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https://altumcloud-my.sharepoint.com/personal/liga_mellena_altum_lv/Documents/Desktop/"/>
    </mc:Choice>
  </mc:AlternateContent>
  <xr:revisionPtr revIDLastSave="0" documentId="8_{F1A22422-9ACC-4AE0-9D06-9FB1185F1E9D}" xr6:coauthVersionLast="47" xr6:coauthVersionMax="47" xr10:uidLastSave="{00000000-0000-0000-0000-000000000000}"/>
  <bookViews>
    <workbookView xWindow="-120" yWindow="-120" windowWidth="29040" windowHeight="15720" tabRatio="924" activeTab="1" xr2:uid="{5D9A5C31-EB66-4807-93B2-F9DF804BDB8A}"/>
  </bookViews>
  <sheets>
    <sheet name="Ievads" sheetId="49" r:id="rId1"/>
    <sheet name="Izmaksu sadalījums" sheetId="47" r:id="rId2"/>
    <sheet name="Koptāme a+n" sheetId="1" r:id="rId3"/>
    <sheet name="Kopt a " sheetId="33" r:id="rId4"/>
    <sheet name="Kopt n" sheetId="35" r:id="rId5"/>
    <sheet name="Kopssavilkums a+n" sheetId="2" r:id="rId6"/>
    <sheet name="Kops attiec" sheetId="34" r:id="rId7"/>
    <sheet name="Neatt izm." sheetId="36" r:id="rId8"/>
    <sheet name="Lokālā tāme Nr.1" sheetId="37" r:id="rId9"/>
    <sheet name="1a" sheetId="3" state="hidden" r:id="rId10"/>
    <sheet name="1c" sheetId="38" state="hidden" r:id="rId11"/>
    <sheet name="Lokālā tāme Nr.2" sheetId="4" r:id="rId12"/>
    <sheet name="2a" sheetId="39" state="hidden" r:id="rId13"/>
    <sheet name="2c" sheetId="40" state="hidden" r:id="rId14"/>
    <sheet name="Lokālā tāme Nr.3" sheetId="5" r:id="rId15"/>
    <sheet name="3a" sheetId="41" state="hidden" r:id="rId16"/>
    <sheet name="3c" sheetId="42" state="hidden" r:id="rId17"/>
  </sheets>
  <definedNames>
    <definedName name="_Hlk175142014" localSheetId="1">'Izmaksu sadalījums'!$F$30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34" l="1"/>
  <c r="B9" i="42"/>
  <c r="C9" i="42"/>
  <c r="D9" i="42"/>
  <c r="E9" i="42"/>
  <c r="F9" i="42"/>
  <c r="G9" i="42"/>
  <c r="H9" i="42"/>
  <c r="I9" i="42"/>
  <c r="J9" i="42"/>
  <c r="K9" i="42"/>
  <c r="L9" i="42"/>
  <c r="M9" i="42"/>
  <c r="N9" i="42"/>
  <c r="O9" i="42"/>
  <c r="P9" i="42"/>
  <c r="A9" i="42" s="1"/>
  <c r="B10" i="42"/>
  <c r="C10" i="42"/>
  <c r="D10" i="42"/>
  <c r="E10" i="42"/>
  <c r="F10" i="42"/>
  <c r="G10" i="42"/>
  <c r="H10" i="42"/>
  <c r="I10" i="42"/>
  <c r="J10" i="42"/>
  <c r="K10" i="42"/>
  <c r="L10" i="42"/>
  <c r="M10" i="42"/>
  <c r="N10" i="42"/>
  <c r="O10" i="42"/>
  <c r="P10" i="42"/>
  <c r="A10" i="42" s="1"/>
  <c r="B11" i="42"/>
  <c r="C11" i="42"/>
  <c r="D11" i="42"/>
  <c r="E11" i="42"/>
  <c r="F11" i="42"/>
  <c r="G11" i="42"/>
  <c r="H11" i="42"/>
  <c r="I11" i="42"/>
  <c r="J11" i="42"/>
  <c r="K11" i="42"/>
  <c r="L11" i="42"/>
  <c r="M11" i="42"/>
  <c r="N11" i="42"/>
  <c r="O11" i="42"/>
  <c r="P11" i="42"/>
  <c r="A11" i="42" s="1"/>
  <c r="B12" i="42"/>
  <c r="C12" i="42"/>
  <c r="D12" i="42"/>
  <c r="E12" i="42"/>
  <c r="F12" i="42"/>
  <c r="G12" i="42"/>
  <c r="H12" i="42"/>
  <c r="I12" i="42"/>
  <c r="J12" i="42"/>
  <c r="K12" i="42"/>
  <c r="L12" i="42"/>
  <c r="M12" i="42"/>
  <c r="N12" i="42"/>
  <c r="O12" i="42"/>
  <c r="P12" i="42"/>
  <c r="A12" i="42" s="1"/>
  <c r="B13" i="42"/>
  <c r="C13" i="42"/>
  <c r="D13" i="42"/>
  <c r="E13" i="42"/>
  <c r="F13" i="42"/>
  <c r="G13" i="42"/>
  <c r="H13" i="42"/>
  <c r="I13" i="42"/>
  <c r="J13" i="42"/>
  <c r="K13" i="42"/>
  <c r="L13" i="42"/>
  <c r="M13" i="42"/>
  <c r="N13" i="42"/>
  <c r="O13" i="42"/>
  <c r="P13" i="42"/>
  <c r="A13" i="42" s="1"/>
  <c r="B14" i="42"/>
  <c r="C14" i="42"/>
  <c r="D14" i="42"/>
  <c r="E14" i="42"/>
  <c r="F14" i="42"/>
  <c r="G14" i="42"/>
  <c r="H14" i="42"/>
  <c r="I14" i="42"/>
  <c r="J14" i="42"/>
  <c r="K14" i="42"/>
  <c r="L14" i="42"/>
  <c r="M14" i="42"/>
  <c r="N14" i="42"/>
  <c r="O14" i="42"/>
  <c r="P14" i="42"/>
  <c r="A14" i="42" s="1"/>
  <c r="B15" i="42"/>
  <c r="C15" i="42"/>
  <c r="D15" i="42"/>
  <c r="E15" i="42"/>
  <c r="F15" i="42"/>
  <c r="G15" i="42"/>
  <c r="H15" i="42"/>
  <c r="I15" i="42"/>
  <c r="J15" i="42"/>
  <c r="K15" i="42"/>
  <c r="L15" i="42"/>
  <c r="M15" i="42"/>
  <c r="N15" i="42"/>
  <c r="O15" i="42"/>
  <c r="P15" i="42"/>
  <c r="A15" i="42" s="1"/>
  <c r="B16" i="42"/>
  <c r="C16" i="42"/>
  <c r="D16" i="42"/>
  <c r="E16" i="42"/>
  <c r="F16" i="42"/>
  <c r="G16" i="42"/>
  <c r="H16" i="42"/>
  <c r="I16" i="42"/>
  <c r="J16" i="42"/>
  <c r="K16" i="42"/>
  <c r="L16" i="42"/>
  <c r="M16" i="42"/>
  <c r="N16" i="42"/>
  <c r="O16" i="42"/>
  <c r="P16" i="42"/>
  <c r="A16" i="42" s="1"/>
  <c r="B17" i="42"/>
  <c r="C17" i="42"/>
  <c r="D17" i="42"/>
  <c r="E17" i="42"/>
  <c r="F17" i="42"/>
  <c r="G17" i="42"/>
  <c r="H17" i="42"/>
  <c r="I17" i="42"/>
  <c r="J17" i="42"/>
  <c r="K17" i="42"/>
  <c r="L17" i="42"/>
  <c r="M17" i="42"/>
  <c r="N17" i="42"/>
  <c r="O17" i="42"/>
  <c r="P17" i="42"/>
  <c r="A17" i="42" s="1"/>
  <c r="B18" i="42"/>
  <c r="C18" i="42"/>
  <c r="D18" i="42"/>
  <c r="E18" i="42"/>
  <c r="F18" i="42"/>
  <c r="G18" i="42"/>
  <c r="H18" i="42"/>
  <c r="I18" i="42"/>
  <c r="J18" i="42"/>
  <c r="K18" i="42"/>
  <c r="L18" i="42"/>
  <c r="M18" i="42"/>
  <c r="N18" i="42"/>
  <c r="O18" i="42"/>
  <c r="P18" i="42"/>
  <c r="A18" i="42" s="1"/>
  <c r="B19" i="42"/>
  <c r="C19" i="42"/>
  <c r="D19" i="42"/>
  <c r="E19" i="42"/>
  <c r="F19" i="42"/>
  <c r="G19" i="42"/>
  <c r="H19" i="42"/>
  <c r="I19" i="42"/>
  <c r="J19" i="42"/>
  <c r="K19" i="42"/>
  <c r="L19" i="42"/>
  <c r="M19" i="42"/>
  <c r="N19" i="42"/>
  <c r="O19" i="42"/>
  <c r="P19" i="42"/>
  <c r="A19" i="42" s="1"/>
  <c r="A20" i="42"/>
  <c r="B20" i="42"/>
  <c r="C20" i="42"/>
  <c r="D20" i="42"/>
  <c r="E20" i="42"/>
  <c r="F20" i="42"/>
  <c r="G20" i="42"/>
  <c r="H20" i="42"/>
  <c r="I20" i="42"/>
  <c r="J20" i="42"/>
  <c r="K20" i="42"/>
  <c r="L20" i="42"/>
  <c r="M20" i="42"/>
  <c r="N20" i="42"/>
  <c r="O20" i="42"/>
  <c r="P20" i="42"/>
  <c r="B21" i="42"/>
  <c r="C21" i="42"/>
  <c r="D21" i="42"/>
  <c r="E21" i="42"/>
  <c r="F21" i="42"/>
  <c r="G21" i="42"/>
  <c r="H21" i="42"/>
  <c r="I21" i="42"/>
  <c r="J21" i="42"/>
  <c r="K21" i="42"/>
  <c r="L21" i="42"/>
  <c r="M21" i="42"/>
  <c r="N21" i="42"/>
  <c r="O21" i="42"/>
  <c r="P21" i="42"/>
  <c r="A21" i="42" s="1"/>
  <c r="B22" i="42"/>
  <c r="C22" i="42"/>
  <c r="D22" i="42"/>
  <c r="E22" i="42"/>
  <c r="F22" i="42"/>
  <c r="G22" i="42"/>
  <c r="H22" i="42"/>
  <c r="I22" i="42"/>
  <c r="J22" i="42"/>
  <c r="K22" i="42"/>
  <c r="L22" i="42"/>
  <c r="M22" i="42"/>
  <c r="N22" i="42"/>
  <c r="O22" i="42"/>
  <c r="P22" i="42"/>
  <c r="A22" i="42" s="1"/>
  <c r="A23" i="42"/>
  <c r="B23" i="42"/>
  <c r="C23" i="42"/>
  <c r="D23" i="42"/>
  <c r="E23" i="42"/>
  <c r="F23" i="42"/>
  <c r="G23" i="42"/>
  <c r="H23" i="42"/>
  <c r="I23" i="42"/>
  <c r="J23" i="42"/>
  <c r="K23" i="42"/>
  <c r="L23" i="42"/>
  <c r="M23" i="42"/>
  <c r="N23" i="42"/>
  <c r="O23" i="42"/>
  <c r="P23" i="42"/>
  <c r="B24" i="42"/>
  <c r="C24" i="42"/>
  <c r="D24" i="42"/>
  <c r="E24" i="42"/>
  <c r="F24" i="42"/>
  <c r="G24" i="42"/>
  <c r="H24" i="42"/>
  <c r="I24" i="42"/>
  <c r="J24" i="42"/>
  <c r="K24" i="42"/>
  <c r="L24" i="42"/>
  <c r="M24" i="42"/>
  <c r="N24" i="42"/>
  <c r="O24" i="42"/>
  <c r="P24" i="42"/>
  <c r="A24" i="42" s="1"/>
  <c r="B25" i="42"/>
  <c r="C25" i="42"/>
  <c r="D25" i="42"/>
  <c r="E25" i="42"/>
  <c r="F25" i="42"/>
  <c r="G25" i="42"/>
  <c r="H25" i="42"/>
  <c r="I25" i="42"/>
  <c r="J25" i="42"/>
  <c r="K25" i="42"/>
  <c r="L25" i="42"/>
  <c r="M25" i="42"/>
  <c r="N25" i="42"/>
  <c r="O25" i="42"/>
  <c r="P25" i="42"/>
  <c r="A25" i="42" s="1"/>
  <c r="A26" i="42"/>
  <c r="B26" i="42"/>
  <c r="C26" i="42"/>
  <c r="D26" i="42"/>
  <c r="E26" i="42"/>
  <c r="F26" i="42"/>
  <c r="G26" i="42"/>
  <c r="H26" i="42"/>
  <c r="I26" i="42"/>
  <c r="J26" i="42"/>
  <c r="K26" i="42"/>
  <c r="L26" i="42"/>
  <c r="M26" i="42"/>
  <c r="N26" i="42"/>
  <c r="O26" i="42"/>
  <c r="P26" i="42"/>
  <c r="B27" i="42"/>
  <c r="C27" i="42"/>
  <c r="D27" i="42"/>
  <c r="E27" i="42"/>
  <c r="F27" i="42"/>
  <c r="G27" i="42"/>
  <c r="H27" i="42"/>
  <c r="I27" i="42"/>
  <c r="J27" i="42"/>
  <c r="K27" i="42"/>
  <c r="L27" i="42"/>
  <c r="M27" i="42"/>
  <c r="N27" i="42"/>
  <c r="O27" i="42"/>
  <c r="P27" i="42"/>
  <c r="A27" i="42" s="1"/>
  <c r="B28" i="42"/>
  <c r="C28" i="42"/>
  <c r="D28" i="42"/>
  <c r="E28" i="42"/>
  <c r="F28" i="42"/>
  <c r="G28" i="42"/>
  <c r="H28" i="42"/>
  <c r="I28" i="42"/>
  <c r="J28" i="42"/>
  <c r="K28" i="42"/>
  <c r="L28" i="42"/>
  <c r="M28" i="42"/>
  <c r="N28" i="42"/>
  <c r="O28" i="42"/>
  <c r="P28" i="42"/>
  <c r="A28" i="42" s="1"/>
  <c r="A29" i="42"/>
  <c r="B29" i="42"/>
  <c r="C29" i="42"/>
  <c r="D29" i="42"/>
  <c r="E29" i="42"/>
  <c r="F29" i="42"/>
  <c r="G29" i="42"/>
  <c r="H29" i="42"/>
  <c r="I29" i="42"/>
  <c r="J29" i="42"/>
  <c r="K29" i="42"/>
  <c r="L29" i="42"/>
  <c r="M29" i="42"/>
  <c r="N29" i="42"/>
  <c r="O29" i="42"/>
  <c r="P29" i="42"/>
  <c r="B30" i="42"/>
  <c r="C30" i="42"/>
  <c r="D30" i="42"/>
  <c r="E30" i="42"/>
  <c r="F30" i="42"/>
  <c r="G30" i="42"/>
  <c r="H30" i="42"/>
  <c r="I30" i="42"/>
  <c r="J30" i="42"/>
  <c r="K30" i="42"/>
  <c r="L30" i="42"/>
  <c r="M30" i="42"/>
  <c r="N30" i="42"/>
  <c r="O30" i="42"/>
  <c r="P30" i="42"/>
  <c r="A30" i="42" s="1"/>
  <c r="B31" i="42"/>
  <c r="C31" i="42"/>
  <c r="D31" i="42"/>
  <c r="E31" i="42"/>
  <c r="F31" i="42"/>
  <c r="G31" i="42"/>
  <c r="H31" i="42"/>
  <c r="I31" i="42"/>
  <c r="J31" i="42"/>
  <c r="K31" i="42"/>
  <c r="L31" i="42"/>
  <c r="M31" i="42"/>
  <c r="N31" i="42"/>
  <c r="O31" i="42"/>
  <c r="P31" i="42"/>
  <c r="A31" i="42" s="1"/>
  <c r="A32" i="42"/>
  <c r="B32" i="42"/>
  <c r="C32" i="42"/>
  <c r="D32" i="42"/>
  <c r="E32" i="42"/>
  <c r="F32" i="42"/>
  <c r="G32" i="42"/>
  <c r="H32" i="42"/>
  <c r="I32" i="42"/>
  <c r="J32" i="42"/>
  <c r="K32" i="42"/>
  <c r="L32" i="42"/>
  <c r="M32" i="42"/>
  <c r="N32" i="42"/>
  <c r="O32" i="42"/>
  <c r="P32" i="42"/>
  <c r="B33" i="42"/>
  <c r="C33" i="42"/>
  <c r="D33" i="42"/>
  <c r="E33" i="42"/>
  <c r="F33" i="42"/>
  <c r="G33" i="42"/>
  <c r="H33" i="42"/>
  <c r="I33" i="42"/>
  <c r="J33" i="42"/>
  <c r="K33" i="42"/>
  <c r="L33" i="42"/>
  <c r="M33" i="42"/>
  <c r="N33" i="42"/>
  <c r="O33" i="42"/>
  <c r="P33" i="42"/>
  <c r="A33" i="42" s="1"/>
  <c r="B34" i="42"/>
  <c r="C34" i="42"/>
  <c r="D34" i="42"/>
  <c r="E34" i="42"/>
  <c r="F34" i="42"/>
  <c r="G34" i="42"/>
  <c r="H34" i="42"/>
  <c r="I34" i="42"/>
  <c r="J34" i="42"/>
  <c r="K34" i="42"/>
  <c r="L34" i="42"/>
  <c r="M34" i="42"/>
  <c r="N34" i="42"/>
  <c r="O34" i="42"/>
  <c r="P34" i="42"/>
  <c r="A34" i="42" s="1"/>
  <c r="A35" i="42"/>
  <c r="B35" i="42"/>
  <c r="C35" i="42"/>
  <c r="D35" i="42"/>
  <c r="E35" i="42"/>
  <c r="F35" i="42"/>
  <c r="G35" i="42"/>
  <c r="H35" i="42"/>
  <c r="I35" i="42"/>
  <c r="J35" i="42"/>
  <c r="K35" i="42"/>
  <c r="L35" i="42"/>
  <c r="M35" i="42"/>
  <c r="N35" i="42"/>
  <c r="O35" i="42"/>
  <c r="P35" i="42"/>
  <c r="B36" i="42"/>
  <c r="C36" i="42"/>
  <c r="D36" i="42"/>
  <c r="E36" i="42"/>
  <c r="F36" i="42"/>
  <c r="G36" i="42"/>
  <c r="H36" i="42"/>
  <c r="I36" i="42"/>
  <c r="J36" i="42"/>
  <c r="K36" i="42"/>
  <c r="L36" i="42"/>
  <c r="M36" i="42"/>
  <c r="N36" i="42"/>
  <c r="O36" i="42"/>
  <c r="P36" i="42"/>
  <c r="A36" i="42" s="1"/>
  <c r="B37" i="42"/>
  <c r="C37" i="42"/>
  <c r="D37" i="42"/>
  <c r="E37" i="42"/>
  <c r="F37" i="42"/>
  <c r="G37" i="42"/>
  <c r="H37" i="42"/>
  <c r="I37" i="42"/>
  <c r="J37" i="42"/>
  <c r="K37" i="42"/>
  <c r="L37" i="42"/>
  <c r="M37" i="42"/>
  <c r="N37" i="42"/>
  <c r="O37" i="42"/>
  <c r="P37" i="42"/>
  <c r="A37" i="42" s="1"/>
  <c r="A38" i="42"/>
  <c r="B38" i="42"/>
  <c r="C38" i="42"/>
  <c r="D38" i="42"/>
  <c r="E38" i="42"/>
  <c r="F38" i="42"/>
  <c r="G38" i="42"/>
  <c r="H38" i="42"/>
  <c r="I38" i="42"/>
  <c r="J38" i="42"/>
  <c r="K38" i="42"/>
  <c r="L38" i="42"/>
  <c r="M38" i="42"/>
  <c r="N38" i="42"/>
  <c r="O38" i="42"/>
  <c r="P38" i="42"/>
  <c r="B39" i="42"/>
  <c r="C39" i="42"/>
  <c r="D39" i="42"/>
  <c r="E39" i="42"/>
  <c r="F39" i="42"/>
  <c r="G39" i="42"/>
  <c r="H39" i="42"/>
  <c r="I39" i="42"/>
  <c r="J39" i="42"/>
  <c r="K39" i="42"/>
  <c r="L39" i="42"/>
  <c r="M39" i="42"/>
  <c r="N39" i="42"/>
  <c r="O39" i="42"/>
  <c r="P39" i="42"/>
  <c r="A39" i="42" s="1"/>
  <c r="B40" i="42"/>
  <c r="C40" i="42"/>
  <c r="D40" i="42"/>
  <c r="E40" i="42"/>
  <c r="F40" i="42"/>
  <c r="G40" i="42"/>
  <c r="H40" i="42"/>
  <c r="I40" i="42"/>
  <c r="J40" i="42"/>
  <c r="K40" i="42"/>
  <c r="L40" i="42"/>
  <c r="M40" i="42"/>
  <c r="N40" i="42"/>
  <c r="O40" i="42"/>
  <c r="P40" i="42"/>
  <c r="A40" i="42" s="1"/>
  <c r="A41" i="42"/>
  <c r="B41" i="42"/>
  <c r="C41" i="42"/>
  <c r="D41" i="42"/>
  <c r="E41" i="42"/>
  <c r="F41" i="42"/>
  <c r="G41" i="42"/>
  <c r="H41" i="42"/>
  <c r="I41" i="42"/>
  <c r="J41" i="42"/>
  <c r="K41" i="42"/>
  <c r="L41" i="42"/>
  <c r="M41" i="42"/>
  <c r="N41" i="42"/>
  <c r="O41" i="42"/>
  <c r="P41" i="42"/>
  <c r="B42" i="42"/>
  <c r="C42" i="42"/>
  <c r="D42" i="42"/>
  <c r="E42" i="42"/>
  <c r="F42" i="42"/>
  <c r="G42" i="42"/>
  <c r="H42" i="42"/>
  <c r="I42" i="42"/>
  <c r="J42" i="42"/>
  <c r="K42" i="42"/>
  <c r="L42" i="42"/>
  <c r="M42" i="42"/>
  <c r="N42" i="42"/>
  <c r="O42" i="42"/>
  <c r="P42" i="42"/>
  <c r="A42" i="42" s="1"/>
  <c r="B43" i="42"/>
  <c r="C43" i="42"/>
  <c r="D43" i="42"/>
  <c r="E43" i="42"/>
  <c r="F43" i="42"/>
  <c r="G43" i="42"/>
  <c r="H43" i="42"/>
  <c r="I43" i="42"/>
  <c r="J43" i="42"/>
  <c r="K43" i="42"/>
  <c r="L43" i="42"/>
  <c r="M43" i="42"/>
  <c r="N43" i="42"/>
  <c r="O43" i="42"/>
  <c r="P43" i="42"/>
  <c r="A43" i="42" s="1"/>
  <c r="A44" i="42"/>
  <c r="B44" i="42"/>
  <c r="C44" i="42"/>
  <c r="D44" i="42"/>
  <c r="E44" i="42"/>
  <c r="F44" i="42"/>
  <c r="G44" i="42"/>
  <c r="H44" i="42"/>
  <c r="I44" i="42"/>
  <c r="J44" i="42"/>
  <c r="K44" i="42"/>
  <c r="L44" i="42"/>
  <c r="M44" i="42"/>
  <c r="N44" i="42"/>
  <c r="O44" i="42"/>
  <c r="P44" i="42"/>
  <c r="B45" i="42"/>
  <c r="C45" i="42"/>
  <c r="D45" i="42"/>
  <c r="E45" i="42"/>
  <c r="F45" i="42"/>
  <c r="G45" i="42"/>
  <c r="H45" i="42"/>
  <c r="I45" i="42"/>
  <c r="J45" i="42"/>
  <c r="K45" i="42"/>
  <c r="L45" i="42"/>
  <c r="M45" i="42"/>
  <c r="N45" i="42"/>
  <c r="O45" i="42"/>
  <c r="P45" i="42"/>
  <c r="A45" i="42" s="1"/>
  <c r="B46" i="42"/>
  <c r="C46" i="42"/>
  <c r="D46" i="42"/>
  <c r="E46" i="42"/>
  <c r="F46" i="42"/>
  <c r="G46" i="42"/>
  <c r="H46" i="42"/>
  <c r="I46" i="42"/>
  <c r="J46" i="42"/>
  <c r="K46" i="42"/>
  <c r="L46" i="42"/>
  <c r="M46" i="42"/>
  <c r="N46" i="42"/>
  <c r="O46" i="42"/>
  <c r="P46" i="42"/>
  <c r="A46" i="42" s="1"/>
  <c r="A47" i="42"/>
  <c r="B47" i="42"/>
  <c r="C47" i="42"/>
  <c r="D47" i="42"/>
  <c r="E47" i="42"/>
  <c r="F47" i="42"/>
  <c r="G47" i="42"/>
  <c r="H47" i="42"/>
  <c r="I47" i="42"/>
  <c r="J47" i="42"/>
  <c r="K47" i="42"/>
  <c r="L47" i="42"/>
  <c r="M47" i="42"/>
  <c r="N47" i="42"/>
  <c r="O47" i="42"/>
  <c r="P47" i="42"/>
  <c r="B48" i="42"/>
  <c r="C48" i="42"/>
  <c r="D48" i="42"/>
  <c r="E48" i="42"/>
  <c r="F48" i="42"/>
  <c r="G48" i="42"/>
  <c r="H48" i="42"/>
  <c r="I48" i="42"/>
  <c r="J48" i="42"/>
  <c r="K48" i="42"/>
  <c r="L48" i="42"/>
  <c r="M48" i="42"/>
  <c r="N48" i="42"/>
  <c r="O48" i="42"/>
  <c r="P48" i="42"/>
  <c r="A48" i="42" s="1"/>
  <c r="B49" i="42"/>
  <c r="C49" i="42"/>
  <c r="D49" i="42"/>
  <c r="E49" i="42"/>
  <c r="F49" i="42"/>
  <c r="G49" i="42"/>
  <c r="H49" i="42"/>
  <c r="I49" i="42"/>
  <c r="J49" i="42"/>
  <c r="K49" i="42"/>
  <c r="L49" i="42"/>
  <c r="M49" i="42"/>
  <c r="N49" i="42"/>
  <c r="O49" i="42"/>
  <c r="P49" i="42"/>
  <c r="A49" i="42" s="1"/>
  <c r="A50" i="42"/>
  <c r="B50" i="42"/>
  <c r="C50" i="42"/>
  <c r="D50" i="42"/>
  <c r="E50" i="42"/>
  <c r="F50" i="42"/>
  <c r="G50" i="42"/>
  <c r="H50" i="42"/>
  <c r="I50" i="42"/>
  <c r="J50" i="42"/>
  <c r="K50" i="42"/>
  <c r="L50" i="42"/>
  <c r="M50" i="42"/>
  <c r="N50" i="42"/>
  <c r="O50" i="42"/>
  <c r="P50" i="42"/>
  <c r="B51" i="42"/>
  <c r="C51" i="42"/>
  <c r="D51" i="42"/>
  <c r="E51" i="42"/>
  <c r="F51" i="42"/>
  <c r="G51" i="42"/>
  <c r="H51" i="42"/>
  <c r="I51" i="42"/>
  <c r="J51" i="42"/>
  <c r="K51" i="42"/>
  <c r="L51" i="42"/>
  <c r="M51" i="42"/>
  <c r="N51" i="42"/>
  <c r="O51" i="42"/>
  <c r="P51" i="42"/>
  <c r="A51" i="42" s="1"/>
  <c r="B52" i="42"/>
  <c r="C52" i="42"/>
  <c r="D52" i="42"/>
  <c r="E52" i="42"/>
  <c r="F52" i="42"/>
  <c r="G52" i="42"/>
  <c r="H52" i="42"/>
  <c r="I52" i="42"/>
  <c r="J52" i="42"/>
  <c r="K52" i="42"/>
  <c r="L52" i="42"/>
  <c r="M52" i="42"/>
  <c r="N52" i="42"/>
  <c r="O52" i="42"/>
  <c r="P52" i="42"/>
  <c r="A52" i="42" s="1"/>
  <c r="A53" i="42"/>
  <c r="B53" i="42"/>
  <c r="C53" i="42"/>
  <c r="D53" i="42"/>
  <c r="E53" i="42"/>
  <c r="F53" i="42"/>
  <c r="G53" i="42"/>
  <c r="H53" i="42"/>
  <c r="I53" i="42"/>
  <c r="J53" i="42"/>
  <c r="K53" i="42"/>
  <c r="L53" i="42"/>
  <c r="M53" i="42"/>
  <c r="N53" i="42"/>
  <c r="O53" i="42"/>
  <c r="P53" i="42"/>
  <c r="B54" i="42"/>
  <c r="C54" i="42"/>
  <c r="D54" i="42"/>
  <c r="E54" i="42"/>
  <c r="F54" i="42"/>
  <c r="G54" i="42"/>
  <c r="H54" i="42"/>
  <c r="I54" i="42"/>
  <c r="J54" i="42"/>
  <c r="K54" i="42"/>
  <c r="L54" i="42"/>
  <c r="M54" i="42"/>
  <c r="N54" i="42"/>
  <c r="O54" i="42"/>
  <c r="P54" i="42"/>
  <c r="A54" i="42" s="1"/>
  <c r="B55" i="42"/>
  <c r="C55" i="42"/>
  <c r="D55" i="42"/>
  <c r="E55" i="42"/>
  <c r="F55" i="42"/>
  <c r="G55" i="42"/>
  <c r="H55" i="42"/>
  <c r="I55" i="42"/>
  <c r="J55" i="42"/>
  <c r="K55" i="42"/>
  <c r="L55" i="42"/>
  <c r="M55" i="42"/>
  <c r="N55" i="42"/>
  <c r="O55" i="42"/>
  <c r="P55" i="42"/>
  <c r="A55" i="42" s="1"/>
  <c r="A56" i="42"/>
  <c r="B56" i="42"/>
  <c r="C56" i="42"/>
  <c r="D56" i="42"/>
  <c r="E56" i="42"/>
  <c r="F56" i="42"/>
  <c r="G56" i="42"/>
  <c r="H56" i="42"/>
  <c r="I56" i="42"/>
  <c r="J56" i="42"/>
  <c r="K56" i="42"/>
  <c r="L56" i="42"/>
  <c r="M56" i="42"/>
  <c r="N56" i="42"/>
  <c r="O56" i="42"/>
  <c r="P56" i="42"/>
  <c r="B57" i="42"/>
  <c r="C57" i="42"/>
  <c r="D57" i="42"/>
  <c r="E57" i="42"/>
  <c r="F57" i="42"/>
  <c r="G57" i="42"/>
  <c r="H57" i="42"/>
  <c r="I57" i="42"/>
  <c r="J57" i="42"/>
  <c r="K57" i="42"/>
  <c r="L57" i="42"/>
  <c r="M57" i="42"/>
  <c r="N57" i="42"/>
  <c r="O57" i="42"/>
  <c r="P57" i="42"/>
  <c r="A57" i="42" s="1"/>
  <c r="B58" i="42"/>
  <c r="C58" i="42"/>
  <c r="D58" i="42"/>
  <c r="E58" i="42"/>
  <c r="F58" i="42"/>
  <c r="G58" i="42"/>
  <c r="H58" i="42"/>
  <c r="I58" i="42"/>
  <c r="J58" i="42"/>
  <c r="K58" i="42"/>
  <c r="L58" i="42"/>
  <c r="M58" i="42"/>
  <c r="N58" i="42"/>
  <c r="O58" i="42"/>
  <c r="P58" i="42"/>
  <c r="A58" i="42" s="1"/>
  <c r="A59" i="42"/>
  <c r="B59" i="42"/>
  <c r="C59" i="42"/>
  <c r="D59" i="42"/>
  <c r="E59" i="42"/>
  <c r="F59" i="42"/>
  <c r="G59" i="42"/>
  <c r="H59" i="42"/>
  <c r="I59" i="42"/>
  <c r="J59" i="42"/>
  <c r="K59" i="42"/>
  <c r="L59" i="42"/>
  <c r="M59" i="42"/>
  <c r="N59" i="42"/>
  <c r="O59" i="42"/>
  <c r="P59" i="42"/>
  <c r="B60" i="42"/>
  <c r="C60" i="42"/>
  <c r="D60" i="42"/>
  <c r="E60" i="42"/>
  <c r="F60" i="42"/>
  <c r="G60" i="42"/>
  <c r="H60" i="42"/>
  <c r="I60" i="42"/>
  <c r="J60" i="42"/>
  <c r="K60" i="42"/>
  <c r="L60" i="42"/>
  <c r="M60" i="42"/>
  <c r="N60" i="42"/>
  <c r="O60" i="42"/>
  <c r="P60" i="42"/>
  <c r="A60" i="42" s="1"/>
  <c r="B61" i="42"/>
  <c r="C61" i="42"/>
  <c r="D61" i="42"/>
  <c r="E61" i="42"/>
  <c r="F61" i="42"/>
  <c r="G61" i="42"/>
  <c r="H61" i="42"/>
  <c r="I61" i="42"/>
  <c r="J61" i="42"/>
  <c r="K61" i="42"/>
  <c r="L61" i="42"/>
  <c r="M61" i="42"/>
  <c r="N61" i="42"/>
  <c r="O61" i="42"/>
  <c r="P61" i="42"/>
  <c r="A61" i="42" s="1"/>
  <c r="A62" i="42"/>
  <c r="B62" i="42"/>
  <c r="C62" i="42"/>
  <c r="D62" i="42"/>
  <c r="E62" i="42"/>
  <c r="F62" i="42"/>
  <c r="G62" i="42"/>
  <c r="H62" i="42"/>
  <c r="I62" i="42"/>
  <c r="J62" i="42"/>
  <c r="K62" i="42"/>
  <c r="L62" i="42"/>
  <c r="M62" i="42"/>
  <c r="N62" i="42"/>
  <c r="O62" i="42"/>
  <c r="P62" i="42"/>
  <c r="B63" i="42"/>
  <c r="C63" i="42"/>
  <c r="D63" i="42"/>
  <c r="E63" i="42"/>
  <c r="F63" i="42"/>
  <c r="G63" i="42"/>
  <c r="H63" i="42"/>
  <c r="I63" i="42"/>
  <c r="J63" i="42"/>
  <c r="K63" i="42"/>
  <c r="L63" i="42"/>
  <c r="M63" i="42"/>
  <c r="N63" i="42"/>
  <c r="O63" i="42"/>
  <c r="P63" i="42"/>
  <c r="A63" i="42" s="1"/>
  <c r="B64" i="42"/>
  <c r="C64" i="42"/>
  <c r="D64" i="42"/>
  <c r="E64" i="42"/>
  <c r="F64" i="42"/>
  <c r="G64" i="42"/>
  <c r="H64" i="42"/>
  <c r="I64" i="42"/>
  <c r="J64" i="42"/>
  <c r="K64" i="42"/>
  <c r="L64" i="42"/>
  <c r="M64" i="42"/>
  <c r="N64" i="42"/>
  <c r="O64" i="42"/>
  <c r="P64" i="42"/>
  <c r="A64" i="42" s="1"/>
  <c r="A65" i="42"/>
  <c r="B65" i="42"/>
  <c r="C65" i="42"/>
  <c r="D65" i="42"/>
  <c r="E65" i="42"/>
  <c r="F65" i="42"/>
  <c r="G65" i="42"/>
  <c r="H65" i="42"/>
  <c r="I65" i="42"/>
  <c r="J65" i="42"/>
  <c r="K65" i="42"/>
  <c r="L65" i="42"/>
  <c r="M65" i="42"/>
  <c r="N65" i="42"/>
  <c r="O65" i="42"/>
  <c r="P65" i="42"/>
  <c r="B66" i="42"/>
  <c r="C66" i="42"/>
  <c r="D66" i="42"/>
  <c r="E66" i="42"/>
  <c r="F66" i="42"/>
  <c r="G66" i="42"/>
  <c r="H66" i="42"/>
  <c r="I66" i="42"/>
  <c r="J66" i="42"/>
  <c r="K66" i="42"/>
  <c r="L66" i="42"/>
  <c r="M66" i="42"/>
  <c r="N66" i="42"/>
  <c r="O66" i="42"/>
  <c r="P66" i="42"/>
  <c r="A66" i="42" s="1"/>
  <c r="B67" i="42"/>
  <c r="C67" i="42"/>
  <c r="D67" i="42"/>
  <c r="E67" i="42"/>
  <c r="F67" i="42"/>
  <c r="G67" i="42"/>
  <c r="H67" i="42"/>
  <c r="I67" i="42"/>
  <c r="J67" i="42"/>
  <c r="K67" i="42"/>
  <c r="L67" i="42"/>
  <c r="M67" i="42"/>
  <c r="N67" i="42"/>
  <c r="O67" i="42"/>
  <c r="P67" i="42"/>
  <c r="A67" i="42" s="1"/>
  <c r="A68" i="42"/>
  <c r="B68" i="42"/>
  <c r="C68" i="42"/>
  <c r="D68" i="42"/>
  <c r="E68" i="42"/>
  <c r="F68" i="42"/>
  <c r="G68" i="42"/>
  <c r="H68" i="42"/>
  <c r="I68" i="42"/>
  <c r="J68" i="42"/>
  <c r="K68" i="42"/>
  <c r="L68" i="42"/>
  <c r="M68" i="42"/>
  <c r="N68" i="42"/>
  <c r="O68" i="42"/>
  <c r="P68" i="42"/>
  <c r="B69" i="42"/>
  <c r="C69" i="42"/>
  <c r="D69" i="42"/>
  <c r="E69" i="42"/>
  <c r="F69" i="42"/>
  <c r="G69" i="42"/>
  <c r="H69" i="42"/>
  <c r="I69" i="42"/>
  <c r="J69" i="42"/>
  <c r="K69" i="42"/>
  <c r="L69" i="42"/>
  <c r="M69" i="42"/>
  <c r="N69" i="42"/>
  <c r="O69" i="42"/>
  <c r="P69" i="42"/>
  <c r="A69" i="42" s="1"/>
  <c r="B70" i="42"/>
  <c r="C70" i="42"/>
  <c r="D70" i="42"/>
  <c r="E70" i="42"/>
  <c r="F70" i="42"/>
  <c r="G70" i="42"/>
  <c r="H70" i="42"/>
  <c r="I70" i="42"/>
  <c r="J70" i="42"/>
  <c r="K70" i="42"/>
  <c r="L70" i="42"/>
  <c r="M70" i="42"/>
  <c r="N70" i="42"/>
  <c r="O70" i="42"/>
  <c r="P70" i="42"/>
  <c r="A70" i="42" s="1"/>
  <c r="A71" i="42"/>
  <c r="B71" i="42"/>
  <c r="C71" i="42"/>
  <c r="D71" i="42"/>
  <c r="E71" i="42"/>
  <c r="F71" i="42"/>
  <c r="G71" i="42"/>
  <c r="H71" i="42"/>
  <c r="I71" i="42"/>
  <c r="J71" i="42"/>
  <c r="K71" i="42"/>
  <c r="L71" i="42"/>
  <c r="M71" i="42"/>
  <c r="N71" i="42"/>
  <c r="O71" i="42"/>
  <c r="P71" i="42"/>
  <c r="B72" i="42"/>
  <c r="C72" i="42"/>
  <c r="D72" i="42"/>
  <c r="E72" i="42"/>
  <c r="F72" i="42"/>
  <c r="G72" i="42"/>
  <c r="H72" i="42"/>
  <c r="I72" i="42"/>
  <c r="J72" i="42"/>
  <c r="K72" i="42"/>
  <c r="L72" i="42"/>
  <c r="M72" i="42"/>
  <c r="N72" i="42"/>
  <c r="O72" i="42"/>
  <c r="P72" i="42"/>
  <c r="A72" i="42" s="1"/>
  <c r="B73" i="42"/>
  <c r="C73" i="42"/>
  <c r="D73" i="42"/>
  <c r="E73" i="42"/>
  <c r="F73" i="42"/>
  <c r="G73" i="42"/>
  <c r="H73" i="42"/>
  <c r="I73" i="42"/>
  <c r="J73" i="42"/>
  <c r="K73" i="42"/>
  <c r="L73" i="42"/>
  <c r="M73" i="42"/>
  <c r="N73" i="42"/>
  <c r="O73" i="42"/>
  <c r="P73" i="42"/>
  <c r="A73" i="42" s="1"/>
  <c r="A74" i="42"/>
  <c r="B74" i="42"/>
  <c r="C74" i="42"/>
  <c r="D74" i="42"/>
  <c r="E74" i="42"/>
  <c r="F74" i="42"/>
  <c r="G74" i="42"/>
  <c r="H74" i="42"/>
  <c r="I74" i="42"/>
  <c r="J74" i="42"/>
  <c r="K74" i="42"/>
  <c r="L74" i="42"/>
  <c r="M74" i="42"/>
  <c r="N74" i="42"/>
  <c r="O74" i="42"/>
  <c r="P74" i="42"/>
  <c r="B75" i="42"/>
  <c r="C75" i="42"/>
  <c r="D75" i="42"/>
  <c r="E75" i="42"/>
  <c r="F75" i="42"/>
  <c r="G75" i="42"/>
  <c r="H75" i="42"/>
  <c r="I75" i="42"/>
  <c r="J75" i="42"/>
  <c r="K75" i="42"/>
  <c r="L75" i="42"/>
  <c r="M75" i="42"/>
  <c r="N75" i="42"/>
  <c r="O75" i="42"/>
  <c r="P75" i="42"/>
  <c r="A75" i="42" s="1"/>
  <c r="B76" i="42"/>
  <c r="C76" i="42"/>
  <c r="D76" i="42"/>
  <c r="E76" i="42"/>
  <c r="F76" i="42"/>
  <c r="G76" i="42"/>
  <c r="H76" i="42"/>
  <c r="I76" i="42"/>
  <c r="J76" i="42"/>
  <c r="K76" i="42"/>
  <c r="L76" i="42"/>
  <c r="M76" i="42"/>
  <c r="N76" i="42"/>
  <c r="O76" i="42"/>
  <c r="P76" i="42"/>
  <c r="A76" i="42" s="1"/>
  <c r="A77" i="42"/>
  <c r="B77" i="42"/>
  <c r="C77" i="42"/>
  <c r="D77" i="42"/>
  <c r="E77" i="42"/>
  <c r="F77" i="42"/>
  <c r="G77" i="42"/>
  <c r="H77" i="42"/>
  <c r="I77" i="42"/>
  <c r="J77" i="42"/>
  <c r="K77" i="42"/>
  <c r="L77" i="42"/>
  <c r="M77" i="42"/>
  <c r="N77" i="42"/>
  <c r="O77" i="42"/>
  <c r="P77" i="42"/>
  <c r="B78" i="42"/>
  <c r="C78" i="42"/>
  <c r="D78" i="42"/>
  <c r="E78" i="42"/>
  <c r="F78" i="42"/>
  <c r="G78" i="42"/>
  <c r="H78" i="42"/>
  <c r="I78" i="42"/>
  <c r="J78" i="42"/>
  <c r="K78" i="42"/>
  <c r="L78" i="42"/>
  <c r="M78" i="42"/>
  <c r="N78" i="42"/>
  <c r="O78" i="42"/>
  <c r="P78" i="42"/>
  <c r="A78" i="42" s="1"/>
  <c r="B79" i="42"/>
  <c r="C79" i="42"/>
  <c r="D79" i="42"/>
  <c r="E79" i="42"/>
  <c r="F79" i="42"/>
  <c r="G79" i="42"/>
  <c r="H79" i="42"/>
  <c r="I79" i="42"/>
  <c r="J79" i="42"/>
  <c r="K79" i="42"/>
  <c r="L79" i="42"/>
  <c r="M79" i="42"/>
  <c r="N79" i="42"/>
  <c r="O79" i="42"/>
  <c r="P79" i="42"/>
  <c r="A79" i="42" s="1"/>
  <c r="A80" i="42"/>
  <c r="B80" i="42"/>
  <c r="C80" i="42"/>
  <c r="D80" i="42"/>
  <c r="E80" i="42"/>
  <c r="F80" i="42"/>
  <c r="G80" i="42"/>
  <c r="H80" i="42"/>
  <c r="I80" i="42"/>
  <c r="J80" i="42"/>
  <c r="K80" i="42"/>
  <c r="L80" i="42"/>
  <c r="M80" i="42"/>
  <c r="N80" i="42"/>
  <c r="O80" i="42"/>
  <c r="P80" i="42"/>
  <c r="B81" i="42"/>
  <c r="C81" i="42"/>
  <c r="D81" i="42"/>
  <c r="E81" i="42"/>
  <c r="F81" i="42"/>
  <c r="G81" i="42"/>
  <c r="H81" i="42"/>
  <c r="I81" i="42"/>
  <c r="J81" i="42"/>
  <c r="K81" i="42"/>
  <c r="L81" i="42"/>
  <c r="M81" i="42"/>
  <c r="N81" i="42"/>
  <c r="O81" i="42"/>
  <c r="P81" i="42"/>
  <c r="A81" i="42" s="1"/>
  <c r="B82" i="42"/>
  <c r="C82" i="42"/>
  <c r="D82" i="42"/>
  <c r="E82" i="42"/>
  <c r="F82" i="42"/>
  <c r="G82" i="42"/>
  <c r="H82" i="42"/>
  <c r="I82" i="42"/>
  <c r="J82" i="42"/>
  <c r="K82" i="42"/>
  <c r="L82" i="42"/>
  <c r="M82" i="42"/>
  <c r="N82" i="42"/>
  <c r="O82" i="42"/>
  <c r="P82" i="42"/>
  <c r="A82" i="42" s="1"/>
  <c r="A83" i="42"/>
  <c r="B83" i="42"/>
  <c r="C83" i="42"/>
  <c r="D83" i="42"/>
  <c r="E83" i="42"/>
  <c r="F83" i="42"/>
  <c r="G83" i="42"/>
  <c r="H83" i="42"/>
  <c r="I83" i="42"/>
  <c r="J83" i="42"/>
  <c r="K83" i="42"/>
  <c r="L83" i="42"/>
  <c r="M83" i="42"/>
  <c r="N83" i="42"/>
  <c r="O83" i="42"/>
  <c r="P83" i="42"/>
  <c r="B84" i="42"/>
  <c r="C84" i="42"/>
  <c r="D84" i="42"/>
  <c r="E84" i="42"/>
  <c r="F84" i="42"/>
  <c r="G84" i="42"/>
  <c r="H84" i="42"/>
  <c r="I84" i="42"/>
  <c r="J84" i="42"/>
  <c r="K84" i="42"/>
  <c r="L84" i="42"/>
  <c r="M84" i="42"/>
  <c r="N84" i="42"/>
  <c r="O84" i="42"/>
  <c r="P84" i="42"/>
  <c r="A84" i="42" s="1"/>
  <c r="B85" i="42"/>
  <c r="C85" i="42"/>
  <c r="D85" i="42"/>
  <c r="E85" i="42"/>
  <c r="F85" i="42"/>
  <c r="G85" i="42"/>
  <c r="H85" i="42"/>
  <c r="I85" i="42"/>
  <c r="J85" i="42"/>
  <c r="K85" i="42"/>
  <c r="L85" i="42"/>
  <c r="M85" i="42"/>
  <c r="N85" i="42"/>
  <c r="O85" i="42"/>
  <c r="P85" i="42"/>
  <c r="A85" i="42" s="1"/>
  <c r="A86" i="42"/>
  <c r="B86" i="42"/>
  <c r="C86" i="42"/>
  <c r="D86" i="42"/>
  <c r="E86" i="42"/>
  <c r="F86" i="42"/>
  <c r="G86" i="42"/>
  <c r="H86" i="42"/>
  <c r="I86" i="42"/>
  <c r="J86" i="42"/>
  <c r="K86" i="42"/>
  <c r="L86" i="42"/>
  <c r="M86" i="42"/>
  <c r="N86" i="42"/>
  <c r="O86" i="42"/>
  <c r="P86" i="42"/>
  <c r="B87" i="42"/>
  <c r="C87" i="42"/>
  <c r="D87" i="42"/>
  <c r="E87" i="42"/>
  <c r="F87" i="42"/>
  <c r="G87" i="42"/>
  <c r="H87" i="42"/>
  <c r="I87" i="42"/>
  <c r="J87" i="42"/>
  <c r="K87" i="42"/>
  <c r="L87" i="42"/>
  <c r="M87" i="42"/>
  <c r="N87" i="42"/>
  <c r="O87" i="42"/>
  <c r="P87" i="42"/>
  <c r="A87" i="42" s="1"/>
  <c r="B88" i="42"/>
  <c r="C88" i="42"/>
  <c r="D88" i="42"/>
  <c r="E88" i="42"/>
  <c r="F88" i="42"/>
  <c r="G88" i="42"/>
  <c r="H88" i="42"/>
  <c r="I88" i="42"/>
  <c r="J88" i="42"/>
  <c r="K88" i="42"/>
  <c r="L88" i="42"/>
  <c r="M88" i="42"/>
  <c r="N88" i="42"/>
  <c r="O88" i="42"/>
  <c r="P88" i="42"/>
  <c r="A88" i="42" s="1"/>
  <c r="A89" i="42"/>
  <c r="B89" i="42"/>
  <c r="C89" i="42"/>
  <c r="D89" i="42"/>
  <c r="E89" i="42"/>
  <c r="F89" i="42"/>
  <c r="G89" i="42"/>
  <c r="H89" i="42"/>
  <c r="I89" i="42"/>
  <c r="J89" i="42"/>
  <c r="K89" i="42"/>
  <c r="L89" i="42"/>
  <c r="M89" i="42"/>
  <c r="N89" i="42"/>
  <c r="O89" i="42"/>
  <c r="P89" i="42"/>
  <c r="B90" i="42"/>
  <c r="C90" i="42"/>
  <c r="D90" i="42"/>
  <c r="E90" i="42"/>
  <c r="F90" i="42"/>
  <c r="G90" i="42"/>
  <c r="H90" i="42"/>
  <c r="I90" i="42"/>
  <c r="J90" i="42"/>
  <c r="K90" i="42"/>
  <c r="L90" i="42"/>
  <c r="M90" i="42"/>
  <c r="N90" i="42"/>
  <c r="O90" i="42"/>
  <c r="P90" i="42"/>
  <c r="A90" i="42" s="1"/>
  <c r="B91" i="42"/>
  <c r="C91" i="42"/>
  <c r="D91" i="42"/>
  <c r="E91" i="42"/>
  <c r="F91" i="42"/>
  <c r="G91" i="42"/>
  <c r="H91" i="42"/>
  <c r="I91" i="42"/>
  <c r="J91" i="42"/>
  <c r="K91" i="42"/>
  <c r="L91" i="42"/>
  <c r="M91" i="42"/>
  <c r="N91" i="42"/>
  <c r="O91" i="42"/>
  <c r="P91" i="42"/>
  <c r="A91" i="42" s="1"/>
  <c r="A92" i="42"/>
  <c r="B92" i="42"/>
  <c r="C92" i="42"/>
  <c r="D92" i="42"/>
  <c r="E92" i="42"/>
  <c r="F92" i="42"/>
  <c r="G92" i="42"/>
  <c r="H92" i="42"/>
  <c r="I92" i="42"/>
  <c r="J92" i="42"/>
  <c r="K92" i="42"/>
  <c r="L92" i="42"/>
  <c r="M92" i="42"/>
  <c r="N92" i="42"/>
  <c r="O92" i="42"/>
  <c r="P92" i="42"/>
  <c r="B93" i="42"/>
  <c r="C93" i="42"/>
  <c r="D93" i="42"/>
  <c r="E93" i="42"/>
  <c r="F93" i="42"/>
  <c r="G93" i="42"/>
  <c r="H93" i="42"/>
  <c r="I93" i="42"/>
  <c r="J93" i="42"/>
  <c r="K93" i="42"/>
  <c r="L93" i="42"/>
  <c r="M93" i="42"/>
  <c r="N93" i="42"/>
  <c r="O93" i="42"/>
  <c r="P93" i="42"/>
  <c r="A93" i="42" s="1"/>
  <c r="B94" i="42"/>
  <c r="C94" i="42"/>
  <c r="D94" i="42"/>
  <c r="E94" i="42"/>
  <c r="F94" i="42"/>
  <c r="G94" i="42"/>
  <c r="H94" i="42"/>
  <c r="I94" i="42"/>
  <c r="J94" i="42"/>
  <c r="K94" i="42"/>
  <c r="L94" i="42"/>
  <c r="M94" i="42"/>
  <c r="N94" i="42"/>
  <c r="O94" i="42"/>
  <c r="P94" i="42"/>
  <c r="A94" i="42" s="1"/>
  <c r="A95" i="42"/>
  <c r="B95" i="42"/>
  <c r="C95" i="42"/>
  <c r="D95" i="42"/>
  <c r="E95" i="42"/>
  <c r="F95" i="42"/>
  <c r="G95" i="42"/>
  <c r="H95" i="42"/>
  <c r="I95" i="42"/>
  <c r="J95" i="42"/>
  <c r="K95" i="42"/>
  <c r="L95" i="42"/>
  <c r="M95" i="42"/>
  <c r="N95" i="42"/>
  <c r="O95" i="42"/>
  <c r="P95" i="42"/>
  <c r="B96" i="42"/>
  <c r="C96" i="42"/>
  <c r="D96" i="42"/>
  <c r="E96" i="42"/>
  <c r="F96" i="42"/>
  <c r="G96" i="42"/>
  <c r="H96" i="42"/>
  <c r="I96" i="42"/>
  <c r="J96" i="42"/>
  <c r="K96" i="42"/>
  <c r="L96" i="42"/>
  <c r="M96" i="42"/>
  <c r="N96" i="42"/>
  <c r="O96" i="42"/>
  <c r="P96" i="42"/>
  <c r="A96" i="42" s="1"/>
  <c r="B97" i="42"/>
  <c r="C97" i="42"/>
  <c r="D97" i="42"/>
  <c r="E97" i="42"/>
  <c r="F97" i="42"/>
  <c r="G97" i="42"/>
  <c r="H97" i="42"/>
  <c r="I97" i="42"/>
  <c r="J97" i="42"/>
  <c r="K97" i="42"/>
  <c r="L97" i="42"/>
  <c r="M97" i="42"/>
  <c r="N97" i="42"/>
  <c r="O97" i="42"/>
  <c r="P97" i="42"/>
  <c r="A97" i="42" s="1"/>
  <c r="A98" i="42"/>
  <c r="B98" i="42"/>
  <c r="C98" i="42"/>
  <c r="D98" i="42"/>
  <c r="E98" i="42"/>
  <c r="F98" i="42"/>
  <c r="G98" i="42"/>
  <c r="H98" i="42"/>
  <c r="I98" i="42"/>
  <c r="J98" i="42"/>
  <c r="K98" i="42"/>
  <c r="L98" i="42"/>
  <c r="M98" i="42"/>
  <c r="N98" i="42"/>
  <c r="O98" i="42"/>
  <c r="P98" i="42"/>
  <c r="B99" i="42"/>
  <c r="C99" i="42"/>
  <c r="D99" i="42"/>
  <c r="E99" i="42"/>
  <c r="F99" i="42"/>
  <c r="G99" i="42"/>
  <c r="H99" i="42"/>
  <c r="I99" i="42"/>
  <c r="J99" i="42"/>
  <c r="K99" i="42"/>
  <c r="L99" i="42"/>
  <c r="M99" i="42"/>
  <c r="N99" i="42"/>
  <c r="O99" i="42"/>
  <c r="P99" i="42"/>
  <c r="A99" i="42" s="1"/>
  <c r="B100" i="42"/>
  <c r="C100" i="42"/>
  <c r="D100" i="42"/>
  <c r="E100" i="42"/>
  <c r="F100" i="42"/>
  <c r="G100" i="42"/>
  <c r="H100" i="42"/>
  <c r="I100" i="42"/>
  <c r="J100" i="42"/>
  <c r="K100" i="42"/>
  <c r="L100" i="42"/>
  <c r="M100" i="42"/>
  <c r="N100" i="42"/>
  <c r="O100" i="42"/>
  <c r="P100" i="42"/>
  <c r="A100" i="42" s="1"/>
  <c r="A101" i="42"/>
  <c r="B101" i="42"/>
  <c r="C101" i="42"/>
  <c r="D101" i="42"/>
  <c r="E101" i="42"/>
  <c r="F101" i="42"/>
  <c r="G101" i="42"/>
  <c r="H101" i="42"/>
  <c r="I101" i="42"/>
  <c r="J101" i="42"/>
  <c r="K101" i="42"/>
  <c r="L101" i="42"/>
  <c r="M101" i="42"/>
  <c r="N101" i="42"/>
  <c r="O101" i="42"/>
  <c r="P101" i="42"/>
  <c r="B102" i="42"/>
  <c r="C102" i="42"/>
  <c r="D102" i="42"/>
  <c r="E102" i="42"/>
  <c r="F102" i="42"/>
  <c r="G102" i="42"/>
  <c r="H102" i="42"/>
  <c r="I102" i="42"/>
  <c r="J102" i="42"/>
  <c r="K102" i="42"/>
  <c r="L102" i="42"/>
  <c r="M102" i="42"/>
  <c r="N102" i="42"/>
  <c r="O102" i="42"/>
  <c r="P102" i="42"/>
  <c r="A102" i="42" s="1"/>
  <c r="B103" i="42"/>
  <c r="C103" i="42"/>
  <c r="D103" i="42"/>
  <c r="E103" i="42"/>
  <c r="F103" i="42"/>
  <c r="G103" i="42"/>
  <c r="H103" i="42"/>
  <c r="I103" i="42"/>
  <c r="J103" i="42"/>
  <c r="K103" i="42"/>
  <c r="L103" i="42"/>
  <c r="M103" i="42"/>
  <c r="N103" i="42"/>
  <c r="O103" i="42"/>
  <c r="P103" i="42"/>
  <c r="A103" i="42" s="1"/>
  <c r="A104" i="42"/>
  <c r="B104" i="42"/>
  <c r="C104" i="42"/>
  <c r="D104" i="42"/>
  <c r="E104" i="42"/>
  <c r="F104" i="42"/>
  <c r="G104" i="42"/>
  <c r="H104" i="42"/>
  <c r="I104" i="42"/>
  <c r="J104" i="42"/>
  <c r="K104" i="42"/>
  <c r="L104" i="42"/>
  <c r="M104" i="42"/>
  <c r="N104" i="42"/>
  <c r="O104" i="42"/>
  <c r="P104" i="42"/>
  <c r="B105" i="42"/>
  <c r="C105" i="42"/>
  <c r="D105" i="42"/>
  <c r="E105" i="42"/>
  <c r="F105" i="42"/>
  <c r="G105" i="42"/>
  <c r="H105" i="42"/>
  <c r="I105" i="42"/>
  <c r="J105" i="42"/>
  <c r="K105" i="42"/>
  <c r="L105" i="42"/>
  <c r="M105" i="42"/>
  <c r="N105" i="42"/>
  <c r="O105" i="42"/>
  <c r="P105" i="42"/>
  <c r="A105" i="42" s="1"/>
  <c r="B106" i="42"/>
  <c r="C106" i="42"/>
  <c r="D106" i="42"/>
  <c r="E106" i="42"/>
  <c r="F106" i="42"/>
  <c r="G106" i="42"/>
  <c r="H106" i="42"/>
  <c r="I106" i="42"/>
  <c r="J106" i="42"/>
  <c r="K106" i="42"/>
  <c r="L106" i="42"/>
  <c r="M106" i="42"/>
  <c r="N106" i="42"/>
  <c r="O106" i="42"/>
  <c r="P106" i="42"/>
  <c r="A106" i="42" s="1"/>
  <c r="A107" i="42"/>
  <c r="B107" i="42"/>
  <c r="C107" i="42"/>
  <c r="D107" i="42"/>
  <c r="E107" i="42"/>
  <c r="F107" i="42"/>
  <c r="G107" i="42"/>
  <c r="H107" i="42"/>
  <c r="I107" i="42"/>
  <c r="J107" i="42"/>
  <c r="K107" i="42"/>
  <c r="L107" i="42"/>
  <c r="M107" i="42"/>
  <c r="N107" i="42"/>
  <c r="O107" i="42"/>
  <c r="P107" i="42"/>
  <c r="B108" i="42"/>
  <c r="C108" i="42"/>
  <c r="D108" i="42"/>
  <c r="E108" i="42"/>
  <c r="F108" i="42"/>
  <c r="G108" i="42"/>
  <c r="H108" i="42"/>
  <c r="I108" i="42"/>
  <c r="J108" i="42"/>
  <c r="K108" i="42"/>
  <c r="L108" i="42"/>
  <c r="M108" i="42"/>
  <c r="N108" i="42"/>
  <c r="O108" i="42"/>
  <c r="P108" i="42"/>
  <c r="A108" i="42" s="1"/>
  <c r="B109" i="42"/>
  <c r="C109" i="42"/>
  <c r="D109" i="42"/>
  <c r="E109" i="42"/>
  <c r="F109" i="42"/>
  <c r="G109" i="42"/>
  <c r="H109" i="42"/>
  <c r="I109" i="42"/>
  <c r="J109" i="42"/>
  <c r="K109" i="42"/>
  <c r="L109" i="42"/>
  <c r="M109" i="42"/>
  <c r="N109" i="42"/>
  <c r="O109" i="42"/>
  <c r="P109" i="42"/>
  <c r="A109" i="42" s="1"/>
  <c r="A110" i="42"/>
  <c r="B110" i="42"/>
  <c r="C110" i="42"/>
  <c r="D110" i="42"/>
  <c r="E110" i="42"/>
  <c r="F110" i="42"/>
  <c r="G110" i="42"/>
  <c r="H110" i="42"/>
  <c r="I110" i="42"/>
  <c r="J110" i="42"/>
  <c r="K110" i="42"/>
  <c r="L110" i="42"/>
  <c r="M110" i="42"/>
  <c r="N110" i="42"/>
  <c r="O110" i="42"/>
  <c r="P110" i="42"/>
  <c r="B111" i="42"/>
  <c r="C111" i="42"/>
  <c r="D111" i="42"/>
  <c r="E111" i="42"/>
  <c r="F111" i="42"/>
  <c r="G111" i="42"/>
  <c r="H111" i="42"/>
  <c r="I111" i="42"/>
  <c r="J111" i="42"/>
  <c r="K111" i="42"/>
  <c r="L111" i="42"/>
  <c r="M111" i="42"/>
  <c r="N111" i="42"/>
  <c r="O111" i="42"/>
  <c r="P111" i="42"/>
  <c r="A111" i="42" s="1"/>
  <c r="B112" i="42"/>
  <c r="C112" i="42"/>
  <c r="D112" i="42"/>
  <c r="E112" i="42"/>
  <c r="F112" i="42"/>
  <c r="G112" i="42"/>
  <c r="H112" i="42"/>
  <c r="I112" i="42"/>
  <c r="J112" i="42"/>
  <c r="K112" i="42"/>
  <c r="L112" i="42"/>
  <c r="M112" i="42"/>
  <c r="N112" i="42"/>
  <c r="O112" i="42"/>
  <c r="P112" i="42"/>
  <c r="A112" i="42" s="1"/>
  <c r="A113" i="42"/>
  <c r="B113" i="42"/>
  <c r="C113" i="42"/>
  <c r="D113" i="42"/>
  <c r="E113" i="42"/>
  <c r="F113" i="42"/>
  <c r="G113" i="42"/>
  <c r="H113" i="42"/>
  <c r="I113" i="42"/>
  <c r="J113" i="42"/>
  <c r="K113" i="42"/>
  <c r="L113" i="42"/>
  <c r="M113" i="42"/>
  <c r="N113" i="42"/>
  <c r="O113" i="42"/>
  <c r="P113" i="42"/>
  <c r="B114" i="42"/>
  <c r="C114" i="42"/>
  <c r="D114" i="42"/>
  <c r="E114" i="42"/>
  <c r="F114" i="42"/>
  <c r="G114" i="42"/>
  <c r="H114" i="42"/>
  <c r="I114" i="42"/>
  <c r="J114" i="42"/>
  <c r="K114" i="42"/>
  <c r="L114" i="42"/>
  <c r="M114" i="42"/>
  <c r="N114" i="42"/>
  <c r="O114" i="42"/>
  <c r="P114" i="42"/>
  <c r="A114" i="42" s="1"/>
  <c r="B115" i="42"/>
  <c r="C115" i="42"/>
  <c r="D115" i="42"/>
  <c r="E115" i="42"/>
  <c r="F115" i="42"/>
  <c r="G115" i="42"/>
  <c r="H115" i="42"/>
  <c r="I115" i="42"/>
  <c r="J115" i="42"/>
  <c r="K115" i="42"/>
  <c r="L115" i="42"/>
  <c r="M115" i="42"/>
  <c r="N115" i="42"/>
  <c r="O115" i="42"/>
  <c r="P115" i="42"/>
  <c r="A115" i="42" s="1"/>
  <c r="A116" i="42"/>
  <c r="B116" i="42"/>
  <c r="C116" i="42"/>
  <c r="D116" i="42"/>
  <c r="E116" i="42"/>
  <c r="F116" i="42"/>
  <c r="G116" i="42"/>
  <c r="H116" i="42"/>
  <c r="I116" i="42"/>
  <c r="J116" i="42"/>
  <c r="K116" i="42"/>
  <c r="L116" i="42"/>
  <c r="M116" i="42"/>
  <c r="N116" i="42"/>
  <c r="O116" i="42"/>
  <c r="P116" i="42"/>
  <c r="B117" i="42"/>
  <c r="C117" i="42"/>
  <c r="D117" i="42"/>
  <c r="E117" i="42"/>
  <c r="F117" i="42"/>
  <c r="G117" i="42"/>
  <c r="H117" i="42"/>
  <c r="I117" i="42"/>
  <c r="J117" i="42"/>
  <c r="K117" i="42"/>
  <c r="L117" i="42"/>
  <c r="M117" i="42"/>
  <c r="N117" i="42"/>
  <c r="O117" i="42"/>
  <c r="P117" i="42"/>
  <c r="A117" i="42" s="1"/>
  <c r="B118" i="42"/>
  <c r="C118" i="42"/>
  <c r="D118" i="42"/>
  <c r="E118" i="42"/>
  <c r="F118" i="42"/>
  <c r="G118" i="42"/>
  <c r="H118" i="42"/>
  <c r="I118" i="42"/>
  <c r="J118" i="42"/>
  <c r="K118" i="42"/>
  <c r="L118" i="42"/>
  <c r="M118" i="42"/>
  <c r="N118" i="42"/>
  <c r="O118" i="42"/>
  <c r="P118" i="42"/>
  <c r="A118" i="42" s="1"/>
  <c r="A119" i="42"/>
  <c r="B119" i="42"/>
  <c r="C119" i="42"/>
  <c r="D119" i="42"/>
  <c r="E119" i="42"/>
  <c r="F119" i="42"/>
  <c r="G119" i="42"/>
  <c r="H119" i="42"/>
  <c r="I119" i="42"/>
  <c r="J119" i="42"/>
  <c r="K119" i="42"/>
  <c r="L119" i="42"/>
  <c r="M119" i="42"/>
  <c r="N119" i="42"/>
  <c r="O119" i="42"/>
  <c r="P119" i="42"/>
  <c r="B120" i="42"/>
  <c r="C120" i="42"/>
  <c r="D120" i="42"/>
  <c r="E120" i="42"/>
  <c r="F120" i="42"/>
  <c r="G120" i="42"/>
  <c r="H120" i="42"/>
  <c r="I120" i="42"/>
  <c r="J120" i="42"/>
  <c r="K120" i="42"/>
  <c r="L120" i="42"/>
  <c r="M120" i="42"/>
  <c r="N120" i="42"/>
  <c r="O120" i="42"/>
  <c r="P120" i="42"/>
  <c r="A120" i="42" s="1"/>
  <c r="B121" i="42"/>
  <c r="C121" i="42"/>
  <c r="D121" i="42"/>
  <c r="E121" i="42"/>
  <c r="F121" i="42"/>
  <c r="G121" i="42"/>
  <c r="H121" i="42"/>
  <c r="I121" i="42"/>
  <c r="J121" i="42"/>
  <c r="K121" i="42"/>
  <c r="L121" i="42"/>
  <c r="M121" i="42"/>
  <c r="N121" i="42"/>
  <c r="O121" i="42"/>
  <c r="P121" i="42"/>
  <c r="A121" i="42" s="1"/>
  <c r="A122" i="42"/>
  <c r="B122" i="42"/>
  <c r="C122" i="42"/>
  <c r="D122" i="42"/>
  <c r="E122" i="42"/>
  <c r="F122" i="42"/>
  <c r="G122" i="42"/>
  <c r="H122" i="42"/>
  <c r="I122" i="42"/>
  <c r="J122" i="42"/>
  <c r="K122" i="42"/>
  <c r="L122" i="42"/>
  <c r="M122" i="42"/>
  <c r="N122" i="42"/>
  <c r="O122" i="42"/>
  <c r="P122" i="42"/>
  <c r="B123" i="42"/>
  <c r="C123" i="42"/>
  <c r="D123" i="42"/>
  <c r="E123" i="42"/>
  <c r="F123" i="42"/>
  <c r="G123" i="42"/>
  <c r="H123" i="42"/>
  <c r="I123" i="42"/>
  <c r="J123" i="42"/>
  <c r="K123" i="42"/>
  <c r="L123" i="42"/>
  <c r="M123" i="42"/>
  <c r="N123" i="42"/>
  <c r="O123" i="42"/>
  <c r="P123" i="42"/>
  <c r="A123" i="42" s="1"/>
  <c r="B124" i="42"/>
  <c r="C124" i="42"/>
  <c r="D124" i="42"/>
  <c r="E124" i="42"/>
  <c r="F124" i="42"/>
  <c r="G124" i="42"/>
  <c r="H124" i="42"/>
  <c r="I124" i="42"/>
  <c r="J124" i="42"/>
  <c r="K124" i="42"/>
  <c r="L124" i="42"/>
  <c r="M124" i="42"/>
  <c r="N124" i="42"/>
  <c r="O124" i="42"/>
  <c r="P124" i="42"/>
  <c r="A124" i="42" s="1"/>
  <c r="A125" i="42"/>
  <c r="B125" i="42"/>
  <c r="C125" i="42"/>
  <c r="D125" i="42"/>
  <c r="E125" i="42"/>
  <c r="F125" i="42"/>
  <c r="G125" i="42"/>
  <c r="H125" i="42"/>
  <c r="I125" i="42"/>
  <c r="J125" i="42"/>
  <c r="K125" i="42"/>
  <c r="L125" i="42"/>
  <c r="M125" i="42"/>
  <c r="N125" i="42"/>
  <c r="O125" i="42"/>
  <c r="P125" i="42"/>
  <c r="B126" i="42"/>
  <c r="C126" i="42"/>
  <c r="D126" i="42"/>
  <c r="E126" i="42"/>
  <c r="F126" i="42"/>
  <c r="G126" i="42"/>
  <c r="H126" i="42"/>
  <c r="I126" i="42"/>
  <c r="J126" i="42"/>
  <c r="K126" i="42"/>
  <c r="L126" i="42"/>
  <c r="M126" i="42"/>
  <c r="N126" i="42"/>
  <c r="O126" i="42"/>
  <c r="P126" i="42"/>
  <c r="A126" i="42" s="1"/>
  <c r="B127" i="42"/>
  <c r="C127" i="42"/>
  <c r="D127" i="42"/>
  <c r="E127" i="42"/>
  <c r="F127" i="42"/>
  <c r="G127" i="42"/>
  <c r="H127" i="42"/>
  <c r="I127" i="42"/>
  <c r="J127" i="42"/>
  <c r="K127" i="42"/>
  <c r="L127" i="42"/>
  <c r="M127" i="42"/>
  <c r="N127" i="42"/>
  <c r="O127" i="42"/>
  <c r="P127" i="42"/>
  <c r="A127" i="42" s="1"/>
  <c r="A128" i="42"/>
  <c r="B128" i="42"/>
  <c r="C128" i="42"/>
  <c r="D128" i="42"/>
  <c r="E128" i="42"/>
  <c r="F128" i="42"/>
  <c r="G128" i="42"/>
  <c r="H128" i="42"/>
  <c r="I128" i="42"/>
  <c r="J128" i="42"/>
  <c r="K128" i="42"/>
  <c r="L128" i="42"/>
  <c r="M128" i="42"/>
  <c r="N128" i="42"/>
  <c r="O128" i="42"/>
  <c r="P128" i="42"/>
  <c r="B129" i="42"/>
  <c r="C129" i="42"/>
  <c r="D129" i="42"/>
  <c r="E129" i="42"/>
  <c r="F129" i="42"/>
  <c r="G129" i="42"/>
  <c r="H129" i="42"/>
  <c r="I129" i="42"/>
  <c r="J129" i="42"/>
  <c r="K129" i="42"/>
  <c r="L129" i="42"/>
  <c r="M129" i="42"/>
  <c r="N129" i="42"/>
  <c r="O129" i="42"/>
  <c r="P129" i="42"/>
  <c r="A129" i="42" s="1"/>
  <c r="B130" i="42"/>
  <c r="C130" i="42"/>
  <c r="D130" i="42"/>
  <c r="E130" i="42"/>
  <c r="F130" i="42"/>
  <c r="G130" i="42"/>
  <c r="H130" i="42"/>
  <c r="I130" i="42"/>
  <c r="J130" i="42"/>
  <c r="K130" i="42"/>
  <c r="L130" i="42"/>
  <c r="M130" i="42"/>
  <c r="N130" i="42"/>
  <c r="O130" i="42"/>
  <c r="P130" i="42"/>
  <c r="A130" i="42" s="1"/>
  <c r="A131" i="42"/>
  <c r="B131" i="42"/>
  <c r="C131" i="42"/>
  <c r="D131" i="42"/>
  <c r="E131" i="42"/>
  <c r="F131" i="42"/>
  <c r="G131" i="42"/>
  <c r="H131" i="42"/>
  <c r="I131" i="42"/>
  <c r="J131" i="42"/>
  <c r="K131" i="42"/>
  <c r="L131" i="42"/>
  <c r="M131" i="42"/>
  <c r="N131" i="42"/>
  <c r="O131" i="42"/>
  <c r="P131" i="42"/>
  <c r="B132" i="42"/>
  <c r="C132" i="42"/>
  <c r="D132" i="42"/>
  <c r="E132" i="42"/>
  <c r="F132" i="42"/>
  <c r="G132" i="42"/>
  <c r="H132" i="42"/>
  <c r="I132" i="42"/>
  <c r="J132" i="42"/>
  <c r="K132" i="42"/>
  <c r="L132" i="42"/>
  <c r="M132" i="42"/>
  <c r="N132" i="42"/>
  <c r="O132" i="42"/>
  <c r="P132" i="42"/>
  <c r="A132" i="42" s="1"/>
  <c r="B133" i="42"/>
  <c r="C133" i="42"/>
  <c r="D133" i="42"/>
  <c r="E133" i="42"/>
  <c r="F133" i="42"/>
  <c r="G133" i="42"/>
  <c r="H133" i="42"/>
  <c r="I133" i="42"/>
  <c r="J133" i="42"/>
  <c r="K133" i="42"/>
  <c r="L133" i="42"/>
  <c r="M133" i="42"/>
  <c r="N133" i="42"/>
  <c r="O133" i="42"/>
  <c r="P133" i="42"/>
  <c r="A133" i="42" s="1"/>
  <c r="A134" i="42"/>
  <c r="B134" i="42"/>
  <c r="C134" i="42"/>
  <c r="D134" i="42"/>
  <c r="E134" i="42"/>
  <c r="F134" i="42"/>
  <c r="G134" i="42"/>
  <c r="H134" i="42"/>
  <c r="I134" i="42"/>
  <c r="J134" i="42"/>
  <c r="K134" i="42"/>
  <c r="L134" i="42"/>
  <c r="M134" i="42"/>
  <c r="N134" i="42"/>
  <c r="O134" i="42"/>
  <c r="P134" i="42"/>
  <c r="B135" i="42"/>
  <c r="C135" i="42"/>
  <c r="D135" i="42"/>
  <c r="E135" i="42"/>
  <c r="F135" i="42"/>
  <c r="G135" i="42"/>
  <c r="H135" i="42"/>
  <c r="I135" i="42"/>
  <c r="J135" i="42"/>
  <c r="K135" i="42"/>
  <c r="L135" i="42"/>
  <c r="M135" i="42"/>
  <c r="N135" i="42"/>
  <c r="O135" i="42"/>
  <c r="P135" i="42"/>
  <c r="A135" i="42" s="1"/>
  <c r="B136" i="42"/>
  <c r="C136" i="42"/>
  <c r="D136" i="42"/>
  <c r="E136" i="42"/>
  <c r="F136" i="42"/>
  <c r="G136" i="42"/>
  <c r="H136" i="42"/>
  <c r="I136" i="42"/>
  <c r="J136" i="42"/>
  <c r="K136" i="42"/>
  <c r="L136" i="42"/>
  <c r="M136" i="42"/>
  <c r="N136" i="42"/>
  <c r="O136" i="42"/>
  <c r="P136" i="42"/>
  <c r="A136" i="42" s="1"/>
  <c r="A137" i="42"/>
  <c r="B137" i="42"/>
  <c r="C137" i="42"/>
  <c r="D137" i="42"/>
  <c r="E137" i="42"/>
  <c r="F137" i="42"/>
  <c r="G137" i="42"/>
  <c r="H137" i="42"/>
  <c r="I137" i="42"/>
  <c r="J137" i="42"/>
  <c r="K137" i="42"/>
  <c r="L137" i="42"/>
  <c r="M137" i="42"/>
  <c r="N137" i="42"/>
  <c r="O137" i="42"/>
  <c r="P137" i="42"/>
  <c r="B138" i="42"/>
  <c r="C138" i="42"/>
  <c r="D138" i="42"/>
  <c r="E138" i="42"/>
  <c r="F138" i="42"/>
  <c r="G138" i="42"/>
  <c r="H138" i="42"/>
  <c r="I138" i="42"/>
  <c r="J138" i="42"/>
  <c r="K138" i="42"/>
  <c r="L138" i="42"/>
  <c r="M138" i="42"/>
  <c r="N138" i="42"/>
  <c r="O138" i="42"/>
  <c r="P138" i="42"/>
  <c r="A138" i="42" s="1"/>
  <c r="B139" i="42"/>
  <c r="C139" i="42"/>
  <c r="D139" i="42"/>
  <c r="E139" i="42"/>
  <c r="F139" i="42"/>
  <c r="G139" i="42"/>
  <c r="H139" i="42"/>
  <c r="I139" i="42"/>
  <c r="J139" i="42"/>
  <c r="K139" i="42"/>
  <c r="L139" i="42"/>
  <c r="M139" i="42"/>
  <c r="N139" i="42"/>
  <c r="O139" i="42"/>
  <c r="P139" i="42"/>
  <c r="A139" i="42" s="1"/>
  <c r="A140" i="42"/>
  <c r="B140" i="42"/>
  <c r="C140" i="42"/>
  <c r="D140" i="42"/>
  <c r="E140" i="42"/>
  <c r="F140" i="42"/>
  <c r="G140" i="42"/>
  <c r="H140" i="42"/>
  <c r="I140" i="42"/>
  <c r="J140" i="42"/>
  <c r="K140" i="42"/>
  <c r="L140" i="42"/>
  <c r="M140" i="42"/>
  <c r="N140" i="42"/>
  <c r="O140" i="42"/>
  <c r="P140" i="42"/>
  <c r="B141" i="42"/>
  <c r="C141" i="42"/>
  <c r="D141" i="42"/>
  <c r="E141" i="42"/>
  <c r="F141" i="42"/>
  <c r="G141" i="42"/>
  <c r="H141" i="42"/>
  <c r="I141" i="42"/>
  <c r="J141" i="42"/>
  <c r="K141" i="42"/>
  <c r="L141" i="42"/>
  <c r="M141" i="42"/>
  <c r="N141" i="42"/>
  <c r="O141" i="42"/>
  <c r="P141" i="42"/>
  <c r="A141" i="42" s="1"/>
  <c r="B142" i="42"/>
  <c r="C142" i="42"/>
  <c r="D142" i="42"/>
  <c r="E142" i="42"/>
  <c r="F142" i="42"/>
  <c r="G142" i="42"/>
  <c r="H142" i="42"/>
  <c r="I142" i="42"/>
  <c r="J142" i="42"/>
  <c r="K142" i="42"/>
  <c r="L142" i="42"/>
  <c r="M142" i="42"/>
  <c r="N142" i="42"/>
  <c r="O142" i="42"/>
  <c r="P142" i="42"/>
  <c r="A142" i="42" s="1"/>
  <c r="A143" i="42"/>
  <c r="B143" i="42"/>
  <c r="C143" i="42"/>
  <c r="D143" i="42"/>
  <c r="E143" i="42"/>
  <c r="F143" i="42"/>
  <c r="G143" i="42"/>
  <c r="H143" i="42"/>
  <c r="I143" i="42"/>
  <c r="J143" i="42"/>
  <c r="K143" i="42"/>
  <c r="L143" i="42"/>
  <c r="M143" i="42"/>
  <c r="N143" i="42"/>
  <c r="O143" i="42"/>
  <c r="P143" i="42"/>
  <c r="B144" i="42"/>
  <c r="C144" i="42"/>
  <c r="D144" i="42"/>
  <c r="E144" i="42"/>
  <c r="F144" i="42"/>
  <c r="G144" i="42"/>
  <c r="H144" i="42"/>
  <c r="I144" i="42"/>
  <c r="J144" i="42"/>
  <c r="K144" i="42"/>
  <c r="L144" i="42"/>
  <c r="M144" i="42"/>
  <c r="N144" i="42"/>
  <c r="O144" i="42"/>
  <c r="P144" i="42"/>
  <c r="A144" i="42" s="1"/>
  <c r="B145" i="42"/>
  <c r="C145" i="42"/>
  <c r="D145" i="42"/>
  <c r="E145" i="42"/>
  <c r="F145" i="42"/>
  <c r="G145" i="42"/>
  <c r="H145" i="42"/>
  <c r="I145" i="42"/>
  <c r="J145" i="42"/>
  <c r="K145" i="42"/>
  <c r="L145" i="42"/>
  <c r="M145" i="42"/>
  <c r="N145" i="42"/>
  <c r="O145" i="42"/>
  <c r="P145" i="42"/>
  <c r="A145" i="42" s="1"/>
  <c r="A146" i="42"/>
  <c r="B146" i="42"/>
  <c r="C146" i="42"/>
  <c r="D146" i="42"/>
  <c r="E146" i="42"/>
  <c r="F146" i="42"/>
  <c r="G146" i="42"/>
  <c r="H146" i="42"/>
  <c r="I146" i="42"/>
  <c r="J146" i="42"/>
  <c r="K146" i="42"/>
  <c r="L146" i="42"/>
  <c r="M146" i="42"/>
  <c r="N146" i="42"/>
  <c r="O146" i="42"/>
  <c r="P146" i="42"/>
  <c r="B147" i="42"/>
  <c r="C147" i="42"/>
  <c r="D147" i="42"/>
  <c r="E147" i="42"/>
  <c r="F147" i="42"/>
  <c r="G147" i="42"/>
  <c r="H147" i="42"/>
  <c r="I147" i="42"/>
  <c r="J147" i="42"/>
  <c r="K147" i="42"/>
  <c r="L147" i="42"/>
  <c r="M147" i="42"/>
  <c r="N147" i="42"/>
  <c r="O147" i="42"/>
  <c r="P147" i="42"/>
  <c r="A147" i="42" s="1"/>
  <c r="B148" i="42"/>
  <c r="C148" i="42"/>
  <c r="D148" i="42"/>
  <c r="E148" i="42"/>
  <c r="F148" i="42"/>
  <c r="G148" i="42"/>
  <c r="H148" i="42"/>
  <c r="I148" i="42"/>
  <c r="J148" i="42"/>
  <c r="K148" i="42"/>
  <c r="L148" i="42"/>
  <c r="M148" i="42"/>
  <c r="N148" i="42"/>
  <c r="O148" i="42"/>
  <c r="P148" i="42"/>
  <c r="A148" i="42" s="1"/>
  <c r="A149" i="42"/>
  <c r="B149" i="42"/>
  <c r="C149" i="42"/>
  <c r="D149" i="42"/>
  <c r="E149" i="42"/>
  <c r="F149" i="42"/>
  <c r="G149" i="42"/>
  <c r="H149" i="42"/>
  <c r="I149" i="42"/>
  <c r="J149" i="42"/>
  <c r="K149" i="42"/>
  <c r="L149" i="42"/>
  <c r="M149" i="42"/>
  <c r="N149" i="42"/>
  <c r="O149" i="42"/>
  <c r="P149" i="42"/>
  <c r="B150" i="42"/>
  <c r="C150" i="42"/>
  <c r="D150" i="42"/>
  <c r="E150" i="42"/>
  <c r="F150" i="42"/>
  <c r="G150" i="42"/>
  <c r="H150" i="42"/>
  <c r="I150" i="42"/>
  <c r="J150" i="42"/>
  <c r="K150" i="42"/>
  <c r="L150" i="42"/>
  <c r="M150" i="42"/>
  <c r="N150" i="42"/>
  <c r="O150" i="42"/>
  <c r="P150" i="42"/>
  <c r="A150" i="42" s="1"/>
  <c r="B151" i="42"/>
  <c r="C151" i="42"/>
  <c r="D151" i="42"/>
  <c r="E151" i="42"/>
  <c r="F151" i="42"/>
  <c r="G151" i="42"/>
  <c r="H151" i="42"/>
  <c r="I151" i="42"/>
  <c r="J151" i="42"/>
  <c r="K151" i="42"/>
  <c r="L151" i="42"/>
  <c r="M151" i="42"/>
  <c r="N151" i="42"/>
  <c r="O151" i="42"/>
  <c r="P151" i="42"/>
  <c r="A151" i="42" s="1"/>
  <c r="A152" i="42"/>
  <c r="B152" i="42"/>
  <c r="C152" i="42"/>
  <c r="D152" i="42"/>
  <c r="E152" i="42"/>
  <c r="F152" i="42"/>
  <c r="G152" i="42"/>
  <c r="H152" i="42"/>
  <c r="I152" i="42"/>
  <c r="J152" i="42"/>
  <c r="K152" i="42"/>
  <c r="L152" i="42"/>
  <c r="M152" i="42"/>
  <c r="N152" i="42"/>
  <c r="O152" i="42"/>
  <c r="P152" i="42"/>
  <c r="B153" i="42"/>
  <c r="C153" i="42"/>
  <c r="D153" i="42"/>
  <c r="E153" i="42"/>
  <c r="F153" i="42"/>
  <c r="G153" i="42"/>
  <c r="H153" i="42"/>
  <c r="I153" i="42"/>
  <c r="J153" i="42"/>
  <c r="K153" i="42"/>
  <c r="L153" i="42"/>
  <c r="M153" i="42"/>
  <c r="N153" i="42"/>
  <c r="O153" i="42"/>
  <c r="P153" i="42"/>
  <c r="A153" i="42" s="1"/>
  <c r="B154" i="42"/>
  <c r="C154" i="42"/>
  <c r="D154" i="42"/>
  <c r="E154" i="42"/>
  <c r="F154" i="42"/>
  <c r="G154" i="42"/>
  <c r="H154" i="42"/>
  <c r="I154" i="42"/>
  <c r="J154" i="42"/>
  <c r="K154" i="42"/>
  <c r="L154" i="42"/>
  <c r="M154" i="42"/>
  <c r="N154" i="42"/>
  <c r="O154" i="42"/>
  <c r="P154" i="42"/>
  <c r="A154" i="42" s="1"/>
  <c r="A155" i="42"/>
  <c r="B155" i="42"/>
  <c r="C155" i="42"/>
  <c r="D155" i="42"/>
  <c r="E155" i="42"/>
  <c r="F155" i="42"/>
  <c r="G155" i="42"/>
  <c r="H155" i="42"/>
  <c r="I155" i="42"/>
  <c r="J155" i="42"/>
  <c r="K155" i="42"/>
  <c r="L155" i="42"/>
  <c r="M155" i="42"/>
  <c r="N155" i="42"/>
  <c r="O155" i="42"/>
  <c r="P155" i="42"/>
  <c r="B156" i="42"/>
  <c r="C156" i="42"/>
  <c r="D156" i="42"/>
  <c r="E156" i="42"/>
  <c r="F156" i="42"/>
  <c r="G156" i="42"/>
  <c r="H156" i="42"/>
  <c r="I156" i="42"/>
  <c r="J156" i="42"/>
  <c r="K156" i="42"/>
  <c r="L156" i="42"/>
  <c r="M156" i="42"/>
  <c r="N156" i="42"/>
  <c r="O156" i="42"/>
  <c r="P156" i="42"/>
  <c r="A156" i="42" s="1"/>
  <c r="B157" i="42"/>
  <c r="C157" i="42"/>
  <c r="D157" i="42"/>
  <c r="E157" i="42"/>
  <c r="F157" i="42"/>
  <c r="G157" i="42"/>
  <c r="H157" i="42"/>
  <c r="I157" i="42"/>
  <c r="J157" i="42"/>
  <c r="K157" i="42"/>
  <c r="L157" i="42"/>
  <c r="M157" i="42"/>
  <c r="N157" i="42"/>
  <c r="O157" i="42"/>
  <c r="P157" i="42"/>
  <c r="A157" i="42" s="1"/>
  <c r="A158" i="42"/>
  <c r="B158" i="42"/>
  <c r="C158" i="42"/>
  <c r="D158" i="42"/>
  <c r="E158" i="42"/>
  <c r="F158" i="42"/>
  <c r="G158" i="42"/>
  <c r="H158" i="42"/>
  <c r="I158" i="42"/>
  <c r="J158" i="42"/>
  <c r="K158" i="42"/>
  <c r="L158" i="42"/>
  <c r="M158" i="42"/>
  <c r="N158" i="42"/>
  <c r="O158" i="42"/>
  <c r="P158" i="42"/>
  <c r="B159" i="42"/>
  <c r="C159" i="42"/>
  <c r="D159" i="42"/>
  <c r="E159" i="42"/>
  <c r="F159" i="42"/>
  <c r="G159" i="42"/>
  <c r="H159" i="42"/>
  <c r="I159" i="42"/>
  <c r="J159" i="42"/>
  <c r="K159" i="42"/>
  <c r="L159" i="42"/>
  <c r="M159" i="42"/>
  <c r="N159" i="42"/>
  <c r="O159" i="42"/>
  <c r="P159" i="42"/>
  <c r="A159" i="42" s="1"/>
  <c r="B160" i="42"/>
  <c r="C160" i="42"/>
  <c r="D160" i="42"/>
  <c r="E160" i="42"/>
  <c r="F160" i="42"/>
  <c r="G160" i="42"/>
  <c r="H160" i="42"/>
  <c r="I160" i="42"/>
  <c r="J160" i="42"/>
  <c r="K160" i="42"/>
  <c r="L160" i="42"/>
  <c r="M160" i="42"/>
  <c r="N160" i="42"/>
  <c r="O160" i="42"/>
  <c r="P160" i="42"/>
  <c r="A160" i="42" s="1"/>
  <c r="A161" i="42"/>
  <c r="B161" i="42"/>
  <c r="C161" i="42"/>
  <c r="D161" i="42"/>
  <c r="E161" i="42"/>
  <c r="F161" i="42"/>
  <c r="G161" i="42"/>
  <c r="H161" i="42"/>
  <c r="I161" i="42"/>
  <c r="J161" i="42"/>
  <c r="K161" i="42"/>
  <c r="L161" i="42"/>
  <c r="M161" i="42"/>
  <c r="N161" i="42"/>
  <c r="O161" i="42"/>
  <c r="P161" i="42"/>
  <c r="B162" i="42"/>
  <c r="C162" i="42"/>
  <c r="D162" i="42"/>
  <c r="E162" i="42"/>
  <c r="F162" i="42"/>
  <c r="G162" i="42"/>
  <c r="H162" i="42"/>
  <c r="I162" i="42"/>
  <c r="J162" i="42"/>
  <c r="K162" i="42"/>
  <c r="L162" i="42"/>
  <c r="M162" i="42"/>
  <c r="N162" i="42"/>
  <c r="O162" i="42"/>
  <c r="P162" i="42"/>
  <c r="A162" i="42" s="1"/>
  <c r="B163" i="42"/>
  <c r="C163" i="42"/>
  <c r="D163" i="42"/>
  <c r="E163" i="42"/>
  <c r="F163" i="42"/>
  <c r="G163" i="42"/>
  <c r="H163" i="42"/>
  <c r="I163" i="42"/>
  <c r="J163" i="42"/>
  <c r="K163" i="42"/>
  <c r="L163" i="42"/>
  <c r="M163" i="42"/>
  <c r="N163" i="42"/>
  <c r="O163" i="42"/>
  <c r="P163" i="42"/>
  <c r="A163" i="42" s="1"/>
  <c r="A164" i="42"/>
  <c r="B164" i="42"/>
  <c r="C164" i="42"/>
  <c r="D164" i="42"/>
  <c r="E164" i="42"/>
  <c r="F164" i="42"/>
  <c r="G164" i="42"/>
  <c r="H164" i="42"/>
  <c r="I164" i="42"/>
  <c r="J164" i="42"/>
  <c r="K164" i="42"/>
  <c r="L164" i="42"/>
  <c r="M164" i="42"/>
  <c r="N164" i="42"/>
  <c r="O164" i="42"/>
  <c r="P164" i="42"/>
  <c r="B165" i="42"/>
  <c r="C165" i="42"/>
  <c r="D165" i="42"/>
  <c r="E165" i="42"/>
  <c r="F165" i="42"/>
  <c r="G165" i="42"/>
  <c r="H165" i="42"/>
  <c r="I165" i="42"/>
  <c r="J165" i="42"/>
  <c r="K165" i="42"/>
  <c r="L165" i="42"/>
  <c r="M165" i="42"/>
  <c r="N165" i="42"/>
  <c r="O165" i="42"/>
  <c r="P165" i="42"/>
  <c r="A165" i="42" s="1"/>
  <c r="B166" i="42"/>
  <c r="C166" i="42"/>
  <c r="D166" i="42"/>
  <c r="E166" i="42"/>
  <c r="F166" i="42"/>
  <c r="G166" i="42"/>
  <c r="H166" i="42"/>
  <c r="I166" i="42"/>
  <c r="J166" i="42"/>
  <c r="K166" i="42"/>
  <c r="L166" i="42"/>
  <c r="M166" i="42"/>
  <c r="N166" i="42"/>
  <c r="O166" i="42"/>
  <c r="P166" i="42"/>
  <c r="A166" i="42" s="1"/>
  <c r="A167" i="42"/>
  <c r="B167" i="42"/>
  <c r="C167" i="42"/>
  <c r="D167" i="42"/>
  <c r="E167" i="42"/>
  <c r="F167" i="42"/>
  <c r="G167" i="42"/>
  <c r="H167" i="42"/>
  <c r="I167" i="42"/>
  <c r="J167" i="42"/>
  <c r="K167" i="42"/>
  <c r="L167" i="42"/>
  <c r="M167" i="42"/>
  <c r="N167" i="42"/>
  <c r="O167" i="42"/>
  <c r="P167" i="42"/>
  <c r="B168" i="42"/>
  <c r="C168" i="42"/>
  <c r="D168" i="42"/>
  <c r="E168" i="42"/>
  <c r="F168" i="42"/>
  <c r="G168" i="42"/>
  <c r="H168" i="42"/>
  <c r="I168" i="42"/>
  <c r="J168" i="42"/>
  <c r="K168" i="42"/>
  <c r="L168" i="42"/>
  <c r="M168" i="42"/>
  <c r="N168" i="42"/>
  <c r="O168" i="42"/>
  <c r="P168" i="42"/>
  <c r="A168" i="42" s="1"/>
  <c r="B169" i="42"/>
  <c r="C169" i="42"/>
  <c r="D169" i="42"/>
  <c r="E169" i="42"/>
  <c r="F169" i="42"/>
  <c r="G169" i="42"/>
  <c r="H169" i="42"/>
  <c r="I169" i="42"/>
  <c r="J169" i="42"/>
  <c r="K169" i="42"/>
  <c r="L169" i="42"/>
  <c r="M169" i="42"/>
  <c r="N169" i="42"/>
  <c r="O169" i="42"/>
  <c r="P169" i="42"/>
  <c r="A169" i="42" s="1"/>
  <c r="A170" i="42"/>
  <c r="B170" i="42"/>
  <c r="C170" i="42"/>
  <c r="D170" i="42"/>
  <c r="E170" i="42"/>
  <c r="F170" i="42"/>
  <c r="G170" i="42"/>
  <c r="H170" i="42"/>
  <c r="I170" i="42"/>
  <c r="J170" i="42"/>
  <c r="K170" i="42"/>
  <c r="L170" i="42"/>
  <c r="M170" i="42"/>
  <c r="N170" i="42"/>
  <c r="O170" i="42"/>
  <c r="P170" i="42"/>
  <c r="B171" i="42"/>
  <c r="C171" i="42"/>
  <c r="D171" i="42"/>
  <c r="E171" i="42"/>
  <c r="F171" i="42"/>
  <c r="G171" i="42"/>
  <c r="H171" i="42"/>
  <c r="I171" i="42"/>
  <c r="J171" i="42"/>
  <c r="K171" i="42"/>
  <c r="L171" i="42"/>
  <c r="M171" i="42"/>
  <c r="N171" i="42"/>
  <c r="O171" i="42"/>
  <c r="P171" i="42"/>
  <c r="A171" i="42" s="1"/>
  <c r="B172" i="42"/>
  <c r="C172" i="42"/>
  <c r="D172" i="42"/>
  <c r="E172" i="42"/>
  <c r="F172" i="42"/>
  <c r="G172" i="42"/>
  <c r="H172" i="42"/>
  <c r="I172" i="42"/>
  <c r="J172" i="42"/>
  <c r="K172" i="42"/>
  <c r="L172" i="42"/>
  <c r="M172" i="42"/>
  <c r="N172" i="42"/>
  <c r="O172" i="42"/>
  <c r="P172" i="42"/>
  <c r="A172" i="42" s="1"/>
  <c r="A173" i="42"/>
  <c r="B173" i="42"/>
  <c r="C173" i="42"/>
  <c r="D173" i="42"/>
  <c r="E173" i="42"/>
  <c r="F173" i="42"/>
  <c r="G173" i="42"/>
  <c r="H173" i="42"/>
  <c r="I173" i="42"/>
  <c r="J173" i="42"/>
  <c r="K173" i="42"/>
  <c r="L173" i="42"/>
  <c r="M173" i="42"/>
  <c r="N173" i="42"/>
  <c r="O173" i="42"/>
  <c r="P173" i="42"/>
  <c r="B174" i="42"/>
  <c r="C174" i="42"/>
  <c r="D174" i="42"/>
  <c r="E174" i="42"/>
  <c r="F174" i="42"/>
  <c r="G174" i="42"/>
  <c r="H174" i="42"/>
  <c r="I174" i="42"/>
  <c r="J174" i="42"/>
  <c r="K174" i="42"/>
  <c r="L174" i="42"/>
  <c r="M174" i="42"/>
  <c r="N174" i="42"/>
  <c r="O174" i="42"/>
  <c r="P174" i="42"/>
  <c r="A174" i="42" s="1"/>
  <c r="B175" i="42"/>
  <c r="C175" i="42"/>
  <c r="D175" i="42"/>
  <c r="E175" i="42"/>
  <c r="F175" i="42"/>
  <c r="G175" i="42"/>
  <c r="H175" i="42"/>
  <c r="I175" i="42"/>
  <c r="J175" i="42"/>
  <c r="K175" i="42"/>
  <c r="L175" i="42"/>
  <c r="M175" i="42"/>
  <c r="N175" i="42"/>
  <c r="O175" i="42"/>
  <c r="P175" i="42"/>
  <c r="A175" i="42" s="1"/>
  <c r="B176" i="42"/>
  <c r="C176" i="42"/>
  <c r="D176" i="42"/>
  <c r="E176" i="42"/>
  <c r="F176" i="42"/>
  <c r="G176" i="42"/>
  <c r="H176" i="42"/>
  <c r="I176" i="42"/>
  <c r="J176" i="42"/>
  <c r="K176" i="42"/>
  <c r="L176" i="42"/>
  <c r="M176" i="42"/>
  <c r="N176" i="42"/>
  <c r="O176" i="42"/>
  <c r="P176" i="42"/>
  <c r="A176" i="42" s="1"/>
  <c r="B177" i="42"/>
  <c r="C177" i="42"/>
  <c r="D177" i="42"/>
  <c r="E177" i="42"/>
  <c r="F177" i="42"/>
  <c r="G177" i="42"/>
  <c r="H177" i="42"/>
  <c r="I177" i="42"/>
  <c r="J177" i="42"/>
  <c r="K177" i="42"/>
  <c r="L177" i="42"/>
  <c r="M177" i="42"/>
  <c r="N177" i="42"/>
  <c r="O177" i="42"/>
  <c r="P177" i="42"/>
  <c r="A177" i="42" s="1"/>
  <c r="B178" i="42"/>
  <c r="C178" i="42"/>
  <c r="D178" i="42"/>
  <c r="E178" i="42"/>
  <c r="F178" i="42"/>
  <c r="G178" i="42"/>
  <c r="H178" i="42"/>
  <c r="I178" i="42"/>
  <c r="J178" i="42"/>
  <c r="K178" i="42"/>
  <c r="L178" i="42"/>
  <c r="M178" i="42"/>
  <c r="N178" i="42"/>
  <c r="O178" i="42"/>
  <c r="P178" i="42"/>
  <c r="A178" i="42" s="1"/>
  <c r="B179" i="42"/>
  <c r="C179" i="42"/>
  <c r="D179" i="42"/>
  <c r="E179" i="42"/>
  <c r="F179" i="42"/>
  <c r="G179" i="42"/>
  <c r="H179" i="42"/>
  <c r="I179" i="42"/>
  <c r="J179" i="42"/>
  <c r="K179" i="42"/>
  <c r="L179" i="42"/>
  <c r="M179" i="42"/>
  <c r="N179" i="42"/>
  <c r="O179" i="42"/>
  <c r="P179" i="42"/>
  <c r="A179" i="42" s="1"/>
  <c r="B180" i="42"/>
  <c r="C180" i="42"/>
  <c r="D180" i="42"/>
  <c r="E180" i="42"/>
  <c r="F180" i="42"/>
  <c r="G180" i="42"/>
  <c r="H180" i="42"/>
  <c r="I180" i="42"/>
  <c r="J180" i="42"/>
  <c r="K180" i="42"/>
  <c r="L180" i="42"/>
  <c r="M180" i="42"/>
  <c r="N180" i="42"/>
  <c r="O180" i="42"/>
  <c r="P180" i="42"/>
  <c r="A180" i="42" s="1"/>
  <c r="B181" i="42"/>
  <c r="C181" i="42"/>
  <c r="D181" i="42"/>
  <c r="E181" i="42"/>
  <c r="F181" i="42"/>
  <c r="G181" i="42"/>
  <c r="H181" i="42"/>
  <c r="I181" i="42"/>
  <c r="J181" i="42"/>
  <c r="K181" i="42"/>
  <c r="L181" i="42"/>
  <c r="M181" i="42"/>
  <c r="N181" i="42"/>
  <c r="O181" i="42"/>
  <c r="P181" i="42"/>
  <c r="A181" i="42" s="1"/>
  <c r="B182" i="42"/>
  <c r="C182" i="42"/>
  <c r="D182" i="42"/>
  <c r="E182" i="42"/>
  <c r="F182" i="42"/>
  <c r="G182" i="42"/>
  <c r="H182" i="42"/>
  <c r="I182" i="42"/>
  <c r="J182" i="42"/>
  <c r="K182" i="42"/>
  <c r="L182" i="42"/>
  <c r="M182" i="42"/>
  <c r="N182" i="42"/>
  <c r="O182" i="42"/>
  <c r="P182" i="42"/>
  <c r="A182" i="42" s="1"/>
  <c r="B183" i="42"/>
  <c r="C183" i="42"/>
  <c r="D183" i="42"/>
  <c r="E183" i="42"/>
  <c r="F183" i="42"/>
  <c r="G183" i="42"/>
  <c r="H183" i="42"/>
  <c r="I183" i="42"/>
  <c r="J183" i="42"/>
  <c r="K183" i="42"/>
  <c r="L183" i="42"/>
  <c r="M183" i="42"/>
  <c r="N183" i="42"/>
  <c r="O183" i="42"/>
  <c r="P183" i="42"/>
  <c r="A183" i="42" s="1"/>
  <c r="B184" i="42"/>
  <c r="C184" i="42"/>
  <c r="D184" i="42"/>
  <c r="E184" i="42"/>
  <c r="F184" i="42"/>
  <c r="G184" i="42"/>
  <c r="H184" i="42"/>
  <c r="I184" i="42"/>
  <c r="J184" i="42"/>
  <c r="K184" i="42"/>
  <c r="L184" i="42"/>
  <c r="M184" i="42"/>
  <c r="N184" i="42"/>
  <c r="O184" i="42"/>
  <c r="P184" i="42"/>
  <c r="A184" i="42" s="1"/>
  <c r="B185" i="42"/>
  <c r="C185" i="42"/>
  <c r="D185" i="42"/>
  <c r="E185" i="42"/>
  <c r="F185" i="42"/>
  <c r="G185" i="42"/>
  <c r="H185" i="42"/>
  <c r="I185" i="42"/>
  <c r="J185" i="42"/>
  <c r="K185" i="42"/>
  <c r="L185" i="42"/>
  <c r="M185" i="42"/>
  <c r="N185" i="42"/>
  <c r="O185" i="42"/>
  <c r="P185" i="42"/>
  <c r="A185" i="42" s="1"/>
  <c r="B186" i="42"/>
  <c r="C186" i="42"/>
  <c r="D186" i="42"/>
  <c r="E186" i="42"/>
  <c r="F186" i="42"/>
  <c r="G186" i="42"/>
  <c r="H186" i="42"/>
  <c r="I186" i="42"/>
  <c r="J186" i="42"/>
  <c r="K186" i="42"/>
  <c r="L186" i="42"/>
  <c r="M186" i="42"/>
  <c r="N186" i="42"/>
  <c r="O186" i="42"/>
  <c r="P186" i="42"/>
  <c r="A186" i="42" s="1"/>
  <c r="B187" i="42"/>
  <c r="C187" i="42"/>
  <c r="D187" i="42"/>
  <c r="E187" i="42"/>
  <c r="F187" i="42"/>
  <c r="G187" i="42"/>
  <c r="H187" i="42"/>
  <c r="I187" i="42"/>
  <c r="J187" i="42"/>
  <c r="K187" i="42"/>
  <c r="L187" i="42"/>
  <c r="M187" i="42"/>
  <c r="N187" i="42"/>
  <c r="O187" i="42"/>
  <c r="P187" i="42"/>
  <c r="A187" i="42" s="1"/>
  <c r="B188" i="42"/>
  <c r="C188" i="42"/>
  <c r="D188" i="42"/>
  <c r="E188" i="42"/>
  <c r="F188" i="42"/>
  <c r="G188" i="42"/>
  <c r="H188" i="42"/>
  <c r="I188" i="42"/>
  <c r="J188" i="42"/>
  <c r="K188" i="42"/>
  <c r="L188" i="42"/>
  <c r="M188" i="42"/>
  <c r="N188" i="42"/>
  <c r="O188" i="42"/>
  <c r="P188" i="42"/>
  <c r="A188" i="42" s="1"/>
  <c r="B189" i="42"/>
  <c r="C189" i="42"/>
  <c r="D189" i="42"/>
  <c r="E189" i="42"/>
  <c r="F189" i="42"/>
  <c r="G189" i="42"/>
  <c r="H189" i="42"/>
  <c r="I189" i="42"/>
  <c r="J189" i="42"/>
  <c r="K189" i="42"/>
  <c r="L189" i="42"/>
  <c r="M189" i="42"/>
  <c r="N189" i="42"/>
  <c r="O189" i="42"/>
  <c r="P189" i="42"/>
  <c r="A189" i="42" s="1"/>
  <c r="B190" i="42"/>
  <c r="C190" i="42"/>
  <c r="D190" i="42"/>
  <c r="E190" i="42"/>
  <c r="F190" i="42"/>
  <c r="G190" i="42"/>
  <c r="H190" i="42"/>
  <c r="I190" i="42"/>
  <c r="J190" i="42"/>
  <c r="K190" i="42"/>
  <c r="L190" i="42"/>
  <c r="M190" i="42"/>
  <c r="N190" i="42"/>
  <c r="O190" i="42"/>
  <c r="P190" i="42"/>
  <c r="A190" i="42" s="1"/>
  <c r="B191" i="42"/>
  <c r="C191" i="42"/>
  <c r="D191" i="42"/>
  <c r="E191" i="42"/>
  <c r="F191" i="42"/>
  <c r="G191" i="42"/>
  <c r="H191" i="42"/>
  <c r="I191" i="42"/>
  <c r="J191" i="42"/>
  <c r="K191" i="42"/>
  <c r="L191" i="42"/>
  <c r="M191" i="42"/>
  <c r="N191" i="42"/>
  <c r="O191" i="42"/>
  <c r="P191" i="42"/>
  <c r="A191" i="42" s="1"/>
  <c r="B192" i="42"/>
  <c r="C192" i="42"/>
  <c r="D192" i="42"/>
  <c r="E192" i="42"/>
  <c r="F192" i="42"/>
  <c r="G192" i="42"/>
  <c r="H192" i="42"/>
  <c r="I192" i="42"/>
  <c r="J192" i="42"/>
  <c r="K192" i="42"/>
  <c r="L192" i="42"/>
  <c r="M192" i="42"/>
  <c r="N192" i="42"/>
  <c r="O192" i="42"/>
  <c r="P192" i="42"/>
  <c r="A192" i="42" s="1"/>
  <c r="B193" i="42"/>
  <c r="C193" i="42"/>
  <c r="D193" i="42"/>
  <c r="E193" i="42"/>
  <c r="F193" i="42"/>
  <c r="G193" i="42"/>
  <c r="H193" i="42"/>
  <c r="I193" i="42"/>
  <c r="J193" i="42"/>
  <c r="K193" i="42"/>
  <c r="L193" i="42"/>
  <c r="M193" i="42"/>
  <c r="N193" i="42"/>
  <c r="O193" i="42"/>
  <c r="P193" i="42"/>
  <c r="A193" i="42" s="1"/>
  <c r="B194" i="42"/>
  <c r="C194" i="42"/>
  <c r="D194" i="42"/>
  <c r="E194" i="42"/>
  <c r="F194" i="42"/>
  <c r="G194" i="42"/>
  <c r="H194" i="42"/>
  <c r="I194" i="42"/>
  <c r="J194" i="42"/>
  <c r="K194" i="42"/>
  <c r="L194" i="42"/>
  <c r="M194" i="42"/>
  <c r="N194" i="42"/>
  <c r="O194" i="42"/>
  <c r="P194" i="42"/>
  <c r="A194" i="42" s="1"/>
  <c r="B195" i="42"/>
  <c r="C195" i="42"/>
  <c r="D195" i="42"/>
  <c r="E195" i="42"/>
  <c r="F195" i="42"/>
  <c r="G195" i="42"/>
  <c r="H195" i="42"/>
  <c r="I195" i="42"/>
  <c r="J195" i="42"/>
  <c r="K195" i="42"/>
  <c r="L195" i="42"/>
  <c r="M195" i="42"/>
  <c r="N195" i="42"/>
  <c r="O195" i="42"/>
  <c r="P195" i="42"/>
  <c r="A195" i="42" s="1"/>
  <c r="B196" i="42"/>
  <c r="C196" i="42"/>
  <c r="D196" i="42"/>
  <c r="E196" i="42"/>
  <c r="F196" i="42"/>
  <c r="G196" i="42"/>
  <c r="H196" i="42"/>
  <c r="I196" i="42"/>
  <c r="J196" i="42"/>
  <c r="K196" i="42"/>
  <c r="L196" i="42"/>
  <c r="M196" i="42"/>
  <c r="N196" i="42"/>
  <c r="O196" i="42"/>
  <c r="P196" i="42"/>
  <c r="A196" i="42" s="1"/>
  <c r="B197" i="42"/>
  <c r="C197" i="42"/>
  <c r="D197" i="42"/>
  <c r="E197" i="42"/>
  <c r="F197" i="42"/>
  <c r="G197" i="42"/>
  <c r="H197" i="42"/>
  <c r="I197" i="42"/>
  <c r="J197" i="42"/>
  <c r="K197" i="42"/>
  <c r="L197" i="42"/>
  <c r="M197" i="42"/>
  <c r="N197" i="42"/>
  <c r="O197" i="42"/>
  <c r="P197" i="42"/>
  <c r="A197" i="42" s="1"/>
  <c r="B198" i="42"/>
  <c r="C198" i="42"/>
  <c r="D198" i="42"/>
  <c r="E198" i="42"/>
  <c r="F198" i="42"/>
  <c r="G198" i="42"/>
  <c r="H198" i="42"/>
  <c r="I198" i="42"/>
  <c r="J198" i="42"/>
  <c r="K198" i="42"/>
  <c r="L198" i="42"/>
  <c r="M198" i="42"/>
  <c r="N198" i="42"/>
  <c r="O198" i="42"/>
  <c r="P198" i="42"/>
  <c r="A198" i="42" s="1"/>
  <c r="B199" i="42"/>
  <c r="C199" i="42"/>
  <c r="D199" i="42"/>
  <c r="E199" i="42"/>
  <c r="F199" i="42"/>
  <c r="G199" i="42"/>
  <c r="H199" i="42"/>
  <c r="I199" i="42"/>
  <c r="J199" i="42"/>
  <c r="K199" i="42"/>
  <c r="L199" i="42"/>
  <c r="M199" i="42"/>
  <c r="N199" i="42"/>
  <c r="O199" i="42"/>
  <c r="P199" i="42"/>
  <c r="A199" i="42" s="1"/>
  <c r="B200" i="42"/>
  <c r="C200" i="42"/>
  <c r="D200" i="42"/>
  <c r="E200" i="42"/>
  <c r="F200" i="42"/>
  <c r="G200" i="42"/>
  <c r="H200" i="42"/>
  <c r="I200" i="42"/>
  <c r="J200" i="42"/>
  <c r="K200" i="42"/>
  <c r="L200" i="42"/>
  <c r="M200" i="42"/>
  <c r="N200" i="42"/>
  <c r="O200" i="42"/>
  <c r="P200" i="42"/>
  <c r="A200" i="42" s="1"/>
  <c r="B201" i="42"/>
  <c r="C201" i="42"/>
  <c r="D201" i="42"/>
  <c r="E201" i="42"/>
  <c r="F201" i="42"/>
  <c r="G201" i="42"/>
  <c r="H201" i="42"/>
  <c r="I201" i="42"/>
  <c r="J201" i="42"/>
  <c r="K201" i="42"/>
  <c r="L201" i="42"/>
  <c r="M201" i="42"/>
  <c r="N201" i="42"/>
  <c r="O201" i="42"/>
  <c r="P201" i="42"/>
  <c r="A201" i="42" s="1"/>
  <c r="B202" i="42"/>
  <c r="C202" i="42"/>
  <c r="D202" i="42"/>
  <c r="E202" i="42"/>
  <c r="F202" i="42"/>
  <c r="G202" i="42"/>
  <c r="H202" i="42"/>
  <c r="I202" i="42"/>
  <c r="J202" i="42"/>
  <c r="K202" i="42"/>
  <c r="L202" i="42"/>
  <c r="M202" i="42"/>
  <c r="N202" i="42"/>
  <c r="O202" i="42"/>
  <c r="P202" i="42"/>
  <c r="A202" i="42" s="1"/>
  <c r="B203" i="42"/>
  <c r="C203" i="42"/>
  <c r="D203" i="42"/>
  <c r="E203" i="42"/>
  <c r="F203" i="42"/>
  <c r="G203" i="42"/>
  <c r="H203" i="42"/>
  <c r="I203" i="42"/>
  <c r="J203" i="42"/>
  <c r="K203" i="42"/>
  <c r="L203" i="42"/>
  <c r="M203" i="42"/>
  <c r="N203" i="42"/>
  <c r="O203" i="42"/>
  <c r="P203" i="42"/>
  <c r="A203" i="42" s="1"/>
  <c r="B204" i="42"/>
  <c r="C204" i="42"/>
  <c r="D204" i="42"/>
  <c r="E204" i="42"/>
  <c r="F204" i="42"/>
  <c r="G204" i="42"/>
  <c r="H204" i="42"/>
  <c r="I204" i="42"/>
  <c r="J204" i="42"/>
  <c r="K204" i="42"/>
  <c r="L204" i="42"/>
  <c r="M204" i="42"/>
  <c r="N204" i="42"/>
  <c r="O204" i="42"/>
  <c r="P204" i="42"/>
  <c r="A204" i="42" s="1"/>
  <c r="B205" i="42"/>
  <c r="C205" i="42"/>
  <c r="D205" i="42"/>
  <c r="E205" i="42"/>
  <c r="F205" i="42"/>
  <c r="G205" i="42"/>
  <c r="H205" i="42"/>
  <c r="I205" i="42"/>
  <c r="J205" i="42"/>
  <c r="K205" i="42"/>
  <c r="L205" i="42"/>
  <c r="M205" i="42"/>
  <c r="N205" i="42"/>
  <c r="O205" i="42"/>
  <c r="P205" i="42"/>
  <c r="A205" i="42" s="1"/>
  <c r="B206" i="42"/>
  <c r="C206" i="42"/>
  <c r="D206" i="42"/>
  <c r="E206" i="42"/>
  <c r="F206" i="42"/>
  <c r="G206" i="42"/>
  <c r="H206" i="42"/>
  <c r="I206" i="42"/>
  <c r="J206" i="42"/>
  <c r="K206" i="42"/>
  <c r="L206" i="42"/>
  <c r="M206" i="42"/>
  <c r="N206" i="42"/>
  <c r="O206" i="42"/>
  <c r="P206" i="42"/>
  <c r="A206" i="42" s="1"/>
  <c r="B207" i="42"/>
  <c r="C207" i="42"/>
  <c r="D207" i="42"/>
  <c r="E207" i="42"/>
  <c r="F207" i="42"/>
  <c r="G207" i="42"/>
  <c r="H207" i="42"/>
  <c r="I207" i="42"/>
  <c r="J207" i="42"/>
  <c r="K207" i="42"/>
  <c r="L207" i="42"/>
  <c r="M207" i="42"/>
  <c r="N207" i="42"/>
  <c r="O207" i="42"/>
  <c r="P207" i="42"/>
  <c r="A207" i="42" s="1"/>
  <c r="B208" i="42"/>
  <c r="C208" i="42"/>
  <c r="D208" i="42"/>
  <c r="E208" i="42"/>
  <c r="F208" i="42"/>
  <c r="G208" i="42"/>
  <c r="H208" i="42"/>
  <c r="I208" i="42"/>
  <c r="J208" i="42"/>
  <c r="K208" i="42"/>
  <c r="L208" i="42"/>
  <c r="M208" i="42"/>
  <c r="N208" i="42"/>
  <c r="O208" i="42"/>
  <c r="P208" i="42"/>
  <c r="A208" i="42" s="1"/>
  <c r="B209" i="42"/>
  <c r="C209" i="42"/>
  <c r="D209" i="42"/>
  <c r="E209" i="42"/>
  <c r="F209" i="42"/>
  <c r="G209" i="42"/>
  <c r="H209" i="42"/>
  <c r="I209" i="42"/>
  <c r="J209" i="42"/>
  <c r="K209" i="42"/>
  <c r="L209" i="42"/>
  <c r="M209" i="42"/>
  <c r="N209" i="42"/>
  <c r="O209" i="42"/>
  <c r="P209" i="42"/>
  <c r="A209" i="42" s="1"/>
  <c r="B210" i="42"/>
  <c r="C210" i="42"/>
  <c r="D210" i="42"/>
  <c r="E210" i="42"/>
  <c r="F210" i="42"/>
  <c r="G210" i="42"/>
  <c r="H210" i="42"/>
  <c r="I210" i="42"/>
  <c r="J210" i="42"/>
  <c r="K210" i="42"/>
  <c r="L210" i="42"/>
  <c r="M210" i="42"/>
  <c r="N210" i="42"/>
  <c r="O210" i="42"/>
  <c r="P210" i="42"/>
  <c r="A210" i="42" s="1"/>
  <c r="B211" i="42"/>
  <c r="C211" i="42"/>
  <c r="D211" i="42"/>
  <c r="E211" i="42"/>
  <c r="F211" i="42"/>
  <c r="G211" i="42"/>
  <c r="H211" i="42"/>
  <c r="I211" i="42"/>
  <c r="J211" i="42"/>
  <c r="K211" i="42"/>
  <c r="L211" i="42"/>
  <c r="M211" i="42"/>
  <c r="N211" i="42"/>
  <c r="O211" i="42"/>
  <c r="P211" i="42"/>
  <c r="A211" i="42" s="1"/>
  <c r="B212" i="42"/>
  <c r="C212" i="42"/>
  <c r="D212" i="42"/>
  <c r="E212" i="42"/>
  <c r="F212" i="42"/>
  <c r="G212" i="42"/>
  <c r="H212" i="42"/>
  <c r="I212" i="42"/>
  <c r="J212" i="42"/>
  <c r="K212" i="42"/>
  <c r="L212" i="42"/>
  <c r="M212" i="42"/>
  <c r="N212" i="42"/>
  <c r="O212" i="42"/>
  <c r="P212" i="42"/>
  <c r="A212" i="42" s="1"/>
  <c r="B213" i="42"/>
  <c r="C213" i="42"/>
  <c r="D213" i="42"/>
  <c r="E213" i="42"/>
  <c r="F213" i="42"/>
  <c r="G213" i="42"/>
  <c r="H213" i="42"/>
  <c r="I213" i="42"/>
  <c r="J213" i="42"/>
  <c r="K213" i="42"/>
  <c r="L213" i="42"/>
  <c r="M213" i="42"/>
  <c r="N213" i="42"/>
  <c r="O213" i="42"/>
  <c r="P213" i="42"/>
  <c r="A213" i="42" s="1"/>
  <c r="B214" i="42"/>
  <c r="C214" i="42"/>
  <c r="D214" i="42"/>
  <c r="E214" i="42"/>
  <c r="F214" i="42"/>
  <c r="G214" i="42"/>
  <c r="H214" i="42"/>
  <c r="I214" i="42"/>
  <c r="J214" i="42"/>
  <c r="K214" i="42"/>
  <c r="L214" i="42"/>
  <c r="M214" i="42"/>
  <c r="N214" i="42"/>
  <c r="O214" i="42"/>
  <c r="P214" i="42"/>
  <c r="A214" i="42" s="1"/>
  <c r="B215" i="42"/>
  <c r="C215" i="42"/>
  <c r="D215" i="42"/>
  <c r="E215" i="42"/>
  <c r="F215" i="42"/>
  <c r="G215" i="42"/>
  <c r="H215" i="42"/>
  <c r="I215" i="42"/>
  <c r="J215" i="42"/>
  <c r="K215" i="42"/>
  <c r="L215" i="42"/>
  <c r="M215" i="42"/>
  <c r="N215" i="42"/>
  <c r="O215" i="42"/>
  <c r="P215" i="42"/>
  <c r="A215" i="42" s="1"/>
  <c r="B216" i="42"/>
  <c r="C216" i="42"/>
  <c r="D216" i="42"/>
  <c r="E216" i="42"/>
  <c r="F216" i="42"/>
  <c r="G216" i="42"/>
  <c r="H216" i="42"/>
  <c r="I216" i="42"/>
  <c r="J216" i="42"/>
  <c r="K216" i="42"/>
  <c r="L216" i="42"/>
  <c r="M216" i="42"/>
  <c r="N216" i="42"/>
  <c r="O216" i="42"/>
  <c r="P216" i="42"/>
  <c r="A216" i="42" s="1"/>
  <c r="B217" i="42"/>
  <c r="C217" i="42"/>
  <c r="D217" i="42"/>
  <c r="E217" i="42"/>
  <c r="F217" i="42"/>
  <c r="G217" i="42"/>
  <c r="H217" i="42"/>
  <c r="I217" i="42"/>
  <c r="J217" i="42"/>
  <c r="K217" i="42"/>
  <c r="L217" i="42"/>
  <c r="M217" i="42"/>
  <c r="N217" i="42"/>
  <c r="O217" i="42"/>
  <c r="P217" i="42"/>
  <c r="A217" i="42" s="1"/>
  <c r="B218" i="42"/>
  <c r="C218" i="42"/>
  <c r="D218" i="42"/>
  <c r="E218" i="42"/>
  <c r="F218" i="42"/>
  <c r="G218" i="42"/>
  <c r="H218" i="42"/>
  <c r="I218" i="42"/>
  <c r="J218" i="42"/>
  <c r="K218" i="42"/>
  <c r="L218" i="42"/>
  <c r="M218" i="42"/>
  <c r="N218" i="42"/>
  <c r="O218" i="42"/>
  <c r="P218" i="42"/>
  <c r="A218" i="42" s="1"/>
  <c r="B219" i="42"/>
  <c r="C219" i="42"/>
  <c r="D219" i="42"/>
  <c r="E219" i="42"/>
  <c r="F219" i="42"/>
  <c r="G219" i="42"/>
  <c r="H219" i="42"/>
  <c r="I219" i="42"/>
  <c r="J219" i="42"/>
  <c r="K219" i="42"/>
  <c r="L219" i="42"/>
  <c r="M219" i="42"/>
  <c r="N219" i="42"/>
  <c r="O219" i="42"/>
  <c r="P219" i="42"/>
  <c r="A219" i="42" s="1"/>
  <c r="B220" i="42"/>
  <c r="C220" i="42"/>
  <c r="D220" i="42"/>
  <c r="E220" i="42"/>
  <c r="F220" i="42"/>
  <c r="G220" i="42"/>
  <c r="H220" i="42"/>
  <c r="I220" i="42"/>
  <c r="J220" i="42"/>
  <c r="K220" i="42"/>
  <c r="L220" i="42"/>
  <c r="M220" i="42"/>
  <c r="N220" i="42"/>
  <c r="O220" i="42"/>
  <c r="P220" i="42"/>
  <c r="A220" i="42" s="1"/>
  <c r="B221" i="42"/>
  <c r="C221" i="42"/>
  <c r="D221" i="42"/>
  <c r="E221" i="42"/>
  <c r="F221" i="42"/>
  <c r="G221" i="42"/>
  <c r="H221" i="42"/>
  <c r="I221" i="42"/>
  <c r="J221" i="42"/>
  <c r="K221" i="42"/>
  <c r="L221" i="42"/>
  <c r="M221" i="42"/>
  <c r="N221" i="42"/>
  <c r="O221" i="42"/>
  <c r="P221" i="42"/>
  <c r="A221" i="42" s="1"/>
  <c r="B222" i="42"/>
  <c r="C222" i="42"/>
  <c r="D222" i="42"/>
  <c r="E222" i="42"/>
  <c r="F222" i="42"/>
  <c r="G222" i="42"/>
  <c r="H222" i="42"/>
  <c r="I222" i="42"/>
  <c r="J222" i="42"/>
  <c r="K222" i="42"/>
  <c r="L222" i="42"/>
  <c r="M222" i="42"/>
  <c r="N222" i="42"/>
  <c r="O222" i="42"/>
  <c r="P222" i="42"/>
  <c r="A222" i="42" s="1"/>
  <c r="A223" i="42"/>
  <c r="B223" i="42"/>
  <c r="C223" i="42"/>
  <c r="D223" i="42"/>
  <c r="E223" i="42"/>
  <c r="F223" i="42"/>
  <c r="G223" i="42"/>
  <c r="H223" i="42"/>
  <c r="I223" i="42"/>
  <c r="J223" i="42"/>
  <c r="K223" i="42"/>
  <c r="L223" i="42"/>
  <c r="M223" i="42"/>
  <c r="N223" i="42"/>
  <c r="O223" i="42"/>
  <c r="P223" i="42"/>
  <c r="B224" i="42"/>
  <c r="C224" i="42"/>
  <c r="D224" i="42"/>
  <c r="E224" i="42"/>
  <c r="F224" i="42"/>
  <c r="G224" i="42"/>
  <c r="H224" i="42"/>
  <c r="I224" i="42"/>
  <c r="J224" i="42"/>
  <c r="K224" i="42"/>
  <c r="L224" i="42"/>
  <c r="M224" i="42"/>
  <c r="N224" i="42"/>
  <c r="O224" i="42"/>
  <c r="P224" i="42"/>
  <c r="A224" i="42" s="1"/>
  <c r="B225" i="42"/>
  <c r="C225" i="42"/>
  <c r="D225" i="42"/>
  <c r="E225" i="42"/>
  <c r="F225" i="42"/>
  <c r="G225" i="42"/>
  <c r="H225" i="42"/>
  <c r="I225" i="42"/>
  <c r="J225" i="42"/>
  <c r="K225" i="42"/>
  <c r="L225" i="42"/>
  <c r="M225" i="42"/>
  <c r="N225" i="42"/>
  <c r="O225" i="42"/>
  <c r="P225" i="42"/>
  <c r="A225" i="42" s="1"/>
  <c r="B226" i="42"/>
  <c r="C226" i="42"/>
  <c r="D226" i="42"/>
  <c r="E226" i="42"/>
  <c r="F226" i="42"/>
  <c r="G226" i="42"/>
  <c r="H226" i="42"/>
  <c r="I226" i="42"/>
  <c r="J226" i="42"/>
  <c r="K226" i="42"/>
  <c r="L226" i="42"/>
  <c r="M226" i="42"/>
  <c r="N226" i="42"/>
  <c r="O226" i="42"/>
  <c r="P226" i="42"/>
  <c r="A226" i="42" s="1"/>
  <c r="B227" i="42"/>
  <c r="C227" i="42"/>
  <c r="D227" i="42"/>
  <c r="E227" i="42"/>
  <c r="F227" i="42"/>
  <c r="G227" i="42"/>
  <c r="H227" i="42"/>
  <c r="I227" i="42"/>
  <c r="J227" i="42"/>
  <c r="K227" i="42"/>
  <c r="L227" i="42"/>
  <c r="M227" i="42"/>
  <c r="N227" i="42"/>
  <c r="O227" i="42"/>
  <c r="P227" i="42"/>
  <c r="A227" i="42" s="1"/>
  <c r="B228" i="42"/>
  <c r="C228" i="42"/>
  <c r="D228" i="42"/>
  <c r="E228" i="42"/>
  <c r="F228" i="42"/>
  <c r="G228" i="42"/>
  <c r="H228" i="42"/>
  <c r="I228" i="42"/>
  <c r="J228" i="42"/>
  <c r="K228" i="42"/>
  <c r="L228" i="42"/>
  <c r="M228" i="42"/>
  <c r="N228" i="42"/>
  <c r="O228" i="42"/>
  <c r="P228" i="42"/>
  <c r="A228" i="42" s="1"/>
  <c r="A229" i="42"/>
  <c r="B229" i="42"/>
  <c r="C229" i="42"/>
  <c r="D229" i="42"/>
  <c r="E229" i="42"/>
  <c r="F229" i="42"/>
  <c r="G229" i="42"/>
  <c r="H229" i="42"/>
  <c r="I229" i="42"/>
  <c r="J229" i="42"/>
  <c r="K229" i="42"/>
  <c r="L229" i="42"/>
  <c r="M229" i="42"/>
  <c r="N229" i="42"/>
  <c r="O229" i="42"/>
  <c r="P229" i="42"/>
  <c r="B230" i="42"/>
  <c r="C230" i="42"/>
  <c r="D230" i="42"/>
  <c r="E230" i="42"/>
  <c r="F230" i="42"/>
  <c r="G230" i="42"/>
  <c r="H230" i="42"/>
  <c r="I230" i="42"/>
  <c r="J230" i="42"/>
  <c r="K230" i="42"/>
  <c r="L230" i="42"/>
  <c r="M230" i="42"/>
  <c r="N230" i="42"/>
  <c r="O230" i="42"/>
  <c r="P230" i="42"/>
  <c r="A230" i="42" s="1"/>
  <c r="B231" i="42"/>
  <c r="C231" i="42"/>
  <c r="D231" i="42"/>
  <c r="E231" i="42"/>
  <c r="F231" i="42"/>
  <c r="G231" i="42"/>
  <c r="H231" i="42"/>
  <c r="I231" i="42"/>
  <c r="J231" i="42"/>
  <c r="K231" i="42"/>
  <c r="L231" i="42"/>
  <c r="M231" i="42"/>
  <c r="N231" i="42"/>
  <c r="O231" i="42"/>
  <c r="P231" i="42"/>
  <c r="A231" i="42" s="1"/>
  <c r="B232" i="42"/>
  <c r="C232" i="42"/>
  <c r="D232" i="42"/>
  <c r="E232" i="42"/>
  <c r="F232" i="42"/>
  <c r="G232" i="42"/>
  <c r="H232" i="42"/>
  <c r="I232" i="42"/>
  <c r="J232" i="42"/>
  <c r="K232" i="42"/>
  <c r="L232" i="42"/>
  <c r="M232" i="42"/>
  <c r="N232" i="42"/>
  <c r="O232" i="42"/>
  <c r="P232" i="42"/>
  <c r="A232" i="42" s="1"/>
  <c r="B233" i="42"/>
  <c r="C233" i="42"/>
  <c r="D233" i="42"/>
  <c r="E233" i="42"/>
  <c r="F233" i="42"/>
  <c r="G233" i="42"/>
  <c r="H233" i="42"/>
  <c r="I233" i="42"/>
  <c r="J233" i="42"/>
  <c r="K233" i="42"/>
  <c r="L233" i="42"/>
  <c r="M233" i="42"/>
  <c r="N233" i="42"/>
  <c r="O233" i="42"/>
  <c r="P233" i="42"/>
  <c r="A233" i="42" s="1"/>
  <c r="B234" i="42"/>
  <c r="C234" i="42"/>
  <c r="D234" i="42"/>
  <c r="E234" i="42"/>
  <c r="F234" i="42"/>
  <c r="G234" i="42"/>
  <c r="H234" i="42"/>
  <c r="I234" i="42"/>
  <c r="J234" i="42"/>
  <c r="K234" i="42"/>
  <c r="L234" i="42"/>
  <c r="M234" i="42"/>
  <c r="N234" i="42"/>
  <c r="O234" i="42"/>
  <c r="P234" i="42"/>
  <c r="A234" i="42" s="1"/>
  <c r="B235" i="42"/>
  <c r="C235" i="42"/>
  <c r="D235" i="42"/>
  <c r="E235" i="42"/>
  <c r="F235" i="42"/>
  <c r="G235" i="42"/>
  <c r="H235" i="42"/>
  <c r="I235" i="42"/>
  <c r="J235" i="42"/>
  <c r="K235" i="42"/>
  <c r="L235" i="42"/>
  <c r="M235" i="42"/>
  <c r="N235" i="42"/>
  <c r="O235" i="42"/>
  <c r="P235" i="42"/>
  <c r="A235" i="42" s="1"/>
  <c r="B236" i="42"/>
  <c r="C236" i="42"/>
  <c r="D236" i="42"/>
  <c r="E236" i="42"/>
  <c r="F236" i="42"/>
  <c r="G236" i="42"/>
  <c r="H236" i="42"/>
  <c r="I236" i="42"/>
  <c r="J236" i="42"/>
  <c r="K236" i="42"/>
  <c r="L236" i="42"/>
  <c r="M236" i="42"/>
  <c r="N236" i="42"/>
  <c r="O236" i="42"/>
  <c r="P236" i="42"/>
  <c r="A236" i="42" s="1"/>
  <c r="B237" i="42"/>
  <c r="C237" i="42"/>
  <c r="D237" i="42"/>
  <c r="E237" i="42"/>
  <c r="F237" i="42"/>
  <c r="G237" i="42"/>
  <c r="H237" i="42"/>
  <c r="I237" i="42"/>
  <c r="J237" i="42"/>
  <c r="K237" i="42"/>
  <c r="L237" i="42"/>
  <c r="M237" i="42"/>
  <c r="N237" i="42"/>
  <c r="O237" i="42"/>
  <c r="P237" i="42"/>
  <c r="A237" i="42" s="1"/>
  <c r="B238" i="42"/>
  <c r="C238" i="42"/>
  <c r="D238" i="42"/>
  <c r="E238" i="42"/>
  <c r="F238" i="42"/>
  <c r="G238" i="42"/>
  <c r="H238" i="42"/>
  <c r="I238" i="42"/>
  <c r="J238" i="42"/>
  <c r="K238" i="42"/>
  <c r="L238" i="42"/>
  <c r="M238" i="42"/>
  <c r="N238" i="42"/>
  <c r="O238" i="42"/>
  <c r="P238" i="42"/>
  <c r="A238" i="42" s="1"/>
  <c r="A239" i="42"/>
  <c r="B239" i="42"/>
  <c r="C239" i="42"/>
  <c r="D239" i="42"/>
  <c r="E239" i="42"/>
  <c r="F239" i="42"/>
  <c r="G239" i="42"/>
  <c r="H239" i="42"/>
  <c r="I239" i="42"/>
  <c r="J239" i="42"/>
  <c r="K239" i="42"/>
  <c r="L239" i="42"/>
  <c r="M239" i="42"/>
  <c r="N239" i="42"/>
  <c r="O239" i="42"/>
  <c r="P239" i="42"/>
  <c r="B240" i="42"/>
  <c r="C240" i="42"/>
  <c r="D240" i="42"/>
  <c r="E240" i="42"/>
  <c r="F240" i="42"/>
  <c r="G240" i="42"/>
  <c r="H240" i="42"/>
  <c r="I240" i="42"/>
  <c r="J240" i="42"/>
  <c r="K240" i="42"/>
  <c r="L240" i="42"/>
  <c r="M240" i="42"/>
  <c r="N240" i="42"/>
  <c r="O240" i="42"/>
  <c r="P240" i="42"/>
  <c r="A240" i="42" s="1"/>
  <c r="A241" i="42"/>
  <c r="B241" i="42"/>
  <c r="C241" i="42"/>
  <c r="D241" i="42"/>
  <c r="E241" i="42"/>
  <c r="F241" i="42"/>
  <c r="G241" i="42"/>
  <c r="H241" i="42"/>
  <c r="I241" i="42"/>
  <c r="J241" i="42"/>
  <c r="K241" i="42"/>
  <c r="L241" i="42"/>
  <c r="M241" i="42"/>
  <c r="N241" i="42"/>
  <c r="O241" i="42"/>
  <c r="P241" i="42"/>
  <c r="A242" i="42"/>
  <c r="B242" i="42"/>
  <c r="C242" i="42"/>
  <c r="D242" i="42"/>
  <c r="E242" i="42"/>
  <c r="F242" i="42"/>
  <c r="G242" i="42"/>
  <c r="H242" i="42"/>
  <c r="I242" i="42"/>
  <c r="J242" i="42"/>
  <c r="K242" i="42"/>
  <c r="L242" i="42"/>
  <c r="M242" i="42"/>
  <c r="N242" i="42"/>
  <c r="O242" i="42"/>
  <c r="P242" i="42"/>
  <c r="B243" i="42"/>
  <c r="C243" i="42"/>
  <c r="D243" i="42"/>
  <c r="E243" i="42"/>
  <c r="F243" i="42"/>
  <c r="G243" i="42"/>
  <c r="H243" i="42"/>
  <c r="I243" i="42"/>
  <c r="J243" i="42"/>
  <c r="K243" i="42"/>
  <c r="L243" i="42"/>
  <c r="M243" i="42"/>
  <c r="N243" i="42"/>
  <c r="O243" i="42"/>
  <c r="P243" i="42"/>
  <c r="A243" i="42" s="1"/>
  <c r="B244" i="42"/>
  <c r="C244" i="42"/>
  <c r="D244" i="42"/>
  <c r="E244" i="42"/>
  <c r="F244" i="42"/>
  <c r="G244" i="42"/>
  <c r="H244" i="42"/>
  <c r="I244" i="42"/>
  <c r="J244" i="42"/>
  <c r="K244" i="42"/>
  <c r="L244" i="42"/>
  <c r="M244" i="42"/>
  <c r="N244" i="42"/>
  <c r="O244" i="42"/>
  <c r="P244" i="42"/>
  <c r="A244" i="42" s="1"/>
  <c r="B245" i="42"/>
  <c r="C245" i="42"/>
  <c r="D245" i="42"/>
  <c r="E245" i="42"/>
  <c r="F245" i="42"/>
  <c r="G245" i="42"/>
  <c r="H245" i="42"/>
  <c r="I245" i="42"/>
  <c r="J245" i="42"/>
  <c r="K245" i="42"/>
  <c r="L245" i="42"/>
  <c r="M245" i="42"/>
  <c r="N245" i="42"/>
  <c r="O245" i="42"/>
  <c r="P245" i="42"/>
  <c r="A245" i="42" s="1"/>
  <c r="B246" i="42"/>
  <c r="C246" i="42"/>
  <c r="D246" i="42"/>
  <c r="E246" i="42"/>
  <c r="F246" i="42"/>
  <c r="G246" i="42"/>
  <c r="H246" i="42"/>
  <c r="I246" i="42"/>
  <c r="J246" i="42"/>
  <c r="K246" i="42"/>
  <c r="L246" i="42"/>
  <c r="M246" i="42"/>
  <c r="N246" i="42"/>
  <c r="O246" i="42"/>
  <c r="P246" i="42"/>
  <c r="A246" i="42" s="1"/>
  <c r="A247" i="42"/>
  <c r="B247" i="42"/>
  <c r="C247" i="42"/>
  <c r="D247" i="42"/>
  <c r="E247" i="42"/>
  <c r="F247" i="42"/>
  <c r="G247" i="42"/>
  <c r="H247" i="42"/>
  <c r="I247" i="42"/>
  <c r="J247" i="42"/>
  <c r="K247" i="42"/>
  <c r="L247" i="42"/>
  <c r="M247" i="42"/>
  <c r="N247" i="42"/>
  <c r="O247" i="42"/>
  <c r="P247" i="42"/>
  <c r="B248" i="42"/>
  <c r="C248" i="42"/>
  <c r="D248" i="42"/>
  <c r="E248" i="42"/>
  <c r="F248" i="42"/>
  <c r="G248" i="42"/>
  <c r="H248" i="42"/>
  <c r="I248" i="42"/>
  <c r="J248" i="42"/>
  <c r="K248" i="42"/>
  <c r="L248" i="42"/>
  <c r="M248" i="42"/>
  <c r="N248" i="42"/>
  <c r="O248" i="42"/>
  <c r="P248" i="42"/>
  <c r="A248" i="42" s="1"/>
  <c r="B249" i="42"/>
  <c r="C249" i="42"/>
  <c r="D249" i="42"/>
  <c r="E249" i="42"/>
  <c r="F249" i="42"/>
  <c r="G249" i="42"/>
  <c r="H249" i="42"/>
  <c r="I249" i="42"/>
  <c r="J249" i="42"/>
  <c r="K249" i="42"/>
  <c r="L249" i="42"/>
  <c r="M249" i="42"/>
  <c r="N249" i="42"/>
  <c r="O249" i="42"/>
  <c r="P249" i="42"/>
  <c r="A249" i="42" s="1"/>
  <c r="A250" i="42"/>
  <c r="B250" i="42"/>
  <c r="C250" i="42"/>
  <c r="D250" i="42"/>
  <c r="E250" i="42"/>
  <c r="F250" i="42"/>
  <c r="G250" i="42"/>
  <c r="H250" i="42"/>
  <c r="I250" i="42"/>
  <c r="J250" i="42"/>
  <c r="K250" i="42"/>
  <c r="L250" i="42"/>
  <c r="M250" i="42"/>
  <c r="N250" i="42"/>
  <c r="O250" i="42"/>
  <c r="P250" i="42"/>
  <c r="B251" i="42"/>
  <c r="C251" i="42"/>
  <c r="D251" i="42"/>
  <c r="E251" i="42"/>
  <c r="F251" i="42"/>
  <c r="G251" i="42"/>
  <c r="H251" i="42"/>
  <c r="I251" i="42"/>
  <c r="J251" i="42"/>
  <c r="K251" i="42"/>
  <c r="L251" i="42"/>
  <c r="M251" i="42"/>
  <c r="N251" i="42"/>
  <c r="O251" i="42"/>
  <c r="P251" i="42"/>
  <c r="A251" i="42" s="1"/>
  <c r="B252" i="42"/>
  <c r="C252" i="42"/>
  <c r="D252" i="42"/>
  <c r="E252" i="42"/>
  <c r="F252" i="42"/>
  <c r="G252" i="42"/>
  <c r="H252" i="42"/>
  <c r="I252" i="42"/>
  <c r="J252" i="42"/>
  <c r="K252" i="42"/>
  <c r="L252" i="42"/>
  <c r="M252" i="42"/>
  <c r="N252" i="42"/>
  <c r="O252" i="42"/>
  <c r="P252" i="42"/>
  <c r="A252" i="42" s="1"/>
  <c r="B253" i="42"/>
  <c r="C253" i="42"/>
  <c r="D253" i="42"/>
  <c r="E253" i="42"/>
  <c r="F253" i="42"/>
  <c r="G253" i="42"/>
  <c r="H253" i="42"/>
  <c r="I253" i="42"/>
  <c r="J253" i="42"/>
  <c r="K253" i="42"/>
  <c r="L253" i="42"/>
  <c r="M253" i="42"/>
  <c r="N253" i="42"/>
  <c r="O253" i="42"/>
  <c r="P253" i="42"/>
  <c r="A253" i="42" s="1"/>
  <c r="A254" i="42"/>
  <c r="B254" i="42"/>
  <c r="C254" i="42"/>
  <c r="D254" i="42"/>
  <c r="E254" i="42"/>
  <c r="F254" i="42"/>
  <c r="G254" i="42"/>
  <c r="H254" i="42"/>
  <c r="I254" i="42"/>
  <c r="J254" i="42"/>
  <c r="K254" i="42"/>
  <c r="L254" i="42"/>
  <c r="M254" i="42"/>
  <c r="N254" i="42"/>
  <c r="O254" i="42"/>
  <c r="P254" i="42"/>
  <c r="B255" i="42"/>
  <c r="C255" i="42"/>
  <c r="D255" i="42"/>
  <c r="E255" i="42"/>
  <c r="F255" i="42"/>
  <c r="G255" i="42"/>
  <c r="H255" i="42"/>
  <c r="I255" i="42"/>
  <c r="J255" i="42"/>
  <c r="K255" i="42"/>
  <c r="L255" i="42"/>
  <c r="M255" i="42"/>
  <c r="N255" i="42"/>
  <c r="O255" i="42"/>
  <c r="P255" i="42"/>
  <c r="A255" i="42" s="1"/>
  <c r="B256" i="42"/>
  <c r="C256" i="42"/>
  <c r="D256" i="42"/>
  <c r="E256" i="42"/>
  <c r="F256" i="42"/>
  <c r="G256" i="42"/>
  <c r="H256" i="42"/>
  <c r="I256" i="42"/>
  <c r="J256" i="42"/>
  <c r="K256" i="42"/>
  <c r="L256" i="42"/>
  <c r="M256" i="42"/>
  <c r="N256" i="42"/>
  <c r="O256" i="42"/>
  <c r="P256" i="42"/>
  <c r="A256" i="42" s="1"/>
  <c r="B257" i="42"/>
  <c r="C257" i="42"/>
  <c r="D257" i="42"/>
  <c r="E257" i="42"/>
  <c r="F257" i="42"/>
  <c r="G257" i="42"/>
  <c r="H257" i="42"/>
  <c r="I257" i="42"/>
  <c r="J257" i="42"/>
  <c r="K257" i="42"/>
  <c r="L257" i="42"/>
  <c r="M257" i="42"/>
  <c r="N257" i="42"/>
  <c r="O257" i="42"/>
  <c r="P257" i="42"/>
  <c r="A257" i="42" s="1"/>
  <c r="B258" i="42"/>
  <c r="C258" i="42"/>
  <c r="D258" i="42"/>
  <c r="E258" i="42"/>
  <c r="F258" i="42"/>
  <c r="G258" i="42"/>
  <c r="H258" i="42"/>
  <c r="I258" i="42"/>
  <c r="J258" i="42"/>
  <c r="K258" i="42"/>
  <c r="L258" i="42"/>
  <c r="M258" i="42"/>
  <c r="N258" i="42"/>
  <c r="O258" i="42"/>
  <c r="P258" i="42"/>
  <c r="A258" i="42" s="1"/>
  <c r="B259" i="42"/>
  <c r="C259" i="42"/>
  <c r="D259" i="42"/>
  <c r="E259" i="42"/>
  <c r="F259" i="42"/>
  <c r="G259" i="42"/>
  <c r="H259" i="42"/>
  <c r="I259" i="42"/>
  <c r="J259" i="42"/>
  <c r="K259" i="42"/>
  <c r="L259" i="42"/>
  <c r="M259" i="42"/>
  <c r="N259" i="42"/>
  <c r="O259" i="42"/>
  <c r="P259" i="42"/>
  <c r="A259" i="42" s="1"/>
  <c r="A260" i="42"/>
  <c r="B260" i="42"/>
  <c r="C260" i="42"/>
  <c r="D260" i="42"/>
  <c r="E260" i="42"/>
  <c r="F260" i="42"/>
  <c r="G260" i="42"/>
  <c r="H260" i="42"/>
  <c r="I260" i="42"/>
  <c r="J260" i="42"/>
  <c r="K260" i="42"/>
  <c r="L260" i="42"/>
  <c r="M260" i="42"/>
  <c r="N260" i="42"/>
  <c r="O260" i="42"/>
  <c r="P260" i="42"/>
  <c r="B261" i="42"/>
  <c r="C261" i="42"/>
  <c r="D261" i="42"/>
  <c r="E261" i="42"/>
  <c r="F261" i="42"/>
  <c r="G261" i="42"/>
  <c r="H261" i="42"/>
  <c r="I261" i="42"/>
  <c r="J261" i="42"/>
  <c r="K261" i="42"/>
  <c r="L261" i="42"/>
  <c r="M261" i="42"/>
  <c r="N261" i="42"/>
  <c r="O261" i="42"/>
  <c r="P261" i="42"/>
  <c r="A261" i="42" s="1"/>
  <c r="A262" i="42"/>
  <c r="B262" i="42"/>
  <c r="C262" i="42"/>
  <c r="D262" i="42"/>
  <c r="E262" i="42"/>
  <c r="F262" i="42"/>
  <c r="G262" i="42"/>
  <c r="H262" i="42"/>
  <c r="I262" i="42"/>
  <c r="J262" i="42"/>
  <c r="K262" i="42"/>
  <c r="L262" i="42"/>
  <c r="M262" i="42"/>
  <c r="N262" i="42"/>
  <c r="O262" i="42"/>
  <c r="P262" i="42"/>
  <c r="A263" i="42"/>
  <c r="B263" i="42"/>
  <c r="C263" i="42"/>
  <c r="D263" i="42"/>
  <c r="E263" i="42"/>
  <c r="F263" i="42"/>
  <c r="G263" i="42"/>
  <c r="H263" i="42"/>
  <c r="I263" i="42"/>
  <c r="J263" i="42"/>
  <c r="K263" i="42"/>
  <c r="L263" i="42"/>
  <c r="M263" i="42"/>
  <c r="N263" i="42"/>
  <c r="O263" i="42"/>
  <c r="P263" i="42"/>
  <c r="B264" i="42"/>
  <c r="C264" i="42"/>
  <c r="D264" i="42"/>
  <c r="E264" i="42"/>
  <c r="F264" i="42"/>
  <c r="G264" i="42"/>
  <c r="H264" i="42"/>
  <c r="I264" i="42"/>
  <c r="J264" i="42"/>
  <c r="K264" i="42"/>
  <c r="L264" i="42"/>
  <c r="M264" i="42"/>
  <c r="N264" i="42"/>
  <c r="O264" i="42"/>
  <c r="P264" i="42"/>
  <c r="A264" i="42" s="1"/>
  <c r="A265" i="42"/>
  <c r="B265" i="42"/>
  <c r="C265" i="42"/>
  <c r="D265" i="42"/>
  <c r="E265" i="42"/>
  <c r="F265" i="42"/>
  <c r="G265" i="42"/>
  <c r="H265" i="42"/>
  <c r="I265" i="42"/>
  <c r="J265" i="42"/>
  <c r="K265" i="42"/>
  <c r="L265" i="42"/>
  <c r="M265" i="42"/>
  <c r="N265" i="42"/>
  <c r="O265" i="42"/>
  <c r="P265" i="42"/>
  <c r="A266" i="42"/>
  <c r="B266" i="42"/>
  <c r="C266" i="42"/>
  <c r="D266" i="42"/>
  <c r="E266" i="42"/>
  <c r="F266" i="42"/>
  <c r="G266" i="42"/>
  <c r="H266" i="42"/>
  <c r="I266" i="42"/>
  <c r="J266" i="42"/>
  <c r="K266" i="42"/>
  <c r="L266" i="42"/>
  <c r="M266" i="42"/>
  <c r="N266" i="42"/>
  <c r="O266" i="42"/>
  <c r="P266" i="42"/>
  <c r="B267" i="42"/>
  <c r="C267" i="42"/>
  <c r="D267" i="42"/>
  <c r="E267" i="42"/>
  <c r="F267" i="42"/>
  <c r="G267" i="42"/>
  <c r="H267" i="42"/>
  <c r="I267" i="42"/>
  <c r="J267" i="42"/>
  <c r="K267" i="42"/>
  <c r="L267" i="42"/>
  <c r="M267" i="42"/>
  <c r="N267" i="42"/>
  <c r="O267" i="42"/>
  <c r="P267" i="42"/>
  <c r="A267" i="42" s="1"/>
  <c r="A268" i="42"/>
  <c r="B268" i="42"/>
  <c r="C268" i="42"/>
  <c r="D268" i="42"/>
  <c r="E268" i="42"/>
  <c r="F268" i="42"/>
  <c r="G268" i="42"/>
  <c r="H268" i="42"/>
  <c r="I268" i="42"/>
  <c r="J268" i="42"/>
  <c r="K268" i="42"/>
  <c r="L268" i="42"/>
  <c r="M268" i="42"/>
  <c r="N268" i="42"/>
  <c r="O268" i="42"/>
  <c r="P268" i="42"/>
  <c r="A269" i="42"/>
  <c r="B269" i="42"/>
  <c r="C269" i="42"/>
  <c r="D269" i="42"/>
  <c r="E269" i="42"/>
  <c r="F269" i="42"/>
  <c r="G269" i="42"/>
  <c r="H269" i="42"/>
  <c r="I269" i="42"/>
  <c r="J269" i="42"/>
  <c r="K269" i="42"/>
  <c r="L269" i="42"/>
  <c r="M269" i="42"/>
  <c r="N269" i="42"/>
  <c r="O269" i="42"/>
  <c r="P269" i="42"/>
  <c r="B270" i="42"/>
  <c r="C270" i="42"/>
  <c r="D270" i="42"/>
  <c r="E270" i="42"/>
  <c r="F270" i="42"/>
  <c r="G270" i="42"/>
  <c r="H270" i="42"/>
  <c r="I270" i="42"/>
  <c r="J270" i="42"/>
  <c r="K270" i="42"/>
  <c r="L270" i="42"/>
  <c r="M270" i="42"/>
  <c r="N270" i="42"/>
  <c r="O270" i="42"/>
  <c r="P270" i="42"/>
  <c r="A270" i="42" s="1"/>
  <c r="A271" i="42"/>
  <c r="B271" i="42"/>
  <c r="C271" i="42"/>
  <c r="D271" i="42"/>
  <c r="E271" i="42"/>
  <c r="F271" i="42"/>
  <c r="G271" i="42"/>
  <c r="H271" i="42"/>
  <c r="I271" i="42"/>
  <c r="J271" i="42"/>
  <c r="K271" i="42"/>
  <c r="L271" i="42"/>
  <c r="M271" i="42"/>
  <c r="N271" i="42"/>
  <c r="O271" i="42"/>
  <c r="P271" i="42"/>
  <c r="A272" i="42"/>
  <c r="B272" i="42"/>
  <c r="C272" i="42"/>
  <c r="D272" i="42"/>
  <c r="E272" i="42"/>
  <c r="F272" i="42"/>
  <c r="G272" i="42"/>
  <c r="H272" i="42"/>
  <c r="I272" i="42"/>
  <c r="J272" i="42"/>
  <c r="K272" i="42"/>
  <c r="L272" i="42"/>
  <c r="M272" i="42"/>
  <c r="N272" i="42"/>
  <c r="O272" i="42"/>
  <c r="P272" i="42"/>
  <c r="B273" i="42"/>
  <c r="C273" i="42"/>
  <c r="D273" i="42"/>
  <c r="E273" i="42"/>
  <c r="F273" i="42"/>
  <c r="G273" i="42"/>
  <c r="H273" i="42"/>
  <c r="I273" i="42"/>
  <c r="J273" i="42"/>
  <c r="K273" i="42"/>
  <c r="L273" i="42"/>
  <c r="M273" i="42"/>
  <c r="N273" i="42"/>
  <c r="O273" i="42"/>
  <c r="P273" i="42"/>
  <c r="A273" i="42" s="1"/>
  <c r="A274" i="42"/>
  <c r="B274" i="42"/>
  <c r="C274" i="42"/>
  <c r="D274" i="42"/>
  <c r="E274" i="42"/>
  <c r="F274" i="42"/>
  <c r="G274" i="42"/>
  <c r="H274" i="42"/>
  <c r="I274" i="42"/>
  <c r="J274" i="42"/>
  <c r="K274" i="42"/>
  <c r="L274" i="42"/>
  <c r="M274" i="42"/>
  <c r="N274" i="42"/>
  <c r="O274" i="42"/>
  <c r="P274" i="42"/>
  <c r="A275" i="42"/>
  <c r="B275" i="42"/>
  <c r="C275" i="42"/>
  <c r="D275" i="42"/>
  <c r="E275" i="42"/>
  <c r="F275" i="42"/>
  <c r="G275" i="42"/>
  <c r="H275" i="42"/>
  <c r="I275" i="42"/>
  <c r="J275" i="42"/>
  <c r="K275" i="42"/>
  <c r="L275" i="42"/>
  <c r="M275" i="42"/>
  <c r="N275" i="42"/>
  <c r="O275" i="42"/>
  <c r="P275" i="42"/>
  <c r="B276" i="42"/>
  <c r="C276" i="42"/>
  <c r="D276" i="42"/>
  <c r="E276" i="42"/>
  <c r="F276" i="42"/>
  <c r="G276" i="42"/>
  <c r="H276" i="42"/>
  <c r="I276" i="42"/>
  <c r="J276" i="42"/>
  <c r="K276" i="42"/>
  <c r="L276" i="42"/>
  <c r="M276" i="42"/>
  <c r="N276" i="42"/>
  <c r="O276" i="42"/>
  <c r="P276" i="42"/>
  <c r="A276" i="42" s="1"/>
  <c r="A277" i="42"/>
  <c r="B277" i="42"/>
  <c r="C277" i="42"/>
  <c r="D277" i="42"/>
  <c r="E277" i="42"/>
  <c r="F277" i="42"/>
  <c r="G277" i="42"/>
  <c r="H277" i="42"/>
  <c r="I277" i="42"/>
  <c r="J277" i="42"/>
  <c r="K277" i="42"/>
  <c r="L277" i="42"/>
  <c r="M277" i="42"/>
  <c r="N277" i="42"/>
  <c r="O277" i="42"/>
  <c r="P277" i="42"/>
  <c r="A278" i="42"/>
  <c r="B278" i="42"/>
  <c r="C278" i="42"/>
  <c r="D278" i="42"/>
  <c r="E278" i="42"/>
  <c r="F278" i="42"/>
  <c r="G278" i="42"/>
  <c r="H278" i="42"/>
  <c r="I278" i="42"/>
  <c r="J278" i="42"/>
  <c r="K278" i="42"/>
  <c r="L278" i="42"/>
  <c r="M278" i="42"/>
  <c r="N278" i="42"/>
  <c r="O278" i="42"/>
  <c r="P278" i="42"/>
  <c r="B279" i="42"/>
  <c r="C279" i="42"/>
  <c r="D279" i="42"/>
  <c r="E279" i="42"/>
  <c r="F279" i="42"/>
  <c r="G279" i="42"/>
  <c r="H279" i="42"/>
  <c r="I279" i="42"/>
  <c r="J279" i="42"/>
  <c r="K279" i="42"/>
  <c r="L279" i="42"/>
  <c r="M279" i="42"/>
  <c r="N279" i="42"/>
  <c r="O279" i="42"/>
  <c r="P279" i="42"/>
  <c r="A279" i="42" s="1"/>
  <c r="A280" i="42"/>
  <c r="B280" i="42"/>
  <c r="C280" i="42"/>
  <c r="D280" i="42"/>
  <c r="E280" i="42"/>
  <c r="F280" i="42"/>
  <c r="G280" i="42"/>
  <c r="H280" i="42"/>
  <c r="I280" i="42"/>
  <c r="J280" i="42"/>
  <c r="K280" i="42"/>
  <c r="L280" i="42"/>
  <c r="M280" i="42"/>
  <c r="N280" i="42"/>
  <c r="O280" i="42"/>
  <c r="P280" i="42"/>
  <c r="A281" i="42"/>
  <c r="B281" i="42"/>
  <c r="C281" i="42"/>
  <c r="D281" i="42"/>
  <c r="E281" i="42"/>
  <c r="F281" i="42"/>
  <c r="G281" i="42"/>
  <c r="H281" i="42"/>
  <c r="I281" i="42"/>
  <c r="J281" i="42"/>
  <c r="K281" i="42"/>
  <c r="L281" i="42"/>
  <c r="M281" i="42"/>
  <c r="N281" i="42"/>
  <c r="O281" i="42"/>
  <c r="P281" i="42"/>
  <c r="B282" i="42"/>
  <c r="C282" i="42"/>
  <c r="D282" i="42"/>
  <c r="E282" i="42"/>
  <c r="F282" i="42"/>
  <c r="G282" i="42"/>
  <c r="H282" i="42"/>
  <c r="I282" i="42"/>
  <c r="J282" i="42"/>
  <c r="K282" i="42"/>
  <c r="L282" i="42"/>
  <c r="M282" i="42"/>
  <c r="N282" i="42"/>
  <c r="O282" i="42"/>
  <c r="P282" i="42"/>
  <c r="A282" i="42" s="1"/>
  <c r="A283" i="42"/>
  <c r="B283" i="42"/>
  <c r="C283" i="42"/>
  <c r="D283" i="42"/>
  <c r="E283" i="42"/>
  <c r="F283" i="42"/>
  <c r="G283" i="42"/>
  <c r="H283" i="42"/>
  <c r="I283" i="42"/>
  <c r="J283" i="42"/>
  <c r="K283" i="42"/>
  <c r="L283" i="42"/>
  <c r="M283" i="42"/>
  <c r="N283" i="42"/>
  <c r="O283" i="42"/>
  <c r="P283" i="42"/>
  <c r="A284" i="42"/>
  <c r="B284" i="42"/>
  <c r="C284" i="42"/>
  <c r="D284" i="42"/>
  <c r="E284" i="42"/>
  <c r="F284" i="42"/>
  <c r="G284" i="42"/>
  <c r="H284" i="42"/>
  <c r="I284" i="42"/>
  <c r="J284" i="42"/>
  <c r="K284" i="42"/>
  <c r="L284" i="42"/>
  <c r="M284" i="42"/>
  <c r="N284" i="42"/>
  <c r="O284" i="42"/>
  <c r="P284" i="42"/>
  <c r="B285" i="42"/>
  <c r="C285" i="42"/>
  <c r="D285" i="42"/>
  <c r="E285" i="42"/>
  <c r="F285" i="42"/>
  <c r="G285" i="42"/>
  <c r="H285" i="42"/>
  <c r="I285" i="42"/>
  <c r="J285" i="42"/>
  <c r="K285" i="42"/>
  <c r="L285" i="42"/>
  <c r="M285" i="42"/>
  <c r="N285" i="42"/>
  <c r="O285" i="42"/>
  <c r="P285" i="42"/>
  <c r="A285" i="42" s="1"/>
  <c r="A286" i="42"/>
  <c r="B286" i="42"/>
  <c r="C286" i="42"/>
  <c r="D286" i="42"/>
  <c r="E286" i="42"/>
  <c r="F286" i="42"/>
  <c r="G286" i="42"/>
  <c r="H286" i="42"/>
  <c r="I286" i="42"/>
  <c r="J286" i="42"/>
  <c r="K286" i="42"/>
  <c r="L286" i="42"/>
  <c r="M286" i="42"/>
  <c r="N286" i="42"/>
  <c r="O286" i="42"/>
  <c r="P286" i="42"/>
  <c r="A287" i="42"/>
  <c r="B287" i="42"/>
  <c r="C287" i="42"/>
  <c r="D287" i="42"/>
  <c r="E287" i="42"/>
  <c r="F287" i="42"/>
  <c r="G287" i="42"/>
  <c r="H287" i="42"/>
  <c r="I287" i="42"/>
  <c r="J287" i="42"/>
  <c r="K287" i="42"/>
  <c r="L287" i="42"/>
  <c r="M287" i="42"/>
  <c r="N287" i="42"/>
  <c r="O287" i="42"/>
  <c r="P287" i="42"/>
  <c r="B288" i="42"/>
  <c r="C288" i="42"/>
  <c r="D288" i="42"/>
  <c r="E288" i="42"/>
  <c r="F288" i="42"/>
  <c r="G288" i="42"/>
  <c r="H288" i="42"/>
  <c r="I288" i="42"/>
  <c r="J288" i="42"/>
  <c r="K288" i="42"/>
  <c r="L288" i="42"/>
  <c r="M288" i="42"/>
  <c r="N288" i="42"/>
  <c r="O288" i="42"/>
  <c r="P288" i="42"/>
  <c r="A288" i="42" s="1"/>
  <c r="A289" i="42"/>
  <c r="B289" i="42"/>
  <c r="C289" i="42"/>
  <c r="D289" i="42"/>
  <c r="E289" i="42"/>
  <c r="F289" i="42"/>
  <c r="G289" i="42"/>
  <c r="H289" i="42"/>
  <c r="I289" i="42"/>
  <c r="J289" i="42"/>
  <c r="K289" i="42"/>
  <c r="L289" i="42"/>
  <c r="M289" i="42"/>
  <c r="N289" i="42"/>
  <c r="O289" i="42"/>
  <c r="P289" i="42"/>
  <c r="A290" i="42"/>
  <c r="B290" i="42"/>
  <c r="C290" i="42"/>
  <c r="D290" i="42"/>
  <c r="E290" i="42"/>
  <c r="F290" i="42"/>
  <c r="G290" i="42"/>
  <c r="H290" i="42"/>
  <c r="I290" i="42"/>
  <c r="J290" i="42"/>
  <c r="K290" i="42"/>
  <c r="L290" i="42"/>
  <c r="M290" i="42"/>
  <c r="N290" i="42"/>
  <c r="O290" i="42"/>
  <c r="P290" i="42"/>
  <c r="B291" i="42"/>
  <c r="C291" i="42"/>
  <c r="D291" i="42"/>
  <c r="E291" i="42"/>
  <c r="F291" i="42"/>
  <c r="G291" i="42"/>
  <c r="H291" i="42"/>
  <c r="I291" i="42"/>
  <c r="J291" i="42"/>
  <c r="K291" i="42"/>
  <c r="L291" i="42"/>
  <c r="M291" i="42"/>
  <c r="N291" i="42"/>
  <c r="O291" i="42"/>
  <c r="P291" i="42"/>
  <c r="A291" i="42" s="1"/>
  <c r="A292" i="42"/>
  <c r="B292" i="42"/>
  <c r="C292" i="42"/>
  <c r="D292" i="42"/>
  <c r="E292" i="42"/>
  <c r="F292" i="42"/>
  <c r="G292" i="42"/>
  <c r="H292" i="42"/>
  <c r="I292" i="42"/>
  <c r="J292" i="42"/>
  <c r="K292" i="42"/>
  <c r="L292" i="42"/>
  <c r="M292" i="42"/>
  <c r="N292" i="42"/>
  <c r="O292" i="42"/>
  <c r="P292" i="42"/>
  <c r="A293" i="42"/>
  <c r="B293" i="42"/>
  <c r="C293" i="42"/>
  <c r="D293" i="42"/>
  <c r="E293" i="42"/>
  <c r="F293" i="42"/>
  <c r="G293" i="42"/>
  <c r="H293" i="42"/>
  <c r="I293" i="42"/>
  <c r="J293" i="42"/>
  <c r="K293" i="42"/>
  <c r="L293" i="42"/>
  <c r="M293" i="42"/>
  <c r="N293" i="42"/>
  <c r="O293" i="42"/>
  <c r="P293" i="42"/>
  <c r="B294" i="42"/>
  <c r="C294" i="42"/>
  <c r="D294" i="42"/>
  <c r="E294" i="42"/>
  <c r="F294" i="42"/>
  <c r="G294" i="42"/>
  <c r="H294" i="42"/>
  <c r="I294" i="42"/>
  <c r="J294" i="42"/>
  <c r="K294" i="42"/>
  <c r="L294" i="42"/>
  <c r="M294" i="42"/>
  <c r="N294" i="42"/>
  <c r="O294" i="42"/>
  <c r="P294" i="42"/>
  <c r="A294" i="42" s="1"/>
  <c r="A295" i="42"/>
  <c r="B295" i="42"/>
  <c r="C295" i="42"/>
  <c r="D295" i="42"/>
  <c r="E295" i="42"/>
  <c r="F295" i="42"/>
  <c r="G295" i="42"/>
  <c r="H295" i="42"/>
  <c r="I295" i="42"/>
  <c r="J295" i="42"/>
  <c r="K295" i="42"/>
  <c r="L295" i="42"/>
  <c r="M295" i="42"/>
  <c r="N295" i="42"/>
  <c r="O295" i="42"/>
  <c r="P295" i="42"/>
  <c r="A296" i="42"/>
  <c r="B296" i="42"/>
  <c r="C296" i="42"/>
  <c r="D296" i="42"/>
  <c r="E296" i="42"/>
  <c r="F296" i="42"/>
  <c r="G296" i="42"/>
  <c r="H296" i="42"/>
  <c r="I296" i="42"/>
  <c r="J296" i="42"/>
  <c r="K296" i="42"/>
  <c r="L296" i="42"/>
  <c r="M296" i="42"/>
  <c r="N296" i="42"/>
  <c r="O296" i="42"/>
  <c r="P296" i="42"/>
  <c r="B297" i="42"/>
  <c r="C297" i="42"/>
  <c r="D297" i="42"/>
  <c r="E297" i="42"/>
  <c r="F297" i="42"/>
  <c r="G297" i="42"/>
  <c r="H297" i="42"/>
  <c r="I297" i="42"/>
  <c r="J297" i="42"/>
  <c r="K297" i="42"/>
  <c r="L297" i="42"/>
  <c r="M297" i="42"/>
  <c r="N297" i="42"/>
  <c r="O297" i="42"/>
  <c r="P297" i="42"/>
  <c r="A297" i="42" s="1"/>
  <c r="A298" i="42"/>
  <c r="B298" i="42"/>
  <c r="C298" i="42"/>
  <c r="D298" i="42"/>
  <c r="E298" i="42"/>
  <c r="F298" i="42"/>
  <c r="G298" i="42"/>
  <c r="H298" i="42"/>
  <c r="I298" i="42"/>
  <c r="J298" i="42"/>
  <c r="K298" i="42"/>
  <c r="L298" i="42"/>
  <c r="M298" i="42"/>
  <c r="N298" i="42"/>
  <c r="O298" i="42"/>
  <c r="P298" i="42"/>
  <c r="A299" i="42"/>
  <c r="B299" i="42"/>
  <c r="C299" i="42"/>
  <c r="D299" i="42"/>
  <c r="E299" i="42"/>
  <c r="F299" i="42"/>
  <c r="G299" i="42"/>
  <c r="H299" i="42"/>
  <c r="I299" i="42"/>
  <c r="J299" i="42"/>
  <c r="K299" i="42"/>
  <c r="L299" i="42"/>
  <c r="M299" i="42"/>
  <c r="N299" i="42"/>
  <c r="O299" i="42"/>
  <c r="P299" i="42"/>
  <c r="B300" i="42"/>
  <c r="C300" i="42"/>
  <c r="D300" i="42"/>
  <c r="E300" i="42"/>
  <c r="F300" i="42"/>
  <c r="G300" i="42"/>
  <c r="H300" i="42"/>
  <c r="I300" i="42"/>
  <c r="J300" i="42"/>
  <c r="K300" i="42"/>
  <c r="L300" i="42"/>
  <c r="M300" i="42"/>
  <c r="N300" i="42"/>
  <c r="O300" i="42"/>
  <c r="P300" i="42"/>
  <c r="A300" i="42" s="1"/>
  <c r="A301" i="42"/>
  <c r="B301" i="42"/>
  <c r="C301" i="42"/>
  <c r="D301" i="42"/>
  <c r="E301" i="42"/>
  <c r="F301" i="42"/>
  <c r="G301" i="42"/>
  <c r="H301" i="42"/>
  <c r="I301" i="42"/>
  <c r="J301" i="42"/>
  <c r="K301" i="42"/>
  <c r="L301" i="42"/>
  <c r="M301" i="42"/>
  <c r="N301" i="42"/>
  <c r="O301" i="42"/>
  <c r="P301" i="42"/>
  <c r="A302" i="42"/>
  <c r="B302" i="42"/>
  <c r="C302" i="42"/>
  <c r="D302" i="42"/>
  <c r="E302" i="42"/>
  <c r="F302" i="42"/>
  <c r="G302" i="42"/>
  <c r="H302" i="42"/>
  <c r="I302" i="42"/>
  <c r="J302" i="42"/>
  <c r="K302" i="42"/>
  <c r="L302" i="42"/>
  <c r="M302" i="42"/>
  <c r="N302" i="42"/>
  <c r="O302" i="42"/>
  <c r="P302" i="42"/>
  <c r="B303" i="42"/>
  <c r="C303" i="42"/>
  <c r="D303" i="42"/>
  <c r="E303" i="42"/>
  <c r="F303" i="42"/>
  <c r="G303" i="42"/>
  <c r="H303" i="42"/>
  <c r="I303" i="42"/>
  <c r="J303" i="42"/>
  <c r="K303" i="42"/>
  <c r="L303" i="42"/>
  <c r="M303" i="42"/>
  <c r="N303" i="42"/>
  <c r="O303" i="42"/>
  <c r="P303" i="42"/>
  <c r="A303" i="42" s="1"/>
  <c r="A304" i="42"/>
  <c r="B304" i="42"/>
  <c r="C304" i="42"/>
  <c r="D304" i="42"/>
  <c r="E304" i="42"/>
  <c r="F304" i="42"/>
  <c r="G304" i="42"/>
  <c r="H304" i="42"/>
  <c r="I304" i="42"/>
  <c r="J304" i="42"/>
  <c r="K304" i="42"/>
  <c r="L304" i="42"/>
  <c r="M304" i="42"/>
  <c r="N304" i="42"/>
  <c r="O304" i="42"/>
  <c r="P304" i="42"/>
  <c r="A305" i="42"/>
  <c r="B305" i="42"/>
  <c r="C305" i="42"/>
  <c r="D305" i="42"/>
  <c r="E305" i="42"/>
  <c r="F305" i="42"/>
  <c r="G305" i="42"/>
  <c r="H305" i="42"/>
  <c r="I305" i="42"/>
  <c r="J305" i="42"/>
  <c r="K305" i="42"/>
  <c r="L305" i="42"/>
  <c r="M305" i="42"/>
  <c r="N305" i="42"/>
  <c r="O305" i="42"/>
  <c r="P305" i="42"/>
  <c r="B306" i="42"/>
  <c r="C306" i="42"/>
  <c r="D306" i="42"/>
  <c r="E306" i="42"/>
  <c r="F306" i="42"/>
  <c r="G306" i="42"/>
  <c r="H306" i="42"/>
  <c r="I306" i="42"/>
  <c r="J306" i="42"/>
  <c r="K306" i="42"/>
  <c r="L306" i="42"/>
  <c r="M306" i="42"/>
  <c r="N306" i="42"/>
  <c r="O306" i="42"/>
  <c r="P306" i="42"/>
  <c r="A306" i="42" s="1"/>
  <c r="A307" i="42"/>
  <c r="B307" i="42"/>
  <c r="C307" i="42"/>
  <c r="D307" i="42"/>
  <c r="E307" i="42"/>
  <c r="F307" i="42"/>
  <c r="G307" i="42"/>
  <c r="H307" i="42"/>
  <c r="I307" i="42"/>
  <c r="J307" i="42"/>
  <c r="K307" i="42"/>
  <c r="L307" i="42"/>
  <c r="M307" i="42"/>
  <c r="N307" i="42"/>
  <c r="O307" i="42"/>
  <c r="P307" i="42"/>
  <c r="A308" i="42"/>
  <c r="B308" i="42"/>
  <c r="C308" i="42"/>
  <c r="D308" i="42"/>
  <c r="E308" i="42"/>
  <c r="F308" i="42"/>
  <c r="G308" i="42"/>
  <c r="H308" i="42"/>
  <c r="I308" i="42"/>
  <c r="J308" i="42"/>
  <c r="K308" i="42"/>
  <c r="L308" i="42"/>
  <c r="M308" i="42"/>
  <c r="N308" i="42"/>
  <c r="O308" i="42"/>
  <c r="P308" i="42"/>
  <c r="B309" i="42"/>
  <c r="C309" i="42"/>
  <c r="D309" i="42"/>
  <c r="E309" i="42"/>
  <c r="F309" i="42"/>
  <c r="G309" i="42"/>
  <c r="H309" i="42"/>
  <c r="I309" i="42"/>
  <c r="J309" i="42"/>
  <c r="K309" i="42"/>
  <c r="L309" i="42"/>
  <c r="M309" i="42"/>
  <c r="N309" i="42"/>
  <c r="O309" i="42"/>
  <c r="P309" i="42"/>
  <c r="A309" i="42" s="1"/>
  <c r="A310" i="42"/>
  <c r="B310" i="42"/>
  <c r="C310" i="42"/>
  <c r="D310" i="42"/>
  <c r="E310" i="42"/>
  <c r="F310" i="42"/>
  <c r="G310" i="42"/>
  <c r="H310" i="42"/>
  <c r="I310" i="42"/>
  <c r="J310" i="42"/>
  <c r="K310" i="42"/>
  <c r="L310" i="42"/>
  <c r="M310" i="42"/>
  <c r="N310" i="42"/>
  <c r="O310" i="42"/>
  <c r="P310" i="42"/>
  <c r="A311" i="42"/>
  <c r="B311" i="42"/>
  <c r="C311" i="42"/>
  <c r="D311" i="42"/>
  <c r="E311" i="42"/>
  <c r="F311" i="42"/>
  <c r="G311" i="42"/>
  <c r="H311" i="42"/>
  <c r="I311" i="42"/>
  <c r="J311" i="42"/>
  <c r="K311" i="42"/>
  <c r="L311" i="42"/>
  <c r="M311" i="42"/>
  <c r="N311" i="42"/>
  <c r="O311" i="42"/>
  <c r="P311" i="42"/>
  <c r="B312" i="42"/>
  <c r="C312" i="42"/>
  <c r="D312" i="42"/>
  <c r="E312" i="42"/>
  <c r="F312" i="42"/>
  <c r="G312" i="42"/>
  <c r="H312" i="42"/>
  <c r="I312" i="42"/>
  <c r="J312" i="42"/>
  <c r="K312" i="42"/>
  <c r="L312" i="42"/>
  <c r="M312" i="42"/>
  <c r="N312" i="42"/>
  <c r="O312" i="42"/>
  <c r="P312" i="42"/>
  <c r="A312" i="42" s="1"/>
  <c r="A313" i="42"/>
  <c r="B313" i="42"/>
  <c r="C313" i="42"/>
  <c r="D313" i="42"/>
  <c r="E313" i="42"/>
  <c r="F313" i="42"/>
  <c r="G313" i="42"/>
  <c r="H313" i="42"/>
  <c r="I313" i="42"/>
  <c r="J313" i="42"/>
  <c r="K313" i="42"/>
  <c r="L313" i="42"/>
  <c r="M313" i="42"/>
  <c r="N313" i="42"/>
  <c r="O313" i="42"/>
  <c r="P313" i="42"/>
  <c r="A314" i="42"/>
  <c r="B314" i="42"/>
  <c r="C314" i="42"/>
  <c r="D314" i="42"/>
  <c r="E314" i="42"/>
  <c r="F314" i="42"/>
  <c r="G314" i="42"/>
  <c r="H314" i="42"/>
  <c r="I314" i="42"/>
  <c r="J314" i="42"/>
  <c r="K314" i="42"/>
  <c r="L314" i="42"/>
  <c r="M314" i="42"/>
  <c r="N314" i="42"/>
  <c r="O314" i="42"/>
  <c r="P314" i="42"/>
  <c r="B315" i="42"/>
  <c r="C315" i="42"/>
  <c r="D315" i="42"/>
  <c r="E315" i="42"/>
  <c r="F315" i="42"/>
  <c r="G315" i="42"/>
  <c r="H315" i="42"/>
  <c r="I315" i="42"/>
  <c r="J315" i="42"/>
  <c r="K315" i="42"/>
  <c r="L315" i="42"/>
  <c r="M315" i="42"/>
  <c r="N315" i="42"/>
  <c r="O315" i="42"/>
  <c r="P315" i="42"/>
  <c r="A315" i="42" s="1"/>
  <c r="A316" i="42"/>
  <c r="B316" i="42"/>
  <c r="C316" i="42"/>
  <c r="D316" i="42"/>
  <c r="E316" i="42"/>
  <c r="F316" i="42"/>
  <c r="G316" i="42"/>
  <c r="H316" i="42"/>
  <c r="I316" i="42"/>
  <c r="J316" i="42"/>
  <c r="K316" i="42"/>
  <c r="L316" i="42"/>
  <c r="M316" i="42"/>
  <c r="N316" i="42"/>
  <c r="O316" i="42"/>
  <c r="P316" i="42"/>
  <c r="A317" i="42"/>
  <c r="B317" i="42"/>
  <c r="C317" i="42"/>
  <c r="D317" i="42"/>
  <c r="E317" i="42"/>
  <c r="F317" i="42"/>
  <c r="G317" i="42"/>
  <c r="H317" i="42"/>
  <c r="I317" i="42"/>
  <c r="J317" i="42"/>
  <c r="K317" i="42"/>
  <c r="L317" i="42"/>
  <c r="M317" i="42"/>
  <c r="N317" i="42"/>
  <c r="O317" i="42"/>
  <c r="P317" i="42"/>
  <c r="B318" i="42"/>
  <c r="C318" i="42"/>
  <c r="D318" i="42"/>
  <c r="E318" i="42"/>
  <c r="F318" i="42"/>
  <c r="G318" i="42"/>
  <c r="H318" i="42"/>
  <c r="I318" i="42"/>
  <c r="J318" i="42"/>
  <c r="K318" i="42"/>
  <c r="L318" i="42"/>
  <c r="M318" i="42"/>
  <c r="N318" i="42"/>
  <c r="O318" i="42"/>
  <c r="P318" i="42"/>
  <c r="A318" i="42" s="1"/>
  <c r="A319" i="42"/>
  <c r="B319" i="42"/>
  <c r="C319" i="42"/>
  <c r="D319" i="42"/>
  <c r="E319" i="42"/>
  <c r="F319" i="42"/>
  <c r="G319" i="42"/>
  <c r="H319" i="42"/>
  <c r="I319" i="42"/>
  <c r="J319" i="42"/>
  <c r="K319" i="42"/>
  <c r="L319" i="42"/>
  <c r="M319" i="42"/>
  <c r="N319" i="42"/>
  <c r="O319" i="42"/>
  <c r="P319" i="42"/>
  <c r="A320" i="42"/>
  <c r="B320" i="42"/>
  <c r="C320" i="42"/>
  <c r="D320" i="42"/>
  <c r="E320" i="42"/>
  <c r="F320" i="42"/>
  <c r="G320" i="42"/>
  <c r="H320" i="42"/>
  <c r="I320" i="42"/>
  <c r="J320" i="42"/>
  <c r="K320" i="42"/>
  <c r="L320" i="42"/>
  <c r="M320" i="42"/>
  <c r="N320" i="42"/>
  <c r="O320" i="42"/>
  <c r="P320" i="42"/>
  <c r="B321" i="42"/>
  <c r="C321" i="42"/>
  <c r="D321" i="42"/>
  <c r="E321" i="42"/>
  <c r="F321" i="42"/>
  <c r="G321" i="42"/>
  <c r="H321" i="42"/>
  <c r="I321" i="42"/>
  <c r="J321" i="42"/>
  <c r="K321" i="42"/>
  <c r="L321" i="42"/>
  <c r="M321" i="42"/>
  <c r="N321" i="42"/>
  <c r="O321" i="42"/>
  <c r="P321" i="42"/>
  <c r="A321" i="42" s="1"/>
  <c r="A322" i="42"/>
  <c r="B322" i="42"/>
  <c r="C322" i="42"/>
  <c r="D322" i="42"/>
  <c r="E322" i="42"/>
  <c r="F322" i="42"/>
  <c r="G322" i="42"/>
  <c r="H322" i="42"/>
  <c r="I322" i="42"/>
  <c r="J322" i="42"/>
  <c r="K322" i="42"/>
  <c r="L322" i="42"/>
  <c r="M322" i="42"/>
  <c r="N322" i="42"/>
  <c r="O322" i="42"/>
  <c r="P322" i="42"/>
  <c r="A323" i="42"/>
  <c r="B323" i="42"/>
  <c r="C323" i="42"/>
  <c r="D323" i="42"/>
  <c r="E323" i="42"/>
  <c r="F323" i="42"/>
  <c r="G323" i="42"/>
  <c r="H323" i="42"/>
  <c r="I323" i="42"/>
  <c r="J323" i="42"/>
  <c r="K323" i="42"/>
  <c r="L323" i="42"/>
  <c r="M323" i="42"/>
  <c r="N323" i="42"/>
  <c r="O323" i="42"/>
  <c r="P323" i="42"/>
  <c r="B324" i="42"/>
  <c r="C324" i="42"/>
  <c r="D324" i="42"/>
  <c r="E324" i="42"/>
  <c r="F324" i="42"/>
  <c r="G324" i="42"/>
  <c r="H324" i="42"/>
  <c r="I324" i="42"/>
  <c r="J324" i="42"/>
  <c r="K324" i="42"/>
  <c r="L324" i="42"/>
  <c r="M324" i="42"/>
  <c r="N324" i="42"/>
  <c r="O324" i="42"/>
  <c r="P324" i="42"/>
  <c r="A324" i="42" s="1"/>
  <c r="A325" i="42"/>
  <c r="B325" i="42"/>
  <c r="C325" i="42"/>
  <c r="D325" i="42"/>
  <c r="E325" i="42"/>
  <c r="F325" i="42"/>
  <c r="G325" i="42"/>
  <c r="H325" i="42"/>
  <c r="I325" i="42"/>
  <c r="J325" i="42"/>
  <c r="K325" i="42"/>
  <c r="L325" i="42"/>
  <c r="M325" i="42"/>
  <c r="N325" i="42"/>
  <c r="O325" i="42"/>
  <c r="P325" i="42"/>
  <c r="A326" i="42"/>
  <c r="B326" i="42"/>
  <c r="C326" i="42"/>
  <c r="D326" i="42"/>
  <c r="E326" i="42"/>
  <c r="F326" i="42"/>
  <c r="G326" i="42"/>
  <c r="H326" i="42"/>
  <c r="I326" i="42"/>
  <c r="J326" i="42"/>
  <c r="K326" i="42"/>
  <c r="L326" i="42"/>
  <c r="M326" i="42"/>
  <c r="N326" i="42"/>
  <c r="O326" i="42"/>
  <c r="P326" i="42"/>
  <c r="B327" i="42"/>
  <c r="C327" i="42"/>
  <c r="D327" i="42"/>
  <c r="E327" i="42"/>
  <c r="F327" i="42"/>
  <c r="G327" i="42"/>
  <c r="H327" i="42"/>
  <c r="I327" i="42"/>
  <c r="J327" i="42"/>
  <c r="K327" i="42"/>
  <c r="L327" i="42"/>
  <c r="M327" i="42"/>
  <c r="N327" i="42"/>
  <c r="O327" i="42"/>
  <c r="P327" i="42"/>
  <c r="A327" i="42" s="1"/>
  <c r="A328" i="42"/>
  <c r="B328" i="42"/>
  <c r="C328" i="42"/>
  <c r="D328" i="42"/>
  <c r="E328" i="42"/>
  <c r="F328" i="42"/>
  <c r="G328" i="42"/>
  <c r="H328" i="42"/>
  <c r="I328" i="42"/>
  <c r="J328" i="42"/>
  <c r="K328" i="42"/>
  <c r="L328" i="42"/>
  <c r="M328" i="42"/>
  <c r="N328" i="42"/>
  <c r="O328" i="42"/>
  <c r="P328" i="42"/>
  <c r="A329" i="42"/>
  <c r="B329" i="42"/>
  <c r="C329" i="42"/>
  <c r="D329" i="42"/>
  <c r="E329" i="42"/>
  <c r="F329" i="42"/>
  <c r="G329" i="42"/>
  <c r="H329" i="42"/>
  <c r="I329" i="42"/>
  <c r="J329" i="42"/>
  <c r="K329" i="42"/>
  <c r="L329" i="42"/>
  <c r="M329" i="42"/>
  <c r="N329" i="42"/>
  <c r="O329" i="42"/>
  <c r="P329" i="42"/>
  <c r="B330" i="42"/>
  <c r="C330" i="42"/>
  <c r="D330" i="42"/>
  <c r="E330" i="42"/>
  <c r="F330" i="42"/>
  <c r="G330" i="42"/>
  <c r="H330" i="42"/>
  <c r="I330" i="42"/>
  <c r="J330" i="42"/>
  <c r="K330" i="42"/>
  <c r="L330" i="42"/>
  <c r="M330" i="42"/>
  <c r="N330" i="42"/>
  <c r="O330" i="42"/>
  <c r="P330" i="42"/>
  <c r="A330" i="42" s="1"/>
  <c r="A331" i="42"/>
  <c r="B331" i="42"/>
  <c r="C331" i="42"/>
  <c r="D331" i="42"/>
  <c r="E331" i="42"/>
  <c r="F331" i="42"/>
  <c r="G331" i="42"/>
  <c r="H331" i="42"/>
  <c r="I331" i="42"/>
  <c r="J331" i="42"/>
  <c r="K331" i="42"/>
  <c r="L331" i="42"/>
  <c r="M331" i="42"/>
  <c r="N331" i="42"/>
  <c r="O331" i="42"/>
  <c r="P331" i="42"/>
  <c r="A332" i="42"/>
  <c r="B332" i="42"/>
  <c r="C332" i="42"/>
  <c r="D332" i="42"/>
  <c r="E332" i="42"/>
  <c r="F332" i="42"/>
  <c r="G332" i="42"/>
  <c r="H332" i="42"/>
  <c r="I332" i="42"/>
  <c r="J332" i="42"/>
  <c r="K332" i="42"/>
  <c r="L332" i="42"/>
  <c r="M332" i="42"/>
  <c r="N332" i="42"/>
  <c r="O332" i="42"/>
  <c r="P332" i="42"/>
  <c r="B333" i="42"/>
  <c r="C333" i="42"/>
  <c r="D333" i="42"/>
  <c r="E333" i="42"/>
  <c r="F333" i="42"/>
  <c r="G333" i="42"/>
  <c r="H333" i="42"/>
  <c r="I333" i="42"/>
  <c r="J333" i="42"/>
  <c r="K333" i="42"/>
  <c r="L333" i="42"/>
  <c r="M333" i="42"/>
  <c r="N333" i="42"/>
  <c r="O333" i="42"/>
  <c r="P333" i="42"/>
  <c r="A333" i="42" s="1"/>
  <c r="A334" i="42"/>
  <c r="B334" i="42"/>
  <c r="C334" i="42"/>
  <c r="D334" i="42"/>
  <c r="E334" i="42"/>
  <c r="F334" i="42"/>
  <c r="G334" i="42"/>
  <c r="H334" i="42"/>
  <c r="I334" i="42"/>
  <c r="J334" i="42"/>
  <c r="K334" i="42"/>
  <c r="L334" i="42"/>
  <c r="M334" i="42"/>
  <c r="N334" i="42"/>
  <c r="O334" i="42"/>
  <c r="P334" i="42"/>
  <c r="A335" i="42"/>
  <c r="B335" i="42"/>
  <c r="C335" i="42"/>
  <c r="D335" i="42"/>
  <c r="E335" i="42"/>
  <c r="F335" i="42"/>
  <c r="G335" i="42"/>
  <c r="H335" i="42"/>
  <c r="I335" i="42"/>
  <c r="J335" i="42"/>
  <c r="K335" i="42"/>
  <c r="L335" i="42"/>
  <c r="M335" i="42"/>
  <c r="N335" i="42"/>
  <c r="O335" i="42"/>
  <c r="P335" i="42"/>
  <c r="B336" i="42"/>
  <c r="C336" i="42"/>
  <c r="D336" i="42"/>
  <c r="E336" i="42"/>
  <c r="F336" i="42"/>
  <c r="G336" i="42"/>
  <c r="H336" i="42"/>
  <c r="I336" i="42"/>
  <c r="J336" i="42"/>
  <c r="K336" i="42"/>
  <c r="L336" i="42"/>
  <c r="M336" i="42"/>
  <c r="N336" i="42"/>
  <c r="O336" i="42"/>
  <c r="P336" i="42"/>
  <c r="A336" i="42" s="1"/>
  <c r="A337" i="42"/>
  <c r="B337" i="42"/>
  <c r="C337" i="42"/>
  <c r="D337" i="42"/>
  <c r="E337" i="42"/>
  <c r="F337" i="42"/>
  <c r="G337" i="42"/>
  <c r="H337" i="42"/>
  <c r="I337" i="42"/>
  <c r="J337" i="42"/>
  <c r="K337" i="42"/>
  <c r="L337" i="42"/>
  <c r="M337" i="42"/>
  <c r="N337" i="42"/>
  <c r="O337" i="42"/>
  <c r="P337" i="42"/>
  <c r="A338" i="42"/>
  <c r="B338" i="42"/>
  <c r="C338" i="42"/>
  <c r="D338" i="42"/>
  <c r="E338" i="42"/>
  <c r="F338" i="42"/>
  <c r="G338" i="42"/>
  <c r="H338" i="42"/>
  <c r="I338" i="42"/>
  <c r="J338" i="42"/>
  <c r="K338" i="42"/>
  <c r="L338" i="42"/>
  <c r="M338" i="42"/>
  <c r="N338" i="42"/>
  <c r="O338" i="42"/>
  <c r="P338" i="42"/>
  <c r="B339" i="42"/>
  <c r="C339" i="42"/>
  <c r="D339" i="42"/>
  <c r="E339" i="42"/>
  <c r="F339" i="42"/>
  <c r="G339" i="42"/>
  <c r="H339" i="42"/>
  <c r="I339" i="42"/>
  <c r="J339" i="42"/>
  <c r="K339" i="42"/>
  <c r="L339" i="42"/>
  <c r="M339" i="42"/>
  <c r="N339" i="42"/>
  <c r="O339" i="42"/>
  <c r="P339" i="42"/>
  <c r="A339" i="42" s="1"/>
  <c r="A340" i="42"/>
  <c r="B340" i="42"/>
  <c r="C340" i="42"/>
  <c r="D340" i="42"/>
  <c r="E340" i="42"/>
  <c r="F340" i="42"/>
  <c r="G340" i="42"/>
  <c r="H340" i="42"/>
  <c r="I340" i="42"/>
  <c r="J340" i="42"/>
  <c r="K340" i="42"/>
  <c r="L340" i="42"/>
  <c r="M340" i="42"/>
  <c r="N340" i="42"/>
  <c r="O340" i="42"/>
  <c r="P340" i="42"/>
  <c r="A341" i="42"/>
  <c r="B341" i="42"/>
  <c r="C341" i="42"/>
  <c r="D341" i="42"/>
  <c r="E341" i="42"/>
  <c r="F341" i="42"/>
  <c r="G341" i="42"/>
  <c r="H341" i="42"/>
  <c r="I341" i="42"/>
  <c r="J341" i="42"/>
  <c r="K341" i="42"/>
  <c r="L341" i="42"/>
  <c r="M341" i="42"/>
  <c r="N341" i="42"/>
  <c r="O341" i="42"/>
  <c r="P341" i="42"/>
  <c r="B342" i="42"/>
  <c r="C342" i="42"/>
  <c r="D342" i="42"/>
  <c r="E342" i="42"/>
  <c r="F342" i="42"/>
  <c r="G342" i="42"/>
  <c r="H342" i="42"/>
  <c r="I342" i="42"/>
  <c r="J342" i="42"/>
  <c r="K342" i="42"/>
  <c r="L342" i="42"/>
  <c r="M342" i="42"/>
  <c r="N342" i="42"/>
  <c r="O342" i="42"/>
  <c r="P342" i="42"/>
  <c r="A342" i="42" s="1"/>
  <c r="A343" i="42"/>
  <c r="B343" i="42"/>
  <c r="C343" i="42"/>
  <c r="D343" i="42"/>
  <c r="E343" i="42"/>
  <c r="F343" i="42"/>
  <c r="G343" i="42"/>
  <c r="H343" i="42"/>
  <c r="I343" i="42"/>
  <c r="J343" i="42"/>
  <c r="K343" i="42"/>
  <c r="L343" i="42"/>
  <c r="M343" i="42"/>
  <c r="N343" i="42"/>
  <c r="O343" i="42"/>
  <c r="P343" i="42"/>
  <c r="A344" i="42"/>
  <c r="B344" i="42"/>
  <c r="C344" i="42"/>
  <c r="D344" i="42"/>
  <c r="E344" i="42"/>
  <c r="F344" i="42"/>
  <c r="G344" i="42"/>
  <c r="H344" i="42"/>
  <c r="I344" i="42"/>
  <c r="J344" i="42"/>
  <c r="K344" i="42"/>
  <c r="L344" i="42"/>
  <c r="M344" i="42"/>
  <c r="N344" i="42"/>
  <c r="O344" i="42"/>
  <c r="P344" i="42"/>
  <c r="B345" i="42"/>
  <c r="C345" i="42"/>
  <c r="D345" i="42"/>
  <c r="E345" i="42"/>
  <c r="F345" i="42"/>
  <c r="G345" i="42"/>
  <c r="H345" i="42"/>
  <c r="I345" i="42"/>
  <c r="J345" i="42"/>
  <c r="K345" i="42"/>
  <c r="L345" i="42"/>
  <c r="M345" i="42"/>
  <c r="N345" i="42"/>
  <c r="O345" i="42"/>
  <c r="P345" i="42"/>
  <c r="A345" i="42" s="1"/>
  <c r="A346" i="42"/>
  <c r="B346" i="42"/>
  <c r="C346" i="42"/>
  <c r="D346" i="42"/>
  <c r="E346" i="42"/>
  <c r="F346" i="42"/>
  <c r="G346" i="42"/>
  <c r="H346" i="42"/>
  <c r="I346" i="42"/>
  <c r="J346" i="42"/>
  <c r="K346" i="42"/>
  <c r="L346" i="42"/>
  <c r="M346" i="42"/>
  <c r="N346" i="42"/>
  <c r="O346" i="42"/>
  <c r="P346" i="42"/>
  <c r="A347" i="42"/>
  <c r="B347" i="42"/>
  <c r="C347" i="42"/>
  <c r="D347" i="42"/>
  <c r="E347" i="42"/>
  <c r="F347" i="42"/>
  <c r="G347" i="42"/>
  <c r="H347" i="42"/>
  <c r="I347" i="42"/>
  <c r="J347" i="42"/>
  <c r="K347" i="42"/>
  <c r="L347" i="42"/>
  <c r="M347" i="42"/>
  <c r="N347" i="42"/>
  <c r="O347" i="42"/>
  <c r="P347" i="42"/>
  <c r="B348" i="42"/>
  <c r="C348" i="42"/>
  <c r="D348" i="42"/>
  <c r="E348" i="42"/>
  <c r="F348" i="42"/>
  <c r="G348" i="42"/>
  <c r="H348" i="42"/>
  <c r="I348" i="42"/>
  <c r="J348" i="42"/>
  <c r="K348" i="42"/>
  <c r="L348" i="42"/>
  <c r="M348" i="42"/>
  <c r="N348" i="42"/>
  <c r="O348" i="42"/>
  <c r="P348" i="42"/>
  <c r="A348" i="42" s="1"/>
  <c r="A349" i="42"/>
  <c r="B349" i="42"/>
  <c r="C349" i="42"/>
  <c r="D349" i="42"/>
  <c r="E349" i="42"/>
  <c r="F349" i="42"/>
  <c r="G349" i="42"/>
  <c r="H349" i="42"/>
  <c r="I349" i="42"/>
  <c r="J349" i="42"/>
  <c r="K349" i="42"/>
  <c r="L349" i="42"/>
  <c r="M349" i="42"/>
  <c r="N349" i="42"/>
  <c r="O349" i="42"/>
  <c r="P349" i="42"/>
  <c r="A350" i="42"/>
  <c r="B350" i="42"/>
  <c r="C350" i="42"/>
  <c r="D350" i="42"/>
  <c r="E350" i="42"/>
  <c r="F350" i="42"/>
  <c r="G350" i="42"/>
  <c r="H350" i="42"/>
  <c r="I350" i="42"/>
  <c r="J350" i="42"/>
  <c r="K350" i="42"/>
  <c r="L350" i="42"/>
  <c r="M350" i="42"/>
  <c r="N350" i="42"/>
  <c r="O350" i="42"/>
  <c r="P350" i="42"/>
  <c r="B351" i="42"/>
  <c r="C351" i="42"/>
  <c r="D351" i="42"/>
  <c r="E351" i="42"/>
  <c r="F351" i="42"/>
  <c r="G351" i="42"/>
  <c r="H351" i="42"/>
  <c r="I351" i="42"/>
  <c r="J351" i="42"/>
  <c r="K351" i="42"/>
  <c r="L351" i="42"/>
  <c r="M351" i="42"/>
  <c r="N351" i="42"/>
  <c r="O351" i="42"/>
  <c r="P351" i="42"/>
  <c r="A351" i="42" s="1"/>
  <c r="A352" i="42"/>
  <c r="B352" i="42"/>
  <c r="C352" i="42"/>
  <c r="D352" i="42"/>
  <c r="E352" i="42"/>
  <c r="F352" i="42"/>
  <c r="G352" i="42"/>
  <c r="H352" i="42"/>
  <c r="I352" i="42"/>
  <c r="J352" i="42"/>
  <c r="K352" i="42"/>
  <c r="L352" i="42"/>
  <c r="M352" i="42"/>
  <c r="N352" i="42"/>
  <c r="O352" i="42"/>
  <c r="P352" i="42"/>
  <c r="A353" i="42"/>
  <c r="B353" i="42"/>
  <c r="C353" i="42"/>
  <c r="D353" i="42"/>
  <c r="E353" i="42"/>
  <c r="F353" i="42"/>
  <c r="G353" i="42"/>
  <c r="H353" i="42"/>
  <c r="I353" i="42"/>
  <c r="J353" i="42"/>
  <c r="K353" i="42"/>
  <c r="L353" i="42"/>
  <c r="M353" i="42"/>
  <c r="N353" i="42"/>
  <c r="O353" i="42"/>
  <c r="P353" i="42"/>
  <c r="B354" i="42"/>
  <c r="C354" i="42"/>
  <c r="D354" i="42"/>
  <c r="E354" i="42"/>
  <c r="F354" i="42"/>
  <c r="G354" i="42"/>
  <c r="H354" i="42"/>
  <c r="I354" i="42"/>
  <c r="J354" i="42"/>
  <c r="K354" i="42"/>
  <c r="L354" i="42"/>
  <c r="M354" i="42"/>
  <c r="N354" i="42"/>
  <c r="O354" i="42"/>
  <c r="P354" i="42"/>
  <c r="A354" i="42" s="1"/>
  <c r="A355" i="42"/>
  <c r="B355" i="42"/>
  <c r="C355" i="42"/>
  <c r="D355" i="42"/>
  <c r="E355" i="42"/>
  <c r="F355" i="42"/>
  <c r="G355" i="42"/>
  <c r="H355" i="42"/>
  <c r="I355" i="42"/>
  <c r="J355" i="42"/>
  <c r="K355" i="42"/>
  <c r="L355" i="42"/>
  <c r="M355" i="42"/>
  <c r="N355" i="42"/>
  <c r="O355" i="42"/>
  <c r="P355" i="42"/>
  <c r="A356" i="42"/>
  <c r="B356" i="42"/>
  <c r="C356" i="42"/>
  <c r="D356" i="42"/>
  <c r="E356" i="42"/>
  <c r="F356" i="42"/>
  <c r="G356" i="42"/>
  <c r="H356" i="42"/>
  <c r="I356" i="42"/>
  <c r="J356" i="42"/>
  <c r="K356" i="42"/>
  <c r="L356" i="42"/>
  <c r="M356" i="42"/>
  <c r="N356" i="42"/>
  <c r="O356" i="42"/>
  <c r="P356" i="42"/>
  <c r="B357" i="42"/>
  <c r="C357" i="42"/>
  <c r="D357" i="42"/>
  <c r="E357" i="42"/>
  <c r="F357" i="42"/>
  <c r="G357" i="42"/>
  <c r="H357" i="42"/>
  <c r="I357" i="42"/>
  <c r="J357" i="42"/>
  <c r="K357" i="42"/>
  <c r="L357" i="42"/>
  <c r="M357" i="42"/>
  <c r="N357" i="42"/>
  <c r="O357" i="42"/>
  <c r="P357" i="42"/>
  <c r="A357" i="42" s="1"/>
  <c r="A358" i="42"/>
  <c r="B358" i="42"/>
  <c r="C358" i="42"/>
  <c r="D358" i="42"/>
  <c r="E358" i="42"/>
  <c r="F358" i="42"/>
  <c r="G358" i="42"/>
  <c r="H358" i="42"/>
  <c r="I358" i="42"/>
  <c r="J358" i="42"/>
  <c r="K358" i="42"/>
  <c r="L358" i="42"/>
  <c r="M358" i="42"/>
  <c r="N358" i="42"/>
  <c r="O358" i="42"/>
  <c r="P358" i="42"/>
  <c r="A359" i="42"/>
  <c r="B359" i="42"/>
  <c r="C359" i="42"/>
  <c r="D359" i="42"/>
  <c r="E359" i="42"/>
  <c r="F359" i="42"/>
  <c r="G359" i="42"/>
  <c r="H359" i="42"/>
  <c r="I359" i="42"/>
  <c r="J359" i="42"/>
  <c r="K359" i="42"/>
  <c r="L359" i="42"/>
  <c r="M359" i="42"/>
  <c r="N359" i="42"/>
  <c r="O359" i="42"/>
  <c r="P359" i="42"/>
  <c r="B360" i="42"/>
  <c r="C360" i="42"/>
  <c r="D360" i="42"/>
  <c r="E360" i="42"/>
  <c r="F360" i="42"/>
  <c r="G360" i="42"/>
  <c r="H360" i="42"/>
  <c r="I360" i="42"/>
  <c r="J360" i="42"/>
  <c r="K360" i="42"/>
  <c r="L360" i="42"/>
  <c r="M360" i="42"/>
  <c r="N360" i="42"/>
  <c r="O360" i="42"/>
  <c r="P360" i="42"/>
  <c r="A360" i="42" s="1"/>
  <c r="A361" i="42"/>
  <c r="B361" i="42"/>
  <c r="C361" i="42"/>
  <c r="D361" i="42"/>
  <c r="E361" i="42"/>
  <c r="F361" i="42"/>
  <c r="G361" i="42"/>
  <c r="H361" i="42"/>
  <c r="I361" i="42"/>
  <c r="J361" i="42"/>
  <c r="K361" i="42"/>
  <c r="L361" i="42"/>
  <c r="M361" i="42"/>
  <c r="N361" i="42"/>
  <c r="O361" i="42"/>
  <c r="P361" i="42"/>
  <c r="A362" i="42"/>
  <c r="B362" i="42"/>
  <c r="C362" i="42"/>
  <c r="D362" i="42"/>
  <c r="E362" i="42"/>
  <c r="F362" i="42"/>
  <c r="G362" i="42"/>
  <c r="H362" i="42"/>
  <c r="I362" i="42"/>
  <c r="J362" i="42"/>
  <c r="K362" i="42"/>
  <c r="L362" i="42"/>
  <c r="M362" i="42"/>
  <c r="N362" i="42"/>
  <c r="O362" i="42"/>
  <c r="P362" i="42"/>
  <c r="B363" i="42"/>
  <c r="C363" i="42"/>
  <c r="D363" i="42"/>
  <c r="E363" i="42"/>
  <c r="F363" i="42"/>
  <c r="G363" i="42"/>
  <c r="H363" i="42"/>
  <c r="I363" i="42"/>
  <c r="J363" i="42"/>
  <c r="K363" i="42"/>
  <c r="L363" i="42"/>
  <c r="M363" i="42"/>
  <c r="N363" i="42"/>
  <c r="O363" i="42"/>
  <c r="P363" i="42"/>
  <c r="A363" i="42" s="1"/>
  <c r="A364" i="42"/>
  <c r="B364" i="42"/>
  <c r="C364" i="42"/>
  <c r="D364" i="42"/>
  <c r="E364" i="42"/>
  <c r="F364" i="42"/>
  <c r="G364" i="42"/>
  <c r="H364" i="42"/>
  <c r="I364" i="42"/>
  <c r="J364" i="42"/>
  <c r="K364" i="42"/>
  <c r="L364" i="42"/>
  <c r="M364" i="42"/>
  <c r="N364" i="42"/>
  <c r="O364" i="42"/>
  <c r="P364" i="42"/>
  <c r="A365" i="42"/>
  <c r="B365" i="42"/>
  <c r="C365" i="42"/>
  <c r="D365" i="42"/>
  <c r="E365" i="42"/>
  <c r="F365" i="42"/>
  <c r="G365" i="42"/>
  <c r="H365" i="42"/>
  <c r="I365" i="42"/>
  <c r="J365" i="42"/>
  <c r="K365" i="42"/>
  <c r="L365" i="42"/>
  <c r="M365" i="42"/>
  <c r="N365" i="42"/>
  <c r="O365" i="42"/>
  <c r="P365" i="42"/>
  <c r="B366" i="42"/>
  <c r="C366" i="42"/>
  <c r="D366" i="42"/>
  <c r="E366" i="42"/>
  <c r="F366" i="42"/>
  <c r="G366" i="42"/>
  <c r="H366" i="42"/>
  <c r="I366" i="42"/>
  <c r="J366" i="42"/>
  <c r="K366" i="42"/>
  <c r="L366" i="42"/>
  <c r="M366" i="42"/>
  <c r="N366" i="42"/>
  <c r="O366" i="42"/>
  <c r="P366" i="42"/>
  <c r="A366" i="42" s="1"/>
  <c r="A367" i="42"/>
  <c r="B367" i="42"/>
  <c r="C367" i="42"/>
  <c r="D367" i="42"/>
  <c r="E367" i="42"/>
  <c r="F367" i="42"/>
  <c r="G367" i="42"/>
  <c r="H367" i="42"/>
  <c r="I367" i="42"/>
  <c r="J367" i="42"/>
  <c r="K367" i="42"/>
  <c r="L367" i="42"/>
  <c r="M367" i="42"/>
  <c r="N367" i="42"/>
  <c r="O367" i="42"/>
  <c r="P367" i="42"/>
  <c r="A368" i="42"/>
  <c r="B368" i="42"/>
  <c r="C368" i="42"/>
  <c r="D368" i="42"/>
  <c r="E368" i="42"/>
  <c r="F368" i="42"/>
  <c r="G368" i="42"/>
  <c r="H368" i="42"/>
  <c r="I368" i="42"/>
  <c r="J368" i="42"/>
  <c r="K368" i="42"/>
  <c r="L368" i="42"/>
  <c r="M368" i="42"/>
  <c r="N368" i="42"/>
  <c r="O368" i="42"/>
  <c r="P368" i="42"/>
  <c r="B369" i="42"/>
  <c r="C369" i="42"/>
  <c r="D369" i="42"/>
  <c r="E369" i="42"/>
  <c r="F369" i="42"/>
  <c r="G369" i="42"/>
  <c r="H369" i="42"/>
  <c r="I369" i="42"/>
  <c r="J369" i="42"/>
  <c r="K369" i="42"/>
  <c r="L369" i="42"/>
  <c r="M369" i="42"/>
  <c r="N369" i="42"/>
  <c r="O369" i="42"/>
  <c r="P369" i="42"/>
  <c r="A369" i="42" s="1"/>
  <c r="A370" i="42"/>
  <c r="B370" i="42"/>
  <c r="C370" i="42"/>
  <c r="D370" i="42"/>
  <c r="E370" i="42"/>
  <c r="F370" i="42"/>
  <c r="G370" i="42"/>
  <c r="H370" i="42"/>
  <c r="I370" i="42"/>
  <c r="J370" i="42"/>
  <c r="K370" i="42"/>
  <c r="L370" i="42"/>
  <c r="M370" i="42"/>
  <c r="N370" i="42"/>
  <c r="O370" i="42"/>
  <c r="P370" i="42"/>
  <c r="A371" i="42"/>
  <c r="B371" i="42"/>
  <c r="C371" i="42"/>
  <c r="D371" i="42"/>
  <c r="E371" i="42"/>
  <c r="F371" i="42"/>
  <c r="G371" i="42"/>
  <c r="H371" i="42"/>
  <c r="I371" i="42"/>
  <c r="J371" i="42"/>
  <c r="K371" i="42"/>
  <c r="L371" i="42"/>
  <c r="M371" i="42"/>
  <c r="N371" i="42"/>
  <c r="O371" i="42"/>
  <c r="P371" i="42"/>
  <c r="B372" i="42"/>
  <c r="C372" i="42"/>
  <c r="D372" i="42"/>
  <c r="E372" i="42"/>
  <c r="F372" i="42"/>
  <c r="G372" i="42"/>
  <c r="H372" i="42"/>
  <c r="I372" i="42"/>
  <c r="J372" i="42"/>
  <c r="K372" i="42"/>
  <c r="L372" i="42"/>
  <c r="M372" i="42"/>
  <c r="N372" i="42"/>
  <c r="O372" i="42"/>
  <c r="P372" i="42"/>
  <c r="A372" i="42" s="1"/>
  <c r="A373" i="42"/>
  <c r="B373" i="42"/>
  <c r="C373" i="42"/>
  <c r="D373" i="42"/>
  <c r="E373" i="42"/>
  <c r="F373" i="42"/>
  <c r="G373" i="42"/>
  <c r="H373" i="42"/>
  <c r="I373" i="42"/>
  <c r="J373" i="42"/>
  <c r="K373" i="42"/>
  <c r="L373" i="42"/>
  <c r="M373" i="42"/>
  <c r="N373" i="42"/>
  <c r="O373" i="42"/>
  <c r="P373" i="42"/>
  <c r="A374" i="42"/>
  <c r="B374" i="42"/>
  <c r="C374" i="42"/>
  <c r="D374" i="42"/>
  <c r="E374" i="42"/>
  <c r="F374" i="42"/>
  <c r="G374" i="42"/>
  <c r="H374" i="42"/>
  <c r="I374" i="42"/>
  <c r="J374" i="42"/>
  <c r="K374" i="42"/>
  <c r="L374" i="42"/>
  <c r="M374" i="42"/>
  <c r="N374" i="42"/>
  <c r="O374" i="42"/>
  <c r="P374" i="42"/>
  <c r="B375" i="42"/>
  <c r="C375" i="42"/>
  <c r="D375" i="42"/>
  <c r="E375" i="42"/>
  <c r="F375" i="42"/>
  <c r="G375" i="42"/>
  <c r="H375" i="42"/>
  <c r="I375" i="42"/>
  <c r="J375" i="42"/>
  <c r="K375" i="42"/>
  <c r="L375" i="42"/>
  <c r="M375" i="42"/>
  <c r="N375" i="42"/>
  <c r="O375" i="42"/>
  <c r="P375" i="42"/>
  <c r="A375" i="42" s="1"/>
  <c r="A376" i="42"/>
  <c r="B376" i="42"/>
  <c r="C376" i="42"/>
  <c r="D376" i="42"/>
  <c r="E376" i="42"/>
  <c r="F376" i="42"/>
  <c r="G376" i="42"/>
  <c r="H376" i="42"/>
  <c r="I376" i="42"/>
  <c r="J376" i="42"/>
  <c r="K376" i="42"/>
  <c r="L376" i="42"/>
  <c r="M376" i="42"/>
  <c r="N376" i="42"/>
  <c r="O376" i="42"/>
  <c r="P376" i="42"/>
  <c r="A377" i="42"/>
  <c r="B377" i="42"/>
  <c r="C377" i="42"/>
  <c r="D377" i="42"/>
  <c r="E377" i="42"/>
  <c r="F377" i="42"/>
  <c r="G377" i="42"/>
  <c r="H377" i="42"/>
  <c r="I377" i="42"/>
  <c r="J377" i="42"/>
  <c r="K377" i="42"/>
  <c r="L377" i="42"/>
  <c r="M377" i="42"/>
  <c r="N377" i="42"/>
  <c r="O377" i="42"/>
  <c r="P377" i="42"/>
  <c r="B378" i="42"/>
  <c r="C378" i="42"/>
  <c r="D378" i="42"/>
  <c r="E378" i="42"/>
  <c r="F378" i="42"/>
  <c r="G378" i="42"/>
  <c r="H378" i="42"/>
  <c r="I378" i="42"/>
  <c r="J378" i="42"/>
  <c r="K378" i="42"/>
  <c r="L378" i="42"/>
  <c r="M378" i="42"/>
  <c r="N378" i="42"/>
  <c r="O378" i="42"/>
  <c r="P378" i="42"/>
  <c r="A378" i="42" s="1"/>
  <c r="A379" i="42"/>
  <c r="B379" i="42"/>
  <c r="C379" i="42"/>
  <c r="D379" i="42"/>
  <c r="E379" i="42"/>
  <c r="F379" i="42"/>
  <c r="G379" i="42"/>
  <c r="H379" i="42"/>
  <c r="I379" i="42"/>
  <c r="J379" i="42"/>
  <c r="K379" i="42"/>
  <c r="L379" i="42"/>
  <c r="M379" i="42"/>
  <c r="N379" i="42"/>
  <c r="O379" i="42"/>
  <c r="P379" i="42"/>
  <c r="A380" i="42"/>
  <c r="B380" i="42"/>
  <c r="C380" i="42"/>
  <c r="D380" i="42"/>
  <c r="E380" i="42"/>
  <c r="F380" i="42"/>
  <c r="G380" i="42"/>
  <c r="H380" i="42"/>
  <c r="I380" i="42"/>
  <c r="J380" i="42"/>
  <c r="K380" i="42"/>
  <c r="L380" i="42"/>
  <c r="M380" i="42"/>
  <c r="N380" i="42"/>
  <c r="O380" i="42"/>
  <c r="P380" i="42"/>
  <c r="B381" i="42"/>
  <c r="C381" i="42"/>
  <c r="D381" i="42"/>
  <c r="E381" i="42"/>
  <c r="F381" i="42"/>
  <c r="G381" i="42"/>
  <c r="H381" i="42"/>
  <c r="I381" i="42"/>
  <c r="J381" i="42"/>
  <c r="K381" i="42"/>
  <c r="L381" i="42"/>
  <c r="M381" i="42"/>
  <c r="N381" i="42"/>
  <c r="O381" i="42"/>
  <c r="P381" i="42"/>
  <c r="A381" i="42" s="1"/>
  <c r="A382" i="42"/>
  <c r="B382" i="42"/>
  <c r="C382" i="42"/>
  <c r="D382" i="42"/>
  <c r="E382" i="42"/>
  <c r="F382" i="42"/>
  <c r="G382" i="42"/>
  <c r="H382" i="42"/>
  <c r="I382" i="42"/>
  <c r="J382" i="42"/>
  <c r="K382" i="42"/>
  <c r="L382" i="42"/>
  <c r="M382" i="42"/>
  <c r="N382" i="42"/>
  <c r="O382" i="42"/>
  <c r="P382" i="42"/>
  <c r="A383" i="42"/>
  <c r="B383" i="42"/>
  <c r="C383" i="42"/>
  <c r="D383" i="42"/>
  <c r="E383" i="42"/>
  <c r="F383" i="42"/>
  <c r="G383" i="42"/>
  <c r="H383" i="42"/>
  <c r="I383" i="42"/>
  <c r="J383" i="42"/>
  <c r="K383" i="42"/>
  <c r="L383" i="42"/>
  <c r="M383" i="42"/>
  <c r="N383" i="42"/>
  <c r="O383" i="42"/>
  <c r="P383" i="42"/>
  <c r="B384" i="42"/>
  <c r="C384" i="42"/>
  <c r="D384" i="42"/>
  <c r="E384" i="42"/>
  <c r="F384" i="42"/>
  <c r="G384" i="42"/>
  <c r="H384" i="42"/>
  <c r="I384" i="42"/>
  <c r="J384" i="42"/>
  <c r="K384" i="42"/>
  <c r="L384" i="42"/>
  <c r="M384" i="42"/>
  <c r="N384" i="42"/>
  <c r="O384" i="42"/>
  <c r="P384" i="42"/>
  <c r="A384" i="42" s="1"/>
  <c r="A385" i="42"/>
  <c r="B385" i="42"/>
  <c r="C385" i="42"/>
  <c r="D385" i="42"/>
  <c r="E385" i="42"/>
  <c r="F385" i="42"/>
  <c r="G385" i="42"/>
  <c r="H385" i="42"/>
  <c r="I385" i="42"/>
  <c r="J385" i="42"/>
  <c r="K385" i="42"/>
  <c r="L385" i="42"/>
  <c r="M385" i="42"/>
  <c r="N385" i="42"/>
  <c r="O385" i="42"/>
  <c r="P385" i="42"/>
  <c r="A386" i="42"/>
  <c r="B386" i="42"/>
  <c r="C386" i="42"/>
  <c r="D386" i="42"/>
  <c r="E386" i="42"/>
  <c r="F386" i="42"/>
  <c r="G386" i="42"/>
  <c r="H386" i="42"/>
  <c r="I386" i="42"/>
  <c r="J386" i="42"/>
  <c r="K386" i="42"/>
  <c r="L386" i="42"/>
  <c r="M386" i="42"/>
  <c r="N386" i="42"/>
  <c r="O386" i="42"/>
  <c r="P386" i="42"/>
  <c r="B387" i="42"/>
  <c r="C387" i="42"/>
  <c r="D387" i="42"/>
  <c r="E387" i="42"/>
  <c r="F387" i="42"/>
  <c r="G387" i="42"/>
  <c r="H387" i="42"/>
  <c r="I387" i="42"/>
  <c r="J387" i="42"/>
  <c r="K387" i="42"/>
  <c r="L387" i="42"/>
  <c r="M387" i="42"/>
  <c r="N387" i="42"/>
  <c r="O387" i="42"/>
  <c r="P387" i="42"/>
  <c r="A387" i="42" s="1"/>
  <c r="A388" i="42"/>
  <c r="B388" i="42"/>
  <c r="C388" i="42"/>
  <c r="D388" i="42"/>
  <c r="E388" i="42"/>
  <c r="F388" i="42"/>
  <c r="G388" i="42"/>
  <c r="H388" i="42"/>
  <c r="I388" i="42"/>
  <c r="J388" i="42"/>
  <c r="K388" i="42"/>
  <c r="L388" i="42"/>
  <c r="M388" i="42"/>
  <c r="N388" i="42"/>
  <c r="O388" i="42"/>
  <c r="P388" i="42"/>
  <c r="A389" i="42"/>
  <c r="B389" i="42"/>
  <c r="C389" i="42"/>
  <c r="D389" i="42"/>
  <c r="E389" i="42"/>
  <c r="F389" i="42"/>
  <c r="G389" i="42"/>
  <c r="H389" i="42"/>
  <c r="I389" i="42"/>
  <c r="J389" i="42"/>
  <c r="K389" i="42"/>
  <c r="L389" i="42"/>
  <c r="M389" i="42"/>
  <c r="N389" i="42"/>
  <c r="O389" i="42"/>
  <c r="P389" i="42"/>
  <c r="B390" i="42"/>
  <c r="C390" i="42"/>
  <c r="D390" i="42"/>
  <c r="E390" i="42"/>
  <c r="F390" i="42"/>
  <c r="G390" i="42"/>
  <c r="H390" i="42"/>
  <c r="I390" i="42"/>
  <c r="J390" i="42"/>
  <c r="K390" i="42"/>
  <c r="L390" i="42"/>
  <c r="M390" i="42"/>
  <c r="N390" i="42"/>
  <c r="O390" i="42"/>
  <c r="P390" i="42"/>
  <c r="A390" i="42" s="1"/>
  <c r="A391" i="42"/>
  <c r="B391" i="42"/>
  <c r="C391" i="42"/>
  <c r="D391" i="42"/>
  <c r="E391" i="42"/>
  <c r="F391" i="42"/>
  <c r="G391" i="42"/>
  <c r="H391" i="42"/>
  <c r="I391" i="42"/>
  <c r="J391" i="42"/>
  <c r="K391" i="42"/>
  <c r="L391" i="42"/>
  <c r="M391" i="42"/>
  <c r="N391" i="42"/>
  <c r="O391" i="42"/>
  <c r="P391" i="42"/>
  <c r="A392" i="42"/>
  <c r="B392" i="42"/>
  <c r="C392" i="42"/>
  <c r="D392" i="42"/>
  <c r="E392" i="42"/>
  <c r="F392" i="42"/>
  <c r="G392" i="42"/>
  <c r="H392" i="42"/>
  <c r="I392" i="42"/>
  <c r="J392" i="42"/>
  <c r="K392" i="42"/>
  <c r="L392" i="42"/>
  <c r="M392" i="42"/>
  <c r="N392" i="42"/>
  <c r="O392" i="42"/>
  <c r="P392" i="42"/>
  <c r="B393" i="42"/>
  <c r="C393" i="42"/>
  <c r="D393" i="42"/>
  <c r="E393" i="42"/>
  <c r="F393" i="42"/>
  <c r="G393" i="42"/>
  <c r="H393" i="42"/>
  <c r="I393" i="42"/>
  <c r="J393" i="42"/>
  <c r="K393" i="42"/>
  <c r="L393" i="42"/>
  <c r="M393" i="42"/>
  <c r="N393" i="42"/>
  <c r="O393" i="42"/>
  <c r="P393" i="42"/>
  <c r="A393" i="42" s="1"/>
  <c r="A394" i="42"/>
  <c r="B394" i="42"/>
  <c r="C394" i="42"/>
  <c r="D394" i="42"/>
  <c r="E394" i="42"/>
  <c r="F394" i="42"/>
  <c r="G394" i="42"/>
  <c r="H394" i="42"/>
  <c r="I394" i="42"/>
  <c r="J394" i="42"/>
  <c r="K394" i="42"/>
  <c r="L394" i="42"/>
  <c r="M394" i="42"/>
  <c r="N394" i="42"/>
  <c r="O394" i="42"/>
  <c r="P394" i="42"/>
  <c r="A395" i="42"/>
  <c r="B395" i="42"/>
  <c r="C395" i="42"/>
  <c r="D395" i="42"/>
  <c r="E395" i="42"/>
  <c r="F395" i="42"/>
  <c r="G395" i="42"/>
  <c r="H395" i="42"/>
  <c r="I395" i="42"/>
  <c r="J395" i="42"/>
  <c r="K395" i="42"/>
  <c r="L395" i="42"/>
  <c r="M395" i="42"/>
  <c r="N395" i="42"/>
  <c r="O395" i="42"/>
  <c r="P395" i="42"/>
  <c r="B396" i="42"/>
  <c r="C396" i="42"/>
  <c r="D396" i="42"/>
  <c r="E396" i="42"/>
  <c r="F396" i="42"/>
  <c r="G396" i="42"/>
  <c r="H396" i="42"/>
  <c r="I396" i="42"/>
  <c r="J396" i="42"/>
  <c r="K396" i="42"/>
  <c r="L396" i="42"/>
  <c r="M396" i="42"/>
  <c r="N396" i="42"/>
  <c r="O396" i="42"/>
  <c r="P396" i="42"/>
  <c r="A396" i="42" s="1"/>
  <c r="A397" i="42"/>
  <c r="B397" i="42"/>
  <c r="C397" i="42"/>
  <c r="D397" i="42"/>
  <c r="E397" i="42"/>
  <c r="F397" i="42"/>
  <c r="G397" i="42"/>
  <c r="H397" i="42"/>
  <c r="I397" i="42"/>
  <c r="J397" i="42"/>
  <c r="K397" i="42"/>
  <c r="L397" i="42"/>
  <c r="M397" i="42"/>
  <c r="N397" i="42"/>
  <c r="O397" i="42"/>
  <c r="P397" i="42"/>
  <c r="A398" i="42"/>
  <c r="B398" i="42"/>
  <c r="C398" i="42"/>
  <c r="D398" i="42"/>
  <c r="E398" i="42"/>
  <c r="F398" i="42"/>
  <c r="G398" i="42"/>
  <c r="H398" i="42"/>
  <c r="I398" i="42"/>
  <c r="J398" i="42"/>
  <c r="K398" i="42"/>
  <c r="L398" i="42"/>
  <c r="M398" i="42"/>
  <c r="N398" i="42"/>
  <c r="O398" i="42"/>
  <c r="P398" i="42"/>
  <c r="B399" i="42"/>
  <c r="C399" i="42"/>
  <c r="D399" i="42"/>
  <c r="E399" i="42"/>
  <c r="F399" i="42"/>
  <c r="G399" i="42"/>
  <c r="H399" i="42"/>
  <c r="I399" i="42"/>
  <c r="J399" i="42"/>
  <c r="K399" i="42"/>
  <c r="L399" i="42"/>
  <c r="M399" i="42"/>
  <c r="N399" i="42"/>
  <c r="O399" i="42"/>
  <c r="P399" i="42"/>
  <c r="A399" i="42" s="1"/>
  <c r="A400" i="42"/>
  <c r="B400" i="42"/>
  <c r="C400" i="42"/>
  <c r="D400" i="42"/>
  <c r="E400" i="42"/>
  <c r="F400" i="42"/>
  <c r="G400" i="42"/>
  <c r="H400" i="42"/>
  <c r="I400" i="42"/>
  <c r="J400" i="42"/>
  <c r="K400" i="42"/>
  <c r="L400" i="42"/>
  <c r="M400" i="42"/>
  <c r="N400" i="42"/>
  <c r="O400" i="42"/>
  <c r="P400" i="42"/>
  <c r="A401" i="42"/>
  <c r="B401" i="42"/>
  <c r="C401" i="42"/>
  <c r="D401" i="42"/>
  <c r="E401" i="42"/>
  <c r="F401" i="42"/>
  <c r="G401" i="42"/>
  <c r="H401" i="42"/>
  <c r="I401" i="42"/>
  <c r="J401" i="42"/>
  <c r="K401" i="42"/>
  <c r="L401" i="42"/>
  <c r="M401" i="42"/>
  <c r="N401" i="42"/>
  <c r="O401" i="42"/>
  <c r="P401" i="42"/>
  <c r="B402" i="42"/>
  <c r="C402" i="42"/>
  <c r="D402" i="42"/>
  <c r="E402" i="42"/>
  <c r="F402" i="42"/>
  <c r="G402" i="42"/>
  <c r="H402" i="42"/>
  <c r="I402" i="42"/>
  <c r="J402" i="42"/>
  <c r="K402" i="42"/>
  <c r="L402" i="42"/>
  <c r="M402" i="42"/>
  <c r="N402" i="42"/>
  <c r="O402" i="42"/>
  <c r="P402" i="42"/>
  <c r="A402" i="42" s="1"/>
  <c r="A403" i="42"/>
  <c r="B403" i="42"/>
  <c r="C403" i="42"/>
  <c r="D403" i="42"/>
  <c r="E403" i="42"/>
  <c r="F403" i="42"/>
  <c r="G403" i="42"/>
  <c r="H403" i="42"/>
  <c r="I403" i="42"/>
  <c r="J403" i="42"/>
  <c r="K403" i="42"/>
  <c r="L403" i="42"/>
  <c r="M403" i="42"/>
  <c r="N403" i="42"/>
  <c r="O403" i="42"/>
  <c r="P403" i="42"/>
  <c r="A404" i="42"/>
  <c r="B404" i="42"/>
  <c r="C404" i="42"/>
  <c r="D404" i="42"/>
  <c r="E404" i="42"/>
  <c r="F404" i="42"/>
  <c r="G404" i="42"/>
  <c r="H404" i="42"/>
  <c r="I404" i="42"/>
  <c r="J404" i="42"/>
  <c r="K404" i="42"/>
  <c r="L404" i="42"/>
  <c r="M404" i="42"/>
  <c r="N404" i="42"/>
  <c r="O404" i="42"/>
  <c r="P404" i="42"/>
  <c r="B405" i="42"/>
  <c r="C405" i="42"/>
  <c r="D405" i="42"/>
  <c r="E405" i="42"/>
  <c r="F405" i="42"/>
  <c r="G405" i="42"/>
  <c r="H405" i="42"/>
  <c r="I405" i="42"/>
  <c r="J405" i="42"/>
  <c r="K405" i="42"/>
  <c r="L405" i="42"/>
  <c r="M405" i="42"/>
  <c r="N405" i="42"/>
  <c r="O405" i="42"/>
  <c r="P405" i="42"/>
  <c r="A405" i="42" s="1"/>
  <c r="A406" i="42"/>
  <c r="B406" i="42"/>
  <c r="C406" i="42"/>
  <c r="D406" i="42"/>
  <c r="E406" i="42"/>
  <c r="F406" i="42"/>
  <c r="G406" i="42"/>
  <c r="H406" i="42"/>
  <c r="I406" i="42"/>
  <c r="J406" i="42"/>
  <c r="K406" i="42"/>
  <c r="L406" i="42"/>
  <c r="M406" i="42"/>
  <c r="N406" i="42"/>
  <c r="O406" i="42"/>
  <c r="P406" i="42"/>
  <c r="A407" i="42"/>
  <c r="B407" i="42"/>
  <c r="C407" i="42"/>
  <c r="D407" i="42"/>
  <c r="E407" i="42"/>
  <c r="F407" i="42"/>
  <c r="G407" i="42"/>
  <c r="H407" i="42"/>
  <c r="I407" i="42"/>
  <c r="J407" i="42"/>
  <c r="K407" i="42"/>
  <c r="L407" i="42"/>
  <c r="M407" i="42"/>
  <c r="N407" i="42"/>
  <c r="O407" i="42"/>
  <c r="P407" i="42"/>
  <c r="B408" i="42"/>
  <c r="C408" i="42"/>
  <c r="D408" i="42"/>
  <c r="E408" i="42"/>
  <c r="F408" i="42"/>
  <c r="G408" i="42"/>
  <c r="H408" i="42"/>
  <c r="I408" i="42"/>
  <c r="J408" i="42"/>
  <c r="K408" i="42"/>
  <c r="L408" i="42"/>
  <c r="M408" i="42"/>
  <c r="N408" i="42"/>
  <c r="O408" i="42"/>
  <c r="P408" i="42"/>
  <c r="A408" i="42" s="1"/>
  <c r="A409" i="42"/>
  <c r="B409" i="42"/>
  <c r="C409" i="42"/>
  <c r="D409" i="42"/>
  <c r="E409" i="42"/>
  <c r="F409" i="42"/>
  <c r="G409" i="42"/>
  <c r="H409" i="42"/>
  <c r="I409" i="42"/>
  <c r="J409" i="42"/>
  <c r="K409" i="42"/>
  <c r="L409" i="42"/>
  <c r="M409" i="42"/>
  <c r="N409" i="42"/>
  <c r="O409" i="42"/>
  <c r="P409" i="42"/>
  <c r="A410" i="42"/>
  <c r="B410" i="42"/>
  <c r="C410" i="42"/>
  <c r="D410" i="42"/>
  <c r="E410" i="42"/>
  <c r="F410" i="42"/>
  <c r="G410" i="42"/>
  <c r="H410" i="42"/>
  <c r="I410" i="42"/>
  <c r="J410" i="42"/>
  <c r="K410" i="42"/>
  <c r="L410" i="42"/>
  <c r="M410" i="42"/>
  <c r="N410" i="42"/>
  <c r="O410" i="42"/>
  <c r="P410" i="42"/>
  <c r="B411" i="42"/>
  <c r="C411" i="42"/>
  <c r="D411" i="42"/>
  <c r="E411" i="42"/>
  <c r="F411" i="42"/>
  <c r="G411" i="42"/>
  <c r="H411" i="42"/>
  <c r="I411" i="42"/>
  <c r="J411" i="42"/>
  <c r="K411" i="42"/>
  <c r="L411" i="42"/>
  <c r="M411" i="42"/>
  <c r="N411" i="42"/>
  <c r="O411" i="42"/>
  <c r="P411" i="42"/>
  <c r="A411" i="42" s="1"/>
  <c r="A412" i="42"/>
  <c r="B412" i="42"/>
  <c r="C412" i="42"/>
  <c r="D412" i="42"/>
  <c r="E412" i="42"/>
  <c r="F412" i="42"/>
  <c r="G412" i="42"/>
  <c r="H412" i="42"/>
  <c r="I412" i="42"/>
  <c r="J412" i="42"/>
  <c r="K412" i="42"/>
  <c r="L412" i="42"/>
  <c r="M412" i="42"/>
  <c r="N412" i="42"/>
  <c r="O412" i="42"/>
  <c r="P412" i="42"/>
  <c r="A413" i="42"/>
  <c r="B413" i="42"/>
  <c r="C413" i="42"/>
  <c r="D413" i="42"/>
  <c r="E413" i="42"/>
  <c r="F413" i="42"/>
  <c r="G413" i="42"/>
  <c r="H413" i="42"/>
  <c r="I413" i="42"/>
  <c r="J413" i="42"/>
  <c r="K413" i="42"/>
  <c r="L413" i="42"/>
  <c r="M413" i="42"/>
  <c r="N413" i="42"/>
  <c r="O413" i="42"/>
  <c r="P413" i="42"/>
  <c r="B414" i="42"/>
  <c r="C414" i="42"/>
  <c r="D414" i="42"/>
  <c r="E414" i="42"/>
  <c r="F414" i="42"/>
  <c r="G414" i="42"/>
  <c r="H414" i="42"/>
  <c r="I414" i="42"/>
  <c r="J414" i="42"/>
  <c r="K414" i="42"/>
  <c r="L414" i="42"/>
  <c r="M414" i="42"/>
  <c r="N414" i="42"/>
  <c r="O414" i="42"/>
  <c r="P414" i="42"/>
  <c r="A414" i="42" s="1"/>
  <c r="A415" i="42"/>
  <c r="B415" i="42"/>
  <c r="C415" i="42"/>
  <c r="D415" i="42"/>
  <c r="E415" i="42"/>
  <c r="F415" i="42"/>
  <c r="G415" i="42"/>
  <c r="H415" i="42"/>
  <c r="I415" i="42"/>
  <c r="J415" i="42"/>
  <c r="K415" i="42"/>
  <c r="L415" i="42"/>
  <c r="M415" i="42"/>
  <c r="N415" i="42"/>
  <c r="O415" i="42"/>
  <c r="P415" i="42"/>
  <c r="A416" i="42"/>
  <c r="B416" i="42"/>
  <c r="C416" i="42"/>
  <c r="D416" i="42"/>
  <c r="E416" i="42"/>
  <c r="F416" i="42"/>
  <c r="G416" i="42"/>
  <c r="H416" i="42"/>
  <c r="I416" i="42"/>
  <c r="J416" i="42"/>
  <c r="K416" i="42"/>
  <c r="L416" i="42"/>
  <c r="M416" i="42"/>
  <c r="N416" i="42"/>
  <c r="O416" i="42"/>
  <c r="P416" i="42"/>
  <c r="B417" i="42"/>
  <c r="C417" i="42"/>
  <c r="D417" i="42"/>
  <c r="E417" i="42"/>
  <c r="F417" i="42"/>
  <c r="G417" i="42"/>
  <c r="H417" i="42"/>
  <c r="I417" i="42"/>
  <c r="J417" i="42"/>
  <c r="K417" i="42"/>
  <c r="L417" i="42"/>
  <c r="M417" i="42"/>
  <c r="N417" i="42"/>
  <c r="O417" i="42"/>
  <c r="P417" i="42"/>
  <c r="A417" i="42" s="1"/>
  <c r="A418" i="42"/>
  <c r="B418" i="42"/>
  <c r="C418" i="42"/>
  <c r="D418" i="42"/>
  <c r="E418" i="42"/>
  <c r="F418" i="42"/>
  <c r="G418" i="42"/>
  <c r="H418" i="42"/>
  <c r="I418" i="42"/>
  <c r="J418" i="42"/>
  <c r="K418" i="42"/>
  <c r="L418" i="42"/>
  <c r="M418" i="42"/>
  <c r="N418" i="42"/>
  <c r="O418" i="42"/>
  <c r="P418" i="42"/>
  <c r="A419" i="42"/>
  <c r="B419" i="42"/>
  <c r="C419" i="42"/>
  <c r="D419" i="42"/>
  <c r="E419" i="42"/>
  <c r="F419" i="42"/>
  <c r="G419" i="42"/>
  <c r="H419" i="42"/>
  <c r="I419" i="42"/>
  <c r="J419" i="42"/>
  <c r="K419" i="42"/>
  <c r="L419" i="42"/>
  <c r="M419" i="42"/>
  <c r="N419" i="42"/>
  <c r="O419" i="42"/>
  <c r="P419" i="42"/>
  <c r="B420" i="42"/>
  <c r="C420" i="42"/>
  <c r="D420" i="42"/>
  <c r="E420" i="42"/>
  <c r="F420" i="42"/>
  <c r="G420" i="42"/>
  <c r="H420" i="42"/>
  <c r="I420" i="42"/>
  <c r="J420" i="42"/>
  <c r="K420" i="42"/>
  <c r="L420" i="42"/>
  <c r="M420" i="42"/>
  <c r="N420" i="42"/>
  <c r="O420" i="42"/>
  <c r="P420" i="42"/>
  <c r="A420" i="42" s="1"/>
  <c r="A421" i="42"/>
  <c r="B421" i="42"/>
  <c r="C421" i="42"/>
  <c r="D421" i="42"/>
  <c r="E421" i="42"/>
  <c r="F421" i="42"/>
  <c r="G421" i="42"/>
  <c r="H421" i="42"/>
  <c r="I421" i="42"/>
  <c r="J421" i="42"/>
  <c r="K421" i="42"/>
  <c r="L421" i="42"/>
  <c r="M421" i="42"/>
  <c r="N421" i="42"/>
  <c r="O421" i="42"/>
  <c r="P421" i="42"/>
  <c r="A422" i="42"/>
  <c r="B422" i="42"/>
  <c r="C422" i="42"/>
  <c r="D422" i="42"/>
  <c r="E422" i="42"/>
  <c r="F422" i="42"/>
  <c r="G422" i="42"/>
  <c r="H422" i="42"/>
  <c r="I422" i="42"/>
  <c r="J422" i="42"/>
  <c r="K422" i="42"/>
  <c r="L422" i="42"/>
  <c r="M422" i="42"/>
  <c r="N422" i="42"/>
  <c r="O422" i="42"/>
  <c r="P422" i="42"/>
  <c r="B423" i="42"/>
  <c r="C423" i="42"/>
  <c r="D423" i="42"/>
  <c r="E423" i="42"/>
  <c r="F423" i="42"/>
  <c r="G423" i="42"/>
  <c r="H423" i="42"/>
  <c r="I423" i="42"/>
  <c r="J423" i="42"/>
  <c r="K423" i="42"/>
  <c r="L423" i="42"/>
  <c r="M423" i="42"/>
  <c r="N423" i="42"/>
  <c r="O423" i="42"/>
  <c r="P423" i="42"/>
  <c r="A423" i="42" s="1"/>
  <c r="A424" i="42"/>
  <c r="B424" i="42"/>
  <c r="C424" i="42"/>
  <c r="D424" i="42"/>
  <c r="E424" i="42"/>
  <c r="F424" i="42"/>
  <c r="G424" i="42"/>
  <c r="H424" i="42"/>
  <c r="I424" i="42"/>
  <c r="J424" i="42"/>
  <c r="K424" i="42"/>
  <c r="L424" i="42"/>
  <c r="M424" i="42"/>
  <c r="N424" i="42"/>
  <c r="O424" i="42"/>
  <c r="P424" i="42"/>
  <c r="A425" i="42"/>
  <c r="B425" i="42"/>
  <c r="C425" i="42"/>
  <c r="D425" i="42"/>
  <c r="E425" i="42"/>
  <c r="F425" i="42"/>
  <c r="G425" i="42"/>
  <c r="H425" i="42"/>
  <c r="I425" i="42"/>
  <c r="J425" i="42"/>
  <c r="K425" i="42"/>
  <c r="L425" i="42"/>
  <c r="M425" i="42"/>
  <c r="N425" i="42"/>
  <c r="O425" i="42"/>
  <c r="P425" i="42"/>
  <c r="B426" i="42"/>
  <c r="C426" i="42"/>
  <c r="D426" i="42"/>
  <c r="E426" i="42"/>
  <c r="F426" i="42"/>
  <c r="G426" i="42"/>
  <c r="H426" i="42"/>
  <c r="I426" i="42"/>
  <c r="J426" i="42"/>
  <c r="K426" i="42"/>
  <c r="L426" i="42"/>
  <c r="M426" i="42"/>
  <c r="N426" i="42"/>
  <c r="O426" i="42"/>
  <c r="P426" i="42"/>
  <c r="A426" i="42" s="1"/>
  <c r="A427" i="42"/>
  <c r="B427" i="42"/>
  <c r="C427" i="42"/>
  <c r="D427" i="42"/>
  <c r="E427" i="42"/>
  <c r="F427" i="42"/>
  <c r="G427" i="42"/>
  <c r="H427" i="42"/>
  <c r="I427" i="42"/>
  <c r="J427" i="42"/>
  <c r="K427" i="42"/>
  <c r="L427" i="42"/>
  <c r="M427" i="42"/>
  <c r="N427" i="42"/>
  <c r="O427" i="42"/>
  <c r="P427" i="42"/>
  <c r="A428" i="42"/>
  <c r="B428" i="42"/>
  <c r="C428" i="42"/>
  <c r="D428" i="42"/>
  <c r="E428" i="42"/>
  <c r="F428" i="42"/>
  <c r="G428" i="42"/>
  <c r="H428" i="42"/>
  <c r="I428" i="42"/>
  <c r="J428" i="42"/>
  <c r="K428" i="42"/>
  <c r="L428" i="42"/>
  <c r="M428" i="42"/>
  <c r="N428" i="42"/>
  <c r="O428" i="42"/>
  <c r="P428" i="42"/>
  <c r="B429" i="42"/>
  <c r="C429" i="42"/>
  <c r="D429" i="42"/>
  <c r="E429" i="42"/>
  <c r="F429" i="42"/>
  <c r="G429" i="42"/>
  <c r="H429" i="42"/>
  <c r="I429" i="42"/>
  <c r="J429" i="42"/>
  <c r="K429" i="42"/>
  <c r="L429" i="42"/>
  <c r="M429" i="42"/>
  <c r="N429" i="42"/>
  <c r="O429" i="42"/>
  <c r="P429" i="42"/>
  <c r="A429" i="42" s="1"/>
  <c r="A430" i="42"/>
  <c r="B430" i="42"/>
  <c r="C430" i="42"/>
  <c r="D430" i="42"/>
  <c r="E430" i="42"/>
  <c r="F430" i="42"/>
  <c r="G430" i="42"/>
  <c r="H430" i="42"/>
  <c r="I430" i="42"/>
  <c r="J430" i="42"/>
  <c r="K430" i="42"/>
  <c r="L430" i="42"/>
  <c r="M430" i="42"/>
  <c r="N430" i="42"/>
  <c r="O430" i="42"/>
  <c r="P430" i="42"/>
  <c r="A431" i="42"/>
  <c r="B431" i="42"/>
  <c r="C431" i="42"/>
  <c r="D431" i="42"/>
  <c r="E431" i="42"/>
  <c r="F431" i="42"/>
  <c r="G431" i="42"/>
  <c r="H431" i="42"/>
  <c r="I431" i="42"/>
  <c r="J431" i="42"/>
  <c r="K431" i="42"/>
  <c r="L431" i="42"/>
  <c r="M431" i="42"/>
  <c r="N431" i="42"/>
  <c r="O431" i="42"/>
  <c r="P431" i="42"/>
  <c r="B432" i="42"/>
  <c r="C432" i="42"/>
  <c r="D432" i="42"/>
  <c r="E432" i="42"/>
  <c r="F432" i="42"/>
  <c r="G432" i="42"/>
  <c r="H432" i="42"/>
  <c r="I432" i="42"/>
  <c r="J432" i="42"/>
  <c r="K432" i="42"/>
  <c r="L432" i="42"/>
  <c r="M432" i="42"/>
  <c r="N432" i="42"/>
  <c r="O432" i="42"/>
  <c r="P432" i="42"/>
  <c r="A432" i="42" s="1"/>
  <c r="A433" i="42"/>
  <c r="B433" i="42"/>
  <c r="C433" i="42"/>
  <c r="D433" i="42"/>
  <c r="E433" i="42"/>
  <c r="F433" i="42"/>
  <c r="G433" i="42"/>
  <c r="H433" i="42"/>
  <c r="I433" i="42"/>
  <c r="J433" i="42"/>
  <c r="K433" i="42"/>
  <c r="L433" i="42"/>
  <c r="M433" i="42"/>
  <c r="N433" i="42"/>
  <c r="O433" i="42"/>
  <c r="P433" i="42"/>
  <c r="A434" i="42"/>
  <c r="B434" i="42"/>
  <c r="C434" i="42"/>
  <c r="D434" i="42"/>
  <c r="E434" i="42"/>
  <c r="F434" i="42"/>
  <c r="G434" i="42"/>
  <c r="H434" i="42"/>
  <c r="I434" i="42"/>
  <c r="J434" i="42"/>
  <c r="K434" i="42"/>
  <c r="L434" i="42"/>
  <c r="M434" i="42"/>
  <c r="N434" i="42"/>
  <c r="O434" i="42"/>
  <c r="P434" i="42"/>
  <c r="B435" i="42"/>
  <c r="C435" i="42"/>
  <c r="D435" i="42"/>
  <c r="E435" i="42"/>
  <c r="F435" i="42"/>
  <c r="G435" i="42"/>
  <c r="H435" i="42"/>
  <c r="I435" i="42"/>
  <c r="J435" i="42"/>
  <c r="K435" i="42"/>
  <c r="L435" i="42"/>
  <c r="M435" i="42"/>
  <c r="N435" i="42"/>
  <c r="O435" i="42"/>
  <c r="P435" i="42"/>
  <c r="A435" i="42" s="1"/>
  <c r="A436" i="42"/>
  <c r="B436" i="42"/>
  <c r="C436" i="42"/>
  <c r="D436" i="42"/>
  <c r="E436" i="42"/>
  <c r="F436" i="42"/>
  <c r="G436" i="42"/>
  <c r="H436" i="42"/>
  <c r="I436" i="42"/>
  <c r="J436" i="42"/>
  <c r="K436" i="42"/>
  <c r="L436" i="42"/>
  <c r="M436" i="42"/>
  <c r="N436" i="42"/>
  <c r="O436" i="42"/>
  <c r="P436" i="42"/>
  <c r="A437" i="42"/>
  <c r="B437" i="42"/>
  <c r="C437" i="42"/>
  <c r="D437" i="42"/>
  <c r="E437" i="42"/>
  <c r="F437" i="42"/>
  <c r="G437" i="42"/>
  <c r="H437" i="42"/>
  <c r="I437" i="42"/>
  <c r="J437" i="42"/>
  <c r="K437" i="42"/>
  <c r="L437" i="42"/>
  <c r="M437" i="42"/>
  <c r="N437" i="42"/>
  <c r="O437" i="42"/>
  <c r="P437" i="42"/>
  <c r="B438" i="42"/>
  <c r="C438" i="42"/>
  <c r="D438" i="42"/>
  <c r="E438" i="42"/>
  <c r="F438" i="42"/>
  <c r="G438" i="42"/>
  <c r="H438" i="42"/>
  <c r="I438" i="42"/>
  <c r="J438" i="42"/>
  <c r="K438" i="42"/>
  <c r="L438" i="42"/>
  <c r="M438" i="42"/>
  <c r="N438" i="42"/>
  <c r="O438" i="42"/>
  <c r="P438" i="42"/>
  <c r="A438" i="42" s="1"/>
  <c r="A439" i="42"/>
  <c r="B439" i="42"/>
  <c r="C439" i="42"/>
  <c r="D439" i="42"/>
  <c r="E439" i="42"/>
  <c r="F439" i="42"/>
  <c r="G439" i="42"/>
  <c r="H439" i="42"/>
  <c r="I439" i="42"/>
  <c r="J439" i="42"/>
  <c r="K439" i="42"/>
  <c r="L439" i="42"/>
  <c r="M439" i="42"/>
  <c r="N439" i="42"/>
  <c r="O439" i="42"/>
  <c r="P439" i="42"/>
  <c r="A440" i="42"/>
  <c r="B440" i="42"/>
  <c r="C440" i="42"/>
  <c r="D440" i="42"/>
  <c r="E440" i="42"/>
  <c r="F440" i="42"/>
  <c r="G440" i="42"/>
  <c r="H440" i="42"/>
  <c r="I440" i="42"/>
  <c r="J440" i="42"/>
  <c r="K440" i="42"/>
  <c r="L440" i="42"/>
  <c r="M440" i="42"/>
  <c r="N440" i="42"/>
  <c r="O440" i="42"/>
  <c r="P440" i="42"/>
  <c r="B441" i="42"/>
  <c r="C441" i="42"/>
  <c r="D441" i="42"/>
  <c r="E441" i="42"/>
  <c r="F441" i="42"/>
  <c r="G441" i="42"/>
  <c r="H441" i="42"/>
  <c r="I441" i="42"/>
  <c r="J441" i="42"/>
  <c r="K441" i="42"/>
  <c r="L441" i="42"/>
  <c r="M441" i="42"/>
  <c r="N441" i="42"/>
  <c r="O441" i="42"/>
  <c r="P441" i="42"/>
  <c r="A441" i="42" s="1"/>
  <c r="A442" i="42"/>
  <c r="B442" i="42"/>
  <c r="C442" i="42"/>
  <c r="D442" i="42"/>
  <c r="E442" i="42"/>
  <c r="F442" i="42"/>
  <c r="G442" i="42"/>
  <c r="H442" i="42"/>
  <c r="I442" i="42"/>
  <c r="J442" i="42"/>
  <c r="K442" i="42"/>
  <c r="L442" i="42"/>
  <c r="M442" i="42"/>
  <c r="N442" i="42"/>
  <c r="O442" i="42"/>
  <c r="P442" i="42"/>
  <c r="A443" i="42"/>
  <c r="B443" i="42"/>
  <c r="C443" i="42"/>
  <c r="D443" i="42"/>
  <c r="E443" i="42"/>
  <c r="F443" i="42"/>
  <c r="G443" i="42"/>
  <c r="H443" i="42"/>
  <c r="I443" i="42"/>
  <c r="J443" i="42"/>
  <c r="K443" i="42"/>
  <c r="L443" i="42"/>
  <c r="M443" i="42"/>
  <c r="N443" i="42"/>
  <c r="O443" i="42"/>
  <c r="P443" i="42"/>
  <c r="B444" i="42"/>
  <c r="C444" i="42"/>
  <c r="D444" i="42"/>
  <c r="E444" i="42"/>
  <c r="F444" i="42"/>
  <c r="G444" i="42"/>
  <c r="H444" i="42"/>
  <c r="I444" i="42"/>
  <c r="J444" i="42"/>
  <c r="K444" i="42"/>
  <c r="L444" i="42"/>
  <c r="M444" i="42"/>
  <c r="N444" i="42"/>
  <c r="O444" i="42"/>
  <c r="P444" i="42"/>
  <c r="A444" i="42" s="1"/>
  <c r="A445" i="42"/>
  <c r="B445" i="42"/>
  <c r="C445" i="42"/>
  <c r="D445" i="42"/>
  <c r="E445" i="42"/>
  <c r="F445" i="42"/>
  <c r="G445" i="42"/>
  <c r="H445" i="42"/>
  <c r="I445" i="42"/>
  <c r="J445" i="42"/>
  <c r="K445" i="42"/>
  <c r="L445" i="42"/>
  <c r="M445" i="42"/>
  <c r="N445" i="42"/>
  <c r="O445" i="42"/>
  <c r="P445" i="42"/>
  <c r="A446" i="42"/>
  <c r="B446" i="42"/>
  <c r="C446" i="42"/>
  <c r="D446" i="42"/>
  <c r="E446" i="42"/>
  <c r="F446" i="42"/>
  <c r="G446" i="42"/>
  <c r="H446" i="42"/>
  <c r="I446" i="42"/>
  <c r="J446" i="42"/>
  <c r="K446" i="42"/>
  <c r="L446" i="42"/>
  <c r="M446" i="42"/>
  <c r="N446" i="42"/>
  <c r="O446" i="42"/>
  <c r="P446" i="42"/>
  <c r="B447" i="42"/>
  <c r="C447" i="42"/>
  <c r="D447" i="42"/>
  <c r="E447" i="42"/>
  <c r="F447" i="42"/>
  <c r="G447" i="42"/>
  <c r="H447" i="42"/>
  <c r="I447" i="42"/>
  <c r="J447" i="42"/>
  <c r="K447" i="42"/>
  <c r="L447" i="42"/>
  <c r="M447" i="42"/>
  <c r="N447" i="42"/>
  <c r="O447" i="42"/>
  <c r="P447" i="42"/>
  <c r="A447" i="42" s="1"/>
  <c r="A448" i="42"/>
  <c r="B448" i="42"/>
  <c r="C448" i="42"/>
  <c r="D448" i="42"/>
  <c r="E448" i="42"/>
  <c r="F448" i="42"/>
  <c r="G448" i="42"/>
  <c r="H448" i="42"/>
  <c r="I448" i="42"/>
  <c r="J448" i="42"/>
  <c r="K448" i="42"/>
  <c r="L448" i="42"/>
  <c r="M448" i="42"/>
  <c r="N448" i="42"/>
  <c r="O448" i="42"/>
  <c r="P448" i="42"/>
  <c r="A449" i="42"/>
  <c r="B449" i="42"/>
  <c r="C449" i="42"/>
  <c r="D449" i="42"/>
  <c r="E449" i="42"/>
  <c r="F449" i="42"/>
  <c r="G449" i="42"/>
  <c r="H449" i="42"/>
  <c r="I449" i="42"/>
  <c r="J449" i="42"/>
  <c r="K449" i="42"/>
  <c r="L449" i="42"/>
  <c r="M449" i="42"/>
  <c r="N449" i="42"/>
  <c r="O449" i="42"/>
  <c r="P449" i="42"/>
  <c r="B450" i="42"/>
  <c r="C450" i="42"/>
  <c r="D450" i="42"/>
  <c r="E450" i="42"/>
  <c r="F450" i="42"/>
  <c r="G450" i="42"/>
  <c r="H450" i="42"/>
  <c r="I450" i="42"/>
  <c r="J450" i="42"/>
  <c r="K450" i="42"/>
  <c r="L450" i="42"/>
  <c r="M450" i="42"/>
  <c r="N450" i="42"/>
  <c r="O450" i="42"/>
  <c r="P450" i="42"/>
  <c r="A450" i="42" s="1"/>
  <c r="A451" i="42"/>
  <c r="B451" i="42"/>
  <c r="C451" i="42"/>
  <c r="D451" i="42"/>
  <c r="E451" i="42"/>
  <c r="F451" i="42"/>
  <c r="G451" i="42"/>
  <c r="H451" i="42"/>
  <c r="I451" i="42"/>
  <c r="J451" i="42"/>
  <c r="K451" i="42"/>
  <c r="L451" i="42"/>
  <c r="M451" i="42"/>
  <c r="N451" i="42"/>
  <c r="O451" i="42"/>
  <c r="P451" i="42"/>
  <c r="A452" i="42"/>
  <c r="B452" i="42"/>
  <c r="C452" i="42"/>
  <c r="D452" i="42"/>
  <c r="E452" i="42"/>
  <c r="F452" i="42"/>
  <c r="G452" i="42"/>
  <c r="H452" i="42"/>
  <c r="I452" i="42"/>
  <c r="J452" i="42"/>
  <c r="K452" i="42"/>
  <c r="L452" i="42"/>
  <c r="M452" i="42"/>
  <c r="N452" i="42"/>
  <c r="O452" i="42"/>
  <c r="P452" i="42"/>
  <c r="B453" i="42"/>
  <c r="C453" i="42"/>
  <c r="D453" i="42"/>
  <c r="E453" i="42"/>
  <c r="F453" i="42"/>
  <c r="G453" i="42"/>
  <c r="H453" i="42"/>
  <c r="I453" i="42"/>
  <c r="J453" i="42"/>
  <c r="K453" i="42"/>
  <c r="L453" i="42"/>
  <c r="M453" i="42"/>
  <c r="N453" i="42"/>
  <c r="O453" i="42"/>
  <c r="P453" i="42"/>
  <c r="A453" i="42" s="1"/>
  <c r="A454" i="42"/>
  <c r="B454" i="42"/>
  <c r="C454" i="42"/>
  <c r="D454" i="42"/>
  <c r="E454" i="42"/>
  <c r="F454" i="42"/>
  <c r="G454" i="42"/>
  <c r="H454" i="42"/>
  <c r="I454" i="42"/>
  <c r="J454" i="42"/>
  <c r="K454" i="42"/>
  <c r="L454" i="42"/>
  <c r="M454" i="42"/>
  <c r="N454" i="42"/>
  <c r="O454" i="42"/>
  <c r="P454" i="42"/>
  <c r="A455" i="42"/>
  <c r="B455" i="42"/>
  <c r="C455" i="42"/>
  <c r="D455" i="42"/>
  <c r="E455" i="42"/>
  <c r="F455" i="42"/>
  <c r="G455" i="42"/>
  <c r="H455" i="42"/>
  <c r="I455" i="42"/>
  <c r="J455" i="42"/>
  <c r="K455" i="42"/>
  <c r="L455" i="42"/>
  <c r="M455" i="42"/>
  <c r="N455" i="42"/>
  <c r="O455" i="42"/>
  <c r="P455" i="42"/>
  <c r="B456" i="42"/>
  <c r="C456" i="42"/>
  <c r="D456" i="42"/>
  <c r="E456" i="42"/>
  <c r="F456" i="42"/>
  <c r="G456" i="42"/>
  <c r="H456" i="42"/>
  <c r="I456" i="42"/>
  <c r="J456" i="42"/>
  <c r="K456" i="42"/>
  <c r="L456" i="42"/>
  <c r="M456" i="42"/>
  <c r="N456" i="42"/>
  <c r="O456" i="42"/>
  <c r="P456" i="42"/>
  <c r="A456" i="42" s="1"/>
  <c r="A457" i="42"/>
  <c r="B457" i="42"/>
  <c r="C457" i="42"/>
  <c r="D457" i="42"/>
  <c r="E457" i="42"/>
  <c r="F457" i="42"/>
  <c r="G457" i="42"/>
  <c r="H457" i="42"/>
  <c r="I457" i="42"/>
  <c r="J457" i="42"/>
  <c r="K457" i="42"/>
  <c r="L457" i="42"/>
  <c r="M457" i="42"/>
  <c r="N457" i="42"/>
  <c r="O457" i="42"/>
  <c r="P457" i="42"/>
  <c r="A458" i="42"/>
  <c r="B458" i="42"/>
  <c r="C458" i="42"/>
  <c r="D458" i="42"/>
  <c r="E458" i="42"/>
  <c r="F458" i="42"/>
  <c r="G458" i="42"/>
  <c r="H458" i="42"/>
  <c r="I458" i="42"/>
  <c r="J458" i="42"/>
  <c r="K458" i="42"/>
  <c r="L458" i="42"/>
  <c r="M458" i="42"/>
  <c r="N458" i="42"/>
  <c r="O458" i="42"/>
  <c r="P458" i="42"/>
  <c r="B459" i="42"/>
  <c r="C459" i="42"/>
  <c r="D459" i="42"/>
  <c r="E459" i="42"/>
  <c r="F459" i="42"/>
  <c r="G459" i="42"/>
  <c r="H459" i="42"/>
  <c r="I459" i="42"/>
  <c r="J459" i="42"/>
  <c r="K459" i="42"/>
  <c r="L459" i="42"/>
  <c r="M459" i="42"/>
  <c r="N459" i="42"/>
  <c r="O459" i="42"/>
  <c r="P459" i="42"/>
  <c r="A459" i="42" s="1"/>
  <c r="A460" i="42"/>
  <c r="B460" i="42"/>
  <c r="C460" i="42"/>
  <c r="D460" i="42"/>
  <c r="E460" i="42"/>
  <c r="F460" i="42"/>
  <c r="G460" i="42"/>
  <c r="H460" i="42"/>
  <c r="I460" i="42"/>
  <c r="J460" i="42"/>
  <c r="K460" i="42"/>
  <c r="L460" i="42"/>
  <c r="M460" i="42"/>
  <c r="N460" i="42"/>
  <c r="O460" i="42"/>
  <c r="P460" i="42"/>
  <c r="A461" i="42"/>
  <c r="B461" i="42"/>
  <c r="C461" i="42"/>
  <c r="D461" i="42"/>
  <c r="E461" i="42"/>
  <c r="F461" i="42"/>
  <c r="G461" i="42"/>
  <c r="H461" i="42"/>
  <c r="I461" i="42"/>
  <c r="J461" i="42"/>
  <c r="K461" i="42"/>
  <c r="L461" i="42"/>
  <c r="M461" i="42"/>
  <c r="N461" i="42"/>
  <c r="O461" i="42"/>
  <c r="P461" i="42"/>
  <c r="B462" i="42"/>
  <c r="C462" i="42"/>
  <c r="D462" i="42"/>
  <c r="E462" i="42"/>
  <c r="F462" i="42"/>
  <c r="G462" i="42"/>
  <c r="H462" i="42"/>
  <c r="I462" i="42"/>
  <c r="J462" i="42"/>
  <c r="K462" i="42"/>
  <c r="L462" i="42"/>
  <c r="M462" i="42"/>
  <c r="N462" i="42"/>
  <c r="O462" i="42"/>
  <c r="P462" i="42"/>
  <c r="A462" i="42" s="1"/>
  <c r="A463" i="42"/>
  <c r="B463" i="42"/>
  <c r="C463" i="42"/>
  <c r="D463" i="42"/>
  <c r="E463" i="42"/>
  <c r="F463" i="42"/>
  <c r="G463" i="42"/>
  <c r="H463" i="42"/>
  <c r="I463" i="42"/>
  <c r="J463" i="42"/>
  <c r="K463" i="42"/>
  <c r="L463" i="42"/>
  <c r="M463" i="42"/>
  <c r="N463" i="42"/>
  <c r="O463" i="42"/>
  <c r="P463" i="42"/>
  <c r="A464" i="42"/>
  <c r="B464" i="42"/>
  <c r="C464" i="42"/>
  <c r="D464" i="42"/>
  <c r="E464" i="42"/>
  <c r="F464" i="42"/>
  <c r="G464" i="42"/>
  <c r="H464" i="42"/>
  <c r="I464" i="42"/>
  <c r="J464" i="42"/>
  <c r="K464" i="42"/>
  <c r="L464" i="42"/>
  <c r="M464" i="42"/>
  <c r="N464" i="42"/>
  <c r="O464" i="42"/>
  <c r="P464" i="42"/>
  <c r="B465" i="42"/>
  <c r="C465" i="42"/>
  <c r="D465" i="42"/>
  <c r="E465" i="42"/>
  <c r="F465" i="42"/>
  <c r="G465" i="42"/>
  <c r="H465" i="42"/>
  <c r="I465" i="42"/>
  <c r="J465" i="42"/>
  <c r="K465" i="42"/>
  <c r="L465" i="42"/>
  <c r="M465" i="42"/>
  <c r="N465" i="42"/>
  <c r="O465" i="42"/>
  <c r="P465" i="42"/>
  <c r="A465" i="42" s="1"/>
  <c r="A466" i="42"/>
  <c r="B466" i="42"/>
  <c r="C466" i="42"/>
  <c r="D466" i="42"/>
  <c r="E466" i="42"/>
  <c r="F466" i="42"/>
  <c r="G466" i="42"/>
  <c r="H466" i="42"/>
  <c r="I466" i="42"/>
  <c r="J466" i="42"/>
  <c r="K466" i="42"/>
  <c r="L466" i="42"/>
  <c r="M466" i="42"/>
  <c r="N466" i="42"/>
  <c r="O466" i="42"/>
  <c r="P466" i="42"/>
  <c r="A467" i="42"/>
  <c r="B467" i="42"/>
  <c r="C467" i="42"/>
  <c r="D467" i="42"/>
  <c r="E467" i="42"/>
  <c r="F467" i="42"/>
  <c r="G467" i="42"/>
  <c r="H467" i="42"/>
  <c r="I467" i="42"/>
  <c r="J467" i="42"/>
  <c r="K467" i="42"/>
  <c r="L467" i="42"/>
  <c r="M467" i="42"/>
  <c r="N467" i="42"/>
  <c r="O467" i="42"/>
  <c r="P467" i="42"/>
  <c r="B468" i="42"/>
  <c r="C468" i="42"/>
  <c r="D468" i="42"/>
  <c r="E468" i="42"/>
  <c r="F468" i="42"/>
  <c r="G468" i="42"/>
  <c r="H468" i="42"/>
  <c r="I468" i="42"/>
  <c r="J468" i="42"/>
  <c r="K468" i="42"/>
  <c r="L468" i="42"/>
  <c r="M468" i="42"/>
  <c r="N468" i="42"/>
  <c r="O468" i="42"/>
  <c r="P468" i="42"/>
  <c r="A468" i="42" s="1"/>
  <c r="A469" i="42"/>
  <c r="B469" i="42"/>
  <c r="C469" i="42"/>
  <c r="D469" i="42"/>
  <c r="E469" i="42"/>
  <c r="F469" i="42"/>
  <c r="G469" i="42"/>
  <c r="H469" i="42"/>
  <c r="I469" i="42"/>
  <c r="J469" i="42"/>
  <c r="K469" i="42"/>
  <c r="L469" i="42"/>
  <c r="M469" i="42"/>
  <c r="N469" i="42"/>
  <c r="O469" i="42"/>
  <c r="P469" i="42"/>
  <c r="A470" i="42"/>
  <c r="B470" i="42"/>
  <c r="C470" i="42"/>
  <c r="D470" i="42"/>
  <c r="E470" i="42"/>
  <c r="F470" i="42"/>
  <c r="G470" i="42"/>
  <c r="H470" i="42"/>
  <c r="I470" i="42"/>
  <c r="J470" i="42"/>
  <c r="K470" i="42"/>
  <c r="L470" i="42"/>
  <c r="M470" i="42"/>
  <c r="N470" i="42"/>
  <c r="O470" i="42"/>
  <c r="P470" i="42"/>
  <c r="B471" i="42"/>
  <c r="C471" i="42"/>
  <c r="D471" i="42"/>
  <c r="E471" i="42"/>
  <c r="F471" i="42"/>
  <c r="G471" i="42"/>
  <c r="H471" i="42"/>
  <c r="I471" i="42"/>
  <c r="J471" i="42"/>
  <c r="K471" i="42"/>
  <c r="L471" i="42"/>
  <c r="M471" i="42"/>
  <c r="N471" i="42"/>
  <c r="O471" i="42"/>
  <c r="P471" i="42"/>
  <c r="A471" i="42" s="1"/>
  <c r="A472" i="42"/>
  <c r="B472" i="42"/>
  <c r="C472" i="42"/>
  <c r="D472" i="42"/>
  <c r="E472" i="42"/>
  <c r="F472" i="42"/>
  <c r="G472" i="42"/>
  <c r="H472" i="42"/>
  <c r="I472" i="42"/>
  <c r="J472" i="42"/>
  <c r="K472" i="42"/>
  <c r="L472" i="42"/>
  <c r="M472" i="42"/>
  <c r="N472" i="42"/>
  <c r="O472" i="42"/>
  <c r="P472" i="42"/>
  <c r="A473" i="42"/>
  <c r="B473" i="42"/>
  <c r="C473" i="42"/>
  <c r="D473" i="42"/>
  <c r="E473" i="42"/>
  <c r="F473" i="42"/>
  <c r="G473" i="42"/>
  <c r="H473" i="42"/>
  <c r="I473" i="42"/>
  <c r="J473" i="42"/>
  <c r="K473" i="42"/>
  <c r="L473" i="42"/>
  <c r="M473" i="42"/>
  <c r="N473" i="42"/>
  <c r="O473" i="42"/>
  <c r="P473" i="42"/>
  <c r="B474" i="42"/>
  <c r="C474" i="42"/>
  <c r="D474" i="42"/>
  <c r="E474" i="42"/>
  <c r="F474" i="42"/>
  <c r="G474" i="42"/>
  <c r="H474" i="42"/>
  <c r="I474" i="42"/>
  <c r="J474" i="42"/>
  <c r="K474" i="42"/>
  <c r="L474" i="42"/>
  <c r="M474" i="42"/>
  <c r="N474" i="42"/>
  <c r="O474" i="42"/>
  <c r="P474" i="42"/>
  <c r="A474" i="42" s="1"/>
  <c r="A475" i="42"/>
  <c r="B475" i="42"/>
  <c r="C475" i="42"/>
  <c r="D475" i="42"/>
  <c r="E475" i="42"/>
  <c r="F475" i="42"/>
  <c r="G475" i="42"/>
  <c r="H475" i="42"/>
  <c r="I475" i="42"/>
  <c r="J475" i="42"/>
  <c r="K475" i="42"/>
  <c r="L475" i="42"/>
  <c r="M475" i="42"/>
  <c r="N475" i="42"/>
  <c r="O475" i="42"/>
  <c r="P475" i="42"/>
  <c r="A476" i="42"/>
  <c r="B476" i="42"/>
  <c r="C476" i="42"/>
  <c r="D476" i="42"/>
  <c r="E476" i="42"/>
  <c r="F476" i="42"/>
  <c r="G476" i="42"/>
  <c r="H476" i="42"/>
  <c r="I476" i="42"/>
  <c r="J476" i="42"/>
  <c r="K476" i="42"/>
  <c r="L476" i="42"/>
  <c r="M476" i="42"/>
  <c r="N476" i="42"/>
  <c r="O476" i="42"/>
  <c r="P476" i="42"/>
  <c r="B477" i="42"/>
  <c r="C477" i="42"/>
  <c r="D477" i="42"/>
  <c r="E477" i="42"/>
  <c r="F477" i="42"/>
  <c r="G477" i="42"/>
  <c r="H477" i="42"/>
  <c r="I477" i="42"/>
  <c r="J477" i="42"/>
  <c r="K477" i="42"/>
  <c r="L477" i="42"/>
  <c r="M477" i="42"/>
  <c r="N477" i="42"/>
  <c r="O477" i="42"/>
  <c r="P477" i="42"/>
  <c r="A477" i="42" s="1"/>
  <c r="A478" i="42"/>
  <c r="B478" i="42"/>
  <c r="C478" i="42"/>
  <c r="D478" i="42"/>
  <c r="E478" i="42"/>
  <c r="F478" i="42"/>
  <c r="G478" i="42"/>
  <c r="H478" i="42"/>
  <c r="I478" i="42"/>
  <c r="J478" i="42"/>
  <c r="K478" i="42"/>
  <c r="L478" i="42"/>
  <c r="M478" i="42"/>
  <c r="N478" i="42"/>
  <c r="O478" i="42"/>
  <c r="P478" i="42"/>
  <c r="A479" i="42"/>
  <c r="B479" i="42"/>
  <c r="C479" i="42"/>
  <c r="D479" i="42"/>
  <c r="E479" i="42"/>
  <c r="F479" i="42"/>
  <c r="G479" i="42"/>
  <c r="H479" i="42"/>
  <c r="I479" i="42"/>
  <c r="J479" i="42"/>
  <c r="K479" i="42"/>
  <c r="L479" i="42"/>
  <c r="M479" i="42"/>
  <c r="N479" i="42"/>
  <c r="O479" i="42"/>
  <c r="P479" i="42"/>
  <c r="B480" i="42"/>
  <c r="C480" i="42"/>
  <c r="D480" i="42"/>
  <c r="E480" i="42"/>
  <c r="F480" i="42"/>
  <c r="G480" i="42"/>
  <c r="H480" i="42"/>
  <c r="I480" i="42"/>
  <c r="J480" i="42"/>
  <c r="K480" i="42"/>
  <c r="L480" i="42"/>
  <c r="M480" i="42"/>
  <c r="N480" i="42"/>
  <c r="O480" i="42"/>
  <c r="P480" i="42"/>
  <c r="A480" i="42" s="1"/>
  <c r="A481" i="42"/>
  <c r="B481" i="42"/>
  <c r="C481" i="42"/>
  <c r="D481" i="42"/>
  <c r="E481" i="42"/>
  <c r="F481" i="42"/>
  <c r="G481" i="42"/>
  <c r="H481" i="42"/>
  <c r="I481" i="42"/>
  <c r="J481" i="42"/>
  <c r="K481" i="42"/>
  <c r="L481" i="42"/>
  <c r="M481" i="42"/>
  <c r="N481" i="42"/>
  <c r="O481" i="42"/>
  <c r="P481" i="42"/>
  <c r="A482" i="42"/>
  <c r="B482" i="42"/>
  <c r="C482" i="42"/>
  <c r="D482" i="42"/>
  <c r="E482" i="42"/>
  <c r="F482" i="42"/>
  <c r="G482" i="42"/>
  <c r="H482" i="42"/>
  <c r="I482" i="42"/>
  <c r="J482" i="42"/>
  <c r="K482" i="42"/>
  <c r="L482" i="42"/>
  <c r="M482" i="42"/>
  <c r="N482" i="42"/>
  <c r="O482" i="42"/>
  <c r="P482" i="42"/>
  <c r="B483" i="42"/>
  <c r="C483" i="42"/>
  <c r="D483" i="42"/>
  <c r="E483" i="42"/>
  <c r="F483" i="42"/>
  <c r="G483" i="42"/>
  <c r="H483" i="42"/>
  <c r="I483" i="42"/>
  <c r="J483" i="42"/>
  <c r="K483" i="42"/>
  <c r="L483" i="42"/>
  <c r="M483" i="42"/>
  <c r="N483" i="42"/>
  <c r="O483" i="42"/>
  <c r="P483" i="42"/>
  <c r="A483" i="42" s="1"/>
  <c r="A484" i="42"/>
  <c r="B484" i="42"/>
  <c r="C484" i="42"/>
  <c r="D484" i="42"/>
  <c r="E484" i="42"/>
  <c r="F484" i="42"/>
  <c r="G484" i="42"/>
  <c r="H484" i="42"/>
  <c r="I484" i="42"/>
  <c r="J484" i="42"/>
  <c r="K484" i="42"/>
  <c r="L484" i="42"/>
  <c r="M484" i="42"/>
  <c r="N484" i="42"/>
  <c r="O484" i="42"/>
  <c r="P484" i="42"/>
  <c r="A485" i="42"/>
  <c r="B485" i="42"/>
  <c r="C485" i="42"/>
  <c r="D485" i="42"/>
  <c r="E485" i="42"/>
  <c r="F485" i="42"/>
  <c r="G485" i="42"/>
  <c r="H485" i="42"/>
  <c r="I485" i="42"/>
  <c r="J485" i="42"/>
  <c r="K485" i="42"/>
  <c r="L485" i="42"/>
  <c r="M485" i="42"/>
  <c r="N485" i="42"/>
  <c r="O485" i="42"/>
  <c r="P485" i="42"/>
  <c r="B486" i="42"/>
  <c r="C486" i="42"/>
  <c r="D486" i="42"/>
  <c r="E486" i="42"/>
  <c r="F486" i="42"/>
  <c r="G486" i="42"/>
  <c r="H486" i="42"/>
  <c r="I486" i="42"/>
  <c r="J486" i="42"/>
  <c r="K486" i="42"/>
  <c r="L486" i="42"/>
  <c r="M486" i="42"/>
  <c r="N486" i="42"/>
  <c r="O486" i="42"/>
  <c r="P486" i="42"/>
  <c r="A486" i="42" s="1"/>
  <c r="A487" i="42"/>
  <c r="B487" i="42"/>
  <c r="C487" i="42"/>
  <c r="D487" i="42"/>
  <c r="E487" i="42"/>
  <c r="F487" i="42"/>
  <c r="G487" i="42"/>
  <c r="H487" i="42"/>
  <c r="I487" i="42"/>
  <c r="J487" i="42"/>
  <c r="K487" i="42"/>
  <c r="L487" i="42"/>
  <c r="M487" i="42"/>
  <c r="N487" i="42"/>
  <c r="O487" i="42"/>
  <c r="P487" i="42"/>
  <c r="A488" i="42"/>
  <c r="B488" i="42"/>
  <c r="C488" i="42"/>
  <c r="D488" i="42"/>
  <c r="E488" i="42"/>
  <c r="F488" i="42"/>
  <c r="G488" i="42"/>
  <c r="H488" i="42"/>
  <c r="I488" i="42"/>
  <c r="J488" i="42"/>
  <c r="K488" i="42"/>
  <c r="L488" i="42"/>
  <c r="M488" i="42"/>
  <c r="N488" i="42"/>
  <c r="O488" i="42"/>
  <c r="P488" i="42"/>
  <c r="B489" i="42"/>
  <c r="C489" i="42"/>
  <c r="D489" i="42"/>
  <c r="E489" i="42"/>
  <c r="F489" i="42"/>
  <c r="G489" i="42"/>
  <c r="H489" i="42"/>
  <c r="I489" i="42"/>
  <c r="J489" i="42"/>
  <c r="K489" i="42"/>
  <c r="L489" i="42"/>
  <c r="M489" i="42"/>
  <c r="N489" i="42"/>
  <c r="O489" i="42"/>
  <c r="P489" i="42"/>
  <c r="A489" i="42" s="1"/>
  <c r="A490" i="42"/>
  <c r="B490" i="42"/>
  <c r="C490" i="42"/>
  <c r="D490" i="42"/>
  <c r="E490" i="42"/>
  <c r="F490" i="42"/>
  <c r="G490" i="42"/>
  <c r="H490" i="42"/>
  <c r="I490" i="42"/>
  <c r="J490" i="42"/>
  <c r="K490" i="42"/>
  <c r="L490" i="42"/>
  <c r="M490" i="42"/>
  <c r="N490" i="42"/>
  <c r="O490" i="42"/>
  <c r="P490" i="42"/>
  <c r="A491" i="42"/>
  <c r="B491" i="42"/>
  <c r="C491" i="42"/>
  <c r="D491" i="42"/>
  <c r="E491" i="42"/>
  <c r="F491" i="42"/>
  <c r="G491" i="42"/>
  <c r="H491" i="42"/>
  <c r="I491" i="42"/>
  <c r="J491" i="42"/>
  <c r="K491" i="42"/>
  <c r="L491" i="42"/>
  <c r="M491" i="42"/>
  <c r="N491" i="42"/>
  <c r="O491" i="42"/>
  <c r="P491" i="42"/>
  <c r="B492" i="42"/>
  <c r="C492" i="42"/>
  <c r="D492" i="42"/>
  <c r="E492" i="42"/>
  <c r="F492" i="42"/>
  <c r="G492" i="42"/>
  <c r="H492" i="42"/>
  <c r="I492" i="42"/>
  <c r="J492" i="42"/>
  <c r="K492" i="42"/>
  <c r="L492" i="42"/>
  <c r="M492" i="42"/>
  <c r="N492" i="42"/>
  <c r="O492" i="42"/>
  <c r="P492" i="42"/>
  <c r="A492" i="42" s="1"/>
  <c r="A493" i="42"/>
  <c r="B493" i="42"/>
  <c r="C493" i="42"/>
  <c r="D493" i="42"/>
  <c r="E493" i="42"/>
  <c r="F493" i="42"/>
  <c r="G493" i="42"/>
  <c r="H493" i="42"/>
  <c r="I493" i="42"/>
  <c r="J493" i="42"/>
  <c r="K493" i="42"/>
  <c r="L493" i="42"/>
  <c r="M493" i="42"/>
  <c r="N493" i="42"/>
  <c r="O493" i="42"/>
  <c r="P493" i="42"/>
  <c r="A494" i="42"/>
  <c r="B494" i="42"/>
  <c r="C494" i="42"/>
  <c r="D494" i="42"/>
  <c r="E494" i="42"/>
  <c r="F494" i="42"/>
  <c r="G494" i="42"/>
  <c r="H494" i="42"/>
  <c r="I494" i="42"/>
  <c r="J494" i="42"/>
  <c r="K494" i="42"/>
  <c r="L494" i="42"/>
  <c r="M494" i="42"/>
  <c r="N494" i="42"/>
  <c r="O494" i="42"/>
  <c r="P494" i="42"/>
  <c r="P8" i="42"/>
  <c r="O8" i="42"/>
  <c r="N8" i="42"/>
  <c r="M8" i="42"/>
  <c r="L8" i="42"/>
  <c r="K8" i="42"/>
  <c r="J8" i="42"/>
  <c r="I8" i="42"/>
  <c r="H8" i="42"/>
  <c r="G8" i="42"/>
  <c r="F8" i="42"/>
  <c r="E8" i="42"/>
  <c r="D8" i="42"/>
  <c r="C8" i="42"/>
  <c r="B8" i="42"/>
  <c r="B11" i="40"/>
  <c r="C11" i="40"/>
  <c r="D11" i="40"/>
  <c r="E11" i="40"/>
  <c r="F11" i="40"/>
  <c r="G11" i="40"/>
  <c r="H11" i="40"/>
  <c r="I11" i="40"/>
  <c r="J11" i="40"/>
  <c r="K11" i="40"/>
  <c r="L11" i="40"/>
  <c r="M11" i="40"/>
  <c r="N11" i="40"/>
  <c r="O11" i="40"/>
  <c r="P11" i="40"/>
  <c r="A11" i="40" s="1"/>
  <c r="B12" i="40"/>
  <c r="C12" i="40"/>
  <c r="D12" i="40"/>
  <c r="E12" i="40"/>
  <c r="F12" i="40"/>
  <c r="G12" i="40"/>
  <c r="H12" i="40"/>
  <c r="I12" i="40"/>
  <c r="J12" i="40"/>
  <c r="K12" i="40"/>
  <c r="L12" i="40"/>
  <c r="M12" i="40"/>
  <c r="N12" i="40"/>
  <c r="O12" i="40"/>
  <c r="P12" i="40"/>
  <c r="A12" i="40" s="1"/>
  <c r="B13" i="40"/>
  <c r="C13" i="40"/>
  <c r="D13" i="40"/>
  <c r="E13" i="40"/>
  <c r="F13" i="40"/>
  <c r="G13" i="40"/>
  <c r="H13" i="40"/>
  <c r="I13" i="40"/>
  <c r="J13" i="40"/>
  <c r="K13" i="40"/>
  <c r="L13" i="40"/>
  <c r="M13" i="40"/>
  <c r="N13" i="40"/>
  <c r="O13" i="40"/>
  <c r="P13" i="40"/>
  <c r="A13" i="40" s="1"/>
  <c r="B14" i="40"/>
  <c r="C14" i="40"/>
  <c r="D14" i="40"/>
  <c r="E14" i="40"/>
  <c r="F14" i="40"/>
  <c r="G14" i="40"/>
  <c r="H14" i="40"/>
  <c r="I14" i="40"/>
  <c r="J14" i="40"/>
  <c r="K14" i="40"/>
  <c r="L14" i="40"/>
  <c r="M14" i="40"/>
  <c r="N14" i="40"/>
  <c r="O14" i="40"/>
  <c r="P14" i="40"/>
  <c r="A14" i="40" s="1"/>
  <c r="B15" i="40"/>
  <c r="C15" i="40"/>
  <c r="D15" i="40"/>
  <c r="E15" i="40"/>
  <c r="F15" i="40"/>
  <c r="G15" i="40"/>
  <c r="H15" i="40"/>
  <c r="I15" i="40"/>
  <c r="J15" i="40"/>
  <c r="K15" i="40"/>
  <c r="L15" i="40"/>
  <c r="M15" i="40"/>
  <c r="N15" i="40"/>
  <c r="O15" i="40"/>
  <c r="P15" i="40"/>
  <c r="A15" i="40" s="1"/>
  <c r="B16" i="40"/>
  <c r="C16" i="40"/>
  <c r="D16" i="40"/>
  <c r="E16" i="40"/>
  <c r="F16" i="40"/>
  <c r="G16" i="40"/>
  <c r="H16" i="40"/>
  <c r="I16" i="40"/>
  <c r="J16" i="40"/>
  <c r="K16" i="40"/>
  <c r="L16" i="40"/>
  <c r="M16" i="40"/>
  <c r="N16" i="40"/>
  <c r="O16" i="40"/>
  <c r="P16" i="40"/>
  <c r="A16" i="40" s="1"/>
  <c r="B17" i="40"/>
  <c r="C17" i="40"/>
  <c r="D17" i="40"/>
  <c r="E17" i="40"/>
  <c r="F17" i="40"/>
  <c r="G17" i="40"/>
  <c r="H17" i="40"/>
  <c r="I17" i="40"/>
  <c r="J17" i="40"/>
  <c r="K17" i="40"/>
  <c r="L17" i="40"/>
  <c r="M17" i="40"/>
  <c r="N17" i="40"/>
  <c r="O17" i="40"/>
  <c r="P17" i="40"/>
  <c r="A17" i="40" s="1"/>
  <c r="B18" i="40"/>
  <c r="C18" i="40"/>
  <c r="D18" i="40"/>
  <c r="E18" i="40"/>
  <c r="F18" i="40"/>
  <c r="G18" i="40"/>
  <c r="H18" i="40"/>
  <c r="I18" i="40"/>
  <c r="J18" i="40"/>
  <c r="K18" i="40"/>
  <c r="L18" i="40"/>
  <c r="M18" i="40"/>
  <c r="N18" i="40"/>
  <c r="O18" i="40"/>
  <c r="P18" i="40"/>
  <c r="A18" i="40" s="1"/>
  <c r="B19" i="40"/>
  <c r="C19" i="40"/>
  <c r="D19" i="40"/>
  <c r="E19" i="40"/>
  <c r="F19" i="40"/>
  <c r="G19" i="40"/>
  <c r="H19" i="40"/>
  <c r="I19" i="40"/>
  <c r="J19" i="40"/>
  <c r="K19" i="40"/>
  <c r="L19" i="40"/>
  <c r="M19" i="40"/>
  <c r="N19" i="40"/>
  <c r="O19" i="40"/>
  <c r="P19" i="40"/>
  <c r="A19" i="40" s="1"/>
  <c r="B20" i="40"/>
  <c r="C20" i="40"/>
  <c r="D20" i="40"/>
  <c r="E20" i="40"/>
  <c r="F20" i="40"/>
  <c r="G20" i="40"/>
  <c r="H20" i="40"/>
  <c r="I20" i="40"/>
  <c r="J20" i="40"/>
  <c r="K20" i="40"/>
  <c r="L20" i="40"/>
  <c r="M20" i="40"/>
  <c r="N20" i="40"/>
  <c r="O20" i="40"/>
  <c r="P20" i="40"/>
  <c r="A20" i="40" s="1"/>
  <c r="B21" i="40"/>
  <c r="C21" i="40"/>
  <c r="D21" i="40"/>
  <c r="E21" i="40"/>
  <c r="F21" i="40"/>
  <c r="G21" i="40"/>
  <c r="H21" i="40"/>
  <c r="I21" i="40"/>
  <c r="J21" i="40"/>
  <c r="K21" i="40"/>
  <c r="L21" i="40"/>
  <c r="M21" i="40"/>
  <c r="N21" i="40"/>
  <c r="O21" i="40"/>
  <c r="P21" i="40"/>
  <c r="A21" i="40" s="1"/>
  <c r="B22" i="40"/>
  <c r="C22" i="40"/>
  <c r="D22" i="40"/>
  <c r="E22" i="40"/>
  <c r="F22" i="40"/>
  <c r="G22" i="40"/>
  <c r="H22" i="40"/>
  <c r="I22" i="40"/>
  <c r="J22" i="40"/>
  <c r="K22" i="40"/>
  <c r="L22" i="40"/>
  <c r="M22" i="40"/>
  <c r="N22" i="40"/>
  <c r="O22" i="40"/>
  <c r="P22" i="40"/>
  <c r="A22" i="40" s="1"/>
  <c r="B23" i="40"/>
  <c r="C23" i="40"/>
  <c r="D23" i="40"/>
  <c r="E23" i="40"/>
  <c r="F23" i="40"/>
  <c r="G23" i="40"/>
  <c r="H23" i="40"/>
  <c r="I23" i="40"/>
  <c r="J23" i="40"/>
  <c r="K23" i="40"/>
  <c r="L23" i="40"/>
  <c r="M23" i="40"/>
  <c r="N23" i="40"/>
  <c r="O23" i="40"/>
  <c r="P23" i="40"/>
  <c r="A23" i="40" s="1"/>
  <c r="B24" i="40"/>
  <c r="C24" i="40"/>
  <c r="D24" i="40"/>
  <c r="E24" i="40"/>
  <c r="F24" i="40"/>
  <c r="G24" i="40"/>
  <c r="H24" i="40"/>
  <c r="I24" i="40"/>
  <c r="J24" i="40"/>
  <c r="K24" i="40"/>
  <c r="L24" i="40"/>
  <c r="M24" i="40"/>
  <c r="N24" i="40"/>
  <c r="O24" i="40"/>
  <c r="P24" i="40"/>
  <c r="A24" i="40" s="1"/>
  <c r="B25" i="40"/>
  <c r="C25" i="40"/>
  <c r="D25" i="40"/>
  <c r="E25" i="40"/>
  <c r="F25" i="40"/>
  <c r="G25" i="40"/>
  <c r="H25" i="40"/>
  <c r="I25" i="40"/>
  <c r="J25" i="40"/>
  <c r="K25" i="40"/>
  <c r="L25" i="40"/>
  <c r="M25" i="40"/>
  <c r="N25" i="40"/>
  <c r="O25" i="40"/>
  <c r="P25" i="40"/>
  <c r="A25" i="40" s="1"/>
  <c r="B26" i="40"/>
  <c r="C26" i="40"/>
  <c r="D26" i="40"/>
  <c r="E26" i="40"/>
  <c r="F26" i="40"/>
  <c r="G26" i="40"/>
  <c r="H26" i="40"/>
  <c r="I26" i="40"/>
  <c r="J26" i="40"/>
  <c r="K26" i="40"/>
  <c r="L26" i="40"/>
  <c r="M26" i="40"/>
  <c r="N26" i="40"/>
  <c r="O26" i="40"/>
  <c r="P26" i="40"/>
  <c r="A26" i="40" s="1"/>
  <c r="B27" i="40"/>
  <c r="C27" i="40"/>
  <c r="D27" i="40"/>
  <c r="E27" i="40"/>
  <c r="F27" i="40"/>
  <c r="G27" i="40"/>
  <c r="H27" i="40"/>
  <c r="I27" i="40"/>
  <c r="J27" i="40"/>
  <c r="K27" i="40"/>
  <c r="L27" i="40"/>
  <c r="M27" i="40"/>
  <c r="N27" i="40"/>
  <c r="O27" i="40"/>
  <c r="P27" i="40"/>
  <c r="A27" i="40" s="1"/>
  <c r="B28" i="40"/>
  <c r="C28" i="40"/>
  <c r="D28" i="40"/>
  <c r="E28" i="40"/>
  <c r="F28" i="40"/>
  <c r="G28" i="40"/>
  <c r="H28" i="40"/>
  <c r="I28" i="40"/>
  <c r="J28" i="40"/>
  <c r="K28" i="40"/>
  <c r="L28" i="40"/>
  <c r="M28" i="40"/>
  <c r="N28" i="40"/>
  <c r="O28" i="40"/>
  <c r="P28" i="40"/>
  <c r="A28" i="40" s="1"/>
  <c r="B29" i="40"/>
  <c r="C29" i="40"/>
  <c r="D29" i="40"/>
  <c r="E29" i="40"/>
  <c r="F29" i="40"/>
  <c r="G29" i="40"/>
  <c r="H29" i="40"/>
  <c r="I29" i="40"/>
  <c r="J29" i="40"/>
  <c r="K29" i="40"/>
  <c r="L29" i="40"/>
  <c r="M29" i="40"/>
  <c r="N29" i="40"/>
  <c r="O29" i="40"/>
  <c r="P29" i="40"/>
  <c r="A29" i="40" s="1"/>
  <c r="B30" i="40"/>
  <c r="C30" i="40"/>
  <c r="D30" i="40"/>
  <c r="E30" i="40"/>
  <c r="F30" i="40"/>
  <c r="G30" i="40"/>
  <c r="H30" i="40"/>
  <c r="I30" i="40"/>
  <c r="J30" i="40"/>
  <c r="K30" i="40"/>
  <c r="L30" i="40"/>
  <c r="M30" i="40"/>
  <c r="N30" i="40"/>
  <c r="O30" i="40"/>
  <c r="P30" i="40"/>
  <c r="A30" i="40" s="1"/>
  <c r="B31" i="40"/>
  <c r="C31" i="40"/>
  <c r="D31" i="40"/>
  <c r="E31" i="40"/>
  <c r="F31" i="40"/>
  <c r="G31" i="40"/>
  <c r="H31" i="40"/>
  <c r="I31" i="40"/>
  <c r="J31" i="40"/>
  <c r="K31" i="40"/>
  <c r="L31" i="40"/>
  <c r="M31" i="40"/>
  <c r="N31" i="40"/>
  <c r="O31" i="40"/>
  <c r="P31" i="40"/>
  <c r="A31" i="40" s="1"/>
  <c r="B32" i="40"/>
  <c r="C32" i="40"/>
  <c r="D32" i="40"/>
  <c r="E32" i="40"/>
  <c r="F32" i="40"/>
  <c r="G32" i="40"/>
  <c r="H32" i="40"/>
  <c r="I32" i="40"/>
  <c r="J32" i="40"/>
  <c r="K32" i="40"/>
  <c r="L32" i="40"/>
  <c r="M32" i="40"/>
  <c r="N32" i="40"/>
  <c r="O32" i="40"/>
  <c r="P32" i="40"/>
  <c r="A32" i="40" s="1"/>
  <c r="B33" i="40"/>
  <c r="C33" i="40"/>
  <c r="D33" i="40"/>
  <c r="E33" i="40"/>
  <c r="F33" i="40"/>
  <c r="G33" i="40"/>
  <c r="H33" i="40"/>
  <c r="I33" i="40"/>
  <c r="J33" i="40"/>
  <c r="K33" i="40"/>
  <c r="L33" i="40"/>
  <c r="M33" i="40"/>
  <c r="N33" i="40"/>
  <c r="O33" i="40"/>
  <c r="P33" i="40"/>
  <c r="A33" i="40" s="1"/>
  <c r="B34" i="40"/>
  <c r="C34" i="40"/>
  <c r="D34" i="40"/>
  <c r="E34" i="40"/>
  <c r="F34" i="40"/>
  <c r="G34" i="40"/>
  <c r="H34" i="40"/>
  <c r="I34" i="40"/>
  <c r="J34" i="40"/>
  <c r="K34" i="40"/>
  <c r="L34" i="40"/>
  <c r="M34" i="40"/>
  <c r="N34" i="40"/>
  <c r="O34" i="40"/>
  <c r="P34" i="40"/>
  <c r="A34" i="40" s="1"/>
  <c r="B35" i="40"/>
  <c r="C35" i="40"/>
  <c r="D35" i="40"/>
  <c r="E35" i="40"/>
  <c r="F35" i="40"/>
  <c r="G35" i="40"/>
  <c r="H35" i="40"/>
  <c r="I35" i="40"/>
  <c r="J35" i="40"/>
  <c r="K35" i="40"/>
  <c r="L35" i="40"/>
  <c r="M35" i="40"/>
  <c r="N35" i="40"/>
  <c r="O35" i="40"/>
  <c r="P35" i="40"/>
  <c r="A35" i="40" s="1"/>
  <c r="B36" i="40"/>
  <c r="C36" i="40"/>
  <c r="D36" i="40"/>
  <c r="E36" i="40"/>
  <c r="F36" i="40"/>
  <c r="G36" i="40"/>
  <c r="H36" i="40"/>
  <c r="I36" i="40"/>
  <c r="J36" i="40"/>
  <c r="K36" i="40"/>
  <c r="L36" i="40"/>
  <c r="M36" i="40"/>
  <c r="N36" i="40"/>
  <c r="O36" i="40"/>
  <c r="P36" i="40"/>
  <c r="A36" i="40" s="1"/>
  <c r="B37" i="40"/>
  <c r="C37" i="40"/>
  <c r="D37" i="40"/>
  <c r="E37" i="40"/>
  <c r="F37" i="40"/>
  <c r="G37" i="40"/>
  <c r="H37" i="40"/>
  <c r="I37" i="40"/>
  <c r="J37" i="40"/>
  <c r="K37" i="40"/>
  <c r="L37" i="40"/>
  <c r="M37" i="40"/>
  <c r="N37" i="40"/>
  <c r="O37" i="40"/>
  <c r="P37" i="40"/>
  <c r="A37" i="40" s="1"/>
  <c r="B38" i="40"/>
  <c r="C38" i="40"/>
  <c r="D38" i="40"/>
  <c r="E38" i="40"/>
  <c r="F38" i="40"/>
  <c r="G38" i="40"/>
  <c r="H38" i="40"/>
  <c r="I38" i="40"/>
  <c r="J38" i="40"/>
  <c r="K38" i="40"/>
  <c r="L38" i="40"/>
  <c r="M38" i="40"/>
  <c r="N38" i="40"/>
  <c r="O38" i="40"/>
  <c r="P38" i="40"/>
  <c r="A38" i="40" s="1"/>
  <c r="B39" i="40"/>
  <c r="C39" i="40"/>
  <c r="D39" i="40"/>
  <c r="E39" i="40"/>
  <c r="F39" i="40"/>
  <c r="G39" i="40"/>
  <c r="H39" i="40"/>
  <c r="I39" i="40"/>
  <c r="J39" i="40"/>
  <c r="K39" i="40"/>
  <c r="L39" i="40"/>
  <c r="M39" i="40"/>
  <c r="N39" i="40"/>
  <c r="O39" i="40"/>
  <c r="P39" i="40"/>
  <c r="A39" i="40" s="1"/>
  <c r="B40" i="40"/>
  <c r="C40" i="40"/>
  <c r="D40" i="40"/>
  <c r="E40" i="40"/>
  <c r="F40" i="40"/>
  <c r="G40" i="40"/>
  <c r="H40" i="40"/>
  <c r="I40" i="40"/>
  <c r="J40" i="40"/>
  <c r="K40" i="40"/>
  <c r="L40" i="40"/>
  <c r="M40" i="40"/>
  <c r="N40" i="40"/>
  <c r="O40" i="40"/>
  <c r="P40" i="40"/>
  <c r="A40" i="40" s="1"/>
  <c r="B41" i="40"/>
  <c r="C41" i="40"/>
  <c r="D41" i="40"/>
  <c r="E41" i="40"/>
  <c r="F41" i="40"/>
  <c r="G41" i="40"/>
  <c r="H41" i="40"/>
  <c r="I41" i="40"/>
  <c r="J41" i="40"/>
  <c r="K41" i="40"/>
  <c r="L41" i="40"/>
  <c r="M41" i="40"/>
  <c r="N41" i="40"/>
  <c r="O41" i="40"/>
  <c r="P41" i="40"/>
  <c r="A41" i="40" s="1"/>
  <c r="B42" i="40"/>
  <c r="C42" i="40"/>
  <c r="D42" i="40"/>
  <c r="E42" i="40"/>
  <c r="F42" i="40"/>
  <c r="G42" i="40"/>
  <c r="H42" i="40"/>
  <c r="I42" i="40"/>
  <c r="J42" i="40"/>
  <c r="K42" i="40"/>
  <c r="L42" i="40"/>
  <c r="M42" i="40"/>
  <c r="N42" i="40"/>
  <c r="O42" i="40"/>
  <c r="P42" i="40"/>
  <c r="A42" i="40" s="1"/>
  <c r="B43" i="40"/>
  <c r="C43" i="40"/>
  <c r="D43" i="40"/>
  <c r="E43" i="40"/>
  <c r="F43" i="40"/>
  <c r="G43" i="40"/>
  <c r="H43" i="40"/>
  <c r="I43" i="40"/>
  <c r="J43" i="40"/>
  <c r="K43" i="40"/>
  <c r="L43" i="40"/>
  <c r="M43" i="40"/>
  <c r="N43" i="40"/>
  <c r="O43" i="40"/>
  <c r="P43" i="40"/>
  <c r="A43" i="40" s="1"/>
  <c r="B44" i="40"/>
  <c r="C44" i="40"/>
  <c r="D44" i="40"/>
  <c r="E44" i="40"/>
  <c r="F44" i="40"/>
  <c r="G44" i="40"/>
  <c r="H44" i="40"/>
  <c r="I44" i="40"/>
  <c r="J44" i="40"/>
  <c r="K44" i="40"/>
  <c r="L44" i="40"/>
  <c r="M44" i="40"/>
  <c r="N44" i="40"/>
  <c r="O44" i="40"/>
  <c r="P44" i="40"/>
  <c r="A44" i="40" s="1"/>
  <c r="B45" i="40"/>
  <c r="C45" i="40"/>
  <c r="D45" i="40"/>
  <c r="E45" i="40"/>
  <c r="F45" i="40"/>
  <c r="G45" i="40"/>
  <c r="H45" i="40"/>
  <c r="I45" i="40"/>
  <c r="J45" i="40"/>
  <c r="K45" i="40"/>
  <c r="L45" i="40"/>
  <c r="M45" i="40"/>
  <c r="N45" i="40"/>
  <c r="O45" i="40"/>
  <c r="P45" i="40"/>
  <c r="A45" i="40" s="1"/>
  <c r="B46" i="40"/>
  <c r="C46" i="40"/>
  <c r="D46" i="40"/>
  <c r="E46" i="40"/>
  <c r="F46" i="40"/>
  <c r="G46" i="40"/>
  <c r="H46" i="40"/>
  <c r="I46" i="40"/>
  <c r="J46" i="40"/>
  <c r="K46" i="40"/>
  <c r="L46" i="40"/>
  <c r="M46" i="40"/>
  <c r="N46" i="40"/>
  <c r="O46" i="40"/>
  <c r="P46" i="40"/>
  <c r="A46" i="40" s="1"/>
  <c r="B47" i="40"/>
  <c r="C47" i="40"/>
  <c r="D47" i="40"/>
  <c r="E47" i="40"/>
  <c r="F47" i="40"/>
  <c r="G47" i="40"/>
  <c r="H47" i="40"/>
  <c r="I47" i="40"/>
  <c r="J47" i="40"/>
  <c r="K47" i="40"/>
  <c r="L47" i="40"/>
  <c r="M47" i="40"/>
  <c r="N47" i="40"/>
  <c r="O47" i="40"/>
  <c r="P47" i="40"/>
  <c r="A47" i="40" s="1"/>
  <c r="B48" i="40"/>
  <c r="C48" i="40"/>
  <c r="D48" i="40"/>
  <c r="E48" i="40"/>
  <c r="F48" i="40"/>
  <c r="G48" i="40"/>
  <c r="H48" i="40"/>
  <c r="I48" i="40"/>
  <c r="J48" i="40"/>
  <c r="K48" i="40"/>
  <c r="L48" i="40"/>
  <c r="M48" i="40"/>
  <c r="N48" i="40"/>
  <c r="O48" i="40"/>
  <c r="P48" i="40"/>
  <c r="A48" i="40" s="1"/>
  <c r="B49" i="40"/>
  <c r="C49" i="40"/>
  <c r="D49" i="40"/>
  <c r="E49" i="40"/>
  <c r="F49" i="40"/>
  <c r="G49" i="40"/>
  <c r="H49" i="40"/>
  <c r="I49" i="40"/>
  <c r="J49" i="40"/>
  <c r="K49" i="40"/>
  <c r="L49" i="40"/>
  <c r="M49" i="40"/>
  <c r="N49" i="40"/>
  <c r="O49" i="40"/>
  <c r="P49" i="40"/>
  <c r="A49" i="40" s="1"/>
  <c r="B50" i="40"/>
  <c r="C50" i="40"/>
  <c r="D50" i="40"/>
  <c r="E50" i="40"/>
  <c r="F50" i="40"/>
  <c r="G50" i="40"/>
  <c r="H50" i="40"/>
  <c r="I50" i="40"/>
  <c r="J50" i="40"/>
  <c r="K50" i="40"/>
  <c r="L50" i="40"/>
  <c r="M50" i="40"/>
  <c r="N50" i="40"/>
  <c r="O50" i="40"/>
  <c r="P50" i="40"/>
  <c r="A50" i="40" s="1"/>
  <c r="B51" i="40"/>
  <c r="C51" i="40"/>
  <c r="D51" i="40"/>
  <c r="E51" i="40"/>
  <c r="F51" i="40"/>
  <c r="G51" i="40"/>
  <c r="H51" i="40"/>
  <c r="I51" i="40"/>
  <c r="J51" i="40"/>
  <c r="K51" i="40"/>
  <c r="L51" i="40"/>
  <c r="M51" i="40"/>
  <c r="N51" i="40"/>
  <c r="O51" i="40"/>
  <c r="P51" i="40"/>
  <c r="A51" i="40" s="1"/>
  <c r="B52" i="40"/>
  <c r="C52" i="40"/>
  <c r="D52" i="40"/>
  <c r="E52" i="40"/>
  <c r="F52" i="40"/>
  <c r="G52" i="40"/>
  <c r="H52" i="40"/>
  <c r="I52" i="40"/>
  <c r="J52" i="40"/>
  <c r="K52" i="40"/>
  <c r="L52" i="40"/>
  <c r="M52" i="40"/>
  <c r="N52" i="40"/>
  <c r="O52" i="40"/>
  <c r="P52" i="40"/>
  <c r="A52" i="40" s="1"/>
  <c r="B53" i="40"/>
  <c r="C53" i="40"/>
  <c r="D53" i="40"/>
  <c r="E53" i="40"/>
  <c r="F53" i="40"/>
  <c r="G53" i="40"/>
  <c r="H53" i="40"/>
  <c r="I53" i="40"/>
  <c r="J53" i="40"/>
  <c r="K53" i="40"/>
  <c r="L53" i="40"/>
  <c r="M53" i="40"/>
  <c r="N53" i="40"/>
  <c r="O53" i="40"/>
  <c r="P53" i="40"/>
  <c r="A53" i="40" s="1"/>
  <c r="B54" i="40"/>
  <c r="C54" i="40"/>
  <c r="D54" i="40"/>
  <c r="E54" i="40"/>
  <c r="F54" i="40"/>
  <c r="G54" i="40"/>
  <c r="H54" i="40"/>
  <c r="I54" i="40"/>
  <c r="J54" i="40"/>
  <c r="K54" i="40"/>
  <c r="L54" i="40"/>
  <c r="M54" i="40"/>
  <c r="N54" i="40"/>
  <c r="O54" i="40"/>
  <c r="P54" i="40"/>
  <c r="A54" i="40" s="1"/>
  <c r="B55" i="40"/>
  <c r="C55" i="40"/>
  <c r="D55" i="40"/>
  <c r="E55" i="40"/>
  <c r="F55" i="40"/>
  <c r="G55" i="40"/>
  <c r="H55" i="40"/>
  <c r="I55" i="40"/>
  <c r="J55" i="40"/>
  <c r="K55" i="40"/>
  <c r="L55" i="40"/>
  <c r="M55" i="40"/>
  <c r="N55" i="40"/>
  <c r="O55" i="40"/>
  <c r="P55" i="40"/>
  <c r="A55" i="40" s="1"/>
  <c r="B56" i="40"/>
  <c r="C56" i="40"/>
  <c r="D56" i="40"/>
  <c r="E56" i="40"/>
  <c r="F56" i="40"/>
  <c r="G56" i="40"/>
  <c r="H56" i="40"/>
  <c r="I56" i="40"/>
  <c r="J56" i="40"/>
  <c r="K56" i="40"/>
  <c r="L56" i="40"/>
  <c r="M56" i="40"/>
  <c r="N56" i="40"/>
  <c r="O56" i="40"/>
  <c r="P56" i="40"/>
  <c r="A56" i="40" s="1"/>
  <c r="B57" i="40"/>
  <c r="C57" i="40"/>
  <c r="D57" i="40"/>
  <c r="E57" i="40"/>
  <c r="F57" i="40"/>
  <c r="G57" i="40"/>
  <c r="H57" i="40"/>
  <c r="I57" i="40"/>
  <c r="J57" i="40"/>
  <c r="K57" i="40"/>
  <c r="L57" i="40"/>
  <c r="M57" i="40"/>
  <c r="N57" i="40"/>
  <c r="O57" i="40"/>
  <c r="P57" i="40"/>
  <c r="A57" i="40" s="1"/>
  <c r="B58" i="40"/>
  <c r="C58" i="40"/>
  <c r="D58" i="40"/>
  <c r="E58" i="40"/>
  <c r="F58" i="40"/>
  <c r="G58" i="40"/>
  <c r="H58" i="40"/>
  <c r="I58" i="40"/>
  <c r="J58" i="40"/>
  <c r="K58" i="40"/>
  <c r="L58" i="40"/>
  <c r="M58" i="40"/>
  <c r="N58" i="40"/>
  <c r="O58" i="40"/>
  <c r="P58" i="40"/>
  <c r="A58" i="40" s="1"/>
  <c r="B59" i="40"/>
  <c r="C59" i="40"/>
  <c r="D59" i="40"/>
  <c r="E59" i="40"/>
  <c r="F59" i="40"/>
  <c r="G59" i="40"/>
  <c r="H59" i="40"/>
  <c r="I59" i="40"/>
  <c r="J59" i="40"/>
  <c r="K59" i="40"/>
  <c r="L59" i="40"/>
  <c r="M59" i="40"/>
  <c r="N59" i="40"/>
  <c r="O59" i="40"/>
  <c r="P59" i="40"/>
  <c r="A59" i="40" s="1"/>
  <c r="B60" i="40"/>
  <c r="C60" i="40"/>
  <c r="D60" i="40"/>
  <c r="E60" i="40"/>
  <c r="F60" i="40"/>
  <c r="G60" i="40"/>
  <c r="H60" i="40"/>
  <c r="I60" i="40"/>
  <c r="J60" i="40"/>
  <c r="K60" i="40"/>
  <c r="L60" i="40"/>
  <c r="M60" i="40"/>
  <c r="N60" i="40"/>
  <c r="O60" i="40"/>
  <c r="P60" i="40"/>
  <c r="A60" i="40" s="1"/>
  <c r="B61" i="40"/>
  <c r="C61" i="40"/>
  <c r="D61" i="40"/>
  <c r="E61" i="40"/>
  <c r="F61" i="40"/>
  <c r="G61" i="40"/>
  <c r="H61" i="40"/>
  <c r="I61" i="40"/>
  <c r="J61" i="40"/>
  <c r="K61" i="40"/>
  <c r="L61" i="40"/>
  <c r="M61" i="40"/>
  <c r="N61" i="40"/>
  <c r="O61" i="40"/>
  <c r="P61" i="40"/>
  <c r="A61" i="40" s="1"/>
  <c r="B62" i="40"/>
  <c r="C62" i="40"/>
  <c r="D62" i="40"/>
  <c r="E62" i="40"/>
  <c r="F62" i="40"/>
  <c r="G62" i="40"/>
  <c r="H62" i="40"/>
  <c r="I62" i="40"/>
  <c r="J62" i="40"/>
  <c r="K62" i="40"/>
  <c r="L62" i="40"/>
  <c r="M62" i="40"/>
  <c r="N62" i="40"/>
  <c r="O62" i="40"/>
  <c r="P62" i="40"/>
  <c r="A62" i="40" s="1"/>
  <c r="B63" i="40"/>
  <c r="C63" i="40"/>
  <c r="D63" i="40"/>
  <c r="E63" i="40"/>
  <c r="F63" i="40"/>
  <c r="G63" i="40"/>
  <c r="H63" i="40"/>
  <c r="I63" i="40"/>
  <c r="J63" i="40"/>
  <c r="K63" i="40"/>
  <c r="L63" i="40"/>
  <c r="M63" i="40"/>
  <c r="N63" i="40"/>
  <c r="O63" i="40"/>
  <c r="P63" i="40"/>
  <c r="A63" i="40" s="1"/>
  <c r="B64" i="40"/>
  <c r="C64" i="40"/>
  <c r="D64" i="40"/>
  <c r="E64" i="40"/>
  <c r="F64" i="40"/>
  <c r="G64" i="40"/>
  <c r="H64" i="40"/>
  <c r="I64" i="40"/>
  <c r="J64" i="40"/>
  <c r="K64" i="40"/>
  <c r="L64" i="40"/>
  <c r="M64" i="40"/>
  <c r="N64" i="40"/>
  <c r="O64" i="40"/>
  <c r="P64" i="40"/>
  <c r="A64" i="40" s="1"/>
  <c r="B65" i="40"/>
  <c r="C65" i="40"/>
  <c r="D65" i="40"/>
  <c r="E65" i="40"/>
  <c r="F65" i="40"/>
  <c r="G65" i="40"/>
  <c r="H65" i="40"/>
  <c r="I65" i="40"/>
  <c r="J65" i="40"/>
  <c r="K65" i="40"/>
  <c r="L65" i="40"/>
  <c r="M65" i="40"/>
  <c r="N65" i="40"/>
  <c r="O65" i="40"/>
  <c r="P65" i="40"/>
  <c r="A65" i="40" s="1"/>
  <c r="B66" i="40"/>
  <c r="C66" i="40"/>
  <c r="D66" i="40"/>
  <c r="E66" i="40"/>
  <c r="F66" i="40"/>
  <c r="G66" i="40"/>
  <c r="H66" i="40"/>
  <c r="I66" i="40"/>
  <c r="J66" i="40"/>
  <c r="K66" i="40"/>
  <c r="L66" i="40"/>
  <c r="M66" i="40"/>
  <c r="N66" i="40"/>
  <c r="O66" i="40"/>
  <c r="P66" i="40"/>
  <c r="A66" i="40" s="1"/>
  <c r="B67" i="40"/>
  <c r="C67" i="40"/>
  <c r="D67" i="40"/>
  <c r="E67" i="40"/>
  <c r="F67" i="40"/>
  <c r="G67" i="40"/>
  <c r="H67" i="40"/>
  <c r="I67" i="40"/>
  <c r="J67" i="40"/>
  <c r="K67" i="40"/>
  <c r="L67" i="40"/>
  <c r="M67" i="40"/>
  <c r="N67" i="40"/>
  <c r="O67" i="40"/>
  <c r="P67" i="40"/>
  <c r="A67" i="40" s="1"/>
  <c r="B68" i="40"/>
  <c r="C68" i="40"/>
  <c r="D68" i="40"/>
  <c r="E68" i="40"/>
  <c r="F68" i="40"/>
  <c r="G68" i="40"/>
  <c r="H68" i="40"/>
  <c r="I68" i="40"/>
  <c r="J68" i="40"/>
  <c r="K68" i="40"/>
  <c r="L68" i="40"/>
  <c r="M68" i="40"/>
  <c r="N68" i="40"/>
  <c r="O68" i="40"/>
  <c r="P68" i="40"/>
  <c r="A68" i="40" s="1"/>
  <c r="B69" i="40"/>
  <c r="C69" i="40"/>
  <c r="D69" i="40"/>
  <c r="E69" i="40"/>
  <c r="F69" i="40"/>
  <c r="G69" i="40"/>
  <c r="H69" i="40"/>
  <c r="I69" i="40"/>
  <c r="J69" i="40"/>
  <c r="K69" i="40"/>
  <c r="L69" i="40"/>
  <c r="M69" i="40"/>
  <c r="N69" i="40"/>
  <c r="O69" i="40"/>
  <c r="P69" i="40"/>
  <c r="A69" i="40" s="1"/>
  <c r="B70" i="40"/>
  <c r="C70" i="40"/>
  <c r="D70" i="40"/>
  <c r="E70" i="40"/>
  <c r="F70" i="40"/>
  <c r="G70" i="40"/>
  <c r="H70" i="40"/>
  <c r="I70" i="40"/>
  <c r="J70" i="40"/>
  <c r="K70" i="40"/>
  <c r="L70" i="40"/>
  <c r="M70" i="40"/>
  <c r="N70" i="40"/>
  <c r="O70" i="40"/>
  <c r="P70" i="40"/>
  <c r="A70" i="40" s="1"/>
  <c r="B71" i="40"/>
  <c r="C71" i="40"/>
  <c r="D71" i="40"/>
  <c r="E71" i="40"/>
  <c r="F71" i="40"/>
  <c r="G71" i="40"/>
  <c r="H71" i="40"/>
  <c r="I71" i="40"/>
  <c r="J71" i="40"/>
  <c r="K71" i="40"/>
  <c r="L71" i="40"/>
  <c r="M71" i="40"/>
  <c r="N71" i="40"/>
  <c r="O71" i="40"/>
  <c r="P71" i="40"/>
  <c r="A71" i="40" s="1"/>
  <c r="B72" i="40"/>
  <c r="C72" i="40"/>
  <c r="D72" i="40"/>
  <c r="E72" i="40"/>
  <c r="F72" i="40"/>
  <c r="G72" i="40"/>
  <c r="H72" i="40"/>
  <c r="I72" i="40"/>
  <c r="J72" i="40"/>
  <c r="K72" i="40"/>
  <c r="L72" i="40"/>
  <c r="M72" i="40"/>
  <c r="N72" i="40"/>
  <c r="O72" i="40"/>
  <c r="P72" i="40"/>
  <c r="A72" i="40" s="1"/>
  <c r="B73" i="40"/>
  <c r="C73" i="40"/>
  <c r="D73" i="40"/>
  <c r="E73" i="40"/>
  <c r="F73" i="40"/>
  <c r="G73" i="40"/>
  <c r="H73" i="40"/>
  <c r="I73" i="40"/>
  <c r="J73" i="40"/>
  <c r="K73" i="40"/>
  <c r="L73" i="40"/>
  <c r="M73" i="40"/>
  <c r="N73" i="40"/>
  <c r="O73" i="40"/>
  <c r="P73" i="40"/>
  <c r="A73" i="40" s="1"/>
  <c r="B74" i="40"/>
  <c r="C74" i="40"/>
  <c r="D74" i="40"/>
  <c r="E74" i="40"/>
  <c r="F74" i="40"/>
  <c r="G74" i="40"/>
  <c r="H74" i="40"/>
  <c r="I74" i="40"/>
  <c r="J74" i="40"/>
  <c r="K74" i="40"/>
  <c r="L74" i="40"/>
  <c r="M74" i="40"/>
  <c r="N74" i="40"/>
  <c r="O74" i="40"/>
  <c r="P74" i="40"/>
  <c r="A74" i="40" s="1"/>
  <c r="B75" i="40"/>
  <c r="C75" i="40"/>
  <c r="D75" i="40"/>
  <c r="E75" i="40"/>
  <c r="F75" i="40"/>
  <c r="G75" i="40"/>
  <c r="H75" i="40"/>
  <c r="I75" i="40"/>
  <c r="J75" i="40"/>
  <c r="K75" i="40"/>
  <c r="L75" i="40"/>
  <c r="M75" i="40"/>
  <c r="N75" i="40"/>
  <c r="O75" i="40"/>
  <c r="P75" i="40"/>
  <c r="A75" i="40" s="1"/>
  <c r="B76" i="40"/>
  <c r="C76" i="40"/>
  <c r="D76" i="40"/>
  <c r="E76" i="40"/>
  <c r="F76" i="40"/>
  <c r="G76" i="40"/>
  <c r="H76" i="40"/>
  <c r="I76" i="40"/>
  <c r="J76" i="40"/>
  <c r="K76" i="40"/>
  <c r="L76" i="40"/>
  <c r="M76" i="40"/>
  <c r="N76" i="40"/>
  <c r="O76" i="40"/>
  <c r="P76" i="40"/>
  <c r="A76" i="40" s="1"/>
  <c r="B77" i="40"/>
  <c r="C77" i="40"/>
  <c r="D77" i="40"/>
  <c r="E77" i="40"/>
  <c r="F77" i="40"/>
  <c r="G77" i="40"/>
  <c r="H77" i="40"/>
  <c r="I77" i="40"/>
  <c r="J77" i="40"/>
  <c r="K77" i="40"/>
  <c r="L77" i="40"/>
  <c r="M77" i="40"/>
  <c r="N77" i="40"/>
  <c r="O77" i="40"/>
  <c r="P77" i="40"/>
  <c r="A77" i="40" s="1"/>
  <c r="B78" i="40"/>
  <c r="C78" i="40"/>
  <c r="D78" i="40"/>
  <c r="E78" i="40"/>
  <c r="F78" i="40"/>
  <c r="G78" i="40"/>
  <c r="H78" i="40"/>
  <c r="I78" i="40"/>
  <c r="J78" i="40"/>
  <c r="K78" i="40"/>
  <c r="L78" i="40"/>
  <c r="M78" i="40"/>
  <c r="N78" i="40"/>
  <c r="O78" i="40"/>
  <c r="P78" i="40"/>
  <c r="A78" i="40" s="1"/>
  <c r="B79" i="40"/>
  <c r="C79" i="40"/>
  <c r="D79" i="40"/>
  <c r="E79" i="40"/>
  <c r="F79" i="40"/>
  <c r="G79" i="40"/>
  <c r="H79" i="40"/>
  <c r="I79" i="40"/>
  <c r="J79" i="40"/>
  <c r="K79" i="40"/>
  <c r="L79" i="40"/>
  <c r="M79" i="40"/>
  <c r="N79" i="40"/>
  <c r="O79" i="40"/>
  <c r="P79" i="40"/>
  <c r="A79" i="40" s="1"/>
  <c r="B80" i="40"/>
  <c r="C80" i="40"/>
  <c r="D80" i="40"/>
  <c r="E80" i="40"/>
  <c r="F80" i="40"/>
  <c r="G80" i="40"/>
  <c r="H80" i="40"/>
  <c r="I80" i="40"/>
  <c r="J80" i="40"/>
  <c r="K80" i="40"/>
  <c r="L80" i="40"/>
  <c r="M80" i="40"/>
  <c r="N80" i="40"/>
  <c r="O80" i="40"/>
  <c r="P80" i="40"/>
  <c r="A80" i="40" s="1"/>
  <c r="B81" i="40"/>
  <c r="C81" i="40"/>
  <c r="D81" i="40"/>
  <c r="E81" i="40"/>
  <c r="F81" i="40"/>
  <c r="G81" i="40"/>
  <c r="H81" i="40"/>
  <c r="I81" i="40"/>
  <c r="J81" i="40"/>
  <c r="K81" i="40"/>
  <c r="L81" i="40"/>
  <c r="M81" i="40"/>
  <c r="N81" i="40"/>
  <c r="O81" i="40"/>
  <c r="P81" i="40"/>
  <c r="A81" i="40" s="1"/>
  <c r="B82" i="40"/>
  <c r="C82" i="40"/>
  <c r="D82" i="40"/>
  <c r="E82" i="40"/>
  <c r="F82" i="40"/>
  <c r="G82" i="40"/>
  <c r="H82" i="40"/>
  <c r="I82" i="40"/>
  <c r="J82" i="40"/>
  <c r="K82" i="40"/>
  <c r="L82" i="40"/>
  <c r="M82" i="40"/>
  <c r="N82" i="40"/>
  <c r="O82" i="40"/>
  <c r="P82" i="40"/>
  <c r="A82" i="40" s="1"/>
  <c r="B83" i="40"/>
  <c r="C83" i="40"/>
  <c r="D83" i="40"/>
  <c r="E83" i="40"/>
  <c r="F83" i="40"/>
  <c r="G83" i="40"/>
  <c r="H83" i="40"/>
  <c r="I83" i="40"/>
  <c r="J83" i="40"/>
  <c r="K83" i="40"/>
  <c r="L83" i="40"/>
  <c r="M83" i="40"/>
  <c r="N83" i="40"/>
  <c r="O83" i="40"/>
  <c r="P83" i="40"/>
  <c r="A83" i="40" s="1"/>
  <c r="B84" i="40"/>
  <c r="C84" i="40"/>
  <c r="D84" i="40"/>
  <c r="E84" i="40"/>
  <c r="F84" i="40"/>
  <c r="G84" i="40"/>
  <c r="H84" i="40"/>
  <c r="I84" i="40"/>
  <c r="J84" i="40"/>
  <c r="K84" i="40"/>
  <c r="L84" i="40"/>
  <c r="M84" i="40"/>
  <c r="N84" i="40"/>
  <c r="O84" i="40"/>
  <c r="P84" i="40"/>
  <c r="A84" i="40" s="1"/>
  <c r="B85" i="40"/>
  <c r="C85" i="40"/>
  <c r="D85" i="40"/>
  <c r="E85" i="40"/>
  <c r="F85" i="40"/>
  <c r="G85" i="40"/>
  <c r="H85" i="40"/>
  <c r="I85" i="40"/>
  <c r="J85" i="40"/>
  <c r="K85" i="40"/>
  <c r="L85" i="40"/>
  <c r="M85" i="40"/>
  <c r="N85" i="40"/>
  <c r="O85" i="40"/>
  <c r="P85" i="40"/>
  <c r="A85" i="40" s="1"/>
  <c r="B86" i="40"/>
  <c r="C86" i="40"/>
  <c r="D86" i="40"/>
  <c r="E86" i="40"/>
  <c r="F86" i="40"/>
  <c r="G86" i="40"/>
  <c r="H86" i="40"/>
  <c r="I86" i="40"/>
  <c r="J86" i="40"/>
  <c r="K86" i="40"/>
  <c r="L86" i="40"/>
  <c r="M86" i="40"/>
  <c r="N86" i="40"/>
  <c r="O86" i="40"/>
  <c r="P86" i="40"/>
  <c r="A86" i="40" s="1"/>
  <c r="B87" i="40"/>
  <c r="C87" i="40"/>
  <c r="D87" i="40"/>
  <c r="E87" i="40"/>
  <c r="F87" i="40"/>
  <c r="G87" i="40"/>
  <c r="H87" i="40"/>
  <c r="I87" i="40"/>
  <c r="J87" i="40"/>
  <c r="K87" i="40"/>
  <c r="L87" i="40"/>
  <c r="M87" i="40"/>
  <c r="N87" i="40"/>
  <c r="O87" i="40"/>
  <c r="P87" i="40"/>
  <c r="A87" i="40" s="1"/>
  <c r="B88" i="40"/>
  <c r="C88" i="40"/>
  <c r="D88" i="40"/>
  <c r="E88" i="40"/>
  <c r="F88" i="40"/>
  <c r="G88" i="40"/>
  <c r="H88" i="40"/>
  <c r="I88" i="40"/>
  <c r="J88" i="40"/>
  <c r="K88" i="40"/>
  <c r="L88" i="40"/>
  <c r="M88" i="40"/>
  <c r="N88" i="40"/>
  <c r="O88" i="40"/>
  <c r="P88" i="40"/>
  <c r="A88" i="40" s="1"/>
  <c r="B89" i="40"/>
  <c r="C89" i="40"/>
  <c r="D89" i="40"/>
  <c r="E89" i="40"/>
  <c r="F89" i="40"/>
  <c r="G89" i="40"/>
  <c r="H89" i="40"/>
  <c r="I89" i="40"/>
  <c r="J89" i="40"/>
  <c r="K89" i="40"/>
  <c r="L89" i="40"/>
  <c r="M89" i="40"/>
  <c r="N89" i="40"/>
  <c r="O89" i="40"/>
  <c r="P89" i="40"/>
  <c r="A89" i="40" s="1"/>
  <c r="B90" i="40"/>
  <c r="C90" i="40"/>
  <c r="D90" i="40"/>
  <c r="E90" i="40"/>
  <c r="F90" i="40"/>
  <c r="G90" i="40"/>
  <c r="H90" i="40"/>
  <c r="I90" i="40"/>
  <c r="J90" i="40"/>
  <c r="K90" i="40"/>
  <c r="L90" i="40"/>
  <c r="M90" i="40"/>
  <c r="N90" i="40"/>
  <c r="O90" i="40"/>
  <c r="P90" i="40"/>
  <c r="A90" i="40" s="1"/>
  <c r="B91" i="40"/>
  <c r="C91" i="40"/>
  <c r="D91" i="40"/>
  <c r="E91" i="40"/>
  <c r="F91" i="40"/>
  <c r="G91" i="40"/>
  <c r="H91" i="40"/>
  <c r="I91" i="40"/>
  <c r="J91" i="40"/>
  <c r="K91" i="40"/>
  <c r="L91" i="40"/>
  <c r="M91" i="40"/>
  <c r="N91" i="40"/>
  <c r="O91" i="40"/>
  <c r="P91" i="40"/>
  <c r="A91" i="40" s="1"/>
  <c r="B92" i="40"/>
  <c r="C92" i="40"/>
  <c r="D92" i="40"/>
  <c r="E92" i="40"/>
  <c r="F92" i="40"/>
  <c r="G92" i="40"/>
  <c r="H92" i="40"/>
  <c r="I92" i="40"/>
  <c r="J92" i="40"/>
  <c r="K92" i="40"/>
  <c r="L92" i="40"/>
  <c r="M92" i="40"/>
  <c r="N92" i="40"/>
  <c r="O92" i="40"/>
  <c r="P92" i="40"/>
  <c r="A92" i="40" s="1"/>
  <c r="B93" i="40"/>
  <c r="C93" i="40"/>
  <c r="D93" i="40"/>
  <c r="E93" i="40"/>
  <c r="F93" i="40"/>
  <c r="G93" i="40"/>
  <c r="H93" i="40"/>
  <c r="I93" i="40"/>
  <c r="J93" i="40"/>
  <c r="K93" i="40"/>
  <c r="L93" i="40"/>
  <c r="M93" i="40"/>
  <c r="N93" i="40"/>
  <c r="O93" i="40"/>
  <c r="P93" i="40"/>
  <c r="A93" i="40" s="1"/>
  <c r="B94" i="40"/>
  <c r="C94" i="40"/>
  <c r="D94" i="40"/>
  <c r="E94" i="40"/>
  <c r="F94" i="40"/>
  <c r="G94" i="40"/>
  <c r="H94" i="40"/>
  <c r="I94" i="40"/>
  <c r="J94" i="40"/>
  <c r="K94" i="40"/>
  <c r="L94" i="40"/>
  <c r="M94" i="40"/>
  <c r="N94" i="40"/>
  <c r="O94" i="40"/>
  <c r="P94" i="40"/>
  <c r="A94" i="40" s="1"/>
  <c r="B95" i="40"/>
  <c r="C95" i="40"/>
  <c r="D95" i="40"/>
  <c r="E95" i="40"/>
  <c r="F95" i="40"/>
  <c r="G95" i="40"/>
  <c r="H95" i="40"/>
  <c r="I95" i="40"/>
  <c r="J95" i="40"/>
  <c r="K95" i="40"/>
  <c r="L95" i="40"/>
  <c r="M95" i="40"/>
  <c r="N95" i="40"/>
  <c r="O95" i="40"/>
  <c r="P95" i="40"/>
  <c r="A95" i="40" s="1"/>
  <c r="B96" i="40"/>
  <c r="C96" i="40"/>
  <c r="D96" i="40"/>
  <c r="E96" i="40"/>
  <c r="F96" i="40"/>
  <c r="G96" i="40"/>
  <c r="H96" i="40"/>
  <c r="I96" i="40"/>
  <c r="J96" i="40"/>
  <c r="K96" i="40"/>
  <c r="L96" i="40"/>
  <c r="M96" i="40"/>
  <c r="N96" i="40"/>
  <c r="O96" i="40"/>
  <c r="P96" i="40"/>
  <c r="A96" i="40" s="1"/>
  <c r="B97" i="40"/>
  <c r="C97" i="40"/>
  <c r="D97" i="40"/>
  <c r="E97" i="40"/>
  <c r="F97" i="40"/>
  <c r="G97" i="40"/>
  <c r="H97" i="40"/>
  <c r="I97" i="40"/>
  <c r="J97" i="40"/>
  <c r="K97" i="40"/>
  <c r="L97" i="40"/>
  <c r="M97" i="40"/>
  <c r="N97" i="40"/>
  <c r="O97" i="40"/>
  <c r="P97" i="40"/>
  <c r="A97" i="40" s="1"/>
  <c r="B98" i="40"/>
  <c r="C98" i="40"/>
  <c r="D98" i="40"/>
  <c r="E98" i="40"/>
  <c r="F98" i="40"/>
  <c r="G98" i="40"/>
  <c r="H98" i="40"/>
  <c r="I98" i="40"/>
  <c r="J98" i="40"/>
  <c r="K98" i="40"/>
  <c r="L98" i="40"/>
  <c r="M98" i="40"/>
  <c r="N98" i="40"/>
  <c r="O98" i="40"/>
  <c r="P98" i="40"/>
  <c r="A98" i="40" s="1"/>
  <c r="B99" i="40"/>
  <c r="C99" i="40"/>
  <c r="D99" i="40"/>
  <c r="E99" i="40"/>
  <c r="F99" i="40"/>
  <c r="G99" i="40"/>
  <c r="H99" i="40"/>
  <c r="I99" i="40"/>
  <c r="J99" i="40"/>
  <c r="K99" i="40"/>
  <c r="L99" i="40"/>
  <c r="M99" i="40"/>
  <c r="N99" i="40"/>
  <c r="O99" i="40"/>
  <c r="P99" i="40"/>
  <c r="A99" i="40" s="1"/>
  <c r="B100" i="40"/>
  <c r="C100" i="40"/>
  <c r="D100" i="40"/>
  <c r="E100" i="40"/>
  <c r="F100" i="40"/>
  <c r="G100" i="40"/>
  <c r="H100" i="40"/>
  <c r="I100" i="40"/>
  <c r="J100" i="40"/>
  <c r="K100" i="40"/>
  <c r="L100" i="40"/>
  <c r="M100" i="40"/>
  <c r="N100" i="40"/>
  <c r="O100" i="40"/>
  <c r="P100" i="40"/>
  <c r="A100" i="40" s="1"/>
  <c r="B101" i="40"/>
  <c r="C101" i="40"/>
  <c r="D101" i="40"/>
  <c r="E101" i="40"/>
  <c r="F101" i="40"/>
  <c r="G101" i="40"/>
  <c r="H101" i="40"/>
  <c r="I101" i="40"/>
  <c r="J101" i="40"/>
  <c r="K101" i="40"/>
  <c r="L101" i="40"/>
  <c r="M101" i="40"/>
  <c r="N101" i="40"/>
  <c r="O101" i="40"/>
  <c r="P101" i="40"/>
  <c r="A101" i="40" s="1"/>
  <c r="B102" i="40"/>
  <c r="C102" i="40"/>
  <c r="D102" i="40"/>
  <c r="E102" i="40"/>
  <c r="F102" i="40"/>
  <c r="G102" i="40"/>
  <c r="H102" i="40"/>
  <c r="I102" i="40"/>
  <c r="J102" i="40"/>
  <c r="K102" i="40"/>
  <c r="L102" i="40"/>
  <c r="M102" i="40"/>
  <c r="N102" i="40"/>
  <c r="O102" i="40"/>
  <c r="P102" i="40"/>
  <c r="A102" i="40" s="1"/>
  <c r="B103" i="40"/>
  <c r="C103" i="40"/>
  <c r="D103" i="40"/>
  <c r="E103" i="40"/>
  <c r="F103" i="40"/>
  <c r="G103" i="40"/>
  <c r="H103" i="40"/>
  <c r="I103" i="40"/>
  <c r="J103" i="40"/>
  <c r="K103" i="40"/>
  <c r="L103" i="40"/>
  <c r="M103" i="40"/>
  <c r="N103" i="40"/>
  <c r="O103" i="40"/>
  <c r="P103" i="40"/>
  <c r="A103" i="40" s="1"/>
  <c r="B104" i="40"/>
  <c r="C104" i="40"/>
  <c r="D104" i="40"/>
  <c r="E104" i="40"/>
  <c r="F104" i="40"/>
  <c r="G104" i="40"/>
  <c r="H104" i="40"/>
  <c r="I104" i="40"/>
  <c r="J104" i="40"/>
  <c r="K104" i="40"/>
  <c r="L104" i="40"/>
  <c r="M104" i="40"/>
  <c r="N104" i="40"/>
  <c r="O104" i="40"/>
  <c r="P104" i="40"/>
  <c r="A104" i="40" s="1"/>
  <c r="B105" i="40"/>
  <c r="C105" i="40"/>
  <c r="D105" i="40"/>
  <c r="E105" i="40"/>
  <c r="F105" i="40"/>
  <c r="G105" i="40"/>
  <c r="H105" i="40"/>
  <c r="I105" i="40"/>
  <c r="J105" i="40"/>
  <c r="K105" i="40"/>
  <c r="L105" i="40"/>
  <c r="M105" i="40"/>
  <c r="N105" i="40"/>
  <c r="O105" i="40"/>
  <c r="P105" i="40"/>
  <c r="A105" i="40" s="1"/>
  <c r="B106" i="40"/>
  <c r="C106" i="40"/>
  <c r="D106" i="40"/>
  <c r="E106" i="40"/>
  <c r="F106" i="40"/>
  <c r="G106" i="40"/>
  <c r="H106" i="40"/>
  <c r="I106" i="40"/>
  <c r="J106" i="40"/>
  <c r="K106" i="40"/>
  <c r="L106" i="40"/>
  <c r="M106" i="40"/>
  <c r="N106" i="40"/>
  <c r="O106" i="40"/>
  <c r="P106" i="40"/>
  <c r="A106" i="40" s="1"/>
  <c r="B107" i="40"/>
  <c r="C107" i="40"/>
  <c r="D107" i="40"/>
  <c r="E107" i="40"/>
  <c r="F107" i="40"/>
  <c r="G107" i="40"/>
  <c r="H107" i="40"/>
  <c r="I107" i="40"/>
  <c r="J107" i="40"/>
  <c r="K107" i="40"/>
  <c r="L107" i="40"/>
  <c r="M107" i="40"/>
  <c r="N107" i="40"/>
  <c r="O107" i="40"/>
  <c r="P107" i="40"/>
  <c r="A107" i="40" s="1"/>
  <c r="B108" i="40"/>
  <c r="C108" i="40"/>
  <c r="D108" i="40"/>
  <c r="E108" i="40"/>
  <c r="F108" i="40"/>
  <c r="G108" i="40"/>
  <c r="H108" i="40"/>
  <c r="I108" i="40"/>
  <c r="J108" i="40"/>
  <c r="K108" i="40"/>
  <c r="L108" i="40"/>
  <c r="M108" i="40"/>
  <c r="N108" i="40"/>
  <c r="O108" i="40"/>
  <c r="P108" i="40"/>
  <c r="A108" i="40" s="1"/>
  <c r="B109" i="40"/>
  <c r="C109" i="40"/>
  <c r="D109" i="40"/>
  <c r="E109" i="40"/>
  <c r="F109" i="40"/>
  <c r="G109" i="40"/>
  <c r="H109" i="40"/>
  <c r="I109" i="40"/>
  <c r="J109" i="40"/>
  <c r="K109" i="40"/>
  <c r="L109" i="40"/>
  <c r="M109" i="40"/>
  <c r="N109" i="40"/>
  <c r="O109" i="40"/>
  <c r="P109" i="40"/>
  <c r="A109" i="40" s="1"/>
  <c r="B110" i="40"/>
  <c r="C110" i="40"/>
  <c r="D110" i="40"/>
  <c r="E110" i="40"/>
  <c r="F110" i="40"/>
  <c r="G110" i="40"/>
  <c r="H110" i="40"/>
  <c r="I110" i="40"/>
  <c r="J110" i="40"/>
  <c r="K110" i="40"/>
  <c r="L110" i="40"/>
  <c r="M110" i="40"/>
  <c r="N110" i="40"/>
  <c r="O110" i="40"/>
  <c r="P110" i="40"/>
  <c r="A110" i="40" s="1"/>
  <c r="B111" i="40"/>
  <c r="C111" i="40"/>
  <c r="D111" i="40"/>
  <c r="E111" i="40"/>
  <c r="F111" i="40"/>
  <c r="G111" i="40"/>
  <c r="H111" i="40"/>
  <c r="I111" i="40"/>
  <c r="J111" i="40"/>
  <c r="K111" i="40"/>
  <c r="L111" i="40"/>
  <c r="M111" i="40"/>
  <c r="N111" i="40"/>
  <c r="O111" i="40"/>
  <c r="P111" i="40"/>
  <c r="A111" i="40" s="1"/>
  <c r="B112" i="40"/>
  <c r="C112" i="40"/>
  <c r="D112" i="40"/>
  <c r="E112" i="40"/>
  <c r="F112" i="40"/>
  <c r="G112" i="40"/>
  <c r="H112" i="40"/>
  <c r="I112" i="40"/>
  <c r="J112" i="40"/>
  <c r="K112" i="40"/>
  <c r="L112" i="40"/>
  <c r="M112" i="40"/>
  <c r="N112" i="40"/>
  <c r="O112" i="40"/>
  <c r="P112" i="40"/>
  <c r="A112" i="40" s="1"/>
  <c r="B113" i="40"/>
  <c r="C113" i="40"/>
  <c r="D113" i="40"/>
  <c r="E113" i="40"/>
  <c r="F113" i="40"/>
  <c r="G113" i="40"/>
  <c r="H113" i="40"/>
  <c r="I113" i="40"/>
  <c r="J113" i="40"/>
  <c r="K113" i="40"/>
  <c r="L113" i="40"/>
  <c r="M113" i="40"/>
  <c r="N113" i="40"/>
  <c r="O113" i="40"/>
  <c r="P113" i="40"/>
  <c r="A113" i="40" s="1"/>
  <c r="B114" i="40"/>
  <c r="C114" i="40"/>
  <c r="D114" i="40"/>
  <c r="E114" i="40"/>
  <c r="F114" i="40"/>
  <c r="G114" i="40"/>
  <c r="H114" i="40"/>
  <c r="I114" i="40"/>
  <c r="J114" i="40"/>
  <c r="K114" i="40"/>
  <c r="L114" i="40"/>
  <c r="M114" i="40"/>
  <c r="N114" i="40"/>
  <c r="O114" i="40"/>
  <c r="P114" i="40"/>
  <c r="A114" i="40" s="1"/>
  <c r="B115" i="40"/>
  <c r="C115" i="40"/>
  <c r="D115" i="40"/>
  <c r="E115" i="40"/>
  <c r="F115" i="40"/>
  <c r="G115" i="40"/>
  <c r="H115" i="40"/>
  <c r="I115" i="40"/>
  <c r="J115" i="40"/>
  <c r="K115" i="40"/>
  <c r="L115" i="40"/>
  <c r="M115" i="40"/>
  <c r="N115" i="40"/>
  <c r="O115" i="40"/>
  <c r="P115" i="40"/>
  <c r="A115" i="40" s="1"/>
  <c r="B116" i="40"/>
  <c r="C116" i="40"/>
  <c r="D116" i="40"/>
  <c r="E116" i="40"/>
  <c r="F116" i="40"/>
  <c r="G116" i="40"/>
  <c r="H116" i="40"/>
  <c r="I116" i="40"/>
  <c r="J116" i="40"/>
  <c r="K116" i="40"/>
  <c r="L116" i="40"/>
  <c r="M116" i="40"/>
  <c r="N116" i="40"/>
  <c r="O116" i="40"/>
  <c r="P116" i="40"/>
  <c r="A116" i="40" s="1"/>
  <c r="B117" i="40"/>
  <c r="C117" i="40"/>
  <c r="D117" i="40"/>
  <c r="E117" i="40"/>
  <c r="F117" i="40"/>
  <c r="G117" i="40"/>
  <c r="H117" i="40"/>
  <c r="I117" i="40"/>
  <c r="J117" i="40"/>
  <c r="K117" i="40"/>
  <c r="L117" i="40"/>
  <c r="M117" i="40"/>
  <c r="N117" i="40"/>
  <c r="O117" i="40"/>
  <c r="P117" i="40"/>
  <c r="A117" i="40" s="1"/>
  <c r="B118" i="40"/>
  <c r="C118" i="40"/>
  <c r="D118" i="40"/>
  <c r="E118" i="40"/>
  <c r="F118" i="40"/>
  <c r="G118" i="40"/>
  <c r="H118" i="40"/>
  <c r="I118" i="40"/>
  <c r="J118" i="40"/>
  <c r="K118" i="40"/>
  <c r="L118" i="40"/>
  <c r="M118" i="40"/>
  <c r="N118" i="40"/>
  <c r="O118" i="40"/>
  <c r="P118" i="40"/>
  <c r="A118" i="40" s="1"/>
  <c r="B119" i="40"/>
  <c r="C119" i="40"/>
  <c r="D119" i="40"/>
  <c r="E119" i="40"/>
  <c r="F119" i="40"/>
  <c r="G119" i="40"/>
  <c r="H119" i="40"/>
  <c r="I119" i="40"/>
  <c r="J119" i="40"/>
  <c r="K119" i="40"/>
  <c r="L119" i="40"/>
  <c r="M119" i="40"/>
  <c r="N119" i="40"/>
  <c r="O119" i="40"/>
  <c r="P119" i="40"/>
  <c r="A119" i="40" s="1"/>
  <c r="B120" i="40"/>
  <c r="C120" i="40"/>
  <c r="D120" i="40"/>
  <c r="E120" i="40"/>
  <c r="F120" i="40"/>
  <c r="G120" i="40"/>
  <c r="H120" i="40"/>
  <c r="I120" i="40"/>
  <c r="J120" i="40"/>
  <c r="K120" i="40"/>
  <c r="L120" i="40"/>
  <c r="M120" i="40"/>
  <c r="N120" i="40"/>
  <c r="O120" i="40"/>
  <c r="P120" i="40"/>
  <c r="A120" i="40" s="1"/>
  <c r="B121" i="40"/>
  <c r="C121" i="40"/>
  <c r="D121" i="40"/>
  <c r="E121" i="40"/>
  <c r="F121" i="40"/>
  <c r="G121" i="40"/>
  <c r="H121" i="40"/>
  <c r="I121" i="40"/>
  <c r="J121" i="40"/>
  <c r="K121" i="40"/>
  <c r="L121" i="40"/>
  <c r="M121" i="40"/>
  <c r="N121" i="40"/>
  <c r="O121" i="40"/>
  <c r="P121" i="40"/>
  <c r="A121" i="40" s="1"/>
  <c r="B122" i="40"/>
  <c r="C122" i="40"/>
  <c r="D122" i="40"/>
  <c r="E122" i="40"/>
  <c r="F122" i="40"/>
  <c r="G122" i="40"/>
  <c r="H122" i="40"/>
  <c r="I122" i="40"/>
  <c r="J122" i="40"/>
  <c r="K122" i="40"/>
  <c r="L122" i="40"/>
  <c r="M122" i="40"/>
  <c r="N122" i="40"/>
  <c r="O122" i="40"/>
  <c r="P122" i="40"/>
  <c r="A122" i="40" s="1"/>
  <c r="B123" i="40"/>
  <c r="C123" i="40"/>
  <c r="D123" i="40"/>
  <c r="E123" i="40"/>
  <c r="F123" i="40"/>
  <c r="G123" i="40"/>
  <c r="H123" i="40"/>
  <c r="I123" i="40"/>
  <c r="J123" i="40"/>
  <c r="K123" i="40"/>
  <c r="L123" i="40"/>
  <c r="M123" i="40"/>
  <c r="N123" i="40"/>
  <c r="O123" i="40"/>
  <c r="P123" i="40"/>
  <c r="A123" i="40" s="1"/>
  <c r="B124" i="40"/>
  <c r="C124" i="40"/>
  <c r="D124" i="40"/>
  <c r="E124" i="40"/>
  <c r="F124" i="40"/>
  <c r="G124" i="40"/>
  <c r="H124" i="40"/>
  <c r="I124" i="40"/>
  <c r="J124" i="40"/>
  <c r="K124" i="40"/>
  <c r="L124" i="40"/>
  <c r="M124" i="40"/>
  <c r="N124" i="40"/>
  <c r="O124" i="40"/>
  <c r="P124" i="40"/>
  <c r="A124" i="40" s="1"/>
  <c r="B125" i="40"/>
  <c r="C125" i="40"/>
  <c r="D125" i="40"/>
  <c r="E125" i="40"/>
  <c r="F125" i="40"/>
  <c r="G125" i="40"/>
  <c r="H125" i="40"/>
  <c r="I125" i="40"/>
  <c r="J125" i="40"/>
  <c r="K125" i="40"/>
  <c r="L125" i="40"/>
  <c r="M125" i="40"/>
  <c r="N125" i="40"/>
  <c r="O125" i="40"/>
  <c r="P125" i="40"/>
  <c r="A125" i="40" s="1"/>
  <c r="B126" i="40"/>
  <c r="C126" i="40"/>
  <c r="D126" i="40"/>
  <c r="E126" i="40"/>
  <c r="F126" i="40"/>
  <c r="G126" i="40"/>
  <c r="H126" i="40"/>
  <c r="I126" i="40"/>
  <c r="J126" i="40"/>
  <c r="K126" i="40"/>
  <c r="L126" i="40"/>
  <c r="M126" i="40"/>
  <c r="N126" i="40"/>
  <c r="O126" i="40"/>
  <c r="P126" i="40"/>
  <c r="A126" i="40" s="1"/>
  <c r="B127" i="40"/>
  <c r="C127" i="40"/>
  <c r="D127" i="40"/>
  <c r="E127" i="40"/>
  <c r="F127" i="40"/>
  <c r="G127" i="40"/>
  <c r="H127" i="40"/>
  <c r="I127" i="40"/>
  <c r="J127" i="40"/>
  <c r="K127" i="40"/>
  <c r="L127" i="40"/>
  <c r="M127" i="40"/>
  <c r="N127" i="40"/>
  <c r="O127" i="40"/>
  <c r="P127" i="40"/>
  <c r="A127" i="40" s="1"/>
  <c r="B128" i="40"/>
  <c r="C128" i="40"/>
  <c r="D128" i="40"/>
  <c r="E128" i="40"/>
  <c r="F128" i="40"/>
  <c r="G128" i="40"/>
  <c r="H128" i="40"/>
  <c r="I128" i="40"/>
  <c r="J128" i="40"/>
  <c r="K128" i="40"/>
  <c r="L128" i="40"/>
  <c r="M128" i="40"/>
  <c r="N128" i="40"/>
  <c r="O128" i="40"/>
  <c r="P128" i="40"/>
  <c r="A128" i="40" s="1"/>
  <c r="B129" i="40"/>
  <c r="C129" i="40"/>
  <c r="D129" i="40"/>
  <c r="E129" i="40"/>
  <c r="F129" i="40"/>
  <c r="G129" i="40"/>
  <c r="H129" i="40"/>
  <c r="I129" i="40"/>
  <c r="J129" i="40"/>
  <c r="K129" i="40"/>
  <c r="L129" i="40"/>
  <c r="M129" i="40"/>
  <c r="N129" i="40"/>
  <c r="O129" i="40"/>
  <c r="P129" i="40"/>
  <c r="A129" i="40" s="1"/>
  <c r="B130" i="40"/>
  <c r="C130" i="40"/>
  <c r="D130" i="40"/>
  <c r="E130" i="40"/>
  <c r="F130" i="40"/>
  <c r="G130" i="40"/>
  <c r="H130" i="40"/>
  <c r="I130" i="40"/>
  <c r="J130" i="40"/>
  <c r="K130" i="40"/>
  <c r="L130" i="40"/>
  <c r="M130" i="40"/>
  <c r="N130" i="40"/>
  <c r="O130" i="40"/>
  <c r="P130" i="40"/>
  <c r="A130" i="40" s="1"/>
  <c r="B131" i="40"/>
  <c r="C131" i="40"/>
  <c r="D131" i="40"/>
  <c r="E131" i="40"/>
  <c r="F131" i="40"/>
  <c r="G131" i="40"/>
  <c r="H131" i="40"/>
  <c r="I131" i="40"/>
  <c r="J131" i="40"/>
  <c r="K131" i="40"/>
  <c r="L131" i="40"/>
  <c r="M131" i="40"/>
  <c r="N131" i="40"/>
  <c r="O131" i="40"/>
  <c r="P131" i="40"/>
  <c r="A131" i="40" s="1"/>
  <c r="B132" i="40"/>
  <c r="C132" i="40"/>
  <c r="D132" i="40"/>
  <c r="E132" i="40"/>
  <c r="F132" i="40"/>
  <c r="G132" i="40"/>
  <c r="H132" i="40"/>
  <c r="I132" i="40"/>
  <c r="J132" i="40"/>
  <c r="K132" i="40"/>
  <c r="L132" i="40"/>
  <c r="M132" i="40"/>
  <c r="N132" i="40"/>
  <c r="O132" i="40"/>
  <c r="P132" i="40"/>
  <c r="A132" i="40" s="1"/>
  <c r="B133" i="40"/>
  <c r="C133" i="40"/>
  <c r="D133" i="40"/>
  <c r="E133" i="40"/>
  <c r="F133" i="40"/>
  <c r="G133" i="40"/>
  <c r="H133" i="40"/>
  <c r="I133" i="40"/>
  <c r="J133" i="40"/>
  <c r="K133" i="40"/>
  <c r="L133" i="40"/>
  <c r="M133" i="40"/>
  <c r="N133" i="40"/>
  <c r="O133" i="40"/>
  <c r="P133" i="40"/>
  <c r="A133" i="40" s="1"/>
  <c r="B134" i="40"/>
  <c r="C134" i="40"/>
  <c r="D134" i="40"/>
  <c r="E134" i="40"/>
  <c r="F134" i="40"/>
  <c r="G134" i="40"/>
  <c r="H134" i="40"/>
  <c r="I134" i="40"/>
  <c r="J134" i="40"/>
  <c r="K134" i="40"/>
  <c r="L134" i="40"/>
  <c r="M134" i="40"/>
  <c r="N134" i="40"/>
  <c r="O134" i="40"/>
  <c r="P134" i="40"/>
  <c r="A134" i="40" s="1"/>
  <c r="B135" i="40"/>
  <c r="C135" i="40"/>
  <c r="D135" i="40"/>
  <c r="E135" i="40"/>
  <c r="F135" i="40"/>
  <c r="G135" i="40"/>
  <c r="H135" i="40"/>
  <c r="I135" i="40"/>
  <c r="J135" i="40"/>
  <c r="K135" i="40"/>
  <c r="L135" i="40"/>
  <c r="M135" i="40"/>
  <c r="N135" i="40"/>
  <c r="O135" i="40"/>
  <c r="P135" i="40"/>
  <c r="A135" i="40" s="1"/>
  <c r="B136" i="40"/>
  <c r="C136" i="40"/>
  <c r="D136" i="40"/>
  <c r="E136" i="40"/>
  <c r="F136" i="40"/>
  <c r="G136" i="40"/>
  <c r="H136" i="40"/>
  <c r="I136" i="40"/>
  <c r="J136" i="40"/>
  <c r="K136" i="40"/>
  <c r="L136" i="40"/>
  <c r="M136" i="40"/>
  <c r="N136" i="40"/>
  <c r="O136" i="40"/>
  <c r="P136" i="40"/>
  <c r="A136" i="40" s="1"/>
  <c r="B137" i="40"/>
  <c r="C137" i="40"/>
  <c r="D137" i="40"/>
  <c r="E137" i="40"/>
  <c r="F137" i="40"/>
  <c r="G137" i="40"/>
  <c r="H137" i="40"/>
  <c r="I137" i="40"/>
  <c r="J137" i="40"/>
  <c r="K137" i="40"/>
  <c r="L137" i="40"/>
  <c r="M137" i="40"/>
  <c r="N137" i="40"/>
  <c r="O137" i="40"/>
  <c r="P137" i="40"/>
  <c r="A137" i="40" s="1"/>
  <c r="B138" i="40"/>
  <c r="C138" i="40"/>
  <c r="D138" i="40"/>
  <c r="E138" i="40"/>
  <c r="F138" i="40"/>
  <c r="G138" i="40"/>
  <c r="H138" i="40"/>
  <c r="I138" i="40"/>
  <c r="J138" i="40"/>
  <c r="K138" i="40"/>
  <c r="L138" i="40"/>
  <c r="M138" i="40"/>
  <c r="N138" i="40"/>
  <c r="O138" i="40"/>
  <c r="P138" i="40"/>
  <c r="A138" i="40" s="1"/>
  <c r="B139" i="40"/>
  <c r="C139" i="40"/>
  <c r="D139" i="40"/>
  <c r="E139" i="40"/>
  <c r="F139" i="40"/>
  <c r="G139" i="40"/>
  <c r="H139" i="40"/>
  <c r="I139" i="40"/>
  <c r="J139" i="40"/>
  <c r="K139" i="40"/>
  <c r="L139" i="40"/>
  <c r="M139" i="40"/>
  <c r="N139" i="40"/>
  <c r="O139" i="40"/>
  <c r="P139" i="40"/>
  <c r="A139" i="40" s="1"/>
  <c r="B140" i="40"/>
  <c r="C140" i="40"/>
  <c r="D140" i="40"/>
  <c r="E140" i="40"/>
  <c r="F140" i="40"/>
  <c r="G140" i="40"/>
  <c r="H140" i="40"/>
  <c r="I140" i="40"/>
  <c r="J140" i="40"/>
  <c r="K140" i="40"/>
  <c r="L140" i="40"/>
  <c r="M140" i="40"/>
  <c r="N140" i="40"/>
  <c r="O140" i="40"/>
  <c r="P140" i="40"/>
  <c r="A140" i="40" s="1"/>
  <c r="B141" i="40"/>
  <c r="C141" i="40"/>
  <c r="D141" i="40"/>
  <c r="E141" i="40"/>
  <c r="F141" i="40"/>
  <c r="G141" i="40"/>
  <c r="H141" i="40"/>
  <c r="I141" i="40"/>
  <c r="J141" i="40"/>
  <c r="K141" i="40"/>
  <c r="L141" i="40"/>
  <c r="M141" i="40"/>
  <c r="N141" i="40"/>
  <c r="O141" i="40"/>
  <c r="P141" i="40"/>
  <c r="A141" i="40" s="1"/>
  <c r="B142" i="40"/>
  <c r="C142" i="40"/>
  <c r="D142" i="40"/>
  <c r="E142" i="40"/>
  <c r="F142" i="40"/>
  <c r="G142" i="40"/>
  <c r="H142" i="40"/>
  <c r="I142" i="40"/>
  <c r="J142" i="40"/>
  <c r="K142" i="40"/>
  <c r="L142" i="40"/>
  <c r="M142" i="40"/>
  <c r="N142" i="40"/>
  <c r="O142" i="40"/>
  <c r="P142" i="40"/>
  <c r="A142" i="40" s="1"/>
  <c r="B143" i="40"/>
  <c r="C143" i="40"/>
  <c r="D143" i="40"/>
  <c r="E143" i="40"/>
  <c r="F143" i="40"/>
  <c r="G143" i="40"/>
  <c r="H143" i="40"/>
  <c r="I143" i="40"/>
  <c r="J143" i="40"/>
  <c r="K143" i="40"/>
  <c r="L143" i="40"/>
  <c r="M143" i="40"/>
  <c r="N143" i="40"/>
  <c r="O143" i="40"/>
  <c r="P143" i="40"/>
  <c r="A143" i="40" s="1"/>
  <c r="B144" i="40"/>
  <c r="C144" i="40"/>
  <c r="D144" i="40"/>
  <c r="E144" i="40"/>
  <c r="F144" i="40"/>
  <c r="G144" i="40"/>
  <c r="H144" i="40"/>
  <c r="I144" i="40"/>
  <c r="J144" i="40"/>
  <c r="K144" i="40"/>
  <c r="L144" i="40"/>
  <c r="M144" i="40"/>
  <c r="N144" i="40"/>
  <c r="O144" i="40"/>
  <c r="P144" i="40"/>
  <c r="A144" i="40" s="1"/>
  <c r="B145" i="40"/>
  <c r="C145" i="40"/>
  <c r="D145" i="40"/>
  <c r="E145" i="40"/>
  <c r="F145" i="40"/>
  <c r="G145" i="40"/>
  <c r="H145" i="40"/>
  <c r="I145" i="40"/>
  <c r="J145" i="40"/>
  <c r="K145" i="40"/>
  <c r="L145" i="40"/>
  <c r="M145" i="40"/>
  <c r="N145" i="40"/>
  <c r="O145" i="40"/>
  <c r="P145" i="40"/>
  <c r="A145" i="40" s="1"/>
  <c r="B146" i="40"/>
  <c r="C146" i="40"/>
  <c r="D146" i="40"/>
  <c r="E146" i="40"/>
  <c r="F146" i="40"/>
  <c r="G146" i="40"/>
  <c r="H146" i="40"/>
  <c r="I146" i="40"/>
  <c r="J146" i="40"/>
  <c r="K146" i="40"/>
  <c r="L146" i="40"/>
  <c r="M146" i="40"/>
  <c r="N146" i="40"/>
  <c r="O146" i="40"/>
  <c r="P146" i="40"/>
  <c r="A146" i="40" s="1"/>
  <c r="B147" i="40"/>
  <c r="C147" i="40"/>
  <c r="D147" i="40"/>
  <c r="E147" i="40"/>
  <c r="F147" i="40"/>
  <c r="G147" i="40"/>
  <c r="H147" i="40"/>
  <c r="I147" i="40"/>
  <c r="J147" i="40"/>
  <c r="K147" i="40"/>
  <c r="L147" i="40"/>
  <c r="M147" i="40"/>
  <c r="N147" i="40"/>
  <c r="O147" i="40"/>
  <c r="P147" i="40"/>
  <c r="A147" i="40" s="1"/>
  <c r="B148" i="40"/>
  <c r="C148" i="40"/>
  <c r="D148" i="40"/>
  <c r="E148" i="40"/>
  <c r="F148" i="40"/>
  <c r="G148" i="40"/>
  <c r="H148" i="40"/>
  <c r="I148" i="40"/>
  <c r="J148" i="40"/>
  <c r="K148" i="40"/>
  <c r="L148" i="40"/>
  <c r="M148" i="40"/>
  <c r="N148" i="40"/>
  <c r="O148" i="40"/>
  <c r="P148" i="40"/>
  <c r="A148" i="40" s="1"/>
  <c r="B149" i="40"/>
  <c r="C149" i="40"/>
  <c r="D149" i="40"/>
  <c r="E149" i="40"/>
  <c r="F149" i="40"/>
  <c r="G149" i="40"/>
  <c r="H149" i="40"/>
  <c r="I149" i="40"/>
  <c r="J149" i="40"/>
  <c r="K149" i="40"/>
  <c r="L149" i="40"/>
  <c r="M149" i="40"/>
  <c r="N149" i="40"/>
  <c r="O149" i="40"/>
  <c r="P149" i="40"/>
  <c r="A149" i="40" s="1"/>
  <c r="B150" i="40"/>
  <c r="C150" i="40"/>
  <c r="D150" i="40"/>
  <c r="E150" i="40"/>
  <c r="F150" i="40"/>
  <c r="G150" i="40"/>
  <c r="H150" i="40"/>
  <c r="I150" i="40"/>
  <c r="J150" i="40"/>
  <c r="K150" i="40"/>
  <c r="L150" i="40"/>
  <c r="M150" i="40"/>
  <c r="N150" i="40"/>
  <c r="O150" i="40"/>
  <c r="P150" i="40"/>
  <c r="A150" i="40" s="1"/>
  <c r="B151" i="40"/>
  <c r="C151" i="40"/>
  <c r="D151" i="40"/>
  <c r="E151" i="40"/>
  <c r="F151" i="40"/>
  <c r="G151" i="40"/>
  <c r="H151" i="40"/>
  <c r="I151" i="40"/>
  <c r="J151" i="40"/>
  <c r="K151" i="40"/>
  <c r="L151" i="40"/>
  <c r="M151" i="40"/>
  <c r="N151" i="40"/>
  <c r="O151" i="40"/>
  <c r="P151" i="40"/>
  <c r="A151" i="40" s="1"/>
  <c r="B152" i="40"/>
  <c r="C152" i="40"/>
  <c r="D152" i="40"/>
  <c r="E152" i="40"/>
  <c r="F152" i="40"/>
  <c r="G152" i="40"/>
  <c r="H152" i="40"/>
  <c r="I152" i="40"/>
  <c r="J152" i="40"/>
  <c r="K152" i="40"/>
  <c r="L152" i="40"/>
  <c r="M152" i="40"/>
  <c r="N152" i="40"/>
  <c r="O152" i="40"/>
  <c r="P152" i="40"/>
  <c r="A152" i="40" s="1"/>
  <c r="B153" i="40"/>
  <c r="C153" i="40"/>
  <c r="D153" i="40"/>
  <c r="E153" i="40"/>
  <c r="F153" i="40"/>
  <c r="G153" i="40"/>
  <c r="H153" i="40"/>
  <c r="I153" i="40"/>
  <c r="J153" i="40"/>
  <c r="K153" i="40"/>
  <c r="L153" i="40"/>
  <c r="M153" i="40"/>
  <c r="N153" i="40"/>
  <c r="O153" i="40"/>
  <c r="P153" i="40"/>
  <c r="A153" i="40" s="1"/>
  <c r="B154" i="40"/>
  <c r="C154" i="40"/>
  <c r="D154" i="40"/>
  <c r="E154" i="40"/>
  <c r="F154" i="40"/>
  <c r="G154" i="40"/>
  <c r="H154" i="40"/>
  <c r="I154" i="40"/>
  <c r="J154" i="40"/>
  <c r="K154" i="40"/>
  <c r="L154" i="40"/>
  <c r="M154" i="40"/>
  <c r="N154" i="40"/>
  <c r="O154" i="40"/>
  <c r="P154" i="40"/>
  <c r="A154" i="40" s="1"/>
  <c r="B155" i="40"/>
  <c r="C155" i="40"/>
  <c r="D155" i="40"/>
  <c r="E155" i="40"/>
  <c r="F155" i="40"/>
  <c r="G155" i="40"/>
  <c r="H155" i="40"/>
  <c r="I155" i="40"/>
  <c r="J155" i="40"/>
  <c r="K155" i="40"/>
  <c r="L155" i="40"/>
  <c r="M155" i="40"/>
  <c r="N155" i="40"/>
  <c r="O155" i="40"/>
  <c r="P155" i="40"/>
  <c r="A155" i="40" s="1"/>
  <c r="B156" i="40"/>
  <c r="C156" i="40"/>
  <c r="D156" i="40"/>
  <c r="E156" i="40"/>
  <c r="F156" i="40"/>
  <c r="G156" i="40"/>
  <c r="H156" i="40"/>
  <c r="I156" i="40"/>
  <c r="J156" i="40"/>
  <c r="K156" i="40"/>
  <c r="L156" i="40"/>
  <c r="M156" i="40"/>
  <c r="N156" i="40"/>
  <c r="O156" i="40"/>
  <c r="P156" i="40"/>
  <c r="A156" i="40" s="1"/>
  <c r="B157" i="40"/>
  <c r="C157" i="40"/>
  <c r="D157" i="40"/>
  <c r="E157" i="40"/>
  <c r="F157" i="40"/>
  <c r="G157" i="40"/>
  <c r="H157" i="40"/>
  <c r="I157" i="40"/>
  <c r="J157" i="40"/>
  <c r="K157" i="40"/>
  <c r="L157" i="40"/>
  <c r="M157" i="40"/>
  <c r="N157" i="40"/>
  <c r="O157" i="40"/>
  <c r="P157" i="40"/>
  <c r="A157" i="40" s="1"/>
  <c r="B158" i="40"/>
  <c r="C158" i="40"/>
  <c r="D158" i="40"/>
  <c r="E158" i="40"/>
  <c r="F158" i="40"/>
  <c r="G158" i="40"/>
  <c r="H158" i="40"/>
  <c r="I158" i="40"/>
  <c r="J158" i="40"/>
  <c r="K158" i="40"/>
  <c r="L158" i="40"/>
  <c r="M158" i="40"/>
  <c r="N158" i="40"/>
  <c r="O158" i="40"/>
  <c r="P158" i="40"/>
  <c r="A158" i="40" s="1"/>
  <c r="B159" i="40"/>
  <c r="C159" i="40"/>
  <c r="D159" i="40"/>
  <c r="E159" i="40"/>
  <c r="F159" i="40"/>
  <c r="G159" i="40"/>
  <c r="H159" i="40"/>
  <c r="I159" i="40"/>
  <c r="J159" i="40"/>
  <c r="K159" i="40"/>
  <c r="L159" i="40"/>
  <c r="M159" i="40"/>
  <c r="N159" i="40"/>
  <c r="O159" i="40"/>
  <c r="P159" i="40"/>
  <c r="A159" i="40" s="1"/>
  <c r="B160" i="40"/>
  <c r="C160" i="40"/>
  <c r="D160" i="40"/>
  <c r="E160" i="40"/>
  <c r="F160" i="40"/>
  <c r="G160" i="40"/>
  <c r="H160" i="40"/>
  <c r="I160" i="40"/>
  <c r="J160" i="40"/>
  <c r="K160" i="40"/>
  <c r="L160" i="40"/>
  <c r="M160" i="40"/>
  <c r="N160" i="40"/>
  <c r="O160" i="40"/>
  <c r="P160" i="40"/>
  <c r="A160" i="40" s="1"/>
  <c r="B161" i="40"/>
  <c r="C161" i="40"/>
  <c r="D161" i="40"/>
  <c r="E161" i="40"/>
  <c r="F161" i="40"/>
  <c r="G161" i="40"/>
  <c r="H161" i="40"/>
  <c r="I161" i="40"/>
  <c r="J161" i="40"/>
  <c r="K161" i="40"/>
  <c r="L161" i="40"/>
  <c r="M161" i="40"/>
  <c r="N161" i="40"/>
  <c r="O161" i="40"/>
  <c r="P161" i="40"/>
  <c r="A161" i="40" s="1"/>
  <c r="B162" i="40"/>
  <c r="C162" i="40"/>
  <c r="D162" i="40"/>
  <c r="E162" i="40"/>
  <c r="F162" i="40"/>
  <c r="G162" i="40"/>
  <c r="H162" i="40"/>
  <c r="I162" i="40"/>
  <c r="J162" i="40"/>
  <c r="K162" i="40"/>
  <c r="L162" i="40"/>
  <c r="M162" i="40"/>
  <c r="N162" i="40"/>
  <c r="O162" i="40"/>
  <c r="P162" i="40"/>
  <c r="A162" i="40" s="1"/>
  <c r="B163" i="40"/>
  <c r="C163" i="40"/>
  <c r="D163" i="40"/>
  <c r="E163" i="40"/>
  <c r="F163" i="40"/>
  <c r="G163" i="40"/>
  <c r="H163" i="40"/>
  <c r="I163" i="40"/>
  <c r="J163" i="40"/>
  <c r="K163" i="40"/>
  <c r="L163" i="40"/>
  <c r="M163" i="40"/>
  <c r="N163" i="40"/>
  <c r="O163" i="40"/>
  <c r="P163" i="40"/>
  <c r="A163" i="40" s="1"/>
  <c r="B164" i="40"/>
  <c r="C164" i="40"/>
  <c r="D164" i="40"/>
  <c r="E164" i="40"/>
  <c r="F164" i="40"/>
  <c r="G164" i="40"/>
  <c r="H164" i="40"/>
  <c r="I164" i="40"/>
  <c r="J164" i="40"/>
  <c r="K164" i="40"/>
  <c r="L164" i="40"/>
  <c r="M164" i="40"/>
  <c r="N164" i="40"/>
  <c r="O164" i="40"/>
  <c r="P164" i="40"/>
  <c r="A164" i="40" s="1"/>
  <c r="B165" i="40"/>
  <c r="C165" i="40"/>
  <c r="D165" i="40"/>
  <c r="E165" i="40"/>
  <c r="F165" i="40"/>
  <c r="G165" i="40"/>
  <c r="H165" i="40"/>
  <c r="I165" i="40"/>
  <c r="J165" i="40"/>
  <c r="K165" i="40"/>
  <c r="L165" i="40"/>
  <c r="M165" i="40"/>
  <c r="N165" i="40"/>
  <c r="O165" i="40"/>
  <c r="P165" i="40"/>
  <c r="A165" i="40" s="1"/>
  <c r="B166" i="40"/>
  <c r="C166" i="40"/>
  <c r="D166" i="40"/>
  <c r="E166" i="40"/>
  <c r="F166" i="40"/>
  <c r="G166" i="40"/>
  <c r="H166" i="40"/>
  <c r="I166" i="40"/>
  <c r="J166" i="40"/>
  <c r="K166" i="40"/>
  <c r="L166" i="40"/>
  <c r="M166" i="40"/>
  <c r="N166" i="40"/>
  <c r="O166" i="40"/>
  <c r="P166" i="40"/>
  <c r="A166" i="40" s="1"/>
  <c r="B167" i="40"/>
  <c r="C167" i="40"/>
  <c r="D167" i="40"/>
  <c r="E167" i="40"/>
  <c r="F167" i="40"/>
  <c r="G167" i="40"/>
  <c r="H167" i="40"/>
  <c r="I167" i="40"/>
  <c r="J167" i="40"/>
  <c r="K167" i="40"/>
  <c r="L167" i="40"/>
  <c r="M167" i="40"/>
  <c r="N167" i="40"/>
  <c r="O167" i="40"/>
  <c r="P167" i="40"/>
  <c r="A167" i="40" s="1"/>
  <c r="B168" i="40"/>
  <c r="C168" i="40"/>
  <c r="D168" i="40"/>
  <c r="E168" i="40"/>
  <c r="F168" i="40"/>
  <c r="G168" i="40"/>
  <c r="H168" i="40"/>
  <c r="I168" i="40"/>
  <c r="J168" i="40"/>
  <c r="K168" i="40"/>
  <c r="L168" i="40"/>
  <c r="M168" i="40"/>
  <c r="N168" i="40"/>
  <c r="O168" i="40"/>
  <c r="P168" i="40"/>
  <c r="A168" i="40" s="1"/>
  <c r="B169" i="40"/>
  <c r="C169" i="40"/>
  <c r="D169" i="40"/>
  <c r="E169" i="40"/>
  <c r="F169" i="40"/>
  <c r="G169" i="40"/>
  <c r="H169" i="40"/>
  <c r="I169" i="40"/>
  <c r="J169" i="40"/>
  <c r="K169" i="40"/>
  <c r="L169" i="40"/>
  <c r="M169" i="40"/>
  <c r="N169" i="40"/>
  <c r="O169" i="40"/>
  <c r="P169" i="40"/>
  <c r="A169" i="40" s="1"/>
  <c r="B170" i="40"/>
  <c r="C170" i="40"/>
  <c r="D170" i="40"/>
  <c r="E170" i="40"/>
  <c r="F170" i="40"/>
  <c r="G170" i="40"/>
  <c r="H170" i="40"/>
  <c r="I170" i="40"/>
  <c r="J170" i="40"/>
  <c r="K170" i="40"/>
  <c r="L170" i="40"/>
  <c r="M170" i="40"/>
  <c r="N170" i="40"/>
  <c r="O170" i="40"/>
  <c r="P170" i="40"/>
  <c r="A170" i="40" s="1"/>
  <c r="B171" i="40"/>
  <c r="C171" i="40"/>
  <c r="D171" i="40"/>
  <c r="E171" i="40"/>
  <c r="F171" i="40"/>
  <c r="G171" i="40"/>
  <c r="H171" i="40"/>
  <c r="I171" i="40"/>
  <c r="J171" i="40"/>
  <c r="K171" i="40"/>
  <c r="L171" i="40"/>
  <c r="M171" i="40"/>
  <c r="N171" i="40"/>
  <c r="O171" i="40"/>
  <c r="P171" i="40"/>
  <c r="A171" i="40" s="1"/>
  <c r="B172" i="40"/>
  <c r="C172" i="40"/>
  <c r="D172" i="40"/>
  <c r="E172" i="40"/>
  <c r="F172" i="40"/>
  <c r="G172" i="40"/>
  <c r="H172" i="40"/>
  <c r="I172" i="40"/>
  <c r="J172" i="40"/>
  <c r="K172" i="40"/>
  <c r="L172" i="40"/>
  <c r="M172" i="40"/>
  <c r="N172" i="40"/>
  <c r="O172" i="40"/>
  <c r="P172" i="40"/>
  <c r="A172" i="40" s="1"/>
  <c r="B173" i="40"/>
  <c r="C173" i="40"/>
  <c r="D173" i="40"/>
  <c r="E173" i="40"/>
  <c r="F173" i="40"/>
  <c r="G173" i="40"/>
  <c r="H173" i="40"/>
  <c r="I173" i="40"/>
  <c r="J173" i="40"/>
  <c r="K173" i="40"/>
  <c r="L173" i="40"/>
  <c r="M173" i="40"/>
  <c r="N173" i="40"/>
  <c r="O173" i="40"/>
  <c r="P173" i="40"/>
  <c r="A173" i="40" s="1"/>
  <c r="B174" i="40"/>
  <c r="C174" i="40"/>
  <c r="D174" i="40"/>
  <c r="E174" i="40"/>
  <c r="F174" i="40"/>
  <c r="G174" i="40"/>
  <c r="H174" i="40"/>
  <c r="I174" i="40"/>
  <c r="J174" i="40"/>
  <c r="K174" i="40"/>
  <c r="L174" i="40"/>
  <c r="M174" i="40"/>
  <c r="N174" i="40"/>
  <c r="O174" i="40"/>
  <c r="P174" i="40"/>
  <c r="A174" i="40" s="1"/>
  <c r="B175" i="40"/>
  <c r="C175" i="40"/>
  <c r="D175" i="40"/>
  <c r="E175" i="40"/>
  <c r="F175" i="40"/>
  <c r="G175" i="40"/>
  <c r="H175" i="40"/>
  <c r="I175" i="40"/>
  <c r="J175" i="40"/>
  <c r="K175" i="40"/>
  <c r="L175" i="40"/>
  <c r="M175" i="40"/>
  <c r="N175" i="40"/>
  <c r="O175" i="40"/>
  <c r="P175" i="40"/>
  <c r="A175" i="40" s="1"/>
  <c r="B176" i="40"/>
  <c r="C176" i="40"/>
  <c r="D176" i="40"/>
  <c r="E176" i="40"/>
  <c r="F176" i="40"/>
  <c r="G176" i="40"/>
  <c r="H176" i="40"/>
  <c r="I176" i="40"/>
  <c r="J176" i="40"/>
  <c r="K176" i="40"/>
  <c r="L176" i="40"/>
  <c r="M176" i="40"/>
  <c r="N176" i="40"/>
  <c r="O176" i="40"/>
  <c r="P176" i="40"/>
  <c r="A176" i="40" s="1"/>
  <c r="B177" i="40"/>
  <c r="C177" i="40"/>
  <c r="D177" i="40"/>
  <c r="E177" i="40"/>
  <c r="F177" i="40"/>
  <c r="G177" i="40"/>
  <c r="H177" i="40"/>
  <c r="I177" i="40"/>
  <c r="J177" i="40"/>
  <c r="K177" i="40"/>
  <c r="L177" i="40"/>
  <c r="M177" i="40"/>
  <c r="N177" i="40"/>
  <c r="O177" i="40"/>
  <c r="P177" i="40"/>
  <c r="A177" i="40" s="1"/>
  <c r="B178" i="40"/>
  <c r="C178" i="40"/>
  <c r="D178" i="40"/>
  <c r="E178" i="40"/>
  <c r="F178" i="40"/>
  <c r="G178" i="40"/>
  <c r="H178" i="40"/>
  <c r="I178" i="40"/>
  <c r="J178" i="40"/>
  <c r="K178" i="40"/>
  <c r="L178" i="40"/>
  <c r="M178" i="40"/>
  <c r="N178" i="40"/>
  <c r="O178" i="40"/>
  <c r="P178" i="40"/>
  <c r="A178" i="40" s="1"/>
  <c r="B179" i="40"/>
  <c r="C179" i="40"/>
  <c r="D179" i="40"/>
  <c r="E179" i="40"/>
  <c r="F179" i="40"/>
  <c r="G179" i="40"/>
  <c r="H179" i="40"/>
  <c r="I179" i="40"/>
  <c r="J179" i="40"/>
  <c r="K179" i="40"/>
  <c r="L179" i="40"/>
  <c r="M179" i="40"/>
  <c r="N179" i="40"/>
  <c r="O179" i="40"/>
  <c r="P179" i="40"/>
  <c r="A179" i="40" s="1"/>
  <c r="B180" i="40"/>
  <c r="C180" i="40"/>
  <c r="D180" i="40"/>
  <c r="E180" i="40"/>
  <c r="F180" i="40"/>
  <c r="G180" i="40"/>
  <c r="H180" i="40"/>
  <c r="I180" i="40"/>
  <c r="J180" i="40"/>
  <c r="K180" i="40"/>
  <c r="L180" i="40"/>
  <c r="M180" i="40"/>
  <c r="N180" i="40"/>
  <c r="O180" i="40"/>
  <c r="P180" i="40"/>
  <c r="A180" i="40" s="1"/>
  <c r="B181" i="40"/>
  <c r="C181" i="40"/>
  <c r="D181" i="40"/>
  <c r="E181" i="40"/>
  <c r="F181" i="40"/>
  <c r="G181" i="40"/>
  <c r="H181" i="40"/>
  <c r="I181" i="40"/>
  <c r="J181" i="40"/>
  <c r="K181" i="40"/>
  <c r="L181" i="40"/>
  <c r="M181" i="40"/>
  <c r="N181" i="40"/>
  <c r="O181" i="40"/>
  <c r="P181" i="40"/>
  <c r="A181" i="40" s="1"/>
  <c r="B182" i="40"/>
  <c r="C182" i="40"/>
  <c r="D182" i="40"/>
  <c r="E182" i="40"/>
  <c r="F182" i="40"/>
  <c r="G182" i="40"/>
  <c r="H182" i="40"/>
  <c r="I182" i="40"/>
  <c r="J182" i="40"/>
  <c r="K182" i="40"/>
  <c r="L182" i="40"/>
  <c r="M182" i="40"/>
  <c r="N182" i="40"/>
  <c r="O182" i="40"/>
  <c r="P182" i="40"/>
  <c r="A182" i="40" s="1"/>
  <c r="B183" i="40"/>
  <c r="C183" i="40"/>
  <c r="D183" i="40"/>
  <c r="E183" i="40"/>
  <c r="F183" i="40"/>
  <c r="G183" i="40"/>
  <c r="H183" i="40"/>
  <c r="I183" i="40"/>
  <c r="J183" i="40"/>
  <c r="K183" i="40"/>
  <c r="L183" i="40"/>
  <c r="M183" i="40"/>
  <c r="N183" i="40"/>
  <c r="O183" i="40"/>
  <c r="P183" i="40"/>
  <c r="A183" i="40" s="1"/>
  <c r="B184" i="40"/>
  <c r="C184" i="40"/>
  <c r="D184" i="40"/>
  <c r="E184" i="40"/>
  <c r="F184" i="40"/>
  <c r="G184" i="40"/>
  <c r="H184" i="40"/>
  <c r="I184" i="40"/>
  <c r="J184" i="40"/>
  <c r="K184" i="40"/>
  <c r="L184" i="40"/>
  <c r="M184" i="40"/>
  <c r="N184" i="40"/>
  <c r="O184" i="40"/>
  <c r="P184" i="40"/>
  <c r="A184" i="40" s="1"/>
  <c r="B185" i="40"/>
  <c r="C185" i="40"/>
  <c r="D185" i="40"/>
  <c r="E185" i="40"/>
  <c r="F185" i="40"/>
  <c r="G185" i="40"/>
  <c r="H185" i="40"/>
  <c r="I185" i="40"/>
  <c r="J185" i="40"/>
  <c r="K185" i="40"/>
  <c r="L185" i="40"/>
  <c r="M185" i="40"/>
  <c r="N185" i="40"/>
  <c r="O185" i="40"/>
  <c r="P185" i="40"/>
  <c r="A185" i="40" s="1"/>
  <c r="B186" i="40"/>
  <c r="C186" i="40"/>
  <c r="D186" i="40"/>
  <c r="E186" i="40"/>
  <c r="F186" i="40"/>
  <c r="G186" i="40"/>
  <c r="H186" i="40"/>
  <c r="I186" i="40"/>
  <c r="J186" i="40"/>
  <c r="K186" i="40"/>
  <c r="L186" i="40"/>
  <c r="M186" i="40"/>
  <c r="N186" i="40"/>
  <c r="O186" i="40"/>
  <c r="P186" i="40"/>
  <c r="A186" i="40" s="1"/>
  <c r="B187" i="40"/>
  <c r="C187" i="40"/>
  <c r="D187" i="40"/>
  <c r="E187" i="40"/>
  <c r="F187" i="40"/>
  <c r="G187" i="40"/>
  <c r="H187" i="40"/>
  <c r="I187" i="40"/>
  <c r="J187" i="40"/>
  <c r="K187" i="40"/>
  <c r="L187" i="40"/>
  <c r="M187" i="40"/>
  <c r="N187" i="40"/>
  <c r="O187" i="40"/>
  <c r="P187" i="40"/>
  <c r="A187" i="40" s="1"/>
  <c r="B188" i="40"/>
  <c r="C188" i="40"/>
  <c r="D188" i="40"/>
  <c r="E188" i="40"/>
  <c r="F188" i="40"/>
  <c r="G188" i="40"/>
  <c r="H188" i="40"/>
  <c r="I188" i="40"/>
  <c r="J188" i="40"/>
  <c r="K188" i="40"/>
  <c r="L188" i="40"/>
  <c r="M188" i="40"/>
  <c r="N188" i="40"/>
  <c r="O188" i="40"/>
  <c r="P188" i="40"/>
  <c r="A188" i="40" s="1"/>
  <c r="B189" i="40"/>
  <c r="C189" i="40"/>
  <c r="D189" i="40"/>
  <c r="E189" i="40"/>
  <c r="F189" i="40"/>
  <c r="G189" i="40"/>
  <c r="H189" i="40"/>
  <c r="I189" i="40"/>
  <c r="J189" i="40"/>
  <c r="K189" i="40"/>
  <c r="L189" i="40"/>
  <c r="M189" i="40"/>
  <c r="N189" i="40"/>
  <c r="O189" i="40"/>
  <c r="P189" i="40"/>
  <c r="A189" i="40" s="1"/>
  <c r="B190" i="40"/>
  <c r="C190" i="40"/>
  <c r="D190" i="40"/>
  <c r="E190" i="40"/>
  <c r="F190" i="40"/>
  <c r="G190" i="40"/>
  <c r="H190" i="40"/>
  <c r="I190" i="40"/>
  <c r="J190" i="40"/>
  <c r="K190" i="40"/>
  <c r="L190" i="40"/>
  <c r="M190" i="40"/>
  <c r="N190" i="40"/>
  <c r="O190" i="40"/>
  <c r="P190" i="40"/>
  <c r="A190" i="40" s="1"/>
  <c r="B191" i="40"/>
  <c r="C191" i="40"/>
  <c r="D191" i="40"/>
  <c r="E191" i="40"/>
  <c r="F191" i="40"/>
  <c r="G191" i="40"/>
  <c r="H191" i="40"/>
  <c r="I191" i="40"/>
  <c r="J191" i="40"/>
  <c r="K191" i="40"/>
  <c r="L191" i="40"/>
  <c r="M191" i="40"/>
  <c r="N191" i="40"/>
  <c r="O191" i="40"/>
  <c r="P191" i="40"/>
  <c r="A191" i="40" s="1"/>
  <c r="B192" i="40"/>
  <c r="C192" i="40"/>
  <c r="D192" i="40"/>
  <c r="E192" i="40"/>
  <c r="F192" i="40"/>
  <c r="G192" i="40"/>
  <c r="H192" i="40"/>
  <c r="I192" i="40"/>
  <c r="J192" i="40"/>
  <c r="K192" i="40"/>
  <c r="L192" i="40"/>
  <c r="M192" i="40"/>
  <c r="N192" i="40"/>
  <c r="O192" i="40"/>
  <c r="P192" i="40"/>
  <c r="A192" i="40" s="1"/>
  <c r="B193" i="40"/>
  <c r="C193" i="40"/>
  <c r="D193" i="40"/>
  <c r="E193" i="40"/>
  <c r="F193" i="40"/>
  <c r="G193" i="40"/>
  <c r="H193" i="40"/>
  <c r="I193" i="40"/>
  <c r="J193" i="40"/>
  <c r="K193" i="40"/>
  <c r="L193" i="40"/>
  <c r="M193" i="40"/>
  <c r="N193" i="40"/>
  <c r="O193" i="40"/>
  <c r="P193" i="40"/>
  <c r="A193" i="40" s="1"/>
  <c r="B194" i="40"/>
  <c r="C194" i="40"/>
  <c r="D194" i="40"/>
  <c r="E194" i="40"/>
  <c r="F194" i="40"/>
  <c r="G194" i="40"/>
  <c r="H194" i="40"/>
  <c r="I194" i="40"/>
  <c r="J194" i="40"/>
  <c r="K194" i="40"/>
  <c r="L194" i="40"/>
  <c r="M194" i="40"/>
  <c r="N194" i="40"/>
  <c r="O194" i="40"/>
  <c r="P194" i="40"/>
  <c r="A194" i="40" s="1"/>
  <c r="B195" i="40"/>
  <c r="C195" i="40"/>
  <c r="D195" i="40"/>
  <c r="E195" i="40"/>
  <c r="F195" i="40"/>
  <c r="G195" i="40"/>
  <c r="H195" i="40"/>
  <c r="I195" i="40"/>
  <c r="J195" i="40"/>
  <c r="K195" i="40"/>
  <c r="L195" i="40"/>
  <c r="M195" i="40"/>
  <c r="N195" i="40"/>
  <c r="O195" i="40"/>
  <c r="P195" i="40"/>
  <c r="A195" i="40" s="1"/>
  <c r="B196" i="40"/>
  <c r="C196" i="40"/>
  <c r="D196" i="40"/>
  <c r="E196" i="40"/>
  <c r="F196" i="40"/>
  <c r="G196" i="40"/>
  <c r="H196" i="40"/>
  <c r="I196" i="40"/>
  <c r="J196" i="40"/>
  <c r="K196" i="40"/>
  <c r="L196" i="40"/>
  <c r="M196" i="40"/>
  <c r="N196" i="40"/>
  <c r="O196" i="40"/>
  <c r="P196" i="40"/>
  <c r="A196" i="40" s="1"/>
  <c r="B197" i="40"/>
  <c r="C197" i="40"/>
  <c r="D197" i="40"/>
  <c r="E197" i="40"/>
  <c r="F197" i="40"/>
  <c r="G197" i="40"/>
  <c r="H197" i="40"/>
  <c r="I197" i="40"/>
  <c r="J197" i="40"/>
  <c r="K197" i="40"/>
  <c r="L197" i="40"/>
  <c r="M197" i="40"/>
  <c r="N197" i="40"/>
  <c r="O197" i="40"/>
  <c r="P197" i="40"/>
  <c r="A197" i="40" s="1"/>
  <c r="B198" i="40"/>
  <c r="C198" i="40"/>
  <c r="D198" i="40"/>
  <c r="E198" i="40"/>
  <c r="F198" i="40"/>
  <c r="G198" i="40"/>
  <c r="H198" i="40"/>
  <c r="I198" i="40"/>
  <c r="J198" i="40"/>
  <c r="K198" i="40"/>
  <c r="L198" i="40"/>
  <c r="M198" i="40"/>
  <c r="N198" i="40"/>
  <c r="O198" i="40"/>
  <c r="P198" i="40"/>
  <c r="A198" i="40" s="1"/>
  <c r="B199" i="40"/>
  <c r="C199" i="40"/>
  <c r="D199" i="40"/>
  <c r="E199" i="40"/>
  <c r="F199" i="40"/>
  <c r="G199" i="40"/>
  <c r="H199" i="40"/>
  <c r="I199" i="40"/>
  <c r="J199" i="40"/>
  <c r="K199" i="40"/>
  <c r="L199" i="40"/>
  <c r="M199" i="40"/>
  <c r="N199" i="40"/>
  <c r="O199" i="40"/>
  <c r="P199" i="40"/>
  <c r="A199" i="40" s="1"/>
  <c r="B200" i="40"/>
  <c r="C200" i="40"/>
  <c r="D200" i="40"/>
  <c r="E200" i="40"/>
  <c r="F200" i="40"/>
  <c r="G200" i="40"/>
  <c r="H200" i="40"/>
  <c r="I200" i="40"/>
  <c r="J200" i="40"/>
  <c r="K200" i="40"/>
  <c r="L200" i="40"/>
  <c r="M200" i="40"/>
  <c r="N200" i="40"/>
  <c r="O200" i="40"/>
  <c r="P200" i="40"/>
  <c r="A200" i="40" s="1"/>
  <c r="B201" i="40"/>
  <c r="C201" i="40"/>
  <c r="D201" i="40"/>
  <c r="E201" i="40"/>
  <c r="F201" i="40"/>
  <c r="G201" i="40"/>
  <c r="H201" i="40"/>
  <c r="I201" i="40"/>
  <c r="J201" i="40"/>
  <c r="K201" i="40"/>
  <c r="L201" i="40"/>
  <c r="M201" i="40"/>
  <c r="N201" i="40"/>
  <c r="O201" i="40"/>
  <c r="P201" i="40"/>
  <c r="A201" i="40" s="1"/>
  <c r="B202" i="40"/>
  <c r="C202" i="40"/>
  <c r="D202" i="40"/>
  <c r="E202" i="40"/>
  <c r="F202" i="40"/>
  <c r="G202" i="40"/>
  <c r="H202" i="40"/>
  <c r="I202" i="40"/>
  <c r="J202" i="40"/>
  <c r="K202" i="40"/>
  <c r="L202" i="40"/>
  <c r="M202" i="40"/>
  <c r="N202" i="40"/>
  <c r="O202" i="40"/>
  <c r="P202" i="40"/>
  <c r="A202" i="40" s="1"/>
  <c r="B203" i="40"/>
  <c r="C203" i="40"/>
  <c r="D203" i="40"/>
  <c r="E203" i="40"/>
  <c r="F203" i="40"/>
  <c r="G203" i="40"/>
  <c r="H203" i="40"/>
  <c r="I203" i="40"/>
  <c r="J203" i="40"/>
  <c r="K203" i="40"/>
  <c r="L203" i="40"/>
  <c r="M203" i="40"/>
  <c r="N203" i="40"/>
  <c r="O203" i="40"/>
  <c r="P203" i="40"/>
  <c r="A203" i="40" s="1"/>
  <c r="B204" i="40"/>
  <c r="C204" i="40"/>
  <c r="D204" i="40"/>
  <c r="E204" i="40"/>
  <c r="F204" i="40"/>
  <c r="G204" i="40"/>
  <c r="H204" i="40"/>
  <c r="I204" i="40"/>
  <c r="J204" i="40"/>
  <c r="K204" i="40"/>
  <c r="L204" i="40"/>
  <c r="M204" i="40"/>
  <c r="N204" i="40"/>
  <c r="O204" i="40"/>
  <c r="P204" i="40"/>
  <c r="A204" i="40" s="1"/>
  <c r="B205" i="40"/>
  <c r="C205" i="40"/>
  <c r="D205" i="40"/>
  <c r="E205" i="40"/>
  <c r="F205" i="40"/>
  <c r="G205" i="40"/>
  <c r="H205" i="40"/>
  <c r="I205" i="40"/>
  <c r="J205" i="40"/>
  <c r="K205" i="40"/>
  <c r="L205" i="40"/>
  <c r="M205" i="40"/>
  <c r="N205" i="40"/>
  <c r="O205" i="40"/>
  <c r="P205" i="40"/>
  <c r="A205" i="40" s="1"/>
  <c r="B206" i="40"/>
  <c r="C206" i="40"/>
  <c r="D206" i="40"/>
  <c r="E206" i="40"/>
  <c r="F206" i="40"/>
  <c r="G206" i="40"/>
  <c r="H206" i="40"/>
  <c r="I206" i="40"/>
  <c r="J206" i="40"/>
  <c r="K206" i="40"/>
  <c r="L206" i="40"/>
  <c r="M206" i="40"/>
  <c r="N206" i="40"/>
  <c r="O206" i="40"/>
  <c r="P206" i="40"/>
  <c r="A206" i="40" s="1"/>
  <c r="B207" i="40"/>
  <c r="C207" i="40"/>
  <c r="D207" i="40"/>
  <c r="E207" i="40"/>
  <c r="F207" i="40"/>
  <c r="G207" i="40"/>
  <c r="H207" i="40"/>
  <c r="I207" i="40"/>
  <c r="J207" i="40"/>
  <c r="K207" i="40"/>
  <c r="L207" i="40"/>
  <c r="M207" i="40"/>
  <c r="N207" i="40"/>
  <c r="O207" i="40"/>
  <c r="P207" i="40"/>
  <c r="A207" i="40" s="1"/>
  <c r="B208" i="40"/>
  <c r="C208" i="40"/>
  <c r="D208" i="40"/>
  <c r="E208" i="40"/>
  <c r="F208" i="40"/>
  <c r="G208" i="40"/>
  <c r="H208" i="40"/>
  <c r="I208" i="40"/>
  <c r="J208" i="40"/>
  <c r="K208" i="40"/>
  <c r="L208" i="40"/>
  <c r="M208" i="40"/>
  <c r="N208" i="40"/>
  <c r="O208" i="40"/>
  <c r="P208" i="40"/>
  <c r="A208" i="40" s="1"/>
  <c r="B209" i="40"/>
  <c r="C209" i="40"/>
  <c r="D209" i="40"/>
  <c r="E209" i="40"/>
  <c r="F209" i="40"/>
  <c r="G209" i="40"/>
  <c r="H209" i="40"/>
  <c r="I209" i="40"/>
  <c r="J209" i="40"/>
  <c r="K209" i="40"/>
  <c r="L209" i="40"/>
  <c r="M209" i="40"/>
  <c r="N209" i="40"/>
  <c r="O209" i="40"/>
  <c r="P209" i="40"/>
  <c r="A209" i="40" s="1"/>
  <c r="B210" i="40"/>
  <c r="C210" i="40"/>
  <c r="D210" i="40"/>
  <c r="E210" i="40"/>
  <c r="F210" i="40"/>
  <c r="G210" i="40"/>
  <c r="H210" i="40"/>
  <c r="I210" i="40"/>
  <c r="J210" i="40"/>
  <c r="K210" i="40"/>
  <c r="L210" i="40"/>
  <c r="M210" i="40"/>
  <c r="N210" i="40"/>
  <c r="O210" i="40"/>
  <c r="P210" i="40"/>
  <c r="A210" i="40" s="1"/>
  <c r="B211" i="40"/>
  <c r="C211" i="40"/>
  <c r="D211" i="40"/>
  <c r="E211" i="40"/>
  <c r="F211" i="40"/>
  <c r="G211" i="40"/>
  <c r="H211" i="40"/>
  <c r="I211" i="40"/>
  <c r="J211" i="40"/>
  <c r="K211" i="40"/>
  <c r="L211" i="40"/>
  <c r="M211" i="40"/>
  <c r="N211" i="40"/>
  <c r="O211" i="40"/>
  <c r="P211" i="40"/>
  <c r="A211" i="40" s="1"/>
  <c r="B212" i="40"/>
  <c r="C212" i="40"/>
  <c r="D212" i="40"/>
  <c r="E212" i="40"/>
  <c r="F212" i="40"/>
  <c r="G212" i="40"/>
  <c r="H212" i="40"/>
  <c r="I212" i="40"/>
  <c r="J212" i="40"/>
  <c r="K212" i="40"/>
  <c r="L212" i="40"/>
  <c r="M212" i="40"/>
  <c r="N212" i="40"/>
  <c r="O212" i="40"/>
  <c r="P212" i="40"/>
  <c r="A212" i="40" s="1"/>
  <c r="B213" i="40"/>
  <c r="C213" i="40"/>
  <c r="D213" i="40"/>
  <c r="E213" i="40"/>
  <c r="F213" i="40"/>
  <c r="G213" i="40"/>
  <c r="H213" i="40"/>
  <c r="I213" i="40"/>
  <c r="J213" i="40"/>
  <c r="K213" i="40"/>
  <c r="L213" i="40"/>
  <c r="M213" i="40"/>
  <c r="N213" i="40"/>
  <c r="O213" i="40"/>
  <c r="P213" i="40"/>
  <c r="A213" i="40" s="1"/>
  <c r="B214" i="40"/>
  <c r="C214" i="40"/>
  <c r="D214" i="40"/>
  <c r="E214" i="40"/>
  <c r="F214" i="40"/>
  <c r="G214" i="40"/>
  <c r="H214" i="40"/>
  <c r="I214" i="40"/>
  <c r="J214" i="40"/>
  <c r="K214" i="40"/>
  <c r="L214" i="40"/>
  <c r="M214" i="40"/>
  <c r="N214" i="40"/>
  <c r="O214" i="40"/>
  <c r="P214" i="40"/>
  <c r="A214" i="40" s="1"/>
  <c r="B215" i="40"/>
  <c r="C215" i="40"/>
  <c r="D215" i="40"/>
  <c r="E215" i="40"/>
  <c r="F215" i="40"/>
  <c r="G215" i="40"/>
  <c r="H215" i="40"/>
  <c r="I215" i="40"/>
  <c r="J215" i="40"/>
  <c r="K215" i="40"/>
  <c r="L215" i="40"/>
  <c r="M215" i="40"/>
  <c r="N215" i="40"/>
  <c r="O215" i="40"/>
  <c r="P215" i="40"/>
  <c r="A215" i="40" s="1"/>
  <c r="B216" i="40"/>
  <c r="C216" i="40"/>
  <c r="D216" i="40"/>
  <c r="E216" i="40"/>
  <c r="F216" i="40"/>
  <c r="G216" i="40"/>
  <c r="H216" i="40"/>
  <c r="I216" i="40"/>
  <c r="J216" i="40"/>
  <c r="K216" i="40"/>
  <c r="L216" i="40"/>
  <c r="M216" i="40"/>
  <c r="N216" i="40"/>
  <c r="O216" i="40"/>
  <c r="P216" i="40"/>
  <c r="A216" i="40" s="1"/>
  <c r="B217" i="40"/>
  <c r="C217" i="40"/>
  <c r="D217" i="40"/>
  <c r="E217" i="40"/>
  <c r="F217" i="40"/>
  <c r="G217" i="40"/>
  <c r="H217" i="40"/>
  <c r="I217" i="40"/>
  <c r="J217" i="40"/>
  <c r="K217" i="40"/>
  <c r="L217" i="40"/>
  <c r="M217" i="40"/>
  <c r="N217" i="40"/>
  <c r="O217" i="40"/>
  <c r="P217" i="40"/>
  <c r="A217" i="40" s="1"/>
  <c r="B218" i="40"/>
  <c r="C218" i="40"/>
  <c r="D218" i="40"/>
  <c r="E218" i="40"/>
  <c r="F218" i="40"/>
  <c r="G218" i="40"/>
  <c r="H218" i="40"/>
  <c r="I218" i="40"/>
  <c r="J218" i="40"/>
  <c r="K218" i="40"/>
  <c r="L218" i="40"/>
  <c r="M218" i="40"/>
  <c r="N218" i="40"/>
  <c r="O218" i="40"/>
  <c r="P218" i="40"/>
  <c r="A218" i="40" s="1"/>
  <c r="B219" i="40"/>
  <c r="C219" i="40"/>
  <c r="D219" i="40"/>
  <c r="E219" i="40"/>
  <c r="F219" i="40"/>
  <c r="G219" i="40"/>
  <c r="H219" i="40"/>
  <c r="I219" i="40"/>
  <c r="J219" i="40"/>
  <c r="K219" i="40"/>
  <c r="L219" i="40"/>
  <c r="M219" i="40"/>
  <c r="N219" i="40"/>
  <c r="O219" i="40"/>
  <c r="P219" i="40"/>
  <c r="A219" i="40" s="1"/>
  <c r="B220" i="40"/>
  <c r="C220" i="40"/>
  <c r="D220" i="40"/>
  <c r="E220" i="40"/>
  <c r="F220" i="40"/>
  <c r="G220" i="40"/>
  <c r="H220" i="40"/>
  <c r="I220" i="40"/>
  <c r="J220" i="40"/>
  <c r="K220" i="40"/>
  <c r="L220" i="40"/>
  <c r="M220" i="40"/>
  <c r="N220" i="40"/>
  <c r="O220" i="40"/>
  <c r="P220" i="40"/>
  <c r="A220" i="40" s="1"/>
  <c r="B221" i="40"/>
  <c r="C221" i="40"/>
  <c r="D221" i="40"/>
  <c r="E221" i="40"/>
  <c r="F221" i="40"/>
  <c r="G221" i="40"/>
  <c r="H221" i="40"/>
  <c r="I221" i="40"/>
  <c r="J221" i="40"/>
  <c r="K221" i="40"/>
  <c r="L221" i="40"/>
  <c r="M221" i="40"/>
  <c r="N221" i="40"/>
  <c r="O221" i="40"/>
  <c r="P221" i="40"/>
  <c r="A221" i="40" s="1"/>
  <c r="B222" i="40"/>
  <c r="C222" i="40"/>
  <c r="D222" i="40"/>
  <c r="E222" i="40"/>
  <c r="F222" i="40"/>
  <c r="G222" i="40"/>
  <c r="H222" i="40"/>
  <c r="I222" i="40"/>
  <c r="J222" i="40"/>
  <c r="K222" i="40"/>
  <c r="L222" i="40"/>
  <c r="M222" i="40"/>
  <c r="N222" i="40"/>
  <c r="O222" i="40"/>
  <c r="P222" i="40"/>
  <c r="A222" i="40" s="1"/>
  <c r="B223" i="40"/>
  <c r="C223" i="40"/>
  <c r="D223" i="40"/>
  <c r="E223" i="40"/>
  <c r="F223" i="40"/>
  <c r="G223" i="40"/>
  <c r="H223" i="40"/>
  <c r="I223" i="40"/>
  <c r="J223" i="40"/>
  <c r="K223" i="40"/>
  <c r="L223" i="40"/>
  <c r="M223" i="40"/>
  <c r="N223" i="40"/>
  <c r="O223" i="40"/>
  <c r="P223" i="40"/>
  <c r="A223" i="40" s="1"/>
  <c r="B224" i="40"/>
  <c r="C224" i="40"/>
  <c r="D224" i="40"/>
  <c r="E224" i="40"/>
  <c r="F224" i="40"/>
  <c r="G224" i="40"/>
  <c r="H224" i="40"/>
  <c r="I224" i="40"/>
  <c r="J224" i="40"/>
  <c r="K224" i="40"/>
  <c r="L224" i="40"/>
  <c r="M224" i="40"/>
  <c r="N224" i="40"/>
  <c r="O224" i="40"/>
  <c r="P224" i="40"/>
  <c r="A224" i="40" s="1"/>
  <c r="B225" i="40"/>
  <c r="C225" i="40"/>
  <c r="D225" i="40"/>
  <c r="E225" i="40"/>
  <c r="F225" i="40"/>
  <c r="G225" i="40"/>
  <c r="H225" i="40"/>
  <c r="I225" i="40"/>
  <c r="J225" i="40"/>
  <c r="K225" i="40"/>
  <c r="L225" i="40"/>
  <c r="M225" i="40"/>
  <c r="N225" i="40"/>
  <c r="O225" i="40"/>
  <c r="P225" i="40"/>
  <c r="A225" i="40" s="1"/>
  <c r="B226" i="40"/>
  <c r="C226" i="40"/>
  <c r="D226" i="40"/>
  <c r="E226" i="40"/>
  <c r="F226" i="40"/>
  <c r="G226" i="40"/>
  <c r="H226" i="40"/>
  <c r="I226" i="40"/>
  <c r="J226" i="40"/>
  <c r="K226" i="40"/>
  <c r="L226" i="40"/>
  <c r="M226" i="40"/>
  <c r="N226" i="40"/>
  <c r="O226" i="40"/>
  <c r="P226" i="40"/>
  <c r="A226" i="40" s="1"/>
  <c r="B227" i="40"/>
  <c r="C227" i="40"/>
  <c r="D227" i="40"/>
  <c r="E227" i="40"/>
  <c r="F227" i="40"/>
  <c r="G227" i="40"/>
  <c r="H227" i="40"/>
  <c r="I227" i="40"/>
  <c r="J227" i="40"/>
  <c r="K227" i="40"/>
  <c r="L227" i="40"/>
  <c r="M227" i="40"/>
  <c r="N227" i="40"/>
  <c r="O227" i="40"/>
  <c r="P227" i="40"/>
  <c r="A227" i="40" s="1"/>
  <c r="B228" i="40"/>
  <c r="C228" i="40"/>
  <c r="D228" i="40"/>
  <c r="E228" i="40"/>
  <c r="F228" i="40"/>
  <c r="G228" i="40"/>
  <c r="H228" i="40"/>
  <c r="I228" i="40"/>
  <c r="J228" i="40"/>
  <c r="K228" i="40"/>
  <c r="L228" i="40"/>
  <c r="M228" i="40"/>
  <c r="N228" i="40"/>
  <c r="O228" i="40"/>
  <c r="P228" i="40"/>
  <c r="A228" i="40" s="1"/>
  <c r="B229" i="40"/>
  <c r="C229" i="40"/>
  <c r="D229" i="40"/>
  <c r="E229" i="40"/>
  <c r="F229" i="40"/>
  <c r="G229" i="40"/>
  <c r="H229" i="40"/>
  <c r="I229" i="40"/>
  <c r="J229" i="40"/>
  <c r="K229" i="40"/>
  <c r="L229" i="40"/>
  <c r="M229" i="40"/>
  <c r="N229" i="40"/>
  <c r="O229" i="40"/>
  <c r="P229" i="40"/>
  <c r="A229" i="40" s="1"/>
  <c r="B230" i="40"/>
  <c r="C230" i="40"/>
  <c r="D230" i="40"/>
  <c r="E230" i="40"/>
  <c r="F230" i="40"/>
  <c r="G230" i="40"/>
  <c r="H230" i="40"/>
  <c r="I230" i="40"/>
  <c r="J230" i="40"/>
  <c r="K230" i="40"/>
  <c r="L230" i="40"/>
  <c r="M230" i="40"/>
  <c r="N230" i="40"/>
  <c r="O230" i="40"/>
  <c r="P230" i="40"/>
  <c r="A230" i="40" s="1"/>
  <c r="B231" i="40"/>
  <c r="C231" i="40"/>
  <c r="D231" i="40"/>
  <c r="E231" i="40"/>
  <c r="F231" i="40"/>
  <c r="G231" i="40"/>
  <c r="H231" i="40"/>
  <c r="I231" i="40"/>
  <c r="J231" i="40"/>
  <c r="K231" i="40"/>
  <c r="L231" i="40"/>
  <c r="M231" i="40"/>
  <c r="N231" i="40"/>
  <c r="O231" i="40"/>
  <c r="P231" i="40"/>
  <c r="A231" i="40" s="1"/>
  <c r="B232" i="40"/>
  <c r="C232" i="40"/>
  <c r="D232" i="40"/>
  <c r="E232" i="40"/>
  <c r="F232" i="40"/>
  <c r="G232" i="40"/>
  <c r="H232" i="40"/>
  <c r="I232" i="40"/>
  <c r="J232" i="40"/>
  <c r="K232" i="40"/>
  <c r="L232" i="40"/>
  <c r="M232" i="40"/>
  <c r="N232" i="40"/>
  <c r="O232" i="40"/>
  <c r="P232" i="40"/>
  <c r="A232" i="40" s="1"/>
  <c r="B233" i="40"/>
  <c r="C233" i="40"/>
  <c r="D233" i="40"/>
  <c r="E233" i="40"/>
  <c r="F233" i="40"/>
  <c r="G233" i="40"/>
  <c r="H233" i="40"/>
  <c r="I233" i="40"/>
  <c r="J233" i="40"/>
  <c r="K233" i="40"/>
  <c r="L233" i="40"/>
  <c r="M233" i="40"/>
  <c r="N233" i="40"/>
  <c r="O233" i="40"/>
  <c r="P233" i="40"/>
  <c r="A233" i="40" s="1"/>
  <c r="B234" i="40"/>
  <c r="C234" i="40"/>
  <c r="D234" i="40"/>
  <c r="E234" i="40"/>
  <c r="F234" i="40"/>
  <c r="G234" i="40"/>
  <c r="H234" i="40"/>
  <c r="I234" i="40"/>
  <c r="J234" i="40"/>
  <c r="K234" i="40"/>
  <c r="L234" i="40"/>
  <c r="M234" i="40"/>
  <c r="N234" i="40"/>
  <c r="O234" i="40"/>
  <c r="P234" i="40"/>
  <c r="A234" i="40" s="1"/>
  <c r="B235" i="40"/>
  <c r="C235" i="40"/>
  <c r="D235" i="40"/>
  <c r="E235" i="40"/>
  <c r="F235" i="40"/>
  <c r="G235" i="40"/>
  <c r="H235" i="40"/>
  <c r="I235" i="40"/>
  <c r="J235" i="40"/>
  <c r="K235" i="40"/>
  <c r="L235" i="40"/>
  <c r="M235" i="40"/>
  <c r="N235" i="40"/>
  <c r="O235" i="40"/>
  <c r="P235" i="40"/>
  <c r="A235" i="40" s="1"/>
  <c r="A236" i="40"/>
  <c r="B236" i="40"/>
  <c r="C236" i="40"/>
  <c r="D236" i="40"/>
  <c r="E236" i="40"/>
  <c r="F236" i="40"/>
  <c r="G236" i="40"/>
  <c r="H236" i="40"/>
  <c r="I236" i="40"/>
  <c r="J236" i="40"/>
  <c r="K236" i="40"/>
  <c r="L236" i="40"/>
  <c r="M236" i="40"/>
  <c r="N236" i="40"/>
  <c r="O236" i="40"/>
  <c r="P236" i="40"/>
  <c r="B237" i="40"/>
  <c r="C237" i="40"/>
  <c r="D237" i="40"/>
  <c r="E237" i="40"/>
  <c r="F237" i="40"/>
  <c r="G237" i="40"/>
  <c r="H237" i="40"/>
  <c r="I237" i="40"/>
  <c r="J237" i="40"/>
  <c r="K237" i="40"/>
  <c r="L237" i="40"/>
  <c r="M237" i="40"/>
  <c r="N237" i="40"/>
  <c r="O237" i="40"/>
  <c r="P237" i="40"/>
  <c r="A237" i="40" s="1"/>
  <c r="A238" i="40"/>
  <c r="B238" i="40"/>
  <c r="C238" i="40"/>
  <c r="D238" i="40"/>
  <c r="E238" i="40"/>
  <c r="F238" i="40"/>
  <c r="G238" i="40"/>
  <c r="H238" i="40"/>
  <c r="I238" i="40"/>
  <c r="J238" i="40"/>
  <c r="K238" i="40"/>
  <c r="L238" i="40"/>
  <c r="M238" i="40"/>
  <c r="N238" i="40"/>
  <c r="O238" i="40"/>
  <c r="P238" i="40"/>
  <c r="B239" i="40"/>
  <c r="C239" i="40"/>
  <c r="D239" i="40"/>
  <c r="E239" i="40"/>
  <c r="F239" i="40"/>
  <c r="G239" i="40"/>
  <c r="H239" i="40"/>
  <c r="I239" i="40"/>
  <c r="J239" i="40"/>
  <c r="K239" i="40"/>
  <c r="L239" i="40"/>
  <c r="M239" i="40"/>
  <c r="N239" i="40"/>
  <c r="O239" i="40"/>
  <c r="P239" i="40"/>
  <c r="A239" i="40" s="1"/>
  <c r="B240" i="40"/>
  <c r="C240" i="40"/>
  <c r="D240" i="40"/>
  <c r="E240" i="40"/>
  <c r="F240" i="40"/>
  <c r="G240" i="40"/>
  <c r="H240" i="40"/>
  <c r="I240" i="40"/>
  <c r="J240" i="40"/>
  <c r="K240" i="40"/>
  <c r="L240" i="40"/>
  <c r="M240" i="40"/>
  <c r="N240" i="40"/>
  <c r="O240" i="40"/>
  <c r="P240" i="40"/>
  <c r="A240" i="40" s="1"/>
  <c r="B241" i="40"/>
  <c r="C241" i="40"/>
  <c r="D241" i="40"/>
  <c r="E241" i="40"/>
  <c r="F241" i="40"/>
  <c r="G241" i="40"/>
  <c r="H241" i="40"/>
  <c r="I241" i="40"/>
  <c r="J241" i="40"/>
  <c r="K241" i="40"/>
  <c r="L241" i="40"/>
  <c r="M241" i="40"/>
  <c r="N241" i="40"/>
  <c r="O241" i="40"/>
  <c r="P241" i="40"/>
  <c r="A241" i="40" s="1"/>
  <c r="B242" i="40"/>
  <c r="C242" i="40"/>
  <c r="D242" i="40"/>
  <c r="E242" i="40"/>
  <c r="F242" i="40"/>
  <c r="G242" i="40"/>
  <c r="H242" i="40"/>
  <c r="I242" i="40"/>
  <c r="J242" i="40"/>
  <c r="K242" i="40"/>
  <c r="L242" i="40"/>
  <c r="M242" i="40"/>
  <c r="N242" i="40"/>
  <c r="O242" i="40"/>
  <c r="P242" i="40"/>
  <c r="A242" i="40" s="1"/>
  <c r="B243" i="40"/>
  <c r="C243" i="40"/>
  <c r="D243" i="40"/>
  <c r="E243" i="40"/>
  <c r="F243" i="40"/>
  <c r="G243" i="40"/>
  <c r="H243" i="40"/>
  <c r="I243" i="40"/>
  <c r="J243" i="40"/>
  <c r="K243" i="40"/>
  <c r="L243" i="40"/>
  <c r="M243" i="40"/>
  <c r="N243" i="40"/>
  <c r="O243" i="40"/>
  <c r="P243" i="40"/>
  <c r="A243" i="40" s="1"/>
  <c r="B244" i="40"/>
  <c r="C244" i="40"/>
  <c r="D244" i="40"/>
  <c r="E244" i="40"/>
  <c r="F244" i="40"/>
  <c r="G244" i="40"/>
  <c r="H244" i="40"/>
  <c r="I244" i="40"/>
  <c r="J244" i="40"/>
  <c r="K244" i="40"/>
  <c r="L244" i="40"/>
  <c r="M244" i="40"/>
  <c r="N244" i="40"/>
  <c r="O244" i="40"/>
  <c r="P244" i="40"/>
  <c r="A244" i="40" s="1"/>
  <c r="B245" i="40"/>
  <c r="C245" i="40"/>
  <c r="D245" i="40"/>
  <c r="E245" i="40"/>
  <c r="F245" i="40"/>
  <c r="G245" i="40"/>
  <c r="H245" i="40"/>
  <c r="I245" i="40"/>
  <c r="J245" i="40"/>
  <c r="K245" i="40"/>
  <c r="L245" i="40"/>
  <c r="M245" i="40"/>
  <c r="N245" i="40"/>
  <c r="O245" i="40"/>
  <c r="P245" i="40"/>
  <c r="A245" i="40" s="1"/>
  <c r="B246" i="40"/>
  <c r="C246" i="40"/>
  <c r="D246" i="40"/>
  <c r="E246" i="40"/>
  <c r="F246" i="40"/>
  <c r="G246" i="40"/>
  <c r="H246" i="40"/>
  <c r="I246" i="40"/>
  <c r="J246" i="40"/>
  <c r="K246" i="40"/>
  <c r="L246" i="40"/>
  <c r="M246" i="40"/>
  <c r="N246" i="40"/>
  <c r="O246" i="40"/>
  <c r="P246" i="40"/>
  <c r="A246" i="40" s="1"/>
  <c r="A247" i="40"/>
  <c r="B247" i="40"/>
  <c r="C247" i="40"/>
  <c r="D247" i="40"/>
  <c r="E247" i="40"/>
  <c r="F247" i="40"/>
  <c r="G247" i="40"/>
  <c r="H247" i="40"/>
  <c r="I247" i="40"/>
  <c r="J247" i="40"/>
  <c r="K247" i="40"/>
  <c r="L247" i="40"/>
  <c r="M247" i="40"/>
  <c r="N247" i="40"/>
  <c r="O247" i="40"/>
  <c r="P247" i="40"/>
  <c r="B248" i="40"/>
  <c r="C248" i="40"/>
  <c r="D248" i="40"/>
  <c r="E248" i="40"/>
  <c r="F248" i="40"/>
  <c r="G248" i="40"/>
  <c r="H248" i="40"/>
  <c r="I248" i="40"/>
  <c r="J248" i="40"/>
  <c r="K248" i="40"/>
  <c r="L248" i="40"/>
  <c r="M248" i="40"/>
  <c r="N248" i="40"/>
  <c r="O248" i="40"/>
  <c r="P248" i="40"/>
  <c r="A248" i="40" s="1"/>
  <c r="B249" i="40"/>
  <c r="C249" i="40"/>
  <c r="D249" i="40"/>
  <c r="E249" i="40"/>
  <c r="F249" i="40"/>
  <c r="G249" i="40"/>
  <c r="H249" i="40"/>
  <c r="I249" i="40"/>
  <c r="J249" i="40"/>
  <c r="K249" i="40"/>
  <c r="L249" i="40"/>
  <c r="M249" i="40"/>
  <c r="N249" i="40"/>
  <c r="O249" i="40"/>
  <c r="P249" i="40"/>
  <c r="A249" i="40" s="1"/>
  <c r="A250" i="40"/>
  <c r="B250" i="40"/>
  <c r="C250" i="40"/>
  <c r="D250" i="40"/>
  <c r="E250" i="40"/>
  <c r="F250" i="40"/>
  <c r="G250" i="40"/>
  <c r="H250" i="40"/>
  <c r="I250" i="40"/>
  <c r="J250" i="40"/>
  <c r="K250" i="40"/>
  <c r="L250" i="40"/>
  <c r="M250" i="40"/>
  <c r="N250" i="40"/>
  <c r="O250" i="40"/>
  <c r="P250" i="40"/>
  <c r="A251" i="40"/>
  <c r="B251" i="40"/>
  <c r="C251" i="40"/>
  <c r="D251" i="40"/>
  <c r="E251" i="40"/>
  <c r="F251" i="40"/>
  <c r="G251" i="40"/>
  <c r="H251" i="40"/>
  <c r="I251" i="40"/>
  <c r="J251" i="40"/>
  <c r="K251" i="40"/>
  <c r="L251" i="40"/>
  <c r="M251" i="40"/>
  <c r="N251" i="40"/>
  <c r="O251" i="40"/>
  <c r="P251" i="40"/>
  <c r="B252" i="40"/>
  <c r="C252" i="40"/>
  <c r="D252" i="40"/>
  <c r="E252" i="40"/>
  <c r="F252" i="40"/>
  <c r="G252" i="40"/>
  <c r="H252" i="40"/>
  <c r="I252" i="40"/>
  <c r="J252" i="40"/>
  <c r="K252" i="40"/>
  <c r="L252" i="40"/>
  <c r="M252" i="40"/>
  <c r="N252" i="40"/>
  <c r="O252" i="40"/>
  <c r="P252" i="40"/>
  <c r="A252" i="40" s="1"/>
  <c r="A253" i="40"/>
  <c r="B253" i="40"/>
  <c r="C253" i="40"/>
  <c r="D253" i="40"/>
  <c r="E253" i="40"/>
  <c r="F253" i="40"/>
  <c r="G253" i="40"/>
  <c r="H253" i="40"/>
  <c r="I253" i="40"/>
  <c r="J253" i="40"/>
  <c r="K253" i="40"/>
  <c r="L253" i="40"/>
  <c r="M253" i="40"/>
  <c r="N253" i="40"/>
  <c r="O253" i="40"/>
  <c r="P253" i="40"/>
  <c r="B254" i="40"/>
  <c r="C254" i="40"/>
  <c r="D254" i="40"/>
  <c r="E254" i="40"/>
  <c r="F254" i="40"/>
  <c r="G254" i="40"/>
  <c r="H254" i="40"/>
  <c r="I254" i="40"/>
  <c r="J254" i="40"/>
  <c r="K254" i="40"/>
  <c r="L254" i="40"/>
  <c r="M254" i="40"/>
  <c r="N254" i="40"/>
  <c r="O254" i="40"/>
  <c r="P254" i="40"/>
  <c r="A254" i="40" s="1"/>
  <c r="B255" i="40"/>
  <c r="C255" i="40"/>
  <c r="D255" i="40"/>
  <c r="E255" i="40"/>
  <c r="F255" i="40"/>
  <c r="G255" i="40"/>
  <c r="H255" i="40"/>
  <c r="I255" i="40"/>
  <c r="J255" i="40"/>
  <c r="K255" i="40"/>
  <c r="L255" i="40"/>
  <c r="M255" i="40"/>
  <c r="N255" i="40"/>
  <c r="O255" i="40"/>
  <c r="P255" i="40"/>
  <c r="A255" i="40" s="1"/>
  <c r="B256" i="40"/>
  <c r="C256" i="40"/>
  <c r="D256" i="40"/>
  <c r="E256" i="40"/>
  <c r="F256" i="40"/>
  <c r="G256" i="40"/>
  <c r="H256" i="40"/>
  <c r="I256" i="40"/>
  <c r="J256" i="40"/>
  <c r="K256" i="40"/>
  <c r="L256" i="40"/>
  <c r="M256" i="40"/>
  <c r="N256" i="40"/>
  <c r="O256" i="40"/>
  <c r="P256" i="40"/>
  <c r="A256" i="40" s="1"/>
  <c r="B257" i="40"/>
  <c r="C257" i="40"/>
  <c r="D257" i="40"/>
  <c r="E257" i="40"/>
  <c r="F257" i="40"/>
  <c r="G257" i="40"/>
  <c r="H257" i="40"/>
  <c r="I257" i="40"/>
  <c r="J257" i="40"/>
  <c r="K257" i="40"/>
  <c r="L257" i="40"/>
  <c r="M257" i="40"/>
  <c r="N257" i="40"/>
  <c r="O257" i="40"/>
  <c r="P257" i="40"/>
  <c r="A257" i="40" s="1"/>
  <c r="B258" i="40"/>
  <c r="C258" i="40"/>
  <c r="D258" i="40"/>
  <c r="E258" i="40"/>
  <c r="F258" i="40"/>
  <c r="G258" i="40"/>
  <c r="H258" i="40"/>
  <c r="I258" i="40"/>
  <c r="J258" i="40"/>
  <c r="K258" i="40"/>
  <c r="L258" i="40"/>
  <c r="M258" i="40"/>
  <c r="N258" i="40"/>
  <c r="O258" i="40"/>
  <c r="P258" i="40"/>
  <c r="A258" i="40" s="1"/>
  <c r="A259" i="40"/>
  <c r="B259" i="40"/>
  <c r="C259" i="40"/>
  <c r="D259" i="40"/>
  <c r="E259" i="40"/>
  <c r="F259" i="40"/>
  <c r="G259" i="40"/>
  <c r="H259" i="40"/>
  <c r="I259" i="40"/>
  <c r="J259" i="40"/>
  <c r="K259" i="40"/>
  <c r="L259" i="40"/>
  <c r="M259" i="40"/>
  <c r="N259" i="40"/>
  <c r="O259" i="40"/>
  <c r="P259" i="40"/>
  <c r="B260" i="40"/>
  <c r="C260" i="40"/>
  <c r="D260" i="40"/>
  <c r="E260" i="40"/>
  <c r="F260" i="40"/>
  <c r="G260" i="40"/>
  <c r="H260" i="40"/>
  <c r="I260" i="40"/>
  <c r="J260" i="40"/>
  <c r="K260" i="40"/>
  <c r="L260" i="40"/>
  <c r="M260" i="40"/>
  <c r="N260" i="40"/>
  <c r="O260" i="40"/>
  <c r="P260" i="40"/>
  <c r="A260" i="40" s="1"/>
  <c r="B261" i="40"/>
  <c r="C261" i="40"/>
  <c r="D261" i="40"/>
  <c r="E261" i="40"/>
  <c r="F261" i="40"/>
  <c r="G261" i="40"/>
  <c r="H261" i="40"/>
  <c r="I261" i="40"/>
  <c r="J261" i="40"/>
  <c r="K261" i="40"/>
  <c r="L261" i="40"/>
  <c r="M261" i="40"/>
  <c r="N261" i="40"/>
  <c r="O261" i="40"/>
  <c r="P261" i="40"/>
  <c r="A261" i="40" s="1"/>
  <c r="B262" i="40"/>
  <c r="C262" i="40"/>
  <c r="D262" i="40"/>
  <c r="E262" i="40"/>
  <c r="F262" i="40"/>
  <c r="G262" i="40"/>
  <c r="H262" i="40"/>
  <c r="I262" i="40"/>
  <c r="J262" i="40"/>
  <c r="K262" i="40"/>
  <c r="L262" i="40"/>
  <c r="M262" i="40"/>
  <c r="N262" i="40"/>
  <c r="O262" i="40"/>
  <c r="P262" i="40"/>
  <c r="A262" i="40" s="1"/>
  <c r="A263" i="40"/>
  <c r="B263" i="40"/>
  <c r="C263" i="40"/>
  <c r="D263" i="40"/>
  <c r="E263" i="40"/>
  <c r="F263" i="40"/>
  <c r="G263" i="40"/>
  <c r="H263" i="40"/>
  <c r="I263" i="40"/>
  <c r="J263" i="40"/>
  <c r="K263" i="40"/>
  <c r="L263" i="40"/>
  <c r="M263" i="40"/>
  <c r="N263" i="40"/>
  <c r="O263" i="40"/>
  <c r="P263" i="40"/>
  <c r="B264" i="40"/>
  <c r="C264" i="40"/>
  <c r="D264" i="40"/>
  <c r="E264" i="40"/>
  <c r="F264" i="40"/>
  <c r="G264" i="40"/>
  <c r="H264" i="40"/>
  <c r="I264" i="40"/>
  <c r="J264" i="40"/>
  <c r="K264" i="40"/>
  <c r="L264" i="40"/>
  <c r="M264" i="40"/>
  <c r="N264" i="40"/>
  <c r="O264" i="40"/>
  <c r="P264" i="40"/>
  <c r="A264" i="40" s="1"/>
  <c r="B265" i="40"/>
  <c r="C265" i="40"/>
  <c r="D265" i="40"/>
  <c r="E265" i="40"/>
  <c r="F265" i="40"/>
  <c r="G265" i="40"/>
  <c r="H265" i="40"/>
  <c r="I265" i="40"/>
  <c r="J265" i="40"/>
  <c r="K265" i="40"/>
  <c r="L265" i="40"/>
  <c r="M265" i="40"/>
  <c r="N265" i="40"/>
  <c r="O265" i="40"/>
  <c r="P265" i="40"/>
  <c r="A265" i="40" s="1"/>
  <c r="A266" i="40"/>
  <c r="B266" i="40"/>
  <c r="C266" i="40"/>
  <c r="D266" i="40"/>
  <c r="E266" i="40"/>
  <c r="F266" i="40"/>
  <c r="G266" i="40"/>
  <c r="H266" i="40"/>
  <c r="I266" i="40"/>
  <c r="J266" i="40"/>
  <c r="K266" i="40"/>
  <c r="L266" i="40"/>
  <c r="M266" i="40"/>
  <c r="N266" i="40"/>
  <c r="O266" i="40"/>
  <c r="P266" i="40"/>
  <c r="B267" i="40"/>
  <c r="C267" i="40"/>
  <c r="D267" i="40"/>
  <c r="E267" i="40"/>
  <c r="F267" i="40"/>
  <c r="G267" i="40"/>
  <c r="H267" i="40"/>
  <c r="I267" i="40"/>
  <c r="J267" i="40"/>
  <c r="K267" i="40"/>
  <c r="L267" i="40"/>
  <c r="M267" i="40"/>
  <c r="N267" i="40"/>
  <c r="O267" i="40"/>
  <c r="P267" i="40"/>
  <c r="A267" i="40" s="1"/>
  <c r="B268" i="40"/>
  <c r="C268" i="40"/>
  <c r="D268" i="40"/>
  <c r="E268" i="40"/>
  <c r="F268" i="40"/>
  <c r="G268" i="40"/>
  <c r="H268" i="40"/>
  <c r="I268" i="40"/>
  <c r="J268" i="40"/>
  <c r="K268" i="40"/>
  <c r="L268" i="40"/>
  <c r="M268" i="40"/>
  <c r="N268" i="40"/>
  <c r="O268" i="40"/>
  <c r="P268" i="40"/>
  <c r="A268" i="40" s="1"/>
  <c r="A269" i="40"/>
  <c r="B269" i="40"/>
  <c r="C269" i="40"/>
  <c r="D269" i="40"/>
  <c r="E269" i="40"/>
  <c r="F269" i="40"/>
  <c r="G269" i="40"/>
  <c r="H269" i="40"/>
  <c r="I269" i="40"/>
  <c r="J269" i="40"/>
  <c r="K269" i="40"/>
  <c r="L269" i="40"/>
  <c r="M269" i="40"/>
  <c r="N269" i="40"/>
  <c r="O269" i="40"/>
  <c r="P269" i="40"/>
  <c r="B270" i="40"/>
  <c r="C270" i="40"/>
  <c r="D270" i="40"/>
  <c r="E270" i="40"/>
  <c r="F270" i="40"/>
  <c r="G270" i="40"/>
  <c r="H270" i="40"/>
  <c r="I270" i="40"/>
  <c r="J270" i="40"/>
  <c r="K270" i="40"/>
  <c r="L270" i="40"/>
  <c r="M270" i="40"/>
  <c r="N270" i="40"/>
  <c r="O270" i="40"/>
  <c r="P270" i="40"/>
  <c r="A270" i="40" s="1"/>
  <c r="B271" i="40"/>
  <c r="C271" i="40"/>
  <c r="D271" i="40"/>
  <c r="E271" i="40"/>
  <c r="F271" i="40"/>
  <c r="G271" i="40"/>
  <c r="H271" i="40"/>
  <c r="I271" i="40"/>
  <c r="J271" i="40"/>
  <c r="K271" i="40"/>
  <c r="L271" i="40"/>
  <c r="M271" i="40"/>
  <c r="N271" i="40"/>
  <c r="O271" i="40"/>
  <c r="P271" i="40"/>
  <c r="A271" i="40" s="1"/>
  <c r="A272" i="40"/>
  <c r="B272" i="40"/>
  <c r="C272" i="40"/>
  <c r="D272" i="40"/>
  <c r="E272" i="40"/>
  <c r="F272" i="40"/>
  <c r="G272" i="40"/>
  <c r="H272" i="40"/>
  <c r="I272" i="40"/>
  <c r="J272" i="40"/>
  <c r="K272" i="40"/>
  <c r="L272" i="40"/>
  <c r="M272" i="40"/>
  <c r="N272" i="40"/>
  <c r="O272" i="40"/>
  <c r="P272" i="40"/>
  <c r="B273" i="40"/>
  <c r="C273" i="40"/>
  <c r="D273" i="40"/>
  <c r="E273" i="40"/>
  <c r="F273" i="40"/>
  <c r="G273" i="40"/>
  <c r="H273" i="40"/>
  <c r="I273" i="40"/>
  <c r="J273" i="40"/>
  <c r="K273" i="40"/>
  <c r="L273" i="40"/>
  <c r="M273" i="40"/>
  <c r="N273" i="40"/>
  <c r="O273" i="40"/>
  <c r="P273" i="40"/>
  <c r="A273" i="40" s="1"/>
  <c r="B274" i="40"/>
  <c r="C274" i="40"/>
  <c r="D274" i="40"/>
  <c r="E274" i="40"/>
  <c r="F274" i="40"/>
  <c r="G274" i="40"/>
  <c r="H274" i="40"/>
  <c r="I274" i="40"/>
  <c r="J274" i="40"/>
  <c r="K274" i="40"/>
  <c r="L274" i="40"/>
  <c r="M274" i="40"/>
  <c r="N274" i="40"/>
  <c r="O274" i="40"/>
  <c r="P274" i="40"/>
  <c r="A274" i="40" s="1"/>
  <c r="A275" i="40"/>
  <c r="B275" i="40"/>
  <c r="C275" i="40"/>
  <c r="D275" i="40"/>
  <c r="E275" i="40"/>
  <c r="F275" i="40"/>
  <c r="G275" i="40"/>
  <c r="H275" i="40"/>
  <c r="I275" i="40"/>
  <c r="J275" i="40"/>
  <c r="K275" i="40"/>
  <c r="L275" i="40"/>
  <c r="M275" i="40"/>
  <c r="N275" i="40"/>
  <c r="O275" i="40"/>
  <c r="P275" i="40"/>
  <c r="B276" i="40"/>
  <c r="C276" i="40"/>
  <c r="D276" i="40"/>
  <c r="E276" i="40"/>
  <c r="F276" i="40"/>
  <c r="G276" i="40"/>
  <c r="H276" i="40"/>
  <c r="I276" i="40"/>
  <c r="J276" i="40"/>
  <c r="K276" i="40"/>
  <c r="L276" i="40"/>
  <c r="M276" i="40"/>
  <c r="N276" i="40"/>
  <c r="O276" i="40"/>
  <c r="P276" i="40"/>
  <c r="A276" i="40" s="1"/>
  <c r="B277" i="40"/>
  <c r="C277" i="40"/>
  <c r="D277" i="40"/>
  <c r="E277" i="40"/>
  <c r="F277" i="40"/>
  <c r="G277" i="40"/>
  <c r="H277" i="40"/>
  <c r="I277" i="40"/>
  <c r="J277" i="40"/>
  <c r="K277" i="40"/>
  <c r="L277" i="40"/>
  <c r="M277" i="40"/>
  <c r="N277" i="40"/>
  <c r="O277" i="40"/>
  <c r="P277" i="40"/>
  <c r="A277" i="40" s="1"/>
  <c r="A278" i="40"/>
  <c r="B278" i="40"/>
  <c r="C278" i="40"/>
  <c r="D278" i="40"/>
  <c r="E278" i="40"/>
  <c r="F278" i="40"/>
  <c r="G278" i="40"/>
  <c r="H278" i="40"/>
  <c r="I278" i="40"/>
  <c r="J278" i="40"/>
  <c r="K278" i="40"/>
  <c r="L278" i="40"/>
  <c r="M278" i="40"/>
  <c r="N278" i="40"/>
  <c r="O278" i="40"/>
  <c r="P278" i="40"/>
  <c r="B279" i="40"/>
  <c r="C279" i="40"/>
  <c r="D279" i="40"/>
  <c r="E279" i="40"/>
  <c r="F279" i="40"/>
  <c r="G279" i="40"/>
  <c r="H279" i="40"/>
  <c r="I279" i="40"/>
  <c r="J279" i="40"/>
  <c r="K279" i="40"/>
  <c r="L279" i="40"/>
  <c r="M279" i="40"/>
  <c r="N279" i="40"/>
  <c r="O279" i="40"/>
  <c r="P279" i="40"/>
  <c r="A279" i="40" s="1"/>
  <c r="B280" i="40"/>
  <c r="C280" i="40"/>
  <c r="D280" i="40"/>
  <c r="E280" i="40"/>
  <c r="F280" i="40"/>
  <c r="G280" i="40"/>
  <c r="H280" i="40"/>
  <c r="I280" i="40"/>
  <c r="J280" i="40"/>
  <c r="K280" i="40"/>
  <c r="L280" i="40"/>
  <c r="M280" i="40"/>
  <c r="N280" i="40"/>
  <c r="O280" i="40"/>
  <c r="P280" i="40"/>
  <c r="A280" i="40" s="1"/>
  <c r="A281" i="40"/>
  <c r="B281" i="40"/>
  <c r="C281" i="40"/>
  <c r="D281" i="40"/>
  <c r="E281" i="40"/>
  <c r="F281" i="40"/>
  <c r="G281" i="40"/>
  <c r="H281" i="40"/>
  <c r="I281" i="40"/>
  <c r="J281" i="40"/>
  <c r="K281" i="40"/>
  <c r="L281" i="40"/>
  <c r="M281" i="40"/>
  <c r="N281" i="40"/>
  <c r="O281" i="40"/>
  <c r="P281" i="40"/>
  <c r="B282" i="40"/>
  <c r="C282" i="40"/>
  <c r="D282" i="40"/>
  <c r="E282" i="40"/>
  <c r="F282" i="40"/>
  <c r="G282" i="40"/>
  <c r="H282" i="40"/>
  <c r="I282" i="40"/>
  <c r="J282" i="40"/>
  <c r="K282" i="40"/>
  <c r="L282" i="40"/>
  <c r="M282" i="40"/>
  <c r="N282" i="40"/>
  <c r="O282" i="40"/>
  <c r="P282" i="40"/>
  <c r="A282" i="40" s="1"/>
  <c r="B283" i="40"/>
  <c r="C283" i="40"/>
  <c r="D283" i="40"/>
  <c r="E283" i="40"/>
  <c r="F283" i="40"/>
  <c r="G283" i="40"/>
  <c r="H283" i="40"/>
  <c r="I283" i="40"/>
  <c r="J283" i="40"/>
  <c r="K283" i="40"/>
  <c r="L283" i="40"/>
  <c r="M283" i="40"/>
  <c r="N283" i="40"/>
  <c r="O283" i="40"/>
  <c r="P283" i="40"/>
  <c r="A283" i="40" s="1"/>
  <c r="A284" i="40"/>
  <c r="B284" i="40"/>
  <c r="C284" i="40"/>
  <c r="D284" i="40"/>
  <c r="E284" i="40"/>
  <c r="F284" i="40"/>
  <c r="G284" i="40"/>
  <c r="H284" i="40"/>
  <c r="I284" i="40"/>
  <c r="J284" i="40"/>
  <c r="K284" i="40"/>
  <c r="L284" i="40"/>
  <c r="M284" i="40"/>
  <c r="N284" i="40"/>
  <c r="O284" i="40"/>
  <c r="P284" i="40"/>
  <c r="B285" i="40"/>
  <c r="C285" i="40"/>
  <c r="D285" i="40"/>
  <c r="E285" i="40"/>
  <c r="F285" i="40"/>
  <c r="G285" i="40"/>
  <c r="H285" i="40"/>
  <c r="I285" i="40"/>
  <c r="J285" i="40"/>
  <c r="K285" i="40"/>
  <c r="L285" i="40"/>
  <c r="M285" i="40"/>
  <c r="N285" i="40"/>
  <c r="O285" i="40"/>
  <c r="P285" i="40"/>
  <c r="A285" i="40" s="1"/>
  <c r="B286" i="40"/>
  <c r="C286" i="40"/>
  <c r="D286" i="40"/>
  <c r="E286" i="40"/>
  <c r="F286" i="40"/>
  <c r="G286" i="40"/>
  <c r="H286" i="40"/>
  <c r="I286" i="40"/>
  <c r="J286" i="40"/>
  <c r="K286" i="40"/>
  <c r="L286" i="40"/>
  <c r="M286" i="40"/>
  <c r="N286" i="40"/>
  <c r="O286" i="40"/>
  <c r="P286" i="40"/>
  <c r="A286" i="40" s="1"/>
  <c r="A287" i="40"/>
  <c r="B287" i="40"/>
  <c r="C287" i="40"/>
  <c r="D287" i="40"/>
  <c r="E287" i="40"/>
  <c r="F287" i="40"/>
  <c r="G287" i="40"/>
  <c r="H287" i="40"/>
  <c r="I287" i="40"/>
  <c r="J287" i="40"/>
  <c r="K287" i="40"/>
  <c r="L287" i="40"/>
  <c r="M287" i="40"/>
  <c r="N287" i="40"/>
  <c r="O287" i="40"/>
  <c r="P287" i="40"/>
  <c r="B288" i="40"/>
  <c r="C288" i="40"/>
  <c r="D288" i="40"/>
  <c r="E288" i="40"/>
  <c r="F288" i="40"/>
  <c r="G288" i="40"/>
  <c r="H288" i="40"/>
  <c r="I288" i="40"/>
  <c r="J288" i="40"/>
  <c r="K288" i="40"/>
  <c r="L288" i="40"/>
  <c r="M288" i="40"/>
  <c r="N288" i="40"/>
  <c r="O288" i="40"/>
  <c r="P288" i="40"/>
  <c r="A288" i="40" s="1"/>
  <c r="B289" i="40"/>
  <c r="C289" i="40"/>
  <c r="D289" i="40"/>
  <c r="E289" i="40"/>
  <c r="F289" i="40"/>
  <c r="G289" i="40"/>
  <c r="H289" i="40"/>
  <c r="I289" i="40"/>
  <c r="J289" i="40"/>
  <c r="K289" i="40"/>
  <c r="L289" i="40"/>
  <c r="M289" i="40"/>
  <c r="N289" i="40"/>
  <c r="O289" i="40"/>
  <c r="P289" i="40"/>
  <c r="A289" i="40" s="1"/>
  <c r="A290" i="40"/>
  <c r="B290" i="40"/>
  <c r="C290" i="40"/>
  <c r="D290" i="40"/>
  <c r="E290" i="40"/>
  <c r="F290" i="40"/>
  <c r="G290" i="40"/>
  <c r="H290" i="40"/>
  <c r="I290" i="40"/>
  <c r="J290" i="40"/>
  <c r="K290" i="40"/>
  <c r="L290" i="40"/>
  <c r="M290" i="40"/>
  <c r="N290" i="40"/>
  <c r="O290" i="40"/>
  <c r="P290" i="40"/>
  <c r="B291" i="40"/>
  <c r="C291" i="40"/>
  <c r="D291" i="40"/>
  <c r="E291" i="40"/>
  <c r="F291" i="40"/>
  <c r="G291" i="40"/>
  <c r="H291" i="40"/>
  <c r="I291" i="40"/>
  <c r="J291" i="40"/>
  <c r="K291" i="40"/>
  <c r="L291" i="40"/>
  <c r="M291" i="40"/>
  <c r="N291" i="40"/>
  <c r="O291" i="40"/>
  <c r="P291" i="40"/>
  <c r="A291" i="40" s="1"/>
  <c r="B292" i="40"/>
  <c r="C292" i="40"/>
  <c r="D292" i="40"/>
  <c r="E292" i="40"/>
  <c r="F292" i="40"/>
  <c r="G292" i="40"/>
  <c r="H292" i="40"/>
  <c r="I292" i="40"/>
  <c r="J292" i="40"/>
  <c r="K292" i="40"/>
  <c r="L292" i="40"/>
  <c r="M292" i="40"/>
  <c r="N292" i="40"/>
  <c r="O292" i="40"/>
  <c r="P292" i="40"/>
  <c r="A292" i="40" s="1"/>
  <c r="A293" i="40"/>
  <c r="B293" i="40"/>
  <c r="C293" i="40"/>
  <c r="D293" i="40"/>
  <c r="E293" i="40"/>
  <c r="F293" i="40"/>
  <c r="G293" i="40"/>
  <c r="H293" i="40"/>
  <c r="I293" i="40"/>
  <c r="J293" i="40"/>
  <c r="K293" i="40"/>
  <c r="L293" i="40"/>
  <c r="M293" i="40"/>
  <c r="N293" i="40"/>
  <c r="O293" i="40"/>
  <c r="P293" i="40"/>
  <c r="B294" i="40"/>
  <c r="C294" i="40"/>
  <c r="D294" i="40"/>
  <c r="E294" i="40"/>
  <c r="F294" i="40"/>
  <c r="G294" i="40"/>
  <c r="H294" i="40"/>
  <c r="I294" i="40"/>
  <c r="J294" i="40"/>
  <c r="K294" i="40"/>
  <c r="L294" i="40"/>
  <c r="M294" i="40"/>
  <c r="N294" i="40"/>
  <c r="O294" i="40"/>
  <c r="P294" i="40"/>
  <c r="A294" i="40" s="1"/>
  <c r="B295" i="40"/>
  <c r="C295" i="40"/>
  <c r="D295" i="40"/>
  <c r="E295" i="40"/>
  <c r="F295" i="40"/>
  <c r="G295" i="40"/>
  <c r="H295" i="40"/>
  <c r="I295" i="40"/>
  <c r="J295" i="40"/>
  <c r="K295" i="40"/>
  <c r="L295" i="40"/>
  <c r="M295" i="40"/>
  <c r="N295" i="40"/>
  <c r="O295" i="40"/>
  <c r="P295" i="40"/>
  <c r="A295" i="40" s="1"/>
  <c r="A296" i="40"/>
  <c r="B296" i="40"/>
  <c r="C296" i="40"/>
  <c r="D296" i="40"/>
  <c r="E296" i="40"/>
  <c r="F296" i="40"/>
  <c r="G296" i="40"/>
  <c r="H296" i="40"/>
  <c r="I296" i="40"/>
  <c r="J296" i="40"/>
  <c r="K296" i="40"/>
  <c r="L296" i="40"/>
  <c r="M296" i="40"/>
  <c r="N296" i="40"/>
  <c r="O296" i="40"/>
  <c r="P296" i="40"/>
  <c r="B297" i="40"/>
  <c r="C297" i="40"/>
  <c r="D297" i="40"/>
  <c r="E297" i="40"/>
  <c r="F297" i="40"/>
  <c r="G297" i="40"/>
  <c r="H297" i="40"/>
  <c r="I297" i="40"/>
  <c r="J297" i="40"/>
  <c r="K297" i="40"/>
  <c r="L297" i="40"/>
  <c r="M297" i="40"/>
  <c r="N297" i="40"/>
  <c r="O297" i="40"/>
  <c r="P297" i="40"/>
  <c r="A297" i="40" s="1"/>
  <c r="B298" i="40"/>
  <c r="C298" i="40"/>
  <c r="D298" i="40"/>
  <c r="E298" i="40"/>
  <c r="F298" i="40"/>
  <c r="G298" i="40"/>
  <c r="H298" i="40"/>
  <c r="I298" i="40"/>
  <c r="J298" i="40"/>
  <c r="K298" i="40"/>
  <c r="L298" i="40"/>
  <c r="M298" i="40"/>
  <c r="N298" i="40"/>
  <c r="O298" i="40"/>
  <c r="P298" i="40"/>
  <c r="A298" i="40" s="1"/>
  <c r="A299" i="40"/>
  <c r="B299" i="40"/>
  <c r="C299" i="40"/>
  <c r="D299" i="40"/>
  <c r="E299" i="40"/>
  <c r="F299" i="40"/>
  <c r="G299" i="40"/>
  <c r="H299" i="40"/>
  <c r="I299" i="40"/>
  <c r="J299" i="40"/>
  <c r="K299" i="40"/>
  <c r="L299" i="40"/>
  <c r="M299" i="40"/>
  <c r="N299" i="40"/>
  <c r="O299" i="40"/>
  <c r="P299" i="40"/>
  <c r="B300" i="40"/>
  <c r="C300" i="40"/>
  <c r="D300" i="40"/>
  <c r="E300" i="40"/>
  <c r="F300" i="40"/>
  <c r="G300" i="40"/>
  <c r="H300" i="40"/>
  <c r="I300" i="40"/>
  <c r="J300" i="40"/>
  <c r="K300" i="40"/>
  <c r="L300" i="40"/>
  <c r="M300" i="40"/>
  <c r="N300" i="40"/>
  <c r="O300" i="40"/>
  <c r="P300" i="40"/>
  <c r="A300" i="40" s="1"/>
  <c r="B301" i="40"/>
  <c r="C301" i="40"/>
  <c r="D301" i="40"/>
  <c r="E301" i="40"/>
  <c r="F301" i="40"/>
  <c r="G301" i="40"/>
  <c r="H301" i="40"/>
  <c r="I301" i="40"/>
  <c r="J301" i="40"/>
  <c r="K301" i="40"/>
  <c r="L301" i="40"/>
  <c r="M301" i="40"/>
  <c r="N301" i="40"/>
  <c r="O301" i="40"/>
  <c r="P301" i="40"/>
  <c r="A301" i="40" s="1"/>
  <c r="A302" i="40"/>
  <c r="B302" i="40"/>
  <c r="C302" i="40"/>
  <c r="D302" i="40"/>
  <c r="E302" i="40"/>
  <c r="F302" i="40"/>
  <c r="G302" i="40"/>
  <c r="H302" i="40"/>
  <c r="I302" i="40"/>
  <c r="J302" i="40"/>
  <c r="K302" i="40"/>
  <c r="L302" i="40"/>
  <c r="M302" i="40"/>
  <c r="N302" i="40"/>
  <c r="O302" i="40"/>
  <c r="P302" i="40"/>
  <c r="B303" i="40"/>
  <c r="C303" i="40"/>
  <c r="D303" i="40"/>
  <c r="E303" i="40"/>
  <c r="F303" i="40"/>
  <c r="G303" i="40"/>
  <c r="H303" i="40"/>
  <c r="I303" i="40"/>
  <c r="J303" i="40"/>
  <c r="K303" i="40"/>
  <c r="L303" i="40"/>
  <c r="M303" i="40"/>
  <c r="N303" i="40"/>
  <c r="O303" i="40"/>
  <c r="P303" i="40"/>
  <c r="A303" i="40" s="1"/>
  <c r="B304" i="40"/>
  <c r="C304" i="40"/>
  <c r="D304" i="40"/>
  <c r="E304" i="40"/>
  <c r="F304" i="40"/>
  <c r="G304" i="40"/>
  <c r="H304" i="40"/>
  <c r="I304" i="40"/>
  <c r="J304" i="40"/>
  <c r="K304" i="40"/>
  <c r="L304" i="40"/>
  <c r="M304" i="40"/>
  <c r="N304" i="40"/>
  <c r="O304" i="40"/>
  <c r="P304" i="40"/>
  <c r="A304" i="40" s="1"/>
  <c r="A305" i="40"/>
  <c r="B305" i="40"/>
  <c r="C305" i="40"/>
  <c r="D305" i="40"/>
  <c r="E305" i="40"/>
  <c r="F305" i="40"/>
  <c r="G305" i="40"/>
  <c r="H305" i="40"/>
  <c r="I305" i="40"/>
  <c r="J305" i="40"/>
  <c r="K305" i="40"/>
  <c r="L305" i="40"/>
  <c r="M305" i="40"/>
  <c r="N305" i="40"/>
  <c r="O305" i="40"/>
  <c r="P305" i="40"/>
  <c r="B306" i="40"/>
  <c r="C306" i="40"/>
  <c r="D306" i="40"/>
  <c r="E306" i="40"/>
  <c r="F306" i="40"/>
  <c r="G306" i="40"/>
  <c r="H306" i="40"/>
  <c r="I306" i="40"/>
  <c r="J306" i="40"/>
  <c r="K306" i="40"/>
  <c r="L306" i="40"/>
  <c r="M306" i="40"/>
  <c r="N306" i="40"/>
  <c r="O306" i="40"/>
  <c r="P306" i="40"/>
  <c r="A306" i="40" s="1"/>
  <c r="B307" i="40"/>
  <c r="C307" i="40"/>
  <c r="D307" i="40"/>
  <c r="E307" i="40"/>
  <c r="F307" i="40"/>
  <c r="G307" i="40"/>
  <c r="H307" i="40"/>
  <c r="I307" i="40"/>
  <c r="J307" i="40"/>
  <c r="K307" i="40"/>
  <c r="L307" i="40"/>
  <c r="M307" i="40"/>
  <c r="N307" i="40"/>
  <c r="O307" i="40"/>
  <c r="P307" i="40"/>
  <c r="A307" i="40" s="1"/>
  <c r="A308" i="40"/>
  <c r="B308" i="40"/>
  <c r="C308" i="40"/>
  <c r="D308" i="40"/>
  <c r="E308" i="40"/>
  <c r="F308" i="40"/>
  <c r="G308" i="40"/>
  <c r="H308" i="40"/>
  <c r="I308" i="40"/>
  <c r="J308" i="40"/>
  <c r="K308" i="40"/>
  <c r="L308" i="40"/>
  <c r="M308" i="40"/>
  <c r="N308" i="40"/>
  <c r="O308" i="40"/>
  <c r="P308" i="40"/>
  <c r="B309" i="40"/>
  <c r="C309" i="40"/>
  <c r="D309" i="40"/>
  <c r="E309" i="40"/>
  <c r="F309" i="40"/>
  <c r="G309" i="40"/>
  <c r="H309" i="40"/>
  <c r="I309" i="40"/>
  <c r="J309" i="40"/>
  <c r="K309" i="40"/>
  <c r="L309" i="40"/>
  <c r="M309" i="40"/>
  <c r="N309" i="40"/>
  <c r="O309" i="40"/>
  <c r="P309" i="40"/>
  <c r="A309" i="40" s="1"/>
  <c r="B310" i="40"/>
  <c r="C310" i="40"/>
  <c r="D310" i="40"/>
  <c r="E310" i="40"/>
  <c r="F310" i="40"/>
  <c r="G310" i="40"/>
  <c r="H310" i="40"/>
  <c r="I310" i="40"/>
  <c r="J310" i="40"/>
  <c r="K310" i="40"/>
  <c r="L310" i="40"/>
  <c r="M310" i="40"/>
  <c r="N310" i="40"/>
  <c r="O310" i="40"/>
  <c r="P310" i="40"/>
  <c r="A310" i="40" s="1"/>
  <c r="B311" i="40"/>
  <c r="C311" i="40"/>
  <c r="D311" i="40"/>
  <c r="E311" i="40"/>
  <c r="F311" i="40"/>
  <c r="G311" i="40"/>
  <c r="H311" i="40"/>
  <c r="I311" i="40"/>
  <c r="J311" i="40"/>
  <c r="K311" i="40"/>
  <c r="L311" i="40"/>
  <c r="M311" i="40"/>
  <c r="N311" i="40"/>
  <c r="O311" i="40"/>
  <c r="P311" i="40"/>
  <c r="A311" i="40" s="1"/>
  <c r="B312" i="40"/>
  <c r="C312" i="40"/>
  <c r="D312" i="40"/>
  <c r="E312" i="40"/>
  <c r="F312" i="40"/>
  <c r="G312" i="40"/>
  <c r="H312" i="40"/>
  <c r="I312" i="40"/>
  <c r="J312" i="40"/>
  <c r="K312" i="40"/>
  <c r="L312" i="40"/>
  <c r="M312" i="40"/>
  <c r="N312" i="40"/>
  <c r="O312" i="40"/>
  <c r="P312" i="40"/>
  <c r="A312" i="40" s="1"/>
  <c r="B313" i="40"/>
  <c r="C313" i="40"/>
  <c r="D313" i="40"/>
  <c r="E313" i="40"/>
  <c r="F313" i="40"/>
  <c r="G313" i="40"/>
  <c r="H313" i="40"/>
  <c r="I313" i="40"/>
  <c r="J313" i="40"/>
  <c r="K313" i="40"/>
  <c r="L313" i="40"/>
  <c r="M313" i="40"/>
  <c r="N313" i="40"/>
  <c r="O313" i="40"/>
  <c r="P313" i="40"/>
  <c r="A313" i="40" s="1"/>
  <c r="B314" i="40"/>
  <c r="C314" i="40"/>
  <c r="D314" i="40"/>
  <c r="E314" i="40"/>
  <c r="F314" i="40"/>
  <c r="G314" i="40"/>
  <c r="H314" i="40"/>
  <c r="I314" i="40"/>
  <c r="J314" i="40"/>
  <c r="K314" i="40"/>
  <c r="L314" i="40"/>
  <c r="M314" i="40"/>
  <c r="N314" i="40"/>
  <c r="O314" i="40"/>
  <c r="P314" i="40"/>
  <c r="A314" i="40" s="1"/>
  <c r="B315" i="40"/>
  <c r="C315" i="40"/>
  <c r="D315" i="40"/>
  <c r="E315" i="40"/>
  <c r="F315" i="40"/>
  <c r="G315" i="40"/>
  <c r="H315" i="40"/>
  <c r="I315" i="40"/>
  <c r="J315" i="40"/>
  <c r="K315" i="40"/>
  <c r="L315" i="40"/>
  <c r="M315" i="40"/>
  <c r="N315" i="40"/>
  <c r="O315" i="40"/>
  <c r="P315" i="40"/>
  <c r="A315" i="40" s="1"/>
  <c r="B316" i="40"/>
  <c r="C316" i="40"/>
  <c r="D316" i="40"/>
  <c r="E316" i="40"/>
  <c r="F316" i="40"/>
  <c r="G316" i="40"/>
  <c r="H316" i="40"/>
  <c r="I316" i="40"/>
  <c r="J316" i="40"/>
  <c r="K316" i="40"/>
  <c r="L316" i="40"/>
  <c r="M316" i="40"/>
  <c r="N316" i="40"/>
  <c r="O316" i="40"/>
  <c r="P316" i="40"/>
  <c r="A316" i="40" s="1"/>
  <c r="B317" i="40"/>
  <c r="C317" i="40"/>
  <c r="D317" i="40"/>
  <c r="E317" i="40"/>
  <c r="F317" i="40"/>
  <c r="G317" i="40"/>
  <c r="H317" i="40"/>
  <c r="I317" i="40"/>
  <c r="J317" i="40"/>
  <c r="K317" i="40"/>
  <c r="L317" i="40"/>
  <c r="M317" i="40"/>
  <c r="N317" i="40"/>
  <c r="O317" i="40"/>
  <c r="P317" i="40"/>
  <c r="A317" i="40" s="1"/>
  <c r="B318" i="40"/>
  <c r="C318" i="40"/>
  <c r="D318" i="40"/>
  <c r="E318" i="40"/>
  <c r="F318" i="40"/>
  <c r="G318" i="40"/>
  <c r="H318" i="40"/>
  <c r="I318" i="40"/>
  <c r="J318" i="40"/>
  <c r="K318" i="40"/>
  <c r="L318" i="40"/>
  <c r="M318" i="40"/>
  <c r="N318" i="40"/>
  <c r="O318" i="40"/>
  <c r="P318" i="40"/>
  <c r="A318" i="40" s="1"/>
  <c r="B319" i="40"/>
  <c r="C319" i="40"/>
  <c r="D319" i="40"/>
  <c r="E319" i="40"/>
  <c r="F319" i="40"/>
  <c r="G319" i="40"/>
  <c r="H319" i="40"/>
  <c r="I319" i="40"/>
  <c r="J319" i="40"/>
  <c r="K319" i="40"/>
  <c r="L319" i="40"/>
  <c r="M319" i="40"/>
  <c r="N319" i="40"/>
  <c r="O319" i="40"/>
  <c r="P319" i="40"/>
  <c r="A319" i="40" s="1"/>
  <c r="B320" i="40"/>
  <c r="C320" i="40"/>
  <c r="D320" i="40"/>
  <c r="E320" i="40"/>
  <c r="F320" i="40"/>
  <c r="G320" i="40"/>
  <c r="H320" i="40"/>
  <c r="I320" i="40"/>
  <c r="J320" i="40"/>
  <c r="K320" i="40"/>
  <c r="L320" i="40"/>
  <c r="M320" i="40"/>
  <c r="N320" i="40"/>
  <c r="O320" i="40"/>
  <c r="P320" i="40"/>
  <c r="A320" i="40" s="1"/>
  <c r="B321" i="40"/>
  <c r="C321" i="40"/>
  <c r="D321" i="40"/>
  <c r="E321" i="40"/>
  <c r="F321" i="40"/>
  <c r="G321" i="40"/>
  <c r="H321" i="40"/>
  <c r="I321" i="40"/>
  <c r="J321" i="40"/>
  <c r="K321" i="40"/>
  <c r="L321" i="40"/>
  <c r="M321" i="40"/>
  <c r="N321" i="40"/>
  <c r="O321" i="40"/>
  <c r="P321" i="40"/>
  <c r="A321" i="40" s="1"/>
  <c r="B322" i="40"/>
  <c r="C322" i="40"/>
  <c r="D322" i="40"/>
  <c r="E322" i="40"/>
  <c r="F322" i="40"/>
  <c r="G322" i="40"/>
  <c r="H322" i="40"/>
  <c r="I322" i="40"/>
  <c r="J322" i="40"/>
  <c r="K322" i="40"/>
  <c r="L322" i="40"/>
  <c r="M322" i="40"/>
  <c r="N322" i="40"/>
  <c r="O322" i="40"/>
  <c r="P322" i="40"/>
  <c r="A322" i="40" s="1"/>
  <c r="B323" i="40"/>
  <c r="C323" i="40"/>
  <c r="D323" i="40"/>
  <c r="E323" i="40"/>
  <c r="F323" i="40"/>
  <c r="G323" i="40"/>
  <c r="H323" i="40"/>
  <c r="I323" i="40"/>
  <c r="J323" i="40"/>
  <c r="K323" i="40"/>
  <c r="L323" i="40"/>
  <c r="M323" i="40"/>
  <c r="N323" i="40"/>
  <c r="O323" i="40"/>
  <c r="P323" i="40"/>
  <c r="A323" i="40" s="1"/>
  <c r="B324" i="40"/>
  <c r="C324" i="40"/>
  <c r="D324" i="40"/>
  <c r="E324" i="40"/>
  <c r="F324" i="40"/>
  <c r="G324" i="40"/>
  <c r="H324" i="40"/>
  <c r="I324" i="40"/>
  <c r="J324" i="40"/>
  <c r="K324" i="40"/>
  <c r="L324" i="40"/>
  <c r="M324" i="40"/>
  <c r="N324" i="40"/>
  <c r="O324" i="40"/>
  <c r="P324" i="40"/>
  <c r="A324" i="40" s="1"/>
  <c r="B325" i="40"/>
  <c r="C325" i="40"/>
  <c r="D325" i="40"/>
  <c r="E325" i="40"/>
  <c r="F325" i="40"/>
  <c r="G325" i="40"/>
  <c r="H325" i="40"/>
  <c r="I325" i="40"/>
  <c r="J325" i="40"/>
  <c r="K325" i="40"/>
  <c r="L325" i="40"/>
  <c r="M325" i="40"/>
  <c r="N325" i="40"/>
  <c r="O325" i="40"/>
  <c r="P325" i="40"/>
  <c r="A325" i="40" s="1"/>
  <c r="B326" i="40"/>
  <c r="C326" i="40"/>
  <c r="D326" i="40"/>
  <c r="E326" i="40"/>
  <c r="F326" i="40"/>
  <c r="G326" i="40"/>
  <c r="H326" i="40"/>
  <c r="I326" i="40"/>
  <c r="J326" i="40"/>
  <c r="K326" i="40"/>
  <c r="L326" i="40"/>
  <c r="M326" i="40"/>
  <c r="N326" i="40"/>
  <c r="O326" i="40"/>
  <c r="P326" i="40"/>
  <c r="A326" i="40" s="1"/>
  <c r="B327" i="40"/>
  <c r="C327" i="40"/>
  <c r="D327" i="40"/>
  <c r="E327" i="40"/>
  <c r="F327" i="40"/>
  <c r="G327" i="40"/>
  <c r="H327" i="40"/>
  <c r="I327" i="40"/>
  <c r="J327" i="40"/>
  <c r="K327" i="40"/>
  <c r="L327" i="40"/>
  <c r="M327" i="40"/>
  <c r="N327" i="40"/>
  <c r="O327" i="40"/>
  <c r="P327" i="40"/>
  <c r="A327" i="40" s="1"/>
  <c r="B328" i="40"/>
  <c r="C328" i="40"/>
  <c r="D328" i="40"/>
  <c r="E328" i="40"/>
  <c r="F328" i="40"/>
  <c r="G328" i="40"/>
  <c r="H328" i="40"/>
  <c r="I328" i="40"/>
  <c r="J328" i="40"/>
  <c r="K328" i="40"/>
  <c r="L328" i="40"/>
  <c r="M328" i="40"/>
  <c r="N328" i="40"/>
  <c r="O328" i="40"/>
  <c r="P328" i="40"/>
  <c r="A328" i="40" s="1"/>
  <c r="B329" i="40"/>
  <c r="C329" i="40"/>
  <c r="D329" i="40"/>
  <c r="E329" i="40"/>
  <c r="F329" i="40"/>
  <c r="G329" i="40"/>
  <c r="H329" i="40"/>
  <c r="I329" i="40"/>
  <c r="J329" i="40"/>
  <c r="K329" i="40"/>
  <c r="L329" i="40"/>
  <c r="M329" i="40"/>
  <c r="N329" i="40"/>
  <c r="O329" i="40"/>
  <c r="P329" i="40"/>
  <c r="A329" i="40" s="1"/>
  <c r="B330" i="40"/>
  <c r="C330" i="40"/>
  <c r="D330" i="40"/>
  <c r="E330" i="40"/>
  <c r="F330" i="40"/>
  <c r="G330" i="40"/>
  <c r="H330" i="40"/>
  <c r="I330" i="40"/>
  <c r="J330" i="40"/>
  <c r="K330" i="40"/>
  <c r="L330" i="40"/>
  <c r="M330" i="40"/>
  <c r="N330" i="40"/>
  <c r="O330" i="40"/>
  <c r="P330" i="40"/>
  <c r="A330" i="40" s="1"/>
  <c r="B331" i="40"/>
  <c r="C331" i="40"/>
  <c r="D331" i="40"/>
  <c r="E331" i="40"/>
  <c r="F331" i="40"/>
  <c r="G331" i="40"/>
  <c r="H331" i="40"/>
  <c r="I331" i="40"/>
  <c r="J331" i="40"/>
  <c r="K331" i="40"/>
  <c r="L331" i="40"/>
  <c r="M331" i="40"/>
  <c r="N331" i="40"/>
  <c r="O331" i="40"/>
  <c r="P331" i="40"/>
  <c r="A331" i="40" s="1"/>
  <c r="B332" i="40"/>
  <c r="C332" i="40"/>
  <c r="D332" i="40"/>
  <c r="E332" i="40"/>
  <c r="F332" i="40"/>
  <c r="G332" i="40"/>
  <c r="H332" i="40"/>
  <c r="I332" i="40"/>
  <c r="J332" i="40"/>
  <c r="K332" i="40"/>
  <c r="L332" i="40"/>
  <c r="M332" i="40"/>
  <c r="N332" i="40"/>
  <c r="O332" i="40"/>
  <c r="P332" i="40"/>
  <c r="A332" i="40" s="1"/>
  <c r="B333" i="40"/>
  <c r="C333" i="40"/>
  <c r="D333" i="40"/>
  <c r="E333" i="40"/>
  <c r="F333" i="40"/>
  <c r="G333" i="40"/>
  <c r="H333" i="40"/>
  <c r="I333" i="40"/>
  <c r="J333" i="40"/>
  <c r="K333" i="40"/>
  <c r="L333" i="40"/>
  <c r="M333" i="40"/>
  <c r="N333" i="40"/>
  <c r="O333" i="40"/>
  <c r="P333" i="40"/>
  <c r="A333" i="40" s="1"/>
  <c r="B334" i="40"/>
  <c r="C334" i="40"/>
  <c r="D334" i="40"/>
  <c r="E334" i="40"/>
  <c r="F334" i="40"/>
  <c r="G334" i="40"/>
  <c r="H334" i="40"/>
  <c r="I334" i="40"/>
  <c r="J334" i="40"/>
  <c r="K334" i="40"/>
  <c r="L334" i="40"/>
  <c r="M334" i="40"/>
  <c r="N334" i="40"/>
  <c r="O334" i="40"/>
  <c r="P334" i="40"/>
  <c r="A334" i="40" s="1"/>
  <c r="B335" i="40"/>
  <c r="C335" i="40"/>
  <c r="D335" i="40"/>
  <c r="E335" i="40"/>
  <c r="F335" i="40"/>
  <c r="G335" i="40"/>
  <c r="H335" i="40"/>
  <c r="I335" i="40"/>
  <c r="J335" i="40"/>
  <c r="K335" i="40"/>
  <c r="L335" i="40"/>
  <c r="M335" i="40"/>
  <c r="N335" i="40"/>
  <c r="O335" i="40"/>
  <c r="P335" i="40"/>
  <c r="A335" i="40" s="1"/>
  <c r="B336" i="40"/>
  <c r="C336" i="40"/>
  <c r="D336" i="40"/>
  <c r="E336" i="40"/>
  <c r="F336" i="40"/>
  <c r="G336" i="40"/>
  <c r="H336" i="40"/>
  <c r="I336" i="40"/>
  <c r="J336" i="40"/>
  <c r="K336" i="40"/>
  <c r="L336" i="40"/>
  <c r="M336" i="40"/>
  <c r="N336" i="40"/>
  <c r="O336" i="40"/>
  <c r="P336" i="40"/>
  <c r="A336" i="40" s="1"/>
  <c r="B337" i="40"/>
  <c r="C337" i="40"/>
  <c r="D337" i="40"/>
  <c r="E337" i="40"/>
  <c r="F337" i="40"/>
  <c r="G337" i="40"/>
  <c r="H337" i="40"/>
  <c r="I337" i="40"/>
  <c r="J337" i="40"/>
  <c r="K337" i="40"/>
  <c r="L337" i="40"/>
  <c r="M337" i="40"/>
  <c r="N337" i="40"/>
  <c r="O337" i="40"/>
  <c r="P337" i="40"/>
  <c r="A337" i="40" s="1"/>
  <c r="B338" i="40"/>
  <c r="C338" i="40"/>
  <c r="D338" i="40"/>
  <c r="E338" i="40"/>
  <c r="F338" i="40"/>
  <c r="G338" i="40"/>
  <c r="H338" i="40"/>
  <c r="I338" i="40"/>
  <c r="J338" i="40"/>
  <c r="K338" i="40"/>
  <c r="L338" i="40"/>
  <c r="M338" i="40"/>
  <c r="N338" i="40"/>
  <c r="O338" i="40"/>
  <c r="P338" i="40"/>
  <c r="A338" i="40" s="1"/>
  <c r="B339" i="40"/>
  <c r="C339" i="40"/>
  <c r="D339" i="40"/>
  <c r="E339" i="40"/>
  <c r="F339" i="40"/>
  <c r="G339" i="40"/>
  <c r="H339" i="40"/>
  <c r="I339" i="40"/>
  <c r="J339" i="40"/>
  <c r="K339" i="40"/>
  <c r="L339" i="40"/>
  <c r="M339" i="40"/>
  <c r="N339" i="40"/>
  <c r="O339" i="40"/>
  <c r="P339" i="40"/>
  <c r="A339" i="40" s="1"/>
  <c r="B340" i="40"/>
  <c r="C340" i="40"/>
  <c r="D340" i="40"/>
  <c r="E340" i="40"/>
  <c r="F340" i="40"/>
  <c r="G340" i="40"/>
  <c r="H340" i="40"/>
  <c r="I340" i="40"/>
  <c r="J340" i="40"/>
  <c r="K340" i="40"/>
  <c r="L340" i="40"/>
  <c r="M340" i="40"/>
  <c r="N340" i="40"/>
  <c r="O340" i="40"/>
  <c r="P340" i="40"/>
  <c r="A340" i="40" s="1"/>
  <c r="B341" i="40"/>
  <c r="C341" i="40"/>
  <c r="D341" i="40"/>
  <c r="E341" i="40"/>
  <c r="F341" i="40"/>
  <c r="G341" i="40"/>
  <c r="H341" i="40"/>
  <c r="I341" i="40"/>
  <c r="J341" i="40"/>
  <c r="K341" i="40"/>
  <c r="L341" i="40"/>
  <c r="M341" i="40"/>
  <c r="N341" i="40"/>
  <c r="O341" i="40"/>
  <c r="P341" i="40"/>
  <c r="A341" i="40" s="1"/>
  <c r="B342" i="40"/>
  <c r="C342" i="40"/>
  <c r="D342" i="40"/>
  <c r="E342" i="40"/>
  <c r="F342" i="40"/>
  <c r="G342" i="40"/>
  <c r="H342" i="40"/>
  <c r="I342" i="40"/>
  <c r="J342" i="40"/>
  <c r="K342" i="40"/>
  <c r="L342" i="40"/>
  <c r="M342" i="40"/>
  <c r="N342" i="40"/>
  <c r="O342" i="40"/>
  <c r="P342" i="40"/>
  <c r="A342" i="40" s="1"/>
  <c r="B343" i="40"/>
  <c r="C343" i="40"/>
  <c r="D343" i="40"/>
  <c r="E343" i="40"/>
  <c r="F343" i="40"/>
  <c r="G343" i="40"/>
  <c r="H343" i="40"/>
  <c r="I343" i="40"/>
  <c r="J343" i="40"/>
  <c r="K343" i="40"/>
  <c r="L343" i="40"/>
  <c r="M343" i="40"/>
  <c r="N343" i="40"/>
  <c r="O343" i="40"/>
  <c r="P343" i="40"/>
  <c r="A343" i="40" s="1"/>
  <c r="B344" i="40"/>
  <c r="C344" i="40"/>
  <c r="D344" i="40"/>
  <c r="E344" i="40"/>
  <c r="F344" i="40"/>
  <c r="G344" i="40"/>
  <c r="H344" i="40"/>
  <c r="I344" i="40"/>
  <c r="J344" i="40"/>
  <c r="K344" i="40"/>
  <c r="L344" i="40"/>
  <c r="M344" i="40"/>
  <c r="N344" i="40"/>
  <c r="O344" i="40"/>
  <c r="P344" i="40"/>
  <c r="A344" i="40" s="1"/>
  <c r="B345" i="40"/>
  <c r="C345" i="40"/>
  <c r="D345" i="40"/>
  <c r="E345" i="40"/>
  <c r="F345" i="40"/>
  <c r="G345" i="40"/>
  <c r="H345" i="40"/>
  <c r="I345" i="40"/>
  <c r="J345" i="40"/>
  <c r="K345" i="40"/>
  <c r="L345" i="40"/>
  <c r="M345" i="40"/>
  <c r="N345" i="40"/>
  <c r="O345" i="40"/>
  <c r="P345" i="40"/>
  <c r="A345" i="40" s="1"/>
  <c r="B346" i="40"/>
  <c r="C346" i="40"/>
  <c r="D346" i="40"/>
  <c r="E346" i="40"/>
  <c r="F346" i="40"/>
  <c r="G346" i="40"/>
  <c r="H346" i="40"/>
  <c r="I346" i="40"/>
  <c r="J346" i="40"/>
  <c r="K346" i="40"/>
  <c r="L346" i="40"/>
  <c r="M346" i="40"/>
  <c r="N346" i="40"/>
  <c r="O346" i="40"/>
  <c r="P346" i="40"/>
  <c r="A346" i="40" s="1"/>
  <c r="B347" i="40"/>
  <c r="C347" i="40"/>
  <c r="D347" i="40"/>
  <c r="E347" i="40"/>
  <c r="F347" i="40"/>
  <c r="G347" i="40"/>
  <c r="H347" i="40"/>
  <c r="I347" i="40"/>
  <c r="J347" i="40"/>
  <c r="K347" i="40"/>
  <c r="L347" i="40"/>
  <c r="M347" i="40"/>
  <c r="N347" i="40"/>
  <c r="O347" i="40"/>
  <c r="P347" i="40"/>
  <c r="A347" i="40" s="1"/>
  <c r="B348" i="40"/>
  <c r="C348" i="40"/>
  <c r="D348" i="40"/>
  <c r="E348" i="40"/>
  <c r="F348" i="40"/>
  <c r="G348" i="40"/>
  <c r="H348" i="40"/>
  <c r="I348" i="40"/>
  <c r="J348" i="40"/>
  <c r="K348" i="40"/>
  <c r="L348" i="40"/>
  <c r="M348" i="40"/>
  <c r="N348" i="40"/>
  <c r="O348" i="40"/>
  <c r="P348" i="40"/>
  <c r="A348" i="40" s="1"/>
  <c r="B349" i="40"/>
  <c r="C349" i="40"/>
  <c r="D349" i="40"/>
  <c r="E349" i="40"/>
  <c r="F349" i="40"/>
  <c r="G349" i="40"/>
  <c r="H349" i="40"/>
  <c r="I349" i="40"/>
  <c r="J349" i="40"/>
  <c r="K349" i="40"/>
  <c r="L349" i="40"/>
  <c r="M349" i="40"/>
  <c r="N349" i="40"/>
  <c r="O349" i="40"/>
  <c r="P349" i="40"/>
  <c r="A349" i="40" s="1"/>
  <c r="B350" i="40"/>
  <c r="C350" i="40"/>
  <c r="D350" i="40"/>
  <c r="E350" i="40"/>
  <c r="F350" i="40"/>
  <c r="G350" i="40"/>
  <c r="H350" i="40"/>
  <c r="I350" i="40"/>
  <c r="J350" i="40"/>
  <c r="K350" i="40"/>
  <c r="L350" i="40"/>
  <c r="M350" i="40"/>
  <c r="N350" i="40"/>
  <c r="O350" i="40"/>
  <c r="P350" i="40"/>
  <c r="A350" i="40" s="1"/>
  <c r="B351" i="40"/>
  <c r="C351" i="40"/>
  <c r="D351" i="40"/>
  <c r="E351" i="40"/>
  <c r="F351" i="40"/>
  <c r="G351" i="40"/>
  <c r="H351" i="40"/>
  <c r="I351" i="40"/>
  <c r="J351" i="40"/>
  <c r="K351" i="40"/>
  <c r="L351" i="40"/>
  <c r="M351" i="40"/>
  <c r="N351" i="40"/>
  <c r="O351" i="40"/>
  <c r="P351" i="40"/>
  <c r="A351" i="40" s="1"/>
  <c r="B352" i="40"/>
  <c r="C352" i="40"/>
  <c r="D352" i="40"/>
  <c r="E352" i="40"/>
  <c r="F352" i="40"/>
  <c r="G352" i="40"/>
  <c r="H352" i="40"/>
  <c r="I352" i="40"/>
  <c r="J352" i="40"/>
  <c r="K352" i="40"/>
  <c r="L352" i="40"/>
  <c r="M352" i="40"/>
  <c r="N352" i="40"/>
  <c r="O352" i="40"/>
  <c r="P352" i="40"/>
  <c r="A352" i="40" s="1"/>
  <c r="B353" i="40"/>
  <c r="C353" i="40"/>
  <c r="D353" i="40"/>
  <c r="E353" i="40"/>
  <c r="F353" i="40"/>
  <c r="G353" i="40"/>
  <c r="H353" i="40"/>
  <c r="I353" i="40"/>
  <c r="J353" i="40"/>
  <c r="K353" i="40"/>
  <c r="L353" i="40"/>
  <c r="M353" i="40"/>
  <c r="N353" i="40"/>
  <c r="O353" i="40"/>
  <c r="P353" i="40"/>
  <c r="A353" i="40" s="1"/>
  <c r="B354" i="40"/>
  <c r="C354" i="40"/>
  <c r="D354" i="40"/>
  <c r="E354" i="40"/>
  <c r="F354" i="40"/>
  <c r="G354" i="40"/>
  <c r="H354" i="40"/>
  <c r="I354" i="40"/>
  <c r="J354" i="40"/>
  <c r="K354" i="40"/>
  <c r="L354" i="40"/>
  <c r="M354" i="40"/>
  <c r="N354" i="40"/>
  <c r="O354" i="40"/>
  <c r="P354" i="40"/>
  <c r="A354" i="40" s="1"/>
  <c r="B355" i="40"/>
  <c r="C355" i="40"/>
  <c r="D355" i="40"/>
  <c r="E355" i="40"/>
  <c r="F355" i="40"/>
  <c r="G355" i="40"/>
  <c r="H355" i="40"/>
  <c r="I355" i="40"/>
  <c r="J355" i="40"/>
  <c r="K355" i="40"/>
  <c r="L355" i="40"/>
  <c r="M355" i="40"/>
  <c r="N355" i="40"/>
  <c r="O355" i="40"/>
  <c r="P355" i="40"/>
  <c r="A355" i="40" s="1"/>
  <c r="B356" i="40"/>
  <c r="C356" i="40"/>
  <c r="D356" i="40"/>
  <c r="E356" i="40"/>
  <c r="F356" i="40"/>
  <c r="G356" i="40"/>
  <c r="H356" i="40"/>
  <c r="I356" i="40"/>
  <c r="J356" i="40"/>
  <c r="K356" i="40"/>
  <c r="L356" i="40"/>
  <c r="M356" i="40"/>
  <c r="N356" i="40"/>
  <c r="O356" i="40"/>
  <c r="P356" i="40"/>
  <c r="A356" i="40" s="1"/>
  <c r="B357" i="40"/>
  <c r="C357" i="40"/>
  <c r="D357" i="40"/>
  <c r="E357" i="40"/>
  <c r="F357" i="40"/>
  <c r="G357" i="40"/>
  <c r="H357" i="40"/>
  <c r="I357" i="40"/>
  <c r="J357" i="40"/>
  <c r="K357" i="40"/>
  <c r="L357" i="40"/>
  <c r="M357" i="40"/>
  <c r="N357" i="40"/>
  <c r="O357" i="40"/>
  <c r="P357" i="40"/>
  <c r="A357" i="40" s="1"/>
  <c r="B358" i="40"/>
  <c r="C358" i="40"/>
  <c r="D358" i="40"/>
  <c r="E358" i="40"/>
  <c r="F358" i="40"/>
  <c r="G358" i="40"/>
  <c r="H358" i="40"/>
  <c r="I358" i="40"/>
  <c r="J358" i="40"/>
  <c r="K358" i="40"/>
  <c r="L358" i="40"/>
  <c r="M358" i="40"/>
  <c r="N358" i="40"/>
  <c r="O358" i="40"/>
  <c r="P358" i="40"/>
  <c r="A358" i="40" s="1"/>
  <c r="B359" i="40"/>
  <c r="C359" i="40"/>
  <c r="D359" i="40"/>
  <c r="E359" i="40"/>
  <c r="F359" i="40"/>
  <c r="G359" i="40"/>
  <c r="H359" i="40"/>
  <c r="I359" i="40"/>
  <c r="J359" i="40"/>
  <c r="K359" i="40"/>
  <c r="L359" i="40"/>
  <c r="M359" i="40"/>
  <c r="N359" i="40"/>
  <c r="O359" i="40"/>
  <c r="P359" i="40"/>
  <c r="A359" i="40" s="1"/>
  <c r="B360" i="40"/>
  <c r="C360" i="40"/>
  <c r="D360" i="40"/>
  <c r="E360" i="40"/>
  <c r="F360" i="40"/>
  <c r="G360" i="40"/>
  <c r="H360" i="40"/>
  <c r="I360" i="40"/>
  <c r="J360" i="40"/>
  <c r="K360" i="40"/>
  <c r="L360" i="40"/>
  <c r="M360" i="40"/>
  <c r="N360" i="40"/>
  <c r="O360" i="40"/>
  <c r="P360" i="40"/>
  <c r="A360" i="40" s="1"/>
  <c r="B361" i="40"/>
  <c r="C361" i="40"/>
  <c r="D361" i="40"/>
  <c r="E361" i="40"/>
  <c r="F361" i="40"/>
  <c r="G361" i="40"/>
  <c r="H361" i="40"/>
  <c r="I361" i="40"/>
  <c r="J361" i="40"/>
  <c r="K361" i="40"/>
  <c r="L361" i="40"/>
  <c r="M361" i="40"/>
  <c r="N361" i="40"/>
  <c r="O361" i="40"/>
  <c r="P361" i="40"/>
  <c r="A361" i="40" s="1"/>
  <c r="B362" i="40"/>
  <c r="C362" i="40"/>
  <c r="D362" i="40"/>
  <c r="E362" i="40"/>
  <c r="F362" i="40"/>
  <c r="G362" i="40"/>
  <c r="H362" i="40"/>
  <c r="I362" i="40"/>
  <c r="J362" i="40"/>
  <c r="K362" i="40"/>
  <c r="L362" i="40"/>
  <c r="M362" i="40"/>
  <c r="N362" i="40"/>
  <c r="O362" i="40"/>
  <c r="P362" i="40"/>
  <c r="A362" i="40" s="1"/>
  <c r="B363" i="40"/>
  <c r="C363" i="40"/>
  <c r="D363" i="40"/>
  <c r="E363" i="40"/>
  <c r="F363" i="40"/>
  <c r="G363" i="40"/>
  <c r="H363" i="40"/>
  <c r="I363" i="40"/>
  <c r="J363" i="40"/>
  <c r="K363" i="40"/>
  <c r="L363" i="40"/>
  <c r="M363" i="40"/>
  <c r="N363" i="40"/>
  <c r="O363" i="40"/>
  <c r="P363" i="40"/>
  <c r="A363" i="40" s="1"/>
  <c r="B364" i="40"/>
  <c r="C364" i="40"/>
  <c r="D364" i="40"/>
  <c r="E364" i="40"/>
  <c r="F364" i="40"/>
  <c r="G364" i="40"/>
  <c r="H364" i="40"/>
  <c r="I364" i="40"/>
  <c r="J364" i="40"/>
  <c r="K364" i="40"/>
  <c r="L364" i="40"/>
  <c r="M364" i="40"/>
  <c r="N364" i="40"/>
  <c r="O364" i="40"/>
  <c r="P364" i="40"/>
  <c r="A364" i="40" s="1"/>
  <c r="B365" i="40"/>
  <c r="C365" i="40"/>
  <c r="D365" i="40"/>
  <c r="E365" i="40"/>
  <c r="F365" i="40"/>
  <c r="G365" i="40"/>
  <c r="H365" i="40"/>
  <c r="I365" i="40"/>
  <c r="J365" i="40"/>
  <c r="K365" i="40"/>
  <c r="L365" i="40"/>
  <c r="M365" i="40"/>
  <c r="N365" i="40"/>
  <c r="O365" i="40"/>
  <c r="P365" i="40"/>
  <c r="A365" i="40" s="1"/>
  <c r="B366" i="40"/>
  <c r="C366" i="40"/>
  <c r="D366" i="40"/>
  <c r="E366" i="40"/>
  <c r="F366" i="40"/>
  <c r="G366" i="40"/>
  <c r="H366" i="40"/>
  <c r="I366" i="40"/>
  <c r="J366" i="40"/>
  <c r="K366" i="40"/>
  <c r="L366" i="40"/>
  <c r="M366" i="40"/>
  <c r="N366" i="40"/>
  <c r="O366" i="40"/>
  <c r="P366" i="40"/>
  <c r="A366" i="40" s="1"/>
  <c r="B367" i="40"/>
  <c r="C367" i="40"/>
  <c r="D367" i="40"/>
  <c r="E367" i="40"/>
  <c r="F367" i="40"/>
  <c r="G367" i="40"/>
  <c r="H367" i="40"/>
  <c r="I367" i="40"/>
  <c r="J367" i="40"/>
  <c r="K367" i="40"/>
  <c r="L367" i="40"/>
  <c r="M367" i="40"/>
  <c r="N367" i="40"/>
  <c r="O367" i="40"/>
  <c r="P367" i="40"/>
  <c r="A367" i="40" s="1"/>
  <c r="B368" i="40"/>
  <c r="C368" i="40"/>
  <c r="D368" i="40"/>
  <c r="E368" i="40"/>
  <c r="F368" i="40"/>
  <c r="G368" i="40"/>
  <c r="H368" i="40"/>
  <c r="I368" i="40"/>
  <c r="J368" i="40"/>
  <c r="K368" i="40"/>
  <c r="L368" i="40"/>
  <c r="M368" i="40"/>
  <c r="N368" i="40"/>
  <c r="O368" i="40"/>
  <c r="P368" i="40"/>
  <c r="A368" i="40" s="1"/>
  <c r="B369" i="40"/>
  <c r="C369" i="40"/>
  <c r="D369" i="40"/>
  <c r="E369" i="40"/>
  <c r="F369" i="40"/>
  <c r="G369" i="40"/>
  <c r="H369" i="40"/>
  <c r="I369" i="40"/>
  <c r="J369" i="40"/>
  <c r="K369" i="40"/>
  <c r="L369" i="40"/>
  <c r="M369" i="40"/>
  <c r="N369" i="40"/>
  <c r="O369" i="40"/>
  <c r="P369" i="40"/>
  <c r="A369" i="40" s="1"/>
  <c r="B370" i="40"/>
  <c r="C370" i="40"/>
  <c r="D370" i="40"/>
  <c r="E370" i="40"/>
  <c r="F370" i="40"/>
  <c r="G370" i="40"/>
  <c r="H370" i="40"/>
  <c r="I370" i="40"/>
  <c r="J370" i="40"/>
  <c r="K370" i="40"/>
  <c r="L370" i="40"/>
  <c r="M370" i="40"/>
  <c r="N370" i="40"/>
  <c r="O370" i="40"/>
  <c r="P370" i="40"/>
  <c r="A370" i="40" s="1"/>
  <c r="B371" i="40"/>
  <c r="C371" i="40"/>
  <c r="D371" i="40"/>
  <c r="E371" i="40"/>
  <c r="F371" i="40"/>
  <c r="G371" i="40"/>
  <c r="H371" i="40"/>
  <c r="I371" i="40"/>
  <c r="J371" i="40"/>
  <c r="K371" i="40"/>
  <c r="L371" i="40"/>
  <c r="M371" i="40"/>
  <c r="N371" i="40"/>
  <c r="O371" i="40"/>
  <c r="P371" i="40"/>
  <c r="A371" i="40" s="1"/>
  <c r="B372" i="40"/>
  <c r="C372" i="40"/>
  <c r="D372" i="40"/>
  <c r="E372" i="40"/>
  <c r="F372" i="40"/>
  <c r="G372" i="40"/>
  <c r="H372" i="40"/>
  <c r="I372" i="40"/>
  <c r="J372" i="40"/>
  <c r="K372" i="40"/>
  <c r="L372" i="40"/>
  <c r="M372" i="40"/>
  <c r="N372" i="40"/>
  <c r="O372" i="40"/>
  <c r="P372" i="40"/>
  <c r="A372" i="40" s="1"/>
  <c r="B373" i="40"/>
  <c r="C373" i="40"/>
  <c r="D373" i="40"/>
  <c r="E373" i="40"/>
  <c r="F373" i="40"/>
  <c r="G373" i="40"/>
  <c r="H373" i="40"/>
  <c r="I373" i="40"/>
  <c r="J373" i="40"/>
  <c r="K373" i="40"/>
  <c r="L373" i="40"/>
  <c r="M373" i="40"/>
  <c r="N373" i="40"/>
  <c r="O373" i="40"/>
  <c r="P373" i="40"/>
  <c r="A373" i="40" s="1"/>
  <c r="B374" i="40"/>
  <c r="C374" i="40"/>
  <c r="D374" i="40"/>
  <c r="E374" i="40"/>
  <c r="F374" i="40"/>
  <c r="G374" i="40"/>
  <c r="H374" i="40"/>
  <c r="I374" i="40"/>
  <c r="J374" i="40"/>
  <c r="K374" i="40"/>
  <c r="L374" i="40"/>
  <c r="M374" i="40"/>
  <c r="N374" i="40"/>
  <c r="O374" i="40"/>
  <c r="P374" i="40"/>
  <c r="A374" i="40" s="1"/>
  <c r="B375" i="40"/>
  <c r="C375" i="40"/>
  <c r="D375" i="40"/>
  <c r="E375" i="40"/>
  <c r="F375" i="40"/>
  <c r="G375" i="40"/>
  <c r="H375" i="40"/>
  <c r="I375" i="40"/>
  <c r="J375" i="40"/>
  <c r="K375" i="40"/>
  <c r="L375" i="40"/>
  <c r="M375" i="40"/>
  <c r="N375" i="40"/>
  <c r="O375" i="40"/>
  <c r="P375" i="40"/>
  <c r="A375" i="40" s="1"/>
  <c r="B376" i="40"/>
  <c r="C376" i="40"/>
  <c r="D376" i="40"/>
  <c r="E376" i="40"/>
  <c r="F376" i="40"/>
  <c r="G376" i="40"/>
  <c r="H376" i="40"/>
  <c r="I376" i="40"/>
  <c r="J376" i="40"/>
  <c r="K376" i="40"/>
  <c r="L376" i="40"/>
  <c r="M376" i="40"/>
  <c r="N376" i="40"/>
  <c r="O376" i="40"/>
  <c r="P376" i="40"/>
  <c r="A376" i="40" s="1"/>
  <c r="B377" i="40"/>
  <c r="C377" i="40"/>
  <c r="D377" i="40"/>
  <c r="E377" i="40"/>
  <c r="F377" i="40"/>
  <c r="G377" i="40"/>
  <c r="H377" i="40"/>
  <c r="I377" i="40"/>
  <c r="J377" i="40"/>
  <c r="K377" i="40"/>
  <c r="L377" i="40"/>
  <c r="M377" i="40"/>
  <c r="N377" i="40"/>
  <c r="O377" i="40"/>
  <c r="P377" i="40"/>
  <c r="A377" i="40" s="1"/>
  <c r="B378" i="40"/>
  <c r="C378" i="40"/>
  <c r="D378" i="40"/>
  <c r="E378" i="40"/>
  <c r="F378" i="40"/>
  <c r="G378" i="40"/>
  <c r="H378" i="40"/>
  <c r="I378" i="40"/>
  <c r="J378" i="40"/>
  <c r="K378" i="40"/>
  <c r="L378" i="40"/>
  <c r="M378" i="40"/>
  <c r="N378" i="40"/>
  <c r="O378" i="40"/>
  <c r="P378" i="40"/>
  <c r="A378" i="40" s="1"/>
  <c r="B379" i="40"/>
  <c r="C379" i="40"/>
  <c r="D379" i="40"/>
  <c r="E379" i="40"/>
  <c r="F379" i="40"/>
  <c r="G379" i="40"/>
  <c r="H379" i="40"/>
  <c r="I379" i="40"/>
  <c r="J379" i="40"/>
  <c r="K379" i="40"/>
  <c r="L379" i="40"/>
  <c r="M379" i="40"/>
  <c r="N379" i="40"/>
  <c r="O379" i="40"/>
  <c r="P379" i="40"/>
  <c r="A379" i="40" s="1"/>
  <c r="B380" i="40"/>
  <c r="C380" i="40"/>
  <c r="D380" i="40"/>
  <c r="E380" i="40"/>
  <c r="F380" i="40"/>
  <c r="G380" i="40"/>
  <c r="H380" i="40"/>
  <c r="I380" i="40"/>
  <c r="J380" i="40"/>
  <c r="K380" i="40"/>
  <c r="L380" i="40"/>
  <c r="M380" i="40"/>
  <c r="N380" i="40"/>
  <c r="O380" i="40"/>
  <c r="P380" i="40"/>
  <c r="A380" i="40" s="1"/>
  <c r="B381" i="40"/>
  <c r="C381" i="40"/>
  <c r="D381" i="40"/>
  <c r="E381" i="40"/>
  <c r="F381" i="40"/>
  <c r="G381" i="40"/>
  <c r="H381" i="40"/>
  <c r="I381" i="40"/>
  <c r="J381" i="40"/>
  <c r="K381" i="40"/>
  <c r="L381" i="40"/>
  <c r="M381" i="40"/>
  <c r="N381" i="40"/>
  <c r="O381" i="40"/>
  <c r="P381" i="40"/>
  <c r="A381" i="40" s="1"/>
  <c r="B382" i="40"/>
  <c r="C382" i="40"/>
  <c r="D382" i="40"/>
  <c r="E382" i="40"/>
  <c r="F382" i="40"/>
  <c r="G382" i="40"/>
  <c r="H382" i="40"/>
  <c r="I382" i="40"/>
  <c r="J382" i="40"/>
  <c r="K382" i="40"/>
  <c r="L382" i="40"/>
  <c r="M382" i="40"/>
  <c r="N382" i="40"/>
  <c r="O382" i="40"/>
  <c r="P382" i="40"/>
  <c r="A382" i="40" s="1"/>
  <c r="B383" i="40"/>
  <c r="C383" i="40"/>
  <c r="D383" i="40"/>
  <c r="E383" i="40"/>
  <c r="F383" i="40"/>
  <c r="G383" i="40"/>
  <c r="H383" i="40"/>
  <c r="I383" i="40"/>
  <c r="J383" i="40"/>
  <c r="K383" i="40"/>
  <c r="L383" i="40"/>
  <c r="M383" i="40"/>
  <c r="N383" i="40"/>
  <c r="O383" i="40"/>
  <c r="P383" i="40"/>
  <c r="A383" i="40" s="1"/>
  <c r="B384" i="40"/>
  <c r="C384" i="40"/>
  <c r="D384" i="40"/>
  <c r="E384" i="40"/>
  <c r="F384" i="40"/>
  <c r="G384" i="40"/>
  <c r="H384" i="40"/>
  <c r="I384" i="40"/>
  <c r="J384" i="40"/>
  <c r="K384" i="40"/>
  <c r="L384" i="40"/>
  <c r="M384" i="40"/>
  <c r="N384" i="40"/>
  <c r="O384" i="40"/>
  <c r="P384" i="40"/>
  <c r="A384" i="40" s="1"/>
  <c r="B385" i="40"/>
  <c r="C385" i="40"/>
  <c r="D385" i="40"/>
  <c r="E385" i="40"/>
  <c r="F385" i="40"/>
  <c r="G385" i="40"/>
  <c r="H385" i="40"/>
  <c r="I385" i="40"/>
  <c r="J385" i="40"/>
  <c r="K385" i="40"/>
  <c r="L385" i="40"/>
  <c r="M385" i="40"/>
  <c r="N385" i="40"/>
  <c r="O385" i="40"/>
  <c r="P385" i="40"/>
  <c r="A385" i="40" s="1"/>
  <c r="B386" i="40"/>
  <c r="C386" i="40"/>
  <c r="D386" i="40"/>
  <c r="E386" i="40"/>
  <c r="F386" i="40"/>
  <c r="G386" i="40"/>
  <c r="H386" i="40"/>
  <c r="I386" i="40"/>
  <c r="J386" i="40"/>
  <c r="K386" i="40"/>
  <c r="L386" i="40"/>
  <c r="M386" i="40"/>
  <c r="N386" i="40"/>
  <c r="O386" i="40"/>
  <c r="P386" i="40"/>
  <c r="A386" i="40" s="1"/>
  <c r="B387" i="40"/>
  <c r="C387" i="40"/>
  <c r="D387" i="40"/>
  <c r="E387" i="40"/>
  <c r="F387" i="40"/>
  <c r="G387" i="40"/>
  <c r="H387" i="40"/>
  <c r="I387" i="40"/>
  <c r="J387" i="40"/>
  <c r="K387" i="40"/>
  <c r="L387" i="40"/>
  <c r="M387" i="40"/>
  <c r="N387" i="40"/>
  <c r="O387" i="40"/>
  <c r="P387" i="40"/>
  <c r="A387" i="40" s="1"/>
  <c r="B388" i="40"/>
  <c r="C388" i="40"/>
  <c r="D388" i="40"/>
  <c r="E388" i="40"/>
  <c r="F388" i="40"/>
  <c r="G388" i="40"/>
  <c r="H388" i="40"/>
  <c r="I388" i="40"/>
  <c r="J388" i="40"/>
  <c r="K388" i="40"/>
  <c r="L388" i="40"/>
  <c r="M388" i="40"/>
  <c r="N388" i="40"/>
  <c r="O388" i="40"/>
  <c r="P388" i="40"/>
  <c r="A388" i="40" s="1"/>
  <c r="B389" i="40"/>
  <c r="C389" i="40"/>
  <c r="D389" i="40"/>
  <c r="E389" i="40"/>
  <c r="F389" i="40"/>
  <c r="G389" i="40"/>
  <c r="H389" i="40"/>
  <c r="I389" i="40"/>
  <c r="J389" i="40"/>
  <c r="K389" i="40"/>
  <c r="L389" i="40"/>
  <c r="M389" i="40"/>
  <c r="N389" i="40"/>
  <c r="O389" i="40"/>
  <c r="P389" i="40"/>
  <c r="A389" i="40" s="1"/>
  <c r="B390" i="40"/>
  <c r="C390" i="40"/>
  <c r="D390" i="40"/>
  <c r="E390" i="40"/>
  <c r="F390" i="40"/>
  <c r="G390" i="40"/>
  <c r="H390" i="40"/>
  <c r="I390" i="40"/>
  <c r="J390" i="40"/>
  <c r="K390" i="40"/>
  <c r="L390" i="40"/>
  <c r="M390" i="40"/>
  <c r="N390" i="40"/>
  <c r="O390" i="40"/>
  <c r="P390" i="40"/>
  <c r="A390" i="40" s="1"/>
  <c r="B391" i="40"/>
  <c r="C391" i="40"/>
  <c r="D391" i="40"/>
  <c r="E391" i="40"/>
  <c r="F391" i="40"/>
  <c r="G391" i="40"/>
  <c r="H391" i="40"/>
  <c r="I391" i="40"/>
  <c r="J391" i="40"/>
  <c r="K391" i="40"/>
  <c r="L391" i="40"/>
  <c r="M391" i="40"/>
  <c r="N391" i="40"/>
  <c r="O391" i="40"/>
  <c r="P391" i="40"/>
  <c r="A391" i="40" s="1"/>
  <c r="B392" i="40"/>
  <c r="C392" i="40"/>
  <c r="D392" i="40"/>
  <c r="E392" i="40"/>
  <c r="F392" i="40"/>
  <c r="G392" i="40"/>
  <c r="H392" i="40"/>
  <c r="I392" i="40"/>
  <c r="J392" i="40"/>
  <c r="K392" i="40"/>
  <c r="L392" i="40"/>
  <c r="M392" i="40"/>
  <c r="N392" i="40"/>
  <c r="O392" i="40"/>
  <c r="P392" i="40"/>
  <c r="A392" i="40" s="1"/>
  <c r="B393" i="40"/>
  <c r="C393" i="40"/>
  <c r="D393" i="40"/>
  <c r="E393" i="40"/>
  <c r="F393" i="40"/>
  <c r="G393" i="40"/>
  <c r="H393" i="40"/>
  <c r="I393" i="40"/>
  <c r="J393" i="40"/>
  <c r="K393" i="40"/>
  <c r="L393" i="40"/>
  <c r="M393" i="40"/>
  <c r="N393" i="40"/>
  <c r="O393" i="40"/>
  <c r="P393" i="40"/>
  <c r="A393" i="40" s="1"/>
  <c r="A394" i="40"/>
  <c r="B394" i="40"/>
  <c r="C394" i="40"/>
  <c r="D394" i="40"/>
  <c r="E394" i="40"/>
  <c r="F394" i="40"/>
  <c r="G394" i="40"/>
  <c r="H394" i="40"/>
  <c r="I394" i="40"/>
  <c r="J394" i="40"/>
  <c r="K394" i="40"/>
  <c r="L394" i="40"/>
  <c r="M394" i="40"/>
  <c r="N394" i="40"/>
  <c r="O394" i="40"/>
  <c r="P394" i="40"/>
  <c r="B395" i="40"/>
  <c r="C395" i="40"/>
  <c r="D395" i="40"/>
  <c r="E395" i="40"/>
  <c r="F395" i="40"/>
  <c r="G395" i="40"/>
  <c r="H395" i="40"/>
  <c r="I395" i="40"/>
  <c r="J395" i="40"/>
  <c r="K395" i="40"/>
  <c r="L395" i="40"/>
  <c r="M395" i="40"/>
  <c r="N395" i="40"/>
  <c r="O395" i="40"/>
  <c r="P395" i="40"/>
  <c r="A395" i="40" s="1"/>
  <c r="B396" i="40"/>
  <c r="C396" i="40"/>
  <c r="D396" i="40"/>
  <c r="E396" i="40"/>
  <c r="F396" i="40"/>
  <c r="G396" i="40"/>
  <c r="H396" i="40"/>
  <c r="I396" i="40"/>
  <c r="J396" i="40"/>
  <c r="K396" i="40"/>
  <c r="L396" i="40"/>
  <c r="M396" i="40"/>
  <c r="N396" i="40"/>
  <c r="O396" i="40"/>
  <c r="P396" i="40"/>
  <c r="A396" i="40" s="1"/>
  <c r="A397" i="40"/>
  <c r="B397" i="40"/>
  <c r="C397" i="40"/>
  <c r="D397" i="40"/>
  <c r="E397" i="40"/>
  <c r="F397" i="40"/>
  <c r="G397" i="40"/>
  <c r="H397" i="40"/>
  <c r="I397" i="40"/>
  <c r="J397" i="40"/>
  <c r="K397" i="40"/>
  <c r="L397" i="40"/>
  <c r="M397" i="40"/>
  <c r="N397" i="40"/>
  <c r="O397" i="40"/>
  <c r="P397" i="40"/>
  <c r="B398" i="40"/>
  <c r="C398" i="40"/>
  <c r="D398" i="40"/>
  <c r="E398" i="40"/>
  <c r="F398" i="40"/>
  <c r="G398" i="40"/>
  <c r="H398" i="40"/>
  <c r="I398" i="40"/>
  <c r="J398" i="40"/>
  <c r="K398" i="40"/>
  <c r="L398" i="40"/>
  <c r="M398" i="40"/>
  <c r="N398" i="40"/>
  <c r="O398" i="40"/>
  <c r="P398" i="40"/>
  <c r="A398" i="40" s="1"/>
  <c r="B399" i="40"/>
  <c r="C399" i="40"/>
  <c r="D399" i="40"/>
  <c r="E399" i="40"/>
  <c r="F399" i="40"/>
  <c r="G399" i="40"/>
  <c r="H399" i="40"/>
  <c r="I399" i="40"/>
  <c r="J399" i="40"/>
  <c r="K399" i="40"/>
  <c r="L399" i="40"/>
  <c r="M399" i="40"/>
  <c r="N399" i="40"/>
  <c r="O399" i="40"/>
  <c r="P399" i="40"/>
  <c r="A399" i="40" s="1"/>
  <c r="B400" i="40"/>
  <c r="C400" i="40"/>
  <c r="D400" i="40"/>
  <c r="E400" i="40"/>
  <c r="F400" i="40"/>
  <c r="G400" i="40"/>
  <c r="H400" i="40"/>
  <c r="I400" i="40"/>
  <c r="J400" i="40"/>
  <c r="K400" i="40"/>
  <c r="L400" i="40"/>
  <c r="M400" i="40"/>
  <c r="N400" i="40"/>
  <c r="O400" i="40"/>
  <c r="P400" i="40"/>
  <c r="A400" i="40" s="1"/>
  <c r="B401" i="40"/>
  <c r="C401" i="40"/>
  <c r="D401" i="40"/>
  <c r="E401" i="40"/>
  <c r="F401" i="40"/>
  <c r="G401" i="40"/>
  <c r="H401" i="40"/>
  <c r="I401" i="40"/>
  <c r="J401" i="40"/>
  <c r="K401" i="40"/>
  <c r="L401" i="40"/>
  <c r="M401" i="40"/>
  <c r="N401" i="40"/>
  <c r="O401" i="40"/>
  <c r="P401" i="40"/>
  <c r="A401" i="40" s="1"/>
  <c r="B402" i="40"/>
  <c r="C402" i="40"/>
  <c r="D402" i="40"/>
  <c r="E402" i="40"/>
  <c r="F402" i="40"/>
  <c r="G402" i="40"/>
  <c r="H402" i="40"/>
  <c r="I402" i="40"/>
  <c r="J402" i="40"/>
  <c r="K402" i="40"/>
  <c r="L402" i="40"/>
  <c r="M402" i="40"/>
  <c r="N402" i="40"/>
  <c r="O402" i="40"/>
  <c r="P402" i="40"/>
  <c r="A402" i="40" s="1"/>
  <c r="B403" i="40"/>
  <c r="C403" i="40"/>
  <c r="D403" i="40"/>
  <c r="E403" i="40"/>
  <c r="F403" i="40"/>
  <c r="G403" i="40"/>
  <c r="H403" i="40"/>
  <c r="I403" i="40"/>
  <c r="J403" i="40"/>
  <c r="K403" i="40"/>
  <c r="L403" i="40"/>
  <c r="M403" i="40"/>
  <c r="N403" i="40"/>
  <c r="O403" i="40"/>
  <c r="P403" i="40"/>
  <c r="A403" i="40" s="1"/>
  <c r="B404" i="40"/>
  <c r="C404" i="40"/>
  <c r="D404" i="40"/>
  <c r="E404" i="40"/>
  <c r="F404" i="40"/>
  <c r="G404" i="40"/>
  <c r="H404" i="40"/>
  <c r="I404" i="40"/>
  <c r="J404" i="40"/>
  <c r="K404" i="40"/>
  <c r="L404" i="40"/>
  <c r="M404" i="40"/>
  <c r="N404" i="40"/>
  <c r="O404" i="40"/>
  <c r="P404" i="40"/>
  <c r="A404" i="40" s="1"/>
  <c r="B405" i="40"/>
  <c r="C405" i="40"/>
  <c r="D405" i="40"/>
  <c r="E405" i="40"/>
  <c r="F405" i="40"/>
  <c r="G405" i="40"/>
  <c r="H405" i="40"/>
  <c r="I405" i="40"/>
  <c r="J405" i="40"/>
  <c r="K405" i="40"/>
  <c r="L405" i="40"/>
  <c r="M405" i="40"/>
  <c r="N405" i="40"/>
  <c r="O405" i="40"/>
  <c r="P405" i="40"/>
  <c r="A405" i="40" s="1"/>
  <c r="B406" i="40"/>
  <c r="C406" i="40"/>
  <c r="D406" i="40"/>
  <c r="E406" i="40"/>
  <c r="F406" i="40"/>
  <c r="G406" i="40"/>
  <c r="H406" i="40"/>
  <c r="I406" i="40"/>
  <c r="J406" i="40"/>
  <c r="K406" i="40"/>
  <c r="L406" i="40"/>
  <c r="M406" i="40"/>
  <c r="N406" i="40"/>
  <c r="O406" i="40"/>
  <c r="P406" i="40"/>
  <c r="A406" i="40" s="1"/>
  <c r="B407" i="40"/>
  <c r="C407" i="40"/>
  <c r="D407" i="40"/>
  <c r="E407" i="40"/>
  <c r="F407" i="40"/>
  <c r="G407" i="40"/>
  <c r="H407" i="40"/>
  <c r="I407" i="40"/>
  <c r="J407" i="40"/>
  <c r="K407" i="40"/>
  <c r="L407" i="40"/>
  <c r="M407" i="40"/>
  <c r="N407" i="40"/>
  <c r="O407" i="40"/>
  <c r="P407" i="40"/>
  <c r="A407" i="40" s="1"/>
  <c r="B408" i="40"/>
  <c r="C408" i="40"/>
  <c r="D408" i="40"/>
  <c r="E408" i="40"/>
  <c r="F408" i="40"/>
  <c r="G408" i="40"/>
  <c r="H408" i="40"/>
  <c r="I408" i="40"/>
  <c r="J408" i="40"/>
  <c r="K408" i="40"/>
  <c r="L408" i="40"/>
  <c r="M408" i="40"/>
  <c r="N408" i="40"/>
  <c r="O408" i="40"/>
  <c r="P408" i="40"/>
  <c r="A408" i="40" s="1"/>
  <c r="B409" i="40"/>
  <c r="C409" i="40"/>
  <c r="D409" i="40"/>
  <c r="E409" i="40"/>
  <c r="F409" i="40"/>
  <c r="G409" i="40"/>
  <c r="H409" i="40"/>
  <c r="I409" i="40"/>
  <c r="J409" i="40"/>
  <c r="K409" i="40"/>
  <c r="L409" i="40"/>
  <c r="M409" i="40"/>
  <c r="N409" i="40"/>
  <c r="O409" i="40"/>
  <c r="P409" i="40"/>
  <c r="A409" i="40" s="1"/>
  <c r="B410" i="40"/>
  <c r="C410" i="40"/>
  <c r="D410" i="40"/>
  <c r="E410" i="40"/>
  <c r="F410" i="40"/>
  <c r="G410" i="40"/>
  <c r="H410" i="40"/>
  <c r="I410" i="40"/>
  <c r="J410" i="40"/>
  <c r="K410" i="40"/>
  <c r="L410" i="40"/>
  <c r="M410" i="40"/>
  <c r="N410" i="40"/>
  <c r="O410" i="40"/>
  <c r="P410" i="40"/>
  <c r="A410" i="40" s="1"/>
  <c r="B411" i="40"/>
  <c r="C411" i="40"/>
  <c r="D411" i="40"/>
  <c r="E411" i="40"/>
  <c r="F411" i="40"/>
  <c r="G411" i="40"/>
  <c r="H411" i="40"/>
  <c r="I411" i="40"/>
  <c r="J411" i="40"/>
  <c r="K411" i="40"/>
  <c r="L411" i="40"/>
  <c r="M411" i="40"/>
  <c r="N411" i="40"/>
  <c r="O411" i="40"/>
  <c r="P411" i="40"/>
  <c r="A411" i="40" s="1"/>
  <c r="B412" i="40"/>
  <c r="C412" i="40"/>
  <c r="D412" i="40"/>
  <c r="E412" i="40"/>
  <c r="F412" i="40"/>
  <c r="G412" i="40"/>
  <c r="H412" i="40"/>
  <c r="I412" i="40"/>
  <c r="J412" i="40"/>
  <c r="K412" i="40"/>
  <c r="L412" i="40"/>
  <c r="M412" i="40"/>
  <c r="N412" i="40"/>
  <c r="O412" i="40"/>
  <c r="P412" i="40"/>
  <c r="A412" i="40" s="1"/>
  <c r="B413" i="40"/>
  <c r="C413" i="40"/>
  <c r="D413" i="40"/>
  <c r="E413" i="40"/>
  <c r="F413" i="40"/>
  <c r="G413" i="40"/>
  <c r="H413" i="40"/>
  <c r="I413" i="40"/>
  <c r="J413" i="40"/>
  <c r="K413" i="40"/>
  <c r="L413" i="40"/>
  <c r="M413" i="40"/>
  <c r="N413" i="40"/>
  <c r="O413" i="40"/>
  <c r="P413" i="40"/>
  <c r="A413" i="40" s="1"/>
  <c r="B414" i="40"/>
  <c r="C414" i="40"/>
  <c r="D414" i="40"/>
  <c r="E414" i="40"/>
  <c r="F414" i="40"/>
  <c r="G414" i="40"/>
  <c r="H414" i="40"/>
  <c r="I414" i="40"/>
  <c r="J414" i="40"/>
  <c r="K414" i="40"/>
  <c r="L414" i="40"/>
  <c r="M414" i="40"/>
  <c r="N414" i="40"/>
  <c r="O414" i="40"/>
  <c r="P414" i="40"/>
  <c r="A414" i="40" s="1"/>
  <c r="B415" i="40"/>
  <c r="C415" i="40"/>
  <c r="D415" i="40"/>
  <c r="E415" i="40"/>
  <c r="F415" i="40"/>
  <c r="G415" i="40"/>
  <c r="H415" i="40"/>
  <c r="I415" i="40"/>
  <c r="J415" i="40"/>
  <c r="K415" i="40"/>
  <c r="L415" i="40"/>
  <c r="M415" i="40"/>
  <c r="N415" i="40"/>
  <c r="O415" i="40"/>
  <c r="P415" i="40"/>
  <c r="A415" i="40" s="1"/>
  <c r="B416" i="40"/>
  <c r="C416" i="40"/>
  <c r="D416" i="40"/>
  <c r="E416" i="40"/>
  <c r="F416" i="40"/>
  <c r="G416" i="40"/>
  <c r="H416" i="40"/>
  <c r="I416" i="40"/>
  <c r="J416" i="40"/>
  <c r="K416" i="40"/>
  <c r="L416" i="40"/>
  <c r="M416" i="40"/>
  <c r="N416" i="40"/>
  <c r="O416" i="40"/>
  <c r="P416" i="40"/>
  <c r="A416" i="40" s="1"/>
  <c r="B417" i="40"/>
  <c r="C417" i="40"/>
  <c r="D417" i="40"/>
  <c r="E417" i="40"/>
  <c r="F417" i="40"/>
  <c r="G417" i="40"/>
  <c r="H417" i="40"/>
  <c r="I417" i="40"/>
  <c r="J417" i="40"/>
  <c r="K417" i="40"/>
  <c r="L417" i="40"/>
  <c r="M417" i="40"/>
  <c r="N417" i="40"/>
  <c r="O417" i="40"/>
  <c r="P417" i="40"/>
  <c r="A417" i="40" s="1"/>
  <c r="B418" i="40"/>
  <c r="C418" i="40"/>
  <c r="D418" i="40"/>
  <c r="E418" i="40"/>
  <c r="F418" i="40"/>
  <c r="G418" i="40"/>
  <c r="H418" i="40"/>
  <c r="I418" i="40"/>
  <c r="J418" i="40"/>
  <c r="K418" i="40"/>
  <c r="L418" i="40"/>
  <c r="M418" i="40"/>
  <c r="N418" i="40"/>
  <c r="O418" i="40"/>
  <c r="P418" i="40"/>
  <c r="A418" i="40" s="1"/>
  <c r="B419" i="40"/>
  <c r="C419" i="40"/>
  <c r="D419" i="40"/>
  <c r="E419" i="40"/>
  <c r="F419" i="40"/>
  <c r="G419" i="40"/>
  <c r="H419" i="40"/>
  <c r="I419" i="40"/>
  <c r="J419" i="40"/>
  <c r="K419" i="40"/>
  <c r="L419" i="40"/>
  <c r="M419" i="40"/>
  <c r="N419" i="40"/>
  <c r="O419" i="40"/>
  <c r="P419" i="40"/>
  <c r="A419" i="40" s="1"/>
  <c r="B420" i="40"/>
  <c r="C420" i="40"/>
  <c r="D420" i="40"/>
  <c r="E420" i="40"/>
  <c r="F420" i="40"/>
  <c r="G420" i="40"/>
  <c r="H420" i="40"/>
  <c r="I420" i="40"/>
  <c r="J420" i="40"/>
  <c r="K420" i="40"/>
  <c r="L420" i="40"/>
  <c r="M420" i="40"/>
  <c r="N420" i="40"/>
  <c r="O420" i="40"/>
  <c r="P420" i="40"/>
  <c r="A420" i="40" s="1"/>
  <c r="B421" i="40"/>
  <c r="C421" i="40"/>
  <c r="D421" i="40"/>
  <c r="E421" i="40"/>
  <c r="F421" i="40"/>
  <c r="G421" i="40"/>
  <c r="H421" i="40"/>
  <c r="I421" i="40"/>
  <c r="J421" i="40"/>
  <c r="K421" i="40"/>
  <c r="L421" i="40"/>
  <c r="M421" i="40"/>
  <c r="N421" i="40"/>
  <c r="O421" i="40"/>
  <c r="P421" i="40"/>
  <c r="A421" i="40" s="1"/>
  <c r="B422" i="40"/>
  <c r="C422" i="40"/>
  <c r="D422" i="40"/>
  <c r="E422" i="40"/>
  <c r="F422" i="40"/>
  <c r="G422" i="40"/>
  <c r="H422" i="40"/>
  <c r="I422" i="40"/>
  <c r="J422" i="40"/>
  <c r="K422" i="40"/>
  <c r="L422" i="40"/>
  <c r="M422" i="40"/>
  <c r="N422" i="40"/>
  <c r="O422" i="40"/>
  <c r="P422" i="40"/>
  <c r="A422" i="40" s="1"/>
  <c r="B423" i="40"/>
  <c r="C423" i="40"/>
  <c r="D423" i="40"/>
  <c r="E423" i="40"/>
  <c r="F423" i="40"/>
  <c r="G423" i="40"/>
  <c r="H423" i="40"/>
  <c r="I423" i="40"/>
  <c r="J423" i="40"/>
  <c r="K423" i="40"/>
  <c r="L423" i="40"/>
  <c r="M423" i="40"/>
  <c r="N423" i="40"/>
  <c r="O423" i="40"/>
  <c r="P423" i="40"/>
  <c r="A423" i="40" s="1"/>
  <c r="A424" i="40"/>
  <c r="B424" i="40"/>
  <c r="C424" i="40"/>
  <c r="D424" i="40"/>
  <c r="E424" i="40"/>
  <c r="F424" i="40"/>
  <c r="G424" i="40"/>
  <c r="H424" i="40"/>
  <c r="I424" i="40"/>
  <c r="J424" i="40"/>
  <c r="K424" i="40"/>
  <c r="L424" i="40"/>
  <c r="M424" i="40"/>
  <c r="N424" i="40"/>
  <c r="O424" i="40"/>
  <c r="P424" i="40"/>
  <c r="B425" i="40"/>
  <c r="C425" i="40"/>
  <c r="D425" i="40"/>
  <c r="E425" i="40"/>
  <c r="F425" i="40"/>
  <c r="G425" i="40"/>
  <c r="H425" i="40"/>
  <c r="I425" i="40"/>
  <c r="J425" i="40"/>
  <c r="K425" i="40"/>
  <c r="L425" i="40"/>
  <c r="M425" i="40"/>
  <c r="N425" i="40"/>
  <c r="O425" i="40"/>
  <c r="P425" i="40"/>
  <c r="A425" i="40" s="1"/>
  <c r="B426" i="40"/>
  <c r="C426" i="40"/>
  <c r="D426" i="40"/>
  <c r="E426" i="40"/>
  <c r="F426" i="40"/>
  <c r="G426" i="40"/>
  <c r="H426" i="40"/>
  <c r="I426" i="40"/>
  <c r="J426" i="40"/>
  <c r="K426" i="40"/>
  <c r="L426" i="40"/>
  <c r="M426" i="40"/>
  <c r="N426" i="40"/>
  <c r="O426" i="40"/>
  <c r="P426" i="40"/>
  <c r="A426" i="40" s="1"/>
  <c r="A427" i="40"/>
  <c r="B427" i="40"/>
  <c r="C427" i="40"/>
  <c r="D427" i="40"/>
  <c r="E427" i="40"/>
  <c r="F427" i="40"/>
  <c r="G427" i="40"/>
  <c r="H427" i="40"/>
  <c r="I427" i="40"/>
  <c r="J427" i="40"/>
  <c r="K427" i="40"/>
  <c r="L427" i="40"/>
  <c r="M427" i="40"/>
  <c r="N427" i="40"/>
  <c r="O427" i="40"/>
  <c r="P427" i="40"/>
  <c r="B428" i="40"/>
  <c r="C428" i="40"/>
  <c r="D428" i="40"/>
  <c r="E428" i="40"/>
  <c r="F428" i="40"/>
  <c r="G428" i="40"/>
  <c r="H428" i="40"/>
  <c r="I428" i="40"/>
  <c r="J428" i="40"/>
  <c r="K428" i="40"/>
  <c r="L428" i="40"/>
  <c r="M428" i="40"/>
  <c r="N428" i="40"/>
  <c r="O428" i="40"/>
  <c r="P428" i="40"/>
  <c r="A428" i="40" s="1"/>
  <c r="B429" i="40"/>
  <c r="C429" i="40"/>
  <c r="D429" i="40"/>
  <c r="E429" i="40"/>
  <c r="F429" i="40"/>
  <c r="G429" i="40"/>
  <c r="H429" i="40"/>
  <c r="I429" i="40"/>
  <c r="J429" i="40"/>
  <c r="K429" i="40"/>
  <c r="L429" i="40"/>
  <c r="M429" i="40"/>
  <c r="N429" i="40"/>
  <c r="O429" i="40"/>
  <c r="P429" i="40"/>
  <c r="A429" i="40" s="1"/>
  <c r="A430" i="40"/>
  <c r="B430" i="40"/>
  <c r="C430" i="40"/>
  <c r="D430" i="40"/>
  <c r="E430" i="40"/>
  <c r="F430" i="40"/>
  <c r="G430" i="40"/>
  <c r="H430" i="40"/>
  <c r="I430" i="40"/>
  <c r="J430" i="40"/>
  <c r="K430" i="40"/>
  <c r="L430" i="40"/>
  <c r="M430" i="40"/>
  <c r="N430" i="40"/>
  <c r="O430" i="40"/>
  <c r="P430" i="40"/>
  <c r="B431" i="40"/>
  <c r="C431" i="40"/>
  <c r="D431" i="40"/>
  <c r="E431" i="40"/>
  <c r="F431" i="40"/>
  <c r="G431" i="40"/>
  <c r="H431" i="40"/>
  <c r="I431" i="40"/>
  <c r="J431" i="40"/>
  <c r="K431" i="40"/>
  <c r="L431" i="40"/>
  <c r="M431" i="40"/>
  <c r="N431" i="40"/>
  <c r="O431" i="40"/>
  <c r="P431" i="40"/>
  <c r="A431" i="40" s="1"/>
  <c r="B432" i="40"/>
  <c r="C432" i="40"/>
  <c r="D432" i="40"/>
  <c r="E432" i="40"/>
  <c r="F432" i="40"/>
  <c r="G432" i="40"/>
  <c r="H432" i="40"/>
  <c r="I432" i="40"/>
  <c r="J432" i="40"/>
  <c r="K432" i="40"/>
  <c r="L432" i="40"/>
  <c r="M432" i="40"/>
  <c r="N432" i="40"/>
  <c r="O432" i="40"/>
  <c r="P432" i="40"/>
  <c r="A432" i="40" s="1"/>
  <c r="A433" i="40"/>
  <c r="B433" i="40"/>
  <c r="C433" i="40"/>
  <c r="D433" i="40"/>
  <c r="E433" i="40"/>
  <c r="F433" i="40"/>
  <c r="G433" i="40"/>
  <c r="H433" i="40"/>
  <c r="I433" i="40"/>
  <c r="J433" i="40"/>
  <c r="K433" i="40"/>
  <c r="L433" i="40"/>
  <c r="M433" i="40"/>
  <c r="N433" i="40"/>
  <c r="O433" i="40"/>
  <c r="P433" i="40"/>
  <c r="B434" i="40"/>
  <c r="C434" i="40"/>
  <c r="D434" i="40"/>
  <c r="E434" i="40"/>
  <c r="F434" i="40"/>
  <c r="G434" i="40"/>
  <c r="H434" i="40"/>
  <c r="I434" i="40"/>
  <c r="J434" i="40"/>
  <c r="K434" i="40"/>
  <c r="L434" i="40"/>
  <c r="M434" i="40"/>
  <c r="N434" i="40"/>
  <c r="O434" i="40"/>
  <c r="P434" i="40"/>
  <c r="A434" i="40" s="1"/>
  <c r="B435" i="40"/>
  <c r="C435" i="40"/>
  <c r="D435" i="40"/>
  <c r="E435" i="40"/>
  <c r="F435" i="40"/>
  <c r="G435" i="40"/>
  <c r="H435" i="40"/>
  <c r="I435" i="40"/>
  <c r="J435" i="40"/>
  <c r="K435" i="40"/>
  <c r="L435" i="40"/>
  <c r="M435" i="40"/>
  <c r="N435" i="40"/>
  <c r="O435" i="40"/>
  <c r="P435" i="40"/>
  <c r="A435" i="40" s="1"/>
  <c r="A436" i="40"/>
  <c r="B436" i="40"/>
  <c r="C436" i="40"/>
  <c r="D436" i="40"/>
  <c r="E436" i="40"/>
  <c r="F436" i="40"/>
  <c r="G436" i="40"/>
  <c r="H436" i="40"/>
  <c r="I436" i="40"/>
  <c r="J436" i="40"/>
  <c r="K436" i="40"/>
  <c r="L436" i="40"/>
  <c r="M436" i="40"/>
  <c r="N436" i="40"/>
  <c r="O436" i="40"/>
  <c r="P436" i="40"/>
  <c r="B437" i="40"/>
  <c r="C437" i="40"/>
  <c r="D437" i="40"/>
  <c r="E437" i="40"/>
  <c r="F437" i="40"/>
  <c r="G437" i="40"/>
  <c r="H437" i="40"/>
  <c r="I437" i="40"/>
  <c r="J437" i="40"/>
  <c r="K437" i="40"/>
  <c r="L437" i="40"/>
  <c r="M437" i="40"/>
  <c r="N437" i="40"/>
  <c r="O437" i="40"/>
  <c r="P437" i="40"/>
  <c r="A437" i="40" s="1"/>
  <c r="B438" i="40"/>
  <c r="C438" i="40"/>
  <c r="D438" i="40"/>
  <c r="E438" i="40"/>
  <c r="F438" i="40"/>
  <c r="G438" i="40"/>
  <c r="H438" i="40"/>
  <c r="I438" i="40"/>
  <c r="J438" i="40"/>
  <c r="K438" i="40"/>
  <c r="L438" i="40"/>
  <c r="M438" i="40"/>
  <c r="N438" i="40"/>
  <c r="O438" i="40"/>
  <c r="P438" i="40"/>
  <c r="A438" i="40" s="1"/>
  <c r="A439" i="40"/>
  <c r="B439" i="40"/>
  <c r="C439" i="40"/>
  <c r="D439" i="40"/>
  <c r="E439" i="40"/>
  <c r="F439" i="40"/>
  <c r="G439" i="40"/>
  <c r="H439" i="40"/>
  <c r="I439" i="40"/>
  <c r="J439" i="40"/>
  <c r="K439" i="40"/>
  <c r="L439" i="40"/>
  <c r="M439" i="40"/>
  <c r="N439" i="40"/>
  <c r="O439" i="40"/>
  <c r="P439" i="40"/>
  <c r="B440" i="40"/>
  <c r="C440" i="40"/>
  <c r="D440" i="40"/>
  <c r="E440" i="40"/>
  <c r="F440" i="40"/>
  <c r="G440" i="40"/>
  <c r="H440" i="40"/>
  <c r="I440" i="40"/>
  <c r="J440" i="40"/>
  <c r="K440" i="40"/>
  <c r="L440" i="40"/>
  <c r="M440" i="40"/>
  <c r="N440" i="40"/>
  <c r="O440" i="40"/>
  <c r="P440" i="40"/>
  <c r="A440" i="40" s="1"/>
  <c r="B441" i="40"/>
  <c r="C441" i="40"/>
  <c r="D441" i="40"/>
  <c r="E441" i="40"/>
  <c r="F441" i="40"/>
  <c r="G441" i="40"/>
  <c r="H441" i="40"/>
  <c r="I441" i="40"/>
  <c r="J441" i="40"/>
  <c r="K441" i="40"/>
  <c r="L441" i="40"/>
  <c r="M441" i="40"/>
  <c r="N441" i="40"/>
  <c r="O441" i="40"/>
  <c r="P441" i="40"/>
  <c r="A441" i="40" s="1"/>
  <c r="A442" i="40"/>
  <c r="B442" i="40"/>
  <c r="C442" i="40"/>
  <c r="D442" i="40"/>
  <c r="E442" i="40"/>
  <c r="F442" i="40"/>
  <c r="G442" i="40"/>
  <c r="H442" i="40"/>
  <c r="I442" i="40"/>
  <c r="J442" i="40"/>
  <c r="K442" i="40"/>
  <c r="L442" i="40"/>
  <c r="M442" i="40"/>
  <c r="N442" i="40"/>
  <c r="O442" i="40"/>
  <c r="P442" i="40"/>
  <c r="B443" i="40"/>
  <c r="C443" i="40"/>
  <c r="D443" i="40"/>
  <c r="E443" i="40"/>
  <c r="F443" i="40"/>
  <c r="G443" i="40"/>
  <c r="H443" i="40"/>
  <c r="I443" i="40"/>
  <c r="J443" i="40"/>
  <c r="K443" i="40"/>
  <c r="L443" i="40"/>
  <c r="M443" i="40"/>
  <c r="N443" i="40"/>
  <c r="O443" i="40"/>
  <c r="P443" i="40"/>
  <c r="A443" i="40" s="1"/>
  <c r="B444" i="40"/>
  <c r="C444" i="40"/>
  <c r="D444" i="40"/>
  <c r="E444" i="40"/>
  <c r="F444" i="40"/>
  <c r="G444" i="40"/>
  <c r="H444" i="40"/>
  <c r="I444" i="40"/>
  <c r="J444" i="40"/>
  <c r="K444" i="40"/>
  <c r="L444" i="40"/>
  <c r="M444" i="40"/>
  <c r="N444" i="40"/>
  <c r="O444" i="40"/>
  <c r="P444" i="40"/>
  <c r="A444" i="40" s="1"/>
  <c r="A445" i="40"/>
  <c r="B445" i="40"/>
  <c r="C445" i="40"/>
  <c r="D445" i="40"/>
  <c r="E445" i="40"/>
  <c r="F445" i="40"/>
  <c r="G445" i="40"/>
  <c r="H445" i="40"/>
  <c r="I445" i="40"/>
  <c r="J445" i="40"/>
  <c r="K445" i="40"/>
  <c r="L445" i="40"/>
  <c r="M445" i="40"/>
  <c r="N445" i="40"/>
  <c r="O445" i="40"/>
  <c r="P445" i="40"/>
  <c r="B446" i="40"/>
  <c r="C446" i="40"/>
  <c r="D446" i="40"/>
  <c r="E446" i="40"/>
  <c r="F446" i="40"/>
  <c r="G446" i="40"/>
  <c r="H446" i="40"/>
  <c r="I446" i="40"/>
  <c r="J446" i="40"/>
  <c r="K446" i="40"/>
  <c r="L446" i="40"/>
  <c r="M446" i="40"/>
  <c r="N446" i="40"/>
  <c r="O446" i="40"/>
  <c r="P446" i="40"/>
  <c r="A446" i="40" s="1"/>
  <c r="B447" i="40"/>
  <c r="C447" i="40"/>
  <c r="D447" i="40"/>
  <c r="E447" i="40"/>
  <c r="F447" i="40"/>
  <c r="G447" i="40"/>
  <c r="H447" i="40"/>
  <c r="I447" i="40"/>
  <c r="J447" i="40"/>
  <c r="K447" i="40"/>
  <c r="L447" i="40"/>
  <c r="M447" i="40"/>
  <c r="N447" i="40"/>
  <c r="O447" i="40"/>
  <c r="P447" i="40"/>
  <c r="A447" i="40" s="1"/>
  <c r="A448" i="40"/>
  <c r="B448" i="40"/>
  <c r="C448" i="40"/>
  <c r="D448" i="40"/>
  <c r="E448" i="40"/>
  <c r="F448" i="40"/>
  <c r="G448" i="40"/>
  <c r="H448" i="40"/>
  <c r="I448" i="40"/>
  <c r="J448" i="40"/>
  <c r="K448" i="40"/>
  <c r="L448" i="40"/>
  <c r="M448" i="40"/>
  <c r="N448" i="40"/>
  <c r="O448" i="40"/>
  <c r="P448" i="40"/>
  <c r="B449" i="40"/>
  <c r="C449" i="40"/>
  <c r="D449" i="40"/>
  <c r="E449" i="40"/>
  <c r="F449" i="40"/>
  <c r="G449" i="40"/>
  <c r="H449" i="40"/>
  <c r="I449" i="40"/>
  <c r="J449" i="40"/>
  <c r="K449" i="40"/>
  <c r="L449" i="40"/>
  <c r="M449" i="40"/>
  <c r="N449" i="40"/>
  <c r="O449" i="40"/>
  <c r="P449" i="40"/>
  <c r="A449" i="40" s="1"/>
  <c r="B450" i="40"/>
  <c r="C450" i="40"/>
  <c r="D450" i="40"/>
  <c r="E450" i="40"/>
  <c r="F450" i="40"/>
  <c r="G450" i="40"/>
  <c r="H450" i="40"/>
  <c r="I450" i="40"/>
  <c r="J450" i="40"/>
  <c r="K450" i="40"/>
  <c r="L450" i="40"/>
  <c r="M450" i="40"/>
  <c r="N450" i="40"/>
  <c r="O450" i="40"/>
  <c r="P450" i="40"/>
  <c r="A450" i="40" s="1"/>
  <c r="A451" i="40"/>
  <c r="B451" i="40"/>
  <c r="C451" i="40"/>
  <c r="D451" i="40"/>
  <c r="E451" i="40"/>
  <c r="F451" i="40"/>
  <c r="G451" i="40"/>
  <c r="H451" i="40"/>
  <c r="I451" i="40"/>
  <c r="J451" i="40"/>
  <c r="K451" i="40"/>
  <c r="L451" i="40"/>
  <c r="M451" i="40"/>
  <c r="N451" i="40"/>
  <c r="O451" i="40"/>
  <c r="P451" i="40"/>
  <c r="B452" i="40"/>
  <c r="C452" i="40"/>
  <c r="D452" i="40"/>
  <c r="E452" i="40"/>
  <c r="F452" i="40"/>
  <c r="G452" i="40"/>
  <c r="H452" i="40"/>
  <c r="I452" i="40"/>
  <c r="J452" i="40"/>
  <c r="K452" i="40"/>
  <c r="L452" i="40"/>
  <c r="M452" i="40"/>
  <c r="N452" i="40"/>
  <c r="O452" i="40"/>
  <c r="P452" i="40"/>
  <c r="A452" i="40" s="1"/>
  <c r="B453" i="40"/>
  <c r="C453" i="40"/>
  <c r="D453" i="40"/>
  <c r="E453" i="40"/>
  <c r="F453" i="40"/>
  <c r="G453" i="40"/>
  <c r="H453" i="40"/>
  <c r="I453" i="40"/>
  <c r="J453" i="40"/>
  <c r="K453" i="40"/>
  <c r="L453" i="40"/>
  <c r="M453" i="40"/>
  <c r="N453" i="40"/>
  <c r="O453" i="40"/>
  <c r="P453" i="40"/>
  <c r="A453" i="40" s="1"/>
  <c r="A454" i="40"/>
  <c r="B454" i="40"/>
  <c r="C454" i="40"/>
  <c r="D454" i="40"/>
  <c r="E454" i="40"/>
  <c r="F454" i="40"/>
  <c r="G454" i="40"/>
  <c r="H454" i="40"/>
  <c r="I454" i="40"/>
  <c r="J454" i="40"/>
  <c r="K454" i="40"/>
  <c r="L454" i="40"/>
  <c r="M454" i="40"/>
  <c r="N454" i="40"/>
  <c r="O454" i="40"/>
  <c r="P454" i="40"/>
  <c r="B455" i="40"/>
  <c r="C455" i="40"/>
  <c r="D455" i="40"/>
  <c r="E455" i="40"/>
  <c r="F455" i="40"/>
  <c r="G455" i="40"/>
  <c r="H455" i="40"/>
  <c r="I455" i="40"/>
  <c r="J455" i="40"/>
  <c r="K455" i="40"/>
  <c r="L455" i="40"/>
  <c r="M455" i="40"/>
  <c r="N455" i="40"/>
  <c r="O455" i="40"/>
  <c r="P455" i="40"/>
  <c r="A455" i="40" s="1"/>
  <c r="B456" i="40"/>
  <c r="C456" i="40"/>
  <c r="D456" i="40"/>
  <c r="E456" i="40"/>
  <c r="F456" i="40"/>
  <c r="G456" i="40"/>
  <c r="H456" i="40"/>
  <c r="I456" i="40"/>
  <c r="J456" i="40"/>
  <c r="K456" i="40"/>
  <c r="L456" i="40"/>
  <c r="M456" i="40"/>
  <c r="N456" i="40"/>
  <c r="O456" i="40"/>
  <c r="P456" i="40"/>
  <c r="A456" i="40" s="1"/>
  <c r="A457" i="40"/>
  <c r="B457" i="40"/>
  <c r="C457" i="40"/>
  <c r="D457" i="40"/>
  <c r="E457" i="40"/>
  <c r="F457" i="40"/>
  <c r="G457" i="40"/>
  <c r="H457" i="40"/>
  <c r="I457" i="40"/>
  <c r="J457" i="40"/>
  <c r="K457" i="40"/>
  <c r="L457" i="40"/>
  <c r="M457" i="40"/>
  <c r="N457" i="40"/>
  <c r="O457" i="40"/>
  <c r="P457" i="40"/>
  <c r="B458" i="40"/>
  <c r="C458" i="40"/>
  <c r="D458" i="40"/>
  <c r="E458" i="40"/>
  <c r="F458" i="40"/>
  <c r="G458" i="40"/>
  <c r="H458" i="40"/>
  <c r="I458" i="40"/>
  <c r="J458" i="40"/>
  <c r="K458" i="40"/>
  <c r="L458" i="40"/>
  <c r="M458" i="40"/>
  <c r="N458" i="40"/>
  <c r="O458" i="40"/>
  <c r="P458" i="40"/>
  <c r="A458" i="40" s="1"/>
  <c r="B459" i="40"/>
  <c r="C459" i="40"/>
  <c r="D459" i="40"/>
  <c r="E459" i="40"/>
  <c r="F459" i="40"/>
  <c r="G459" i="40"/>
  <c r="H459" i="40"/>
  <c r="I459" i="40"/>
  <c r="J459" i="40"/>
  <c r="K459" i="40"/>
  <c r="L459" i="40"/>
  <c r="M459" i="40"/>
  <c r="N459" i="40"/>
  <c r="O459" i="40"/>
  <c r="P459" i="40"/>
  <c r="A459" i="40" s="1"/>
  <c r="A460" i="40"/>
  <c r="B460" i="40"/>
  <c r="C460" i="40"/>
  <c r="D460" i="40"/>
  <c r="E460" i="40"/>
  <c r="F460" i="40"/>
  <c r="G460" i="40"/>
  <c r="H460" i="40"/>
  <c r="I460" i="40"/>
  <c r="J460" i="40"/>
  <c r="K460" i="40"/>
  <c r="L460" i="40"/>
  <c r="M460" i="40"/>
  <c r="N460" i="40"/>
  <c r="O460" i="40"/>
  <c r="P460" i="40"/>
  <c r="B461" i="40"/>
  <c r="C461" i="40"/>
  <c r="D461" i="40"/>
  <c r="E461" i="40"/>
  <c r="F461" i="40"/>
  <c r="G461" i="40"/>
  <c r="H461" i="40"/>
  <c r="I461" i="40"/>
  <c r="J461" i="40"/>
  <c r="K461" i="40"/>
  <c r="L461" i="40"/>
  <c r="M461" i="40"/>
  <c r="N461" i="40"/>
  <c r="O461" i="40"/>
  <c r="P461" i="40"/>
  <c r="A461" i="40" s="1"/>
  <c r="B462" i="40"/>
  <c r="C462" i="40"/>
  <c r="D462" i="40"/>
  <c r="E462" i="40"/>
  <c r="F462" i="40"/>
  <c r="G462" i="40"/>
  <c r="H462" i="40"/>
  <c r="I462" i="40"/>
  <c r="J462" i="40"/>
  <c r="K462" i="40"/>
  <c r="L462" i="40"/>
  <c r="M462" i="40"/>
  <c r="N462" i="40"/>
  <c r="O462" i="40"/>
  <c r="P462" i="40"/>
  <c r="A462" i="40" s="1"/>
  <c r="A463" i="40"/>
  <c r="B463" i="40"/>
  <c r="C463" i="40"/>
  <c r="D463" i="40"/>
  <c r="E463" i="40"/>
  <c r="F463" i="40"/>
  <c r="G463" i="40"/>
  <c r="H463" i="40"/>
  <c r="I463" i="40"/>
  <c r="J463" i="40"/>
  <c r="K463" i="40"/>
  <c r="L463" i="40"/>
  <c r="M463" i="40"/>
  <c r="N463" i="40"/>
  <c r="O463" i="40"/>
  <c r="P463" i="40"/>
  <c r="B464" i="40"/>
  <c r="C464" i="40"/>
  <c r="D464" i="40"/>
  <c r="E464" i="40"/>
  <c r="F464" i="40"/>
  <c r="G464" i="40"/>
  <c r="H464" i="40"/>
  <c r="I464" i="40"/>
  <c r="J464" i="40"/>
  <c r="K464" i="40"/>
  <c r="L464" i="40"/>
  <c r="M464" i="40"/>
  <c r="N464" i="40"/>
  <c r="O464" i="40"/>
  <c r="P464" i="40"/>
  <c r="A464" i="40" s="1"/>
  <c r="B465" i="40"/>
  <c r="C465" i="40"/>
  <c r="D465" i="40"/>
  <c r="E465" i="40"/>
  <c r="F465" i="40"/>
  <c r="G465" i="40"/>
  <c r="H465" i="40"/>
  <c r="I465" i="40"/>
  <c r="J465" i="40"/>
  <c r="K465" i="40"/>
  <c r="L465" i="40"/>
  <c r="M465" i="40"/>
  <c r="N465" i="40"/>
  <c r="O465" i="40"/>
  <c r="P465" i="40"/>
  <c r="A465" i="40" s="1"/>
  <c r="A466" i="40"/>
  <c r="B466" i="40"/>
  <c r="C466" i="40"/>
  <c r="D466" i="40"/>
  <c r="E466" i="40"/>
  <c r="F466" i="40"/>
  <c r="G466" i="40"/>
  <c r="H466" i="40"/>
  <c r="I466" i="40"/>
  <c r="J466" i="40"/>
  <c r="K466" i="40"/>
  <c r="L466" i="40"/>
  <c r="M466" i="40"/>
  <c r="N466" i="40"/>
  <c r="O466" i="40"/>
  <c r="P466" i="40"/>
  <c r="B467" i="40"/>
  <c r="C467" i="40"/>
  <c r="D467" i="40"/>
  <c r="E467" i="40"/>
  <c r="F467" i="40"/>
  <c r="G467" i="40"/>
  <c r="H467" i="40"/>
  <c r="I467" i="40"/>
  <c r="J467" i="40"/>
  <c r="K467" i="40"/>
  <c r="L467" i="40"/>
  <c r="M467" i="40"/>
  <c r="N467" i="40"/>
  <c r="O467" i="40"/>
  <c r="P467" i="40"/>
  <c r="A467" i="40" s="1"/>
  <c r="B468" i="40"/>
  <c r="C468" i="40"/>
  <c r="D468" i="40"/>
  <c r="E468" i="40"/>
  <c r="F468" i="40"/>
  <c r="G468" i="40"/>
  <c r="H468" i="40"/>
  <c r="I468" i="40"/>
  <c r="J468" i="40"/>
  <c r="K468" i="40"/>
  <c r="L468" i="40"/>
  <c r="M468" i="40"/>
  <c r="N468" i="40"/>
  <c r="O468" i="40"/>
  <c r="P468" i="40"/>
  <c r="A468" i="40" s="1"/>
  <c r="A469" i="40"/>
  <c r="B469" i="40"/>
  <c r="C469" i="40"/>
  <c r="D469" i="40"/>
  <c r="E469" i="40"/>
  <c r="F469" i="40"/>
  <c r="G469" i="40"/>
  <c r="H469" i="40"/>
  <c r="I469" i="40"/>
  <c r="J469" i="40"/>
  <c r="K469" i="40"/>
  <c r="L469" i="40"/>
  <c r="M469" i="40"/>
  <c r="N469" i="40"/>
  <c r="O469" i="40"/>
  <c r="P469" i="40"/>
  <c r="B470" i="40"/>
  <c r="C470" i="40"/>
  <c r="D470" i="40"/>
  <c r="E470" i="40"/>
  <c r="F470" i="40"/>
  <c r="G470" i="40"/>
  <c r="H470" i="40"/>
  <c r="I470" i="40"/>
  <c r="J470" i="40"/>
  <c r="K470" i="40"/>
  <c r="L470" i="40"/>
  <c r="M470" i="40"/>
  <c r="N470" i="40"/>
  <c r="O470" i="40"/>
  <c r="P470" i="40"/>
  <c r="A470" i="40" s="1"/>
  <c r="B471" i="40"/>
  <c r="C471" i="40"/>
  <c r="D471" i="40"/>
  <c r="E471" i="40"/>
  <c r="F471" i="40"/>
  <c r="G471" i="40"/>
  <c r="H471" i="40"/>
  <c r="I471" i="40"/>
  <c r="J471" i="40"/>
  <c r="K471" i="40"/>
  <c r="L471" i="40"/>
  <c r="M471" i="40"/>
  <c r="N471" i="40"/>
  <c r="O471" i="40"/>
  <c r="P471" i="40"/>
  <c r="A471" i="40" s="1"/>
  <c r="A472" i="40"/>
  <c r="B472" i="40"/>
  <c r="C472" i="40"/>
  <c r="D472" i="40"/>
  <c r="E472" i="40"/>
  <c r="F472" i="40"/>
  <c r="G472" i="40"/>
  <c r="H472" i="40"/>
  <c r="I472" i="40"/>
  <c r="J472" i="40"/>
  <c r="K472" i="40"/>
  <c r="L472" i="40"/>
  <c r="M472" i="40"/>
  <c r="N472" i="40"/>
  <c r="O472" i="40"/>
  <c r="P472" i="40"/>
  <c r="B473" i="40"/>
  <c r="C473" i="40"/>
  <c r="D473" i="40"/>
  <c r="E473" i="40"/>
  <c r="F473" i="40"/>
  <c r="G473" i="40"/>
  <c r="H473" i="40"/>
  <c r="I473" i="40"/>
  <c r="J473" i="40"/>
  <c r="K473" i="40"/>
  <c r="L473" i="40"/>
  <c r="M473" i="40"/>
  <c r="N473" i="40"/>
  <c r="O473" i="40"/>
  <c r="P473" i="40"/>
  <c r="A473" i="40" s="1"/>
  <c r="B474" i="40"/>
  <c r="C474" i="40"/>
  <c r="D474" i="40"/>
  <c r="E474" i="40"/>
  <c r="F474" i="40"/>
  <c r="G474" i="40"/>
  <c r="H474" i="40"/>
  <c r="I474" i="40"/>
  <c r="J474" i="40"/>
  <c r="K474" i="40"/>
  <c r="L474" i="40"/>
  <c r="M474" i="40"/>
  <c r="N474" i="40"/>
  <c r="O474" i="40"/>
  <c r="P474" i="40"/>
  <c r="A474" i="40" s="1"/>
  <c r="A475" i="40"/>
  <c r="B475" i="40"/>
  <c r="C475" i="40"/>
  <c r="D475" i="40"/>
  <c r="E475" i="40"/>
  <c r="F475" i="40"/>
  <c r="G475" i="40"/>
  <c r="H475" i="40"/>
  <c r="I475" i="40"/>
  <c r="J475" i="40"/>
  <c r="K475" i="40"/>
  <c r="L475" i="40"/>
  <c r="M475" i="40"/>
  <c r="N475" i="40"/>
  <c r="O475" i="40"/>
  <c r="P475" i="40"/>
  <c r="A476" i="40"/>
  <c r="B476" i="40"/>
  <c r="C476" i="40"/>
  <c r="D476" i="40"/>
  <c r="E476" i="40"/>
  <c r="F476" i="40"/>
  <c r="G476" i="40"/>
  <c r="H476" i="40"/>
  <c r="I476" i="40"/>
  <c r="J476" i="40"/>
  <c r="K476" i="40"/>
  <c r="L476" i="40"/>
  <c r="M476" i="40"/>
  <c r="N476" i="40"/>
  <c r="O476" i="40"/>
  <c r="P476" i="40"/>
  <c r="B477" i="40"/>
  <c r="C477" i="40"/>
  <c r="D477" i="40"/>
  <c r="E477" i="40"/>
  <c r="F477" i="40"/>
  <c r="G477" i="40"/>
  <c r="H477" i="40"/>
  <c r="I477" i="40"/>
  <c r="J477" i="40"/>
  <c r="K477" i="40"/>
  <c r="L477" i="40"/>
  <c r="M477" i="40"/>
  <c r="N477" i="40"/>
  <c r="O477" i="40"/>
  <c r="P477" i="40"/>
  <c r="A477" i="40" s="1"/>
  <c r="A478" i="40"/>
  <c r="B478" i="40"/>
  <c r="C478" i="40"/>
  <c r="D478" i="40"/>
  <c r="E478" i="40"/>
  <c r="F478" i="40"/>
  <c r="G478" i="40"/>
  <c r="H478" i="40"/>
  <c r="I478" i="40"/>
  <c r="J478" i="40"/>
  <c r="K478" i="40"/>
  <c r="L478" i="40"/>
  <c r="M478" i="40"/>
  <c r="N478" i="40"/>
  <c r="O478" i="40"/>
  <c r="P478" i="40"/>
  <c r="B479" i="40"/>
  <c r="C479" i="40"/>
  <c r="D479" i="40"/>
  <c r="E479" i="40"/>
  <c r="F479" i="40"/>
  <c r="G479" i="40"/>
  <c r="H479" i="40"/>
  <c r="I479" i="40"/>
  <c r="J479" i="40"/>
  <c r="K479" i="40"/>
  <c r="L479" i="40"/>
  <c r="M479" i="40"/>
  <c r="N479" i="40"/>
  <c r="O479" i="40"/>
  <c r="P479" i="40"/>
  <c r="A479" i="40" s="1"/>
  <c r="B480" i="40"/>
  <c r="C480" i="40"/>
  <c r="D480" i="40"/>
  <c r="E480" i="40"/>
  <c r="F480" i="40"/>
  <c r="G480" i="40"/>
  <c r="H480" i="40"/>
  <c r="I480" i="40"/>
  <c r="J480" i="40"/>
  <c r="K480" i="40"/>
  <c r="L480" i="40"/>
  <c r="M480" i="40"/>
  <c r="N480" i="40"/>
  <c r="O480" i="40"/>
  <c r="P480" i="40"/>
  <c r="A480" i="40" s="1"/>
  <c r="A481" i="40"/>
  <c r="B481" i="40"/>
  <c r="C481" i="40"/>
  <c r="D481" i="40"/>
  <c r="E481" i="40"/>
  <c r="F481" i="40"/>
  <c r="G481" i="40"/>
  <c r="H481" i="40"/>
  <c r="I481" i="40"/>
  <c r="J481" i="40"/>
  <c r="K481" i="40"/>
  <c r="L481" i="40"/>
  <c r="M481" i="40"/>
  <c r="N481" i="40"/>
  <c r="O481" i="40"/>
  <c r="P481" i="40"/>
  <c r="A482" i="40"/>
  <c r="B482" i="40"/>
  <c r="C482" i="40"/>
  <c r="D482" i="40"/>
  <c r="E482" i="40"/>
  <c r="F482" i="40"/>
  <c r="G482" i="40"/>
  <c r="H482" i="40"/>
  <c r="I482" i="40"/>
  <c r="J482" i="40"/>
  <c r="K482" i="40"/>
  <c r="L482" i="40"/>
  <c r="M482" i="40"/>
  <c r="N482" i="40"/>
  <c r="O482" i="40"/>
  <c r="P482" i="40"/>
  <c r="B483" i="40"/>
  <c r="C483" i="40"/>
  <c r="D483" i="40"/>
  <c r="E483" i="40"/>
  <c r="F483" i="40"/>
  <c r="G483" i="40"/>
  <c r="H483" i="40"/>
  <c r="I483" i="40"/>
  <c r="J483" i="40"/>
  <c r="K483" i="40"/>
  <c r="L483" i="40"/>
  <c r="M483" i="40"/>
  <c r="N483" i="40"/>
  <c r="O483" i="40"/>
  <c r="P483" i="40"/>
  <c r="A483" i="40" s="1"/>
  <c r="B484" i="40"/>
  <c r="C484" i="40"/>
  <c r="D484" i="40"/>
  <c r="E484" i="40"/>
  <c r="F484" i="40"/>
  <c r="G484" i="40"/>
  <c r="H484" i="40"/>
  <c r="I484" i="40"/>
  <c r="J484" i="40"/>
  <c r="K484" i="40"/>
  <c r="L484" i="40"/>
  <c r="M484" i="40"/>
  <c r="N484" i="40"/>
  <c r="O484" i="40"/>
  <c r="P484" i="40"/>
  <c r="A484" i="40" s="1"/>
  <c r="A485" i="40"/>
  <c r="B485" i="40"/>
  <c r="C485" i="40"/>
  <c r="D485" i="40"/>
  <c r="E485" i="40"/>
  <c r="F485" i="40"/>
  <c r="G485" i="40"/>
  <c r="H485" i="40"/>
  <c r="I485" i="40"/>
  <c r="J485" i="40"/>
  <c r="K485" i="40"/>
  <c r="L485" i="40"/>
  <c r="M485" i="40"/>
  <c r="N485" i="40"/>
  <c r="O485" i="40"/>
  <c r="P485" i="40"/>
  <c r="B486" i="40"/>
  <c r="C486" i="40"/>
  <c r="D486" i="40"/>
  <c r="E486" i="40"/>
  <c r="F486" i="40"/>
  <c r="G486" i="40"/>
  <c r="H486" i="40"/>
  <c r="I486" i="40"/>
  <c r="J486" i="40"/>
  <c r="K486" i="40"/>
  <c r="L486" i="40"/>
  <c r="M486" i="40"/>
  <c r="N486" i="40"/>
  <c r="O486" i="40"/>
  <c r="P486" i="40"/>
  <c r="A486" i="40" s="1"/>
  <c r="B487" i="40"/>
  <c r="C487" i="40"/>
  <c r="D487" i="40"/>
  <c r="E487" i="40"/>
  <c r="F487" i="40"/>
  <c r="G487" i="40"/>
  <c r="H487" i="40"/>
  <c r="I487" i="40"/>
  <c r="J487" i="40"/>
  <c r="K487" i="40"/>
  <c r="L487" i="40"/>
  <c r="M487" i="40"/>
  <c r="N487" i="40"/>
  <c r="O487" i="40"/>
  <c r="P487" i="40"/>
  <c r="A487" i="40" s="1"/>
  <c r="A488" i="40"/>
  <c r="B488" i="40"/>
  <c r="C488" i="40"/>
  <c r="D488" i="40"/>
  <c r="E488" i="40"/>
  <c r="F488" i="40"/>
  <c r="G488" i="40"/>
  <c r="H488" i="40"/>
  <c r="I488" i="40"/>
  <c r="J488" i="40"/>
  <c r="K488" i="40"/>
  <c r="L488" i="40"/>
  <c r="M488" i="40"/>
  <c r="N488" i="40"/>
  <c r="O488" i="40"/>
  <c r="P488" i="40"/>
  <c r="B489" i="40"/>
  <c r="C489" i="40"/>
  <c r="D489" i="40"/>
  <c r="E489" i="40"/>
  <c r="F489" i="40"/>
  <c r="G489" i="40"/>
  <c r="H489" i="40"/>
  <c r="I489" i="40"/>
  <c r="J489" i="40"/>
  <c r="K489" i="40"/>
  <c r="L489" i="40"/>
  <c r="M489" i="40"/>
  <c r="N489" i="40"/>
  <c r="O489" i="40"/>
  <c r="P489" i="40"/>
  <c r="A489" i="40" s="1"/>
  <c r="B490" i="40"/>
  <c r="C490" i="40"/>
  <c r="D490" i="40"/>
  <c r="E490" i="40"/>
  <c r="F490" i="40"/>
  <c r="G490" i="40"/>
  <c r="H490" i="40"/>
  <c r="I490" i="40"/>
  <c r="J490" i="40"/>
  <c r="K490" i="40"/>
  <c r="L490" i="40"/>
  <c r="M490" i="40"/>
  <c r="N490" i="40"/>
  <c r="O490" i="40"/>
  <c r="P490" i="40"/>
  <c r="A490" i="40" s="1"/>
  <c r="A491" i="40"/>
  <c r="B491" i="40"/>
  <c r="C491" i="40"/>
  <c r="D491" i="40"/>
  <c r="E491" i="40"/>
  <c r="F491" i="40"/>
  <c r="G491" i="40"/>
  <c r="H491" i="40"/>
  <c r="I491" i="40"/>
  <c r="J491" i="40"/>
  <c r="K491" i="40"/>
  <c r="L491" i="40"/>
  <c r="M491" i="40"/>
  <c r="N491" i="40"/>
  <c r="O491" i="40"/>
  <c r="P491" i="40"/>
  <c r="B492" i="40"/>
  <c r="C492" i="40"/>
  <c r="D492" i="40"/>
  <c r="E492" i="40"/>
  <c r="F492" i="40"/>
  <c r="G492" i="40"/>
  <c r="H492" i="40"/>
  <c r="I492" i="40"/>
  <c r="J492" i="40"/>
  <c r="K492" i="40"/>
  <c r="L492" i="40"/>
  <c r="M492" i="40"/>
  <c r="N492" i="40"/>
  <c r="O492" i="40"/>
  <c r="P492" i="40"/>
  <c r="A492" i="40" s="1"/>
  <c r="B493" i="40"/>
  <c r="C493" i="40"/>
  <c r="D493" i="40"/>
  <c r="E493" i="40"/>
  <c r="F493" i="40"/>
  <c r="G493" i="40"/>
  <c r="H493" i="40"/>
  <c r="I493" i="40"/>
  <c r="J493" i="40"/>
  <c r="K493" i="40"/>
  <c r="L493" i="40"/>
  <c r="M493" i="40"/>
  <c r="N493" i="40"/>
  <c r="O493" i="40"/>
  <c r="P493" i="40"/>
  <c r="A493" i="40" s="1"/>
  <c r="A494" i="40"/>
  <c r="B494" i="40"/>
  <c r="C494" i="40"/>
  <c r="D494" i="40"/>
  <c r="E494" i="40"/>
  <c r="F494" i="40"/>
  <c r="G494" i="40"/>
  <c r="H494" i="40"/>
  <c r="I494" i="40"/>
  <c r="J494" i="40"/>
  <c r="K494" i="40"/>
  <c r="L494" i="40"/>
  <c r="M494" i="40"/>
  <c r="N494" i="40"/>
  <c r="O494" i="40"/>
  <c r="P494" i="40"/>
  <c r="B495" i="40"/>
  <c r="C495" i="40"/>
  <c r="D495" i="40"/>
  <c r="E495" i="40"/>
  <c r="F495" i="40"/>
  <c r="G495" i="40"/>
  <c r="H495" i="40"/>
  <c r="I495" i="40"/>
  <c r="J495" i="40"/>
  <c r="K495" i="40"/>
  <c r="L495" i="40"/>
  <c r="M495" i="40"/>
  <c r="N495" i="40"/>
  <c r="O495" i="40"/>
  <c r="P495" i="40"/>
  <c r="A495" i="40" s="1"/>
  <c r="B496" i="40"/>
  <c r="C496" i="40"/>
  <c r="D496" i="40"/>
  <c r="E496" i="40"/>
  <c r="F496" i="40"/>
  <c r="G496" i="40"/>
  <c r="H496" i="40"/>
  <c r="I496" i="40"/>
  <c r="J496" i="40"/>
  <c r="K496" i="40"/>
  <c r="L496" i="40"/>
  <c r="M496" i="40"/>
  <c r="N496" i="40"/>
  <c r="O496" i="40"/>
  <c r="P496" i="40"/>
  <c r="A496" i="40" s="1"/>
  <c r="P10" i="40"/>
  <c r="O10" i="40"/>
  <c r="N10" i="40"/>
  <c r="M10" i="40"/>
  <c r="L10" i="40"/>
  <c r="K10" i="40"/>
  <c r="J10" i="40"/>
  <c r="I10" i="40"/>
  <c r="H10" i="40"/>
  <c r="G10" i="40"/>
  <c r="F10" i="40"/>
  <c r="E10" i="40"/>
  <c r="D10" i="40"/>
  <c r="C10" i="40"/>
  <c r="B10" i="40"/>
  <c r="B9" i="38"/>
  <c r="C9" i="38"/>
  <c r="D9" i="38"/>
  <c r="E9" i="38"/>
  <c r="F9" i="38"/>
  <c r="G9" i="38"/>
  <c r="I9" i="38"/>
  <c r="J9" i="38"/>
  <c r="B10" i="38"/>
  <c r="C10" i="38"/>
  <c r="D10" i="38"/>
  <c r="E10" i="38"/>
  <c r="F10" i="38"/>
  <c r="G10" i="38"/>
  <c r="H10" i="38"/>
  <c r="I10" i="38"/>
  <c r="J10" i="38"/>
  <c r="K10" i="38"/>
  <c r="L10" i="38"/>
  <c r="M10" i="38"/>
  <c r="N10" i="38"/>
  <c r="O10" i="38"/>
  <c r="P10" i="38"/>
  <c r="A10" i="38" s="1"/>
  <c r="B11" i="38"/>
  <c r="C11" i="38"/>
  <c r="D11" i="38"/>
  <c r="E11" i="38"/>
  <c r="F11" i="38"/>
  <c r="G11" i="38"/>
  <c r="H11" i="38"/>
  <c r="I11" i="38"/>
  <c r="J11" i="38"/>
  <c r="K11" i="38"/>
  <c r="L11" i="38"/>
  <c r="M11" i="38"/>
  <c r="N11" i="38"/>
  <c r="O11" i="38"/>
  <c r="P11" i="38"/>
  <c r="A11" i="38" s="1"/>
  <c r="B12" i="38"/>
  <c r="C12" i="38"/>
  <c r="D12" i="38"/>
  <c r="E12" i="38"/>
  <c r="F12" i="38"/>
  <c r="G12" i="38"/>
  <c r="H12" i="38"/>
  <c r="I12" i="38"/>
  <c r="J12" i="38"/>
  <c r="K12" i="38"/>
  <c r="L12" i="38"/>
  <c r="M12" i="38"/>
  <c r="N12" i="38"/>
  <c r="O12" i="38"/>
  <c r="P12" i="38"/>
  <c r="A12" i="38" s="1"/>
  <c r="B13" i="38"/>
  <c r="C13" i="38"/>
  <c r="D13" i="38"/>
  <c r="E13" i="38"/>
  <c r="F13" i="38"/>
  <c r="G13" i="38"/>
  <c r="H13" i="38"/>
  <c r="I13" i="38"/>
  <c r="J13" i="38"/>
  <c r="K13" i="38"/>
  <c r="L13" i="38"/>
  <c r="M13" i="38"/>
  <c r="N13" i="38"/>
  <c r="O13" i="38"/>
  <c r="P13" i="38"/>
  <c r="A13" i="38" s="1"/>
  <c r="B14" i="38"/>
  <c r="C14" i="38"/>
  <c r="D14" i="38"/>
  <c r="E14" i="38"/>
  <c r="F14" i="38"/>
  <c r="G14" i="38"/>
  <c r="H14" i="38"/>
  <c r="I14" i="38"/>
  <c r="J14" i="38"/>
  <c r="K14" i="38"/>
  <c r="L14" i="38"/>
  <c r="M14" i="38"/>
  <c r="N14" i="38"/>
  <c r="O14" i="38"/>
  <c r="P14" i="38"/>
  <c r="A14" i="38" s="1"/>
  <c r="B15" i="38"/>
  <c r="C15" i="38"/>
  <c r="D15" i="38"/>
  <c r="E15" i="38"/>
  <c r="F15" i="38"/>
  <c r="G15" i="38"/>
  <c r="H15" i="38"/>
  <c r="I15" i="38"/>
  <c r="J15" i="38"/>
  <c r="K15" i="38"/>
  <c r="L15" i="38"/>
  <c r="M15" i="38"/>
  <c r="N15" i="38"/>
  <c r="O15" i="38"/>
  <c r="P15" i="38"/>
  <c r="A15" i="38" s="1"/>
  <c r="B16" i="38"/>
  <c r="C16" i="38"/>
  <c r="D16" i="38"/>
  <c r="E16" i="38"/>
  <c r="F16" i="38"/>
  <c r="G16" i="38"/>
  <c r="H16" i="38"/>
  <c r="I16" i="38"/>
  <c r="J16" i="38"/>
  <c r="K16" i="38"/>
  <c r="L16" i="38"/>
  <c r="M16" i="38"/>
  <c r="N16" i="38"/>
  <c r="O16" i="38"/>
  <c r="P16" i="38"/>
  <c r="A16" i="38" s="1"/>
  <c r="B17" i="38"/>
  <c r="C17" i="38"/>
  <c r="D17" i="38"/>
  <c r="E17" i="38"/>
  <c r="F17" i="38"/>
  <c r="G17" i="38"/>
  <c r="H17" i="38"/>
  <c r="I17" i="38"/>
  <c r="J17" i="38"/>
  <c r="K17" i="38"/>
  <c r="L17" i="38"/>
  <c r="M17" i="38"/>
  <c r="N17" i="38"/>
  <c r="O17" i="38"/>
  <c r="P17" i="38"/>
  <c r="A17" i="38" s="1"/>
  <c r="B18" i="38"/>
  <c r="C18" i="38"/>
  <c r="D18" i="38"/>
  <c r="E18" i="38"/>
  <c r="F18" i="38"/>
  <c r="G18" i="38"/>
  <c r="H18" i="38"/>
  <c r="I18" i="38"/>
  <c r="J18" i="38"/>
  <c r="K18" i="38"/>
  <c r="L18" i="38"/>
  <c r="M18" i="38"/>
  <c r="N18" i="38"/>
  <c r="O18" i="38"/>
  <c r="P18" i="38"/>
  <c r="A18" i="38" s="1"/>
  <c r="B19" i="38"/>
  <c r="C19" i="38"/>
  <c r="D19" i="38"/>
  <c r="E19" i="38"/>
  <c r="F19" i="38"/>
  <c r="G19" i="38"/>
  <c r="H19" i="38"/>
  <c r="I19" i="38"/>
  <c r="J19" i="38"/>
  <c r="K19" i="38"/>
  <c r="L19" i="38"/>
  <c r="M19" i="38"/>
  <c r="N19" i="38"/>
  <c r="O19" i="38"/>
  <c r="P19" i="38"/>
  <c r="A19" i="38" s="1"/>
  <c r="B20" i="38"/>
  <c r="C20" i="38"/>
  <c r="D20" i="38"/>
  <c r="E20" i="38"/>
  <c r="F20" i="38"/>
  <c r="G20" i="38"/>
  <c r="H20" i="38"/>
  <c r="I20" i="38"/>
  <c r="J20" i="38"/>
  <c r="K20" i="38"/>
  <c r="L20" i="38"/>
  <c r="M20" i="38"/>
  <c r="N20" i="38"/>
  <c r="O20" i="38"/>
  <c r="P20" i="38"/>
  <c r="A20" i="38" s="1"/>
  <c r="B21" i="38"/>
  <c r="C21" i="38"/>
  <c r="D21" i="38"/>
  <c r="E21" i="38"/>
  <c r="F21" i="38"/>
  <c r="G21" i="38"/>
  <c r="H21" i="38"/>
  <c r="I21" i="38"/>
  <c r="J21" i="38"/>
  <c r="K21" i="38"/>
  <c r="L21" i="38"/>
  <c r="M21" i="38"/>
  <c r="N21" i="38"/>
  <c r="O21" i="38"/>
  <c r="P21" i="38"/>
  <c r="A21" i="38" s="1"/>
  <c r="B22" i="38"/>
  <c r="C22" i="38"/>
  <c r="D22" i="38"/>
  <c r="E22" i="38"/>
  <c r="F22" i="38"/>
  <c r="G22" i="38"/>
  <c r="H22" i="38"/>
  <c r="I22" i="38"/>
  <c r="J22" i="38"/>
  <c r="K22" i="38"/>
  <c r="L22" i="38"/>
  <c r="M22" i="38"/>
  <c r="N22" i="38"/>
  <c r="O22" i="38"/>
  <c r="P22" i="38"/>
  <c r="A22" i="38" s="1"/>
  <c r="B23" i="38"/>
  <c r="C23" i="38"/>
  <c r="D23" i="38"/>
  <c r="E23" i="38"/>
  <c r="F23" i="38"/>
  <c r="G23" i="38"/>
  <c r="H23" i="38"/>
  <c r="I23" i="38"/>
  <c r="J23" i="38"/>
  <c r="K23" i="38"/>
  <c r="L23" i="38"/>
  <c r="M23" i="38"/>
  <c r="N23" i="38"/>
  <c r="O23" i="38"/>
  <c r="P23" i="38"/>
  <c r="A23" i="38" s="1"/>
  <c r="B24" i="38"/>
  <c r="C24" i="38"/>
  <c r="D24" i="38"/>
  <c r="E24" i="38"/>
  <c r="F24" i="38"/>
  <c r="G24" i="38"/>
  <c r="H24" i="38"/>
  <c r="I24" i="38"/>
  <c r="J24" i="38"/>
  <c r="K24" i="38"/>
  <c r="L24" i="38"/>
  <c r="M24" i="38"/>
  <c r="N24" i="38"/>
  <c r="O24" i="38"/>
  <c r="P24" i="38"/>
  <c r="A24" i="38" s="1"/>
  <c r="B25" i="38"/>
  <c r="C25" i="38"/>
  <c r="D25" i="38"/>
  <c r="E25" i="38"/>
  <c r="F25" i="38"/>
  <c r="G25" i="38"/>
  <c r="H25" i="38"/>
  <c r="I25" i="38"/>
  <c r="J25" i="38"/>
  <c r="K25" i="38"/>
  <c r="L25" i="38"/>
  <c r="M25" i="38"/>
  <c r="N25" i="38"/>
  <c r="O25" i="38"/>
  <c r="P25" i="38"/>
  <c r="A25" i="38" s="1"/>
  <c r="B26" i="38"/>
  <c r="C26" i="38"/>
  <c r="D26" i="38"/>
  <c r="E26" i="38"/>
  <c r="F26" i="38"/>
  <c r="G26" i="38"/>
  <c r="H26" i="38"/>
  <c r="I26" i="38"/>
  <c r="J26" i="38"/>
  <c r="K26" i="38"/>
  <c r="L26" i="38"/>
  <c r="M26" i="38"/>
  <c r="N26" i="38"/>
  <c r="O26" i="38"/>
  <c r="P26" i="38"/>
  <c r="A26" i="38" s="1"/>
  <c r="B27" i="38"/>
  <c r="C27" i="38"/>
  <c r="D27" i="38"/>
  <c r="E27" i="38"/>
  <c r="F27" i="38"/>
  <c r="G27" i="38"/>
  <c r="H27" i="38"/>
  <c r="I27" i="38"/>
  <c r="J27" i="38"/>
  <c r="K27" i="38"/>
  <c r="L27" i="38"/>
  <c r="M27" i="38"/>
  <c r="N27" i="38"/>
  <c r="O27" i="38"/>
  <c r="P27" i="38"/>
  <c r="A27" i="38" s="1"/>
  <c r="B28" i="38"/>
  <c r="C28" i="38"/>
  <c r="D28" i="38"/>
  <c r="E28" i="38"/>
  <c r="F28" i="38"/>
  <c r="G28" i="38"/>
  <c r="H28" i="38"/>
  <c r="I28" i="38"/>
  <c r="J28" i="38"/>
  <c r="K28" i="38"/>
  <c r="L28" i="38"/>
  <c r="M28" i="38"/>
  <c r="N28" i="38"/>
  <c r="O28" i="38"/>
  <c r="P28" i="38"/>
  <c r="A28" i="38" s="1"/>
  <c r="B29" i="38"/>
  <c r="C29" i="38"/>
  <c r="D29" i="38"/>
  <c r="E29" i="38"/>
  <c r="F29" i="38"/>
  <c r="G29" i="38"/>
  <c r="H29" i="38"/>
  <c r="I29" i="38"/>
  <c r="J29" i="38"/>
  <c r="K29" i="38"/>
  <c r="L29" i="38"/>
  <c r="M29" i="38"/>
  <c r="N29" i="38"/>
  <c r="O29" i="38"/>
  <c r="P29" i="38"/>
  <c r="A29" i="38" s="1"/>
  <c r="B30" i="38"/>
  <c r="C30" i="38"/>
  <c r="D30" i="38"/>
  <c r="E30" i="38"/>
  <c r="F30" i="38"/>
  <c r="G30" i="38"/>
  <c r="H30" i="38"/>
  <c r="I30" i="38"/>
  <c r="J30" i="38"/>
  <c r="K30" i="38"/>
  <c r="L30" i="38"/>
  <c r="M30" i="38"/>
  <c r="N30" i="38"/>
  <c r="O30" i="38"/>
  <c r="P30" i="38"/>
  <c r="A30" i="38" s="1"/>
  <c r="B31" i="38"/>
  <c r="C31" i="38"/>
  <c r="D31" i="38"/>
  <c r="E31" i="38"/>
  <c r="F31" i="38"/>
  <c r="G31" i="38"/>
  <c r="H31" i="38"/>
  <c r="I31" i="38"/>
  <c r="J31" i="38"/>
  <c r="K31" i="38"/>
  <c r="L31" i="38"/>
  <c r="M31" i="38"/>
  <c r="N31" i="38"/>
  <c r="O31" i="38"/>
  <c r="P31" i="38"/>
  <c r="A31" i="38" s="1"/>
  <c r="B32" i="38"/>
  <c r="C32" i="38"/>
  <c r="D32" i="38"/>
  <c r="E32" i="38"/>
  <c r="F32" i="38"/>
  <c r="G32" i="38"/>
  <c r="H32" i="38"/>
  <c r="I32" i="38"/>
  <c r="J32" i="38"/>
  <c r="K32" i="38"/>
  <c r="L32" i="38"/>
  <c r="M32" i="38"/>
  <c r="N32" i="38"/>
  <c r="O32" i="38"/>
  <c r="P32" i="38"/>
  <c r="A32" i="38" s="1"/>
  <c r="B33" i="38"/>
  <c r="C33" i="38"/>
  <c r="D33" i="38"/>
  <c r="E33" i="38"/>
  <c r="F33" i="38"/>
  <c r="G33" i="38"/>
  <c r="H33" i="38"/>
  <c r="I33" i="38"/>
  <c r="J33" i="38"/>
  <c r="K33" i="38"/>
  <c r="L33" i="38"/>
  <c r="M33" i="38"/>
  <c r="N33" i="38"/>
  <c r="O33" i="38"/>
  <c r="P33" i="38"/>
  <c r="A33" i="38" s="1"/>
  <c r="B34" i="38"/>
  <c r="C34" i="38"/>
  <c r="D34" i="38"/>
  <c r="E34" i="38"/>
  <c r="F34" i="38"/>
  <c r="G34" i="38"/>
  <c r="H34" i="38"/>
  <c r="I34" i="38"/>
  <c r="J34" i="38"/>
  <c r="K34" i="38"/>
  <c r="L34" i="38"/>
  <c r="M34" i="38"/>
  <c r="N34" i="38"/>
  <c r="O34" i="38"/>
  <c r="P34" i="38"/>
  <c r="A34" i="38" s="1"/>
  <c r="B35" i="38"/>
  <c r="C35" i="38"/>
  <c r="D35" i="38"/>
  <c r="E35" i="38"/>
  <c r="F35" i="38"/>
  <c r="G35" i="38"/>
  <c r="H35" i="38"/>
  <c r="I35" i="38"/>
  <c r="J35" i="38"/>
  <c r="K35" i="38"/>
  <c r="L35" i="38"/>
  <c r="M35" i="38"/>
  <c r="N35" i="38"/>
  <c r="O35" i="38"/>
  <c r="P35" i="38"/>
  <c r="A35" i="38" s="1"/>
  <c r="B36" i="38"/>
  <c r="C36" i="38"/>
  <c r="D36" i="38"/>
  <c r="E36" i="38"/>
  <c r="F36" i="38"/>
  <c r="G36" i="38"/>
  <c r="H36" i="38"/>
  <c r="I36" i="38"/>
  <c r="J36" i="38"/>
  <c r="K36" i="38"/>
  <c r="L36" i="38"/>
  <c r="M36" i="38"/>
  <c r="N36" i="38"/>
  <c r="O36" i="38"/>
  <c r="P36" i="38"/>
  <c r="A36" i="38" s="1"/>
  <c r="B37" i="38"/>
  <c r="C37" i="38"/>
  <c r="D37" i="38"/>
  <c r="E37" i="38"/>
  <c r="F37" i="38"/>
  <c r="G37" i="38"/>
  <c r="H37" i="38"/>
  <c r="I37" i="38"/>
  <c r="J37" i="38"/>
  <c r="K37" i="38"/>
  <c r="L37" i="38"/>
  <c r="M37" i="38"/>
  <c r="N37" i="38"/>
  <c r="O37" i="38"/>
  <c r="P37" i="38"/>
  <c r="A37" i="38" s="1"/>
  <c r="B38" i="38"/>
  <c r="C38" i="38"/>
  <c r="D38" i="38"/>
  <c r="E38" i="38"/>
  <c r="F38" i="38"/>
  <c r="G38" i="38"/>
  <c r="H38" i="38"/>
  <c r="I38" i="38"/>
  <c r="J38" i="38"/>
  <c r="K38" i="38"/>
  <c r="L38" i="38"/>
  <c r="M38" i="38"/>
  <c r="N38" i="38"/>
  <c r="O38" i="38"/>
  <c r="P38" i="38"/>
  <c r="A38" i="38" s="1"/>
  <c r="B39" i="38"/>
  <c r="C39" i="38"/>
  <c r="D39" i="38"/>
  <c r="E39" i="38"/>
  <c r="F39" i="38"/>
  <c r="G39" i="38"/>
  <c r="H39" i="38"/>
  <c r="I39" i="38"/>
  <c r="J39" i="38"/>
  <c r="K39" i="38"/>
  <c r="L39" i="38"/>
  <c r="M39" i="38"/>
  <c r="N39" i="38"/>
  <c r="O39" i="38"/>
  <c r="P39" i="38"/>
  <c r="A39" i="38" s="1"/>
  <c r="B40" i="38"/>
  <c r="C40" i="38"/>
  <c r="D40" i="38"/>
  <c r="E40" i="38"/>
  <c r="F40" i="38"/>
  <c r="G40" i="38"/>
  <c r="H40" i="38"/>
  <c r="I40" i="38"/>
  <c r="J40" i="38"/>
  <c r="K40" i="38"/>
  <c r="L40" i="38"/>
  <c r="M40" i="38"/>
  <c r="N40" i="38"/>
  <c r="O40" i="38"/>
  <c r="P40" i="38"/>
  <c r="A40" i="38" s="1"/>
  <c r="B41" i="38"/>
  <c r="C41" i="38"/>
  <c r="D41" i="38"/>
  <c r="E41" i="38"/>
  <c r="F41" i="38"/>
  <c r="G41" i="38"/>
  <c r="H41" i="38"/>
  <c r="I41" i="38"/>
  <c r="J41" i="38"/>
  <c r="K41" i="38"/>
  <c r="L41" i="38"/>
  <c r="M41" i="38"/>
  <c r="N41" i="38"/>
  <c r="O41" i="38"/>
  <c r="P41" i="38"/>
  <c r="A41" i="38" s="1"/>
  <c r="B42" i="38"/>
  <c r="C42" i="38"/>
  <c r="D42" i="38"/>
  <c r="E42" i="38"/>
  <c r="F42" i="38"/>
  <c r="G42" i="38"/>
  <c r="H42" i="38"/>
  <c r="I42" i="38"/>
  <c r="J42" i="38"/>
  <c r="K42" i="38"/>
  <c r="L42" i="38"/>
  <c r="M42" i="38"/>
  <c r="N42" i="38"/>
  <c r="O42" i="38"/>
  <c r="P42" i="38"/>
  <c r="A42" i="38" s="1"/>
  <c r="B43" i="38"/>
  <c r="C43" i="38"/>
  <c r="D43" i="38"/>
  <c r="E43" i="38"/>
  <c r="F43" i="38"/>
  <c r="G43" i="38"/>
  <c r="H43" i="38"/>
  <c r="I43" i="38"/>
  <c r="J43" i="38"/>
  <c r="K43" i="38"/>
  <c r="L43" i="38"/>
  <c r="M43" i="38"/>
  <c r="N43" i="38"/>
  <c r="O43" i="38"/>
  <c r="P43" i="38"/>
  <c r="A43" i="38" s="1"/>
  <c r="B44" i="38"/>
  <c r="C44" i="38"/>
  <c r="D44" i="38"/>
  <c r="E44" i="38"/>
  <c r="F44" i="38"/>
  <c r="G44" i="38"/>
  <c r="H44" i="38"/>
  <c r="I44" i="38"/>
  <c r="J44" i="38"/>
  <c r="K44" i="38"/>
  <c r="L44" i="38"/>
  <c r="M44" i="38"/>
  <c r="N44" i="38"/>
  <c r="O44" i="38"/>
  <c r="P44" i="38"/>
  <c r="A44" i="38" s="1"/>
  <c r="B45" i="38"/>
  <c r="C45" i="38"/>
  <c r="D45" i="38"/>
  <c r="E45" i="38"/>
  <c r="F45" i="38"/>
  <c r="G45" i="38"/>
  <c r="H45" i="38"/>
  <c r="I45" i="38"/>
  <c r="J45" i="38"/>
  <c r="K45" i="38"/>
  <c r="L45" i="38"/>
  <c r="M45" i="38"/>
  <c r="N45" i="38"/>
  <c r="O45" i="38"/>
  <c r="P45" i="38"/>
  <c r="A45" i="38" s="1"/>
  <c r="B46" i="38"/>
  <c r="C46" i="38"/>
  <c r="D46" i="38"/>
  <c r="E46" i="38"/>
  <c r="F46" i="38"/>
  <c r="G46" i="38"/>
  <c r="H46" i="38"/>
  <c r="I46" i="38"/>
  <c r="J46" i="38"/>
  <c r="K46" i="38"/>
  <c r="L46" i="38"/>
  <c r="M46" i="38"/>
  <c r="N46" i="38"/>
  <c r="O46" i="38"/>
  <c r="P46" i="38"/>
  <c r="A46" i="38" s="1"/>
  <c r="B47" i="38"/>
  <c r="C47" i="38"/>
  <c r="D47" i="38"/>
  <c r="E47" i="38"/>
  <c r="F47" i="38"/>
  <c r="G47" i="38"/>
  <c r="H47" i="38"/>
  <c r="I47" i="38"/>
  <c r="J47" i="38"/>
  <c r="K47" i="38"/>
  <c r="L47" i="38"/>
  <c r="M47" i="38"/>
  <c r="N47" i="38"/>
  <c r="O47" i="38"/>
  <c r="P47" i="38"/>
  <c r="A47" i="38" s="1"/>
  <c r="B48" i="38"/>
  <c r="C48" i="38"/>
  <c r="D48" i="38"/>
  <c r="E48" i="38"/>
  <c r="F48" i="38"/>
  <c r="G48" i="38"/>
  <c r="H48" i="38"/>
  <c r="I48" i="38"/>
  <c r="J48" i="38"/>
  <c r="K48" i="38"/>
  <c r="L48" i="38"/>
  <c r="M48" i="38"/>
  <c r="N48" i="38"/>
  <c r="O48" i="38"/>
  <c r="P48" i="38"/>
  <c r="A48" i="38" s="1"/>
  <c r="B49" i="38"/>
  <c r="C49" i="38"/>
  <c r="D49" i="38"/>
  <c r="E49" i="38"/>
  <c r="F49" i="38"/>
  <c r="G49" i="38"/>
  <c r="H49" i="38"/>
  <c r="I49" i="38"/>
  <c r="J49" i="38"/>
  <c r="K49" i="38"/>
  <c r="L49" i="38"/>
  <c r="M49" i="38"/>
  <c r="N49" i="38"/>
  <c r="O49" i="38"/>
  <c r="P49" i="38"/>
  <c r="A49" i="38" s="1"/>
  <c r="B50" i="38"/>
  <c r="C50" i="38"/>
  <c r="D50" i="38"/>
  <c r="E50" i="38"/>
  <c r="F50" i="38"/>
  <c r="G50" i="38"/>
  <c r="H50" i="38"/>
  <c r="I50" i="38"/>
  <c r="J50" i="38"/>
  <c r="K50" i="38"/>
  <c r="L50" i="38"/>
  <c r="M50" i="38"/>
  <c r="N50" i="38"/>
  <c r="O50" i="38"/>
  <c r="P50" i="38"/>
  <c r="A50" i="38" s="1"/>
  <c r="B51" i="38"/>
  <c r="C51" i="38"/>
  <c r="D51" i="38"/>
  <c r="E51" i="38"/>
  <c r="F51" i="38"/>
  <c r="G51" i="38"/>
  <c r="H51" i="38"/>
  <c r="I51" i="38"/>
  <c r="J51" i="38"/>
  <c r="K51" i="38"/>
  <c r="L51" i="38"/>
  <c r="M51" i="38"/>
  <c r="N51" i="38"/>
  <c r="O51" i="38"/>
  <c r="P51" i="38"/>
  <c r="A51" i="38" s="1"/>
  <c r="B52" i="38"/>
  <c r="C52" i="38"/>
  <c r="D52" i="38"/>
  <c r="E52" i="38"/>
  <c r="F52" i="38"/>
  <c r="G52" i="38"/>
  <c r="H52" i="38"/>
  <c r="I52" i="38"/>
  <c r="J52" i="38"/>
  <c r="K52" i="38"/>
  <c r="L52" i="38"/>
  <c r="M52" i="38"/>
  <c r="N52" i="38"/>
  <c r="O52" i="38"/>
  <c r="P52" i="38"/>
  <c r="A52" i="38" s="1"/>
  <c r="B53" i="38"/>
  <c r="C53" i="38"/>
  <c r="D53" i="38"/>
  <c r="E53" i="38"/>
  <c r="F53" i="38"/>
  <c r="G53" i="38"/>
  <c r="H53" i="38"/>
  <c r="I53" i="38"/>
  <c r="J53" i="38"/>
  <c r="K53" i="38"/>
  <c r="L53" i="38"/>
  <c r="M53" i="38"/>
  <c r="N53" i="38"/>
  <c r="O53" i="38"/>
  <c r="P53" i="38"/>
  <c r="A53" i="38" s="1"/>
  <c r="B54" i="38"/>
  <c r="C54" i="38"/>
  <c r="D54" i="38"/>
  <c r="E54" i="38"/>
  <c r="F54" i="38"/>
  <c r="G54" i="38"/>
  <c r="H54" i="38"/>
  <c r="I54" i="38"/>
  <c r="J54" i="38"/>
  <c r="K54" i="38"/>
  <c r="L54" i="38"/>
  <c r="M54" i="38"/>
  <c r="N54" i="38"/>
  <c r="O54" i="38"/>
  <c r="P54" i="38"/>
  <c r="A54" i="38" s="1"/>
  <c r="B55" i="38"/>
  <c r="C55" i="38"/>
  <c r="D55" i="38"/>
  <c r="E55" i="38"/>
  <c r="F55" i="38"/>
  <c r="G55" i="38"/>
  <c r="H55" i="38"/>
  <c r="I55" i="38"/>
  <c r="J55" i="38"/>
  <c r="K55" i="38"/>
  <c r="L55" i="38"/>
  <c r="M55" i="38"/>
  <c r="N55" i="38"/>
  <c r="O55" i="38"/>
  <c r="P55" i="38"/>
  <c r="A55" i="38" s="1"/>
  <c r="B56" i="38"/>
  <c r="C56" i="38"/>
  <c r="D56" i="38"/>
  <c r="E56" i="38"/>
  <c r="F56" i="38"/>
  <c r="G56" i="38"/>
  <c r="H56" i="38"/>
  <c r="I56" i="38"/>
  <c r="J56" i="38"/>
  <c r="K56" i="38"/>
  <c r="L56" i="38"/>
  <c r="M56" i="38"/>
  <c r="N56" i="38"/>
  <c r="O56" i="38"/>
  <c r="P56" i="38"/>
  <c r="A56" i="38" s="1"/>
  <c r="B57" i="38"/>
  <c r="C57" i="38"/>
  <c r="D57" i="38"/>
  <c r="E57" i="38"/>
  <c r="F57" i="38"/>
  <c r="G57" i="38"/>
  <c r="H57" i="38"/>
  <c r="I57" i="38"/>
  <c r="J57" i="38"/>
  <c r="K57" i="38"/>
  <c r="L57" i="38"/>
  <c r="M57" i="38"/>
  <c r="N57" i="38"/>
  <c r="O57" i="38"/>
  <c r="P57" i="38"/>
  <c r="A57" i="38" s="1"/>
  <c r="B58" i="38"/>
  <c r="C58" i="38"/>
  <c r="D58" i="38"/>
  <c r="E58" i="38"/>
  <c r="F58" i="38"/>
  <c r="G58" i="38"/>
  <c r="H58" i="38"/>
  <c r="I58" i="38"/>
  <c r="J58" i="38"/>
  <c r="K58" i="38"/>
  <c r="L58" i="38"/>
  <c r="M58" i="38"/>
  <c r="N58" i="38"/>
  <c r="O58" i="38"/>
  <c r="P58" i="38"/>
  <c r="A58" i="38" s="1"/>
  <c r="B59" i="38"/>
  <c r="C59" i="38"/>
  <c r="D59" i="38"/>
  <c r="E59" i="38"/>
  <c r="F59" i="38"/>
  <c r="G59" i="38"/>
  <c r="H59" i="38"/>
  <c r="I59" i="38"/>
  <c r="J59" i="38"/>
  <c r="K59" i="38"/>
  <c r="L59" i="38"/>
  <c r="M59" i="38"/>
  <c r="N59" i="38"/>
  <c r="O59" i="38"/>
  <c r="P59" i="38"/>
  <c r="A59" i="38" s="1"/>
  <c r="B60" i="38"/>
  <c r="C60" i="38"/>
  <c r="D60" i="38"/>
  <c r="E60" i="38"/>
  <c r="F60" i="38"/>
  <c r="G60" i="38"/>
  <c r="H60" i="38"/>
  <c r="I60" i="38"/>
  <c r="J60" i="38"/>
  <c r="K60" i="38"/>
  <c r="L60" i="38"/>
  <c r="M60" i="38"/>
  <c r="N60" i="38"/>
  <c r="O60" i="38"/>
  <c r="P60" i="38"/>
  <c r="A60" i="38" s="1"/>
  <c r="B61" i="38"/>
  <c r="C61" i="38"/>
  <c r="D61" i="38"/>
  <c r="E61" i="38"/>
  <c r="F61" i="38"/>
  <c r="G61" i="38"/>
  <c r="H61" i="38"/>
  <c r="I61" i="38"/>
  <c r="J61" i="38"/>
  <c r="K61" i="38"/>
  <c r="L61" i="38"/>
  <c r="M61" i="38"/>
  <c r="N61" i="38"/>
  <c r="O61" i="38"/>
  <c r="P61" i="38"/>
  <c r="A61" i="38" s="1"/>
  <c r="B62" i="38"/>
  <c r="C62" i="38"/>
  <c r="D62" i="38"/>
  <c r="E62" i="38"/>
  <c r="F62" i="38"/>
  <c r="G62" i="38"/>
  <c r="H62" i="38"/>
  <c r="I62" i="38"/>
  <c r="J62" i="38"/>
  <c r="K62" i="38"/>
  <c r="L62" i="38"/>
  <c r="M62" i="38"/>
  <c r="N62" i="38"/>
  <c r="O62" i="38"/>
  <c r="P62" i="38"/>
  <c r="A62" i="38" s="1"/>
  <c r="B63" i="38"/>
  <c r="C63" i="38"/>
  <c r="D63" i="38"/>
  <c r="E63" i="38"/>
  <c r="F63" i="38"/>
  <c r="G63" i="38"/>
  <c r="H63" i="38"/>
  <c r="I63" i="38"/>
  <c r="J63" i="38"/>
  <c r="K63" i="38"/>
  <c r="L63" i="38"/>
  <c r="M63" i="38"/>
  <c r="N63" i="38"/>
  <c r="O63" i="38"/>
  <c r="P63" i="38"/>
  <c r="A63" i="38" s="1"/>
  <c r="B64" i="38"/>
  <c r="C64" i="38"/>
  <c r="D64" i="38"/>
  <c r="E64" i="38"/>
  <c r="F64" i="38"/>
  <c r="G64" i="38"/>
  <c r="H64" i="38"/>
  <c r="I64" i="38"/>
  <c r="J64" i="38"/>
  <c r="K64" i="38"/>
  <c r="L64" i="38"/>
  <c r="M64" i="38"/>
  <c r="N64" i="38"/>
  <c r="O64" i="38"/>
  <c r="P64" i="38"/>
  <c r="A64" i="38" s="1"/>
  <c r="B65" i="38"/>
  <c r="C65" i="38"/>
  <c r="D65" i="38"/>
  <c r="E65" i="38"/>
  <c r="F65" i="38"/>
  <c r="G65" i="38"/>
  <c r="H65" i="38"/>
  <c r="I65" i="38"/>
  <c r="J65" i="38"/>
  <c r="K65" i="38"/>
  <c r="L65" i="38"/>
  <c r="M65" i="38"/>
  <c r="N65" i="38"/>
  <c r="O65" i="38"/>
  <c r="P65" i="38"/>
  <c r="A65" i="38" s="1"/>
  <c r="B66" i="38"/>
  <c r="C66" i="38"/>
  <c r="D66" i="38"/>
  <c r="E66" i="38"/>
  <c r="F66" i="38"/>
  <c r="G66" i="38"/>
  <c r="H66" i="38"/>
  <c r="I66" i="38"/>
  <c r="J66" i="38"/>
  <c r="K66" i="38"/>
  <c r="L66" i="38"/>
  <c r="M66" i="38"/>
  <c r="N66" i="38"/>
  <c r="O66" i="38"/>
  <c r="P66" i="38"/>
  <c r="A66" i="38" s="1"/>
  <c r="B67" i="38"/>
  <c r="C67" i="38"/>
  <c r="D67" i="38"/>
  <c r="E67" i="38"/>
  <c r="F67" i="38"/>
  <c r="G67" i="38"/>
  <c r="H67" i="38"/>
  <c r="I67" i="38"/>
  <c r="J67" i="38"/>
  <c r="K67" i="38"/>
  <c r="L67" i="38"/>
  <c r="M67" i="38"/>
  <c r="N67" i="38"/>
  <c r="O67" i="38"/>
  <c r="P67" i="38"/>
  <c r="A67" i="38" s="1"/>
  <c r="B68" i="38"/>
  <c r="C68" i="38"/>
  <c r="D68" i="38"/>
  <c r="E68" i="38"/>
  <c r="F68" i="38"/>
  <c r="G68" i="38"/>
  <c r="H68" i="38"/>
  <c r="I68" i="38"/>
  <c r="J68" i="38"/>
  <c r="K68" i="38"/>
  <c r="L68" i="38"/>
  <c r="M68" i="38"/>
  <c r="N68" i="38"/>
  <c r="O68" i="38"/>
  <c r="P68" i="38"/>
  <c r="A68" i="38" s="1"/>
  <c r="B69" i="38"/>
  <c r="C69" i="38"/>
  <c r="D69" i="38"/>
  <c r="E69" i="38"/>
  <c r="F69" i="38"/>
  <c r="G69" i="38"/>
  <c r="H69" i="38"/>
  <c r="I69" i="38"/>
  <c r="J69" i="38"/>
  <c r="K69" i="38"/>
  <c r="L69" i="38"/>
  <c r="M69" i="38"/>
  <c r="N69" i="38"/>
  <c r="O69" i="38"/>
  <c r="P69" i="38"/>
  <c r="A69" i="38" s="1"/>
  <c r="B70" i="38"/>
  <c r="C70" i="38"/>
  <c r="D70" i="38"/>
  <c r="E70" i="38"/>
  <c r="F70" i="38"/>
  <c r="G70" i="38"/>
  <c r="H70" i="38"/>
  <c r="I70" i="38"/>
  <c r="J70" i="38"/>
  <c r="K70" i="38"/>
  <c r="L70" i="38"/>
  <c r="M70" i="38"/>
  <c r="N70" i="38"/>
  <c r="O70" i="38"/>
  <c r="P70" i="38"/>
  <c r="A70" i="38" s="1"/>
  <c r="B71" i="38"/>
  <c r="C71" i="38"/>
  <c r="D71" i="38"/>
  <c r="E71" i="38"/>
  <c r="F71" i="38"/>
  <c r="G71" i="38"/>
  <c r="H71" i="38"/>
  <c r="I71" i="38"/>
  <c r="J71" i="38"/>
  <c r="K71" i="38"/>
  <c r="L71" i="38"/>
  <c r="M71" i="38"/>
  <c r="N71" i="38"/>
  <c r="O71" i="38"/>
  <c r="P71" i="38"/>
  <c r="A71" i="38" s="1"/>
  <c r="B72" i="38"/>
  <c r="C72" i="38"/>
  <c r="D72" i="38"/>
  <c r="E72" i="38"/>
  <c r="F72" i="38"/>
  <c r="G72" i="38"/>
  <c r="H72" i="38"/>
  <c r="I72" i="38"/>
  <c r="J72" i="38"/>
  <c r="K72" i="38"/>
  <c r="L72" i="38"/>
  <c r="M72" i="38"/>
  <c r="N72" i="38"/>
  <c r="O72" i="38"/>
  <c r="P72" i="38"/>
  <c r="A72" i="38" s="1"/>
  <c r="B73" i="38"/>
  <c r="C73" i="38"/>
  <c r="D73" i="38"/>
  <c r="E73" i="38"/>
  <c r="F73" i="38"/>
  <c r="G73" i="38"/>
  <c r="H73" i="38"/>
  <c r="I73" i="38"/>
  <c r="J73" i="38"/>
  <c r="K73" i="38"/>
  <c r="L73" i="38"/>
  <c r="M73" i="38"/>
  <c r="N73" i="38"/>
  <c r="O73" i="38"/>
  <c r="P73" i="38"/>
  <c r="A73" i="38" s="1"/>
  <c r="B74" i="38"/>
  <c r="C74" i="38"/>
  <c r="D74" i="38"/>
  <c r="E74" i="38"/>
  <c r="F74" i="38"/>
  <c r="G74" i="38"/>
  <c r="H74" i="38"/>
  <c r="I74" i="38"/>
  <c r="J74" i="38"/>
  <c r="K74" i="38"/>
  <c r="L74" i="38"/>
  <c r="M74" i="38"/>
  <c r="N74" i="38"/>
  <c r="O74" i="38"/>
  <c r="P74" i="38"/>
  <c r="A74" i="38" s="1"/>
  <c r="B75" i="38"/>
  <c r="C75" i="38"/>
  <c r="D75" i="38"/>
  <c r="E75" i="38"/>
  <c r="F75" i="38"/>
  <c r="G75" i="38"/>
  <c r="H75" i="38"/>
  <c r="I75" i="38"/>
  <c r="J75" i="38"/>
  <c r="K75" i="38"/>
  <c r="L75" i="38"/>
  <c r="M75" i="38"/>
  <c r="N75" i="38"/>
  <c r="O75" i="38"/>
  <c r="P75" i="38"/>
  <c r="A75" i="38" s="1"/>
  <c r="B76" i="38"/>
  <c r="C76" i="38"/>
  <c r="D76" i="38"/>
  <c r="E76" i="38"/>
  <c r="F76" i="38"/>
  <c r="G76" i="38"/>
  <c r="H76" i="38"/>
  <c r="I76" i="38"/>
  <c r="J76" i="38"/>
  <c r="K76" i="38"/>
  <c r="L76" i="38"/>
  <c r="M76" i="38"/>
  <c r="N76" i="38"/>
  <c r="O76" i="38"/>
  <c r="P76" i="38"/>
  <c r="A76" i="38" s="1"/>
  <c r="B77" i="38"/>
  <c r="C77" i="38"/>
  <c r="D77" i="38"/>
  <c r="E77" i="38"/>
  <c r="F77" i="38"/>
  <c r="G77" i="38"/>
  <c r="H77" i="38"/>
  <c r="I77" i="38"/>
  <c r="J77" i="38"/>
  <c r="K77" i="38"/>
  <c r="L77" i="38"/>
  <c r="M77" i="38"/>
  <c r="N77" i="38"/>
  <c r="O77" i="38"/>
  <c r="P77" i="38"/>
  <c r="A77" i="38" s="1"/>
  <c r="B78" i="38"/>
  <c r="C78" i="38"/>
  <c r="D78" i="38"/>
  <c r="E78" i="38"/>
  <c r="F78" i="38"/>
  <c r="G78" i="38"/>
  <c r="H78" i="38"/>
  <c r="I78" i="38"/>
  <c r="J78" i="38"/>
  <c r="K78" i="38"/>
  <c r="L78" i="38"/>
  <c r="M78" i="38"/>
  <c r="N78" i="38"/>
  <c r="O78" i="38"/>
  <c r="P78" i="38"/>
  <c r="A78" i="38" s="1"/>
  <c r="B79" i="38"/>
  <c r="C79" i="38"/>
  <c r="D79" i="38"/>
  <c r="E79" i="38"/>
  <c r="F79" i="38"/>
  <c r="G79" i="38"/>
  <c r="H79" i="38"/>
  <c r="I79" i="38"/>
  <c r="J79" i="38"/>
  <c r="K79" i="38"/>
  <c r="L79" i="38"/>
  <c r="M79" i="38"/>
  <c r="N79" i="38"/>
  <c r="O79" i="38"/>
  <c r="P79" i="38"/>
  <c r="A79" i="38" s="1"/>
  <c r="B80" i="38"/>
  <c r="C80" i="38"/>
  <c r="D80" i="38"/>
  <c r="E80" i="38"/>
  <c r="F80" i="38"/>
  <c r="G80" i="38"/>
  <c r="H80" i="38"/>
  <c r="I80" i="38"/>
  <c r="J80" i="38"/>
  <c r="K80" i="38"/>
  <c r="L80" i="38"/>
  <c r="M80" i="38"/>
  <c r="N80" i="38"/>
  <c r="O80" i="38"/>
  <c r="P80" i="38"/>
  <c r="A80" i="38" s="1"/>
  <c r="B81" i="38"/>
  <c r="C81" i="38"/>
  <c r="D81" i="38"/>
  <c r="E81" i="38"/>
  <c r="F81" i="38"/>
  <c r="G81" i="38"/>
  <c r="H81" i="38"/>
  <c r="I81" i="38"/>
  <c r="J81" i="38"/>
  <c r="K81" i="38"/>
  <c r="L81" i="38"/>
  <c r="M81" i="38"/>
  <c r="N81" i="38"/>
  <c r="O81" i="38"/>
  <c r="P81" i="38"/>
  <c r="A81" i="38" s="1"/>
  <c r="B82" i="38"/>
  <c r="C82" i="38"/>
  <c r="D82" i="38"/>
  <c r="E82" i="38"/>
  <c r="F82" i="38"/>
  <c r="G82" i="38"/>
  <c r="H82" i="38"/>
  <c r="I82" i="38"/>
  <c r="J82" i="38"/>
  <c r="K82" i="38"/>
  <c r="L82" i="38"/>
  <c r="M82" i="38"/>
  <c r="N82" i="38"/>
  <c r="O82" i="38"/>
  <c r="P82" i="38"/>
  <c r="A82" i="38" s="1"/>
  <c r="B83" i="38"/>
  <c r="C83" i="38"/>
  <c r="D83" i="38"/>
  <c r="E83" i="38"/>
  <c r="F83" i="38"/>
  <c r="G83" i="38"/>
  <c r="H83" i="38"/>
  <c r="I83" i="38"/>
  <c r="J83" i="38"/>
  <c r="K83" i="38"/>
  <c r="L83" i="38"/>
  <c r="M83" i="38"/>
  <c r="N83" i="38"/>
  <c r="O83" i="38"/>
  <c r="P83" i="38"/>
  <c r="A83" i="38" s="1"/>
  <c r="B84" i="38"/>
  <c r="C84" i="38"/>
  <c r="D84" i="38"/>
  <c r="E84" i="38"/>
  <c r="F84" i="38"/>
  <c r="G84" i="38"/>
  <c r="H84" i="38"/>
  <c r="I84" i="38"/>
  <c r="J84" i="38"/>
  <c r="K84" i="38"/>
  <c r="L84" i="38"/>
  <c r="M84" i="38"/>
  <c r="N84" i="38"/>
  <c r="O84" i="38"/>
  <c r="P84" i="38"/>
  <c r="A84" i="38" s="1"/>
  <c r="B85" i="38"/>
  <c r="C85" i="38"/>
  <c r="D85" i="38"/>
  <c r="E85" i="38"/>
  <c r="F85" i="38"/>
  <c r="G85" i="38"/>
  <c r="H85" i="38"/>
  <c r="I85" i="38"/>
  <c r="J85" i="38"/>
  <c r="K85" i="38"/>
  <c r="L85" i="38"/>
  <c r="M85" i="38"/>
  <c r="N85" i="38"/>
  <c r="O85" i="38"/>
  <c r="P85" i="38"/>
  <c r="A85" i="38" s="1"/>
  <c r="B86" i="38"/>
  <c r="C86" i="38"/>
  <c r="D86" i="38"/>
  <c r="E86" i="38"/>
  <c r="F86" i="38"/>
  <c r="G86" i="38"/>
  <c r="H86" i="38"/>
  <c r="I86" i="38"/>
  <c r="J86" i="38"/>
  <c r="K86" i="38"/>
  <c r="L86" i="38"/>
  <c r="M86" i="38"/>
  <c r="N86" i="38"/>
  <c r="O86" i="38"/>
  <c r="P86" i="38"/>
  <c r="A86" i="38" s="1"/>
  <c r="B87" i="38"/>
  <c r="C87" i="38"/>
  <c r="D87" i="38"/>
  <c r="E87" i="38"/>
  <c r="F87" i="38"/>
  <c r="G87" i="38"/>
  <c r="H87" i="38"/>
  <c r="I87" i="38"/>
  <c r="J87" i="38"/>
  <c r="K87" i="38"/>
  <c r="L87" i="38"/>
  <c r="M87" i="38"/>
  <c r="N87" i="38"/>
  <c r="O87" i="38"/>
  <c r="P87" i="38"/>
  <c r="A87" i="38" s="1"/>
  <c r="B88" i="38"/>
  <c r="C88" i="38"/>
  <c r="D88" i="38"/>
  <c r="E88" i="38"/>
  <c r="F88" i="38"/>
  <c r="G88" i="38"/>
  <c r="H88" i="38"/>
  <c r="I88" i="38"/>
  <c r="J88" i="38"/>
  <c r="K88" i="38"/>
  <c r="L88" i="38"/>
  <c r="M88" i="38"/>
  <c r="N88" i="38"/>
  <c r="O88" i="38"/>
  <c r="P88" i="38"/>
  <c r="A88" i="38" s="1"/>
  <c r="B89" i="38"/>
  <c r="C89" i="38"/>
  <c r="D89" i="38"/>
  <c r="E89" i="38"/>
  <c r="F89" i="38"/>
  <c r="G89" i="38"/>
  <c r="H89" i="38"/>
  <c r="I89" i="38"/>
  <c r="J89" i="38"/>
  <c r="K89" i="38"/>
  <c r="L89" i="38"/>
  <c r="M89" i="38"/>
  <c r="N89" i="38"/>
  <c r="O89" i="38"/>
  <c r="P89" i="38"/>
  <c r="A89" i="38" s="1"/>
  <c r="B90" i="38"/>
  <c r="C90" i="38"/>
  <c r="D90" i="38"/>
  <c r="E90" i="38"/>
  <c r="F90" i="38"/>
  <c r="G90" i="38"/>
  <c r="H90" i="38"/>
  <c r="I90" i="38"/>
  <c r="J90" i="38"/>
  <c r="K90" i="38"/>
  <c r="L90" i="38"/>
  <c r="M90" i="38"/>
  <c r="N90" i="38"/>
  <c r="O90" i="38"/>
  <c r="P90" i="38"/>
  <c r="A90" i="38" s="1"/>
  <c r="B91" i="38"/>
  <c r="C91" i="38"/>
  <c r="D91" i="38"/>
  <c r="E91" i="38"/>
  <c r="F91" i="38"/>
  <c r="G91" i="38"/>
  <c r="H91" i="38"/>
  <c r="I91" i="38"/>
  <c r="J91" i="38"/>
  <c r="K91" i="38"/>
  <c r="L91" i="38"/>
  <c r="M91" i="38"/>
  <c r="N91" i="38"/>
  <c r="O91" i="38"/>
  <c r="P91" i="38"/>
  <c r="A91" i="38" s="1"/>
  <c r="B92" i="38"/>
  <c r="C92" i="38"/>
  <c r="D92" i="38"/>
  <c r="E92" i="38"/>
  <c r="F92" i="38"/>
  <c r="G92" i="38"/>
  <c r="H92" i="38"/>
  <c r="I92" i="38"/>
  <c r="J92" i="38"/>
  <c r="K92" i="38"/>
  <c r="L92" i="38"/>
  <c r="M92" i="38"/>
  <c r="N92" i="38"/>
  <c r="O92" i="38"/>
  <c r="P92" i="38"/>
  <c r="A92" i="38" s="1"/>
  <c r="B93" i="38"/>
  <c r="C93" i="38"/>
  <c r="D93" i="38"/>
  <c r="E93" i="38"/>
  <c r="F93" i="38"/>
  <c r="G93" i="38"/>
  <c r="H93" i="38"/>
  <c r="I93" i="38"/>
  <c r="J93" i="38"/>
  <c r="K93" i="38"/>
  <c r="L93" i="38"/>
  <c r="M93" i="38"/>
  <c r="N93" i="38"/>
  <c r="O93" i="38"/>
  <c r="P93" i="38"/>
  <c r="A93" i="38" s="1"/>
  <c r="B94" i="38"/>
  <c r="C94" i="38"/>
  <c r="D94" i="38"/>
  <c r="E94" i="38"/>
  <c r="F94" i="38"/>
  <c r="G94" i="38"/>
  <c r="H94" i="38"/>
  <c r="I94" i="38"/>
  <c r="J94" i="38"/>
  <c r="K94" i="38"/>
  <c r="L94" i="38"/>
  <c r="M94" i="38"/>
  <c r="N94" i="38"/>
  <c r="O94" i="38"/>
  <c r="P94" i="38"/>
  <c r="A94" i="38" s="1"/>
  <c r="B95" i="38"/>
  <c r="C95" i="38"/>
  <c r="D95" i="38"/>
  <c r="E95" i="38"/>
  <c r="F95" i="38"/>
  <c r="G95" i="38"/>
  <c r="H95" i="38"/>
  <c r="I95" i="38"/>
  <c r="J95" i="38"/>
  <c r="K95" i="38"/>
  <c r="L95" i="38"/>
  <c r="M95" i="38"/>
  <c r="N95" i="38"/>
  <c r="O95" i="38"/>
  <c r="P95" i="38"/>
  <c r="A95" i="38" s="1"/>
  <c r="B96" i="38"/>
  <c r="C96" i="38"/>
  <c r="D96" i="38"/>
  <c r="E96" i="38"/>
  <c r="F96" i="38"/>
  <c r="G96" i="38"/>
  <c r="H96" i="38"/>
  <c r="I96" i="38"/>
  <c r="J96" i="38"/>
  <c r="K96" i="38"/>
  <c r="L96" i="38"/>
  <c r="M96" i="38"/>
  <c r="N96" i="38"/>
  <c r="O96" i="38"/>
  <c r="P96" i="38"/>
  <c r="A96" i="38" s="1"/>
  <c r="B97" i="38"/>
  <c r="C97" i="38"/>
  <c r="D97" i="38"/>
  <c r="E97" i="38"/>
  <c r="F97" i="38"/>
  <c r="G97" i="38"/>
  <c r="H97" i="38"/>
  <c r="I97" i="38"/>
  <c r="J97" i="38"/>
  <c r="K97" i="38"/>
  <c r="L97" i="38"/>
  <c r="M97" i="38"/>
  <c r="N97" i="38"/>
  <c r="O97" i="38"/>
  <c r="P97" i="38"/>
  <c r="A97" i="38" s="1"/>
  <c r="B98" i="38"/>
  <c r="C98" i="38"/>
  <c r="D98" i="38"/>
  <c r="E98" i="38"/>
  <c r="F98" i="38"/>
  <c r="G98" i="38"/>
  <c r="H98" i="38"/>
  <c r="I98" i="38"/>
  <c r="J98" i="38"/>
  <c r="K98" i="38"/>
  <c r="L98" i="38"/>
  <c r="M98" i="38"/>
  <c r="N98" i="38"/>
  <c r="O98" i="38"/>
  <c r="P98" i="38"/>
  <c r="A98" i="38" s="1"/>
  <c r="B99" i="38"/>
  <c r="C99" i="38"/>
  <c r="D99" i="38"/>
  <c r="E99" i="38"/>
  <c r="F99" i="38"/>
  <c r="G99" i="38"/>
  <c r="H99" i="38"/>
  <c r="I99" i="38"/>
  <c r="J99" i="38"/>
  <c r="K99" i="38"/>
  <c r="L99" i="38"/>
  <c r="M99" i="38"/>
  <c r="N99" i="38"/>
  <c r="O99" i="38"/>
  <c r="P99" i="38"/>
  <c r="A99" i="38" s="1"/>
  <c r="B100" i="38"/>
  <c r="C100" i="38"/>
  <c r="D100" i="38"/>
  <c r="E100" i="38"/>
  <c r="F100" i="38"/>
  <c r="G100" i="38"/>
  <c r="H100" i="38"/>
  <c r="I100" i="38"/>
  <c r="J100" i="38"/>
  <c r="K100" i="38"/>
  <c r="L100" i="38"/>
  <c r="M100" i="38"/>
  <c r="N100" i="38"/>
  <c r="O100" i="38"/>
  <c r="P100" i="38"/>
  <c r="A100" i="38" s="1"/>
  <c r="B101" i="38"/>
  <c r="C101" i="38"/>
  <c r="D101" i="38"/>
  <c r="E101" i="38"/>
  <c r="F101" i="38"/>
  <c r="G101" i="38"/>
  <c r="H101" i="38"/>
  <c r="I101" i="38"/>
  <c r="J101" i="38"/>
  <c r="K101" i="38"/>
  <c r="L101" i="38"/>
  <c r="M101" i="38"/>
  <c r="N101" i="38"/>
  <c r="O101" i="38"/>
  <c r="P101" i="38"/>
  <c r="A101" i="38" s="1"/>
  <c r="B102" i="38"/>
  <c r="C102" i="38"/>
  <c r="D102" i="38"/>
  <c r="E102" i="38"/>
  <c r="F102" i="38"/>
  <c r="G102" i="38"/>
  <c r="H102" i="38"/>
  <c r="I102" i="38"/>
  <c r="J102" i="38"/>
  <c r="K102" i="38"/>
  <c r="L102" i="38"/>
  <c r="M102" i="38"/>
  <c r="N102" i="38"/>
  <c r="O102" i="38"/>
  <c r="P102" i="38"/>
  <c r="A102" i="38" s="1"/>
  <c r="B103" i="38"/>
  <c r="C103" i="38"/>
  <c r="D103" i="38"/>
  <c r="E103" i="38"/>
  <c r="F103" i="38"/>
  <c r="G103" i="38"/>
  <c r="H103" i="38"/>
  <c r="I103" i="38"/>
  <c r="J103" i="38"/>
  <c r="K103" i="38"/>
  <c r="L103" i="38"/>
  <c r="M103" i="38"/>
  <c r="N103" i="38"/>
  <c r="O103" i="38"/>
  <c r="P103" i="38"/>
  <c r="A103" i="38" s="1"/>
  <c r="B104" i="38"/>
  <c r="C104" i="38"/>
  <c r="D104" i="38"/>
  <c r="E104" i="38"/>
  <c r="F104" i="38"/>
  <c r="G104" i="38"/>
  <c r="H104" i="38"/>
  <c r="I104" i="38"/>
  <c r="J104" i="38"/>
  <c r="K104" i="38"/>
  <c r="L104" i="38"/>
  <c r="M104" i="38"/>
  <c r="N104" i="38"/>
  <c r="O104" i="38"/>
  <c r="P104" i="38"/>
  <c r="A104" i="38" s="1"/>
  <c r="B105" i="38"/>
  <c r="C105" i="38"/>
  <c r="D105" i="38"/>
  <c r="E105" i="38"/>
  <c r="F105" i="38"/>
  <c r="G105" i="38"/>
  <c r="H105" i="38"/>
  <c r="I105" i="38"/>
  <c r="J105" i="38"/>
  <c r="K105" i="38"/>
  <c r="L105" i="38"/>
  <c r="M105" i="38"/>
  <c r="N105" i="38"/>
  <c r="O105" i="38"/>
  <c r="P105" i="38"/>
  <c r="A105" i="38" s="1"/>
  <c r="B106" i="38"/>
  <c r="C106" i="38"/>
  <c r="D106" i="38"/>
  <c r="E106" i="38"/>
  <c r="F106" i="38"/>
  <c r="G106" i="38"/>
  <c r="H106" i="38"/>
  <c r="I106" i="38"/>
  <c r="J106" i="38"/>
  <c r="K106" i="38"/>
  <c r="L106" i="38"/>
  <c r="M106" i="38"/>
  <c r="N106" i="38"/>
  <c r="O106" i="38"/>
  <c r="P106" i="38"/>
  <c r="A106" i="38" s="1"/>
  <c r="B107" i="38"/>
  <c r="C107" i="38"/>
  <c r="D107" i="38"/>
  <c r="E107" i="38"/>
  <c r="F107" i="38"/>
  <c r="G107" i="38"/>
  <c r="H107" i="38"/>
  <c r="I107" i="38"/>
  <c r="J107" i="38"/>
  <c r="K107" i="38"/>
  <c r="L107" i="38"/>
  <c r="M107" i="38"/>
  <c r="N107" i="38"/>
  <c r="O107" i="38"/>
  <c r="P107" i="38"/>
  <c r="A107" i="38" s="1"/>
  <c r="B108" i="38"/>
  <c r="C108" i="38"/>
  <c r="D108" i="38"/>
  <c r="E108" i="38"/>
  <c r="F108" i="38"/>
  <c r="G108" i="38"/>
  <c r="H108" i="38"/>
  <c r="I108" i="38"/>
  <c r="J108" i="38"/>
  <c r="K108" i="38"/>
  <c r="L108" i="38"/>
  <c r="M108" i="38"/>
  <c r="N108" i="38"/>
  <c r="O108" i="38"/>
  <c r="P108" i="38"/>
  <c r="A108" i="38" s="1"/>
  <c r="B109" i="38"/>
  <c r="C109" i="38"/>
  <c r="D109" i="38"/>
  <c r="E109" i="38"/>
  <c r="F109" i="38"/>
  <c r="G109" i="38"/>
  <c r="H109" i="38"/>
  <c r="I109" i="38"/>
  <c r="J109" i="38"/>
  <c r="K109" i="38"/>
  <c r="L109" i="38"/>
  <c r="M109" i="38"/>
  <c r="N109" i="38"/>
  <c r="O109" i="38"/>
  <c r="P109" i="38"/>
  <c r="A109" i="38" s="1"/>
  <c r="B110" i="38"/>
  <c r="C110" i="38"/>
  <c r="D110" i="38"/>
  <c r="E110" i="38"/>
  <c r="F110" i="38"/>
  <c r="G110" i="38"/>
  <c r="H110" i="38"/>
  <c r="I110" i="38"/>
  <c r="J110" i="38"/>
  <c r="K110" i="38"/>
  <c r="L110" i="38"/>
  <c r="M110" i="38"/>
  <c r="N110" i="38"/>
  <c r="O110" i="38"/>
  <c r="P110" i="38"/>
  <c r="A110" i="38" s="1"/>
  <c r="B111" i="38"/>
  <c r="C111" i="38"/>
  <c r="D111" i="38"/>
  <c r="E111" i="38"/>
  <c r="F111" i="38"/>
  <c r="G111" i="38"/>
  <c r="H111" i="38"/>
  <c r="I111" i="38"/>
  <c r="J111" i="38"/>
  <c r="K111" i="38"/>
  <c r="L111" i="38"/>
  <c r="M111" i="38"/>
  <c r="N111" i="38"/>
  <c r="O111" i="38"/>
  <c r="P111" i="38"/>
  <c r="A111" i="38" s="1"/>
  <c r="B112" i="38"/>
  <c r="C112" i="38"/>
  <c r="D112" i="38"/>
  <c r="E112" i="38"/>
  <c r="F112" i="38"/>
  <c r="G112" i="38"/>
  <c r="H112" i="38"/>
  <c r="I112" i="38"/>
  <c r="J112" i="38"/>
  <c r="K112" i="38"/>
  <c r="L112" i="38"/>
  <c r="M112" i="38"/>
  <c r="N112" i="38"/>
  <c r="O112" i="38"/>
  <c r="P112" i="38"/>
  <c r="A112" i="38" s="1"/>
  <c r="B113" i="38"/>
  <c r="C113" i="38"/>
  <c r="D113" i="38"/>
  <c r="E113" i="38"/>
  <c r="F113" i="38"/>
  <c r="G113" i="38"/>
  <c r="H113" i="38"/>
  <c r="I113" i="38"/>
  <c r="J113" i="38"/>
  <c r="K113" i="38"/>
  <c r="L113" i="38"/>
  <c r="M113" i="38"/>
  <c r="N113" i="38"/>
  <c r="O113" i="38"/>
  <c r="P113" i="38"/>
  <c r="A113" i="38" s="1"/>
  <c r="B114" i="38"/>
  <c r="C114" i="38"/>
  <c r="D114" i="38"/>
  <c r="E114" i="38"/>
  <c r="F114" i="38"/>
  <c r="G114" i="38"/>
  <c r="H114" i="38"/>
  <c r="I114" i="38"/>
  <c r="J114" i="38"/>
  <c r="K114" i="38"/>
  <c r="L114" i="38"/>
  <c r="M114" i="38"/>
  <c r="N114" i="38"/>
  <c r="O114" i="38"/>
  <c r="P114" i="38"/>
  <c r="A114" i="38" s="1"/>
  <c r="B115" i="38"/>
  <c r="C115" i="38"/>
  <c r="D115" i="38"/>
  <c r="E115" i="38"/>
  <c r="F115" i="38"/>
  <c r="G115" i="38"/>
  <c r="H115" i="38"/>
  <c r="I115" i="38"/>
  <c r="J115" i="38"/>
  <c r="K115" i="38"/>
  <c r="L115" i="38"/>
  <c r="M115" i="38"/>
  <c r="N115" i="38"/>
  <c r="O115" i="38"/>
  <c r="P115" i="38"/>
  <c r="A115" i="38" s="1"/>
  <c r="B116" i="38"/>
  <c r="C116" i="38"/>
  <c r="D116" i="38"/>
  <c r="E116" i="38"/>
  <c r="F116" i="38"/>
  <c r="G116" i="38"/>
  <c r="H116" i="38"/>
  <c r="I116" i="38"/>
  <c r="J116" i="38"/>
  <c r="K116" i="38"/>
  <c r="L116" i="38"/>
  <c r="M116" i="38"/>
  <c r="N116" i="38"/>
  <c r="O116" i="38"/>
  <c r="P116" i="38"/>
  <c r="A116" i="38" s="1"/>
  <c r="B117" i="38"/>
  <c r="C117" i="38"/>
  <c r="D117" i="38"/>
  <c r="E117" i="38"/>
  <c r="F117" i="38"/>
  <c r="G117" i="38"/>
  <c r="H117" i="38"/>
  <c r="I117" i="38"/>
  <c r="J117" i="38"/>
  <c r="K117" i="38"/>
  <c r="L117" i="38"/>
  <c r="M117" i="38"/>
  <c r="N117" i="38"/>
  <c r="O117" i="38"/>
  <c r="P117" i="38"/>
  <c r="A117" i="38" s="1"/>
  <c r="B118" i="38"/>
  <c r="C118" i="38"/>
  <c r="D118" i="38"/>
  <c r="E118" i="38"/>
  <c r="F118" i="38"/>
  <c r="G118" i="38"/>
  <c r="H118" i="38"/>
  <c r="I118" i="38"/>
  <c r="J118" i="38"/>
  <c r="K118" i="38"/>
  <c r="L118" i="38"/>
  <c r="M118" i="38"/>
  <c r="N118" i="38"/>
  <c r="O118" i="38"/>
  <c r="P118" i="38"/>
  <c r="A118" i="38" s="1"/>
  <c r="B119" i="38"/>
  <c r="C119" i="38"/>
  <c r="D119" i="38"/>
  <c r="E119" i="38"/>
  <c r="F119" i="38"/>
  <c r="G119" i="38"/>
  <c r="H119" i="38"/>
  <c r="I119" i="38"/>
  <c r="J119" i="38"/>
  <c r="K119" i="38"/>
  <c r="L119" i="38"/>
  <c r="M119" i="38"/>
  <c r="N119" i="38"/>
  <c r="O119" i="38"/>
  <c r="P119" i="38"/>
  <c r="A119" i="38" s="1"/>
  <c r="B120" i="38"/>
  <c r="C120" i="38"/>
  <c r="D120" i="38"/>
  <c r="E120" i="38"/>
  <c r="F120" i="38"/>
  <c r="G120" i="38"/>
  <c r="H120" i="38"/>
  <c r="I120" i="38"/>
  <c r="J120" i="38"/>
  <c r="K120" i="38"/>
  <c r="L120" i="38"/>
  <c r="M120" i="38"/>
  <c r="N120" i="38"/>
  <c r="O120" i="38"/>
  <c r="P120" i="38"/>
  <c r="A120" i="38" s="1"/>
  <c r="B121" i="38"/>
  <c r="C121" i="38"/>
  <c r="D121" i="38"/>
  <c r="E121" i="38"/>
  <c r="F121" i="38"/>
  <c r="G121" i="38"/>
  <c r="H121" i="38"/>
  <c r="I121" i="38"/>
  <c r="J121" i="38"/>
  <c r="K121" i="38"/>
  <c r="L121" i="38"/>
  <c r="M121" i="38"/>
  <c r="N121" i="38"/>
  <c r="O121" i="38"/>
  <c r="P121" i="38"/>
  <c r="A121" i="38" s="1"/>
  <c r="B122" i="38"/>
  <c r="C122" i="38"/>
  <c r="D122" i="38"/>
  <c r="E122" i="38"/>
  <c r="F122" i="38"/>
  <c r="G122" i="38"/>
  <c r="H122" i="38"/>
  <c r="I122" i="38"/>
  <c r="J122" i="38"/>
  <c r="K122" i="38"/>
  <c r="L122" i="38"/>
  <c r="M122" i="38"/>
  <c r="N122" i="38"/>
  <c r="O122" i="38"/>
  <c r="P122" i="38"/>
  <c r="A122" i="38" s="1"/>
  <c r="B123" i="38"/>
  <c r="C123" i="38"/>
  <c r="D123" i="38"/>
  <c r="E123" i="38"/>
  <c r="F123" i="38"/>
  <c r="G123" i="38"/>
  <c r="H123" i="38"/>
  <c r="I123" i="38"/>
  <c r="J123" i="38"/>
  <c r="K123" i="38"/>
  <c r="L123" i="38"/>
  <c r="M123" i="38"/>
  <c r="N123" i="38"/>
  <c r="O123" i="38"/>
  <c r="P123" i="38"/>
  <c r="A123" i="38" s="1"/>
  <c r="B124" i="38"/>
  <c r="C124" i="38"/>
  <c r="D124" i="38"/>
  <c r="E124" i="38"/>
  <c r="F124" i="38"/>
  <c r="G124" i="38"/>
  <c r="H124" i="38"/>
  <c r="I124" i="38"/>
  <c r="J124" i="38"/>
  <c r="K124" i="38"/>
  <c r="L124" i="38"/>
  <c r="M124" i="38"/>
  <c r="N124" i="38"/>
  <c r="O124" i="38"/>
  <c r="P124" i="38"/>
  <c r="A124" i="38" s="1"/>
  <c r="B125" i="38"/>
  <c r="C125" i="38"/>
  <c r="D125" i="38"/>
  <c r="E125" i="38"/>
  <c r="F125" i="38"/>
  <c r="G125" i="38"/>
  <c r="H125" i="38"/>
  <c r="I125" i="38"/>
  <c r="J125" i="38"/>
  <c r="K125" i="38"/>
  <c r="L125" i="38"/>
  <c r="M125" i="38"/>
  <c r="N125" i="38"/>
  <c r="O125" i="38"/>
  <c r="P125" i="38"/>
  <c r="A125" i="38" s="1"/>
  <c r="B126" i="38"/>
  <c r="C126" i="38"/>
  <c r="D126" i="38"/>
  <c r="E126" i="38"/>
  <c r="F126" i="38"/>
  <c r="G126" i="38"/>
  <c r="H126" i="38"/>
  <c r="I126" i="38"/>
  <c r="J126" i="38"/>
  <c r="K126" i="38"/>
  <c r="L126" i="38"/>
  <c r="M126" i="38"/>
  <c r="N126" i="38"/>
  <c r="O126" i="38"/>
  <c r="P126" i="38"/>
  <c r="A126" i="38" s="1"/>
  <c r="B127" i="38"/>
  <c r="C127" i="38"/>
  <c r="D127" i="38"/>
  <c r="E127" i="38"/>
  <c r="F127" i="38"/>
  <c r="G127" i="38"/>
  <c r="H127" i="38"/>
  <c r="I127" i="38"/>
  <c r="J127" i="38"/>
  <c r="K127" i="38"/>
  <c r="L127" i="38"/>
  <c r="M127" i="38"/>
  <c r="N127" i="38"/>
  <c r="O127" i="38"/>
  <c r="P127" i="38"/>
  <c r="A127" i="38" s="1"/>
  <c r="B128" i="38"/>
  <c r="C128" i="38"/>
  <c r="D128" i="38"/>
  <c r="E128" i="38"/>
  <c r="F128" i="38"/>
  <c r="G128" i="38"/>
  <c r="H128" i="38"/>
  <c r="I128" i="38"/>
  <c r="J128" i="38"/>
  <c r="K128" i="38"/>
  <c r="L128" i="38"/>
  <c r="M128" i="38"/>
  <c r="N128" i="38"/>
  <c r="O128" i="38"/>
  <c r="P128" i="38"/>
  <c r="A128" i="38" s="1"/>
  <c r="B129" i="38"/>
  <c r="C129" i="38"/>
  <c r="D129" i="38"/>
  <c r="E129" i="38"/>
  <c r="F129" i="38"/>
  <c r="G129" i="38"/>
  <c r="H129" i="38"/>
  <c r="I129" i="38"/>
  <c r="J129" i="38"/>
  <c r="K129" i="38"/>
  <c r="L129" i="38"/>
  <c r="M129" i="38"/>
  <c r="N129" i="38"/>
  <c r="O129" i="38"/>
  <c r="P129" i="38"/>
  <c r="A129" i="38" s="1"/>
  <c r="B130" i="38"/>
  <c r="C130" i="38"/>
  <c r="D130" i="38"/>
  <c r="E130" i="38"/>
  <c r="F130" i="38"/>
  <c r="G130" i="38"/>
  <c r="H130" i="38"/>
  <c r="I130" i="38"/>
  <c r="J130" i="38"/>
  <c r="K130" i="38"/>
  <c r="L130" i="38"/>
  <c r="M130" i="38"/>
  <c r="N130" i="38"/>
  <c r="O130" i="38"/>
  <c r="P130" i="38"/>
  <c r="A130" i="38" s="1"/>
  <c r="B131" i="38"/>
  <c r="C131" i="38"/>
  <c r="D131" i="38"/>
  <c r="E131" i="38"/>
  <c r="F131" i="38"/>
  <c r="G131" i="38"/>
  <c r="H131" i="38"/>
  <c r="I131" i="38"/>
  <c r="J131" i="38"/>
  <c r="K131" i="38"/>
  <c r="L131" i="38"/>
  <c r="M131" i="38"/>
  <c r="N131" i="38"/>
  <c r="O131" i="38"/>
  <c r="P131" i="38"/>
  <c r="A131" i="38" s="1"/>
  <c r="B132" i="38"/>
  <c r="C132" i="38"/>
  <c r="D132" i="38"/>
  <c r="E132" i="38"/>
  <c r="F132" i="38"/>
  <c r="G132" i="38"/>
  <c r="H132" i="38"/>
  <c r="I132" i="38"/>
  <c r="J132" i="38"/>
  <c r="K132" i="38"/>
  <c r="L132" i="38"/>
  <c r="M132" i="38"/>
  <c r="N132" i="38"/>
  <c r="O132" i="38"/>
  <c r="P132" i="38"/>
  <c r="A132" i="38" s="1"/>
  <c r="B133" i="38"/>
  <c r="C133" i="38"/>
  <c r="D133" i="38"/>
  <c r="E133" i="38"/>
  <c r="F133" i="38"/>
  <c r="G133" i="38"/>
  <c r="H133" i="38"/>
  <c r="I133" i="38"/>
  <c r="J133" i="38"/>
  <c r="K133" i="38"/>
  <c r="L133" i="38"/>
  <c r="M133" i="38"/>
  <c r="N133" i="38"/>
  <c r="O133" i="38"/>
  <c r="P133" i="38"/>
  <c r="A133" i="38" s="1"/>
  <c r="B134" i="38"/>
  <c r="C134" i="38"/>
  <c r="D134" i="38"/>
  <c r="E134" i="38"/>
  <c r="F134" i="38"/>
  <c r="G134" i="38"/>
  <c r="H134" i="38"/>
  <c r="I134" i="38"/>
  <c r="J134" i="38"/>
  <c r="K134" i="38"/>
  <c r="L134" i="38"/>
  <c r="M134" i="38"/>
  <c r="N134" i="38"/>
  <c r="O134" i="38"/>
  <c r="P134" i="38"/>
  <c r="A134" i="38" s="1"/>
  <c r="B135" i="38"/>
  <c r="C135" i="38"/>
  <c r="D135" i="38"/>
  <c r="E135" i="38"/>
  <c r="F135" i="38"/>
  <c r="G135" i="38"/>
  <c r="H135" i="38"/>
  <c r="I135" i="38"/>
  <c r="J135" i="38"/>
  <c r="K135" i="38"/>
  <c r="L135" i="38"/>
  <c r="M135" i="38"/>
  <c r="N135" i="38"/>
  <c r="O135" i="38"/>
  <c r="P135" i="38"/>
  <c r="A135" i="38" s="1"/>
  <c r="B136" i="38"/>
  <c r="C136" i="38"/>
  <c r="D136" i="38"/>
  <c r="E136" i="38"/>
  <c r="F136" i="38"/>
  <c r="G136" i="38"/>
  <c r="H136" i="38"/>
  <c r="I136" i="38"/>
  <c r="J136" i="38"/>
  <c r="K136" i="38"/>
  <c r="L136" i="38"/>
  <c r="M136" i="38"/>
  <c r="N136" i="38"/>
  <c r="O136" i="38"/>
  <c r="P136" i="38"/>
  <c r="A136" i="38" s="1"/>
  <c r="B137" i="38"/>
  <c r="C137" i="38"/>
  <c r="D137" i="38"/>
  <c r="E137" i="38"/>
  <c r="F137" i="38"/>
  <c r="G137" i="38"/>
  <c r="H137" i="38"/>
  <c r="I137" i="38"/>
  <c r="J137" i="38"/>
  <c r="K137" i="38"/>
  <c r="L137" i="38"/>
  <c r="M137" i="38"/>
  <c r="N137" i="38"/>
  <c r="O137" i="38"/>
  <c r="P137" i="38"/>
  <c r="A137" i="38" s="1"/>
  <c r="B138" i="38"/>
  <c r="C138" i="38"/>
  <c r="D138" i="38"/>
  <c r="E138" i="38"/>
  <c r="F138" i="38"/>
  <c r="G138" i="38"/>
  <c r="H138" i="38"/>
  <c r="I138" i="38"/>
  <c r="J138" i="38"/>
  <c r="K138" i="38"/>
  <c r="L138" i="38"/>
  <c r="M138" i="38"/>
  <c r="N138" i="38"/>
  <c r="O138" i="38"/>
  <c r="P138" i="38"/>
  <c r="A138" i="38" s="1"/>
  <c r="B139" i="38"/>
  <c r="C139" i="38"/>
  <c r="D139" i="38"/>
  <c r="E139" i="38"/>
  <c r="F139" i="38"/>
  <c r="G139" i="38"/>
  <c r="H139" i="38"/>
  <c r="I139" i="38"/>
  <c r="J139" i="38"/>
  <c r="K139" i="38"/>
  <c r="L139" i="38"/>
  <c r="M139" i="38"/>
  <c r="N139" i="38"/>
  <c r="O139" i="38"/>
  <c r="P139" i="38"/>
  <c r="A139" i="38" s="1"/>
  <c r="B140" i="38"/>
  <c r="C140" i="38"/>
  <c r="D140" i="38"/>
  <c r="E140" i="38"/>
  <c r="F140" i="38"/>
  <c r="G140" i="38"/>
  <c r="H140" i="38"/>
  <c r="I140" i="38"/>
  <c r="J140" i="38"/>
  <c r="K140" i="38"/>
  <c r="L140" i="38"/>
  <c r="M140" i="38"/>
  <c r="N140" i="38"/>
  <c r="O140" i="38"/>
  <c r="P140" i="38"/>
  <c r="A140" i="38" s="1"/>
  <c r="B141" i="38"/>
  <c r="C141" i="38"/>
  <c r="D141" i="38"/>
  <c r="E141" i="38"/>
  <c r="F141" i="38"/>
  <c r="G141" i="38"/>
  <c r="H141" i="38"/>
  <c r="I141" i="38"/>
  <c r="J141" i="38"/>
  <c r="K141" i="38"/>
  <c r="L141" i="38"/>
  <c r="M141" i="38"/>
  <c r="N141" i="38"/>
  <c r="O141" i="38"/>
  <c r="P141" i="38"/>
  <c r="A141" i="38" s="1"/>
  <c r="B142" i="38"/>
  <c r="C142" i="38"/>
  <c r="D142" i="38"/>
  <c r="E142" i="38"/>
  <c r="F142" i="38"/>
  <c r="G142" i="38"/>
  <c r="H142" i="38"/>
  <c r="I142" i="38"/>
  <c r="J142" i="38"/>
  <c r="K142" i="38"/>
  <c r="L142" i="38"/>
  <c r="M142" i="38"/>
  <c r="N142" i="38"/>
  <c r="O142" i="38"/>
  <c r="P142" i="38"/>
  <c r="A142" i="38" s="1"/>
  <c r="B143" i="38"/>
  <c r="C143" i="38"/>
  <c r="D143" i="38"/>
  <c r="E143" i="38"/>
  <c r="F143" i="38"/>
  <c r="G143" i="38"/>
  <c r="H143" i="38"/>
  <c r="I143" i="38"/>
  <c r="J143" i="38"/>
  <c r="K143" i="38"/>
  <c r="L143" i="38"/>
  <c r="M143" i="38"/>
  <c r="N143" i="38"/>
  <c r="O143" i="38"/>
  <c r="P143" i="38"/>
  <c r="A143" i="38" s="1"/>
  <c r="B144" i="38"/>
  <c r="C144" i="38"/>
  <c r="D144" i="38"/>
  <c r="E144" i="38"/>
  <c r="F144" i="38"/>
  <c r="G144" i="38"/>
  <c r="H144" i="38"/>
  <c r="I144" i="38"/>
  <c r="J144" i="38"/>
  <c r="K144" i="38"/>
  <c r="L144" i="38"/>
  <c r="M144" i="38"/>
  <c r="N144" i="38"/>
  <c r="O144" i="38"/>
  <c r="P144" i="38"/>
  <c r="A144" i="38" s="1"/>
  <c r="B145" i="38"/>
  <c r="C145" i="38"/>
  <c r="D145" i="38"/>
  <c r="E145" i="38"/>
  <c r="F145" i="38"/>
  <c r="G145" i="38"/>
  <c r="H145" i="38"/>
  <c r="I145" i="38"/>
  <c r="J145" i="38"/>
  <c r="K145" i="38"/>
  <c r="L145" i="38"/>
  <c r="M145" i="38"/>
  <c r="N145" i="38"/>
  <c r="O145" i="38"/>
  <c r="P145" i="38"/>
  <c r="A145" i="38" s="1"/>
  <c r="B146" i="38"/>
  <c r="C146" i="38"/>
  <c r="D146" i="38"/>
  <c r="E146" i="38"/>
  <c r="F146" i="38"/>
  <c r="G146" i="38"/>
  <c r="H146" i="38"/>
  <c r="I146" i="38"/>
  <c r="J146" i="38"/>
  <c r="K146" i="38"/>
  <c r="L146" i="38"/>
  <c r="M146" i="38"/>
  <c r="N146" i="38"/>
  <c r="O146" i="38"/>
  <c r="P146" i="38"/>
  <c r="A146" i="38" s="1"/>
  <c r="B147" i="38"/>
  <c r="C147" i="38"/>
  <c r="D147" i="38"/>
  <c r="E147" i="38"/>
  <c r="F147" i="38"/>
  <c r="G147" i="38"/>
  <c r="H147" i="38"/>
  <c r="I147" i="38"/>
  <c r="J147" i="38"/>
  <c r="K147" i="38"/>
  <c r="L147" i="38"/>
  <c r="M147" i="38"/>
  <c r="N147" i="38"/>
  <c r="O147" i="38"/>
  <c r="P147" i="38"/>
  <c r="A147" i="38" s="1"/>
  <c r="B148" i="38"/>
  <c r="C148" i="38"/>
  <c r="D148" i="38"/>
  <c r="E148" i="38"/>
  <c r="F148" i="38"/>
  <c r="G148" i="38"/>
  <c r="H148" i="38"/>
  <c r="I148" i="38"/>
  <c r="J148" i="38"/>
  <c r="K148" i="38"/>
  <c r="L148" i="38"/>
  <c r="M148" i="38"/>
  <c r="N148" i="38"/>
  <c r="O148" i="38"/>
  <c r="P148" i="38"/>
  <c r="A148" i="38" s="1"/>
  <c r="B149" i="38"/>
  <c r="C149" i="38"/>
  <c r="D149" i="38"/>
  <c r="E149" i="38"/>
  <c r="F149" i="38"/>
  <c r="G149" i="38"/>
  <c r="H149" i="38"/>
  <c r="I149" i="38"/>
  <c r="J149" i="38"/>
  <c r="K149" i="38"/>
  <c r="L149" i="38"/>
  <c r="M149" i="38"/>
  <c r="N149" i="38"/>
  <c r="O149" i="38"/>
  <c r="P149" i="38"/>
  <c r="A149" i="38" s="1"/>
  <c r="B150" i="38"/>
  <c r="C150" i="38"/>
  <c r="D150" i="38"/>
  <c r="E150" i="38"/>
  <c r="F150" i="38"/>
  <c r="G150" i="38"/>
  <c r="H150" i="38"/>
  <c r="I150" i="38"/>
  <c r="J150" i="38"/>
  <c r="K150" i="38"/>
  <c r="L150" i="38"/>
  <c r="M150" i="38"/>
  <c r="N150" i="38"/>
  <c r="O150" i="38"/>
  <c r="P150" i="38"/>
  <c r="A150" i="38" s="1"/>
  <c r="B151" i="38"/>
  <c r="C151" i="38"/>
  <c r="D151" i="38"/>
  <c r="E151" i="38"/>
  <c r="F151" i="38"/>
  <c r="G151" i="38"/>
  <c r="H151" i="38"/>
  <c r="I151" i="38"/>
  <c r="J151" i="38"/>
  <c r="K151" i="38"/>
  <c r="L151" i="38"/>
  <c r="M151" i="38"/>
  <c r="N151" i="38"/>
  <c r="O151" i="38"/>
  <c r="P151" i="38"/>
  <c r="A151" i="38" s="1"/>
  <c r="B152" i="38"/>
  <c r="C152" i="38"/>
  <c r="D152" i="38"/>
  <c r="E152" i="38"/>
  <c r="F152" i="38"/>
  <c r="G152" i="38"/>
  <c r="H152" i="38"/>
  <c r="I152" i="38"/>
  <c r="J152" i="38"/>
  <c r="K152" i="38"/>
  <c r="L152" i="38"/>
  <c r="M152" i="38"/>
  <c r="N152" i="38"/>
  <c r="O152" i="38"/>
  <c r="P152" i="38"/>
  <c r="A152" i="38" s="1"/>
  <c r="B153" i="38"/>
  <c r="C153" i="38"/>
  <c r="D153" i="38"/>
  <c r="E153" i="38"/>
  <c r="F153" i="38"/>
  <c r="G153" i="38"/>
  <c r="H153" i="38"/>
  <c r="I153" i="38"/>
  <c r="J153" i="38"/>
  <c r="K153" i="38"/>
  <c r="L153" i="38"/>
  <c r="M153" i="38"/>
  <c r="N153" i="38"/>
  <c r="O153" i="38"/>
  <c r="P153" i="38"/>
  <c r="A153" i="38" s="1"/>
  <c r="B154" i="38"/>
  <c r="C154" i="38"/>
  <c r="D154" i="38"/>
  <c r="E154" i="38"/>
  <c r="F154" i="38"/>
  <c r="G154" i="38"/>
  <c r="H154" i="38"/>
  <c r="I154" i="38"/>
  <c r="J154" i="38"/>
  <c r="K154" i="38"/>
  <c r="L154" i="38"/>
  <c r="M154" i="38"/>
  <c r="N154" i="38"/>
  <c r="O154" i="38"/>
  <c r="P154" i="38"/>
  <c r="A154" i="38" s="1"/>
  <c r="B155" i="38"/>
  <c r="C155" i="38"/>
  <c r="D155" i="38"/>
  <c r="E155" i="38"/>
  <c r="F155" i="38"/>
  <c r="G155" i="38"/>
  <c r="H155" i="38"/>
  <c r="I155" i="38"/>
  <c r="J155" i="38"/>
  <c r="K155" i="38"/>
  <c r="L155" i="38"/>
  <c r="M155" i="38"/>
  <c r="N155" i="38"/>
  <c r="O155" i="38"/>
  <c r="P155" i="38"/>
  <c r="A155" i="38" s="1"/>
  <c r="B156" i="38"/>
  <c r="C156" i="38"/>
  <c r="D156" i="38"/>
  <c r="E156" i="38"/>
  <c r="F156" i="38"/>
  <c r="G156" i="38"/>
  <c r="H156" i="38"/>
  <c r="I156" i="38"/>
  <c r="J156" i="38"/>
  <c r="K156" i="38"/>
  <c r="L156" i="38"/>
  <c r="M156" i="38"/>
  <c r="N156" i="38"/>
  <c r="O156" i="38"/>
  <c r="P156" i="38"/>
  <c r="A156" i="38" s="1"/>
  <c r="B157" i="38"/>
  <c r="C157" i="38"/>
  <c r="D157" i="38"/>
  <c r="E157" i="38"/>
  <c r="F157" i="38"/>
  <c r="G157" i="38"/>
  <c r="H157" i="38"/>
  <c r="I157" i="38"/>
  <c r="J157" i="38"/>
  <c r="K157" i="38"/>
  <c r="L157" i="38"/>
  <c r="M157" i="38"/>
  <c r="N157" i="38"/>
  <c r="O157" i="38"/>
  <c r="P157" i="38"/>
  <c r="A157" i="38" s="1"/>
  <c r="B158" i="38"/>
  <c r="C158" i="38"/>
  <c r="D158" i="38"/>
  <c r="E158" i="38"/>
  <c r="F158" i="38"/>
  <c r="G158" i="38"/>
  <c r="H158" i="38"/>
  <c r="I158" i="38"/>
  <c r="J158" i="38"/>
  <c r="K158" i="38"/>
  <c r="L158" i="38"/>
  <c r="M158" i="38"/>
  <c r="N158" i="38"/>
  <c r="O158" i="38"/>
  <c r="P158" i="38"/>
  <c r="A158" i="38" s="1"/>
  <c r="B159" i="38"/>
  <c r="C159" i="38"/>
  <c r="D159" i="38"/>
  <c r="E159" i="38"/>
  <c r="F159" i="38"/>
  <c r="G159" i="38"/>
  <c r="H159" i="38"/>
  <c r="I159" i="38"/>
  <c r="J159" i="38"/>
  <c r="K159" i="38"/>
  <c r="L159" i="38"/>
  <c r="M159" i="38"/>
  <c r="N159" i="38"/>
  <c r="O159" i="38"/>
  <c r="P159" i="38"/>
  <c r="A159" i="38" s="1"/>
  <c r="B160" i="38"/>
  <c r="C160" i="38"/>
  <c r="D160" i="38"/>
  <c r="E160" i="38"/>
  <c r="F160" i="38"/>
  <c r="G160" i="38"/>
  <c r="H160" i="38"/>
  <c r="I160" i="38"/>
  <c r="J160" i="38"/>
  <c r="K160" i="38"/>
  <c r="L160" i="38"/>
  <c r="M160" i="38"/>
  <c r="N160" i="38"/>
  <c r="O160" i="38"/>
  <c r="P160" i="38"/>
  <c r="A160" i="38" s="1"/>
  <c r="B161" i="38"/>
  <c r="C161" i="38"/>
  <c r="D161" i="38"/>
  <c r="E161" i="38"/>
  <c r="F161" i="38"/>
  <c r="G161" i="38"/>
  <c r="H161" i="38"/>
  <c r="I161" i="38"/>
  <c r="J161" i="38"/>
  <c r="K161" i="38"/>
  <c r="L161" i="38"/>
  <c r="M161" i="38"/>
  <c r="N161" i="38"/>
  <c r="O161" i="38"/>
  <c r="P161" i="38"/>
  <c r="A161" i="38" s="1"/>
  <c r="B162" i="38"/>
  <c r="C162" i="38"/>
  <c r="D162" i="38"/>
  <c r="E162" i="38"/>
  <c r="F162" i="38"/>
  <c r="G162" i="38"/>
  <c r="H162" i="38"/>
  <c r="I162" i="38"/>
  <c r="J162" i="38"/>
  <c r="K162" i="38"/>
  <c r="L162" i="38"/>
  <c r="M162" i="38"/>
  <c r="N162" i="38"/>
  <c r="O162" i="38"/>
  <c r="P162" i="38"/>
  <c r="A162" i="38" s="1"/>
  <c r="B163" i="38"/>
  <c r="C163" i="38"/>
  <c r="D163" i="38"/>
  <c r="E163" i="38"/>
  <c r="F163" i="38"/>
  <c r="G163" i="38"/>
  <c r="H163" i="38"/>
  <c r="I163" i="38"/>
  <c r="J163" i="38"/>
  <c r="K163" i="38"/>
  <c r="L163" i="38"/>
  <c r="M163" i="38"/>
  <c r="N163" i="38"/>
  <c r="O163" i="38"/>
  <c r="P163" i="38"/>
  <c r="A163" i="38" s="1"/>
  <c r="B164" i="38"/>
  <c r="C164" i="38"/>
  <c r="D164" i="38"/>
  <c r="E164" i="38"/>
  <c r="F164" i="38"/>
  <c r="G164" i="38"/>
  <c r="H164" i="38"/>
  <c r="I164" i="38"/>
  <c r="J164" i="38"/>
  <c r="K164" i="38"/>
  <c r="L164" i="38"/>
  <c r="M164" i="38"/>
  <c r="N164" i="38"/>
  <c r="O164" i="38"/>
  <c r="P164" i="38"/>
  <c r="A164" i="38" s="1"/>
  <c r="B165" i="38"/>
  <c r="C165" i="38"/>
  <c r="D165" i="38"/>
  <c r="E165" i="38"/>
  <c r="F165" i="38"/>
  <c r="G165" i="38"/>
  <c r="H165" i="38"/>
  <c r="I165" i="38"/>
  <c r="J165" i="38"/>
  <c r="K165" i="38"/>
  <c r="L165" i="38"/>
  <c r="M165" i="38"/>
  <c r="N165" i="38"/>
  <c r="O165" i="38"/>
  <c r="P165" i="38"/>
  <c r="A165" i="38" s="1"/>
  <c r="B166" i="38"/>
  <c r="C166" i="38"/>
  <c r="D166" i="38"/>
  <c r="E166" i="38"/>
  <c r="F166" i="38"/>
  <c r="G166" i="38"/>
  <c r="H166" i="38"/>
  <c r="I166" i="38"/>
  <c r="J166" i="38"/>
  <c r="K166" i="38"/>
  <c r="L166" i="38"/>
  <c r="M166" i="38"/>
  <c r="N166" i="38"/>
  <c r="O166" i="38"/>
  <c r="P166" i="38"/>
  <c r="A166" i="38" s="1"/>
  <c r="B167" i="38"/>
  <c r="C167" i="38"/>
  <c r="D167" i="38"/>
  <c r="E167" i="38"/>
  <c r="F167" i="38"/>
  <c r="G167" i="38"/>
  <c r="H167" i="38"/>
  <c r="I167" i="38"/>
  <c r="J167" i="38"/>
  <c r="K167" i="38"/>
  <c r="L167" i="38"/>
  <c r="M167" i="38"/>
  <c r="N167" i="38"/>
  <c r="O167" i="38"/>
  <c r="P167" i="38"/>
  <c r="A167" i="38" s="1"/>
  <c r="B168" i="38"/>
  <c r="C168" i="38"/>
  <c r="D168" i="38"/>
  <c r="E168" i="38"/>
  <c r="F168" i="38"/>
  <c r="G168" i="38"/>
  <c r="H168" i="38"/>
  <c r="I168" i="38"/>
  <c r="J168" i="38"/>
  <c r="K168" i="38"/>
  <c r="L168" i="38"/>
  <c r="M168" i="38"/>
  <c r="N168" i="38"/>
  <c r="O168" i="38"/>
  <c r="P168" i="38"/>
  <c r="A168" i="38" s="1"/>
  <c r="B169" i="38"/>
  <c r="C169" i="38"/>
  <c r="D169" i="38"/>
  <c r="E169" i="38"/>
  <c r="F169" i="38"/>
  <c r="G169" i="38"/>
  <c r="H169" i="38"/>
  <c r="I169" i="38"/>
  <c r="J169" i="38"/>
  <c r="K169" i="38"/>
  <c r="L169" i="38"/>
  <c r="M169" i="38"/>
  <c r="N169" i="38"/>
  <c r="O169" i="38"/>
  <c r="P169" i="38"/>
  <c r="A169" i="38" s="1"/>
  <c r="B170" i="38"/>
  <c r="C170" i="38"/>
  <c r="D170" i="38"/>
  <c r="E170" i="38"/>
  <c r="F170" i="38"/>
  <c r="G170" i="38"/>
  <c r="H170" i="38"/>
  <c r="I170" i="38"/>
  <c r="J170" i="38"/>
  <c r="K170" i="38"/>
  <c r="L170" i="38"/>
  <c r="M170" i="38"/>
  <c r="N170" i="38"/>
  <c r="O170" i="38"/>
  <c r="P170" i="38"/>
  <c r="A170" i="38" s="1"/>
  <c r="B171" i="38"/>
  <c r="C171" i="38"/>
  <c r="D171" i="38"/>
  <c r="E171" i="38"/>
  <c r="F171" i="38"/>
  <c r="G171" i="38"/>
  <c r="H171" i="38"/>
  <c r="I171" i="38"/>
  <c r="J171" i="38"/>
  <c r="K171" i="38"/>
  <c r="L171" i="38"/>
  <c r="M171" i="38"/>
  <c r="N171" i="38"/>
  <c r="O171" i="38"/>
  <c r="P171" i="38"/>
  <c r="A171" i="38" s="1"/>
  <c r="B172" i="38"/>
  <c r="C172" i="38"/>
  <c r="D172" i="38"/>
  <c r="E172" i="38"/>
  <c r="F172" i="38"/>
  <c r="G172" i="38"/>
  <c r="H172" i="38"/>
  <c r="I172" i="38"/>
  <c r="J172" i="38"/>
  <c r="K172" i="38"/>
  <c r="L172" i="38"/>
  <c r="M172" i="38"/>
  <c r="N172" i="38"/>
  <c r="O172" i="38"/>
  <c r="P172" i="38"/>
  <c r="A172" i="38" s="1"/>
  <c r="B173" i="38"/>
  <c r="C173" i="38"/>
  <c r="D173" i="38"/>
  <c r="E173" i="38"/>
  <c r="F173" i="38"/>
  <c r="G173" i="38"/>
  <c r="H173" i="38"/>
  <c r="I173" i="38"/>
  <c r="J173" i="38"/>
  <c r="K173" i="38"/>
  <c r="L173" i="38"/>
  <c r="M173" i="38"/>
  <c r="N173" i="38"/>
  <c r="O173" i="38"/>
  <c r="P173" i="38"/>
  <c r="A173" i="38" s="1"/>
  <c r="B174" i="38"/>
  <c r="C174" i="38"/>
  <c r="D174" i="38"/>
  <c r="E174" i="38"/>
  <c r="F174" i="38"/>
  <c r="G174" i="38"/>
  <c r="H174" i="38"/>
  <c r="I174" i="38"/>
  <c r="J174" i="38"/>
  <c r="K174" i="38"/>
  <c r="L174" i="38"/>
  <c r="M174" i="38"/>
  <c r="N174" i="38"/>
  <c r="O174" i="38"/>
  <c r="P174" i="38"/>
  <c r="A174" i="38" s="1"/>
  <c r="B175" i="38"/>
  <c r="C175" i="38"/>
  <c r="D175" i="38"/>
  <c r="E175" i="38"/>
  <c r="F175" i="38"/>
  <c r="G175" i="38"/>
  <c r="H175" i="38"/>
  <c r="I175" i="38"/>
  <c r="J175" i="38"/>
  <c r="K175" i="38"/>
  <c r="L175" i="38"/>
  <c r="M175" i="38"/>
  <c r="N175" i="38"/>
  <c r="O175" i="38"/>
  <c r="P175" i="38"/>
  <c r="A175" i="38" s="1"/>
  <c r="B176" i="38"/>
  <c r="C176" i="38"/>
  <c r="D176" i="38"/>
  <c r="E176" i="38"/>
  <c r="F176" i="38"/>
  <c r="G176" i="38"/>
  <c r="H176" i="38"/>
  <c r="I176" i="38"/>
  <c r="J176" i="38"/>
  <c r="K176" i="38"/>
  <c r="L176" i="38"/>
  <c r="M176" i="38"/>
  <c r="N176" i="38"/>
  <c r="O176" i="38"/>
  <c r="P176" i="38"/>
  <c r="A176" i="38" s="1"/>
  <c r="A177" i="38"/>
  <c r="B177" i="38"/>
  <c r="C177" i="38"/>
  <c r="D177" i="38"/>
  <c r="E177" i="38"/>
  <c r="F177" i="38"/>
  <c r="G177" i="38"/>
  <c r="H177" i="38"/>
  <c r="I177" i="38"/>
  <c r="J177" i="38"/>
  <c r="K177" i="38"/>
  <c r="L177" i="38"/>
  <c r="M177" i="38"/>
  <c r="N177" i="38"/>
  <c r="O177" i="38"/>
  <c r="P177" i="38"/>
  <c r="B178" i="38"/>
  <c r="C178" i="38"/>
  <c r="D178" i="38"/>
  <c r="E178" i="38"/>
  <c r="F178" i="38"/>
  <c r="G178" i="38"/>
  <c r="H178" i="38"/>
  <c r="I178" i="38"/>
  <c r="J178" i="38"/>
  <c r="K178" i="38"/>
  <c r="L178" i="38"/>
  <c r="M178" i="38"/>
  <c r="N178" i="38"/>
  <c r="O178" i="38"/>
  <c r="P178" i="38"/>
  <c r="A178" i="38" s="1"/>
  <c r="B179" i="38"/>
  <c r="C179" i="38"/>
  <c r="D179" i="38"/>
  <c r="E179" i="38"/>
  <c r="F179" i="38"/>
  <c r="G179" i="38"/>
  <c r="H179" i="38"/>
  <c r="I179" i="38"/>
  <c r="J179" i="38"/>
  <c r="K179" i="38"/>
  <c r="L179" i="38"/>
  <c r="M179" i="38"/>
  <c r="N179" i="38"/>
  <c r="O179" i="38"/>
  <c r="P179" i="38"/>
  <c r="A179" i="38" s="1"/>
  <c r="A180" i="38"/>
  <c r="B180" i="38"/>
  <c r="C180" i="38"/>
  <c r="D180" i="38"/>
  <c r="E180" i="38"/>
  <c r="F180" i="38"/>
  <c r="G180" i="38"/>
  <c r="H180" i="38"/>
  <c r="I180" i="38"/>
  <c r="J180" i="38"/>
  <c r="K180" i="38"/>
  <c r="L180" i="38"/>
  <c r="M180" i="38"/>
  <c r="N180" i="38"/>
  <c r="O180" i="38"/>
  <c r="P180" i="38"/>
  <c r="B181" i="38"/>
  <c r="C181" i="38"/>
  <c r="D181" i="38"/>
  <c r="E181" i="38"/>
  <c r="F181" i="38"/>
  <c r="G181" i="38"/>
  <c r="H181" i="38"/>
  <c r="I181" i="38"/>
  <c r="J181" i="38"/>
  <c r="K181" i="38"/>
  <c r="L181" i="38"/>
  <c r="M181" i="38"/>
  <c r="N181" i="38"/>
  <c r="O181" i="38"/>
  <c r="P181" i="38"/>
  <c r="A181" i="38" s="1"/>
  <c r="B182" i="38"/>
  <c r="C182" i="38"/>
  <c r="D182" i="38"/>
  <c r="E182" i="38"/>
  <c r="F182" i="38"/>
  <c r="G182" i="38"/>
  <c r="H182" i="38"/>
  <c r="I182" i="38"/>
  <c r="J182" i="38"/>
  <c r="K182" i="38"/>
  <c r="L182" i="38"/>
  <c r="M182" i="38"/>
  <c r="N182" i="38"/>
  <c r="O182" i="38"/>
  <c r="P182" i="38"/>
  <c r="A182" i="38" s="1"/>
  <c r="B183" i="38"/>
  <c r="C183" i="38"/>
  <c r="D183" i="38"/>
  <c r="E183" i="38"/>
  <c r="F183" i="38"/>
  <c r="G183" i="38"/>
  <c r="H183" i="38"/>
  <c r="I183" i="38"/>
  <c r="J183" i="38"/>
  <c r="K183" i="38"/>
  <c r="L183" i="38"/>
  <c r="M183" i="38"/>
  <c r="N183" i="38"/>
  <c r="O183" i="38"/>
  <c r="P183" i="38"/>
  <c r="A183" i="38" s="1"/>
  <c r="B184" i="38"/>
  <c r="C184" i="38"/>
  <c r="D184" i="38"/>
  <c r="E184" i="38"/>
  <c r="F184" i="38"/>
  <c r="G184" i="38"/>
  <c r="H184" i="38"/>
  <c r="I184" i="38"/>
  <c r="J184" i="38"/>
  <c r="K184" i="38"/>
  <c r="L184" i="38"/>
  <c r="M184" i="38"/>
  <c r="N184" i="38"/>
  <c r="O184" i="38"/>
  <c r="P184" i="38"/>
  <c r="A184" i="38" s="1"/>
  <c r="B185" i="38"/>
  <c r="C185" i="38"/>
  <c r="D185" i="38"/>
  <c r="E185" i="38"/>
  <c r="F185" i="38"/>
  <c r="G185" i="38"/>
  <c r="H185" i="38"/>
  <c r="I185" i="38"/>
  <c r="J185" i="38"/>
  <c r="K185" i="38"/>
  <c r="L185" i="38"/>
  <c r="M185" i="38"/>
  <c r="N185" i="38"/>
  <c r="O185" i="38"/>
  <c r="P185" i="38"/>
  <c r="A185" i="38" s="1"/>
  <c r="A186" i="38"/>
  <c r="B186" i="38"/>
  <c r="C186" i="38"/>
  <c r="D186" i="38"/>
  <c r="E186" i="38"/>
  <c r="F186" i="38"/>
  <c r="G186" i="38"/>
  <c r="H186" i="38"/>
  <c r="I186" i="38"/>
  <c r="J186" i="38"/>
  <c r="K186" i="38"/>
  <c r="L186" i="38"/>
  <c r="M186" i="38"/>
  <c r="N186" i="38"/>
  <c r="O186" i="38"/>
  <c r="P186" i="38"/>
  <c r="B187" i="38"/>
  <c r="C187" i="38"/>
  <c r="D187" i="38"/>
  <c r="E187" i="38"/>
  <c r="F187" i="38"/>
  <c r="G187" i="38"/>
  <c r="H187" i="38"/>
  <c r="I187" i="38"/>
  <c r="J187" i="38"/>
  <c r="K187" i="38"/>
  <c r="L187" i="38"/>
  <c r="M187" i="38"/>
  <c r="N187" i="38"/>
  <c r="O187" i="38"/>
  <c r="P187" i="38"/>
  <c r="A187" i="38" s="1"/>
  <c r="B188" i="38"/>
  <c r="C188" i="38"/>
  <c r="D188" i="38"/>
  <c r="E188" i="38"/>
  <c r="F188" i="38"/>
  <c r="G188" i="38"/>
  <c r="H188" i="38"/>
  <c r="I188" i="38"/>
  <c r="J188" i="38"/>
  <c r="K188" i="38"/>
  <c r="L188" i="38"/>
  <c r="M188" i="38"/>
  <c r="N188" i="38"/>
  <c r="O188" i="38"/>
  <c r="P188" i="38"/>
  <c r="A188" i="38" s="1"/>
  <c r="B189" i="38"/>
  <c r="C189" i="38"/>
  <c r="D189" i="38"/>
  <c r="E189" i="38"/>
  <c r="F189" i="38"/>
  <c r="G189" i="38"/>
  <c r="H189" i="38"/>
  <c r="I189" i="38"/>
  <c r="J189" i="38"/>
  <c r="K189" i="38"/>
  <c r="L189" i="38"/>
  <c r="M189" i="38"/>
  <c r="N189" i="38"/>
  <c r="O189" i="38"/>
  <c r="P189" i="38"/>
  <c r="A189" i="38" s="1"/>
  <c r="B190" i="38"/>
  <c r="C190" i="38"/>
  <c r="D190" i="38"/>
  <c r="E190" i="38"/>
  <c r="F190" i="38"/>
  <c r="G190" i="38"/>
  <c r="H190" i="38"/>
  <c r="I190" i="38"/>
  <c r="J190" i="38"/>
  <c r="K190" i="38"/>
  <c r="L190" i="38"/>
  <c r="M190" i="38"/>
  <c r="N190" i="38"/>
  <c r="O190" i="38"/>
  <c r="P190" i="38"/>
  <c r="A190" i="38" s="1"/>
  <c r="B191" i="38"/>
  <c r="C191" i="38"/>
  <c r="D191" i="38"/>
  <c r="E191" i="38"/>
  <c r="F191" i="38"/>
  <c r="G191" i="38"/>
  <c r="H191" i="38"/>
  <c r="I191" i="38"/>
  <c r="J191" i="38"/>
  <c r="K191" i="38"/>
  <c r="L191" i="38"/>
  <c r="M191" i="38"/>
  <c r="N191" i="38"/>
  <c r="O191" i="38"/>
  <c r="P191" i="38"/>
  <c r="A191" i="38" s="1"/>
  <c r="B192" i="38"/>
  <c r="C192" i="38"/>
  <c r="D192" i="38"/>
  <c r="E192" i="38"/>
  <c r="F192" i="38"/>
  <c r="G192" i="38"/>
  <c r="H192" i="38"/>
  <c r="I192" i="38"/>
  <c r="J192" i="38"/>
  <c r="K192" i="38"/>
  <c r="L192" i="38"/>
  <c r="M192" i="38"/>
  <c r="N192" i="38"/>
  <c r="O192" i="38"/>
  <c r="P192" i="38"/>
  <c r="A192" i="38" s="1"/>
  <c r="B193" i="38"/>
  <c r="C193" i="38"/>
  <c r="D193" i="38"/>
  <c r="E193" i="38"/>
  <c r="F193" i="38"/>
  <c r="G193" i="38"/>
  <c r="H193" i="38"/>
  <c r="I193" i="38"/>
  <c r="J193" i="38"/>
  <c r="K193" i="38"/>
  <c r="L193" i="38"/>
  <c r="M193" i="38"/>
  <c r="N193" i="38"/>
  <c r="O193" i="38"/>
  <c r="P193" i="38"/>
  <c r="A193" i="38" s="1"/>
  <c r="B194" i="38"/>
  <c r="C194" i="38"/>
  <c r="D194" i="38"/>
  <c r="E194" i="38"/>
  <c r="F194" i="38"/>
  <c r="G194" i="38"/>
  <c r="H194" i="38"/>
  <c r="I194" i="38"/>
  <c r="J194" i="38"/>
  <c r="K194" i="38"/>
  <c r="L194" i="38"/>
  <c r="M194" i="38"/>
  <c r="N194" i="38"/>
  <c r="O194" i="38"/>
  <c r="P194" i="38"/>
  <c r="A194" i="38" s="1"/>
  <c r="B195" i="38"/>
  <c r="C195" i="38"/>
  <c r="D195" i="38"/>
  <c r="E195" i="38"/>
  <c r="F195" i="38"/>
  <c r="G195" i="38"/>
  <c r="H195" i="38"/>
  <c r="I195" i="38"/>
  <c r="J195" i="38"/>
  <c r="K195" i="38"/>
  <c r="L195" i="38"/>
  <c r="M195" i="38"/>
  <c r="N195" i="38"/>
  <c r="O195" i="38"/>
  <c r="P195" i="38"/>
  <c r="A195" i="38" s="1"/>
  <c r="B196" i="38"/>
  <c r="C196" i="38"/>
  <c r="D196" i="38"/>
  <c r="E196" i="38"/>
  <c r="F196" i="38"/>
  <c r="G196" i="38"/>
  <c r="H196" i="38"/>
  <c r="I196" i="38"/>
  <c r="J196" i="38"/>
  <c r="K196" i="38"/>
  <c r="L196" i="38"/>
  <c r="M196" i="38"/>
  <c r="N196" i="38"/>
  <c r="O196" i="38"/>
  <c r="P196" i="38"/>
  <c r="A196" i="38" s="1"/>
  <c r="B197" i="38"/>
  <c r="C197" i="38"/>
  <c r="D197" i="38"/>
  <c r="E197" i="38"/>
  <c r="F197" i="38"/>
  <c r="G197" i="38"/>
  <c r="H197" i="38"/>
  <c r="I197" i="38"/>
  <c r="J197" i="38"/>
  <c r="K197" i="38"/>
  <c r="L197" i="38"/>
  <c r="M197" i="38"/>
  <c r="N197" i="38"/>
  <c r="O197" i="38"/>
  <c r="P197" i="38"/>
  <c r="A197" i="38" s="1"/>
  <c r="B198" i="38"/>
  <c r="C198" i="38"/>
  <c r="D198" i="38"/>
  <c r="E198" i="38"/>
  <c r="F198" i="38"/>
  <c r="G198" i="38"/>
  <c r="H198" i="38"/>
  <c r="I198" i="38"/>
  <c r="J198" i="38"/>
  <c r="K198" i="38"/>
  <c r="L198" i="38"/>
  <c r="M198" i="38"/>
  <c r="N198" i="38"/>
  <c r="O198" i="38"/>
  <c r="P198" i="38"/>
  <c r="A198" i="38" s="1"/>
  <c r="B199" i="38"/>
  <c r="C199" i="38"/>
  <c r="D199" i="38"/>
  <c r="E199" i="38"/>
  <c r="F199" i="38"/>
  <c r="G199" i="38"/>
  <c r="H199" i="38"/>
  <c r="I199" i="38"/>
  <c r="J199" i="38"/>
  <c r="K199" i="38"/>
  <c r="L199" i="38"/>
  <c r="M199" i="38"/>
  <c r="N199" i="38"/>
  <c r="O199" i="38"/>
  <c r="P199" i="38"/>
  <c r="A199" i="38" s="1"/>
  <c r="B200" i="38"/>
  <c r="C200" i="38"/>
  <c r="D200" i="38"/>
  <c r="E200" i="38"/>
  <c r="F200" i="38"/>
  <c r="G200" i="38"/>
  <c r="H200" i="38"/>
  <c r="I200" i="38"/>
  <c r="J200" i="38"/>
  <c r="K200" i="38"/>
  <c r="L200" i="38"/>
  <c r="M200" i="38"/>
  <c r="N200" i="38"/>
  <c r="O200" i="38"/>
  <c r="P200" i="38"/>
  <c r="A200" i="38" s="1"/>
  <c r="B201" i="38"/>
  <c r="C201" i="38"/>
  <c r="D201" i="38"/>
  <c r="E201" i="38"/>
  <c r="F201" i="38"/>
  <c r="G201" i="38"/>
  <c r="H201" i="38"/>
  <c r="I201" i="38"/>
  <c r="J201" i="38"/>
  <c r="K201" i="38"/>
  <c r="L201" i="38"/>
  <c r="M201" i="38"/>
  <c r="N201" i="38"/>
  <c r="O201" i="38"/>
  <c r="P201" i="38"/>
  <c r="A201" i="38" s="1"/>
  <c r="B202" i="38"/>
  <c r="C202" i="38"/>
  <c r="D202" i="38"/>
  <c r="E202" i="38"/>
  <c r="F202" i="38"/>
  <c r="G202" i="38"/>
  <c r="H202" i="38"/>
  <c r="I202" i="38"/>
  <c r="J202" i="38"/>
  <c r="K202" i="38"/>
  <c r="L202" i="38"/>
  <c r="M202" i="38"/>
  <c r="N202" i="38"/>
  <c r="O202" i="38"/>
  <c r="P202" i="38"/>
  <c r="A202" i="38" s="1"/>
  <c r="B203" i="38"/>
  <c r="C203" i="38"/>
  <c r="D203" i="38"/>
  <c r="E203" i="38"/>
  <c r="F203" i="38"/>
  <c r="G203" i="38"/>
  <c r="H203" i="38"/>
  <c r="I203" i="38"/>
  <c r="J203" i="38"/>
  <c r="K203" i="38"/>
  <c r="L203" i="38"/>
  <c r="M203" i="38"/>
  <c r="N203" i="38"/>
  <c r="O203" i="38"/>
  <c r="P203" i="38"/>
  <c r="A203" i="38" s="1"/>
  <c r="B204" i="38"/>
  <c r="C204" i="38"/>
  <c r="D204" i="38"/>
  <c r="E204" i="38"/>
  <c r="F204" i="38"/>
  <c r="G204" i="38"/>
  <c r="H204" i="38"/>
  <c r="I204" i="38"/>
  <c r="J204" i="38"/>
  <c r="K204" i="38"/>
  <c r="L204" i="38"/>
  <c r="M204" i="38"/>
  <c r="N204" i="38"/>
  <c r="O204" i="38"/>
  <c r="P204" i="38"/>
  <c r="A204" i="38" s="1"/>
  <c r="B205" i="38"/>
  <c r="C205" i="38"/>
  <c r="D205" i="38"/>
  <c r="E205" i="38"/>
  <c r="F205" i="38"/>
  <c r="G205" i="38"/>
  <c r="H205" i="38"/>
  <c r="I205" i="38"/>
  <c r="J205" i="38"/>
  <c r="K205" i="38"/>
  <c r="L205" i="38"/>
  <c r="M205" i="38"/>
  <c r="N205" i="38"/>
  <c r="O205" i="38"/>
  <c r="P205" i="38"/>
  <c r="A205" i="38" s="1"/>
  <c r="B206" i="38"/>
  <c r="C206" i="38"/>
  <c r="D206" i="38"/>
  <c r="E206" i="38"/>
  <c r="F206" i="38"/>
  <c r="G206" i="38"/>
  <c r="H206" i="38"/>
  <c r="I206" i="38"/>
  <c r="J206" i="38"/>
  <c r="K206" i="38"/>
  <c r="L206" i="38"/>
  <c r="M206" i="38"/>
  <c r="N206" i="38"/>
  <c r="O206" i="38"/>
  <c r="P206" i="38"/>
  <c r="A206" i="38" s="1"/>
  <c r="B207" i="38"/>
  <c r="C207" i="38"/>
  <c r="D207" i="38"/>
  <c r="E207" i="38"/>
  <c r="F207" i="38"/>
  <c r="G207" i="38"/>
  <c r="H207" i="38"/>
  <c r="I207" i="38"/>
  <c r="J207" i="38"/>
  <c r="K207" i="38"/>
  <c r="L207" i="38"/>
  <c r="M207" i="38"/>
  <c r="N207" i="38"/>
  <c r="O207" i="38"/>
  <c r="P207" i="38"/>
  <c r="A207" i="38" s="1"/>
  <c r="B208" i="38"/>
  <c r="C208" i="38"/>
  <c r="D208" i="38"/>
  <c r="E208" i="38"/>
  <c r="F208" i="38"/>
  <c r="G208" i="38"/>
  <c r="H208" i="38"/>
  <c r="I208" i="38"/>
  <c r="J208" i="38"/>
  <c r="K208" i="38"/>
  <c r="L208" i="38"/>
  <c r="M208" i="38"/>
  <c r="N208" i="38"/>
  <c r="O208" i="38"/>
  <c r="P208" i="38"/>
  <c r="A208" i="38" s="1"/>
  <c r="B209" i="38"/>
  <c r="C209" i="38"/>
  <c r="D209" i="38"/>
  <c r="E209" i="38"/>
  <c r="F209" i="38"/>
  <c r="G209" i="38"/>
  <c r="H209" i="38"/>
  <c r="I209" i="38"/>
  <c r="J209" i="38"/>
  <c r="K209" i="38"/>
  <c r="L209" i="38"/>
  <c r="M209" i="38"/>
  <c r="N209" i="38"/>
  <c r="O209" i="38"/>
  <c r="P209" i="38"/>
  <c r="A209" i="38" s="1"/>
  <c r="B210" i="38"/>
  <c r="C210" i="38"/>
  <c r="D210" i="38"/>
  <c r="E210" i="38"/>
  <c r="F210" i="38"/>
  <c r="G210" i="38"/>
  <c r="H210" i="38"/>
  <c r="I210" i="38"/>
  <c r="J210" i="38"/>
  <c r="K210" i="38"/>
  <c r="L210" i="38"/>
  <c r="M210" i="38"/>
  <c r="N210" i="38"/>
  <c r="O210" i="38"/>
  <c r="P210" i="38"/>
  <c r="A210" i="38" s="1"/>
  <c r="B211" i="38"/>
  <c r="C211" i="38"/>
  <c r="D211" i="38"/>
  <c r="E211" i="38"/>
  <c r="F211" i="38"/>
  <c r="G211" i="38"/>
  <c r="H211" i="38"/>
  <c r="I211" i="38"/>
  <c r="J211" i="38"/>
  <c r="K211" i="38"/>
  <c r="L211" i="38"/>
  <c r="M211" i="38"/>
  <c r="N211" i="38"/>
  <c r="O211" i="38"/>
  <c r="P211" i="38"/>
  <c r="A211" i="38" s="1"/>
  <c r="B212" i="38"/>
  <c r="C212" i="38"/>
  <c r="D212" i="38"/>
  <c r="E212" i="38"/>
  <c r="F212" i="38"/>
  <c r="G212" i="38"/>
  <c r="H212" i="38"/>
  <c r="I212" i="38"/>
  <c r="J212" i="38"/>
  <c r="K212" i="38"/>
  <c r="L212" i="38"/>
  <c r="M212" i="38"/>
  <c r="N212" i="38"/>
  <c r="O212" i="38"/>
  <c r="P212" i="38"/>
  <c r="A212" i="38" s="1"/>
  <c r="B213" i="38"/>
  <c r="C213" i="38"/>
  <c r="D213" i="38"/>
  <c r="E213" i="38"/>
  <c r="F213" i="38"/>
  <c r="G213" i="38"/>
  <c r="H213" i="38"/>
  <c r="I213" i="38"/>
  <c r="J213" i="38"/>
  <c r="K213" i="38"/>
  <c r="L213" i="38"/>
  <c r="M213" i="38"/>
  <c r="N213" i="38"/>
  <c r="O213" i="38"/>
  <c r="P213" i="38"/>
  <c r="A213" i="38" s="1"/>
  <c r="B214" i="38"/>
  <c r="C214" i="38"/>
  <c r="D214" i="38"/>
  <c r="E214" i="38"/>
  <c r="F214" i="38"/>
  <c r="G214" i="38"/>
  <c r="H214" i="38"/>
  <c r="I214" i="38"/>
  <c r="J214" i="38"/>
  <c r="K214" i="38"/>
  <c r="L214" i="38"/>
  <c r="M214" i="38"/>
  <c r="N214" i="38"/>
  <c r="O214" i="38"/>
  <c r="P214" i="38"/>
  <c r="A214" i="38" s="1"/>
  <c r="B215" i="38"/>
  <c r="C215" i="38"/>
  <c r="D215" i="38"/>
  <c r="E215" i="38"/>
  <c r="F215" i="38"/>
  <c r="G215" i="38"/>
  <c r="H215" i="38"/>
  <c r="I215" i="38"/>
  <c r="J215" i="38"/>
  <c r="K215" i="38"/>
  <c r="L215" i="38"/>
  <c r="M215" i="38"/>
  <c r="N215" i="38"/>
  <c r="O215" i="38"/>
  <c r="P215" i="38"/>
  <c r="A215" i="38" s="1"/>
  <c r="B216" i="38"/>
  <c r="C216" i="38"/>
  <c r="D216" i="38"/>
  <c r="E216" i="38"/>
  <c r="F216" i="38"/>
  <c r="G216" i="38"/>
  <c r="H216" i="38"/>
  <c r="I216" i="38"/>
  <c r="J216" i="38"/>
  <c r="K216" i="38"/>
  <c r="L216" i="38"/>
  <c r="M216" i="38"/>
  <c r="N216" i="38"/>
  <c r="O216" i="38"/>
  <c r="P216" i="38"/>
  <c r="A216" i="38" s="1"/>
  <c r="B217" i="38"/>
  <c r="C217" i="38"/>
  <c r="D217" i="38"/>
  <c r="E217" i="38"/>
  <c r="F217" i="38"/>
  <c r="G217" i="38"/>
  <c r="H217" i="38"/>
  <c r="I217" i="38"/>
  <c r="J217" i="38"/>
  <c r="K217" i="38"/>
  <c r="L217" i="38"/>
  <c r="M217" i="38"/>
  <c r="N217" i="38"/>
  <c r="O217" i="38"/>
  <c r="P217" i="38"/>
  <c r="A217" i="38" s="1"/>
  <c r="B218" i="38"/>
  <c r="C218" i="38"/>
  <c r="D218" i="38"/>
  <c r="E218" i="38"/>
  <c r="F218" i="38"/>
  <c r="G218" i="38"/>
  <c r="H218" i="38"/>
  <c r="I218" i="38"/>
  <c r="J218" i="38"/>
  <c r="K218" i="38"/>
  <c r="L218" i="38"/>
  <c r="M218" i="38"/>
  <c r="N218" i="38"/>
  <c r="O218" i="38"/>
  <c r="P218" i="38"/>
  <c r="A218" i="38" s="1"/>
  <c r="B219" i="38"/>
  <c r="C219" i="38"/>
  <c r="D219" i="38"/>
  <c r="E219" i="38"/>
  <c r="F219" i="38"/>
  <c r="G219" i="38"/>
  <c r="H219" i="38"/>
  <c r="I219" i="38"/>
  <c r="J219" i="38"/>
  <c r="K219" i="38"/>
  <c r="L219" i="38"/>
  <c r="M219" i="38"/>
  <c r="N219" i="38"/>
  <c r="O219" i="38"/>
  <c r="P219" i="38"/>
  <c r="A219" i="38" s="1"/>
  <c r="B220" i="38"/>
  <c r="C220" i="38"/>
  <c r="D220" i="38"/>
  <c r="E220" i="38"/>
  <c r="F220" i="38"/>
  <c r="G220" i="38"/>
  <c r="H220" i="38"/>
  <c r="I220" i="38"/>
  <c r="J220" i="38"/>
  <c r="K220" i="38"/>
  <c r="L220" i="38"/>
  <c r="M220" i="38"/>
  <c r="N220" i="38"/>
  <c r="O220" i="38"/>
  <c r="P220" i="38"/>
  <c r="A220" i="38" s="1"/>
  <c r="B221" i="38"/>
  <c r="C221" i="38"/>
  <c r="D221" i="38"/>
  <c r="E221" i="38"/>
  <c r="F221" i="38"/>
  <c r="G221" i="38"/>
  <c r="H221" i="38"/>
  <c r="I221" i="38"/>
  <c r="J221" i="38"/>
  <c r="K221" i="38"/>
  <c r="L221" i="38"/>
  <c r="M221" i="38"/>
  <c r="N221" i="38"/>
  <c r="O221" i="38"/>
  <c r="P221" i="38"/>
  <c r="A221" i="38" s="1"/>
  <c r="B222" i="38"/>
  <c r="C222" i="38"/>
  <c r="D222" i="38"/>
  <c r="E222" i="38"/>
  <c r="F222" i="38"/>
  <c r="G222" i="38"/>
  <c r="H222" i="38"/>
  <c r="I222" i="38"/>
  <c r="J222" i="38"/>
  <c r="K222" i="38"/>
  <c r="L222" i="38"/>
  <c r="M222" i="38"/>
  <c r="N222" i="38"/>
  <c r="O222" i="38"/>
  <c r="P222" i="38"/>
  <c r="A222" i="38" s="1"/>
  <c r="B223" i="38"/>
  <c r="C223" i="38"/>
  <c r="D223" i="38"/>
  <c r="E223" i="38"/>
  <c r="F223" i="38"/>
  <c r="G223" i="38"/>
  <c r="H223" i="38"/>
  <c r="I223" i="38"/>
  <c r="J223" i="38"/>
  <c r="K223" i="38"/>
  <c r="L223" i="38"/>
  <c r="M223" i="38"/>
  <c r="N223" i="38"/>
  <c r="O223" i="38"/>
  <c r="P223" i="38"/>
  <c r="A223" i="38" s="1"/>
  <c r="B224" i="38"/>
  <c r="C224" i="38"/>
  <c r="D224" i="38"/>
  <c r="E224" i="38"/>
  <c r="F224" i="38"/>
  <c r="G224" i="38"/>
  <c r="H224" i="38"/>
  <c r="I224" i="38"/>
  <c r="J224" i="38"/>
  <c r="K224" i="38"/>
  <c r="L224" i="38"/>
  <c r="M224" i="38"/>
  <c r="N224" i="38"/>
  <c r="O224" i="38"/>
  <c r="P224" i="38"/>
  <c r="A224" i="38" s="1"/>
  <c r="B225" i="38"/>
  <c r="C225" i="38"/>
  <c r="D225" i="38"/>
  <c r="E225" i="38"/>
  <c r="F225" i="38"/>
  <c r="G225" i="38"/>
  <c r="H225" i="38"/>
  <c r="I225" i="38"/>
  <c r="J225" i="38"/>
  <c r="K225" i="38"/>
  <c r="L225" i="38"/>
  <c r="M225" i="38"/>
  <c r="N225" i="38"/>
  <c r="O225" i="38"/>
  <c r="P225" i="38"/>
  <c r="A225" i="38" s="1"/>
  <c r="B226" i="38"/>
  <c r="C226" i="38"/>
  <c r="D226" i="38"/>
  <c r="E226" i="38"/>
  <c r="F226" i="38"/>
  <c r="G226" i="38"/>
  <c r="H226" i="38"/>
  <c r="I226" i="38"/>
  <c r="J226" i="38"/>
  <c r="K226" i="38"/>
  <c r="L226" i="38"/>
  <c r="M226" i="38"/>
  <c r="N226" i="38"/>
  <c r="O226" i="38"/>
  <c r="P226" i="38"/>
  <c r="A226" i="38" s="1"/>
  <c r="B227" i="38"/>
  <c r="C227" i="38"/>
  <c r="D227" i="38"/>
  <c r="E227" i="38"/>
  <c r="F227" i="38"/>
  <c r="G227" i="38"/>
  <c r="H227" i="38"/>
  <c r="I227" i="38"/>
  <c r="J227" i="38"/>
  <c r="K227" i="38"/>
  <c r="L227" i="38"/>
  <c r="M227" i="38"/>
  <c r="N227" i="38"/>
  <c r="O227" i="38"/>
  <c r="P227" i="38"/>
  <c r="A227" i="38" s="1"/>
  <c r="B228" i="38"/>
  <c r="C228" i="38"/>
  <c r="D228" i="38"/>
  <c r="E228" i="38"/>
  <c r="F228" i="38"/>
  <c r="G228" i="38"/>
  <c r="H228" i="38"/>
  <c r="I228" i="38"/>
  <c r="J228" i="38"/>
  <c r="K228" i="38"/>
  <c r="L228" i="38"/>
  <c r="M228" i="38"/>
  <c r="N228" i="38"/>
  <c r="O228" i="38"/>
  <c r="P228" i="38"/>
  <c r="A228" i="38" s="1"/>
  <c r="B229" i="38"/>
  <c r="C229" i="38"/>
  <c r="D229" i="38"/>
  <c r="E229" i="38"/>
  <c r="F229" i="38"/>
  <c r="G229" i="38"/>
  <c r="H229" i="38"/>
  <c r="I229" i="38"/>
  <c r="J229" i="38"/>
  <c r="K229" i="38"/>
  <c r="L229" i="38"/>
  <c r="M229" i="38"/>
  <c r="N229" i="38"/>
  <c r="O229" i="38"/>
  <c r="P229" i="38"/>
  <c r="A229" i="38" s="1"/>
  <c r="B230" i="38"/>
  <c r="C230" i="38"/>
  <c r="D230" i="38"/>
  <c r="E230" i="38"/>
  <c r="F230" i="38"/>
  <c r="G230" i="38"/>
  <c r="H230" i="38"/>
  <c r="I230" i="38"/>
  <c r="J230" i="38"/>
  <c r="K230" i="38"/>
  <c r="L230" i="38"/>
  <c r="M230" i="38"/>
  <c r="N230" i="38"/>
  <c r="O230" i="38"/>
  <c r="P230" i="38"/>
  <c r="A230" i="38" s="1"/>
  <c r="B231" i="38"/>
  <c r="C231" i="38"/>
  <c r="D231" i="38"/>
  <c r="E231" i="38"/>
  <c r="F231" i="38"/>
  <c r="G231" i="38"/>
  <c r="H231" i="38"/>
  <c r="I231" i="38"/>
  <c r="J231" i="38"/>
  <c r="K231" i="38"/>
  <c r="L231" i="38"/>
  <c r="M231" i="38"/>
  <c r="N231" i="38"/>
  <c r="O231" i="38"/>
  <c r="P231" i="38"/>
  <c r="A231" i="38" s="1"/>
  <c r="B232" i="38"/>
  <c r="C232" i="38"/>
  <c r="D232" i="38"/>
  <c r="E232" i="38"/>
  <c r="F232" i="38"/>
  <c r="G232" i="38"/>
  <c r="H232" i="38"/>
  <c r="I232" i="38"/>
  <c r="J232" i="38"/>
  <c r="K232" i="38"/>
  <c r="L232" i="38"/>
  <c r="M232" i="38"/>
  <c r="N232" i="38"/>
  <c r="O232" i="38"/>
  <c r="P232" i="38"/>
  <c r="A232" i="38" s="1"/>
  <c r="B233" i="38"/>
  <c r="C233" i="38"/>
  <c r="D233" i="38"/>
  <c r="E233" i="38"/>
  <c r="F233" i="38"/>
  <c r="G233" i="38"/>
  <c r="H233" i="38"/>
  <c r="I233" i="38"/>
  <c r="J233" i="38"/>
  <c r="K233" i="38"/>
  <c r="L233" i="38"/>
  <c r="M233" i="38"/>
  <c r="N233" i="38"/>
  <c r="O233" i="38"/>
  <c r="P233" i="38"/>
  <c r="A233" i="38" s="1"/>
  <c r="B234" i="38"/>
  <c r="C234" i="38"/>
  <c r="D234" i="38"/>
  <c r="E234" i="38"/>
  <c r="F234" i="38"/>
  <c r="G234" i="38"/>
  <c r="H234" i="38"/>
  <c r="I234" i="38"/>
  <c r="J234" i="38"/>
  <c r="K234" i="38"/>
  <c r="L234" i="38"/>
  <c r="M234" i="38"/>
  <c r="N234" i="38"/>
  <c r="O234" i="38"/>
  <c r="P234" i="38"/>
  <c r="A234" i="38" s="1"/>
  <c r="B235" i="38"/>
  <c r="C235" i="38"/>
  <c r="D235" i="38"/>
  <c r="E235" i="38"/>
  <c r="F235" i="38"/>
  <c r="G235" i="38"/>
  <c r="H235" i="38"/>
  <c r="I235" i="38"/>
  <c r="J235" i="38"/>
  <c r="K235" i="38"/>
  <c r="L235" i="38"/>
  <c r="M235" i="38"/>
  <c r="N235" i="38"/>
  <c r="O235" i="38"/>
  <c r="P235" i="38"/>
  <c r="A235" i="38" s="1"/>
  <c r="B236" i="38"/>
  <c r="C236" i="38"/>
  <c r="D236" i="38"/>
  <c r="E236" i="38"/>
  <c r="F236" i="38"/>
  <c r="G236" i="38"/>
  <c r="H236" i="38"/>
  <c r="I236" i="38"/>
  <c r="J236" i="38"/>
  <c r="K236" i="38"/>
  <c r="L236" i="38"/>
  <c r="M236" i="38"/>
  <c r="N236" i="38"/>
  <c r="O236" i="38"/>
  <c r="P236" i="38"/>
  <c r="A236" i="38" s="1"/>
  <c r="B237" i="38"/>
  <c r="C237" i="38"/>
  <c r="D237" i="38"/>
  <c r="E237" i="38"/>
  <c r="F237" i="38"/>
  <c r="G237" i="38"/>
  <c r="H237" i="38"/>
  <c r="I237" i="38"/>
  <c r="J237" i="38"/>
  <c r="K237" i="38"/>
  <c r="L237" i="38"/>
  <c r="M237" i="38"/>
  <c r="N237" i="38"/>
  <c r="O237" i="38"/>
  <c r="P237" i="38"/>
  <c r="A237" i="38" s="1"/>
  <c r="B238" i="38"/>
  <c r="C238" i="38"/>
  <c r="D238" i="38"/>
  <c r="E238" i="38"/>
  <c r="F238" i="38"/>
  <c r="G238" i="38"/>
  <c r="H238" i="38"/>
  <c r="I238" i="38"/>
  <c r="J238" i="38"/>
  <c r="K238" i="38"/>
  <c r="L238" i="38"/>
  <c r="M238" i="38"/>
  <c r="N238" i="38"/>
  <c r="O238" i="38"/>
  <c r="P238" i="38"/>
  <c r="A238" i="38" s="1"/>
  <c r="B239" i="38"/>
  <c r="C239" i="38"/>
  <c r="D239" i="38"/>
  <c r="E239" i="38"/>
  <c r="F239" i="38"/>
  <c r="G239" i="38"/>
  <c r="H239" i="38"/>
  <c r="I239" i="38"/>
  <c r="J239" i="38"/>
  <c r="K239" i="38"/>
  <c r="L239" i="38"/>
  <c r="M239" i="38"/>
  <c r="N239" i="38"/>
  <c r="O239" i="38"/>
  <c r="P239" i="38"/>
  <c r="A239" i="38" s="1"/>
  <c r="B240" i="38"/>
  <c r="C240" i="38"/>
  <c r="D240" i="38"/>
  <c r="E240" i="38"/>
  <c r="F240" i="38"/>
  <c r="G240" i="38"/>
  <c r="H240" i="38"/>
  <c r="I240" i="38"/>
  <c r="J240" i="38"/>
  <c r="K240" i="38"/>
  <c r="L240" i="38"/>
  <c r="M240" i="38"/>
  <c r="N240" i="38"/>
  <c r="O240" i="38"/>
  <c r="P240" i="38"/>
  <c r="A240" i="38" s="1"/>
  <c r="B241" i="38"/>
  <c r="C241" i="38"/>
  <c r="D241" i="38"/>
  <c r="E241" i="38"/>
  <c r="F241" i="38"/>
  <c r="G241" i="38"/>
  <c r="H241" i="38"/>
  <c r="I241" i="38"/>
  <c r="J241" i="38"/>
  <c r="K241" i="38"/>
  <c r="L241" i="38"/>
  <c r="M241" i="38"/>
  <c r="N241" i="38"/>
  <c r="O241" i="38"/>
  <c r="P241" i="38"/>
  <c r="A241" i="38" s="1"/>
  <c r="B242" i="38"/>
  <c r="C242" i="38"/>
  <c r="D242" i="38"/>
  <c r="E242" i="38"/>
  <c r="F242" i="38"/>
  <c r="G242" i="38"/>
  <c r="H242" i="38"/>
  <c r="I242" i="38"/>
  <c r="J242" i="38"/>
  <c r="K242" i="38"/>
  <c r="L242" i="38"/>
  <c r="M242" i="38"/>
  <c r="N242" i="38"/>
  <c r="O242" i="38"/>
  <c r="P242" i="38"/>
  <c r="A242" i="38" s="1"/>
  <c r="B243" i="38"/>
  <c r="C243" i="38"/>
  <c r="D243" i="38"/>
  <c r="E243" i="38"/>
  <c r="F243" i="38"/>
  <c r="G243" i="38"/>
  <c r="H243" i="38"/>
  <c r="I243" i="38"/>
  <c r="J243" i="38"/>
  <c r="K243" i="38"/>
  <c r="L243" i="38"/>
  <c r="M243" i="38"/>
  <c r="N243" i="38"/>
  <c r="O243" i="38"/>
  <c r="P243" i="38"/>
  <c r="A243" i="38" s="1"/>
  <c r="B244" i="38"/>
  <c r="C244" i="38"/>
  <c r="D244" i="38"/>
  <c r="E244" i="38"/>
  <c r="F244" i="38"/>
  <c r="G244" i="38"/>
  <c r="H244" i="38"/>
  <c r="I244" i="38"/>
  <c r="J244" i="38"/>
  <c r="K244" i="38"/>
  <c r="L244" i="38"/>
  <c r="M244" i="38"/>
  <c r="N244" i="38"/>
  <c r="O244" i="38"/>
  <c r="P244" i="38"/>
  <c r="A244" i="38" s="1"/>
  <c r="B245" i="38"/>
  <c r="C245" i="38"/>
  <c r="D245" i="38"/>
  <c r="E245" i="38"/>
  <c r="F245" i="38"/>
  <c r="G245" i="38"/>
  <c r="H245" i="38"/>
  <c r="I245" i="38"/>
  <c r="J245" i="38"/>
  <c r="K245" i="38"/>
  <c r="L245" i="38"/>
  <c r="M245" i="38"/>
  <c r="N245" i="38"/>
  <c r="O245" i="38"/>
  <c r="P245" i="38"/>
  <c r="A245" i="38" s="1"/>
  <c r="B246" i="38"/>
  <c r="C246" i="38"/>
  <c r="D246" i="38"/>
  <c r="E246" i="38"/>
  <c r="F246" i="38"/>
  <c r="G246" i="38"/>
  <c r="H246" i="38"/>
  <c r="I246" i="38"/>
  <c r="J246" i="38"/>
  <c r="K246" i="38"/>
  <c r="L246" i="38"/>
  <c r="M246" i="38"/>
  <c r="N246" i="38"/>
  <c r="O246" i="38"/>
  <c r="P246" i="38"/>
  <c r="A246" i="38" s="1"/>
  <c r="B247" i="38"/>
  <c r="C247" i="38"/>
  <c r="D247" i="38"/>
  <c r="E247" i="38"/>
  <c r="F247" i="38"/>
  <c r="G247" i="38"/>
  <c r="H247" i="38"/>
  <c r="I247" i="38"/>
  <c r="J247" i="38"/>
  <c r="K247" i="38"/>
  <c r="L247" i="38"/>
  <c r="M247" i="38"/>
  <c r="N247" i="38"/>
  <c r="O247" i="38"/>
  <c r="P247" i="38"/>
  <c r="A247" i="38" s="1"/>
  <c r="B248" i="38"/>
  <c r="C248" i="38"/>
  <c r="D248" i="38"/>
  <c r="E248" i="38"/>
  <c r="F248" i="38"/>
  <c r="G248" i="38"/>
  <c r="H248" i="38"/>
  <c r="I248" i="38"/>
  <c r="J248" i="38"/>
  <c r="K248" i="38"/>
  <c r="L248" i="38"/>
  <c r="M248" i="38"/>
  <c r="N248" i="38"/>
  <c r="O248" i="38"/>
  <c r="P248" i="38"/>
  <c r="A248" i="38" s="1"/>
  <c r="B249" i="38"/>
  <c r="C249" i="38"/>
  <c r="D249" i="38"/>
  <c r="E249" i="38"/>
  <c r="F249" i="38"/>
  <c r="G249" i="38"/>
  <c r="H249" i="38"/>
  <c r="I249" i="38"/>
  <c r="J249" i="38"/>
  <c r="K249" i="38"/>
  <c r="L249" i="38"/>
  <c r="M249" i="38"/>
  <c r="N249" i="38"/>
  <c r="O249" i="38"/>
  <c r="P249" i="38"/>
  <c r="A249" i="38" s="1"/>
  <c r="B250" i="38"/>
  <c r="C250" i="38"/>
  <c r="D250" i="38"/>
  <c r="E250" i="38"/>
  <c r="F250" i="38"/>
  <c r="G250" i="38"/>
  <c r="H250" i="38"/>
  <c r="I250" i="38"/>
  <c r="J250" i="38"/>
  <c r="K250" i="38"/>
  <c r="L250" i="38"/>
  <c r="M250" i="38"/>
  <c r="N250" i="38"/>
  <c r="O250" i="38"/>
  <c r="P250" i="38"/>
  <c r="A250" i="38" s="1"/>
  <c r="B251" i="38"/>
  <c r="C251" i="38"/>
  <c r="D251" i="38"/>
  <c r="E251" i="38"/>
  <c r="F251" i="38"/>
  <c r="G251" i="38"/>
  <c r="H251" i="38"/>
  <c r="I251" i="38"/>
  <c r="J251" i="38"/>
  <c r="K251" i="38"/>
  <c r="L251" i="38"/>
  <c r="M251" i="38"/>
  <c r="N251" i="38"/>
  <c r="O251" i="38"/>
  <c r="P251" i="38"/>
  <c r="A251" i="38" s="1"/>
  <c r="B252" i="38"/>
  <c r="C252" i="38"/>
  <c r="D252" i="38"/>
  <c r="E252" i="38"/>
  <c r="F252" i="38"/>
  <c r="G252" i="38"/>
  <c r="H252" i="38"/>
  <c r="I252" i="38"/>
  <c r="J252" i="38"/>
  <c r="K252" i="38"/>
  <c r="L252" i="38"/>
  <c r="M252" i="38"/>
  <c r="N252" i="38"/>
  <c r="O252" i="38"/>
  <c r="P252" i="38"/>
  <c r="A252" i="38" s="1"/>
  <c r="B253" i="38"/>
  <c r="C253" i="38"/>
  <c r="D253" i="38"/>
  <c r="E253" i="38"/>
  <c r="F253" i="38"/>
  <c r="G253" i="38"/>
  <c r="H253" i="38"/>
  <c r="I253" i="38"/>
  <c r="J253" i="38"/>
  <c r="K253" i="38"/>
  <c r="L253" i="38"/>
  <c r="M253" i="38"/>
  <c r="N253" i="38"/>
  <c r="O253" i="38"/>
  <c r="P253" i="38"/>
  <c r="A253" i="38" s="1"/>
  <c r="B254" i="38"/>
  <c r="C254" i="38"/>
  <c r="D254" i="38"/>
  <c r="E254" i="38"/>
  <c r="F254" i="38"/>
  <c r="G254" i="38"/>
  <c r="H254" i="38"/>
  <c r="I254" i="38"/>
  <c r="J254" i="38"/>
  <c r="K254" i="38"/>
  <c r="L254" i="38"/>
  <c r="M254" i="38"/>
  <c r="N254" i="38"/>
  <c r="O254" i="38"/>
  <c r="P254" i="38"/>
  <c r="A254" i="38" s="1"/>
  <c r="B255" i="38"/>
  <c r="C255" i="38"/>
  <c r="D255" i="38"/>
  <c r="E255" i="38"/>
  <c r="F255" i="38"/>
  <c r="G255" i="38"/>
  <c r="H255" i="38"/>
  <c r="I255" i="38"/>
  <c r="J255" i="38"/>
  <c r="K255" i="38"/>
  <c r="L255" i="38"/>
  <c r="M255" i="38"/>
  <c r="N255" i="38"/>
  <c r="O255" i="38"/>
  <c r="P255" i="38"/>
  <c r="A255" i="38" s="1"/>
  <c r="B256" i="38"/>
  <c r="C256" i="38"/>
  <c r="D256" i="38"/>
  <c r="E256" i="38"/>
  <c r="F256" i="38"/>
  <c r="G256" i="38"/>
  <c r="H256" i="38"/>
  <c r="I256" i="38"/>
  <c r="J256" i="38"/>
  <c r="K256" i="38"/>
  <c r="L256" i="38"/>
  <c r="M256" i="38"/>
  <c r="N256" i="38"/>
  <c r="O256" i="38"/>
  <c r="P256" i="38"/>
  <c r="A256" i="38" s="1"/>
  <c r="B257" i="38"/>
  <c r="C257" i="38"/>
  <c r="D257" i="38"/>
  <c r="E257" i="38"/>
  <c r="F257" i="38"/>
  <c r="G257" i="38"/>
  <c r="H257" i="38"/>
  <c r="I257" i="38"/>
  <c r="J257" i="38"/>
  <c r="K257" i="38"/>
  <c r="L257" i="38"/>
  <c r="M257" i="38"/>
  <c r="N257" i="38"/>
  <c r="O257" i="38"/>
  <c r="P257" i="38"/>
  <c r="A257" i="38" s="1"/>
  <c r="B258" i="38"/>
  <c r="C258" i="38"/>
  <c r="D258" i="38"/>
  <c r="E258" i="38"/>
  <c r="F258" i="38"/>
  <c r="G258" i="38"/>
  <c r="H258" i="38"/>
  <c r="I258" i="38"/>
  <c r="J258" i="38"/>
  <c r="K258" i="38"/>
  <c r="L258" i="38"/>
  <c r="M258" i="38"/>
  <c r="N258" i="38"/>
  <c r="O258" i="38"/>
  <c r="P258" i="38"/>
  <c r="A258" i="38" s="1"/>
  <c r="B259" i="38"/>
  <c r="C259" i="38"/>
  <c r="D259" i="38"/>
  <c r="E259" i="38"/>
  <c r="F259" i="38"/>
  <c r="G259" i="38"/>
  <c r="H259" i="38"/>
  <c r="I259" i="38"/>
  <c r="J259" i="38"/>
  <c r="K259" i="38"/>
  <c r="L259" i="38"/>
  <c r="M259" i="38"/>
  <c r="N259" i="38"/>
  <c r="O259" i="38"/>
  <c r="P259" i="38"/>
  <c r="A259" i="38" s="1"/>
  <c r="B260" i="38"/>
  <c r="C260" i="38"/>
  <c r="D260" i="38"/>
  <c r="E260" i="38"/>
  <c r="F260" i="38"/>
  <c r="G260" i="38"/>
  <c r="H260" i="38"/>
  <c r="I260" i="38"/>
  <c r="J260" i="38"/>
  <c r="K260" i="38"/>
  <c r="L260" i="38"/>
  <c r="M260" i="38"/>
  <c r="N260" i="38"/>
  <c r="O260" i="38"/>
  <c r="P260" i="38"/>
  <c r="A260" i="38" s="1"/>
  <c r="B261" i="38"/>
  <c r="C261" i="38"/>
  <c r="D261" i="38"/>
  <c r="E261" i="38"/>
  <c r="F261" i="38"/>
  <c r="G261" i="38"/>
  <c r="H261" i="38"/>
  <c r="I261" i="38"/>
  <c r="J261" i="38"/>
  <c r="K261" i="38"/>
  <c r="L261" i="38"/>
  <c r="M261" i="38"/>
  <c r="N261" i="38"/>
  <c r="O261" i="38"/>
  <c r="P261" i="38"/>
  <c r="A261" i="38" s="1"/>
  <c r="B262" i="38"/>
  <c r="C262" i="38"/>
  <c r="D262" i="38"/>
  <c r="E262" i="38"/>
  <c r="F262" i="38"/>
  <c r="G262" i="38"/>
  <c r="H262" i="38"/>
  <c r="I262" i="38"/>
  <c r="J262" i="38"/>
  <c r="K262" i="38"/>
  <c r="L262" i="38"/>
  <c r="M262" i="38"/>
  <c r="N262" i="38"/>
  <c r="O262" i="38"/>
  <c r="P262" i="38"/>
  <c r="A262" i="38" s="1"/>
  <c r="B263" i="38"/>
  <c r="C263" i="38"/>
  <c r="D263" i="38"/>
  <c r="E263" i="38"/>
  <c r="F263" i="38"/>
  <c r="G263" i="38"/>
  <c r="H263" i="38"/>
  <c r="I263" i="38"/>
  <c r="J263" i="38"/>
  <c r="K263" i="38"/>
  <c r="L263" i="38"/>
  <c r="M263" i="38"/>
  <c r="N263" i="38"/>
  <c r="O263" i="38"/>
  <c r="P263" i="38"/>
  <c r="A263" i="38" s="1"/>
  <c r="B264" i="38"/>
  <c r="C264" i="38"/>
  <c r="D264" i="38"/>
  <c r="E264" i="38"/>
  <c r="F264" i="38"/>
  <c r="G264" i="38"/>
  <c r="H264" i="38"/>
  <c r="I264" i="38"/>
  <c r="J264" i="38"/>
  <c r="K264" i="38"/>
  <c r="L264" i="38"/>
  <c r="M264" i="38"/>
  <c r="N264" i="38"/>
  <c r="O264" i="38"/>
  <c r="P264" i="38"/>
  <c r="A264" i="38" s="1"/>
  <c r="B265" i="38"/>
  <c r="C265" i="38"/>
  <c r="D265" i="38"/>
  <c r="E265" i="38"/>
  <c r="F265" i="38"/>
  <c r="G265" i="38"/>
  <c r="H265" i="38"/>
  <c r="I265" i="38"/>
  <c r="J265" i="38"/>
  <c r="K265" i="38"/>
  <c r="L265" i="38"/>
  <c r="M265" i="38"/>
  <c r="N265" i="38"/>
  <c r="O265" i="38"/>
  <c r="P265" i="38"/>
  <c r="A265" i="38" s="1"/>
  <c r="B266" i="38"/>
  <c r="C266" i="38"/>
  <c r="D266" i="38"/>
  <c r="E266" i="38"/>
  <c r="F266" i="38"/>
  <c r="G266" i="38"/>
  <c r="H266" i="38"/>
  <c r="I266" i="38"/>
  <c r="J266" i="38"/>
  <c r="K266" i="38"/>
  <c r="L266" i="38"/>
  <c r="M266" i="38"/>
  <c r="N266" i="38"/>
  <c r="O266" i="38"/>
  <c r="P266" i="38"/>
  <c r="A266" i="38" s="1"/>
  <c r="B267" i="38"/>
  <c r="C267" i="38"/>
  <c r="D267" i="38"/>
  <c r="E267" i="38"/>
  <c r="F267" i="38"/>
  <c r="G267" i="38"/>
  <c r="H267" i="38"/>
  <c r="I267" i="38"/>
  <c r="J267" i="38"/>
  <c r="K267" i="38"/>
  <c r="L267" i="38"/>
  <c r="M267" i="38"/>
  <c r="N267" i="38"/>
  <c r="O267" i="38"/>
  <c r="P267" i="38"/>
  <c r="A267" i="38" s="1"/>
  <c r="B268" i="38"/>
  <c r="C268" i="38"/>
  <c r="D268" i="38"/>
  <c r="E268" i="38"/>
  <c r="F268" i="38"/>
  <c r="G268" i="38"/>
  <c r="H268" i="38"/>
  <c r="I268" i="38"/>
  <c r="J268" i="38"/>
  <c r="K268" i="38"/>
  <c r="L268" i="38"/>
  <c r="M268" i="38"/>
  <c r="N268" i="38"/>
  <c r="O268" i="38"/>
  <c r="P268" i="38"/>
  <c r="A268" i="38" s="1"/>
  <c r="B269" i="38"/>
  <c r="C269" i="38"/>
  <c r="D269" i="38"/>
  <c r="E269" i="38"/>
  <c r="F269" i="38"/>
  <c r="G269" i="38"/>
  <c r="H269" i="38"/>
  <c r="I269" i="38"/>
  <c r="J269" i="38"/>
  <c r="K269" i="38"/>
  <c r="L269" i="38"/>
  <c r="M269" i="38"/>
  <c r="N269" i="38"/>
  <c r="O269" i="38"/>
  <c r="P269" i="38"/>
  <c r="A269" i="38" s="1"/>
  <c r="B270" i="38"/>
  <c r="C270" i="38"/>
  <c r="D270" i="38"/>
  <c r="E270" i="38"/>
  <c r="F270" i="38"/>
  <c r="G270" i="38"/>
  <c r="H270" i="38"/>
  <c r="I270" i="38"/>
  <c r="J270" i="38"/>
  <c r="K270" i="38"/>
  <c r="L270" i="38"/>
  <c r="M270" i="38"/>
  <c r="N270" i="38"/>
  <c r="O270" i="38"/>
  <c r="P270" i="38"/>
  <c r="A270" i="38" s="1"/>
  <c r="B271" i="38"/>
  <c r="C271" i="38"/>
  <c r="D271" i="38"/>
  <c r="E271" i="38"/>
  <c r="F271" i="38"/>
  <c r="G271" i="38"/>
  <c r="H271" i="38"/>
  <c r="I271" i="38"/>
  <c r="J271" i="38"/>
  <c r="K271" i="38"/>
  <c r="L271" i="38"/>
  <c r="M271" i="38"/>
  <c r="N271" i="38"/>
  <c r="O271" i="38"/>
  <c r="P271" i="38"/>
  <c r="A271" i="38" s="1"/>
  <c r="B272" i="38"/>
  <c r="C272" i="38"/>
  <c r="D272" i="38"/>
  <c r="E272" i="38"/>
  <c r="F272" i="38"/>
  <c r="G272" i="38"/>
  <c r="H272" i="38"/>
  <c r="I272" i="38"/>
  <c r="J272" i="38"/>
  <c r="K272" i="38"/>
  <c r="L272" i="38"/>
  <c r="M272" i="38"/>
  <c r="N272" i="38"/>
  <c r="O272" i="38"/>
  <c r="P272" i="38"/>
  <c r="A272" i="38" s="1"/>
  <c r="B273" i="38"/>
  <c r="C273" i="38"/>
  <c r="D273" i="38"/>
  <c r="E273" i="38"/>
  <c r="F273" i="38"/>
  <c r="G273" i="38"/>
  <c r="H273" i="38"/>
  <c r="I273" i="38"/>
  <c r="J273" i="38"/>
  <c r="K273" i="38"/>
  <c r="L273" i="38"/>
  <c r="M273" i="38"/>
  <c r="N273" i="38"/>
  <c r="O273" i="38"/>
  <c r="P273" i="38"/>
  <c r="A273" i="38" s="1"/>
  <c r="B274" i="38"/>
  <c r="C274" i="38"/>
  <c r="D274" i="38"/>
  <c r="E274" i="38"/>
  <c r="F274" i="38"/>
  <c r="G274" i="38"/>
  <c r="H274" i="38"/>
  <c r="I274" i="38"/>
  <c r="J274" i="38"/>
  <c r="K274" i="38"/>
  <c r="L274" i="38"/>
  <c r="M274" i="38"/>
  <c r="N274" i="38"/>
  <c r="O274" i="38"/>
  <c r="P274" i="38"/>
  <c r="A274" i="38" s="1"/>
  <c r="B275" i="38"/>
  <c r="C275" i="38"/>
  <c r="D275" i="38"/>
  <c r="E275" i="38"/>
  <c r="F275" i="38"/>
  <c r="G275" i="38"/>
  <c r="H275" i="38"/>
  <c r="I275" i="38"/>
  <c r="J275" i="38"/>
  <c r="K275" i="38"/>
  <c r="L275" i="38"/>
  <c r="M275" i="38"/>
  <c r="N275" i="38"/>
  <c r="O275" i="38"/>
  <c r="P275" i="38"/>
  <c r="A275" i="38" s="1"/>
  <c r="B276" i="38"/>
  <c r="C276" i="38"/>
  <c r="D276" i="38"/>
  <c r="E276" i="38"/>
  <c r="F276" i="38"/>
  <c r="G276" i="38"/>
  <c r="H276" i="38"/>
  <c r="I276" i="38"/>
  <c r="J276" i="38"/>
  <c r="K276" i="38"/>
  <c r="L276" i="38"/>
  <c r="M276" i="38"/>
  <c r="N276" i="38"/>
  <c r="O276" i="38"/>
  <c r="P276" i="38"/>
  <c r="A276" i="38" s="1"/>
  <c r="B277" i="38"/>
  <c r="C277" i="38"/>
  <c r="D277" i="38"/>
  <c r="E277" i="38"/>
  <c r="F277" i="38"/>
  <c r="G277" i="38"/>
  <c r="H277" i="38"/>
  <c r="I277" i="38"/>
  <c r="J277" i="38"/>
  <c r="K277" i="38"/>
  <c r="L277" i="38"/>
  <c r="M277" i="38"/>
  <c r="N277" i="38"/>
  <c r="O277" i="38"/>
  <c r="P277" i="38"/>
  <c r="A277" i="38" s="1"/>
  <c r="B278" i="38"/>
  <c r="C278" i="38"/>
  <c r="D278" i="38"/>
  <c r="E278" i="38"/>
  <c r="F278" i="38"/>
  <c r="G278" i="38"/>
  <c r="H278" i="38"/>
  <c r="I278" i="38"/>
  <c r="J278" i="38"/>
  <c r="K278" i="38"/>
  <c r="L278" i="38"/>
  <c r="M278" i="38"/>
  <c r="N278" i="38"/>
  <c r="O278" i="38"/>
  <c r="P278" i="38"/>
  <c r="A278" i="38" s="1"/>
  <c r="B279" i="38"/>
  <c r="C279" i="38"/>
  <c r="D279" i="38"/>
  <c r="E279" i="38"/>
  <c r="F279" i="38"/>
  <c r="G279" i="38"/>
  <c r="H279" i="38"/>
  <c r="I279" i="38"/>
  <c r="J279" i="38"/>
  <c r="K279" i="38"/>
  <c r="L279" i="38"/>
  <c r="M279" i="38"/>
  <c r="N279" i="38"/>
  <c r="O279" i="38"/>
  <c r="P279" i="38"/>
  <c r="A279" i="38" s="1"/>
  <c r="B280" i="38"/>
  <c r="C280" i="38"/>
  <c r="D280" i="38"/>
  <c r="E280" i="38"/>
  <c r="F280" i="38"/>
  <c r="G280" i="38"/>
  <c r="H280" i="38"/>
  <c r="I280" i="38"/>
  <c r="J280" i="38"/>
  <c r="K280" i="38"/>
  <c r="L280" i="38"/>
  <c r="M280" i="38"/>
  <c r="N280" i="38"/>
  <c r="O280" i="38"/>
  <c r="P280" i="38"/>
  <c r="A280" i="38" s="1"/>
  <c r="B281" i="38"/>
  <c r="C281" i="38"/>
  <c r="D281" i="38"/>
  <c r="E281" i="38"/>
  <c r="F281" i="38"/>
  <c r="G281" i="38"/>
  <c r="H281" i="38"/>
  <c r="I281" i="38"/>
  <c r="J281" i="38"/>
  <c r="K281" i="38"/>
  <c r="L281" i="38"/>
  <c r="M281" i="38"/>
  <c r="N281" i="38"/>
  <c r="O281" i="38"/>
  <c r="P281" i="38"/>
  <c r="A281" i="38" s="1"/>
  <c r="B282" i="38"/>
  <c r="C282" i="38"/>
  <c r="D282" i="38"/>
  <c r="E282" i="38"/>
  <c r="F282" i="38"/>
  <c r="G282" i="38"/>
  <c r="H282" i="38"/>
  <c r="I282" i="38"/>
  <c r="J282" i="38"/>
  <c r="K282" i="38"/>
  <c r="L282" i="38"/>
  <c r="M282" i="38"/>
  <c r="N282" i="38"/>
  <c r="O282" i="38"/>
  <c r="P282" i="38"/>
  <c r="A282" i="38" s="1"/>
  <c r="B283" i="38"/>
  <c r="C283" i="38"/>
  <c r="D283" i="38"/>
  <c r="E283" i="38"/>
  <c r="F283" i="38"/>
  <c r="G283" i="38"/>
  <c r="H283" i="38"/>
  <c r="I283" i="38"/>
  <c r="J283" i="38"/>
  <c r="K283" i="38"/>
  <c r="L283" i="38"/>
  <c r="M283" i="38"/>
  <c r="N283" i="38"/>
  <c r="O283" i="38"/>
  <c r="P283" i="38"/>
  <c r="A283" i="38" s="1"/>
  <c r="B284" i="38"/>
  <c r="C284" i="38"/>
  <c r="D284" i="38"/>
  <c r="E284" i="38"/>
  <c r="F284" i="38"/>
  <c r="G284" i="38"/>
  <c r="H284" i="38"/>
  <c r="I284" i="38"/>
  <c r="J284" i="38"/>
  <c r="K284" i="38"/>
  <c r="L284" i="38"/>
  <c r="M284" i="38"/>
  <c r="N284" i="38"/>
  <c r="O284" i="38"/>
  <c r="P284" i="38"/>
  <c r="A284" i="38" s="1"/>
  <c r="B285" i="38"/>
  <c r="C285" i="38"/>
  <c r="D285" i="38"/>
  <c r="E285" i="38"/>
  <c r="F285" i="38"/>
  <c r="G285" i="38"/>
  <c r="H285" i="38"/>
  <c r="I285" i="38"/>
  <c r="J285" i="38"/>
  <c r="K285" i="38"/>
  <c r="L285" i="38"/>
  <c r="M285" i="38"/>
  <c r="N285" i="38"/>
  <c r="O285" i="38"/>
  <c r="P285" i="38"/>
  <c r="A285" i="38" s="1"/>
  <c r="B286" i="38"/>
  <c r="C286" i="38"/>
  <c r="D286" i="38"/>
  <c r="E286" i="38"/>
  <c r="F286" i="38"/>
  <c r="G286" i="38"/>
  <c r="H286" i="38"/>
  <c r="I286" i="38"/>
  <c r="J286" i="38"/>
  <c r="K286" i="38"/>
  <c r="L286" i="38"/>
  <c r="M286" i="38"/>
  <c r="N286" i="38"/>
  <c r="O286" i="38"/>
  <c r="P286" i="38"/>
  <c r="A286" i="38" s="1"/>
  <c r="B287" i="38"/>
  <c r="C287" i="38"/>
  <c r="D287" i="38"/>
  <c r="E287" i="38"/>
  <c r="F287" i="38"/>
  <c r="G287" i="38"/>
  <c r="H287" i="38"/>
  <c r="I287" i="38"/>
  <c r="J287" i="38"/>
  <c r="K287" i="38"/>
  <c r="L287" i="38"/>
  <c r="M287" i="38"/>
  <c r="N287" i="38"/>
  <c r="O287" i="38"/>
  <c r="P287" i="38"/>
  <c r="A287" i="38" s="1"/>
  <c r="B288" i="38"/>
  <c r="C288" i="38"/>
  <c r="D288" i="38"/>
  <c r="E288" i="38"/>
  <c r="F288" i="38"/>
  <c r="G288" i="38"/>
  <c r="H288" i="38"/>
  <c r="I288" i="38"/>
  <c r="J288" i="38"/>
  <c r="K288" i="38"/>
  <c r="L288" i="38"/>
  <c r="M288" i="38"/>
  <c r="N288" i="38"/>
  <c r="O288" i="38"/>
  <c r="P288" i="38"/>
  <c r="A288" i="38" s="1"/>
  <c r="B289" i="38"/>
  <c r="C289" i="38"/>
  <c r="D289" i="38"/>
  <c r="E289" i="38"/>
  <c r="F289" i="38"/>
  <c r="G289" i="38"/>
  <c r="H289" i="38"/>
  <c r="I289" i="38"/>
  <c r="J289" i="38"/>
  <c r="K289" i="38"/>
  <c r="L289" i="38"/>
  <c r="M289" i="38"/>
  <c r="N289" i="38"/>
  <c r="O289" i="38"/>
  <c r="P289" i="38"/>
  <c r="A289" i="38" s="1"/>
  <c r="B290" i="38"/>
  <c r="C290" i="38"/>
  <c r="D290" i="38"/>
  <c r="E290" i="38"/>
  <c r="F290" i="38"/>
  <c r="G290" i="38"/>
  <c r="H290" i="38"/>
  <c r="I290" i="38"/>
  <c r="J290" i="38"/>
  <c r="K290" i="38"/>
  <c r="L290" i="38"/>
  <c r="M290" i="38"/>
  <c r="N290" i="38"/>
  <c r="O290" i="38"/>
  <c r="P290" i="38"/>
  <c r="A290" i="38" s="1"/>
  <c r="B291" i="38"/>
  <c r="C291" i="38"/>
  <c r="D291" i="38"/>
  <c r="E291" i="38"/>
  <c r="F291" i="38"/>
  <c r="G291" i="38"/>
  <c r="H291" i="38"/>
  <c r="I291" i="38"/>
  <c r="J291" i="38"/>
  <c r="K291" i="38"/>
  <c r="L291" i="38"/>
  <c r="M291" i="38"/>
  <c r="N291" i="38"/>
  <c r="O291" i="38"/>
  <c r="P291" i="38"/>
  <c r="A291" i="38" s="1"/>
  <c r="B292" i="38"/>
  <c r="C292" i="38"/>
  <c r="D292" i="38"/>
  <c r="E292" i="38"/>
  <c r="F292" i="38"/>
  <c r="G292" i="38"/>
  <c r="H292" i="38"/>
  <c r="I292" i="38"/>
  <c r="J292" i="38"/>
  <c r="K292" i="38"/>
  <c r="L292" i="38"/>
  <c r="M292" i="38"/>
  <c r="N292" i="38"/>
  <c r="O292" i="38"/>
  <c r="P292" i="38"/>
  <c r="A292" i="38" s="1"/>
  <c r="B293" i="38"/>
  <c r="C293" i="38"/>
  <c r="D293" i="38"/>
  <c r="E293" i="38"/>
  <c r="F293" i="38"/>
  <c r="G293" i="38"/>
  <c r="H293" i="38"/>
  <c r="I293" i="38"/>
  <c r="J293" i="38"/>
  <c r="K293" i="38"/>
  <c r="L293" i="38"/>
  <c r="M293" i="38"/>
  <c r="N293" i="38"/>
  <c r="O293" i="38"/>
  <c r="P293" i="38"/>
  <c r="A293" i="38" s="1"/>
  <c r="B294" i="38"/>
  <c r="C294" i="38"/>
  <c r="D294" i="38"/>
  <c r="E294" i="38"/>
  <c r="F294" i="38"/>
  <c r="G294" i="38"/>
  <c r="H294" i="38"/>
  <c r="I294" i="38"/>
  <c r="J294" i="38"/>
  <c r="K294" i="38"/>
  <c r="L294" i="38"/>
  <c r="M294" i="38"/>
  <c r="N294" i="38"/>
  <c r="O294" i="38"/>
  <c r="P294" i="38"/>
  <c r="A294" i="38" s="1"/>
  <c r="B295" i="38"/>
  <c r="C295" i="38"/>
  <c r="D295" i="38"/>
  <c r="E295" i="38"/>
  <c r="F295" i="38"/>
  <c r="G295" i="38"/>
  <c r="H295" i="38"/>
  <c r="I295" i="38"/>
  <c r="J295" i="38"/>
  <c r="K295" i="38"/>
  <c r="L295" i="38"/>
  <c r="M295" i="38"/>
  <c r="N295" i="38"/>
  <c r="O295" i="38"/>
  <c r="P295" i="38"/>
  <c r="A295" i="38" s="1"/>
  <c r="B296" i="38"/>
  <c r="C296" i="38"/>
  <c r="D296" i="38"/>
  <c r="E296" i="38"/>
  <c r="F296" i="38"/>
  <c r="G296" i="38"/>
  <c r="H296" i="38"/>
  <c r="I296" i="38"/>
  <c r="J296" i="38"/>
  <c r="K296" i="38"/>
  <c r="L296" i="38"/>
  <c r="M296" i="38"/>
  <c r="N296" i="38"/>
  <c r="O296" i="38"/>
  <c r="P296" i="38"/>
  <c r="A296" i="38" s="1"/>
  <c r="B297" i="38"/>
  <c r="C297" i="38"/>
  <c r="D297" i="38"/>
  <c r="E297" i="38"/>
  <c r="F297" i="38"/>
  <c r="G297" i="38"/>
  <c r="H297" i="38"/>
  <c r="I297" i="38"/>
  <c r="J297" i="38"/>
  <c r="K297" i="38"/>
  <c r="L297" i="38"/>
  <c r="M297" i="38"/>
  <c r="N297" i="38"/>
  <c r="O297" i="38"/>
  <c r="P297" i="38"/>
  <c r="A297" i="38" s="1"/>
  <c r="B298" i="38"/>
  <c r="C298" i="38"/>
  <c r="D298" i="38"/>
  <c r="E298" i="38"/>
  <c r="F298" i="38"/>
  <c r="G298" i="38"/>
  <c r="H298" i="38"/>
  <c r="I298" i="38"/>
  <c r="J298" i="38"/>
  <c r="K298" i="38"/>
  <c r="L298" i="38"/>
  <c r="M298" i="38"/>
  <c r="N298" i="38"/>
  <c r="O298" i="38"/>
  <c r="P298" i="38"/>
  <c r="A298" i="38" s="1"/>
  <c r="B299" i="38"/>
  <c r="C299" i="38"/>
  <c r="D299" i="38"/>
  <c r="E299" i="38"/>
  <c r="F299" i="38"/>
  <c r="G299" i="38"/>
  <c r="H299" i="38"/>
  <c r="I299" i="38"/>
  <c r="J299" i="38"/>
  <c r="K299" i="38"/>
  <c r="L299" i="38"/>
  <c r="M299" i="38"/>
  <c r="N299" i="38"/>
  <c r="O299" i="38"/>
  <c r="P299" i="38"/>
  <c r="A299" i="38" s="1"/>
  <c r="B300" i="38"/>
  <c r="C300" i="38"/>
  <c r="D300" i="38"/>
  <c r="E300" i="38"/>
  <c r="F300" i="38"/>
  <c r="G300" i="38"/>
  <c r="H300" i="38"/>
  <c r="I300" i="38"/>
  <c r="J300" i="38"/>
  <c r="K300" i="38"/>
  <c r="L300" i="38"/>
  <c r="M300" i="38"/>
  <c r="N300" i="38"/>
  <c r="O300" i="38"/>
  <c r="P300" i="38"/>
  <c r="A300" i="38" s="1"/>
  <c r="B301" i="38"/>
  <c r="C301" i="38"/>
  <c r="D301" i="38"/>
  <c r="E301" i="38"/>
  <c r="F301" i="38"/>
  <c r="G301" i="38"/>
  <c r="H301" i="38"/>
  <c r="I301" i="38"/>
  <c r="J301" i="38"/>
  <c r="K301" i="38"/>
  <c r="L301" i="38"/>
  <c r="M301" i="38"/>
  <c r="N301" i="38"/>
  <c r="O301" i="38"/>
  <c r="P301" i="38"/>
  <c r="A301" i="38" s="1"/>
  <c r="B302" i="38"/>
  <c r="C302" i="38"/>
  <c r="D302" i="38"/>
  <c r="E302" i="38"/>
  <c r="F302" i="38"/>
  <c r="G302" i="38"/>
  <c r="H302" i="38"/>
  <c r="I302" i="38"/>
  <c r="J302" i="38"/>
  <c r="K302" i="38"/>
  <c r="L302" i="38"/>
  <c r="M302" i="38"/>
  <c r="N302" i="38"/>
  <c r="O302" i="38"/>
  <c r="P302" i="38"/>
  <c r="A302" i="38" s="1"/>
  <c r="B303" i="38"/>
  <c r="C303" i="38"/>
  <c r="D303" i="38"/>
  <c r="E303" i="38"/>
  <c r="F303" i="38"/>
  <c r="G303" i="38"/>
  <c r="H303" i="38"/>
  <c r="I303" i="38"/>
  <c r="J303" i="38"/>
  <c r="K303" i="38"/>
  <c r="L303" i="38"/>
  <c r="M303" i="38"/>
  <c r="N303" i="38"/>
  <c r="O303" i="38"/>
  <c r="P303" i="38"/>
  <c r="A303" i="38" s="1"/>
  <c r="B304" i="38"/>
  <c r="C304" i="38"/>
  <c r="D304" i="38"/>
  <c r="E304" i="38"/>
  <c r="F304" i="38"/>
  <c r="G304" i="38"/>
  <c r="H304" i="38"/>
  <c r="I304" i="38"/>
  <c r="J304" i="38"/>
  <c r="K304" i="38"/>
  <c r="L304" i="38"/>
  <c r="M304" i="38"/>
  <c r="N304" i="38"/>
  <c r="O304" i="38"/>
  <c r="P304" i="38"/>
  <c r="A304" i="38" s="1"/>
  <c r="B305" i="38"/>
  <c r="C305" i="38"/>
  <c r="D305" i="38"/>
  <c r="E305" i="38"/>
  <c r="F305" i="38"/>
  <c r="G305" i="38"/>
  <c r="H305" i="38"/>
  <c r="I305" i="38"/>
  <c r="J305" i="38"/>
  <c r="K305" i="38"/>
  <c r="L305" i="38"/>
  <c r="M305" i="38"/>
  <c r="N305" i="38"/>
  <c r="O305" i="38"/>
  <c r="P305" i="38"/>
  <c r="A305" i="38" s="1"/>
  <c r="B306" i="38"/>
  <c r="C306" i="38"/>
  <c r="D306" i="38"/>
  <c r="E306" i="38"/>
  <c r="F306" i="38"/>
  <c r="G306" i="38"/>
  <c r="H306" i="38"/>
  <c r="I306" i="38"/>
  <c r="J306" i="38"/>
  <c r="K306" i="38"/>
  <c r="L306" i="38"/>
  <c r="M306" i="38"/>
  <c r="N306" i="38"/>
  <c r="O306" i="38"/>
  <c r="P306" i="38"/>
  <c r="A306" i="38" s="1"/>
  <c r="B307" i="38"/>
  <c r="C307" i="38"/>
  <c r="D307" i="38"/>
  <c r="E307" i="38"/>
  <c r="F307" i="38"/>
  <c r="G307" i="38"/>
  <c r="H307" i="38"/>
  <c r="I307" i="38"/>
  <c r="J307" i="38"/>
  <c r="K307" i="38"/>
  <c r="L307" i="38"/>
  <c r="M307" i="38"/>
  <c r="N307" i="38"/>
  <c r="O307" i="38"/>
  <c r="P307" i="38"/>
  <c r="A307" i="38" s="1"/>
  <c r="B308" i="38"/>
  <c r="C308" i="38"/>
  <c r="D308" i="38"/>
  <c r="E308" i="38"/>
  <c r="F308" i="38"/>
  <c r="G308" i="38"/>
  <c r="H308" i="38"/>
  <c r="I308" i="38"/>
  <c r="J308" i="38"/>
  <c r="K308" i="38"/>
  <c r="L308" i="38"/>
  <c r="M308" i="38"/>
  <c r="N308" i="38"/>
  <c r="O308" i="38"/>
  <c r="P308" i="38"/>
  <c r="A308" i="38" s="1"/>
  <c r="B309" i="38"/>
  <c r="C309" i="38"/>
  <c r="D309" i="38"/>
  <c r="E309" i="38"/>
  <c r="F309" i="38"/>
  <c r="G309" i="38"/>
  <c r="H309" i="38"/>
  <c r="I309" i="38"/>
  <c r="J309" i="38"/>
  <c r="K309" i="38"/>
  <c r="L309" i="38"/>
  <c r="M309" i="38"/>
  <c r="N309" i="38"/>
  <c r="O309" i="38"/>
  <c r="P309" i="38"/>
  <c r="A309" i="38" s="1"/>
  <c r="B310" i="38"/>
  <c r="C310" i="38"/>
  <c r="D310" i="38"/>
  <c r="E310" i="38"/>
  <c r="F310" i="38"/>
  <c r="G310" i="38"/>
  <c r="H310" i="38"/>
  <c r="I310" i="38"/>
  <c r="J310" i="38"/>
  <c r="K310" i="38"/>
  <c r="L310" i="38"/>
  <c r="M310" i="38"/>
  <c r="N310" i="38"/>
  <c r="O310" i="38"/>
  <c r="P310" i="38"/>
  <c r="A310" i="38" s="1"/>
  <c r="B311" i="38"/>
  <c r="C311" i="38"/>
  <c r="D311" i="38"/>
  <c r="E311" i="38"/>
  <c r="F311" i="38"/>
  <c r="G311" i="38"/>
  <c r="H311" i="38"/>
  <c r="I311" i="38"/>
  <c r="J311" i="38"/>
  <c r="K311" i="38"/>
  <c r="L311" i="38"/>
  <c r="M311" i="38"/>
  <c r="N311" i="38"/>
  <c r="O311" i="38"/>
  <c r="P311" i="38"/>
  <c r="A311" i="38" s="1"/>
  <c r="B312" i="38"/>
  <c r="C312" i="38"/>
  <c r="D312" i="38"/>
  <c r="E312" i="38"/>
  <c r="F312" i="38"/>
  <c r="G312" i="38"/>
  <c r="H312" i="38"/>
  <c r="I312" i="38"/>
  <c r="J312" i="38"/>
  <c r="K312" i="38"/>
  <c r="L312" i="38"/>
  <c r="M312" i="38"/>
  <c r="N312" i="38"/>
  <c r="O312" i="38"/>
  <c r="P312" i="38"/>
  <c r="A312" i="38" s="1"/>
  <c r="B313" i="38"/>
  <c r="C313" i="38"/>
  <c r="D313" i="38"/>
  <c r="E313" i="38"/>
  <c r="F313" i="38"/>
  <c r="G313" i="38"/>
  <c r="H313" i="38"/>
  <c r="I313" i="38"/>
  <c r="J313" i="38"/>
  <c r="K313" i="38"/>
  <c r="L313" i="38"/>
  <c r="M313" i="38"/>
  <c r="N313" i="38"/>
  <c r="O313" i="38"/>
  <c r="P313" i="38"/>
  <c r="A313" i="38" s="1"/>
  <c r="B314" i="38"/>
  <c r="C314" i="38"/>
  <c r="D314" i="38"/>
  <c r="E314" i="38"/>
  <c r="F314" i="38"/>
  <c r="G314" i="38"/>
  <c r="H314" i="38"/>
  <c r="I314" i="38"/>
  <c r="J314" i="38"/>
  <c r="K314" i="38"/>
  <c r="L314" i="38"/>
  <c r="M314" i="38"/>
  <c r="N314" i="38"/>
  <c r="O314" i="38"/>
  <c r="P314" i="38"/>
  <c r="A314" i="38" s="1"/>
  <c r="B315" i="38"/>
  <c r="C315" i="38"/>
  <c r="D315" i="38"/>
  <c r="E315" i="38"/>
  <c r="F315" i="38"/>
  <c r="G315" i="38"/>
  <c r="H315" i="38"/>
  <c r="I315" i="38"/>
  <c r="J315" i="38"/>
  <c r="K315" i="38"/>
  <c r="L315" i="38"/>
  <c r="M315" i="38"/>
  <c r="N315" i="38"/>
  <c r="O315" i="38"/>
  <c r="P315" i="38"/>
  <c r="A315" i="38" s="1"/>
  <c r="B316" i="38"/>
  <c r="C316" i="38"/>
  <c r="D316" i="38"/>
  <c r="E316" i="38"/>
  <c r="F316" i="38"/>
  <c r="G316" i="38"/>
  <c r="H316" i="38"/>
  <c r="I316" i="38"/>
  <c r="J316" i="38"/>
  <c r="K316" i="38"/>
  <c r="L316" i="38"/>
  <c r="M316" i="38"/>
  <c r="N316" i="38"/>
  <c r="O316" i="38"/>
  <c r="P316" i="38"/>
  <c r="A316" i="38" s="1"/>
  <c r="B317" i="38"/>
  <c r="C317" i="38"/>
  <c r="D317" i="38"/>
  <c r="E317" i="38"/>
  <c r="F317" i="38"/>
  <c r="G317" i="38"/>
  <c r="H317" i="38"/>
  <c r="I317" i="38"/>
  <c r="J317" i="38"/>
  <c r="K317" i="38"/>
  <c r="L317" i="38"/>
  <c r="M317" i="38"/>
  <c r="N317" i="38"/>
  <c r="O317" i="38"/>
  <c r="P317" i="38"/>
  <c r="A317" i="38" s="1"/>
  <c r="B318" i="38"/>
  <c r="C318" i="38"/>
  <c r="D318" i="38"/>
  <c r="E318" i="38"/>
  <c r="F318" i="38"/>
  <c r="G318" i="38"/>
  <c r="H318" i="38"/>
  <c r="I318" i="38"/>
  <c r="J318" i="38"/>
  <c r="K318" i="38"/>
  <c r="L318" i="38"/>
  <c r="M318" i="38"/>
  <c r="N318" i="38"/>
  <c r="O318" i="38"/>
  <c r="P318" i="38"/>
  <c r="A318" i="38" s="1"/>
  <c r="B319" i="38"/>
  <c r="C319" i="38"/>
  <c r="D319" i="38"/>
  <c r="E319" i="38"/>
  <c r="F319" i="38"/>
  <c r="G319" i="38"/>
  <c r="H319" i="38"/>
  <c r="I319" i="38"/>
  <c r="J319" i="38"/>
  <c r="K319" i="38"/>
  <c r="L319" i="38"/>
  <c r="M319" i="38"/>
  <c r="N319" i="38"/>
  <c r="O319" i="38"/>
  <c r="P319" i="38"/>
  <c r="A319" i="38" s="1"/>
  <c r="B320" i="38"/>
  <c r="C320" i="38"/>
  <c r="D320" i="38"/>
  <c r="E320" i="38"/>
  <c r="F320" i="38"/>
  <c r="G320" i="38"/>
  <c r="H320" i="38"/>
  <c r="I320" i="38"/>
  <c r="J320" i="38"/>
  <c r="K320" i="38"/>
  <c r="L320" i="38"/>
  <c r="M320" i="38"/>
  <c r="N320" i="38"/>
  <c r="O320" i="38"/>
  <c r="P320" i="38"/>
  <c r="A320" i="38" s="1"/>
  <c r="B321" i="38"/>
  <c r="C321" i="38"/>
  <c r="D321" i="38"/>
  <c r="E321" i="38"/>
  <c r="F321" i="38"/>
  <c r="G321" i="38"/>
  <c r="H321" i="38"/>
  <c r="I321" i="38"/>
  <c r="J321" i="38"/>
  <c r="K321" i="38"/>
  <c r="L321" i="38"/>
  <c r="M321" i="38"/>
  <c r="N321" i="38"/>
  <c r="O321" i="38"/>
  <c r="P321" i="38"/>
  <c r="A321" i="38" s="1"/>
  <c r="B322" i="38"/>
  <c r="C322" i="38"/>
  <c r="D322" i="38"/>
  <c r="E322" i="38"/>
  <c r="F322" i="38"/>
  <c r="G322" i="38"/>
  <c r="H322" i="38"/>
  <c r="I322" i="38"/>
  <c r="J322" i="38"/>
  <c r="K322" i="38"/>
  <c r="L322" i="38"/>
  <c r="M322" i="38"/>
  <c r="N322" i="38"/>
  <c r="O322" i="38"/>
  <c r="P322" i="38"/>
  <c r="A322" i="38" s="1"/>
  <c r="B323" i="38"/>
  <c r="C323" i="38"/>
  <c r="D323" i="38"/>
  <c r="E323" i="38"/>
  <c r="F323" i="38"/>
  <c r="G323" i="38"/>
  <c r="H323" i="38"/>
  <c r="I323" i="38"/>
  <c r="J323" i="38"/>
  <c r="K323" i="38"/>
  <c r="L323" i="38"/>
  <c r="M323" i="38"/>
  <c r="N323" i="38"/>
  <c r="O323" i="38"/>
  <c r="P323" i="38"/>
  <c r="A323" i="38" s="1"/>
  <c r="B324" i="38"/>
  <c r="C324" i="38"/>
  <c r="D324" i="38"/>
  <c r="E324" i="38"/>
  <c r="F324" i="38"/>
  <c r="G324" i="38"/>
  <c r="H324" i="38"/>
  <c r="I324" i="38"/>
  <c r="J324" i="38"/>
  <c r="K324" i="38"/>
  <c r="L324" i="38"/>
  <c r="M324" i="38"/>
  <c r="N324" i="38"/>
  <c r="O324" i="38"/>
  <c r="P324" i="38"/>
  <c r="A324" i="38" s="1"/>
  <c r="B325" i="38"/>
  <c r="C325" i="38"/>
  <c r="D325" i="38"/>
  <c r="E325" i="38"/>
  <c r="F325" i="38"/>
  <c r="G325" i="38"/>
  <c r="H325" i="38"/>
  <c r="I325" i="38"/>
  <c r="J325" i="38"/>
  <c r="K325" i="38"/>
  <c r="L325" i="38"/>
  <c r="M325" i="38"/>
  <c r="N325" i="38"/>
  <c r="O325" i="38"/>
  <c r="P325" i="38"/>
  <c r="A325" i="38" s="1"/>
  <c r="B326" i="38"/>
  <c r="C326" i="38"/>
  <c r="D326" i="38"/>
  <c r="E326" i="38"/>
  <c r="F326" i="38"/>
  <c r="G326" i="38"/>
  <c r="H326" i="38"/>
  <c r="I326" i="38"/>
  <c r="J326" i="38"/>
  <c r="K326" i="38"/>
  <c r="L326" i="38"/>
  <c r="M326" i="38"/>
  <c r="N326" i="38"/>
  <c r="O326" i="38"/>
  <c r="P326" i="38"/>
  <c r="A326" i="38" s="1"/>
  <c r="B327" i="38"/>
  <c r="C327" i="38"/>
  <c r="D327" i="38"/>
  <c r="E327" i="38"/>
  <c r="F327" i="38"/>
  <c r="G327" i="38"/>
  <c r="H327" i="38"/>
  <c r="I327" i="38"/>
  <c r="J327" i="38"/>
  <c r="K327" i="38"/>
  <c r="L327" i="38"/>
  <c r="M327" i="38"/>
  <c r="N327" i="38"/>
  <c r="O327" i="38"/>
  <c r="P327" i="38"/>
  <c r="A327" i="38" s="1"/>
  <c r="B328" i="38"/>
  <c r="C328" i="38"/>
  <c r="D328" i="38"/>
  <c r="E328" i="38"/>
  <c r="F328" i="38"/>
  <c r="G328" i="38"/>
  <c r="H328" i="38"/>
  <c r="I328" i="38"/>
  <c r="J328" i="38"/>
  <c r="K328" i="38"/>
  <c r="L328" i="38"/>
  <c r="M328" i="38"/>
  <c r="N328" i="38"/>
  <c r="O328" i="38"/>
  <c r="P328" i="38"/>
  <c r="A328" i="38" s="1"/>
  <c r="B329" i="38"/>
  <c r="C329" i="38"/>
  <c r="D329" i="38"/>
  <c r="E329" i="38"/>
  <c r="F329" i="38"/>
  <c r="G329" i="38"/>
  <c r="H329" i="38"/>
  <c r="I329" i="38"/>
  <c r="J329" i="38"/>
  <c r="K329" i="38"/>
  <c r="L329" i="38"/>
  <c r="M329" i="38"/>
  <c r="N329" i="38"/>
  <c r="O329" i="38"/>
  <c r="P329" i="38"/>
  <c r="A329" i="38" s="1"/>
  <c r="B330" i="38"/>
  <c r="C330" i="38"/>
  <c r="D330" i="38"/>
  <c r="E330" i="38"/>
  <c r="F330" i="38"/>
  <c r="G330" i="38"/>
  <c r="H330" i="38"/>
  <c r="I330" i="38"/>
  <c r="J330" i="38"/>
  <c r="K330" i="38"/>
  <c r="L330" i="38"/>
  <c r="M330" i="38"/>
  <c r="N330" i="38"/>
  <c r="O330" i="38"/>
  <c r="P330" i="38"/>
  <c r="A330" i="38" s="1"/>
  <c r="B331" i="38"/>
  <c r="C331" i="38"/>
  <c r="D331" i="38"/>
  <c r="E331" i="38"/>
  <c r="F331" i="38"/>
  <c r="G331" i="38"/>
  <c r="H331" i="38"/>
  <c r="I331" i="38"/>
  <c r="J331" i="38"/>
  <c r="K331" i="38"/>
  <c r="L331" i="38"/>
  <c r="M331" i="38"/>
  <c r="N331" i="38"/>
  <c r="O331" i="38"/>
  <c r="P331" i="38"/>
  <c r="A331" i="38" s="1"/>
  <c r="B332" i="38"/>
  <c r="C332" i="38"/>
  <c r="D332" i="38"/>
  <c r="E332" i="38"/>
  <c r="F332" i="38"/>
  <c r="G332" i="38"/>
  <c r="H332" i="38"/>
  <c r="I332" i="38"/>
  <c r="J332" i="38"/>
  <c r="K332" i="38"/>
  <c r="L332" i="38"/>
  <c r="M332" i="38"/>
  <c r="N332" i="38"/>
  <c r="O332" i="38"/>
  <c r="P332" i="38"/>
  <c r="A332" i="38" s="1"/>
  <c r="B333" i="38"/>
  <c r="C333" i="38"/>
  <c r="D333" i="38"/>
  <c r="E333" i="38"/>
  <c r="F333" i="38"/>
  <c r="G333" i="38"/>
  <c r="H333" i="38"/>
  <c r="I333" i="38"/>
  <c r="J333" i="38"/>
  <c r="K333" i="38"/>
  <c r="L333" i="38"/>
  <c r="M333" i="38"/>
  <c r="N333" i="38"/>
  <c r="O333" i="38"/>
  <c r="P333" i="38"/>
  <c r="A333" i="38" s="1"/>
  <c r="B334" i="38"/>
  <c r="C334" i="38"/>
  <c r="D334" i="38"/>
  <c r="E334" i="38"/>
  <c r="F334" i="38"/>
  <c r="G334" i="38"/>
  <c r="H334" i="38"/>
  <c r="I334" i="38"/>
  <c r="J334" i="38"/>
  <c r="K334" i="38"/>
  <c r="L334" i="38"/>
  <c r="M334" i="38"/>
  <c r="N334" i="38"/>
  <c r="O334" i="38"/>
  <c r="P334" i="38"/>
  <c r="A334" i="38" s="1"/>
  <c r="B335" i="38"/>
  <c r="C335" i="38"/>
  <c r="D335" i="38"/>
  <c r="E335" i="38"/>
  <c r="F335" i="38"/>
  <c r="G335" i="38"/>
  <c r="H335" i="38"/>
  <c r="I335" i="38"/>
  <c r="J335" i="38"/>
  <c r="K335" i="38"/>
  <c r="L335" i="38"/>
  <c r="M335" i="38"/>
  <c r="N335" i="38"/>
  <c r="O335" i="38"/>
  <c r="P335" i="38"/>
  <c r="A335" i="38" s="1"/>
  <c r="B336" i="38"/>
  <c r="C336" i="38"/>
  <c r="D336" i="38"/>
  <c r="E336" i="38"/>
  <c r="F336" i="38"/>
  <c r="G336" i="38"/>
  <c r="H336" i="38"/>
  <c r="I336" i="38"/>
  <c r="J336" i="38"/>
  <c r="K336" i="38"/>
  <c r="L336" i="38"/>
  <c r="M336" i="38"/>
  <c r="N336" i="38"/>
  <c r="O336" i="38"/>
  <c r="P336" i="38"/>
  <c r="A336" i="38" s="1"/>
  <c r="B337" i="38"/>
  <c r="C337" i="38"/>
  <c r="D337" i="38"/>
  <c r="E337" i="38"/>
  <c r="F337" i="38"/>
  <c r="G337" i="38"/>
  <c r="H337" i="38"/>
  <c r="I337" i="38"/>
  <c r="J337" i="38"/>
  <c r="K337" i="38"/>
  <c r="L337" i="38"/>
  <c r="M337" i="38"/>
  <c r="N337" i="38"/>
  <c r="O337" i="38"/>
  <c r="P337" i="38"/>
  <c r="A337" i="38" s="1"/>
  <c r="B338" i="38"/>
  <c r="C338" i="38"/>
  <c r="D338" i="38"/>
  <c r="E338" i="38"/>
  <c r="F338" i="38"/>
  <c r="G338" i="38"/>
  <c r="H338" i="38"/>
  <c r="I338" i="38"/>
  <c r="J338" i="38"/>
  <c r="K338" i="38"/>
  <c r="L338" i="38"/>
  <c r="M338" i="38"/>
  <c r="N338" i="38"/>
  <c r="O338" i="38"/>
  <c r="P338" i="38"/>
  <c r="A338" i="38" s="1"/>
  <c r="B339" i="38"/>
  <c r="C339" i="38"/>
  <c r="D339" i="38"/>
  <c r="E339" i="38"/>
  <c r="F339" i="38"/>
  <c r="G339" i="38"/>
  <c r="H339" i="38"/>
  <c r="I339" i="38"/>
  <c r="J339" i="38"/>
  <c r="K339" i="38"/>
  <c r="L339" i="38"/>
  <c r="M339" i="38"/>
  <c r="N339" i="38"/>
  <c r="O339" i="38"/>
  <c r="P339" i="38"/>
  <c r="A339" i="38" s="1"/>
  <c r="B340" i="38"/>
  <c r="C340" i="38"/>
  <c r="D340" i="38"/>
  <c r="E340" i="38"/>
  <c r="F340" i="38"/>
  <c r="G340" i="38"/>
  <c r="H340" i="38"/>
  <c r="I340" i="38"/>
  <c r="J340" i="38"/>
  <c r="K340" i="38"/>
  <c r="L340" i="38"/>
  <c r="M340" i="38"/>
  <c r="N340" i="38"/>
  <c r="O340" i="38"/>
  <c r="P340" i="38"/>
  <c r="A340" i="38" s="1"/>
  <c r="B341" i="38"/>
  <c r="C341" i="38"/>
  <c r="D341" i="38"/>
  <c r="E341" i="38"/>
  <c r="F341" i="38"/>
  <c r="G341" i="38"/>
  <c r="H341" i="38"/>
  <c r="I341" i="38"/>
  <c r="J341" i="38"/>
  <c r="K341" i="38"/>
  <c r="L341" i="38"/>
  <c r="M341" i="38"/>
  <c r="N341" i="38"/>
  <c r="O341" i="38"/>
  <c r="P341" i="38"/>
  <c r="A341" i="38" s="1"/>
  <c r="B342" i="38"/>
  <c r="C342" i="38"/>
  <c r="D342" i="38"/>
  <c r="E342" i="38"/>
  <c r="F342" i="38"/>
  <c r="G342" i="38"/>
  <c r="H342" i="38"/>
  <c r="I342" i="38"/>
  <c r="J342" i="38"/>
  <c r="K342" i="38"/>
  <c r="L342" i="38"/>
  <c r="M342" i="38"/>
  <c r="N342" i="38"/>
  <c r="O342" i="38"/>
  <c r="P342" i="38"/>
  <c r="A342" i="38" s="1"/>
  <c r="B343" i="38"/>
  <c r="C343" i="38"/>
  <c r="D343" i="38"/>
  <c r="E343" i="38"/>
  <c r="F343" i="38"/>
  <c r="G343" i="38"/>
  <c r="H343" i="38"/>
  <c r="I343" i="38"/>
  <c r="J343" i="38"/>
  <c r="K343" i="38"/>
  <c r="L343" i="38"/>
  <c r="M343" i="38"/>
  <c r="N343" i="38"/>
  <c r="O343" i="38"/>
  <c r="P343" i="38"/>
  <c r="A343" i="38" s="1"/>
  <c r="B344" i="38"/>
  <c r="C344" i="38"/>
  <c r="D344" i="38"/>
  <c r="E344" i="38"/>
  <c r="F344" i="38"/>
  <c r="G344" i="38"/>
  <c r="H344" i="38"/>
  <c r="I344" i="38"/>
  <c r="J344" i="38"/>
  <c r="K344" i="38"/>
  <c r="L344" i="38"/>
  <c r="M344" i="38"/>
  <c r="N344" i="38"/>
  <c r="O344" i="38"/>
  <c r="P344" i="38"/>
  <c r="A344" i="38" s="1"/>
  <c r="B345" i="38"/>
  <c r="C345" i="38"/>
  <c r="D345" i="38"/>
  <c r="E345" i="38"/>
  <c r="F345" i="38"/>
  <c r="G345" i="38"/>
  <c r="H345" i="38"/>
  <c r="I345" i="38"/>
  <c r="J345" i="38"/>
  <c r="K345" i="38"/>
  <c r="L345" i="38"/>
  <c r="M345" i="38"/>
  <c r="N345" i="38"/>
  <c r="O345" i="38"/>
  <c r="P345" i="38"/>
  <c r="A345" i="38" s="1"/>
  <c r="B346" i="38"/>
  <c r="C346" i="38"/>
  <c r="D346" i="38"/>
  <c r="E346" i="38"/>
  <c r="F346" i="38"/>
  <c r="G346" i="38"/>
  <c r="H346" i="38"/>
  <c r="I346" i="38"/>
  <c r="J346" i="38"/>
  <c r="K346" i="38"/>
  <c r="L346" i="38"/>
  <c r="M346" i="38"/>
  <c r="N346" i="38"/>
  <c r="O346" i="38"/>
  <c r="P346" i="38"/>
  <c r="A346" i="38" s="1"/>
  <c r="B347" i="38"/>
  <c r="C347" i="38"/>
  <c r="D347" i="38"/>
  <c r="E347" i="38"/>
  <c r="F347" i="38"/>
  <c r="G347" i="38"/>
  <c r="H347" i="38"/>
  <c r="I347" i="38"/>
  <c r="J347" i="38"/>
  <c r="K347" i="38"/>
  <c r="L347" i="38"/>
  <c r="M347" i="38"/>
  <c r="N347" i="38"/>
  <c r="O347" i="38"/>
  <c r="P347" i="38"/>
  <c r="A347" i="38" s="1"/>
  <c r="B348" i="38"/>
  <c r="C348" i="38"/>
  <c r="D348" i="38"/>
  <c r="E348" i="38"/>
  <c r="F348" i="38"/>
  <c r="G348" i="38"/>
  <c r="H348" i="38"/>
  <c r="I348" i="38"/>
  <c r="J348" i="38"/>
  <c r="K348" i="38"/>
  <c r="L348" i="38"/>
  <c r="M348" i="38"/>
  <c r="N348" i="38"/>
  <c r="O348" i="38"/>
  <c r="P348" i="38"/>
  <c r="A348" i="38" s="1"/>
  <c r="B349" i="38"/>
  <c r="C349" i="38"/>
  <c r="D349" i="38"/>
  <c r="E349" i="38"/>
  <c r="F349" i="38"/>
  <c r="G349" i="38"/>
  <c r="H349" i="38"/>
  <c r="I349" i="38"/>
  <c r="J349" i="38"/>
  <c r="K349" i="38"/>
  <c r="L349" i="38"/>
  <c r="M349" i="38"/>
  <c r="N349" i="38"/>
  <c r="O349" i="38"/>
  <c r="P349" i="38"/>
  <c r="A349" i="38" s="1"/>
  <c r="B350" i="38"/>
  <c r="C350" i="38"/>
  <c r="D350" i="38"/>
  <c r="E350" i="38"/>
  <c r="F350" i="38"/>
  <c r="G350" i="38"/>
  <c r="H350" i="38"/>
  <c r="I350" i="38"/>
  <c r="J350" i="38"/>
  <c r="K350" i="38"/>
  <c r="L350" i="38"/>
  <c r="M350" i="38"/>
  <c r="N350" i="38"/>
  <c r="O350" i="38"/>
  <c r="P350" i="38"/>
  <c r="A350" i="38" s="1"/>
  <c r="B351" i="38"/>
  <c r="C351" i="38"/>
  <c r="D351" i="38"/>
  <c r="E351" i="38"/>
  <c r="F351" i="38"/>
  <c r="G351" i="38"/>
  <c r="H351" i="38"/>
  <c r="I351" i="38"/>
  <c r="J351" i="38"/>
  <c r="K351" i="38"/>
  <c r="L351" i="38"/>
  <c r="M351" i="38"/>
  <c r="N351" i="38"/>
  <c r="O351" i="38"/>
  <c r="P351" i="38"/>
  <c r="A351" i="38" s="1"/>
  <c r="B352" i="38"/>
  <c r="C352" i="38"/>
  <c r="D352" i="38"/>
  <c r="E352" i="38"/>
  <c r="F352" i="38"/>
  <c r="G352" i="38"/>
  <c r="H352" i="38"/>
  <c r="I352" i="38"/>
  <c r="J352" i="38"/>
  <c r="K352" i="38"/>
  <c r="L352" i="38"/>
  <c r="M352" i="38"/>
  <c r="N352" i="38"/>
  <c r="O352" i="38"/>
  <c r="P352" i="38"/>
  <c r="A352" i="38" s="1"/>
  <c r="B353" i="38"/>
  <c r="C353" i="38"/>
  <c r="D353" i="38"/>
  <c r="E353" i="38"/>
  <c r="F353" i="38"/>
  <c r="G353" i="38"/>
  <c r="H353" i="38"/>
  <c r="I353" i="38"/>
  <c r="J353" i="38"/>
  <c r="K353" i="38"/>
  <c r="L353" i="38"/>
  <c r="M353" i="38"/>
  <c r="N353" i="38"/>
  <c r="O353" i="38"/>
  <c r="P353" i="38"/>
  <c r="A353" i="38" s="1"/>
  <c r="B354" i="38"/>
  <c r="C354" i="38"/>
  <c r="D354" i="38"/>
  <c r="E354" i="38"/>
  <c r="F354" i="38"/>
  <c r="G354" i="38"/>
  <c r="H354" i="38"/>
  <c r="I354" i="38"/>
  <c r="J354" i="38"/>
  <c r="K354" i="38"/>
  <c r="L354" i="38"/>
  <c r="M354" i="38"/>
  <c r="N354" i="38"/>
  <c r="O354" i="38"/>
  <c r="P354" i="38"/>
  <c r="A354" i="38" s="1"/>
  <c r="B355" i="38"/>
  <c r="C355" i="38"/>
  <c r="D355" i="38"/>
  <c r="E355" i="38"/>
  <c r="F355" i="38"/>
  <c r="G355" i="38"/>
  <c r="H355" i="38"/>
  <c r="I355" i="38"/>
  <c r="J355" i="38"/>
  <c r="K355" i="38"/>
  <c r="L355" i="38"/>
  <c r="M355" i="38"/>
  <c r="N355" i="38"/>
  <c r="O355" i="38"/>
  <c r="P355" i="38"/>
  <c r="A355" i="38" s="1"/>
  <c r="B356" i="38"/>
  <c r="C356" i="38"/>
  <c r="D356" i="38"/>
  <c r="E356" i="38"/>
  <c r="F356" i="38"/>
  <c r="G356" i="38"/>
  <c r="H356" i="38"/>
  <c r="I356" i="38"/>
  <c r="J356" i="38"/>
  <c r="K356" i="38"/>
  <c r="L356" i="38"/>
  <c r="M356" i="38"/>
  <c r="N356" i="38"/>
  <c r="O356" i="38"/>
  <c r="P356" i="38"/>
  <c r="A356" i="38" s="1"/>
  <c r="B357" i="38"/>
  <c r="C357" i="38"/>
  <c r="D357" i="38"/>
  <c r="E357" i="38"/>
  <c r="F357" i="38"/>
  <c r="G357" i="38"/>
  <c r="H357" i="38"/>
  <c r="I357" i="38"/>
  <c r="J357" i="38"/>
  <c r="K357" i="38"/>
  <c r="L357" i="38"/>
  <c r="M357" i="38"/>
  <c r="N357" i="38"/>
  <c r="O357" i="38"/>
  <c r="P357" i="38"/>
  <c r="A357" i="38" s="1"/>
  <c r="B358" i="38"/>
  <c r="C358" i="38"/>
  <c r="D358" i="38"/>
  <c r="E358" i="38"/>
  <c r="F358" i="38"/>
  <c r="G358" i="38"/>
  <c r="H358" i="38"/>
  <c r="I358" i="38"/>
  <c r="J358" i="38"/>
  <c r="K358" i="38"/>
  <c r="L358" i="38"/>
  <c r="M358" i="38"/>
  <c r="N358" i="38"/>
  <c r="O358" i="38"/>
  <c r="P358" i="38"/>
  <c r="A358" i="38" s="1"/>
  <c r="B359" i="38"/>
  <c r="C359" i="38"/>
  <c r="D359" i="38"/>
  <c r="E359" i="38"/>
  <c r="F359" i="38"/>
  <c r="G359" i="38"/>
  <c r="H359" i="38"/>
  <c r="I359" i="38"/>
  <c r="J359" i="38"/>
  <c r="K359" i="38"/>
  <c r="L359" i="38"/>
  <c r="M359" i="38"/>
  <c r="N359" i="38"/>
  <c r="O359" i="38"/>
  <c r="P359" i="38"/>
  <c r="A359" i="38" s="1"/>
  <c r="B360" i="38"/>
  <c r="C360" i="38"/>
  <c r="D360" i="38"/>
  <c r="E360" i="38"/>
  <c r="F360" i="38"/>
  <c r="G360" i="38"/>
  <c r="H360" i="38"/>
  <c r="I360" i="38"/>
  <c r="J360" i="38"/>
  <c r="K360" i="38"/>
  <c r="L360" i="38"/>
  <c r="M360" i="38"/>
  <c r="N360" i="38"/>
  <c r="O360" i="38"/>
  <c r="P360" i="38"/>
  <c r="A360" i="38" s="1"/>
  <c r="B361" i="38"/>
  <c r="C361" i="38"/>
  <c r="D361" i="38"/>
  <c r="E361" i="38"/>
  <c r="F361" i="38"/>
  <c r="G361" i="38"/>
  <c r="H361" i="38"/>
  <c r="I361" i="38"/>
  <c r="J361" i="38"/>
  <c r="K361" i="38"/>
  <c r="L361" i="38"/>
  <c r="M361" i="38"/>
  <c r="N361" i="38"/>
  <c r="O361" i="38"/>
  <c r="P361" i="38"/>
  <c r="A361" i="38" s="1"/>
  <c r="B362" i="38"/>
  <c r="C362" i="38"/>
  <c r="D362" i="38"/>
  <c r="E362" i="38"/>
  <c r="F362" i="38"/>
  <c r="G362" i="38"/>
  <c r="H362" i="38"/>
  <c r="I362" i="38"/>
  <c r="J362" i="38"/>
  <c r="K362" i="38"/>
  <c r="L362" i="38"/>
  <c r="M362" i="38"/>
  <c r="N362" i="38"/>
  <c r="O362" i="38"/>
  <c r="P362" i="38"/>
  <c r="A362" i="38" s="1"/>
  <c r="B363" i="38"/>
  <c r="C363" i="38"/>
  <c r="D363" i="38"/>
  <c r="E363" i="38"/>
  <c r="F363" i="38"/>
  <c r="G363" i="38"/>
  <c r="H363" i="38"/>
  <c r="I363" i="38"/>
  <c r="J363" i="38"/>
  <c r="K363" i="38"/>
  <c r="L363" i="38"/>
  <c r="M363" i="38"/>
  <c r="N363" i="38"/>
  <c r="O363" i="38"/>
  <c r="P363" i="38"/>
  <c r="A363" i="38" s="1"/>
  <c r="B364" i="38"/>
  <c r="C364" i="38"/>
  <c r="D364" i="38"/>
  <c r="E364" i="38"/>
  <c r="F364" i="38"/>
  <c r="G364" i="38"/>
  <c r="H364" i="38"/>
  <c r="I364" i="38"/>
  <c r="J364" i="38"/>
  <c r="K364" i="38"/>
  <c r="L364" i="38"/>
  <c r="M364" i="38"/>
  <c r="N364" i="38"/>
  <c r="O364" i="38"/>
  <c r="P364" i="38"/>
  <c r="A364" i="38" s="1"/>
  <c r="B365" i="38"/>
  <c r="C365" i="38"/>
  <c r="D365" i="38"/>
  <c r="E365" i="38"/>
  <c r="F365" i="38"/>
  <c r="G365" i="38"/>
  <c r="H365" i="38"/>
  <c r="I365" i="38"/>
  <c r="J365" i="38"/>
  <c r="K365" i="38"/>
  <c r="L365" i="38"/>
  <c r="M365" i="38"/>
  <c r="N365" i="38"/>
  <c r="O365" i="38"/>
  <c r="P365" i="38"/>
  <c r="A365" i="38" s="1"/>
  <c r="B366" i="38"/>
  <c r="C366" i="38"/>
  <c r="D366" i="38"/>
  <c r="E366" i="38"/>
  <c r="F366" i="38"/>
  <c r="G366" i="38"/>
  <c r="H366" i="38"/>
  <c r="I366" i="38"/>
  <c r="J366" i="38"/>
  <c r="K366" i="38"/>
  <c r="L366" i="38"/>
  <c r="M366" i="38"/>
  <c r="N366" i="38"/>
  <c r="O366" i="38"/>
  <c r="P366" i="38"/>
  <c r="A366" i="38" s="1"/>
  <c r="B367" i="38"/>
  <c r="C367" i="38"/>
  <c r="D367" i="38"/>
  <c r="E367" i="38"/>
  <c r="F367" i="38"/>
  <c r="G367" i="38"/>
  <c r="H367" i="38"/>
  <c r="I367" i="38"/>
  <c r="J367" i="38"/>
  <c r="K367" i="38"/>
  <c r="L367" i="38"/>
  <c r="M367" i="38"/>
  <c r="N367" i="38"/>
  <c r="O367" i="38"/>
  <c r="P367" i="38"/>
  <c r="A367" i="38" s="1"/>
  <c r="B368" i="38"/>
  <c r="C368" i="38"/>
  <c r="D368" i="38"/>
  <c r="E368" i="38"/>
  <c r="F368" i="38"/>
  <c r="G368" i="38"/>
  <c r="H368" i="38"/>
  <c r="I368" i="38"/>
  <c r="J368" i="38"/>
  <c r="K368" i="38"/>
  <c r="L368" i="38"/>
  <c r="M368" i="38"/>
  <c r="N368" i="38"/>
  <c r="O368" i="38"/>
  <c r="P368" i="38"/>
  <c r="A368" i="38" s="1"/>
  <c r="B369" i="38"/>
  <c r="C369" i="38"/>
  <c r="D369" i="38"/>
  <c r="E369" i="38"/>
  <c r="F369" i="38"/>
  <c r="G369" i="38"/>
  <c r="H369" i="38"/>
  <c r="I369" i="38"/>
  <c r="J369" i="38"/>
  <c r="K369" i="38"/>
  <c r="L369" i="38"/>
  <c r="M369" i="38"/>
  <c r="N369" i="38"/>
  <c r="O369" i="38"/>
  <c r="P369" i="38"/>
  <c r="A369" i="38" s="1"/>
  <c r="B370" i="38"/>
  <c r="C370" i="38"/>
  <c r="D370" i="38"/>
  <c r="E370" i="38"/>
  <c r="F370" i="38"/>
  <c r="G370" i="38"/>
  <c r="H370" i="38"/>
  <c r="I370" i="38"/>
  <c r="J370" i="38"/>
  <c r="K370" i="38"/>
  <c r="L370" i="38"/>
  <c r="M370" i="38"/>
  <c r="N370" i="38"/>
  <c r="O370" i="38"/>
  <c r="P370" i="38"/>
  <c r="A370" i="38" s="1"/>
  <c r="B371" i="38"/>
  <c r="C371" i="38"/>
  <c r="D371" i="38"/>
  <c r="E371" i="38"/>
  <c r="F371" i="38"/>
  <c r="G371" i="38"/>
  <c r="H371" i="38"/>
  <c r="I371" i="38"/>
  <c r="J371" i="38"/>
  <c r="K371" i="38"/>
  <c r="L371" i="38"/>
  <c r="M371" i="38"/>
  <c r="N371" i="38"/>
  <c r="O371" i="38"/>
  <c r="P371" i="38"/>
  <c r="A371" i="38" s="1"/>
  <c r="B372" i="38"/>
  <c r="C372" i="38"/>
  <c r="D372" i="38"/>
  <c r="E372" i="38"/>
  <c r="F372" i="38"/>
  <c r="G372" i="38"/>
  <c r="H372" i="38"/>
  <c r="I372" i="38"/>
  <c r="J372" i="38"/>
  <c r="K372" i="38"/>
  <c r="L372" i="38"/>
  <c r="M372" i="38"/>
  <c r="N372" i="38"/>
  <c r="O372" i="38"/>
  <c r="P372" i="38"/>
  <c r="A372" i="38" s="1"/>
  <c r="B373" i="38"/>
  <c r="C373" i="38"/>
  <c r="D373" i="38"/>
  <c r="E373" i="38"/>
  <c r="F373" i="38"/>
  <c r="G373" i="38"/>
  <c r="H373" i="38"/>
  <c r="I373" i="38"/>
  <c r="J373" i="38"/>
  <c r="K373" i="38"/>
  <c r="L373" i="38"/>
  <c r="M373" i="38"/>
  <c r="N373" i="38"/>
  <c r="O373" i="38"/>
  <c r="P373" i="38"/>
  <c r="A373" i="38" s="1"/>
  <c r="B374" i="38"/>
  <c r="C374" i="38"/>
  <c r="D374" i="38"/>
  <c r="E374" i="38"/>
  <c r="F374" i="38"/>
  <c r="G374" i="38"/>
  <c r="H374" i="38"/>
  <c r="I374" i="38"/>
  <c r="J374" i="38"/>
  <c r="K374" i="38"/>
  <c r="L374" i="38"/>
  <c r="M374" i="38"/>
  <c r="N374" i="38"/>
  <c r="O374" i="38"/>
  <c r="P374" i="38"/>
  <c r="A374" i="38" s="1"/>
  <c r="B375" i="38"/>
  <c r="C375" i="38"/>
  <c r="D375" i="38"/>
  <c r="E375" i="38"/>
  <c r="F375" i="38"/>
  <c r="G375" i="38"/>
  <c r="H375" i="38"/>
  <c r="I375" i="38"/>
  <c r="J375" i="38"/>
  <c r="K375" i="38"/>
  <c r="L375" i="38"/>
  <c r="M375" i="38"/>
  <c r="N375" i="38"/>
  <c r="O375" i="38"/>
  <c r="P375" i="38"/>
  <c r="A375" i="38" s="1"/>
  <c r="B376" i="38"/>
  <c r="C376" i="38"/>
  <c r="D376" i="38"/>
  <c r="E376" i="38"/>
  <c r="F376" i="38"/>
  <c r="G376" i="38"/>
  <c r="H376" i="38"/>
  <c r="I376" i="38"/>
  <c r="J376" i="38"/>
  <c r="K376" i="38"/>
  <c r="L376" i="38"/>
  <c r="M376" i="38"/>
  <c r="N376" i="38"/>
  <c r="O376" i="38"/>
  <c r="P376" i="38"/>
  <c r="A376" i="38" s="1"/>
  <c r="B377" i="38"/>
  <c r="C377" i="38"/>
  <c r="D377" i="38"/>
  <c r="E377" i="38"/>
  <c r="F377" i="38"/>
  <c r="G377" i="38"/>
  <c r="H377" i="38"/>
  <c r="I377" i="38"/>
  <c r="J377" i="38"/>
  <c r="K377" i="38"/>
  <c r="L377" i="38"/>
  <c r="M377" i="38"/>
  <c r="N377" i="38"/>
  <c r="O377" i="38"/>
  <c r="P377" i="38"/>
  <c r="A377" i="38" s="1"/>
  <c r="B378" i="38"/>
  <c r="C378" i="38"/>
  <c r="D378" i="38"/>
  <c r="E378" i="38"/>
  <c r="F378" i="38"/>
  <c r="G378" i="38"/>
  <c r="H378" i="38"/>
  <c r="I378" i="38"/>
  <c r="J378" i="38"/>
  <c r="K378" i="38"/>
  <c r="L378" i="38"/>
  <c r="M378" i="38"/>
  <c r="N378" i="38"/>
  <c r="O378" i="38"/>
  <c r="P378" i="38"/>
  <c r="A378" i="38" s="1"/>
  <c r="B379" i="38"/>
  <c r="C379" i="38"/>
  <c r="D379" i="38"/>
  <c r="E379" i="38"/>
  <c r="F379" i="38"/>
  <c r="G379" i="38"/>
  <c r="H379" i="38"/>
  <c r="I379" i="38"/>
  <c r="J379" i="38"/>
  <c r="K379" i="38"/>
  <c r="L379" i="38"/>
  <c r="M379" i="38"/>
  <c r="N379" i="38"/>
  <c r="O379" i="38"/>
  <c r="P379" i="38"/>
  <c r="A379" i="38" s="1"/>
  <c r="B380" i="38"/>
  <c r="C380" i="38"/>
  <c r="D380" i="38"/>
  <c r="E380" i="38"/>
  <c r="F380" i="38"/>
  <c r="G380" i="38"/>
  <c r="H380" i="38"/>
  <c r="I380" i="38"/>
  <c r="J380" i="38"/>
  <c r="K380" i="38"/>
  <c r="L380" i="38"/>
  <c r="M380" i="38"/>
  <c r="N380" i="38"/>
  <c r="O380" i="38"/>
  <c r="P380" i="38"/>
  <c r="A380" i="38" s="1"/>
  <c r="B381" i="38"/>
  <c r="C381" i="38"/>
  <c r="D381" i="38"/>
  <c r="E381" i="38"/>
  <c r="F381" i="38"/>
  <c r="G381" i="38"/>
  <c r="H381" i="38"/>
  <c r="I381" i="38"/>
  <c r="J381" i="38"/>
  <c r="K381" i="38"/>
  <c r="L381" i="38"/>
  <c r="M381" i="38"/>
  <c r="N381" i="38"/>
  <c r="O381" i="38"/>
  <c r="P381" i="38"/>
  <c r="A381" i="38" s="1"/>
  <c r="B382" i="38"/>
  <c r="C382" i="38"/>
  <c r="D382" i="38"/>
  <c r="E382" i="38"/>
  <c r="F382" i="38"/>
  <c r="G382" i="38"/>
  <c r="H382" i="38"/>
  <c r="I382" i="38"/>
  <c r="J382" i="38"/>
  <c r="K382" i="38"/>
  <c r="L382" i="38"/>
  <c r="M382" i="38"/>
  <c r="N382" i="38"/>
  <c r="O382" i="38"/>
  <c r="P382" i="38"/>
  <c r="A382" i="38" s="1"/>
  <c r="B383" i="38"/>
  <c r="C383" i="38"/>
  <c r="D383" i="38"/>
  <c r="E383" i="38"/>
  <c r="F383" i="38"/>
  <c r="G383" i="38"/>
  <c r="H383" i="38"/>
  <c r="I383" i="38"/>
  <c r="J383" i="38"/>
  <c r="K383" i="38"/>
  <c r="L383" i="38"/>
  <c r="M383" i="38"/>
  <c r="N383" i="38"/>
  <c r="O383" i="38"/>
  <c r="P383" i="38"/>
  <c r="A383" i="38" s="1"/>
  <c r="B384" i="38"/>
  <c r="C384" i="38"/>
  <c r="D384" i="38"/>
  <c r="E384" i="38"/>
  <c r="F384" i="38"/>
  <c r="G384" i="38"/>
  <c r="H384" i="38"/>
  <c r="I384" i="38"/>
  <c r="J384" i="38"/>
  <c r="K384" i="38"/>
  <c r="L384" i="38"/>
  <c r="M384" i="38"/>
  <c r="N384" i="38"/>
  <c r="O384" i="38"/>
  <c r="P384" i="38"/>
  <c r="A384" i="38" s="1"/>
  <c r="A385" i="38"/>
  <c r="B385" i="38"/>
  <c r="C385" i="38"/>
  <c r="D385" i="38"/>
  <c r="E385" i="38"/>
  <c r="F385" i="38"/>
  <c r="G385" i="38"/>
  <c r="H385" i="38"/>
  <c r="I385" i="38"/>
  <c r="J385" i="38"/>
  <c r="K385" i="38"/>
  <c r="L385" i="38"/>
  <c r="M385" i="38"/>
  <c r="N385" i="38"/>
  <c r="O385" i="38"/>
  <c r="P385" i="38"/>
  <c r="B386" i="38"/>
  <c r="C386" i="38"/>
  <c r="D386" i="38"/>
  <c r="E386" i="38"/>
  <c r="F386" i="38"/>
  <c r="G386" i="38"/>
  <c r="H386" i="38"/>
  <c r="I386" i="38"/>
  <c r="J386" i="38"/>
  <c r="K386" i="38"/>
  <c r="L386" i="38"/>
  <c r="M386" i="38"/>
  <c r="N386" i="38"/>
  <c r="O386" i="38"/>
  <c r="P386" i="38"/>
  <c r="A386" i="38" s="1"/>
  <c r="B387" i="38"/>
  <c r="C387" i="38"/>
  <c r="D387" i="38"/>
  <c r="E387" i="38"/>
  <c r="F387" i="38"/>
  <c r="G387" i="38"/>
  <c r="H387" i="38"/>
  <c r="I387" i="38"/>
  <c r="J387" i="38"/>
  <c r="K387" i="38"/>
  <c r="L387" i="38"/>
  <c r="M387" i="38"/>
  <c r="N387" i="38"/>
  <c r="O387" i="38"/>
  <c r="P387" i="38"/>
  <c r="A387" i="38" s="1"/>
  <c r="B388" i="38"/>
  <c r="C388" i="38"/>
  <c r="D388" i="38"/>
  <c r="E388" i="38"/>
  <c r="F388" i="38"/>
  <c r="G388" i="38"/>
  <c r="H388" i="38"/>
  <c r="I388" i="38"/>
  <c r="J388" i="38"/>
  <c r="K388" i="38"/>
  <c r="L388" i="38"/>
  <c r="M388" i="38"/>
  <c r="N388" i="38"/>
  <c r="O388" i="38"/>
  <c r="P388" i="38"/>
  <c r="A388" i="38" s="1"/>
  <c r="B389" i="38"/>
  <c r="C389" i="38"/>
  <c r="D389" i="38"/>
  <c r="E389" i="38"/>
  <c r="F389" i="38"/>
  <c r="G389" i="38"/>
  <c r="H389" i="38"/>
  <c r="I389" i="38"/>
  <c r="J389" i="38"/>
  <c r="K389" i="38"/>
  <c r="L389" i="38"/>
  <c r="M389" i="38"/>
  <c r="N389" i="38"/>
  <c r="O389" i="38"/>
  <c r="P389" i="38"/>
  <c r="A389" i="38" s="1"/>
  <c r="B390" i="38"/>
  <c r="C390" i="38"/>
  <c r="D390" i="38"/>
  <c r="E390" i="38"/>
  <c r="F390" i="38"/>
  <c r="G390" i="38"/>
  <c r="H390" i="38"/>
  <c r="I390" i="38"/>
  <c r="J390" i="38"/>
  <c r="K390" i="38"/>
  <c r="L390" i="38"/>
  <c r="M390" i="38"/>
  <c r="N390" i="38"/>
  <c r="O390" i="38"/>
  <c r="P390" i="38"/>
  <c r="A390" i="38" s="1"/>
  <c r="B391" i="38"/>
  <c r="C391" i="38"/>
  <c r="D391" i="38"/>
  <c r="E391" i="38"/>
  <c r="F391" i="38"/>
  <c r="G391" i="38"/>
  <c r="H391" i="38"/>
  <c r="I391" i="38"/>
  <c r="J391" i="38"/>
  <c r="K391" i="38"/>
  <c r="L391" i="38"/>
  <c r="M391" i="38"/>
  <c r="N391" i="38"/>
  <c r="O391" i="38"/>
  <c r="P391" i="38"/>
  <c r="A391" i="38" s="1"/>
  <c r="B392" i="38"/>
  <c r="C392" i="38"/>
  <c r="D392" i="38"/>
  <c r="E392" i="38"/>
  <c r="F392" i="38"/>
  <c r="G392" i="38"/>
  <c r="H392" i="38"/>
  <c r="I392" i="38"/>
  <c r="J392" i="38"/>
  <c r="K392" i="38"/>
  <c r="L392" i="38"/>
  <c r="M392" i="38"/>
  <c r="N392" i="38"/>
  <c r="O392" i="38"/>
  <c r="P392" i="38"/>
  <c r="A392" i="38" s="1"/>
  <c r="B393" i="38"/>
  <c r="C393" i="38"/>
  <c r="D393" i="38"/>
  <c r="E393" i="38"/>
  <c r="F393" i="38"/>
  <c r="G393" i="38"/>
  <c r="H393" i="38"/>
  <c r="I393" i="38"/>
  <c r="J393" i="38"/>
  <c r="K393" i="38"/>
  <c r="L393" i="38"/>
  <c r="M393" i="38"/>
  <c r="N393" i="38"/>
  <c r="O393" i="38"/>
  <c r="P393" i="38"/>
  <c r="A393" i="38" s="1"/>
  <c r="B394" i="38"/>
  <c r="C394" i="38"/>
  <c r="D394" i="38"/>
  <c r="E394" i="38"/>
  <c r="F394" i="38"/>
  <c r="G394" i="38"/>
  <c r="H394" i="38"/>
  <c r="I394" i="38"/>
  <c r="J394" i="38"/>
  <c r="K394" i="38"/>
  <c r="L394" i="38"/>
  <c r="M394" i="38"/>
  <c r="N394" i="38"/>
  <c r="O394" i="38"/>
  <c r="P394" i="38"/>
  <c r="A394" i="38" s="1"/>
  <c r="B395" i="38"/>
  <c r="C395" i="38"/>
  <c r="D395" i="38"/>
  <c r="E395" i="38"/>
  <c r="F395" i="38"/>
  <c r="G395" i="38"/>
  <c r="H395" i="38"/>
  <c r="I395" i="38"/>
  <c r="J395" i="38"/>
  <c r="K395" i="38"/>
  <c r="L395" i="38"/>
  <c r="M395" i="38"/>
  <c r="N395" i="38"/>
  <c r="O395" i="38"/>
  <c r="P395" i="38"/>
  <c r="A395" i="38" s="1"/>
  <c r="B396" i="38"/>
  <c r="C396" i="38"/>
  <c r="D396" i="38"/>
  <c r="E396" i="38"/>
  <c r="F396" i="38"/>
  <c r="G396" i="38"/>
  <c r="H396" i="38"/>
  <c r="I396" i="38"/>
  <c r="J396" i="38"/>
  <c r="K396" i="38"/>
  <c r="L396" i="38"/>
  <c r="M396" i="38"/>
  <c r="N396" i="38"/>
  <c r="O396" i="38"/>
  <c r="P396" i="38"/>
  <c r="A396" i="38" s="1"/>
  <c r="B397" i="38"/>
  <c r="C397" i="38"/>
  <c r="D397" i="38"/>
  <c r="E397" i="38"/>
  <c r="F397" i="38"/>
  <c r="G397" i="38"/>
  <c r="H397" i="38"/>
  <c r="I397" i="38"/>
  <c r="J397" i="38"/>
  <c r="K397" i="38"/>
  <c r="L397" i="38"/>
  <c r="M397" i="38"/>
  <c r="N397" i="38"/>
  <c r="O397" i="38"/>
  <c r="P397" i="38"/>
  <c r="A397" i="38" s="1"/>
  <c r="B398" i="38"/>
  <c r="C398" i="38"/>
  <c r="D398" i="38"/>
  <c r="E398" i="38"/>
  <c r="F398" i="38"/>
  <c r="G398" i="38"/>
  <c r="H398" i="38"/>
  <c r="I398" i="38"/>
  <c r="J398" i="38"/>
  <c r="K398" i="38"/>
  <c r="L398" i="38"/>
  <c r="M398" i="38"/>
  <c r="N398" i="38"/>
  <c r="O398" i="38"/>
  <c r="P398" i="38"/>
  <c r="A398" i="38" s="1"/>
  <c r="B399" i="38"/>
  <c r="C399" i="38"/>
  <c r="D399" i="38"/>
  <c r="E399" i="38"/>
  <c r="F399" i="38"/>
  <c r="G399" i="38"/>
  <c r="H399" i="38"/>
  <c r="I399" i="38"/>
  <c r="J399" i="38"/>
  <c r="K399" i="38"/>
  <c r="L399" i="38"/>
  <c r="M399" i="38"/>
  <c r="N399" i="38"/>
  <c r="O399" i="38"/>
  <c r="P399" i="38"/>
  <c r="A399" i="38" s="1"/>
  <c r="B400" i="38"/>
  <c r="C400" i="38"/>
  <c r="D400" i="38"/>
  <c r="E400" i="38"/>
  <c r="F400" i="38"/>
  <c r="G400" i="38"/>
  <c r="H400" i="38"/>
  <c r="I400" i="38"/>
  <c r="J400" i="38"/>
  <c r="K400" i="38"/>
  <c r="L400" i="38"/>
  <c r="M400" i="38"/>
  <c r="N400" i="38"/>
  <c r="O400" i="38"/>
  <c r="P400" i="38"/>
  <c r="A400" i="38" s="1"/>
  <c r="B401" i="38"/>
  <c r="C401" i="38"/>
  <c r="D401" i="38"/>
  <c r="E401" i="38"/>
  <c r="F401" i="38"/>
  <c r="G401" i="38"/>
  <c r="H401" i="38"/>
  <c r="I401" i="38"/>
  <c r="J401" i="38"/>
  <c r="K401" i="38"/>
  <c r="L401" i="38"/>
  <c r="M401" i="38"/>
  <c r="N401" i="38"/>
  <c r="O401" i="38"/>
  <c r="P401" i="38"/>
  <c r="A401" i="38" s="1"/>
  <c r="B402" i="38"/>
  <c r="C402" i="38"/>
  <c r="D402" i="38"/>
  <c r="E402" i="38"/>
  <c r="F402" i="38"/>
  <c r="G402" i="38"/>
  <c r="H402" i="38"/>
  <c r="I402" i="38"/>
  <c r="J402" i="38"/>
  <c r="K402" i="38"/>
  <c r="L402" i="38"/>
  <c r="M402" i="38"/>
  <c r="N402" i="38"/>
  <c r="O402" i="38"/>
  <c r="P402" i="38"/>
  <c r="A402" i="38" s="1"/>
  <c r="B403" i="38"/>
  <c r="C403" i="38"/>
  <c r="D403" i="38"/>
  <c r="E403" i="38"/>
  <c r="F403" i="38"/>
  <c r="G403" i="38"/>
  <c r="H403" i="38"/>
  <c r="I403" i="38"/>
  <c r="J403" i="38"/>
  <c r="K403" i="38"/>
  <c r="L403" i="38"/>
  <c r="M403" i="38"/>
  <c r="N403" i="38"/>
  <c r="O403" i="38"/>
  <c r="P403" i="38"/>
  <c r="A403" i="38" s="1"/>
  <c r="B404" i="38"/>
  <c r="C404" i="38"/>
  <c r="D404" i="38"/>
  <c r="E404" i="38"/>
  <c r="F404" i="38"/>
  <c r="G404" i="38"/>
  <c r="H404" i="38"/>
  <c r="I404" i="38"/>
  <c r="J404" i="38"/>
  <c r="K404" i="38"/>
  <c r="L404" i="38"/>
  <c r="M404" i="38"/>
  <c r="N404" i="38"/>
  <c r="O404" i="38"/>
  <c r="P404" i="38"/>
  <c r="A404" i="38" s="1"/>
  <c r="B405" i="38"/>
  <c r="C405" i="38"/>
  <c r="D405" i="38"/>
  <c r="E405" i="38"/>
  <c r="F405" i="38"/>
  <c r="G405" i="38"/>
  <c r="H405" i="38"/>
  <c r="I405" i="38"/>
  <c r="J405" i="38"/>
  <c r="K405" i="38"/>
  <c r="L405" i="38"/>
  <c r="M405" i="38"/>
  <c r="N405" i="38"/>
  <c r="O405" i="38"/>
  <c r="P405" i="38"/>
  <c r="A405" i="38" s="1"/>
  <c r="B406" i="38"/>
  <c r="C406" i="38"/>
  <c r="D406" i="38"/>
  <c r="E406" i="38"/>
  <c r="F406" i="38"/>
  <c r="G406" i="38"/>
  <c r="H406" i="38"/>
  <c r="I406" i="38"/>
  <c r="J406" i="38"/>
  <c r="K406" i="38"/>
  <c r="L406" i="38"/>
  <c r="M406" i="38"/>
  <c r="N406" i="38"/>
  <c r="O406" i="38"/>
  <c r="P406" i="38"/>
  <c r="A406" i="38" s="1"/>
  <c r="B407" i="38"/>
  <c r="C407" i="38"/>
  <c r="D407" i="38"/>
  <c r="E407" i="38"/>
  <c r="F407" i="38"/>
  <c r="G407" i="38"/>
  <c r="H407" i="38"/>
  <c r="I407" i="38"/>
  <c r="J407" i="38"/>
  <c r="K407" i="38"/>
  <c r="L407" i="38"/>
  <c r="M407" i="38"/>
  <c r="N407" i="38"/>
  <c r="O407" i="38"/>
  <c r="P407" i="38"/>
  <c r="A407" i="38" s="1"/>
  <c r="B408" i="38"/>
  <c r="C408" i="38"/>
  <c r="D408" i="38"/>
  <c r="E408" i="38"/>
  <c r="F408" i="38"/>
  <c r="G408" i="38"/>
  <c r="H408" i="38"/>
  <c r="I408" i="38"/>
  <c r="J408" i="38"/>
  <c r="K408" i="38"/>
  <c r="L408" i="38"/>
  <c r="M408" i="38"/>
  <c r="N408" i="38"/>
  <c r="O408" i="38"/>
  <c r="P408" i="38"/>
  <c r="A408" i="38" s="1"/>
  <c r="B409" i="38"/>
  <c r="C409" i="38"/>
  <c r="D409" i="38"/>
  <c r="E409" i="38"/>
  <c r="F409" i="38"/>
  <c r="G409" i="38"/>
  <c r="H409" i="38"/>
  <c r="I409" i="38"/>
  <c r="J409" i="38"/>
  <c r="K409" i="38"/>
  <c r="L409" i="38"/>
  <c r="M409" i="38"/>
  <c r="N409" i="38"/>
  <c r="O409" i="38"/>
  <c r="P409" i="38"/>
  <c r="A409" i="38" s="1"/>
  <c r="B410" i="38"/>
  <c r="C410" i="38"/>
  <c r="D410" i="38"/>
  <c r="E410" i="38"/>
  <c r="F410" i="38"/>
  <c r="G410" i="38"/>
  <c r="H410" i="38"/>
  <c r="I410" i="38"/>
  <c r="J410" i="38"/>
  <c r="K410" i="38"/>
  <c r="L410" i="38"/>
  <c r="M410" i="38"/>
  <c r="N410" i="38"/>
  <c r="O410" i="38"/>
  <c r="P410" i="38"/>
  <c r="A410" i="38" s="1"/>
  <c r="B411" i="38"/>
  <c r="C411" i="38"/>
  <c r="D411" i="38"/>
  <c r="E411" i="38"/>
  <c r="F411" i="38"/>
  <c r="G411" i="38"/>
  <c r="H411" i="38"/>
  <c r="I411" i="38"/>
  <c r="J411" i="38"/>
  <c r="K411" i="38"/>
  <c r="L411" i="38"/>
  <c r="M411" i="38"/>
  <c r="N411" i="38"/>
  <c r="O411" i="38"/>
  <c r="P411" i="38"/>
  <c r="A411" i="38" s="1"/>
  <c r="B412" i="38"/>
  <c r="C412" i="38"/>
  <c r="D412" i="38"/>
  <c r="E412" i="38"/>
  <c r="F412" i="38"/>
  <c r="G412" i="38"/>
  <c r="H412" i="38"/>
  <c r="I412" i="38"/>
  <c r="J412" i="38"/>
  <c r="K412" i="38"/>
  <c r="L412" i="38"/>
  <c r="M412" i="38"/>
  <c r="N412" i="38"/>
  <c r="O412" i="38"/>
  <c r="P412" i="38"/>
  <c r="A412" i="38" s="1"/>
  <c r="B413" i="38"/>
  <c r="C413" i="38"/>
  <c r="D413" i="38"/>
  <c r="E413" i="38"/>
  <c r="F413" i="38"/>
  <c r="G413" i="38"/>
  <c r="H413" i="38"/>
  <c r="I413" i="38"/>
  <c r="J413" i="38"/>
  <c r="K413" i="38"/>
  <c r="L413" i="38"/>
  <c r="M413" i="38"/>
  <c r="N413" i="38"/>
  <c r="O413" i="38"/>
  <c r="P413" i="38"/>
  <c r="A413" i="38" s="1"/>
  <c r="B414" i="38"/>
  <c r="C414" i="38"/>
  <c r="D414" i="38"/>
  <c r="E414" i="38"/>
  <c r="F414" i="38"/>
  <c r="G414" i="38"/>
  <c r="H414" i="38"/>
  <c r="I414" i="38"/>
  <c r="J414" i="38"/>
  <c r="K414" i="38"/>
  <c r="L414" i="38"/>
  <c r="M414" i="38"/>
  <c r="N414" i="38"/>
  <c r="O414" i="38"/>
  <c r="P414" i="38"/>
  <c r="A414" i="38" s="1"/>
  <c r="B415" i="38"/>
  <c r="C415" i="38"/>
  <c r="D415" i="38"/>
  <c r="E415" i="38"/>
  <c r="F415" i="38"/>
  <c r="G415" i="38"/>
  <c r="H415" i="38"/>
  <c r="I415" i="38"/>
  <c r="J415" i="38"/>
  <c r="K415" i="38"/>
  <c r="L415" i="38"/>
  <c r="M415" i="38"/>
  <c r="N415" i="38"/>
  <c r="O415" i="38"/>
  <c r="P415" i="38"/>
  <c r="A415" i="38" s="1"/>
  <c r="B416" i="38"/>
  <c r="C416" i="38"/>
  <c r="D416" i="38"/>
  <c r="E416" i="38"/>
  <c r="F416" i="38"/>
  <c r="G416" i="38"/>
  <c r="H416" i="38"/>
  <c r="I416" i="38"/>
  <c r="J416" i="38"/>
  <c r="K416" i="38"/>
  <c r="L416" i="38"/>
  <c r="M416" i="38"/>
  <c r="N416" i="38"/>
  <c r="O416" i="38"/>
  <c r="P416" i="38"/>
  <c r="A416" i="38" s="1"/>
  <c r="B417" i="38"/>
  <c r="C417" i="38"/>
  <c r="D417" i="38"/>
  <c r="E417" i="38"/>
  <c r="F417" i="38"/>
  <c r="G417" i="38"/>
  <c r="H417" i="38"/>
  <c r="I417" i="38"/>
  <c r="J417" i="38"/>
  <c r="K417" i="38"/>
  <c r="L417" i="38"/>
  <c r="M417" i="38"/>
  <c r="N417" i="38"/>
  <c r="O417" i="38"/>
  <c r="P417" i="38"/>
  <c r="A417" i="38" s="1"/>
  <c r="B418" i="38"/>
  <c r="C418" i="38"/>
  <c r="D418" i="38"/>
  <c r="E418" i="38"/>
  <c r="F418" i="38"/>
  <c r="G418" i="38"/>
  <c r="H418" i="38"/>
  <c r="I418" i="38"/>
  <c r="J418" i="38"/>
  <c r="K418" i="38"/>
  <c r="L418" i="38"/>
  <c r="M418" i="38"/>
  <c r="N418" i="38"/>
  <c r="O418" i="38"/>
  <c r="P418" i="38"/>
  <c r="A418" i="38" s="1"/>
  <c r="B419" i="38"/>
  <c r="C419" i="38"/>
  <c r="D419" i="38"/>
  <c r="E419" i="38"/>
  <c r="F419" i="38"/>
  <c r="G419" i="38"/>
  <c r="H419" i="38"/>
  <c r="I419" i="38"/>
  <c r="J419" i="38"/>
  <c r="K419" i="38"/>
  <c r="L419" i="38"/>
  <c r="M419" i="38"/>
  <c r="N419" i="38"/>
  <c r="O419" i="38"/>
  <c r="P419" i="38"/>
  <c r="A419" i="38" s="1"/>
  <c r="B420" i="38"/>
  <c r="C420" i="38"/>
  <c r="D420" i="38"/>
  <c r="E420" i="38"/>
  <c r="F420" i="38"/>
  <c r="G420" i="38"/>
  <c r="H420" i="38"/>
  <c r="I420" i="38"/>
  <c r="J420" i="38"/>
  <c r="K420" i="38"/>
  <c r="L420" i="38"/>
  <c r="M420" i="38"/>
  <c r="N420" i="38"/>
  <c r="O420" i="38"/>
  <c r="P420" i="38"/>
  <c r="A420" i="38" s="1"/>
  <c r="B421" i="38"/>
  <c r="C421" i="38"/>
  <c r="D421" i="38"/>
  <c r="E421" i="38"/>
  <c r="F421" i="38"/>
  <c r="G421" i="38"/>
  <c r="H421" i="38"/>
  <c r="I421" i="38"/>
  <c r="J421" i="38"/>
  <c r="K421" i="38"/>
  <c r="L421" i="38"/>
  <c r="M421" i="38"/>
  <c r="N421" i="38"/>
  <c r="O421" i="38"/>
  <c r="P421" i="38"/>
  <c r="A421" i="38" s="1"/>
  <c r="B422" i="38"/>
  <c r="C422" i="38"/>
  <c r="D422" i="38"/>
  <c r="E422" i="38"/>
  <c r="F422" i="38"/>
  <c r="G422" i="38"/>
  <c r="H422" i="38"/>
  <c r="I422" i="38"/>
  <c r="J422" i="38"/>
  <c r="K422" i="38"/>
  <c r="L422" i="38"/>
  <c r="M422" i="38"/>
  <c r="N422" i="38"/>
  <c r="O422" i="38"/>
  <c r="P422" i="38"/>
  <c r="A422" i="38" s="1"/>
  <c r="B423" i="38"/>
  <c r="C423" i="38"/>
  <c r="D423" i="38"/>
  <c r="E423" i="38"/>
  <c r="F423" i="38"/>
  <c r="G423" i="38"/>
  <c r="H423" i="38"/>
  <c r="I423" i="38"/>
  <c r="J423" i="38"/>
  <c r="K423" i="38"/>
  <c r="L423" i="38"/>
  <c r="M423" i="38"/>
  <c r="N423" i="38"/>
  <c r="O423" i="38"/>
  <c r="P423" i="38"/>
  <c r="A423" i="38" s="1"/>
  <c r="B424" i="38"/>
  <c r="C424" i="38"/>
  <c r="D424" i="38"/>
  <c r="E424" i="38"/>
  <c r="F424" i="38"/>
  <c r="G424" i="38"/>
  <c r="H424" i="38"/>
  <c r="I424" i="38"/>
  <c r="J424" i="38"/>
  <c r="K424" i="38"/>
  <c r="L424" i="38"/>
  <c r="M424" i="38"/>
  <c r="N424" i="38"/>
  <c r="O424" i="38"/>
  <c r="P424" i="38"/>
  <c r="A424" i="38" s="1"/>
  <c r="B425" i="38"/>
  <c r="C425" i="38"/>
  <c r="D425" i="38"/>
  <c r="E425" i="38"/>
  <c r="F425" i="38"/>
  <c r="G425" i="38"/>
  <c r="H425" i="38"/>
  <c r="I425" i="38"/>
  <c r="J425" i="38"/>
  <c r="K425" i="38"/>
  <c r="L425" i="38"/>
  <c r="M425" i="38"/>
  <c r="N425" i="38"/>
  <c r="O425" i="38"/>
  <c r="P425" i="38"/>
  <c r="A425" i="38" s="1"/>
  <c r="B426" i="38"/>
  <c r="C426" i="38"/>
  <c r="D426" i="38"/>
  <c r="E426" i="38"/>
  <c r="F426" i="38"/>
  <c r="G426" i="38"/>
  <c r="H426" i="38"/>
  <c r="I426" i="38"/>
  <c r="J426" i="38"/>
  <c r="K426" i="38"/>
  <c r="L426" i="38"/>
  <c r="M426" i="38"/>
  <c r="N426" i="38"/>
  <c r="O426" i="38"/>
  <c r="P426" i="38"/>
  <c r="A426" i="38" s="1"/>
  <c r="B427" i="38"/>
  <c r="C427" i="38"/>
  <c r="D427" i="38"/>
  <c r="E427" i="38"/>
  <c r="F427" i="38"/>
  <c r="G427" i="38"/>
  <c r="H427" i="38"/>
  <c r="I427" i="38"/>
  <c r="J427" i="38"/>
  <c r="K427" i="38"/>
  <c r="L427" i="38"/>
  <c r="M427" i="38"/>
  <c r="N427" i="38"/>
  <c r="O427" i="38"/>
  <c r="P427" i="38"/>
  <c r="A427" i="38" s="1"/>
  <c r="B428" i="38"/>
  <c r="C428" i="38"/>
  <c r="D428" i="38"/>
  <c r="E428" i="38"/>
  <c r="F428" i="38"/>
  <c r="G428" i="38"/>
  <c r="H428" i="38"/>
  <c r="I428" i="38"/>
  <c r="J428" i="38"/>
  <c r="K428" i="38"/>
  <c r="L428" i="38"/>
  <c r="M428" i="38"/>
  <c r="N428" i="38"/>
  <c r="O428" i="38"/>
  <c r="P428" i="38"/>
  <c r="A428" i="38" s="1"/>
  <c r="B429" i="38"/>
  <c r="C429" i="38"/>
  <c r="D429" i="38"/>
  <c r="E429" i="38"/>
  <c r="F429" i="38"/>
  <c r="G429" i="38"/>
  <c r="H429" i="38"/>
  <c r="I429" i="38"/>
  <c r="J429" i="38"/>
  <c r="K429" i="38"/>
  <c r="L429" i="38"/>
  <c r="M429" i="38"/>
  <c r="N429" i="38"/>
  <c r="O429" i="38"/>
  <c r="P429" i="38"/>
  <c r="A429" i="38" s="1"/>
  <c r="B430" i="38"/>
  <c r="C430" i="38"/>
  <c r="D430" i="38"/>
  <c r="E430" i="38"/>
  <c r="F430" i="38"/>
  <c r="G430" i="38"/>
  <c r="H430" i="38"/>
  <c r="I430" i="38"/>
  <c r="J430" i="38"/>
  <c r="K430" i="38"/>
  <c r="L430" i="38"/>
  <c r="M430" i="38"/>
  <c r="N430" i="38"/>
  <c r="O430" i="38"/>
  <c r="P430" i="38"/>
  <c r="A430" i="38" s="1"/>
  <c r="B431" i="38"/>
  <c r="C431" i="38"/>
  <c r="D431" i="38"/>
  <c r="E431" i="38"/>
  <c r="F431" i="38"/>
  <c r="G431" i="38"/>
  <c r="H431" i="38"/>
  <c r="I431" i="38"/>
  <c r="J431" i="38"/>
  <c r="K431" i="38"/>
  <c r="L431" i="38"/>
  <c r="M431" i="38"/>
  <c r="N431" i="38"/>
  <c r="O431" i="38"/>
  <c r="P431" i="38"/>
  <c r="A431" i="38" s="1"/>
  <c r="B432" i="38"/>
  <c r="C432" i="38"/>
  <c r="D432" i="38"/>
  <c r="E432" i="38"/>
  <c r="F432" i="38"/>
  <c r="G432" i="38"/>
  <c r="H432" i="38"/>
  <c r="I432" i="38"/>
  <c r="J432" i="38"/>
  <c r="K432" i="38"/>
  <c r="L432" i="38"/>
  <c r="M432" i="38"/>
  <c r="N432" i="38"/>
  <c r="O432" i="38"/>
  <c r="P432" i="38"/>
  <c r="A432" i="38" s="1"/>
  <c r="B433" i="38"/>
  <c r="C433" i="38"/>
  <c r="D433" i="38"/>
  <c r="E433" i="38"/>
  <c r="F433" i="38"/>
  <c r="G433" i="38"/>
  <c r="H433" i="38"/>
  <c r="I433" i="38"/>
  <c r="J433" i="38"/>
  <c r="K433" i="38"/>
  <c r="L433" i="38"/>
  <c r="M433" i="38"/>
  <c r="N433" i="38"/>
  <c r="O433" i="38"/>
  <c r="P433" i="38"/>
  <c r="A433" i="38" s="1"/>
  <c r="B434" i="38"/>
  <c r="C434" i="38"/>
  <c r="D434" i="38"/>
  <c r="E434" i="38"/>
  <c r="F434" i="38"/>
  <c r="G434" i="38"/>
  <c r="H434" i="38"/>
  <c r="I434" i="38"/>
  <c r="J434" i="38"/>
  <c r="K434" i="38"/>
  <c r="L434" i="38"/>
  <c r="M434" i="38"/>
  <c r="N434" i="38"/>
  <c r="O434" i="38"/>
  <c r="P434" i="38"/>
  <c r="A434" i="38" s="1"/>
  <c r="B435" i="38"/>
  <c r="C435" i="38"/>
  <c r="D435" i="38"/>
  <c r="E435" i="38"/>
  <c r="F435" i="38"/>
  <c r="G435" i="38"/>
  <c r="H435" i="38"/>
  <c r="I435" i="38"/>
  <c r="J435" i="38"/>
  <c r="K435" i="38"/>
  <c r="L435" i="38"/>
  <c r="M435" i="38"/>
  <c r="N435" i="38"/>
  <c r="O435" i="38"/>
  <c r="P435" i="38"/>
  <c r="A435" i="38" s="1"/>
  <c r="B436" i="38"/>
  <c r="C436" i="38"/>
  <c r="D436" i="38"/>
  <c r="E436" i="38"/>
  <c r="F436" i="38"/>
  <c r="G436" i="38"/>
  <c r="H436" i="38"/>
  <c r="I436" i="38"/>
  <c r="J436" i="38"/>
  <c r="K436" i="38"/>
  <c r="L436" i="38"/>
  <c r="M436" i="38"/>
  <c r="N436" i="38"/>
  <c r="O436" i="38"/>
  <c r="P436" i="38"/>
  <c r="A436" i="38" s="1"/>
  <c r="B437" i="38"/>
  <c r="C437" i="38"/>
  <c r="D437" i="38"/>
  <c r="E437" i="38"/>
  <c r="F437" i="38"/>
  <c r="G437" i="38"/>
  <c r="H437" i="38"/>
  <c r="I437" i="38"/>
  <c r="J437" i="38"/>
  <c r="K437" i="38"/>
  <c r="L437" i="38"/>
  <c r="M437" i="38"/>
  <c r="N437" i="38"/>
  <c r="O437" i="38"/>
  <c r="P437" i="38"/>
  <c r="A437" i="38" s="1"/>
  <c r="B438" i="38"/>
  <c r="C438" i="38"/>
  <c r="D438" i="38"/>
  <c r="E438" i="38"/>
  <c r="F438" i="38"/>
  <c r="G438" i="38"/>
  <c r="H438" i="38"/>
  <c r="I438" i="38"/>
  <c r="J438" i="38"/>
  <c r="K438" i="38"/>
  <c r="L438" i="38"/>
  <c r="M438" i="38"/>
  <c r="N438" i="38"/>
  <c r="O438" i="38"/>
  <c r="P438" i="38"/>
  <c r="A438" i="38" s="1"/>
  <c r="B439" i="38"/>
  <c r="C439" i="38"/>
  <c r="D439" i="38"/>
  <c r="E439" i="38"/>
  <c r="F439" i="38"/>
  <c r="G439" i="38"/>
  <c r="H439" i="38"/>
  <c r="I439" i="38"/>
  <c r="J439" i="38"/>
  <c r="K439" i="38"/>
  <c r="L439" i="38"/>
  <c r="M439" i="38"/>
  <c r="N439" i="38"/>
  <c r="O439" i="38"/>
  <c r="P439" i="38"/>
  <c r="A439" i="38" s="1"/>
  <c r="B440" i="38"/>
  <c r="C440" i="38"/>
  <c r="D440" i="38"/>
  <c r="E440" i="38"/>
  <c r="F440" i="38"/>
  <c r="G440" i="38"/>
  <c r="H440" i="38"/>
  <c r="I440" i="38"/>
  <c r="J440" i="38"/>
  <c r="K440" i="38"/>
  <c r="L440" i="38"/>
  <c r="M440" i="38"/>
  <c r="N440" i="38"/>
  <c r="O440" i="38"/>
  <c r="P440" i="38"/>
  <c r="A440" i="38" s="1"/>
  <c r="B441" i="38"/>
  <c r="C441" i="38"/>
  <c r="D441" i="38"/>
  <c r="E441" i="38"/>
  <c r="F441" i="38"/>
  <c r="G441" i="38"/>
  <c r="H441" i="38"/>
  <c r="I441" i="38"/>
  <c r="J441" i="38"/>
  <c r="K441" i="38"/>
  <c r="L441" i="38"/>
  <c r="M441" i="38"/>
  <c r="N441" i="38"/>
  <c r="O441" i="38"/>
  <c r="P441" i="38"/>
  <c r="A441" i="38" s="1"/>
  <c r="B442" i="38"/>
  <c r="C442" i="38"/>
  <c r="D442" i="38"/>
  <c r="E442" i="38"/>
  <c r="F442" i="38"/>
  <c r="G442" i="38"/>
  <c r="H442" i="38"/>
  <c r="I442" i="38"/>
  <c r="J442" i="38"/>
  <c r="K442" i="38"/>
  <c r="L442" i="38"/>
  <c r="M442" i="38"/>
  <c r="N442" i="38"/>
  <c r="O442" i="38"/>
  <c r="P442" i="38"/>
  <c r="A442" i="38" s="1"/>
  <c r="B443" i="38"/>
  <c r="C443" i="38"/>
  <c r="D443" i="38"/>
  <c r="E443" i="38"/>
  <c r="F443" i="38"/>
  <c r="G443" i="38"/>
  <c r="H443" i="38"/>
  <c r="I443" i="38"/>
  <c r="J443" i="38"/>
  <c r="K443" i="38"/>
  <c r="L443" i="38"/>
  <c r="M443" i="38"/>
  <c r="N443" i="38"/>
  <c r="O443" i="38"/>
  <c r="P443" i="38"/>
  <c r="A443" i="38" s="1"/>
  <c r="B444" i="38"/>
  <c r="C444" i="38"/>
  <c r="D444" i="38"/>
  <c r="E444" i="38"/>
  <c r="F444" i="38"/>
  <c r="G444" i="38"/>
  <c r="H444" i="38"/>
  <c r="I444" i="38"/>
  <c r="J444" i="38"/>
  <c r="K444" i="38"/>
  <c r="L444" i="38"/>
  <c r="M444" i="38"/>
  <c r="N444" i="38"/>
  <c r="O444" i="38"/>
  <c r="P444" i="38"/>
  <c r="A444" i="38" s="1"/>
  <c r="B445" i="38"/>
  <c r="C445" i="38"/>
  <c r="D445" i="38"/>
  <c r="E445" i="38"/>
  <c r="F445" i="38"/>
  <c r="G445" i="38"/>
  <c r="H445" i="38"/>
  <c r="I445" i="38"/>
  <c r="J445" i="38"/>
  <c r="K445" i="38"/>
  <c r="L445" i="38"/>
  <c r="M445" i="38"/>
  <c r="N445" i="38"/>
  <c r="O445" i="38"/>
  <c r="P445" i="38"/>
  <c r="A445" i="38" s="1"/>
  <c r="B446" i="38"/>
  <c r="C446" i="38"/>
  <c r="D446" i="38"/>
  <c r="E446" i="38"/>
  <c r="F446" i="38"/>
  <c r="G446" i="38"/>
  <c r="H446" i="38"/>
  <c r="I446" i="38"/>
  <c r="J446" i="38"/>
  <c r="K446" i="38"/>
  <c r="L446" i="38"/>
  <c r="M446" i="38"/>
  <c r="N446" i="38"/>
  <c r="O446" i="38"/>
  <c r="P446" i="38"/>
  <c r="A446" i="38" s="1"/>
  <c r="B447" i="38"/>
  <c r="C447" i="38"/>
  <c r="D447" i="38"/>
  <c r="E447" i="38"/>
  <c r="F447" i="38"/>
  <c r="G447" i="38"/>
  <c r="H447" i="38"/>
  <c r="I447" i="38"/>
  <c r="J447" i="38"/>
  <c r="K447" i="38"/>
  <c r="L447" i="38"/>
  <c r="M447" i="38"/>
  <c r="N447" i="38"/>
  <c r="O447" i="38"/>
  <c r="P447" i="38"/>
  <c r="A447" i="38" s="1"/>
  <c r="B448" i="38"/>
  <c r="C448" i="38"/>
  <c r="D448" i="38"/>
  <c r="E448" i="38"/>
  <c r="F448" i="38"/>
  <c r="G448" i="38"/>
  <c r="H448" i="38"/>
  <c r="I448" i="38"/>
  <c r="J448" i="38"/>
  <c r="K448" i="38"/>
  <c r="L448" i="38"/>
  <c r="M448" i="38"/>
  <c r="N448" i="38"/>
  <c r="O448" i="38"/>
  <c r="P448" i="38"/>
  <c r="A448" i="38" s="1"/>
  <c r="A449" i="38"/>
  <c r="B449" i="38"/>
  <c r="C449" i="38"/>
  <c r="D449" i="38"/>
  <c r="E449" i="38"/>
  <c r="F449" i="38"/>
  <c r="G449" i="38"/>
  <c r="H449" i="38"/>
  <c r="I449" i="38"/>
  <c r="J449" i="38"/>
  <c r="K449" i="38"/>
  <c r="L449" i="38"/>
  <c r="M449" i="38"/>
  <c r="N449" i="38"/>
  <c r="O449" i="38"/>
  <c r="P449" i="38"/>
  <c r="B450" i="38"/>
  <c r="C450" i="38"/>
  <c r="D450" i="38"/>
  <c r="E450" i="38"/>
  <c r="F450" i="38"/>
  <c r="G450" i="38"/>
  <c r="H450" i="38"/>
  <c r="I450" i="38"/>
  <c r="J450" i="38"/>
  <c r="K450" i="38"/>
  <c r="L450" i="38"/>
  <c r="M450" i="38"/>
  <c r="N450" i="38"/>
  <c r="O450" i="38"/>
  <c r="P450" i="38"/>
  <c r="A450" i="38" s="1"/>
  <c r="B451" i="38"/>
  <c r="C451" i="38"/>
  <c r="D451" i="38"/>
  <c r="E451" i="38"/>
  <c r="F451" i="38"/>
  <c r="G451" i="38"/>
  <c r="H451" i="38"/>
  <c r="I451" i="38"/>
  <c r="J451" i="38"/>
  <c r="K451" i="38"/>
  <c r="L451" i="38"/>
  <c r="M451" i="38"/>
  <c r="N451" i="38"/>
  <c r="O451" i="38"/>
  <c r="P451" i="38"/>
  <c r="A451" i="38" s="1"/>
  <c r="A452" i="38"/>
  <c r="B452" i="38"/>
  <c r="C452" i="38"/>
  <c r="D452" i="38"/>
  <c r="E452" i="38"/>
  <c r="F452" i="38"/>
  <c r="G452" i="38"/>
  <c r="H452" i="38"/>
  <c r="I452" i="38"/>
  <c r="J452" i="38"/>
  <c r="K452" i="38"/>
  <c r="L452" i="38"/>
  <c r="M452" i="38"/>
  <c r="N452" i="38"/>
  <c r="O452" i="38"/>
  <c r="P452" i="38"/>
  <c r="B453" i="38"/>
  <c r="C453" i="38"/>
  <c r="D453" i="38"/>
  <c r="E453" i="38"/>
  <c r="F453" i="38"/>
  <c r="G453" i="38"/>
  <c r="H453" i="38"/>
  <c r="I453" i="38"/>
  <c r="J453" i="38"/>
  <c r="K453" i="38"/>
  <c r="L453" i="38"/>
  <c r="M453" i="38"/>
  <c r="N453" i="38"/>
  <c r="O453" i="38"/>
  <c r="P453" i="38"/>
  <c r="A453" i="38" s="1"/>
  <c r="B454" i="38"/>
  <c r="C454" i="38"/>
  <c r="D454" i="38"/>
  <c r="E454" i="38"/>
  <c r="F454" i="38"/>
  <c r="G454" i="38"/>
  <c r="H454" i="38"/>
  <c r="I454" i="38"/>
  <c r="J454" i="38"/>
  <c r="K454" i="38"/>
  <c r="L454" i="38"/>
  <c r="M454" i="38"/>
  <c r="N454" i="38"/>
  <c r="O454" i="38"/>
  <c r="P454" i="38"/>
  <c r="A454" i="38" s="1"/>
  <c r="A455" i="38"/>
  <c r="B455" i="38"/>
  <c r="C455" i="38"/>
  <c r="D455" i="38"/>
  <c r="E455" i="38"/>
  <c r="F455" i="38"/>
  <c r="G455" i="38"/>
  <c r="H455" i="38"/>
  <c r="I455" i="38"/>
  <c r="J455" i="38"/>
  <c r="K455" i="38"/>
  <c r="L455" i="38"/>
  <c r="M455" i="38"/>
  <c r="N455" i="38"/>
  <c r="O455" i="38"/>
  <c r="P455" i="38"/>
  <c r="B456" i="38"/>
  <c r="C456" i="38"/>
  <c r="D456" i="38"/>
  <c r="E456" i="38"/>
  <c r="F456" i="38"/>
  <c r="G456" i="38"/>
  <c r="H456" i="38"/>
  <c r="I456" i="38"/>
  <c r="J456" i="38"/>
  <c r="K456" i="38"/>
  <c r="L456" i="38"/>
  <c r="M456" i="38"/>
  <c r="N456" i="38"/>
  <c r="O456" i="38"/>
  <c r="P456" i="38"/>
  <c r="A456" i="38" s="1"/>
  <c r="B457" i="38"/>
  <c r="C457" i="38"/>
  <c r="D457" i="38"/>
  <c r="E457" i="38"/>
  <c r="F457" i="38"/>
  <c r="G457" i="38"/>
  <c r="H457" i="38"/>
  <c r="I457" i="38"/>
  <c r="J457" i="38"/>
  <c r="K457" i="38"/>
  <c r="L457" i="38"/>
  <c r="M457" i="38"/>
  <c r="N457" i="38"/>
  <c r="O457" i="38"/>
  <c r="P457" i="38"/>
  <c r="A457" i="38" s="1"/>
  <c r="A458" i="38"/>
  <c r="B458" i="38"/>
  <c r="C458" i="38"/>
  <c r="D458" i="38"/>
  <c r="E458" i="38"/>
  <c r="F458" i="38"/>
  <c r="G458" i="38"/>
  <c r="H458" i="38"/>
  <c r="I458" i="38"/>
  <c r="J458" i="38"/>
  <c r="K458" i="38"/>
  <c r="L458" i="38"/>
  <c r="M458" i="38"/>
  <c r="N458" i="38"/>
  <c r="O458" i="38"/>
  <c r="P458" i="38"/>
  <c r="B459" i="38"/>
  <c r="C459" i="38"/>
  <c r="D459" i="38"/>
  <c r="E459" i="38"/>
  <c r="F459" i="38"/>
  <c r="G459" i="38"/>
  <c r="H459" i="38"/>
  <c r="I459" i="38"/>
  <c r="J459" i="38"/>
  <c r="K459" i="38"/>
  <c r="L459" i="38"/>
  <c r="M459" i="38"/>
  <c r="N459" i="38"/>
  <c r="O459" i="38"/>
  <c r="P459" i="38"/>
  <c r="A459" i="38" s="1"/>
  <c r="B460" i="38"/>
  <c r="C460" i="38"/>
  <c r="D460" i="38"/>
  <c r="E460" i="38"/>
  <c r="F460" i="38"/>
  <c r="G460" i="38"/>
  <c r="H460" i="38"/>
  <c r="I460" i="38"/>
  <c r="J460" i="38"/>
  <c r="K460" i="38"/>
  <c r="L460" i="38"/>
  <c r="M460" i="38"/>
  <c r="N460" i="38"/>
  <c r="O460" i="38"/>
  <c r="P460" i="38"/>
  <c r="A460" i="38" s="1"/>
  <c r="A461" i="38"/>
  <c r="B461" i="38"/>
  <c r="C461" i="38"/>
  <c r="D461" i="38"/>
  <c r="E461" i="38"/>
  <c r="F461" i="38"/>
  <c r="G461" i="38"/>
  <c r="H461" i="38"/>
  <c r="I461" i="38"/>
  <c r="J461" i="38"/>
  <c r="K461" i="38"/>
  <c r="L461" i="38"/>
  <c r="M461" i="38"/>
  <c r="N461" i="38"/>
  <c r="O461" i="38"/>
  <c r="P461" i="38"/>
  <c r="B462" i="38"/>
  <c r="C462" i="38"/>
  <c r="D462" i="38"/>
  <c r="E462" i="38"/>
  <c r="F462" i="38"/>
  <c r="G462" i="38"/>
  <c r="H462" i="38"/>
  <c r="I462" i="38"/>
  <c r="J462" i="38"/>
  <c r="K462" i="38"/>
  <c r="L462" i="38"/>
  <c r="M462" i="38"/>
  <c r="N462" i="38"/>
  <c r="O462" i="38"/>
  <c r="P462" i="38"/>
  <c r="A462" i="38" s="1"/>
  <c r="B463" i="38"/>
  <c r="C463" i="38"/>
  <c r="D463" i="38"/>
  <c r="E463" i="38"/>
  <c r="F463" i="38"/>
  <c r="G463" i="38"/>
  <c r="H463" i="38"/>
  <c r="I463" i="38"/>
  <c r="J463" i="38"/>
  <c r="K463" i="38"/>
  <c r="L463" i="38"/>
  <c r="M463" i="38"/>
  <c r="N463" i="38"/>
  <c r="O463" i="38"/>
  <c r="P463" i="38"/>
  <c r="A463" i="38" s="1"/>
  <c r="A464" i="38"/>
  <c r="B464" i="38"/>
  <c r="C464" i="38"/>
  <c r="D464" i="38"/>
  <c r="E464" i="38"/>
  <c r="F464" i="38"/>
  <c r="G464" i="38"/>
  <c r="H464" i="38"/>
  <c r="I464" i="38"/>
  <c r="J464" i="38"/>
  <c r="K464" i="38"/>
  <c r="L464" i="38"/>
  <c r="M464" i="38"/>
  <c r="N464" i="38"/>
  <c r="O464" i="38"/>
  <c r="P464" i="38"/>
  <c r="B465" i="38"/>
  <c r="C465" i="38"/>
  <c r="D465" i="38"/>
  <c r="E465" i="38"/>
  <c r="F465" i="38"/>
  <c r="G465" i="38"/>
  <c r="H465" i="38"/>
  <c r="I465" i="38"/>
  <c r="J465" i="38"/>
  <c r="K465" i="38"/>
  <c r="L465" i="38"/>
  <c r="M465" i="38"/>
  <c r="N465" i="38"/>
  <c r="O465" i="38"/>
  <c r="P465" i="38"/>
  <c r="A465" i="38" s="1"/>
  <c r="B466" i="38"/>
  <c r="C466" i="38"/>
  <c r="D466" i="38"/>
  <c r="E466" i="38"/>
  <c r="F466" i="38"/>
  <c r="G466" i="38"/>
  <c r="H466" i="38"/>
  <c r="I466" i="38"/>
  <c r="J466" i="38"/>
  <c r="K466" i="38"/>
  <c r="L466" i="38"/>
  <c r="M466" i="38"/>
  <c r="N466" i="38"/>
  <c r="O466" i="38"/>
  <c r="P466" i="38"/>
  <c r="A466" i="38" s="1"/>
  <c r="A467" i="38"/>
  <c r="B467" i="38"/>
  <c r="C467" i="38"/>
  <c r="D467" i="38"/>
  <c r="E467" i="38"/>
  <c r="F467" i="38"/>
  <c r="G467" i="38"/>
  <c r="H467" i="38"/>
  <c r="I467" i="38"/>
  <c r="J467" i="38"/>
  <c r="K467" i="38"/>
  <c r="L467" i="38"/>
  <c r="M467" i="38"/>
  <c r="N467" i="38"/>
  <c r="O467" i="38"/>
  <c r="P467" i="38"/>
  <c r="B468" i="38"/>
  <c r="C468" i="38"/>
  <c r="D468" i="38"/>
  <c r="E468" i="38"/>
  <c r="F468" i="38"/>
  <c r="G468" i="38"/>
  <c r="H468" i="38"/>
  <c r="I468" i="38"/>
  <c r="J468" i="38"/>
  <c r="K468" i="38"/>
  <c r="L468" i="38"/>
  <c r="M468" i="38"/>
  <c r="N468" i="38"/>
  <c r="O468" i="38"/>
  <c r="P468" i="38"/>
  <c r="A468" i="38" s="1"/>
  <c r="B469" i="38"/>
  <c r="C469" i="38"/>
  <c r="D469" i="38"/>
  <c r="E469" i="38"/>
  <c r="F469" i="38"/>
  <c r="G469" i="38"/>
  <c r="H469" i="38"/>
  <c r="I469" i="38"/>
  <c r="J469" i="38"/>
  <c r="K469" i="38"/>
  <c r="L469" i="38"/>
  <c r="M469" i="38"/>
  <c r="N469" i="38"/>
  <c r="O469" i="38"/>
  <c r="P469" i="38"/>
  <c r="A469" i="38" s="1"/>
  <c r="A470" i="38"/>
  <c r="B470" i="38"/>
  <c r="C470" i="38"/>
  <c r="D470" i="38"/>
  <c r="E470" i="38"/>
  <c r="F470" i="38"/>
  <c r="G470" i="38"/>
  <c r="H470" i="38"/>
  <c r="I470" i="38"/>
  <c r="J470" i="38"/>
  <c r="K470" i="38"/>
  <c r="L470" i="38"/>
  <c r="M470" i="38"/>
  <c r="N470" i="38"/>
  <c r="O470" i="38"/>
  <c r="P470" i="38"/>
  <c r="B471" i="38"/>
  <c r="C471" i="38"/>
  <c r="D471" i="38"/>
  <c r="E471" i="38"/>
  <c r="F471" i="38"/>
  <c r="G471" i="38"/>
  <c r="H471" i="38"/>
  <c r="I471" i="38"/>
  <c r="J471" i="38"/>
  <c r="K471" i="38"/>
  <c r="L471" i="38"/>
  <c r="M471" i="38"/>
  <c r="N471" i="38"/>
  <c r="O471" i="38"/>
  <c r="P471" i="38"/>
  <c r="A471" i="38" s="1"/>
  <c r="B472" i="38"/>
  <c r="C472" i="38"/>
  <c r="D472" i="38"/>
  <c r="E472" i="38"/>
  <c r="F472" i="38"/>
  <c r="G472" i="38"/>
  <c r="H472" i="38"/>
  <c r="I472" i="38"/>
  <c r="J472" i="38"/>
  <c r="K472" i="38"/>
  <c r="L472" i="38"/>
  <c r="M472" i="38"/>
  <c r="N472" i="38"/>
  <c r="O472" i="38"/>
  <c r="P472" i="38"/>
  <c r="A472" i="38" s="1"/>
  <c r="A473" i="38"/>
  <c r="B473" i="38"/>
  <c r="C473" i="38"/>
  <c r="D473" i="38"/>
  <c r="E473" i="38"/>
  <c r="F473" i="38"/>
  <c r="G473" i="38"/>
  <c r="H473" i="38"/>
  <c r="I473" i="38"/>
  <c r="J473" i="38"/>
  <c r="K473" i="38"/>
  <c r="L473" i="38"/>
  <c r="M473" i="38"/>
  <c r="N473" i="38"/>
  <c r="O473" i="38"/>
  <c r="P473" i="38"/>
  <c r="B474" i="38"/>
  <c r="C474" i="38"/>
  <c r="D474" i="38"/>
  <c r="E474" i="38"/>
  <c r="F474" i="38"/>
  <c r="G474" i="38"/>
  <c r="H474" i="38"/>
  <c r="I474" i="38"/>
  <c r="J474" i="38"/>
  <c r="K474" i="38"/>
  <c r="L474" i="38"/>
  <c r="M474" i="38"/>
  <c r="N474" i="38"/>
  <c r="O474" i="38"/>
  <c r="P474" i="38"/>
  <c r="A474" i="38" s="1"/>
  <c r="B475" i="38"/>
  <c r="C475" i="38"/>
  <c r="D475" i="38"/>
  <c r="E475" i="38"/>
  <c r="F475" i="38"/>
  <c r="G475" i="38"/>
  <c r="H475" i="38"/>
  <c r="I475" i="38"/>
  <c r="J475" i="38"/>
  <c r="K475" i="38"/>
  <c r="L475" i="38"/>
  <c r="M475" i="38"/>
  <c r="N475" i="38"/>
  <c r="O475" i="38"/>
  <c r="P475" i="38"/>
  <c r="A475" i="38" s="1"/>
  <c r="A476" i="38"/>
  <c r="B476" i="38"/>
  <c r="C476" i="38"/>
  <c r="D476" i="38"/>
  <c r="E476" i="38"/>
  <c r="F476" i="38"/>
  <c r="G476" i="38"/>
  <c r="H476" i="38"/>
  <c r="I476" i="38"/>
  <c r="J476" i="38"/>
  <c r="K476" i="38"/>
  <c r="L476" i="38"/>
  <c r="M476" i="38"/>
  <c r="N476" i="38"/>
  <c r="O476" i="38"/>
  <c r="P476" i="38"/>
  <c r="B477" i="38"/>
  <c r="C477" i="38"/>
  <c r="D477" i="38"/>
  <c r="E477" i="38"/>
  <c r="F477" i="38"/>
  <c r="G477" i="38"/>
  <c r="H477" i="38"/>
  <c r="I477" i="38"/>
  <c r="J477" i="38"/>
  <c r="K477" i="38"/>
  <c r="L477" i="38"/>
  <c r="M477" i="38"/>
  <c r="N477" i="38"/>
  <c r="O477" i="38"/>
  <c r="P477" i="38"/>
  <c r="A477" i="38" s="1"/>
  <c r="B478" i="38"/>
  <c r="C478" i="38"/>
  <c r="D478" i="38"/>
  <c r="E478" i="38"/>
  <c r="F478" i="38"/>
  <c r="G478" i="38"/>
  <c r="H478" i="38"/>
  <c r="I478" i="38"/>
  <c r="J478" i="38"/>
  <c r="K478" i="38"/>
  <c r="L478" i="38"/>
  <c r="M478" i="38"/>
  <c r="N478" i="38"/>
  <c r="O478" i="38"/>
  <c r="P478" i="38"/>
  <c r="A478" i="38" s="1"/>
  <c r="A479" i="38"/>
  <c r="B479" i="38"/>
  <c r="C479" i="38"/>
  <c r="D479" i="38"/>
  <c r="E479" i="38"/>
  <c r="F479" i="38"/>
  <c r="G479" i="38"/>
  <c r="H479" i="38"/>
  <c r="I479" i="38"/>
  <c r="J479" i="38"/>
  <c r="K479" i="38"/>
  <c r="L479" i="38"/>
  <c r="M479" i="38"/>
  <c r="N479" i="38"/>
  <c r="O479" i="38"/>
  <c r="P479" i="38"/>
  <c r="B480" i="38"/>
  <c r="C480" i="38"/>
  <c r="D480" i="38"/>
  <c r="E480" i="38"/>
  <c r="F480" i="38"/>
  <c r="G480" i="38"/>
  <c r="H480" i="38"/>
  <c r="I480" i="38"/>
  <c r="J480" i="38"/>
  <c r="K480" i="38"/>
  <c r="L480" i="38"/>
  <c r="M480" i="38"/>
  <c r="N480" i="38"/>
  <c r="O480" i="38"/>
  <c r="P480" i="38"/>
  <c r="A480" i="38" s="1"/>
  <c r="B481" i="38"/>
  <c r="C481" i="38"/>
  <c r="D481" i="38"/>
  <c r="E481" i="38"/>
  <c r="F481" i="38"/>
  <c r="G481" i="38"/>
  <c r="H481" i="38"/>
  <c r="I481" i="38"/>
  <c r="J481" i="38"/>
  <c r="K481" i="38"/>
  <c r="L481" i="38"/>
  <c r="M481" i="38"/>
  <c r="N481" i="38"/>
  <c r="O481" i="38"/>
  <c r="P481" i="38"/>
  <c r="A481" i="38" s="1"/>
  <c r="A482" i="38"/>
  <c r="B482" i="38"/>
  <c r="C482" i="38"/>
  <c r="D482" i="38"/>
  <c r="E482" i="38"/>
  <c r="F482" i="38"/>
  <c r="G482" i="38"/>
  <c r="H482" i="38"/>
  <c r="I482" i="38"/>
  <c r="J482" i="38"/>
  <c r="K482" i="38"/>
  <c r="L482" i="38"/>
  <c r="M482" i="38"/>
  <c r="N482" i="38"/>
  <c r="O482" i="38"/>
  <c r="P482" i="38"/>
  <c r="B483" i="38"/>
  <c r="C483" i="38"/>
  <c r="D483" i="38"/>
  <c r="E483" i="38"/>
  <c r="F483" i="38"/>
  <c r="G483" i="38"/>
  <c r="H483" i="38"/>
  <c r="I483" i="38"/>
  <c r="J483" i="38"/>
  <c r="K483" i="38"/>
  <c r="L483" i="38"/>
  <c r="M483" i="38"/>
  <c r="N483" i="38"/>
  <c r="O483" i="38"/>
  <c r="P483" i="38"/>
  <c r="A483" i="38" s="1"/>
  <c r="B484" i="38"/>
  <c r="C484" i="38"/>
  <c r="D484" i="38"/>
  <c r="E484" i="38"/>
  <c r="F484" i="38"/>
  <c r="G484" i="38"/>
  <c r="H484" i="38"/>
  <c r="I484" i="38"/>
  <c r="J484" i="38"/>
  <c r="K484" i="38"/>
  <c r="L484" i="38"/>
  <c r="M484" i="38"/>
  <c r="N484" i="38"/>
  <c r="O484" i="38"/>
  <c r="P484" i="38"/>
  <c r="A484" i="38" s="1"/>
  <c r="A485" i="38"/>
  <c r="B485" i="38"/>
  <c r="C485" i="38"/>
  <c r="D485" i="38"/>
  <c r="E485" i="38"/>
  <c r="F485" i="38"/>
  <c r="G485" i="38"/>
  <c r="H485" i="38"/>
  <c r="I485" i="38"/>
  <c r="J485" i="38"/>
  <c r="K485" i="38"/>
  <c r="L485" i="38"/>
  <c r="M485" i="38"/>
  <c r="N485" i="38"/>
  <c r="O485" i="38"/>
  <c r="P485" i="38"/>
  <c r="B486" i="38"/>
  <c r="C486" i="38"/>
  <c r="D486" i="38"/>
  <c r="E486" i="38"/>
  <c r="F486" i="38"/>
  <c r="G486" i="38"/>
  <c r="H486" i="38"/>
  <c r="I486" i="38"/>
  <c r="J486" i="38"/>
  <c r="K486" i="38"/>
  <c r="L486" i="38"/>
  <c r="M486" i="38"/>
  <c r="N486" i="38"/>
  <c r="O486" i="38"/>
  <c r="P486" i="38"/>
  <c r="A486" i="38" s="1"/>
  <c r="B487" i="38"/>
  <c r="C487" i="38"/>
  <c r="D487" i="38"/>
  <c r="E487" i="38"/>
  <c r="F487" i="38"/>
  <c r="G487" i="38"/>
  <c r="H487" i="38"/>
  <c r="I487" i="38"/>
  <c r="J487" i="38"/>
  <c r="K487" i="38"/>
  <c r="L487" i="38"/>
  <c r="M487" i="38"/>
  <c r="N487" i="38"/>
  <c r="O487" i="38"/>
  <c r="P487" i="38"/>
  <c r="A487" i="38" s="1"/>
  <c r="A488" i="38"/>
  <c r="B488" i="38"/>
  <c r="C488" i="38"/>
  <c r="D488" i="38"/>
  <c r="E488" i="38"/>
  <c r="F488" i="38"/>
  <c r="G488" i="38"/>
  <c r="H488" i="38"/>
  <c r="I488" i="38"/>
  <c r="J488" i="38"/>
  <c r="K488" i="38"/>
  <c r="L488" i="38"/>
  <c r="M488" i="38"/>
  <c r="N488" i="38"/>
  <c r="O488" i="38"/>
  <c r="P488" i="38"/>
  <c r="B489" i="38"/>
  <c r="C489" i="38"/>
  <c r="D489" i="38"/>
  <c r="E489" i="38"/>
  <c r="F489" i="38"/>
  <c r="G489" i="38"/>
  <c r="H489" i="38"/>
  <c r="I489" i="38"/>
  <c r="J489" i="38"/>
  <c r="K489" i="38"/>
  <c r="L489" i="38"/>
  <c r="M489" i="38"/>
  <c r="N489" i="38"/>
  <c r="O489" i="38"/>
  <c r="P489" i="38"/>
  <c r="A489" i="38" s="1"/>
  <c r="B490" i="38"/>
  <c r="C490" i="38"/>
  <c r="D490" i="38"/>
  <c r="E490" i="38"/>
  <c r="F490" i="38"/>
  <c r="G490" i="38"/>
  <c r="H490" i="38"/>
  <c r="I490" i="38"/>
  <c r="J490" i="38"/>
  <c r="K490" i="38"/>
  <c r="L490" i="38"/>
  <c r="M490" i="38"/>
  <c r="N490" i="38"/>
  <c r="O490" i="38"/>
  <c r="P490" i="38"/>
  <c r="A490" i="38" s="1"/>
  <c r="A491" i="38"/>
  <c r="B491" i="38"/>
  <c r="C491" i="38"/>
  <c r="D491" i="38"/>
  <c r="E491" i="38"/>
  <c r="F491" i="38"/>
  <c r="G491" i="38"/>
  <c r="H491" i="38"/>
  <c r="I491" i="38"/>
  <c r="J491" i="38"/>
  <c r="K491" i="38"/>
  <c r="L491" i="38"/>
  <c r="M491" i="38"/>
  <c r="N491" i="38"/>
  <c r="O491" i="38"/>
  <c r="P491" i="38"/>
  <c r="B492" i="38"/>
  <c r="C492" i="38"/>
  <c r="D492" i="38"/>
  <c r="E492" i="38"/>
  <c r="F492" i="38"/>
  <c r="G492" i="38"/>
  <c r="H492" i="38"/>
  <c r="I492" i="38"/>
  <c r="J492" i="38"/>
  <c r="K492" i="38"/>
  <c r="L492" i="38"/>
  <c r="M492" i="38"/>
  <c r="N492" i="38"/>
  <c r="O492" i="38"/>
  <c r="P492" i="38"/>
  <c r="A492" i="38" s="1"/>
  <c r="B493" i="38"/>
  <c r="C493" i="38"/>
  <c r="D493" i="38"/>
  <c r="E493" i="38"/>
  <c r="F493" i="38"/>
  <c r="G493" i="38"/>
  <c r="H493" i="38"/>
  <c r="I493" i="38"/>
  <c r="J493" i="38"/>
  <c r="K493" i="38"/>
  <c r="L493" i="38"/>
  <c r="M493" i="38"/>
  <c r="N493" i="38"/>
  <c r="O493" i="38"/>
  <c r="P493" i="38"/>
  <c r="A493" i="38" s="1"/>
  <c r="A494" i="38"/>
  <c r="B494" i="38"/>
  <c r="C494" i="38"/>
  <c r="D494" i="38"/>
  <c r="E494" i="38"/>
  <c r="F494" i="38"/>
  <c r="G494" i="38"/>
  <c r="H494" i="38"/>
  <c r="I494" i="38"/>
  <c r="J494" i="38"/>
  <c r="K494" i="38"/>
  <c r="L494" i="38"/>
  <c r="M494" i="38"/>
  <c r="N494" i="38"/>
  <c r="O494" i="38"/>
  <c r="P494" i="38"/>
  <c r="P8" i="38"/>
  <c r="O8" i="38"/>
  <c r="N8" i="38"/>
  <c r="M8" i="38"/>
  <c r="L8" i="38"/>
  <c r="K8" i="38"/>
  <c r="J8" i="38"/>
  <c r="I8" i="38"/>
  <c r="H8" i="38"/>
  <c r="G8" i="38"/>
  <c r="F8" i="38"/>
  <c r="E8" i="38"/>
  <c r="D8" i="38"/>
  <c r="C8" i="38" l="1"/>
  <c r="B8" i="38"/>
  <c r="D14" i="36"/>
  <c r="N4" i="5"/>
  <c r="N4" i="4"/>
  <c r="D13" i="36" s="1"/>
  <c r="N4" i="37"/>
  <c r="D12" i="36" s="1"/>
  <c r="D12" i="2" s="1"/>
  <c r="B5" i="35"/>
  <c r="B5" i="33"/>
  <c r="B21" i="1"/>
  <c r="D1" i="42"/>
  <c r="B9" i="41"/>
  <c r="C9" i="41"/>
  <c r="D9" i="41"/>
  <c r="E9" i="41"/>
  <c r="F9" i="41"/>
  <c r="G9" i="41"/>
  <c r="H9" i="41"/>
  <c r="I9" i="41"/>
  <c r="J9" i="41"/>
  <c r="K9" i="41"/>
  <c r="L9" i="41"/>
  <c r="M9" i="41"/>
  <c r="N9" i="41"/>
  <c r="O9" i="41"/>
  <c r="P9" i="41"/>
  <c r="B10" i="41"/>
  <c r="C10" i="41"/>
  <c r="D10" i="41"/>
  <c r="E10" i="41"/>
  <c r="F10" i="41"/>
  <c r="G10" i="41"/>
  <c r="I10" i="41"/>
  <c r="J10" i="41"/>
  <c r="B11" i="41"/>
  <c r="C11" i="41"/>
  <c r="D11" i="41"/>
  <c r="E11" i="41"/>
  <c r="F11" i="41"/>
  <c r="G11" i="41"/>
  <c r="H11" i="41"/>
  <c r="I11" i="41"/>
  <c r="J11" i="41"/>
  <c r="K11" i="41"/>
  <c r="L11" i="41"/>
  <c r="M11" i="41"/>
  <c r="N11" i="41"/>
  <c r="O11" i="41"/>
  <c r="P11" i="41"/>
  <c r="B12" i="41"/>
  <c r="C12" i="41"/>
  <c r="D12" i="41"/>
  <c r="E12" i="41"/>
  <c r="F12" i="41"/>
  <c r="G12" i="41"/>
  <c r="H12" i="41"/>
  <c r="I12" i="41"/>
  <c r="J12" i="41"/>
  <c r="K12" i="41"/>
  <c r="L12" i="41"/>
  <c r="M12" i="41"/>
  <c r="N12" i="41"/>
  <c r="O12" i="41"/>
  <c r="P12" i="41"/>
  <c r="B13" i="41"/>
  <c r="C13" i="41"/>
  <c r="D13" i="41"/>
  <c r="E13" i="41"/>
  <c r="F13" i="41"/>
  <c r="G13" i="41"/>
  <c r="H13" i="41"/>
  <c r="I13" i="41"/>
  <c r="J13" i="41"/>
  <c r="K13" i="41"/>
  <c r="L13" i="41"/>
  <c r="M13" i="41"/>
  <c r="N13" i="41"/>
  <c r="O13" i="41"/>
  <c r="P13" i="41"/>
  <c r="B14" i="41"/>
  <c r="C14" i="41"/>
  <c r="D14" i="41"/>
  <c r="E14" i="41"/>
  <c r="F14" i="41"/>
  <c r="G14" i="41"/>
  <c r="H14" i="41"/>
  <c r="I14" i="41"/>
  <c r="J14" i="41"/>
  <c r="K14" i="41"/>
  <c r="L14" i="41"/>
  <c r="M14" i="41"/>
  <c r="N14" i="41"/>
  <c r="O14" i="41"/>
  <c r="P14" i="41"/>
  <c r="B15" i="41"/>
  <c r="C15" i="41"/>
  <c r="D15" i="41"/>
  <c r="E15" i="41"/>
  <c r="F15" i="41"/>
  <c r="G15" i="41"/>
  <c r="H15" i="41"/>
  <c r="I15" i="41"/>
  <c r="J15" i="41"/>
  <c r="K15" i="41"/>
  <c r="L15" i="41"/>
  <c r="M15" i="41"/>
  <c r="N15" i="41"/>
  <c r="O15" i="41"/>
  <c r="P15" i="41"/>
  <c r="B16" i="41"/>
  <c r="C16" i="41"/>
  <c r="D16" i="41"/>
  <c r="E16" i="41"/>
  <c r="F16" i="41"/>
  <c r="G16" i="41"/>
  <c r="H16" i="41"/>
  <c r="I16" i="41"/>
  <c r="J16" i="41"/>
  <c r="K16" i="41"/>
  <c r="L16" i="41"/>
  <c r="M16" i="41"/>
  <c r="N16" i="41"/>
  <c r="O16" i="41"/>
  <c r="P16" i="41"/>
  <c r="B17" i="41"/>
  <c r="C17" i="41"/>
  <c r="D17" i="41"/>
  <c r="E17" i="41"/>
  <c r="F17" i="41"/>
  <c r="G17" i="41"/>
  <c r="H17" i="41"/>
  <c r="I17" i="41"/>
  <c r="J17" i="41"/>
  <c r="K17" i="41"/>
  <c r="L17" i="41"/>
  <c r="M17" i="41"/>
  <c r="N17" i="41"/>
  <c r="O17" i="41"/>
  <c r="P17" i="41"/>
  <c r="B18" i="41"/>
  <c r="C18" i="41"/>
  <c r="D18" i="41"/>
  <c r="E18" i="41"/>
  <c r="F18" i="41"/>
  <c r="G18" i="41"/>
  <c r="H18" i="41"/>
  <c r="I18" i="41"/>
  <c r="J18" i="41"/>
  <c r="K18" i="41"/>
  <c r="L18" i="41"/>
  <c r="M18" i="41"/>
  <c r="N18" i="41"/>
  <c r="O18" i="41"/>
  <c r="P18" i="41"/>
  <c r="B19" i="41"/>
  <c r="C19" i="41"/>
  <c r="D19" i="41"/>
  <c r="E19" i="41"/>
  <c r="F19" i="41"/>
  <c r="G19" i="41"/>
  <c r="H19" i="41"/>
  <c r="I19" i="41"/>
  <c r="J19" i="41"/>
  <c r="K19" i="41"/>
  <c r="L19" i="41"/>
  <c r="M19" i="41"/>
  <c r="N19" i="41"/>
  <c r="O19" i="41"/>
  <c r="P19" i="41"/>
  <c r="B20" i="41"/>
  <c r="C20" i="41"/>
  <c r="D20" i="41"/>
  <c r="E20" i="41"/>
  <c r="F20" i="41"/>
  <c r="G20" i="41"/>
  <c r="H20" i="41"/>
  <c r="I20" i="41"/>
  <c r="J20" i="41"/>
  <c r="K20" i="41"/>
  <c r="L20" i="41"/>
  <c r="M20" i="41"/>
  <c r="N20" i="41"/>
  <c r="O20" i="41"/>
  <c r="P20" i="41"/>
  <c r="B21" i="41"/>
  <c r="C21" i="41"/>
  <c r="D21" i="41"/>
  <c r="E21" i="41"/>
  <c r="F21" i="41"/>
  <c r="G21" i="41"/>
  <c r="H21" i="41"/>
  <c r="I21" i="41"/>
  <c r="J21" i="41"/>
  <c r="K21" i="41"/>
  <c r="L21" i="41"/>
  <c r="M21" i="41"/>
  <c r="N21" i="41"/>
  <c r="O21" i="41"/>
  <c r="P21" i="41"/>
  <c r="B22" i="41"/>
  <c r="C22" i="41"/>
  <c r="D22" i="41"/>
  <c r="E22" i="41"/>
  <c r="F22" i="41"/>
  <c r="G22" i="41"/>
  <c r="H22" i="41"/>
  <c r="I22" i="41"/>
  <c r="J22" i="41"/>
  <c r="K22" i="41"/>
  <c r="L22" i="41"/>
  <c r="M22" i="41"/>
  <c r="N22" i="41"/>
  <c r="O22" i="41"/>
  <c r="P22" i="41"/>
  <c r="B23" i="41"/>
  <c r="C23" i="41"/>
  <c r="D23" i="41"/>
  <c r="E23" i="41"/>
  <c r="F23" i="41"/>
  <c r="G23" i="41"/>
  <c r="H23" i="41"/>
  <c r="I23" i="41"/>
  <c r="J23" i="41"/>
  <c r="K23" i="41"/>
  <c r="L23" i="41"/>
  <c r="M23" i="41"/>
  <c r="N23" i="41"/>
  <c r="O23" i="41"/>
  <c r="P23" i="41"/>
  <c r="B24" i="41"/>
  <c r="C24" i="41"/>
  <c r="D24" i="41"/>
  <c r="E24" i="41"/>
  <c r="F24" i="41"/>
  <c r="G24" i="41"/>
  <c r="H24" i="41"/>
  <c r="I24" i="41"/>
  <c r="J24" i="41"/>
  <c r="K24" i="41"/>
  <c r="L24" i="41"/>
  <c r="M24" i="41"/>
  <c r="N24" i="41"/>
  <c r="O24" i="41"/>
  <c r="P24" i="41"/>
  <c r="B25" i="41"/>
  <c r="C25" i="41"/>
  <c r="D25" i="41"/>
  <c r="E25" i="41"/>
  <c r="F25" i="41"/>
  <c r="G25" i="41"/>
  <c r="H25" i="41"/>
  <c r="I25" i="41"/>
  <c r="J25" i="41"/>
  <c r="K25" i="41"/>
  <c r="L25" i="41"/>
  <c r="M25" i="41"/>
  <c r="N25" i="41"/>
  <c r="O25" i="41"/>
  <c r="P25" i="41"/>
  <c r="B26" i="41"/>
  <c r="C26" i="41"/>
  <c r="D26" i="41"/>
  <c r="E26" i="41"/>
  <c r="F26" i="41"/>
  <c r="G26" i="41"/>
  <c r="H26" i="41"/>
  <c r="I26" i="41"/>
  <c r="J26" i="41"/>
  <c r="K26" i="41"/>
  <c r="L26" i="41"/>
  <c r="M26" i="41"/>
  <c r="N26" i="41"/>
  <c r="O26" i="41"/>
  <c r="P26" i="41"/>
  <c r="B27" i="41"/>
  <c r="C27" i="41"/>
  <c r="D27" i="41"/>
  <c r="E27" i="41"/>
  <c r="F27" i="41"/>
  <c r="G27" i="41"/>
  <c r="H27" i="41"/>
  <c r="I27" i="41"/>
  <c r="J27" i="41"/>
  <c r="K27" i="41"/>
  <c r="L27" i="41"/>
  <c r="M27" i="41"/>
  <c r="N27" i="41"/>
  <c r="O27" i="41"/>
  <c r="P27" i="41"/>
  <c r="B28" i="41"/>
  <c r="C28" i="41"/>
  <c r="D28" i="41"/>
  <c r="E28" i="41"/>
  <c r="F28" i="41"/>
  <c r="G28" i="41"/>
  <c r="H28" i="41"/>
  <c r="I28" i="41"/>
  <c r="J28" i="41"/>
  <c r="K28" i="41"/>
  <c r="L28" i="41"/>
  <c r="M28" i="41"/>
  <c r="N28" i="41"/>
  <c r="O28" i="41"/>
  <c r="P28" i="41"/>
  <c r="B29" i="41"/>
  <c r="C29" i="41"/>
  <c r="D29" i="41"/>
  <c r="E29" i="41"/>
  <c r="F29" i="41"/>
  <c r="G29" i="41"/>
  <c r="H29" i="41"/>
  <c r="I29" i="41"/>
  <c r="J29" i="41"/>
  <c r="K29" i="41"/>
  <c r="L29" i="41"/>
  <c r="M29" i="41"/>
  <c r="N29" i="41"/>
  <c r="O29" i="41"/>
  <c r="P29" i="41"/>
  <c r="B30" i="41"/>
  <c r="C30" i="41"/>
  <c r="D30" i="41"/>
  <c r="E30" i="41"/>
  <c r="F30" i="41"/>
  <c r="G30" i="41"/>
  <c r="H30" i="41"/>
  <c r="I30" i="41"/>
  <c r="J30" i="41"/>
  <c r="K30" i="41"/>
  <c r="L30" i="41"/>
  <c r="M30" i="41"/>
  <c r="N30" i="41"/>
  <c r="O30" i="41"/>
  <c r="P30" i="41"/>
  <c r="B31" i="41"/>
  <c r="C31" i="41"/>
  <c r="D31" i="41"/>
  <c r="E31" i="41"/>
  <c r="F31" i="41"/>
  <c r="G31" i="41"/>
  <c r="H31" i="41"/>
  <c r="I31" i="41"/>
  <c r="J31" i="41"/>
  <c r="K31" i="41"/>
  <c r="L31" i="41"/>
  <c r="M31" i="41"/>
  <c r="N31" i="41"/>
  <c r="O31" i="41"/>
  <c r="P31" i="41"/>
  <c r="B32" i="41"/>
  <c r="C32" i="41"/>
  <c r="D32" i="41"/>
  <c r="E32" i="41"/>
  <c r="F32" i="41"/>
  <c r="G32" i="41"/>
  <c r="H32" i="41"/>
  <c r="I32" i="41"/>
  <c r="J32" i="41"/>
  <c r="K32" i="41"/>
  <c r="L32" i="41"/>
  <c r="M32" i="41"/>
  <c r="N32" i="41"/>
  <c r="O32" i="41"/>
  <c r="P32" i="41"/>
  <c r="B33" i="41"/>
  <c r="C33" i="41"/>
  <c r="D33" i="41"/>
  <c r="E33" i="41"/>
  <c r="F33" i="41"/>
  <c r="G33" i="41"/>
  <c r="H33" i="41"/>
  <c r="I33" i="41"/>
  <c r="J33" i="41"/>
  <c r="K33" i="41"/>
  <c r="L33" i="41"/>
  <c r="M33" i="41"/>
  <c r="N33" i="41"/>
  <c r="O33" i="41"/>
  <c r="P33" i="41"/>
  <c r="B34" i="41"/>
  <c r="C34" i="41"/>
  <c r="D34" i="41"/>
  <c r="E34" i="41"/>
  <c r="F34" i="41"/>
  <c r="G34" i="41"/>
  <c r="H34" i="41"/>
  <c r="I34" i="41"/>
  <c r="J34" i="41"/>
  <c r="K34" i="41"/>
  <c r="L34" i="41"/>
  <c r="M34" i="41"/>
  <c r="N34" i="41"/>
  <c r="O34" i="41"/>
  <c r="P34" i="41"/>
  <c r="B35" i="41"/>
  <c r="C35" i="41"/>
  <c r="D35" i="41"/>
  <c r="E35" i="41"/>
  <c r="F35" i="41"/>
  <c r="G35" i="41"/>
  <c r="H35" i="41"/>
  <c r="I35" i="41"/>
  <c r="J35" i="41"/>
  <c r="K35" i="41"/>
  <c r="L35" i="41"/>
  <c r="M35" i="41"/>
  <c r="N35" i="41"/>
  <c r="O35" i="41"/>
  <c r="P35" i="41"/>
  <c r="B36" i="41"/>
  <c r="C36" i="41"/>
  <c r="D36" i="41"/>
  <c r="E36" i="41"/>
  <c r="F36" i="41"/>
  <c r="G36" i="41"/>
  <c r="H36" i="41"/>
  <c r="I36" i="41"/>
  <c r="J36" i="41"/>
  <c r="K36" i="41"/>
  <c r="L36" i="41"/>
  <c r="M36" i="41"/>
  <c r="N36" i="41"/>
  <c r="O36" i="41"/>
  <c r="P36" i="41"/>
  <c r="B37" i="41"/>
  <c r="C37" i="41"/>
  <c r="D37" i="41"/>
  <c r="E37" i="41"/>
  <c r="F37" i="41"/>
  <c r="G37" i="41"/>
  <c r="H37" i="41"/>
  <c r="I37" i="41"/>
  <c r="J37" i="41"/>
  <c r="K37" i="41"/>
  <c r="L37" i="41"/>
  <c r="M37" i="41"/>
  <c r="N37" i="41"/>
  <c r="O37" i="41"/>
  <c r="P37" i="41"/>
  <c r="B38" i="41"/>
  <c r="C38" i="41"/>
  <c r="D38" i="41"/>
  <c r="E38" i="41"/>
  <c r="F38" i="41"/>
  <c r="G38" i="41"/>
  <c r="H38" i="41"/>
  <c r="I38" i="41"/>
  <c r="J38" i="41"/>
  <c r="K38" i="41"/>
  <c r="L38" i="41"/>
  <c r="M38" i="41"/>
  <c r="N38" i="41"/>
  <c r="O38" i="41"/>
  <c r="P38" i="41"/>
  <c r="B39" i="41"/>
  <c r="C39" i="41"/>
  <c r="D39" i="41"/>
  <c r="E39" i="41"/>
  <c r="F39" i="41"/>
  <c r="G39" i="41"/>
  <c r="H39" i="41"/>
  <c r="I39" i="41"/>
  <c r="J39" i="41"/>
  <c r="K39" i="41"/>
  <c r="L39" i="41"/>
  <c r="M39" i="41"/>
  <c r="N39" i="41"/>
  <c r="O39" i="41"/>
  <c r="P39" i="41"/>
  <c r="B40" i="41"/>
  <c r="C40" i="41"/>
  <c r="D40" i="41"/>
  <c r="E40" i="41"/>
  <c r="F40" i="41"/>
  <c r="G40" i="41"/>
  <c r="H40" i="41"/>
  <c r="I40" i="41"/>
  <c r="J40" i="41"/>
  <c r="K40" i="41"/>
  <c r="L40" i="41"/>
  <c r="M40" i="41"/>
  <c r="N40" i="41"/>
  <c r="O40" i="41"/>
  <c r="P40" i="41"/>
  <c r="B41" i="41"/>
  <c r="C41" i="41"/>
  <c r="D41" i="41"/>
  <c r="E41" i="41"/>
  <c r="F41" i="41"/>
  <c r="G41" i="41"/>
  <c r="H41" i="41"/>
  <c r="I41" i="41"/>
  <c r="J41" i="41"/>
  <c r="K41" i="41"/>
  <c r="L41" i="41"/>
  <c r="M41" i="41"/>
  <c r="N41" i="41"/>
  <c r="O41" i="41"/>
  <c r="P41" i="41"/>
  <c r="B42" i="41"/>
  <c r="C42" i="41"/>
  <c r="D42" i="41"/>
  <c r="E42" i="41"/>
  <c r="F42" i="41"/>
  <c r="G42" i="41"/>
  <c r="H42" i="41"/>
  <c r="I42" i="41"/>
  <c r="J42" i="41"/>
  <c r="K42" i="41"/>
  <c r="L42" i="41"/>
  <c r="M42" i="41"/>
  <c r="N42" i="41"/>
  <c r="O42" i="41"/>
  <c r="P42" i="41"/>
  <c r="B43" i="41"/>
  <c r="C43" i="41"/>
  <c r="D43" i="41"/>
  <c r="E43" i="41"/>
  <c r="F43" i="41"/>
  <c r="G43" i="41"/>
  <c r="H43" i="41"/>
  <c r="I43" i="41"/>
  <c r="J43" i="41"/>
  <c r="K43" i="41"/>
  <c r="L43" i="41"/>
  <c r="M43" i="41"/>
  <c r="N43" i="41"/>
  <c r="O43" i="41"/>
  <c r="P43" i="41"/>
  <c r="B44" i="41"/>
  <c r="C44" i="41"/>
  <c r="D44" i="41"/>
  <c r="E44" i="41"/>
  <c r="F44" i="41"/>
  <c r="G44" i="41"/>
  <c r="H44" i="41"/>
  <c r="I44" i="41"/>
  <c r="J44" i="41"/>
  <c r="K44" i="41"/>
  <c r="L44" i="41"/>
  <c r="M44" i="41"/>
  <c r="N44" i="41"/>
  <c r="O44" i="41"/>
  <c r="P44" i="41"/>
  <c r="B45" i="41"/>
  <c r="C45" i="41"/>
  <c r="D45" i="41"/>
  <c r="E45" i="41"/>
  <c r="F45" i="41"/>
  <c r="G45" i="41"/>
  <c r="H45" i="41"/>
  <c r="I45" i="41"/>
  <c r="J45" i="41"/>
  <c r="K45" i="41"/>
  <c r="L45" i="41"/>
  <c r="M45" i="41"/>
  <c r="N45" i="41"/>
  <c r="O45" i="41"/>
  <c r="P45" i="41"/>
  <c r="B46" i="41"/>
  <c r="C46" i="41"/>
  <c r="D46" i="41"/>
  <c r="E46" i="41"/>
  <c r="F46" i="41"/>
  <c r="G46" i="41"/>
  <c r="H46" i="41"/>
  <c r="I46" i="41"/>
  <c r="J46" i="41"/>
  <c r="K46" i="41"/>
  <c r="L46" i="41"/>
  <c r="M46" i="41"/>
  <c r="N46" i="41"/>
  <c r="O46" i="41"/>
  <c r="P46" i="41"/>
  <c r="B47" i="41"/>
  <c r="C47" i="41"/>
  <c r="D47" i="41"/>
  <c r="E47" i="41"/>
  <c r="F47" i="41"/>
  <c r="G47" i="41"/>
  <c r="H47" i="41"/>
  <c r="I47" i="41"/>
  <c r="J47" i="41"/>
  <c r="K47" i="41"/>
  <c r="L47" i="41"/>
  <c r="M47" i="41"/>
  <c r="N47" i="41"/>
  <c r="O47" i="41"/>
  <c r="P47" i="41"/>
  <c r="B48" i="41"/>
  <c r="C48" i="41"/>
  <c r="D48" i="41"/>
  <c r="E48" i="41"/>
  <c r="F48" i="41"/>
  <c r="G48" i="41"/>
  <c r="H48" i="41"/>
  <c r="I48" i="41"/>
  <c r="J48" i="41"/>
  <c r="K48" i="41"/>
  <c r="L48" i="41"/>
  <c r="M48" i="41"/>
  <c r="N48" i="41"/>
  <c r="O48" i="41"/>
  <c r="P48" i="41"/>
  <c r="B49" i="41"/>
  <c r="C49" i="41"/>
  <c r="D49" i="41"/>
  <c r="E49" i="41"/>
  <c r="F49" i="41"/>
  <c r="G49" i="41"/>
  <c r="H49" i="41"/>
  <c r="I49" i="41"/>
  <c r="J49" i="41"/>
  <c r="K49" i="41"/>
  <c r="L49" i="41"/>
  <c r="M49" i="41"/>
  <c r="N49" i="41"/>
  <c r="O49" i="41"/>
  <c r="P49" i="41"/>
  <c r="B50" i="41"/>
  <c r="C50" i="41"/>
  <c r="D50" i="41"/>
  <c r="E50" i="41"/>
  <c r="F50" i="41"/>
  <c r="G50" i="41"/>
  <c r="H50" i="41"/>
  <c r="I50" i="41"/>
  <c r="J50" i="41"/>
  <c r="K50" i="41"/>
  <c r="L50" i="41"/>
  <c r="M50" i="41"/>
  <c r="N50" i="41"/>
  <c r="O50" i="41"/>
  <c r="P50" i="41"/>
  <c r="B51" i="41"/>
  <c r="C51" i="41"/>
  <c r="D51" i="41"/>
  <c r="E51" i="41"/>
  <c r="F51" i="41"/>
  <c r="G51" i="41"/>
  <c r="H51" i="41"/>
  <c r="I51" i="41"/>
  <c r="J51" i="41"/>
  <c r="K51" i="41"/>
  <c r="L51" i="41"/>
  <c r="M51" i="41"/>
  <c r="N51" i="41"/>
  <c r="O51" i="41"/>
  <c r="P51" i="41"/>
  <c r="B52" i="41"/>
  <c r="C52" i="41"/>
  <c r="D52" i="41"/>
  <c r="E52" i="41"/>
  <c r="F52" i="41"/>
  <c r="G52" i="41"/>
  <c r="H52" i="41"/>
  <c r="I52" i="41"/>
  <c r="J52" i="41"/>
  <c r="K52" i="41"/>
  <c r="L52" i="41"/>
  <c r="M52" i="41"/>
  <c r="N52" i="41"/>
  <c r="O52" i="41"/>
  <c r="P52" i="41"/>
  <c r="B53" i="41"/>
  <c r="C53" i="41"/>
  <c r="D53" i="41"/>
  <c r="E53" i="41"/>
  <c r="F53" i="41"/>
  <c r="G53" i="41"/>
  <c r="H53" i="41"/>
  <c r="I53" i="41"/>
  <c r="J53" i="41"/>
  <c r="K53" i="41"/>
  <c r="L53" i="41"/>
  <c r="M53" i="41"/>
  <c r="N53" i="41"/>
  <c r="O53" i="41"/>
  <c r="P53" i="41"/>
  <c r="B54" i="41"/>
  <c r="C54" i="41"/>
  <c r="D54" i="41"/>
  <c r="E54" i="41"/>
  <c r="F54" i="41"/>
  <c r="G54" i="41"/>
  <c r="H54" i="41"/>
  <c r="I54" i="41"/>
  <c r="J54" i="41"/>
  <c r="K54" i="41"/>
  <c r="L54" i="41"/>
  <c r="M54" i="41"/>
  <c r="N54" i="41"/>
  <c r="O54" i="41"/>
  <c r="P54" i="41"/>
  <c r="B55" i="41"/>
  <c r="C55" i="41"/>
  <c r="D55" i="41"/>
  <c r="E55" i="41"/>
  <c r="F55" i="41"/>
  <c r="G55" i="41"/>
  <c r="H55" i="41"/>
  <c r="I55" i="41"/>
  <c r="J55" i="41"/>
  <c r="K55" i="41"/>
  <c r="L55" i="41"/>
  <c r="M55" i="41"/>
  <c r="N55" i="41"/>
  <c r="O55" i="41"/>
  <c r="P55" i="41"/>
  <c r="B56" i="41"/>
  <c r="C56" i="41"/>
  <c r="D56" i="41"/>
  <c r="E56" i="41"/>
  <c r="F56" i="41"/>
  <c r="G56" i="41"/>
  <c r="H56" i="41"/>
  <c r="I56" i="41"/>
  <c r="J56" i="41"/>
  <c r="K56" i="41"/>
  <c r="L56" i="41"/>
  <c r="M56" i="41"/>
  <c r="N56" i="41"/>
  <c r="O56" i="41"/>
  <c r="P56" i="41"/>
  <c r="B57" i="41"/>
  <c r="C57" i="41"/>
  <c r="D57" i="41"/>
  <c r="E57" i="41"/>
  <c r="F57" i="41"/>
  <c r="G57" i="41"/>
  <c r="H57" i="41"/>
  <c r="I57" i="41"/>
  <c r="J57" i="41"/>
  <c r="K57" i="41"/>
  <c r="L57" i="41"/>
  <c r="M57" i="41"/>
  <c r="N57" i="41"/>
  <c r="O57" i="41"/>
  <c r="P57" i="41"/>
  <c r="B58" i="41"/>
  <c r="C58" i="41"/>
  <c r="D58" i="41"/>
  <c r="E58" i="41"/>
  <c r="F58" i="41"/>
  <c r="G58" i="41"/>
  <c r="H58" i="41"/>
  <c r="I58" i="41"/>
  <c r="J58" i="41"/>
  <c r="K58" i="41"/>
  <c r="L58" i="41"/>
  <c r="M58" i="41"/>
  <c r="N58" i="41"/>
  <c r="O58" i="41"/>
  <c r="P58" i="41"/>
  <c r="B59" i="41"/>
  <c r="C59" i="41"/>
  <c r="D59" i="41"/>
  <c r="E59" i="41"/>
  <c r="F59" i="41"/>
  <c r="G59" i="41"/>
  <c r="H59" i="41"/>
  <c r="I59" i="41"/>
  <c r="J59" i="41"/>
  <c r="K59" i="41"/>
  <c r="L59" i="41"/>
  <c r="M59" i="41"/>
  <c r="N59" i="41"/>
  <c r="O59" i="41"/>
  <c r="P59" i="41"/>
  <c r="B60" i="41"/>
  <c r="C60" i="41"/>
  <c r="D60" i="41"/>
  <c r="E60" i="41"/>
  <c r="F60" i="41"/>
  <c r="G60" i="41"/>
  <c r="H60" i="41"/>
  <c r="I60" i="41"/>
  <c r="J60" i="41"/>
  <c r="K60" i="41"/>
  <c r="L60" i="41"/>
  <c r="M60" i="41"/>
  <c r="N60" i="41"/>
  <c r="O60" i="41"/>
  <c r="P60" i="41"/>
  <c r="B61" i="41"/>
  <c r="C61" i="41"/>
  <c r="D61" i="41"/>
  <c r="E61" i="41"/>
  <c r="F61" i="41"/>
  <c r="G61" i="41"/>
  <c r="H61" i="41"/>
  <c r="I61" i="41"/>
  <c r="J61" i="41"/>
  <c r="K61" i="41"/>
  <c r="L61" i="41"/>
  <c r="M61" i="41"/>
  <c r="N61" i="41"/>
  <c r="O61" i="41"/>
  <c r="P61" i="41"/>
  <c r="B62" i="41"/>
  <c r="C62" i="41"/>
  <c r="D62" i="41"/>
  <c r="E62" i="41"/>
  <c r="F62" i="41"/>
  <c r="G62" i="41"/>
  <c r="H62" i="41"/>
  <c r="I62" i="41"/>
  <c r="J62" i="41"/>
  <c r="K62" i="41"/>
  <c r="L62" i="41"/>
  <c r="M62" i="41"/>
  <c r="N62" i="41"/>
  <c r="O62" i="41"/>
  <c r="P62" i="41"/>
  <c r="B63" i="41"/>
  <c r="C63" i="41"/>
  <c r="D63" i="41"/>
  <c r="E63" i="41"/>
  <c r="F63" i="41"/>
  <c r="G63" i="41"/>
  <c r="H63" i="41"/>
  <c r="I63" i="41"/>
  <c r="J63" i="41"/>
  <c r="K63" i="41"/>
  <c r="L63" i="41"/>
  <c r="M63" i="41"/>
  <c r="N63" i="41"/>
  <c r="O63" i="41"/>
  <c r="P63" i="41"/>
  <c r="B64" i="41"/>
  <c r="C64" i="41"/>
  <c r="D64" i="41"/>
  <c r="E64" i="41"/>
  <c r="F64" i="41"/>
  <c r="G64" i="41"/>
  <c r="H64" i="41"/>
  <c r="I64" i="41"/>
  <c r="J64" i="41"/>
  <c r="K64" i="41"/>
  <c r="L64" i="41"/>
  <c r="M64" i="41"/>
  <c r="N64" i="41"/>
  <c r="O64" i="41"/>
  <c r="P64" i="41"/>
  <c r="B65" i="41"/>
  <c r="C65" i="41"/>
  <c r="D65" i="41"/>
  <c r="E65" i="41"/>
  <c r="F65" i="41"/>
  <c r="G65" i="41"/>
  <c r="H65" i="41"/>
  <c r="I65" i="41"/>
  <c r="J65" i="41"/>
  <c r="K65" i="41"/>
  <c r="L65" i="41"/>
  <c r="M65" i="41"/>
  <c r="N65" i="41"/>
  <c r="O65" i="41"/>
  <c r="P65" i="41"/>
  <c r="B66" i="41"/>
  <c r="C66" i="41"/>
  <c r="D66" i="41"/>
  <c r="E66" i="41"/>
  <c r="F66" i="41"/>
  <c r="G66" i="41"/>
  <c r="H66" i="41"/>
  <c r="I66" i="41"/>
  <c r="J66" i="41"/>
  <c r="K66" i="41"/>
  <c r="L66" i="41"/>
  <c r="M66" i="41"/>
  <c r="N66" i="41"/>
  <c r="O66" i="41"/>
  <c r="P66" i="41"/>
  <c r="B67" i="41"/>
  <c r="C67" i="41"/>
  <c r="D67" i="41"/>
  <c r="E67" i="41"/>
  <c r="F67" i="41"/>
  <c r="G67" i="41"/>
  <c r="H67" i="41"/>
  <c r="I67" i="41"/>
  <c r="J67" i="41"/>
  <c r="K67" i="41"/>
  <c r="L67" i="41"/>
  <c r="M67" i="41"/>
  <c r="N67" i="41"/>
  <c r="O67" i="41"/>
  <c r="P67" i="41"/>
  <c r="B68" i="41"/>
  <c r="C68" i="41"/>
  <c r="D68" i="41"/>
  <c r="E68" i="41"/>
  <c r="F68" i="41"/>
  <c r="G68" i="41"/>
  <c r="H68" i="41"/>
  <c r="I68" i="41"/>
  <c r="J68" i="41"/>
  <c r="K68" i="41"/>
  <c r="L68" i="41"/>
  <c r="M68" i="41"/>
  <c r="N68" i="41"/>
  <c r="O68" i="41"/>
  <c r="P68" i="41"/>
  <c r="B69" i="41"/>
  <c r="C69" i="41"/>
  <c r="D69" i="41"/>
  <c r="E69" i="41"/>
  <c r="F69" i="41"/>
  <c r="G69" i="41"/>
  <c r="H69" i="41"/>
  <c r="I69" i="41"/>
  <c r="J69" i="41"/>
  <c r="K69" i="41"/>
  <c r="L69" i="41"/>
  <c r="M69" i="41"/>
  <c r="N69" i="41"/>
  <c r="O69" i="41"/>
  <c r="P69" i="41"/>
  <c r="B70" i="41"/>
  <c r="C70" i="41"/>
  <c r="D70" i="41"/>
  <c r="E70" i="41"/>
  <c r="F70" i="41"/>
  <c r="G70" i="41"/>
  <c r="H70" i="41"/>
  <c r="I70" i="41"/>
  <c r="J70" i="41"/>
  <c r="K70" i="41"/>
  <c r="L70" i="41"/>
  <c r="M70" i="41"/>
  <c r="N70" i="41"/>
  <c r="O70" i="41"/>
  <c r="P70" i="41"/>
  <c r="B71" i="41"/>
  <c r="C71" i="41"/>
  <c r="D71" i="41"/>
  <c r="E71" i="41"/>
  <c r="F71" i="41"/>
  <c r="G71" i="41"/>
  <c r="H71" i="41"/>
  <c r="I71" i="41"/>
  <c r="J71" i="41"/>
  <c r="K71" i="41"/>
  <c r="L71" i="41"/>
  <c r="M71" i="41"/>
  <c r="N71" i="41"/>
  <c r="O71" i="41"/>
  <c r="P71" i="41"/>
  <c r="B72" i="41"/>
  <c r="C72" i="41"/>
  <c r="D72" i="41"/>
  <c r="E72" i="41"/>
  <c r="F72" i="41"/>
  <c r="G72" i="41"/>
  <c r="H72" i="41"/>
  <c r="I72" i="41"/>
  <c r="J72" i="41"/>
  <c r="K72" i="41"/>
  <c r="L72" i="41"/>
  <c r="M72" i="41"/>
  <c r="N72" i="41"/>
  <c r="O72" i="41"/>
  <c r="P72" i="41"/>
  <c r="B73" i="41"/>
  <c r="C73" i="41"/>
  <c r="D73" i="41"/>
  <c r="E73" i="41"/>
  <c r="F73" i="41"/>
  <c r="G73" i="41"/>
  <c r="H73" i="41"/>
  <c r="I73" i="41"/>
  <c r="J73" i="41"/>
  <c r="K73" i="41"/>
  <c r="L73" i="41"/>
  <c r="M73" i="41"/>
  <c r="N73" i="41"/>
  <c r="O73" i="41"/>
  <c r="P73" i="41"/>
  <c r="B74" i="41"/>
  <c r="C74" i="41"/>
  <c r="D74" i="41"/>
  <c r="E74" i="41"/>
  <c r="F74" i="41"/>
  <c r="G74" i="41"/>
  <c r="H74" i="41"/>
  <c r="I74" i="41"/>
  <c r="J74" i="41"/>
  <c r="K74" i="41"/>
  <c r="L74" i="41"/>
  <c r="M74" i="41"/>
  <c r="N74" i="41"/>
  <c r="O74" i="41"/>
  <c r="P74" i="41"/>
  <c r="B75" i="41"/>
  <c r="C75" i="41"/>
  <c r="D75" i="41"/>
  <c r="E75" i="41"/>
  <c r="F75" i="41"/>
  <c r="G75" i="41"/>
  <c r="H75" i="41"/>
  <c r="I75" i="41"/>
  <c r="J75" i="41"/>
  <c r="K75" i="41"/>
  <c r="L75" i="41"/>
  <c r="M75" i="41"/>
  <c r="N75" i="41"/>
  <c r="O75" i="41"/>
  <c r="P75" i="41"/>
  <c r="B76" i="41"/>
  <c r="C76" i="41"/>
  <c r="D76" i="41"/>
  <c r="E76" i="41"/>
  <c r="F76" i="41"/>
  <c r="G76" i="41"/>
  <c r="H76" i="41"/>
  <c r="I76" i="41"/>
  <c r="J76" i="41"/>
  <c r="K76" i="41"/>
  <c r="L76" i="41"/>
  <c r="M76" i="41"/>
  <c r="N76" i="41"/>
  <c r="O76" i="41"/>
  <c r="P76" i="41"/>
  <c r="B77" i="41"/>
  <c r="C77" i="41"/>
  <c r="D77" i="41"/>
  <c r="E77" i="41"/>
  <c r="F77" i="41"/>
  <c r="G77" i="41"/>
  <c r="H77" i="41"/>
  <c r="I77" i="41"/>
  <c r="J77" i="41"/>
  <c r="K77" i="41"/>
  <c r="L77" i="41"/>
  <c r="M77" i="41"/>
  <c r="N77" i="41"/>
  <c r="O77" i="41"/>
  <c r="P77" i="41"/>
  <c r="B78" i="41"/>
  <c r="C78" i="41"/>
  <c r="D78" i="41"/>
  <c r="E78" i="41"/>
  <c r="F78" i="41"/>
  <c r="G78" i="41"/>
  <c r="H78" i="41"/>
  <c r="I78" i="41"/>
  <c r="J78" i="41"/>
  <c r="K78" i="41"/>
  <c r="L78" i="41"/>
  <c r="M78" i="41"/>
  <c r="N78" i="41"/>
  <c r="O78" i="41"/>
  <c r="P78" i="41"/>
  <c r="B79" i="41"/>
  <c r="C79" i="41"/>
  <c r="D79" i="41"/>
  <c r="E79" i="41"/>
  <c r="F79" i="41"/>
  <c r="G79" i="41"/>
  <c r="H79" i="41"/>
  <c r="I79" i="41"/>
  <c r="J79" i="41"/>
  <c r="K79" i="41"/>
  <c r="L79" i="41"/>
  <c r="M79" i="41"/>
  <c r="N79" i="41"/>
  <c r="O79" i="41"/>
  <c r="P79" i="41"/>
  <c r="B80" i="41"/>
  <c r="C80" i="41"/>
  <c r="D80" i="41"/>
  <c r="E80" i="41"/>
  <c r="F80" i="41"/>
  <c r="G80" i="41"/>
  <c r="H80" i="41"/>
  <c r="I80" i="41"/>
  <c r="J80" i="41"/>
  <c r="K80" i="41"/>
  <c r="L80" i="41"/>
  <c r="M80" i="41"/>
  <c r="N80" i="41"/>
  <c r="O80" i="41"/>
  <c r="P80" i="41"/>
  <c r="B81" i="41"/>
  <c r="C81" i="41"/>
  <c r="D81" i="41"/>
  <c r="E81" i="41"/>
  <c r="F81" i="41"/>
  <c r="G81" i="41"/>
  <c r="H81" i="41"/>
  <c r="I81" i="41"/>
  <c r="J81" i="41"/>
  <c r="K81" i="41"/>
  <c r="L81" i="41"/>
  <c r="M81" i="41"/>
  <c r="N81" i="41"/>
  <c r="O81" i="41"/>
  <c r="P81" i="41"/>
  <c r="B82" i="41"/>
  <c r="C82" i="41"/>
  <c r="D82" i="41"/>
  <c r="E82" i="41"/>
  <c r="F82" i="41"/>
  <c r="G82" i="41"/>
  <c r="H82" i="41"/>
  <c r="I82" i="41"/>
  <c r="J82" i="41"/>
  <c r="K82" i="41"/>
  <c r="L82" i="41"/>
  <c r="M82" i="41"/>
  <c r="N82" i="41"/>
  <c r="O82" i="41"/>
  <c r="P82" i="41"/>
  <c r="B83" i="41"/>
  <c r="C83" i="41"/>
  <c r="D83" i="41"/>
  <c r="E83" i="41"/>
  <c r="F83" i="41"/>
  <c r="G83" i="41"/>
  <c r="H83" i="41"/>
  <c r="I83" i="41"/>
  <c r="J83" i="41"/>
  <c r="K83" i="41"/>
  <c r="L83" i="41"/>
  <c r="M83" i="41"/>
  <c r="N83" i="41"/>
  <c r="O83" i="41"/>
  <c r="P83" i="41"/>
  <c r="B84" i="41"/>
  <c r="C84" i="41"/>
  <c r="D84" i="41"/>
  <c r="E84" i="41"/>
  <c r="F84" i="41"/>
  <c r="G84" i="41"/>
  <c r="H84" i="41"/>
  <c r="I84" i="41"/>
  <c r="J84" i="41"/>
  <c r="K84" i="41"/>
  <c r="L84" i="41"/>
  <c r="M84" i="41"/>
  <c r="N84" i="41"/>
  <c r="O84" i="41"/>
  <c r="P84" i="41"/>
  <c r="B85" i="41"/>
  <c r="C85" i="41"/>
  <c r="D85" i="41"/>
  <c r="E85" i="41"/>
  <c r="F85" i="41"/>
  <c r="G85" i="41"/>
  <c r="H85" i="41"/>
  <c r="I85" i="41"/>
  <c r="J85" i="41"/>
  <c r="K85" i="41"/>
  <c r="L85" i="41"/>
  <c r="M85" i="41"/>
  <c r="N85" i="41"/>
  <c r="O85" i="41"/>
  <c r="P85" i="41"/>
  <c r="B86" i="41"/>
  <c r="C86" i="41"/>
  <c r="D86" i="41"/>
  <c r="E86" i="41"/>
  <c r="F86" i="41"/>
  <c r="G86" i="41"/>
  <c r="H86" i="41"/>
  <c r="I86" i="41"/>
  <c r="J86" i="41"/>
  <c r="K86" i="41"/>
  <c r="L86" i="41"/>
  <c r="M86" i="41"/>
  <c r="N86" i="41"/>
  <c r="O86" i="41"/>
  <c r="P86" i="41"/>
  <c r="B87" i="41"/>
  <c r="C87" i="41"/>
  <c r="D87" i="41"/>
  <c r="E87" i="41"/>
  <c r="F87" i="41"/>
  <c r="G87" i="41"/>
  <c r="H87" i="41"/>
  <c r="I87" i="41"/>
  <c r="J87" i="41"/>
  <c r="K87" i="41"/>
  <c r="L87" i="41"/>
  <c r="M87" i="41"/>
  <c r="N87" i="41"/>
  <c r="O87" i="41"/>
  <c r="P87" i="41"/>
  <c r="B88" i="41"/>
  <c r="C88" i="41"/>
  <c r="D88" i="41"/>
  <c r="E88" i="41"/>
  <c r="F88" i="41"/>
  <c r="G88" i="41"/>
  <c r="H88" i="41"/>
  <c r="I88" i="41"/>
  <c r="J88" i="41"/>
  <c r="K88" i="41"/>
  <c r="L88" i="41"/>
  <c r="M88" i="41"/>
  <c r="N88" i="41"/>
  <c r="O88" i="41"/>
  <c r="P88" i="41"/>
  <c r="B89" i="41"/>
  <c r="C89" i="41"/>
  <c r="D89" i="41"/>
  <c r="E89" i="41"/>
  <c r="F89" i="41"/>
  <c r="G89" i="41"/>
  <c r="H89" i="41"/>
  <c r="I89" i="41"/>
  <c r="J89" i="41"/>
  <c r="K89" i="41"/>
  <c r="L89" i="41"/>
  <c r="M89" i="41"/>
  <c r="N89" i="41"/>
  <c r="O89" i="41"/>
  <c r="P89" i="41"/>
  <c r="B90" i="41"/>
  <c r="C90" i="41"/>
  <c r="D90" i="41"/>
  <c r="E90" i="41"/>
  <c r="F90" i="41"/>
  <c r="G90" i="41"/>
  <c r="H90" i="41"/>
  <c r="I90" i="41"/>
  <c r="J90" i="41"/>
  <c r="K90" i="41"/>
  <c r="L90" i="41"/>
  <c r="M90" i="41"/>
  <c r="N90" i="41"/>
  <c r="O90" i="41"/>
  <c r="P90" i="41"/>
  <c r="B91" i="41"/>
  <c r="C91" i="41"/>
  <c r="D91" i="41"/>
  <c r="E91" i="41"/>
  <c r="F91" i="41"/>
  <c r="G91" i="41"/>
  <c r="H91" i="41"/>
  <c r="I91" i="41"/>
  <c r="J91" i="41"/>
  <c r="K91" i="41"/>
  <c r="L91" i="41"/>
  <c r="M91" i="41"/>
  <c r="N91" i="41"/>
  <c r="O91" i="41"/>
  <c r="P91" i="41"/>
  <c r="B92" i="41"/>
  <c r="C92" i="41"/>
  <c r="D92" i="41"/>
  <c r="E92" i="41"/>
  <c r="F92" i="41"/>
  <c r="G92" i="41"/>
  <c r="H92" i="41"/>
  <c r="I92" i="41"/>
  <c r="J92" i="41"/>
  <c r="K92" i="41"/>
  <c r="L92" i="41"/>
  <c r="M92" i="41"/>
  <c r="N92" i="41"/>
  <c r="O92" i="41"/>
  <c r="P92" i="41"/>
  <c r="B93" i="41"/>
  <c r="C93" i="41"/>
  <c r="D93" i="41"/>
  <c r="E93" i="41"/>
  <c r="F93" i="41"/>
  <c r="G93" i="41"/>
  <c r="H93" i="41"/>
  <c r="I93" i="41"/>
  <c r="J93" i="41"/>
  <c r="K93" i="41"/>
  <c r="L93" i="41"/>
  <c r="M93" i="41"/>
  <c r="N93" i="41"/>
  <c r="O93" i="41"/>
  <c r="P93" i="41"/>
  <c r="B94" i="41"/>
  <c r="C94" i="41"/>
  <c r="D94" i="41"/>
  <c r="E94" i="41"/>
  <c r="F94" i="41"/>
  <c r="G94" i="41"/>
  <c r="H94" i="41"/>
  <c r="I94" i="41"/>
  <c r="J94" i="41"/>
  <c r="K94" i="41"/>
  <c r="L94" i="41"/>
  <c r="M94" i="41"/>
  <c r="N94" i="41"/>
  <c r="O94" i="41"/>
  <c r="P94" i="41"/>
  <c r="B95" i="41"/>
  <c r="C95" i="41"/>
  <c r="D95" i="41"/>
  <c r="E95" i="41"/>
  <c r="F95" i="41"/>
  <c r="G95" i="41"/>
  <c r="H95" i="41"/>
  <c r="I95" i="41"/>
  <c r="J95" i="41"/>
  <c r="K95" i="41"/>
  <c r="L95" i="41"/>
  <c r="M95" i="41"/>
  <c r="N95" i="41"/>
  <c r="O95" i="41"/>
  <c r="P95" i="41"/>
  <c r="B96" i="41"/>
  <c r="C96" i="41"/>
  <c r="D96" i="41"/>
  <c r="E96" i="41"/>
  <c r="F96" i="41"/>
  <c r="G96" i="41"/>
  <c r="H96" i="41"/>
  <c r="I96" i="41"/>
  <c r="J96" i="41"/>
  <c r="K96" i="41"/>
  <c r="L96" i="41"/>
  <c r="M96" i="41"/>
  <c r="N96" i="41"/>
  <c r="O96" i="41"/>
  <c r="P96" i="41"/>
  <c r="B97" i="41"/>
  <c r="C97" i="41"/>
  <c r="D97" i="41"/>
  <c r="E97" i="41"/>
  <c r="F97" i="41"/>
  <c r="G97" i="41"/>
  <c r="H97" i="41"/>
  <c r="I97" i="41"/>
  <c r="J97" i="41"/>
  <c r="K97" i="41"/>
  <c r="L97" i="41"/>
  <c r="M97" i="41"/>
  <c r="N97" i="41"/>
  <c r="O97" i="41"/>
  <c r="P97" i="41"/>
  <c r="B98" i="41"/>
  <c r="C98" i="41"/>
  <c r="D98" i="41"/>
  <c r="E98" i="41"/>
  <c r="F98" i="41"/>
  <c r="G98" i="41"/>
  <c r="H98" i="41"/>
  <c r="I98" i="41"/>
  <c r="J98" i="41"/>
  <c r="K98" i="41"/>
  <c r="L98" i="41"/>
  <c r="M98" i="41"/>
  <c r="N98" i="41"/>
  <c r="O98" i="41"/>
  <c r="P98" i="41"/>
  <c r="B99" i="41"/>
  <c r="C99" i="41"/>
  <c r="D99" i="41"/>
  <c r="E99" i="41"/>
  <c r="F99" i="41"/>
  <c r="G99" i="41"/>
  <c r="H99" i="41"/>
  <c r="I99" i="41"/>
  <c r="J99" i="41"/>
  <c r="K99" i="41"/>
  <c r="L99" i="41"/>
  <c r="M99" i="41"/>
  <c r="N99" i="41"/>
  <c r="O99" i="41"/>
  <c r="P99" i="41"/>
  <c r="B100" i="41"/>
  <c r="C100" i="41"/>
  <c r="D100" i="41"/>
  <c r="E100" i="41"/>
  <c r="F100" i="41"/>
  <c r="G100" i="41"/>
  <c r="H100" i="41"/>
  <c r="I100" i="41"/>
  <c r="J100" i="41"/>
  <c r="K100" i="41"/>
  <c r="L100" i="41"/>
  <c r="M100" i="41"/>
  <c r="N100" i="41"/>
  <c r="O100" i="41"/>
  <c r="P100" i="41"/>
  <c r="B101" i="41"/>
  <c r="C101" i="41"/>
  <c r="D101" i="41"/>
  <c r="E101" i="41"/>
  <c r="F101" i="41"/>
  <c r="G101" i="41"/>
  <c r="H101" i="41"/>
  <c r="I101" i="41"/>
  <c r="J101" i="41"/>
  <c r="K101" i="41"/>
  <c r="L101" i="41"/>
  <c r="M101" i="41"/>
  <c r="N101" i="41"/>
  <c r="O101" i="41"/>
  <c r="P101" i="41"/>
  <c r="B102" i="41"/>
  <c r="C102" i="41"/>
  <c r="D102" i="41"/>
  <c r="E102" i="41"/>
  <c r="F102" i="41"/>
  <c r="G102" i="41"/>
  <c r="H102" i="41"/>
  <c r="I102" i="41"/>
  <c r="J102" i="41"/>
  <c r="K102" i="41"/>
  <c r="L102" i="41"/>
  <c r="M102" i="41"/>
  <c r="N102" i="41"/>
  <c r="O102" i="41"/>
  <c r="P102" i="41"/>
  <c r="B103" i="41"/>
  <c r="C103" i="41"/>
  <c r="D103" i="41"/>
  <c r="E103" i="41"/>
  <c r="F103" i="41"/>
  <c r="G103" i="41"/>
  <c r="H103" i="41"/>
  <c r="I103" i="41"/>
  <c r="J103" i="41"/>
  <c r="K103" i="41"/>
  <c r="L103" i="41"/>
  <c r="M103" i="41"/>
  <c r="N103" i="41"/>
  <c r="O103" i="41"/>
  <c r="P103" i="41"/>
  <c r="B104" i="41"/>
  <c r="C104" i="41"/>
  <c r="D104" i="41"/>
  <c r="E104" i="41"/>
  <c r="F104" i="41"/>
  <c r="G104" i="41"/>
  <c r="H104" i="41"/>
  <c r="I104" i="41"/>
  <c r="J104" i="41"/>
  <c r="K104" i="41"/>
  <c r="L104" i="41"/>
  <c r="M104" i="41"/>
  <c r="N104" i="41"/>
  <c r="O104" i="41"/>
  <c r="P104" i="41"/>
  <c r="B105" i="41"/>
  <c r="C105" i="41"/>
  <c r="D105" i="41"/>
  <c r="E105" i="41"/>
  <c r="F105" i="41"/>
  <c r="G105" i="41"/>
  <c r="H105" i="41"/>
  <c r="I105" i="41"/>
  <c r="J105" i="41"/>
  <c r="K105" i="41"/>
  <c r="L105" i="41"/>
  <c r="M105" i="41"/>
  <c r="N105" i="41"/>
  <c r="O105" i="41"/>
  <c r="P105" i="41"/>
  <c r="B106" i="41"/>
  <c r="C106" i="41"/>
  <c r="D106" i="41"/>
  <c r="E106" i="41"/>
  <c r="F106" i="41"/>
  <c r="G106" i="41"/>
  <c r="H106" i="41"/>
  <c r="I106" i="41"/>
  <c r="J106" i="41"/>
  <c r="K106" i="41"/>
  <c r="L106" i="41"/>
  <c r="M106" i="41"/>
  <c r="N106" i="41"/>
  <c r="O106" i="41"/>
  <c r="P106" i="41"/>
  <c r="B107" i="41"/>
  <c r="C107" i="41"/>
  <c r="D107" i="41"/>
  <c r="E107" i="41"/>
  <c r="F107" i="41"/>
  <c r="G107" i="41"/>
  <c r="H107" i="41"/>
  <c r="I107" i="41"/>
  <c r="J107" i="41"/>
  <c r="K107" i="41"/>
  <c r="L107" i="41"/>
  <c r="M107" i="41"/>
  <c r="N107" i="41"/>
  <c r="O107" i="41"/>
  <c r="P107" i="41"/>
  <c r="B108" i="41"/>
  <c r="C108" i="41"/>
  <c r="D108" i="41"/>
  <c r="E108" i="41"/>
  <c r="F108" i="41"/>
  <c r="G108" i="41"/>
  <c r="H108" i="41"/>
  <c r="I108" i="41"/>
  <c r="J108" i="41"/>
  <c r="K108" i="41"/>
  <c r="L108" i="41"/>
  <c r="M108" i="41"/>
  <c r="N108" i="41"/>
  <c r="O108" i="41"/>
  <c r="P108" i="41"/>
  <c r="B109" i="41"/>
  <c r="C109" i="41"/>
  <c r="D109" i="41"/>
  <c r="E109" i="41"/>
  <c r="F109" i="41"/>
  <c r="G109" i="41"/>
  <c r="H109" i="41"/>
  <c r="I109" i="41"/>
  <c r="J109" i="41"/>
  <c r="K109" i="41"/>
  <c r="L109" i="41"/>
  <c r="M109" i="41"/>
  <c r="N109" i="41"/>
  <c r="O109" i="41"/>
  <c r="P109" i="41"/>
  <c r="B110" i="41"/>
  <c r="C110" i="41"/>
  <c r="D110" i="41"/>
  <c r="E110" i="41"/>
  <c r="F110" i="41"/>
  <c r="G110" i="41"/>
  <c r="H110" i="41"/>
  <c r="I110" i="41"/>
  <c r="J110" i="41"/>
  <c r="K110" i="41"/>
  <c r="L110" i="41"/>
  <c r="M110" i="41"/>
  <c r="N110" i="41"/>
  <c r="O110" i="41"/>
  <c r="P110" i="41"/>
  <c r="B111" i="41"/>
  <c r="C111" i="41"/>
  <c r="D111" i="41"/>
  <c r="E111" i="41"/>
  <c r="F111" i="41"/>
  <c r="G111" i="41"/>
  <c r="H111" i="41"/>
  <c r="I111" i="41"/>
  <c r="J111" i="41"/>
  <c r="K111" i="41"/>
  <c r="L111" i="41"/>
  <c r="M111" i="41"/>
  <c r="N111" i="41"/>
  <c r="O111" i="41"/>
  <c r="P111" i="41"/>
  <c r="B112" i="41"/>
  <c r="C112" i="41"/>
  <c r="D112" i="41"/>
  <c r="E112" i="41"/>
  <c r="F112" i="41"/>
  <c r="G112" i="41"/>
  <c r="H112" i="41"/>
  <c r="I112" i="41"/>
  <c r="J112" i="41"/>
  <c r="K112" i="41"/>
  <c r="L112" i="41"/>
  <c r="M112" i="41"/>
  <c r="N112" i="41"/>
  <c r="O112" i="41"/>
  <c r="P112" i="41"/>
  <c r="B113" i="41"/>
  <c r="C113" i="41"/>
  <c r="D113" i="41"/>
  <c r="E113" i="41"/>
  <c r="F113" i="41"/>
  <c r="G113" i="41"/>
  <c r="H113" i="41"/>
  <c r="I113" i="41"/>
  <c r="J113" i="41"/>
  <c r="K113" i="41"/>
  <c r="L113" i="41"/>
  <c r="M113" i="41"/>
  <c r="N113" i="41"/>
  <c r="O113" i="41"/>
  <c r="P113" i="41"/>
  <c r="B114" i="41"/>
  <c r="C114" i="41"/>
  <c r="D114" i="41"/>
  <c r="E114" i="41"/>
  <c r="F114" i="41"/>
  <c r="G114" i="41"/>
  <c r="H114" i="41"/>
  <c r="I114" i="41"/>
  <c r="J114" i="41"/>
  <c r="K114" i="41"/>
  <c r="L114" i="41"/>
  <c r="M114" i="41"/>
  <c r="N114" i="41"/>
  <c r="O114" i="41"/>
  <c r="P114" i="41"/>
  <c r="B115" i="41"/>
  <c r="C115" i="41"/>
  <c r="D115" i="41"/>
  <c r="E115" i="41"/>
  <c r="F115" i="41"/>
  <c r="G115" i="41"/>
  <c r="H115" i="41"/>
  <c r="I115" i="41"/>
  <c r="J115" i="41"/>
  <c r="K115" i="41"/>
  <c r="L115" i="41"/>
  <c r="M115" i="41"/>
  <c r="N115" i="41"/>
  <c r="O115" i="41"/>
  <c r="P115" i="41"/>
  <c r="B116" i="41"/>
  <c r="C116" i="41"/>
  <c r="D116" i="41"/>
  <c r="E116" i="41"/>
  <c r="F116" i="41"/>
  <c r="G116" i="41"/>
  <c r="H116" i="41"/>
  <c r="I116" i="41"/>
  <c r="J116" i="41"/>
  <c r="K116" i="41"/>
  <c r="L116" i="41"/>
  <c r="M116" i="41"/>
  <c r="N116" i="41"/>
  <c r="O116" i="41"/>
  <c r="P116" i="41"/>
  <c r="B117" i="41"/>
  <c r="C117" i="41"/>
  <c r="D117" i="41"/>
  <c r="E117" i="41"/>
  <c r="F117" i="41"/>
  <c r="G117" i="41"/>
  <c r="H117" i="41"/>
  <c r="I117" i="41"/>
  <c r="J117" i="41"/>
  <c r="K117" i="41"/>
  <c r="L117" i="41"/>
  <c r="M117" i="41"/>
  <c r="N117" i="41"/>
  <c r="O117" i="41"/>
  <c r="P117" i="41"/>
  <c r="B118" i="41"/>
  <c r="C118" i="41"/>
  <c r="D118" i="41"/>
  <c r="E118" i="41"/>
  <c r="F118" i="41"/>
  <c r="G118" i="41"/>
  <c r="H118" i="41"/>
  <c r="I118" i="41"/>
  <c r="J118" i="41"/>
  <c r="K118" i="41"/>
  <c r="L118" i="41"/>
  <c r="M118" i="41"/>
  <c r="N118" i="41"/>
  <c r="O118" i="41"/>
  <c r="P118" i="41"/>
  <c r="B119" i="41"/>
  <c r="C119" i="41"/>
  <c r="D119" i="41"/>
  <c r="E119" i="41"/>
  <c r="F119" i="41"/>
  <c r="G119" i="41"/>
  <c r="H119" i="41"/>
  <c r="I119" i="41"/>
  <c r="J119" i="41"/>
  <c r="K119" i="41"/>
  <c r="L119" i="41"/>
  <c r="M119" i="41"/>
  <c r="N119" i="41"/>
  <c r="O119" i="41"/>
  <c r="P119" i="41"/>
  <c r="B120" i="41"/>
  <c r="C120" i="41"/>
  <c r="D120" i="41"/>
  <c r="E120" i="41"/>
  <c r="F120" i="41"/>
  <c r="G120" i="41"/>
  <c r="H120" i="41"/>
  <c r="I120" i="41"/>
  <c r="J120" i="41"/>
  <c r="K120" i="41"/>
  <c r="L120" i="41"/>
  <c r="M120" i="41"/>
  <c r="N120" i="41"/>
  <c r="O120" i="41"/>
  <c r="P120" i="41"/>
  <c r="B121" i="41"/>
  <c r="C121" i="41"/>
  <c r="D121" i="41"/>
  <c r="E121" i="41"/>
  <c r="F121" i="41"/>
  <c r="G121" i="41"/>
  <c r="H121" i="41"/>
  <c r="I121" i="41"/>
  <c r="J121" i="41"/>
  <c r="K121" i="41"/>
  <c r="L121" i="41"/>
  <c r="M121" i="41"/>
  <c r="N121" i="41"/>
  <c r="O121" i="41"/>
  <c r="P121" i="41"/>
  <c r="B122" i="41"/>
  <c r="C122" i="41"/>
  <c r="D122" i="41"/>
  <c r="E122" i="41"/>
  <c r="F122" i="41"/>
  <c r="G122" i="41"/>
  <c r="H122" i="41"/>
  <c r="I122" i="41"/>
  <c r="J122" i="41"/>
  <c r="K122" i="41"/>
  <c r="L122" i="41"/>
  <c r="M122" i="41"/>
  <c r="N122" i="41"/>
  <c r="O122" i="41"/>
  <c r="P122" i="41"/>
  <c r="B123" i="41"/>
  <c r="C123" i="41"/>
  <c r="D123" i="41"/>
  <c r="E123" i="41"/>
  <c r="F123" i="41"/>
  <c r="G123" i="41"/>
  <c r="H123" i="41"/>
  <c r="I123" i="41"/>
  <c r="J123" i="41"/>
  <c r="K123" i="41"/>
  <c r="L123" i="41"/>
  <c r="M123" i="41"/>
  <c r="N123" i="41"/>
  <c r="O123" i="41"/>
  <c r="P123" i="41"/>
  <c r="B124" i="41"/>
  <c r="C124" i="41"/>
  <c r="D124" i="41"/>
  <c r="E124" i="41"/>
  <c r="F124" i="41"/>
  <c r="G124" i="41"/>
  <c r="H124" i="41"/>
  <c r="I124" i="41"/>
  <c r="J124" i="41"/>
  <c r="K124" i="41"/>
  <c r="L124" i="41"/>
  <c r="M124" i="41"/>
  <c r="N124" i="41"/>
  <c r="O124" i="41"/>
  <c r="P124" i="41"/>
  <c r="B125" i="41"/>
  <c r="C125" i="41"/>
  <c r="D125" i="41"/>
  <c r="E125" i="41"/>
  <c r="F125" i="41"/>
  <c r="G125" i="41"/>
  <c r="H125" i="41"/>
  <c r="I125" i="41"/>
  <c r="J125" i="41"/>
  <c r="K125" i="41"/>
  <c r="L125" i="41"/>
  <c r="M125" i="41"/>
  <c r="N125" i="41"/>
  <c r="O125" i="41"/>
  <c r="P125" i="41"/>
  <c r="B126" i="41"/>
  <c r="C126" i="41"/>
  <c r="D126" i="41"/>
  <c r="E126" i="41"/>
  <c r="F126" i="41"/>
  <c r="G126" i="41"/>
  <c r="H126" i="41"/>
  <c r="I126" i="41"/>
  <c r="J126" i="41"/>
  <c r="K126" i="41"/>
  <c r="L126" i="41"/>
  <c r="M126" i="41"/>
  <c r="N126" i="41"/>
  <c r="O126" i="41"/>
  <c r="P126" i="41"/>
  <c r="B127" i="41"/>
  <c r="C127" i="41"/>
  <c r="D127" i="41"/>
  <c r="E127" i="41"/>
  <c r="F127" i="41"/>
  <c r="G127" i="41"/>
  <c r="H127" i="41"/>
  <c r="I127" i="41"/>
  <c r="J127" i="41"/>
  <c r="K127" i="41"/>
  <c r="L127" i="41"/>
  <c r="M127" i="41"/>
  <c r="N127" i="41"/>
  <c r="O127" i="41"/>
  <c r="P127" i="41"/>
  <c r="B128" i="41"/>
  <c r="C128" i="41"/>
  <c r="D128" i="41"/>
  <c r="E128" i="41"/>
  <c r="F128" i="41"/>
  <c r="G128" i="41"/>
  <c r="H128" i="41"/>
  <c r="I128" i="41"/>
  <c r="J128" i="41"/>
  <c r="K128" i="41"/>
  <c r="L128" i="41"/>
  <c r="M128" i="41"/>
  <c r="N128" i="41"/>
  <c r="O128" i="41"/>
  <c r="P128" i="41"/>
  <c r="B129" i="41"/>
  <c r="C129" i="41"/>
  <c r="D129" i="41"/>
  <c r="E129" i="41"/>
  <c r="F129" i="41"/>
  <c r="G129" i="41"/>
  <c r="H129" i="41"/>
  <c r="I129" i="41"/>
  <c r="J129" i="41"/>
  <c r="K129" i="41"/>
  <c r="L129" i="41"/>
  <c r="M129" i="41"/>
  <c r="N129" i="41"/>
  <c r="O129" i="41"/>
  <c r="P129" i="41"/>
  <c r="B130" i="41"/>
  <c r="C130" i="41"/>
  <c r="D130" i="41"/>
  <c r="E130" i="41"/>
  <c r="F130" i="41"/>
  <c r="G130" i="41"/>
  <c r="H130" i="41"/>
  <c r="I130" i="41"/>
  <c r="J130" i="41"/>
  <c r="K130" i="41"/>
  <c r="L130" i="41"/>
  <c r="M130" i="41"/>
  <c r="N130" i="41"/>
  <c r="O130" i="41"/>
  <c r="P130" i="41"/>
  <c r="B131" i="41"/>
  <c r="C131" i="41"/>
  <c r="D131" i="41"/>
  <c r="E131" i="41"/>
  <c r="F131" i="41"/>
  <c r="G131" i="41"/>
  <c r="H131" i="41"/>
  <c r="I131" i="41"/>
  <c r="J131" i="41"/>
  <c r="K131" i="41"/>
  <c r="L131" i="41"/>
  <c r="M131" i="41"/>
  <c r="N131" i="41"/>
  <c r="O131" i="41"/>
  <c r="P131" i="41"/>
  <c r="B132" i="41"/>
  <c r="C132" i="41"/>
  <c r="D132" i="41"/>
  <c r="E132" i="41"/>
  <c r="F132" i="41"/>
  <c r="G132" i="41"/>
  <c r="H132" i="41"/>
  <c r="I132" i="41"/>
  <c r="J132" i="41"/>
  <c r="K132" i="41"/>
  <c r="L132" i="41"/>
  <c r="M132" i="41"/>
  <c r="N132" i="41"/>
  <c r="O132" i="41"/>
  <c r="P132" i="41"/>
  <c r="B133" i="41"/>
  <c r="C133" i="41"/>
  <c r="D133" i="41"/>
  <c r="E133" i="41"/>
  <c r="F133" i="41"/>
  <c r="G133" i="41"/>
  <c r="H133" i="41"/>
  <c r="I133" i="41"/>
  <c r="J133" i="41"/>
  <c r="K133" i="41"/>
  <c r="L133" i="41"/>
  <c r="M133" i="41"/>
  <c r="N133" i="41"/>
  <c r="O133" i="41"/>
  <c r="P133" i="41"/>
  <c r="B134" i="41"/>
  <c r="C134" i="41"/>
  <c r="D134" i="41"/>
  <c r="E134" i="41"/>
  <c r="F134" i="41"/>
  <c r="G134" i="41"/>
  <c r="H134" i="41"/>
  <c r="I134" i="41"/>
  <c r="J134" i="41"/>
  <c r="K134" i="41"/>
  <c r="L134" i="41"/>
  <c r="M134" i="41"/>
  <c r="N134" i="41"/>
  <c r="O134" i="41"/>
  <c r="P134" i="41"/>
  <c r="B135" i="41"/>
  <c r="C135" i="41"/>
  <c r="D135" i="41"/>
  <c r="E135" i="41"/>
  <c r="F135" i="41"/>
  <c r="G135" i="41"/>
  <c r="H135" i="41"/>
  <c r="I135" i="41"/>
  <c r="J135" i="41"/>
  <c r="K135" i="41"/>
  <c r="L135" i="41"/>
  <c r="M135" i="41"/>
  <c r="N135" i="41"/>
  <c r="O135" i="41"/>
  <c r="P135" i="41"/>
  <c r="B136" i="41"/>
  <c r="C136" i="41"/>
  <c r="D136" i="41"/>
  <c r="E136" i="41"/>
  <c r="F136" i="41"/>
  <c r="G136" i="41"/>
  <c r="H136" i="41"/>
  <c r="I136" i="41"/>
  <c r="J136" i="41"/>
  <c r="K136" i="41"/>
  <c r="L136" i="41"/>
  <c r="M136" i="41"/>
  <c r="N136" i="41"/>
  <c r="O136" i="41"/>
  <c r="P136" i="41"/>
  <c r="B137" i="41"/>
  <c r="C137" i="41"/>
  <c r="D137" i="41"/>
  <c r="E137" i="41"/>
  <c r="F137" i="41"/>
  <c r="G137" i="41"/>
  <c r="H137" i="41"/>
  <c r="I137" i="41"/>
  <c r="J137" i="41"/>
  <c r="K137" i="41"/>
  <c r="L137" i="41"/>
  <c r="M137" i="41"/>
  <c r="N137" i="41"/>
  <c r="O137" i="41"/>
  <c r="P137" i="41"/>
  <c r="B138" i="41"/>
  <c r="C138" i="41"/>
  <c r="D138" i="41"/>
  <c r="E138" i="41"/>
  <c r="F138" i="41"/>
  <c r="G138" i="41"/>
  <c r="H138" i="41"/>
  <c r="I138" i="41"/>
  <c r="J138" i="41"/>
  <c r="K138" i="41"/>
  <c r="L138" i="41"/>
  <c r="M138" i="41"/>
  <c r="N138" i="41"/>
  <c r="O138" i="41"/>
  <c r="P138" i="41"/>
  <c r="B139" i="41"/>
  <c r="C139" i="41"/>
  <c r="D139" i="41"/>
  <c r="E139" i="41"/>
  <c r="F139" i="41"/>
  <c r="G139" i="41"/>
  <c r="H139" i="41"/>
  <c r="I139" i="41"/>
  <c r="J139" i="41"/>
  <c r="K139" i="41"/>
  <c r="L139" i="41"/>
  <c r="M139" i="41"/>
  <c r="N139" i="41"/>
  <c r="O139" i="41"/>
  <c r="P139" i="41"/>
  <c r="B140" i="41"/>
  <c r="C140" i="41"/>
  <c r="D140" i="41"/>
  <c r="E140" i="41"/>
  <c r="F140" i="41"/>
  <c r="G140" i="41"/>
  <c r="H140" i="41"/>
  <c r="I140" i="41"/>
  <c r="J140" i="41"/>
  <c r="K140" i="41"/>
  <c r="L140" i="41"/>
  <c r="M140" i="41"/>
  <c r="N140" i="41"/>
  <c r="O140" i="41"/>
  <c r="P140" i="41"/>
  <c r="B141" i="41"/>
  <c r="C141" i="41"/>
  <c r="D141" i="41"/>
  <c r="E141" i="41"/>
  <c r="F141" i="41"/>
  <c r="G141" i="41"/>
  <c r="H141" i="41"/>
  <c r="I141" i="41"/>
  <c r="J141" i="41"/>
  <c r="K141" i="41"/>
  <c r="L141" i="41"/>
  <c r="M141" i="41"/>
  <c r="N141" i="41"/>
  <c r="O141" i="41"/>
  <c r="P141" i="41"/>
  <c r="B142" i="41"/>
  <c r="C142" i="41"/>
  <c r="D142" i="41"/>
  <c r="E142" i="41"/>
  <c r="F142" i="41"/>
  <c r="G142" i="41"/>
  <c r="H142" i="41"/>
  <c r="I142" i="41"/>
  <c r="J142" i="41"/>
  <c r="K142" i="41"/>
  <c r="L142" i="41"/>
  <c r="M142" i="41"/>
  <c r="N142" i="41"/>
  <c r="O142" i="41"/>
  <c r="P142" i="41"/>
  <c r="B143" i="41"/>
  <c r="C143" i="41"/>
  <c r="D143" i="41"/>
  <c r="E143" i="41"/>
  <c r="F143" i="41"/>
  <c r="G143" i="41"/>
  <c r="H143" i="41"/>
  <c r="I143" i="41"/>
  <c r="J143" i="41"/>
  <c r="K143" i="41"/>
  <c r="L143" i="41"/>
  <c r="M143" i="41"/>
  <c r="N143" i="41"/>
  <c r="O143" i="41"/>
  <c r="P143" i="41"/>
  <c r="B144" i="41"/>
  <c r="C144" i="41"/>
  <c r="D144" i="41"/>
  <c r="E144" i="41"/>
  <c r="F144" i="41"/>
  <c r="G144" i="41"/>
  <c r="H144" i="41"/>
  <c r="I144" i="41"/>
  <c r="J144" i="41"/>
  <c r="K144" i="41"/>
  <c r="L144" i="41"/>
  <c r="M144" i="41"/>
  <c r="N144" i="41"/>
  <c r="O144" i="41"/>
  <c r="P144" i="41"/>
  <c r="B145" i="41"/>
  <c r="C145" i="41"/>
  <c r="D145" i="41"/>
  <c r="E145" i="41"/>
  <c r="F145" i="41"/>
  <c r="G145" i="41"/>
  <c r="H145" i="41"/>
  <c r="I145" i="41"/>
  <c r="J145" i="41"/>
  <c r="K145" i="41"/>
  <c r="L145" i="41"/>
  <c r="M145" i="41"/>
  <c r="N145" i="41"/>
  <c r="O145" i="41"/>
  <c r="P145" i="41"/>
  <c r="B146" i="41"/>
  <c r="C146" i="41"/>
  <c r="D146" i="41"/>
  <c r="E146" i="41"/>
  <c r="F146" i="41"/>
  <c r="G146" i="41"/>
  <c r="H146" i="41"/>
  <c r="I146" i="41"/>
  <c r="J146" i="41"/>
  <c r="K146" i="41"/>
  <c r="L146" i="41"/>
  <c r="M146" i="41"/>
  <c r="N146" i="41"/>
  <c r="O146" i="41"/>
  <c r="P146" i="41"/>
  <c r="B147" i="41"/>
  <c r="C147" i="41"/>
  <c r="D147" i="41"/>
  <c r="E147" i="41"/>
  <c r="F147" i="41"/>
  <c r="G147" i="41"/>
  <c r="H147" i="41"/>
  <c r="I147" i="41"/>
  <c r="J147" i="41"/>
  <c r="K147" i="41"/>
  <c r="L147" i="41"/>
  <c r="M147" i="41"/>
  <c r="N147" i="41"/>
  <c r="O147" i="41"/>
  <c r="P147" i="41"/>
  <c r="B148" i="41"/>
  <c r="C148" i="41"/>
  <c r="D148" i="41"/>
  <c r="E148" i="41"/>
  <c r="F148" i="41"/>
  <c r="G148" i="41"/>
  <c r="H148" i="41"/>
  <c r="I148" i="41"/>
  <c r="J148" i="41"/>
  <c r="K148" i="41"/>
  <c r="L148" i="41"/>
  <c r="M148" i="41"/>
  <c r="N148" i="41"/>
  <c r="O148" i="41"/>
  <c r="P148" i="41"/>
  <c r="B149" i="41"/>
  <c r="C149" i="41"/>
  <c r="D149" i="41"/>
  <c r="E149" i="41"/>
  <c r="F149" i="41"/>
  <c r="G149" i="41"/>
  <c r="H149" i="41"/>
  <c r="I149" i="41"/>
  <c r="J149" i="41"/>
  <c r="K149" i="41"/>
  <c r="L149" i="41"/>
  <c r="M149" i="41"/>
  <c r="N149" i="41"/>
  <c r="O149" i="41"/>
  <c r="P149" i="41"/>
  <c r="B150" i="41"/>
  <c r="C150" i="41"/>
  <c r="D150" i="41"/>
  <c r="E150" i="41"/>
  <c r="F150" i="41"/>
  <c r="G150" i="41"/>
  <c r="H150" i="41"/>
  <c r="I150" i="41"/>
  <c r="J150" i="41"/>
  <c r="K150" i="41"/>
  <c r="L150" i="41"/>
  <c r="M150" i="41"/>
  <c r="N150" i="41"/>
  <c r="O150" i="41"/>
  <c r="P150" i="41"/>
  <c r="B151" i="41"/>
  <c r="C151" i="41"/>
  <c r="D151" i="41"/>
  <c r="E151" i="41"/>
  <c r="F151" i="41"/>
  <c r="G151" i="41"/>
  <c r="H151" i="41"/>
  <c r="I151" i="41"/>
  <c r="J151" i="41"/>
  <c r="K151" i="41"/>
  <c r="L151" i="41"/>
  <c r="M151" i="41"/>
  <c r="N151" i="41"/>
  <c r="O151" i="41"/>
  <c r="P151" i="41"/>
  <c r="B152" i="41"/>
  <c r="C152" i="41"/>
  <c r="D152" i="41"/>
  <c r="E152" i="41"/>
  <c r="F152" i="41"/>
  <c r="G152" i="41"/>
  <c r="H152" i="41"/>
  <c r="I152" i="41"/>
  <c r="J152" i="41"/>
  <c r="K152" i="41"/>
  <c r="L152" i="41"/>
  <c r="M152" i="41"/>
  <c r="N152" i="41"/>
  <c r="O152" i="41"/>
  <c r="P152" i="41"/>
  <c r="B153" i="41"/>
  <c r="C153" i="41"/>
  <c r="D153" i="41"/>
  <c r="E153" i="41"/>
  <c r="F153" i="41"/>
  <c r="G153" i="41"/>
  <c r="H153" i="41"/>
  <c r="I153" i="41"/>
  <c r="J153" i="41"/>
  <c r="K153" i="41"/>
  <c r="L153" i="41"/>
  <c r="M153" i="41"/>
  <c r="N153" i="41"/>
  <c r="O153" i="41"/>
  <c r="P153" i="41"/>
  <c r="B154" i="41"/>
  <c r="C154" i="41"/>
  <c r="D154" i="41"/>
  <c r="E154" i="41"/>
  <c r="F154" i="41"/>
  <c r="G154" i="41"/>
  <c r="H154" i="41"/>
  <c r="I154" i="41"/>
  <c r="J154" i="41"/>
  <c r="K154" i="41"/>
  <c r="L154" i="41"/>
  <c r="M154" i="41"/>
  <c r="N154" i="41"/>
  <c r="O154" i="41"/>
  <c r="P154" i="41"/>
  <c r="B155" i="41"/>
  <c r="C155" i="41"/>
  <c r="D155" i="41"/>
  <c r="E155" i="41"/>
  <c r="F155" i="41"/>
  <c r="G155" i="41"/>
  <c r="H155" i="41"/>
  <c r="I155" i="41"/>
  <c r="J155" i="41"/>
  <c r="K155" i="41"/>
  <c r="L155" i="41"/>
  <c r="M155" i="41"/>
  <c r="N155" i="41"/>
  <c r="O155" i="41"/>
  <c r="P155" i="41"/>
  <c r="B156" i="41"/>
  <c r="C156" i="41"/>
  <c r="D156" i="41"/>
  <c r="E156" i="41"/>
  <c r="F156" i="41"/>
  <c r="G156" i="41"/>
  <c r="H156" i="41"/>
  <c r="I156" i="41"/>
  <c r="J156" i="41"/>
  <c r="K156" i="41"/>
  <c r="L156" i="41"/>
  <c r="M156" i="41"/>
  <c r="N156" i="41"/>
  <c r="O156" i="41"/>
  <c r="P156" i="41"/>
  <c r="B157" i="41"/>
  <c r="C157" i="41"/>
  <c r="D157" i="41"/>
  <c r="E157" i="41"/>
  <c r="F157" i="41"/>
  <c r="G157" i="41"/>
  <c r="H157" i="41"/>
  <c r="I157" i="41"/>
  <c r="J157" i="41"/>
  <c r="K157" i="41"/>
  <c r="L157" i="41"/>
  <c r="M157" i="41"/>
  <c r="N157" i="41"/>
  <c r="O157" i="41"/>
  <c r="P157" i="41"/>
  <c r="B158" i="41"/>
  <c r="C158" i="41"/>
  <c r="D158" i="41"/>
  <c r="E158" i="41"/>
  <c r="F158" i="41"/>
  <c r="G158" i="41"/>
  <c r="H158" i="41"/>
  <c r="I158" i="41"/>
  <c r="J158" i="41"/>
  <c r="K158" i="41"/>
  <c r="L158" i="41"/>
  <c r="M158" i="41"/>
  <c r="N158" i="41"/>
  <c r="O158" i="41"/>
  <c r="P158" i="41"/>
  <c r="B159" i="41"/>
  <c r="C159" i="41"/>
  <c r="D159" i="41"/>
  <c r="E159" i="41"/>
  <c r="F159" i="41"/>
  <c r="G159" i="41"/>
  <c r="H159" i="41"/>
  <c r="I159" i="41"/>
  <c r="J159" i="41"/>
  <c r="K159" i="41"/>
  <c r="L159" i="41"/>
  <c r="M159" i="41"/>
  <c r="N159" i="41"/>
  <c r="O159" i="41"/>
  <c r="P159" i="41"/>
  <c r="B160" i="41"/>
  <c r="C160" i="41"/>
  <c r="D160" i="41"/>
  <c r="E160" i="41"/>
  <c r="F160" i="41"/>
  <c r="G160" i="41"/>
  <c r="H160" i="41"/>
  <c r="I160" i="41"/>
  <c r="J160" i="41"/>
  <c r="K160" i="41"/>
  <c r="L160" i="41"/>
  <c r="M160" i="41"/>
  <c r="N160" i="41"/>
  <c r="O160" i="41"/>
  <c r="P160" i="41"/>
  <c r="B161" i="41"/>
  <c r="C161" i="41"/>
  <c r="D161" i="41"/>
  <c r="E161" i="41"/>
  <c r="F161" i="41"/>
  <c r="G161" i="41"/>
  <c r="H161" i="41"/>
  <c r="I161" i="41"/>
  <c r="J161" i="41"/>
  <c r="K161" i="41"/>
  <c r="L161" i="41"/>
  <c r="M161" i="41"/>
  <c r="N161" i="41"/>
  <c r="O161" i="41"/>
  <c r="P161" i="41"/>
  <c r="B162" i="41"/>
  <c r="C162" i="41"/>
  <c r="D162" i="41"/>
  <c r="E162" i="41"/>
  <c r="F162" i="41"/>
  <c r="G162" i="41"/>
  <c r="H162" i="41"/>
  <c r="I162" i="41"/>
  <c r="J162" i="41"/>
  <c r="K162" i="41"/>
  <c r="L162" i="41"/>
  <c r="M162" i="41"/>
  <c r="N162" i="41"/>
  <c r="O162" i="41"/>
  <c r="P162" i="41"/>
  <c r="B163" i="41"/>
  <c r="C163" i="41"/>
  <c r="D163" i="41"/>
  <c r="E163" i="41"/>
  <c r="F163" i="41"/>
  <c r="G163" i="41"/>
  <c r="H163" i="41"/>
  <c r="I163" i="41"/>
  <c r="J163" i="41"/>
  <c r="K163" i="41"/>
  <c r="L163" i="41"/>
  <c r="M163" i="41"/>
  <c r="N163" i="41"/>
  <c r="O163" i="41"/>
  <c r="P163" i="41"/>
  <c r="B164" i="41"/>
  <c r="C164" i="41"/>
  <c r="D164" i="41"/>
  <c r="E164" i="41"/>
  <c r="F164" i="41"/>
  <c r="G164" i="41"/>
  <c r="H164" i="41"/>
  <c r="I164" i="41"/>
  <c r="J164" i="41"/>
  <c r="K164" i="41"/>
  <c r="L164" i="41"/>
  <c r="M164" i="41"/>
  <c r="N164" i="41"/>
  <c r="O164" i="41"/>
  <c r="P164" i="41"/>
  <c r="B165" i="41"/>
  <c r="C165" i="41"/>
  <c r="D165" i="41"/>
  <c r="E165" i="41"/>
  <c r="F165" i="41"/>
  <c r="G165" i="41"/>
  <c r="H165" i="41"/>
  <c r="I165" i="41"/>
  <c r="J165" i="41"/>
  <c r="K165" i="41"/>
  <c r="L165" i="41"/>
  <c r="M165" i="41"/>
  <c r="N165" i="41"/>
  <c r="O165" i="41"/>
  <c r="P165" i="41"/>
  <c r="B166" i="41"/>
  <c r="C166" i="41"/>
  <c r="D166" i="41"/>
  <c r="E166" i="41"/>
  <c r="F166" i="41"/>
  <c r="G166" i="41"/>
  <c r="H166" i="41"/>
  <c r="I166" i="41"/>
  <c r="J166" i="41"/>
  <c r="K166" i="41"/>
  <c r="L166" i="41"/>
  <c r="M166" i="41"/>
  <c r="N166" i="41"/>
  <c r="O166" i="41"/>
  <c r="P166" i="41"/>
  <c r="B167" i="41"/>
  <c r="C167" i="41"/>
  <c r="D167" i="41"/>
  <c r="E167" i="41"/>
  <c r="F167" i="41"/>
  <c r="G167" i="41"/>
  <c r="H167" i="41"/>
  <c r="I167" i="41"/>
  <c r="J167" i="41"/>
  <c r="K167" i="41"/>
  <c r="L167" i="41"/>
  <c r="M167" i="41"/>
  <c r="N167" i="41"/>
  <c r="O167" i="41"/>
  <c r="P167" i="41"/>
  <c r="B168" i="41"/>
  <c r="C168" i="41"/>
  <c r="D168" i="41"/>
  <c r="E168" i="41"/>
  <c r="F168" i="41"/>
  <c r="G168" i="41"/>
  <c r="H168" i="41"/>
  <c r="I168" i="41"/>
  <c r="J168" i="41"/>
  <c r="K168" i="41"/>
  <c r="L168" i="41"/>
  <c r="M168" i="41"/>
  <c r="N168" i="41"/>
  <c r="O168" i="41"/>
  <c r="P168" i="41"/>
  <c r="B169" i="41"/>
  <c r="C169" i="41"/>
  <c r="D169" i="41"/>
  <c r="E169" i="41"/>
  <c r="F169" i="41"/>
  <c r="G169" i="41"/>
  <c r="H169" i="41"/>
  <c r="I169" i="41"/>
  <c r="J169" i="41"/>
  <c r="K169" i="41"/>
  <c r="L169" i="41"/>
  <c r="M169" i="41"/>
  <c r="N169" i="41"/>
  <c r="O169" i="41"/>
  <c r="P169" i="41"/>
  <c r="B170" i="41"/>
  <c r="C170" i="41"/>
  <c r="D170" i="41"/>
  <c r="E170" i="41"/>
  <c r="F170" i="41"/>
  <c r="G170" i="41"/>
  <c r="H170" i="41"/>
  <c r="I170" i="41"/>
  <c r="J170" i="41"/>
  <c r="K170" i="41"/>
  <c r="L170" i="41"/>
  <c r="M170" i="41"/>
  <c r="N170" i="41"/>
  <c r="O170" i="41"/>
  <c r="P170" i="41"/>
  <c r="B171" i="41"/>
  <c r="C171" i="41"/>
  <c r="D171" i="41"/>
  <c r="E171" i="41"/>
  <c r="F171" i="41"/>
  <c r="G171" i="41"/>
  <c r="H171" i="41"/>
  <c r="I171" i="41"/>
  <c r="J171" i="41"/>
  <c r="K171" i="41"/>
  <c r="L171" i="41"/>
  <c r="M171" i="41"/>
  <c r="N171" i="41"/>
  <c r="O171" i="41"/>
  <c r="P171" i="41"/>
  <c r="B172" i="41"/>
  <c r="C172" i="41"/>
  <c r="D172" i="41"/>
  <c r="E172" i="41"/>
  <c r="F172" i="41"/>
  <c r="G172" i="41"/>
  <c r="H172" i="41"/>
  <c r="I172" i="41"/>
  <c r="J172" i="41"/>
  <c r="K172" i="41"/>
  <c r="L172" i="41"/>
  <c r="M172" i="41"/>
  <c r="N172" i="41"/>
  <c r="O172" i="41"/>
  <c r="P172" i="41"/>
  <c r="B173" i="41"/>
  <c r="C173" i="41"/>
  <c r="D173" i="41"/>
  <c r="E173" i="41"/>
  <c r="F173" i="41"/>
  <c r="G173" i="41"/>
  <c r="H173" i="41"/>
  <c r="I173" i="41"/>
  <c r="J173" i="41"/>
  <c r="K173" i="41"/>
  <c r="L173" i="41"/>
  <c r="M173" i="41"/>
  <c r="N173" i="41"/>
  <c r="O173" i="41"/>
  <c r="P173" i="41"/>
  <c r="B174" i="41"/>
  <c r="C174" i="41"/>
  <c r="D174" i="41"/>
  <c r="E174" i="41"/>
  <c r="F174" i="41"/>
  <c r="G174" i="41"/>
  <c r="H174" i="41"/>
  <c r="I174" i="41"/>
  <c r="J174" i="41"/>
  <c r="K174" i="41"/>
  <c r="L174" i="41"/>
  <c r="M174" i="41"/>
  <c r="N174" i="41"/>
  <c r="O174" i="41"/>
  <c r="P174" i="41"/>
  <c r="B175" i="41"/>
  <c r="C175" i="41"/>
  <c r="D175" i="41"/>
  <c r="E175" i="41"/>
  <c r="F175" i="41"/>
  <c r="G175" i="41"/>
  <c r="H175" i="41"/>
  <c r="I175" i="41"/>
  <c r="J175" i="41"/>
  <c r="K175" i="41"/>
  <c r="L175" i="41"/>
  <c r="M175" i="41"/>
  <c r="N175" i="41"/>
  <c r="O175" i="41"/>
  <c r="P175" i="41"/>
  <c r="B176" i="41"/>
  <c r="C176" i="41"/>
  <c r="D176" i="41"/>
  <c r="E176" i="41"/>
  <c r="F176" i="41"/>
  <c r="G176" i="41"/>
  <c r="H176" i="41"/>
  <c r="I176" i="41"/>
  <c r="J176" i="41"/>
  <c r="K176" i="41"/>
  <c r="L176" i="41"/>
  <c r="M176" i="41"/>
  <c r="N176" i="41"/>
  <c r="O176" i="41"/>
  <c r="P176" i="41"/>
  <c r="B177" i="41"/>
  <c r="C177" i="41"/>
  <c r="D177" i="41"/>
  <c r="E177" i="41"/>
  <c r="F177" i="41"/>
  <c r="G177" i="41"/>
  <c r="H177" i="41"/>
  <c r="I177" i="41"/>
  <c r="J177" i="41"/>
  <c r="K177" i="41"/>
  <c r="L177" i="41"/>
  <c r="M177" i="41"/>
  <c r="N177" i="41"/>
  <c r="O177" i="41"/>
  <c r="P177" i="41"/>
  <c r="B178" i="41"/>
  <c r="C178" i="41"/>
  <c r="D178" i="41"/>
  <c r="E178" i="41"/>
  <c r="F178" i="41"/>
  <c r="G178" i="41"/>
  <c r="H178" i="41"/>
  <c r="I178" i="41"/>
  <c r="J178" i="41"/>
  <c r="K178" i="41"/>
  <c r="L178" i="41"/>
  <c r="M178" i="41"/>
  <c r="N178" i="41"/>
  <c r="O178" i="41"/>
  <c r="P178" i="41"/>
  <c r="B179" i="41"/>
  <c r="C179" i="41"/>
  <c r="D179" i="41"/>
  <c r="E179" i="41"/>
  <c r="F179" i="41"/>
  <c r="G179" i="41"/>
  <c r="H179" i="41"/>
  <c r="I179" i="41"/>
  <c r="J179" i="41"/>
  <c r="K179" i="41"/>
  <c r="L179" i="41"/>
  <c r="M179" i="41"/>
  <c r="N179" i="41"/>
  <c r="O179" i="41"/>
  <c r="P179" i="41"/>
  <c r="B180" i="41"/>
  <c r="C180" i="41"/>
  <c r="D180" i="41"/>
  <c r="E180" i="41"/>
  <c r="F180" i="41"/>
  <c r="G180" i="41"/>
  <c r="H180" i="41"/>
  <c r="I180" i="41"/>
  <c r="J180" i="41"/>
  <c r="K180" i="41"/>
  <c r="L180" i="41"/>
  <c r="M180" i="41"/>
  <c r="N180" i="41"/>
  <c r="O180" i="41"/>
  <c r="P180" i="41"/>
  <c r="B181" i="41"/>
  <c r="C181" i="41"/>
  <c r="D181" i="41"/>
  <c r="E181" i="41"/>
  <c r="F181" i="41"/>
  <c r="G181" i="41"/>
  <c r="H181" i="41"/>
  <c r="I181" i="41"/>
  <c r="J181" i="41"/>
  <c r="K181" i="41"/>
  <c r="L181" i="41"/>
  <c r="M181" i="41"/>
  <c r="N181" i="41"/>
  <c r="O181" i="41"/>
  <c r="P181" i="41"/>
  <c r="B182" i="41"/>
  <c r="C182" i="41"/>
  <c r="D182" i="41"/>
  <c r="E182" i="41"/>
  <c r="F182" i="41"/>
  <c r="G182" i="41"/>
  <c r="H182" i="41"/>
  <c r="I182" i="41"/>
  <c r="J182" i="41"/>
  <c r="K182" i="41"/>
  <c r="L182" i="41"/>
  <c r="M182" i="41"/>
  <c r="N182" i="41"/>
  <c r="O182" i="41"/>
  <c r="P182" i="41"/>
  <c r="B183" i="41"/>
  <c r="C183" i="41"/>
  <c r="D183" i="41"/>
  <c r="E183" i="41"/>
  <c r="F183" i="41"/>
  <c r="G183" i="41"/>
  <c r="H183" i="41"/>
  <c r="I183" i="41"/>
  <c r="J183" i="41"/>
  <c r="K183" i="41"/>
  <c r="L183" i="41"/>
  <c r="M183" i="41"/>
  <c r="N183" i="41"/>
  <c r="O183" i="41"/>
  <c r="P183" i="41"/>
  <c r="B184" i="41"/>
  <c r="C184" i="41"/>
  <c r="D184" i="41"/>
  <c r="E184" i="41"/>
  <c r="F184" i="41"/>
  <c r="G184" i="41"/>
  <c r="H184" i="41"/>
  <c r="I184" i="41"/>
  <c r="J184" i="41"/>
  <c r="K184" i="41"/>
  <c r="L184" i="41"/>
  <c r="M184" i="41"/>
  <c r="N184" i="41"/>
  <c r="O184" i="41"/>
  <c r="P184" i="41"/>
  <c r="B185" i="41"/>
  <c r="C185" i="41"/>
  <c r="D185" i="41"/>
  <c r="E185" i="41"/>
  <c r="F185" i="41"/>
  <c r="G185" i="41"/>
  <c r="H185" i="41"/>
  <c r="I185" i="41"/>
  <c r="J185" i="41"/>
  <c r="K185" i="41"/>
  <c r="L185" i="41"/>
  <c r="M185" i="41"/>
  <c r="N185" i="41"/>
  <c r="O185" i="41"/>
  <c r="P185" i="41"/>
  <c r="B186" i="41"/>
  <c r="C186" i="41"/>
  <c r="D186" i="41"/>
  <c r="E186" i="41"/>
  <c r="F186" i="41"/>
  <c r="G186" i="41"/>
  <c r="H186" i="41"/>
  <c r="I186" i="41"/>
  <c r="J186" i="41"/>
  <c r="K186" i="41"/>
  <c r="L186" i="41"/>
  <c r="M186" i="41"/>
  <c r="N186" i="41"/>
  <c r="O186" i="41"/>
  <c r="P186" i="41"/>
  <c r="B187" i="41"/>
  <c r="C187" i="41"/>
  <c r="D187" i="41"/>
  <c r="E187" i="41"/>
  <c r="F187" i="41"/>
  <c r="G187" i="41"/>
  <c r="H187" i="41"/>
  <c r="I187" i="41"/>
  <c r="J187" i="41"/>
  <c r="K187" i="41"/>
  <c r="L187" i="41"/>
  <c r="M187" i="41"/>
  <c r="N187" i="41"/>
  <c r="O187" i="41"/>
  <c r="P187" i="41"/>
  <c r="B188" i="41"/>
  <c r="C188" i="41"/>
  <c r="D188" i="41"/>
  <c r="E188" i="41"/>
  <c r="F188" i="41"/>
  <c r="G188" i="41"/>
  <c r="H188" i="41"/>
  <c r="I188" i="41"/>
  <c r="J188" i="41"/>
  <c r="K188" i="41"/>
  <c r="L188" i="41"/>
  <c r="M188" i="41"/>
  <c r="N188" i="41"/>
  <c r="O188" i="41"/>
  <c r="P188" i="41"/>
  <c r="B189" i="41"/>
  <c r="C189" i="41"/>
  <c r="D189" i="41"/>
  <c r="E189" i="41"/>
  <c r="F189" i="41"/>
  <c r="G189" i="41"/>
  <c r="H189" i="41"/>
  <c r="I189" i="41"/>
  <c r="J189" i="41"/>
  <c r="K189" i="41"/>
  <c r="L189" i="41"/>
  <c r="M189" i="41"/>
  <c r="N189" i="41"/>
  <c r="O189" i="41"/>
  <c r="P189" i="41"/>
  <c r="B190" i="41"/>
  <c r="C190" i="41"/>
  <c r="D190" i="41"/>
  <c r="E190" i="41"/>
  <c r="F190" i="41"/>
  <c r="G190" i="41"/>
  <c r="H190" i="41"/>
  <c r="I190" i="41"/>
  <c r="J190" i="41"/>
  <c r="K190" i="41"/>
  <c r="L190" i="41"/>
  <c r="M190" i="41"/>
  <c r="N190" i="41"/>
  <c r="O190" i="41"/>
  <c r="P190" i="41"/>
  <c r="B191" i="41"/>
  <c r="C191" i="41"/>
  <c r="D191" i="41"/>
  <c r="E191" i="41"/>
  <c r="F191" i="41"/>
  <c r="G191" i="41"/>
  <c r="H191" i="41"/>
  <c r="I191" i="41"/>
  <c r="J191" i="41"/>
  <c r="K191" i="41"/>
  <c r="L191" i="41"/>
  <c r="M191" i="41"/>
  <c r="N191" i="41"/>
  <c r="O191" i="41"/>
  <c r="P191" i="41"/>
  <c r="B192" i="41"/>
  <c r="C192" i="41"/>
  <c r="D192" i="41"/>
  <c r="E192" i="41"/>
  <c r="F192" i="41"/>
  <c r="G192" i="41"/>
  <c r="H192" i="41"/>
  <c r="I192" i="41"/>
  <c r="J192" i="41"/>
  <c r="K192" i="41"/>
  <c r="L192" i="41"/>
  <c r="M192" i="41"/>
  <c r="N192" i="41"/>
  <c r="O192" i="41"/>
  <c r="P192" i="41"/>
  <c r="B193" i="41"/>
  <c r="C193" i="41"/>
  <c r="D193" i="41"/>
  <c r="E193" i="41"/>
  <c r="F193" i="41"/>
  <c r="G193" i="41"/>
  <c r="H193" i="41"/>
  <c r="I193" i="41"/>
  <c r="J193" i="41"/>
  <c r="K193" i="41"/>
  <c r="L193" i="41"/>
  <c r="M193" i="41"/>
  <c r="N193" i="41"/>
  <c r="O193" i="41"/>
  <c r="P193" i="41"/>
  <c r="B194" i="41"/>
  <c r="C194" i="41"/>
  <c r="D194" i="41"/>
  <c r="E194" i="41"/>
  <c r="F194" i="41"/>
  <c r="G194" i="41"/>
  <c r="H194" i="41"/>
  <c r="I194" i="41"/>
  <c r="J194" i="41"/>
  <c r="K194" i="41"/>
  <c r="L194" i="41"/>
  <c r="M194" i="41"/>
  <c r="N194" i="41"/>
  <c r="O194" i="41"/>
  <c r="P194" i="41"/>
  <c r="B195" i="41"/>
  <c r="C195" i="41"/>
  <c r="D195" i="41"/>
  <c r="E195" i="41"/>
  <c r="F195" i="41"/>
  <c r="G195" i="41"/>
  <c r="H195" i="41"/>
  <c r="I195" i="41"/>
  <c r="J195" i="41"/>
  <c r="K195" i="41"/>
  <c r="L195" i="41"/>
  <c r="M195" i="41"/>
  <c r="N195" i="41"/>
  <c r="O195" i="41"/>
  <c r="P195" i="41"/>
  <c r="B196" i="41"/>
  <c r="C196" i="41"/>
  <c r="D196" i="41"/>
  <c r="E196" i="41"/>
  <c r="F196" i="41"/>
  <c r="G196" i="41"/>
  <c r="H196" i="41"/>
  <c r="I196" i="41"/>
  <c r="J196" i="41"/>
  <c r="K196" i="41"/>
  <c r="L196" i="41"/>
  <c r="M196" i="41"/>
  <c r="N196" i="41"/>
  <c r="O196" i="41"/>
  <c r="P196" i="41"/>
  <c r="B197" i="41"/>
  <c r="C197" i="41"/>
  <c r="D197" i="41"/>
  <c r="E197" i="41"/>
  <c r="F197" i="41"/>
  <c r="G197" i="41"/>
  <c r="H197" i="41"/>
  <c r="I197" i="41"/>
  <c r="J197" i="41"/>
  <c r="K197" i="41"/>
  <c r="L197" i="41"/>
  <c r="M197" i="41"/>
  <c r="N197" i="41"/>
  <c r="O197" i="41"/>
  <c r="P197" i="41"/>
  <c r="B198" i="41"/>
  <c r="C198" i="41"/>
  <c r="D198" i="41"/>
  <c r="E198" i="41"/>
  <c r="F198" i="41"/>
  <c r="G198" i="41"/>
  <c r="H198" i="41"/>
  <c r="I198" i="41"/>
  <c r="J198" i="41"/>
  <c r="K198" i="41"/>
  <c r="L198" i="41"/>
  <c r="M198" i="41"/>
  <c r="N198" i="41"/>
  <c r="O198" i="41"/>
  <c r="P198" i="41"/>
  <c r="B199" i="41"/>
  <c r="C199" i="41"/>
  <c r="D199" i="41"/>
  <c r="E199" i="41"/>
  <c r="F199" i="41"/>
  <c r="G199" i="41"/>
  <c r="H199" i="41"/>
  <c r="I199" i="41"/>
  <c r="J199" i="41"/>
  <c r="K199" i="41"/>
  <c r="L199" i="41"/>
  <c r="M199" i="41"/>
  <c r="N199" i="41"/>
  <c r="O199" i="41"/>
  <c r="P199" i="41"/>
  <c r="B200" i="41"/>
  <c r="C200" i="41"/>
  <c r="D200" i="41"/>
  <c r="E200" i="41"/>
  <c r="F200" i="41"/>
  <c r="G200" i="41"/>
  <c r="H200" i="41"/>
  <c r="I200" i="41"/>
  <c r="J200" i="41"/>
  <c r="K200" i="41"/>
  <c r="L200" i="41"/>
  <c r="M200" i="41"/>
  <c r="N200" i="41"/>
  <c r="O200" i="41"/>
  <c r="P200" i="41"/>
  <c r="B201" i="41"/>
  <c r="C201" i="41"/>
  <c r="D201" i="41"/>
  <c r="E201" i="41"/>
  <c r="F201" i="41"/>
  <c r="G201" i="41"/>
  <c r="H201" i="41"/>
  <c r="I201" i="41"/>
  <c r="J201" i="41"/>
  <c r="K201" i="41"/>
  <c r="L201" i="41"/>
  <c r="M201" i="41"/>
  <c r="N201" i="41"/>
  <c r="O201" i="41"/>
  <c r="P201" i="41"/>
  <c r="B202" i="41"/>
  <c r="C202" i="41"/>
  <c r="D202" i="41"/>
  <c r="E202" i="41"/>
  <c r="F202" i="41"/>
  <c r="G202" i="41"/>
  <c r="H202" i="41"/>
  <c r="I202" i="41"/>
  <c r="J202" i="41"/>
  <c r="K202" i="41"/>
  <c r="L202" i="41"/>
  <c r="M202" i="41"/>
  <c r="N202" i="41"/>
  <c r="O202" i="41"/>
  <c r="P202" i="41"/>
  <c r="B203" i="41"/>
  <c r="C203" i="41"/>
  <c r="D203" i="41"/>
  <c r="E203" i="41"/>
  <c r="F203" i="41"/>
  <c r="G203" i="41"/>
  <c r="H203" i="41"/>
  <c r="I203" i="41"/>
  <c r="J203" i="41"/>
  <c r="K203" i="41"/>
  <c r="L203" i="41"/>
  <c r="M203" i="41"/>
  <c r="N203" i="41"/>
  <c r="O203" i="41"/>
  <c r="P203" i="41"/>
  <c r="B204" i="41"/>
  <c r="C204" i="41"/>
  <c r="D204" i="41"/>
  <c r="E204" i="41"/>
  <c r="F204" i="41"/>
  <c r="G204" i="41"/>
  <c r="H204" i="41"/>
  <c r="I204" i="41"/>
  <c r="J204" i="41"/>
  <c r="K204" i="41"/>
  <c r="L204" i="41"/>
  <c r="M204" i="41"/>
  <c r="N204" i="41"/>
  <c r="O204" i="41"/>
  <c r="P204" i="41"/>
  <c r="B205" i="41"/>
  <c r="C205" i="41"/>
  <c r="D205" i="41"/>
  <c r="E205" i="41"/>
  <c r="F205" i="41"/>
  <c r="G205" i="41"/>
  <c r="H205" i="41"/>
  <c r="I205" i="41"/>
  <c r="J205" i="41"/>
  <c r="K205" i="41"/>
  <c r="L205" i="41"/>
  <c r="M205" i="41"/>
  <c r="N205" i="41"/>
  <c r="O205" i="41"/>
  <c r="P205" i="41"/>
  <c r="B206" i="41"/>
  <c r="C206" i="41"/>
  <c r="D206" i="41"/>
  <c r="E206" i="41"/>
  <c r="F206" i="41"/>
  <c r="G206" i="41"/>
  <c r="H206" i="41"/>
  <c r="I206" i="41"/>
  <c r="J206" i="41"/>
  <c r="K206" i="41"/>
  <c r="L206" i="41"/>
  <c r="M206" i="41"/>
  <c r="N206" i="41"/>
  <c r="O206" i="41"/>
  <c r="P206" i="41"/>
  <c r="B207" i="41"/>
  <c r="C207" i="41"/>
  <c r="D207" i="41"/>
  <c r="E207" i="41"/>
  <c r="F207" i="41"/>
  <c r="G207" i="41"/>
  <c r="H207" i="41"/>
  <c r="I207" i="41"/>
  <c r="J207" i="41"/>
  <c r="K207" i="41"/>
  <c r="L207" i="41"/>
  <c r="M207" i="41"/>
  <c r="N207" i="41"/>
  <c r="O207" i="41"/>
  <c r="P207" i="41"/>
  <c r="B208" i="41"/>
  <c r="C208" i="41"/>
  <c r="D208" i="41"/>
  <c r="E208" i="41"/>
  <c r="F208" i="41"/>
  <c r="G208" i="41"/>
  <c r="H208" i="41"/>
  <c r="I208" i="41"/>
  <c r="J208" i="41"/>
  <c r="K208" i="41"/>
  <c r="L208" i="41"/>
  <c r="M208" i="41"/>
  <c r="N208" i="41"/>
  <c r="O208" i="41"/>
  <c r="P208" i="41"/>
  <c r="B209" i="41"/>
  <c r="C209" i="41"/>
  <c r="D209" i="41"/>
  <c r="E209" i="41"/>
  <c r="F209" i="41"/>
  <c r="G209" i="41"/>
  <c r="H209" i="41"/>
  <c r="I209" i="41"/>
  <c r="J209" i="41"/>
  <c r="K209" i="41"/>
  <c r="L209" i="41"/>
  <c r="M209" i="41"/>
  <c r="N209" i="41"/>
  <c r="O209" i="41"/>
  <c r="P209" i="41"/>
  <c r="B210" i="41"/>
  <c r="C210" i="41"/>
  <c r="D210" i="41"/>
  <c r="E210" i="41"/>
  <c r="F210" i="41"/>
  <c r="G210" i="41"/>
  <c r="H210" i="41"/>
  <c r="I210" i="41"/>
  <c r="J210" i="41"/>
  <c r="K210" i="41"/>
  <c r="L210" i="41"/>
  <c r="M210" i="41"/>
  <c r="N210" i="41"/>
  <c r="O210" i="41"/>
  <c r="P210" i="41"/>
  <c r="B211" i="41"/>
  <c r="C211" i="41"/>
  <c r="D211" i="41"/>
  <c r="E211" i="41"/>
  <c r="F211" i="41"/>
  <c r="G211" i="41"/>
  <c r="H211" i="41"/>
  <c r="I211" i="41"/>
  <c r="J211" i="41"/>
  <c r="K211" i="41"/>
  <c r="L211" i="41"/>
  <c r="M211" i="41"/>
  <c r="N211" i="41"/>
  <c r="O211" i="41"/>
  <c r="P211" i="41"/>
  <c r="B212" i="41"/>
  <c r="C212" i="41"/>
  <c r="D212" i="41"/>
  <c r="E212" i="41"/>
  <c r="F212" i="41"/>
  <c r="G212" i="41"/>
  <c r="H212" i="41"/>
  <c r="I212" i="41"/>
  <c r="J212" i="41"/>
  <c r="K212" i="41"/>
  <c r="L212" i="41"/>
  <c r="M212" i="41"/>
  <c r="N212" i="41"/>
  <c r="O212" i="41"/>
  <c r="P212" i="41"/>
  <c r="B213" i="41"/>
  <c r="C213" i="41"/>
  <c r="D213" i="41"/>
  <c r="E213" i="41"/>
  <c r="F213" i="41"/>
  <c r="G213" i="41"/>
  <c r="H213" i="41"/>
  <c r="I213" i="41"/>
  <c r="J213" i="41"/>
  <c r="K213" i="41"/>
  <c r="L213" i="41"/>
  <c r="M213" i="41"/>
  <c r="N213" i="41"/>
  <c r="O213" i="41"/>
  <c r="P213" i="41"/>
  <c r="B214" i="41"/>
  <c r="C214" i="41"/>
  <c r="D214" i="41"/>
  <c r="E214" i="41"/>
  <c r="F214" i="41"/>
  <c r="G214" i="41"/>
  <c r="H214" i="41"/>
  <c r="I214" i="41"/>
  <c r="J214" i="41"/>
  <c r="K214" i="41"/>
  <c r="L214" i="41"/>
  <c r="M214" i="41"/>
  <c r="N214" i="41"/>
  <c r="O214" i="41"/>
  <c r="P214" i="41"/>
  <c r="B215" i="41"/>
  <c r="C215" i="41"/>
  <c r="D215" i="41"/>
  <c r="E215" i="41"/>
  <c r="F215" i="41"/>
  <c r="G215" i="41"/>
  <c r="H215" i="41"/>
  <c r="I215" i="41"/>
  <c r="J215" i="41"/>
  <c r="K215" i="41"/>
  <c r="L215" i="41"/>
  <c r="M215" i="41"/>
  <c r="N215" i="41"/>
  <c r="O215" i="41"/>
  <c r="P215" i="41"/>
  <c r="B216" i="41"/>
  <c r="C216" i="41"/>
  <c r="D216" i="41"/>
  <c r="E216" i="41"/>
  <c r="F216" i="41"/>
  <c r="G216" i="41"/>
  <c r="H216" i="41"/>
  <c r="I216" i="41"/>
  <c r="J216" i="41"/>
  <c r="K216" i="41"/>
  <c r="L216" i="41"/>
  <c r="M216" i="41"/>
  <c r="N216" i="41"/>
  <c r="O216" i="41"/>
  <c r="P216" i="41"/>
  <c r="B217" i="41"/>
  <c r="C217" i="41"/>
  <c r="D217" i="41"/>
  <c r="E217" i="41"/>
  <c r="F217" i="41"/>
  <c r="G217" i="41"/>
  <c r="H217" i="41"/>
  <c r="I217" i="41"/>
  <c r="J217" i="41"/>
  <c r="K217" i="41"/>
  <c r="L217" i="41"/>
  <c r="M217" i="41"/>
  <c r="N217" i="41"/>
  <c r="O217" i="41"/>
  <c r="P217" i="41"/>
  <c r="B218" i="41"/>
  <c r="C218" i="41"/>
  <c r="D218" i="41"/>
  <c r="E218" i="41"/>
  <c r="F218" i="41"/>
  <c r="G218" i="41"/>
  <c r="H218" i="41"/>
  <c r="I218" i="41"/>
  <c r="J218" i="41"/>
  <c r="K218" i="41"/>
  <c r="L218" i="41"/>
  <c r="M218" i="41"/>
  <c r="N218" i="41"/>
  <c r="O218" i="41"/>
  <c r="P218" i="41"/>
  <c r="B219" i="41"/>
  <c r="C219" i="41"/>
  <c r="D219" i="41"/>
  <c r="E219" i="41"/>
  <c r="F219" i="41"/>
  <c r="G219" i="41"/>
  <c r="H219" i="41"/>
  <c r="I219" i="41"/>
  <c r="J219" i="41"/>
  <c r="K219" i="41"/>
  <c r="L219" i="41"/>
  <c r="M219" i="41"/>
  <c r="N219" i="41"/>
  <c r="O219" i="41"/>
  <c r="P219" i="41"/>
  <c r="B220" i="41"/>
  <c r="C220" i="41"/>
  <c r="D220" i="41"/>
  <c r="E220" i="41"/>
  <c r="F220" i="41"/>
  <c r="G220" i="41"/>
  <c r="H220" i="41"/>
  <c r="I220" i="41"/>
  <c r="J220" i="41"/>
  <c r="K220" i="41"/>
  <c r="L220" i="41"/>
  <c r="M220" i="41"/>
  <c r="N220" i="41"/>
  <c r="O220" i="41"/>
  <c r="P220" i="41"/>
  <c r="B221" i="41"/>
  <c r="C221" i="41"/>
  <c r="D221" i="41"/>
  <c r="E221" i="41"/>
  <c r="F221" i="41"/>
  <c r="G221" i="41"/>
  <c r="H221" i="41"/>
  <c r="I221" i="41"/>
  <c r="J221" i="41"/>
  <c r="K221" i="41"/>
  <c r="L221" i="41"/>
  <c r="M221" i="41"/>
  <c r="N221" i="41"/>
  <c r="O221" i="41"/>
  <c r="P221" i="41"/>
  <c r="B222" i="41"/>
  <c r="C222" i="41"/>
  <c r="D222" i="41"/>
  <c r="E222" i="41"/>
  <c r="F222" i="41"/>
  <c r="G222" i="41"/>
  <c r="H222" i="41"/>
  <c r="I222" i="41"/>
  <c r="J222" i="41"/>
  <c r="K222" i="41"/>
  <c r="L222" i="41"/>
  <c r="M222" i="41"/>
  <c r="N222" i="41"/>
  <c r="O222" i="41"/>
  <c r="P222" i="41"/>
  <c r="B223" i="41"/>
  <c r="C223" i="41"/>
  <c r="D223" i="41"/>
  <c r="E223" i="41"/>
  <c r="F223" i="41"/>
  <c r="G223" i="41"/>
  <c r="H223" i="41"/>
  <c r="I223" i="41"/>
  <c r="J223" i="41"/>
  <c r="K223" i="41"/>
  <c r="L223" i="41"/>
  <c r="M223" i="41"/>
  <c r="N223" i="41"/>
  <c r="O223" i="41"/>
  <c r="P223" i="41"/>
  <c r="B224" i="41"/>
  <c r="C224" i="41"/>
  <c r="D224" i="41"/>
  <c r="E224" i="41"/>
  <c r="F224" i="41"/>
  <c r="G224" i="41"/>
  <c r="H224" i="41"/>
  <c r="I224" i="41"/>
  <c r="J224" i="41"/>
  <c r="K224" i="41"/>
  <c r="L224" i="41"/>
  <c r="M224" i="41"/>
  <c r="N224" i="41"/>
  <c r="O224" i="41"/>
  <c r="P224" i="41"/>
  <c r="B225" i="41"/>
  <c r="C225" i="41"/>
  <c r="D225" i="41"/>
  <c r="E225" i="41"/>
  <c r="F225" i="41"/>
  <c r="G225" i="41"/>
  <c r="H225" i="41"/>
  <c r="I225" i="41"/>
  <c r="J225" i="41"/>
  <c r="K225" i="41"/>
  <c r="L225" i="41"/>
  <c r="M225" i="41"/>
  <c r="N225" i="41"/>
  <c r="O225" i="41"/>
  <c r="P225" i="41"/>
  <c r="B226" i="41"/>
  <c r="C226" i="41"/>
  <c r="D226" i="41"/>
  <c r="E226" i="41"/>
  <c r="F226" i="41"/>
  <c r="G226" i="41"/>
  <c r="H226" i="41"/>
  <c r="I226" i="41"/>
  <c r="J226" i="41"/>
  <c r="K226" i="41"/>
  <c r="L226" i="41"/>
  <c r="M226" i="41"/>
  <c r="N226" i="41"/>
  <c r="O226" i="41"/>
  <c r="P226" i="41"/>
  <c r="B227" i="41"/>
  <c r="C227" i="41"/>
  <c r="D227" i="41"/>
  <c r="E227" i="41"/>
  <c r="F227" i="41"/>
  <c r="G227" i="41"/>
  <c r="H227" i="41"/>
  <c r="I227" i="41"/>
  <c r="J227" i="41"/>
  <c r="K227" i="41"/>
  <c r="L227" i="41"/>
  <c r="M227" i="41"/>
  <c r="N227" i="41"/>
  <c r="O227" i="41"/>
  <c r="P227" i="41"/>
  <c r="B228" i="41"/>
  <c r="C228" i="41"/>
  <c r="D228" i="41"/>
  <c r="E228" i="41"/>
  <c r="F228" i="41"/>
  <c r="G228" i="41"/>
  <c r="H228" i="41"/>
  <c r="I228" i="41"/>
  <c r="J228" i="41"/>
  <c r="K228" i="41"/>
  <c r="L228" i="41"/>
  <c r="M228" i="41"/>
  <c r="N228" i="41"/>
  <c r="O228" i="41"/>
  <c r="P228" i="41"/>
  <c r="B229" i="41"/>
  <c r="C229" i="41"/>
  <c r="D229" i="41"/>
  <c r="E229" i="41"/>
  <c r="F229" i="41"/>
  <c r="G229" i="41"/>
  <c r="H229" i="41"/>
  <c r="I229" i="41"/>
  <c r="J229" i="41"/>
  <c r="K229" i="41"/>
  <c r="L229" i="41"/>
  <c r="M229" i="41"/>
  <c r="N229" i="41"/>
  <c r="O229" i="41"/>
  <c r="P229" i="41"/>
  <c r="B230" i="41"/>
  <c r="C230" i="41"/>
  <c r="D230" i="41"/>
  <c r="E230" i="41"/>
  <c r="F230" i="41"/>
  <c r="G230" i="41"/>
  <c r="H230" i="41"/>
  <c r="I230" i="41"/>
  <c r="J230" i="41"/>
  <c r="K230" i="41"/>
  <c r="L230" i="41"/>
  <c r="M230" i="41"/>
  <c r="N230" i="41"/>
  <c r="O230" i="41"/>
  <c r="P230" i="41"/>
  <c r="B231" i="41"/>
  <c r="C231" i="41"/>
  <c r="D231" i="41"/>
  <c r="E231" i="41"/>
  <c r="F231" i="41"/>
  <c r="G231" i="41"/>
  <c r="H231" i="41"/>
  <c r="I231" i="41"/>
  <c r="J231" i="41"/>
  <c r="K231" i="41"/>
  <c r="L231" i="41"/>
  <c r="M231" i="41"/>
  <c r="N231" i="41"/>
  <c r="O231" i="41"/>
  <c r="P231" i="41"/>
  <c r="B232" i="41"/>
  <c r="C232" i="41"/>
  <c r="D232" i="41"/>
  <c r="E232" i="41"/>
  <c r="F232" i="41"/>
  <c r="G232" i="41"/>
  <c r="H232" i="41"/>
  <c r="I232" i="41"/>
  <c r="J232" i="41"/>
  <c r="K232" i="41"/>
  <c r="L232" i="41"/>
  <c r="M232" i="41"/>
  <c r="N232" i="41"/>
  <c r="O232" i="41"/>
  <c r="P232" i="41"/>
  <c r="B233" i="41"/>
  <c r="C233" i="41"/>
  <c r="D233" i="41"/>
  <c r="E233" i="41"/>
  <c r="F233" i="41"/>
  <c r="G233" i="41"/>
  <c r="H233" i="41"/>
  <c r="I233" i="41"/>
  <c r="J233" i="41"/>
  <c r="K233" i="41"/>
  <c r="L233" i="41"/>
  <c r="M233" i="41"/>
  <c r="N233" i="41"/>
  <c r="O233" i="41"/>
  <c r="P233" i="41"/>
  <c r="B234" i="41"/>
  <c r="C234" i="41"/>
  <c r="D234" i="41"/>
  <c r="E234" i="41"/>
  <c r="F234" i="41"/>
  <c r="G234" i="41"/>
  <c r="H234" i="41"/>
  <c r="I234" i="41"/>
  <c r="J234" i="41"/>
  <c r="K234" i="41"/>
  <c r="L234" i="41"/>
  <c r="M234" i="41"/>
  <c r="N234" i="41"/>
  <c r="O234" i="41"/>
  <c r="P234" i="41"/>
  <c r="B235" i="41"/>
  <c r="C235" i="41"/>
  <c r="D235" i="41"/>
  <c r="E235" i="41"/>
  <c r="F235" i="41"/>
  <c r="G235" i="41"/>
  <c r="H235" i="41"/>
  <c r="I235" i="41"/>
  <c r="J235" i="41"/>
  <c r="K235" i="41"/>
  <c r="L235" i="41"/>
  <c r="M235" i="41"/>
  <c r="N235" i="41"/>
  <c r="O235" i="41"/>
  <c r="P235" i="41"/>
  <c r="B236" i="41"/>
  <c r="C236" i="41"/>
  <c r="D236" i="41"/>
  <c r="E236" i="41"/>
  <c r="F236" i="41"/>
  <c r="G236" i="41"/>
  <c r="H236" i="41"/>
  <c r="I236" i="41"/>
  <c r="J236" i="41"/>
  <c r="K236" i="41"/>
  <c r="L236" i="41"/>
  <c r="M236" i="41"/>
  <c r="N236" i="41"/>
  <c r="O236" i="41"/>
  <c r="P236" i="41"/>
  <c r="B237" i="41"/>
  <c r="C237" i="41"/>
  <c r="D237" i="41"/>
  <c r="E237" i="41"/>
  <c r="F237" i="41"/>
  <c r="G237" i="41"/>
  <c r="H237" i="41"/>
  <c r="I237" i="41"/>
  <c r="J237" i="41"/>
  <c r="K237" i="41"/>
  <c r="L237" i="41"/>
  <c r="M237" i="41"/>
  <c r="N237" i="41"/>
  <c r="O237" i="41"/>
  <c r="P237" i="41"/>
  <c r="B238" i="41"/>
  <c r="C238" i="41"/>
  <c r="D238" i="41"/>
  <c r="E238" i="41"/>
  <c r="F238" i="41"/>
  <c r="G238" i="41"/>
  <c r="H238" i="41"/>
  <c r="I238" i="41"/>
  <c r="J238" i="41"/>
  <c r="K238" i="41"/>
  <c r="L238" i="41"/>
  <c r="M238" i="41"/>
  <c r="N238" i="41"/>
  <c r="O238" i="41"/>
  <c r="P238" i="41"/>
  <c r="B239" i="41"/>
  <c r="C239" i="41"/>
  <c r="D239" i="41"/>
  <c r="E239" i="41"/>
  <c r="F239" i="41"/>
  <c r="G239" i="41"/>
  <c r="H239" i="41"/>
  <c r="I239" i="41"/>
  <c r="J239" i="41"/>
  <c r="K239" i="41"/>
  <c r="L239" i="41"/>
  <c r="M239" i="41"/>
  <c r="N239" i="41"/>
  <c r="O239" i="41"/>
  <c r="P239" i="41"/>
  <c r="B240" i="41"/>
  <c r="C240" i="41"/>
  <c r="D240" i="41"/>
  <c r="E240" i="41"/>
  <c r="F240" i="41"/>
  <c r="G240" i="41"/>
  <c r="H240" i="41"/>
  <c r="I240" i="41"/>
  <c r="J240" i="41"/>
  <c r="K240" i="41"/>
  <c r="L240" i="41"/>
  <c r="M240" i="41"/>
  <c r="N240" i="41"/>
  <c r="O240" i="41"/>
  <c r="P240" i="41"/>
  <c r="B241" i="41"/>
  <c r="C241" i="41"/>
  <c r="D241" i="41"/>
  <c r="E241" i="41"/>
  <c r="F241" i="41"/>
  <c r="G241" i="41"/>
  <c r="H241" i="41"/>
  <c r="I241" i="41"/>
  <c r="J241" i="41"/>
  <c r="K241" i="41"/>
  <c r="L241" i="41"/>
  <c r="M241" i="41"/>
  <c r="N241" i="41"/>
  <c r="O241" i="41"/>
  <c r="P241" i="41"/>
  <c r="B242" i="41"/>
  <c r="C242" i="41"/>
  <c r="D242" i="41"/>
  <c r="E242" i="41"/>
  <c r="F242" i="41"/>
  <c r="G242" i="41"/>
  <c r="H242" i="41"/>
  <c r="I242" i="41"/>
  <c r="J242" i="41"/>
  <c r="K242" i="41"/>
  <c r="L242" i="41"/>
  <c r="M242" i="41"/>
  <c r="N242" i="41"/>
  <c r="O242" i="41"/>
  <c r="P242" i="41"/>
  <c r="B243" i="41"/>
  <c r="C243" i="41"/>
  <c r="D243" i="41"/>
  <c r="E243" i="41"/>
  <c r="F243" i="41"/>
  <c r="G243" i="41"/>
  <c r="H243" i="41"/>
  <c r="I243" i="41"/>
  <c r="J243" i="41"/>
  <c r="K243" i="41"/>
  <c r="L243" i="41"/>
  <c r="M243" i="41"/>
  <c r="N243" i="41"/>
  <c r="O243" i="41"/>
  <c r="P243" i="41"/>
  <c r="B244" i="41"/>
  <c r="C244" i="41"/>
  <c r="D244" i="41"/>
  <c r="E244" i="41"/>
  <c r="F244" i="41"/>
  <c r="G244" i="41"/>
  <c r="H244" i="41"/>
  <c r="I244" i="41"/>
  <c r="J244" i="41"/>
  <c r="K244" i="41"/>
  <c r="L244" i="41"/>
  <c r="M244" i="41"/>
  <c r="N244" i="41"/>
  <c r="O244" i="41"/>
  <c r="P244" i="41"/>
  <c r="B245" i="41"/>
  <c r="C245" i="41"/>
  <c r="D245" i="41"/>
  <c r="E245" i="41"/>
  <c r="F245" i="41"/>
  <c r="G245" i="41"/>
  <c r="H245" i="41"/>
  <c r="I245" i="41"/>
  <c r="J245" i="41"/>
  <c r="K245" i="41"/>
  <c r="L245" i="41"/>
  <c r="M245" i="41"/>
  <c r="N245" i="41"/>
  <c r="O245" i="41"/>
  <c r="P245" i="41"/>
  <c r="B246" i="41"/>
  <c r="C246" i="41"/>
  <c r="D246" i="41"/>
  <c r="E246" i="41"/>
  <c r="F246" i="41"/>
  <c r="G246" i="41"/>
  <c r="H246" i="41"/>
  <c r="I246" i="41"/>
  <c r="J246" i="41"/>
  <c r="K246" i="41"/>
  <c r="L246" i="41"/>
  <c r="M246" i="41"/>
  <c r="N246" i="41"/>
  <c r="O246" i="41"/>
  <c r="P246" i="41"/>
  <c r="B247" i="41"/>
  <c r="C247" i="41"/>
  <c r="D247" i="41"/>
  <c r="E247" i="41"/>
  <c r="F247" i="41"/>
  <c r="G247" i="41"/>
  <c r="H247" i="41"/>
  <c r="I247" i="41"/>
  <c r="J247" i="41"/>
  <c r="K247" i="41"/>
  <c r="L247" i="41"/>
  <c r="M247" i="41"/>
  <c r="N247" i="41"/>
  <c r="O247" i="41"/>
  <c r="P247" i="41"/>
  <c r="B248" i="41"/>
  <c r="C248" i="41"/>
  <c r="D248" i="41"/>
  <c r="E248" i="41"/>
  <c r="F248" i="41"/>
  <c r="G248" i="41"/>
  <c r="H248" i="41"/>
  <c r="I248" i="41"/>
  <c r="J248" i="41"/>
  <c r="K248" i="41"/>
  <c r="L248" i="41"/>
  <c r="M248" i="41"/>
  <c r="N248" i="41"/>
  <c r="O248" i="41"/>
  <c r="P248" i="41"/>
  <c r="B249" i="41"/>
  <c r="C249" i="41"/>
  <c r="D249" i="41"/>
  <c r="E249" i="41"/>
  <c r="F249" i="41"/>
  <c r="G249" i="41"/>
  <c r="H249" i="41"/>
  <c r="I249" i="41"/>
  <c r="J249" i="41"/>
  <c r="K249" i="41"/>
  <c r="L249" i="41"/>
  <c r="M249" i="41"/>
  <c r="N249" i="41"/>
  <c r="O249" i="41"/>
  <c r="P249" i="41"/>
  <c r="B250" i="41"/>
  <c r="C250" i="41"/>
  <c r="D250" i="41"/>
  <c r="E250" i="41"/>
  <c r="F250" i="41"/>
  <c r="G250" i="41"/>
  <c r="H250" i="41"/>
  <c r="I250" i="41"/>
  <c r="J250" i="41"/>
  <c r="K250" i="41"/>
  <c r="L250" i="41"/>
  <c r="M250" i="41"/>
  <c r="N250" i="41"/>
  <c r="O250" i="41"/>
  <c r="P250" i="41"/>
  <c r="B251" i="41"/>
  <c r="C251" i="41"/>
  <c r="D251" i="41"/>
  <c r="E251" i="41"/>
  <c r="F251" i="41"/>
  <c r="G251" i="41"/>
  <c r="H251" i="41"/>
  <c r="I251" i="41"/>
  <c r="J251" i="41"/>
  <c r="K251" i="41"/>
  <c r="L251" i="41"/>
  <c r="M251" i="41"/>
  <c r="N251" i="41"/>
  <c r="O251" i="41"/>
  <c r="P251" i="41"/>
  <c r="B252" i="41"/>
  <c r="C252" i="41"/>
  <c r="D252" i="41"/>
  <c r="E252" i="41"/>
  <c r="F252" i="41"/>
  <c r="G252" i="41"/>
  <c r="H252" i="41"/>
  <c r="I252" i="41"/>
  <c r="J252" i="41"/>
  <c r="K252" i="41"/>
  <c r="L252" i="41"/>
  <c r="M252" i="41"/>
  <c r="N252" i="41"/>
  <c r="O252" i="41"/>
  <c r="P252" i="41"/>
  <c r="B253" i="41"/>
  <c r="C253" i="41"/>
  <c r="D253" i="41"/>
  <c r="E253" i="41"/>
  <c r="F253" i="41"/>
  <c r="G253" i="41"/>
  <c r="H253" i="41"/>
  <c r="I253" i="41"/>
  <c r="J253" i="41"/>
  <c r="K253" i="41"/>
  <c r="L253" i="41"/>
  <c r="M253" i="41"/>
  <c r="N253" i="41"/>
  <c r="O253" i="41"/>
  <c r="P253" i="41"/>
  <c r="B254" i="41"/>
  <c r="C254" i="41"/>
  <c r="D254" i="41"/>
  <c r="E254" i="41"/>
  <c r="F254" i="41"/>
  <c r="G254" i="41"/>
  <c r="H254" i="41"/>
  <c r="I254" i="41"/>
  <c r="J254" i="41"/>
  <c r="K254" i="41"/>
  <c r="L254" i="41"/>
  <c r="M254" i="41"/>
  <c r="N254" i="41"/>
  <c r="O254" i="41"/>
  <c r="P254" i="41"/>
  <c r="B255" i="41"/>
  <c r="C255" i="41"/>
  <c r="D255" i="41"/>
  <c r="E255" i="41"/>
  <c r="F255" i="41"/>
  <c r="G255" i="41"/>
  <c r="H255" i="41"/>
  <c r="I255" i="41"/>
  <c r="J255" i="41"/>
  <c r="K255" i="41"/>
  <c r="L255" i="41"/>
  <c r="M255" i="41"/>
  <c r="N255" i="41"/>
  <c r="O255" i="41"/>
  <c r="P255" i="41"/>
  <c r="B256" i="41"/>
  <c r="C256" i="41"/>
  <c r="D256" i="41"/>
  <c r="E256" i="41"/>
  <c r="F256" i="41"/>
  <c r="G256" i="41"/>
  <c r="H256" i="41"/>
  <c r="I256" i="41"/>
  <c r="J256" i="41"/>
  <c r="K256" i="41"/>
  <c r="L256" i="41"/>
  <c r="M256" i="41"/>
  <c r="N256" i="41"/>
  <c r="O256" i="41"/>
  <c r="P256" i="41"/>
  <c r="B257" i="41"/>
  <c r="C257" i="41"/>
  <c r="D257" i="41"/>
  <c r="E257" i="41"/>
  <c r="F257" i="41"/>
  <c r="G257" i="41"/>
  <c r="H257" i="41"/>
  <c r="I257" i="41"/>
  <c r="J257" i="41"/>
  <c r="K257" i="41"/>
  <c r="L257" i="41"/>
  <c r="M257" i="41"/>
  <c r="N257" i="41"/>
  <c r="O257" i="41"/>
  <c r="P257" i="41"/>
  <c r="B258" i="41"/>
  <c r="C258" i="41"/>
  <c r="D258" i="41"/>
  <c r="E258" i="41"/>
  <c r="F258" i="41"/>
  <c r="G258" i="41"/>
  <c r="H258" i="41"/>
  <c r="I258" i="41"/>
  <c r="J258" i="41"/>
  <c r="K258" i="41"/>
  <c r="L258" i="41"/>
  <c r="M258" i="41"/>
  <c r="N258" i="41"/>
  <c r="O258" i="41"/>
  <c r="P258" i="41"/>
  <c r="B259" i="41"/>
  <c r="C259" i="41"/>
  <c r="D259" i="41"/>
  <c r="E259" i="41"/>
  <c r="F259" i="41"/>
  <c r="G259" i="41"/>
  <c r="H259" i="41"/>
  <c r="I259" i="41"/>
  <c r="J259" i="41"/>
  <c r="K259" i="41"/>
  <c r="L259" i="41"/>
  <c r="M259" i="41"/>
  <c r="N259" i="41"/>
  <c r="O259" i="41"/>
  <c r="P259" i="41"/>
  <c r="B260" i="41"/>
  <c r="C260" i="41"/>
  <c r="D260" i="41"/>
  <c r="E260" i="41"/>
  <c r="F260" i="41"/>
  <c r="G260" i="41"/>
  <c r="H260" i="41"/>
  <c r="I260" i="41"/>
  <c r="J260" i="41"/>
  <c r="K260" i="41"/>
  <c r="L260" i="41"/>
  <c r="M260" i="41"/>
  <c r="N260" i="41"/>
  <c r="O260" i="41"/>
  <c r="P260" i="41"/>
  <c r="B261" i="41"/>
  <c r="C261" i="41"/>
  <c r="D261" i="41"/>
  <c r="E261" i="41"/>
  <c r="F261" i="41"/>
  <c r="G261" i="41"/>
  <c r="H261" i="41"/>
  <c r="I261" i="41"/>
  <c r="J261" i="41"/>
  <c r="K261" i="41"/>
  <c r="L261" i="41"/>
  <c r="M261" i="41"/>
  <c r="N261" i="41"/>
  <c r="O261" i="41"/>
  <c r="P261" i="41"/>
  <c r="B262" i="41"/>
  <c r="C262" i="41"/>
  <c r="D262" i="41"/>
  <c r="E262" i="41"/>
  <c r="F262" i="41"/>
  <c r="G262" i="41"/>
  <c r="H262" i="41"/>
  <c r="I262" i="41"/>
  <c r="J262" i="41"/>
  <c r="K262" i="41"/>
  <c r="L262" i="41"/>
  <c r="M262" i="41"/>
  <c r="N262" i="41"/>
  <c r="O262" i="41"/>
  <c r="P262" i="41"/>
  <c r="B263" i="41"/>
  <c r="C263" i="41"/>
  <c r="D263" i="41"/>
  <c r="E263" i="41"/>
  <c r="F263" i="41"/>
  <c r="G263" i="41"/>
  <c r="H263" i="41"/>
  <c r="I263" i="41"/>
  <c r="J263" i="41"/>
  <c r="K263" i="41"/>
  <c r="L263" i="41"/>
  <c r="M263" i="41"/>
  <c r="N263" i="41"/>
  <c r="O263" i="41"/>
  <c r="P263" i="41"/>
  <c r="B264" i="41"/>
  <c r="C264" i="41"/>
  <c r="D264" i="41"/>
  <c r="E264" i="41"/>
  <c r="F264" i="41"/>
  <c r="G264" i="41"/>
  <c r="H264" i="41"/>
  <c r="I264" i="41"/>
  <c r="J264" i="41"/>
  <c r="K264" i="41"/>
  <c r="L264" i="41"/>
  <c r="M264" i="41"/>
  <c r="N264" i="41"/>
  <c r="O264" i="41"/>
  <c r="P264" i="41"/>
  <c r="B265" i="41"/>
  <c r="C265" i="41"/>
  <c r="D265" i="41"/>
  <c r="E265" i="41"/>
  <c r="F265" i="41"/>
  <c r="G265" i="41"/>
  <c r="H265" i="41"/>
  <c r="I265" i="41"/>
  <c r="J265" i="41"/>
  <c r="K265" i="41"/>
  <c r="L265" i="41"/>
  <c r="M265" i="41"/>
  <c r="N265" i="41"/>
  <c r="O265" i="41"/>
  <c r="P265" i="41"/>
  <c r="B266" i="41"/>
  <c r="C266" i="41"/>
  <c r="D266" i="41"/>
  <c r="E266" i="41"/>
  <c r="F266" i="41"/>
  <c r="G266" i="41"/>
  <c r="H266" i="41"/>
  <c r="I266" i="41"/>
  <c r="J266" i="41"/>
  <c r="K266" i="41"/>
  <c r="L266" i="41"/>
  <c r="M266" i="41"/>
  <c r="N266" i="41"/>
  <c r="O266" i="41"/>
  <c r="P266" i="41"/>
  <c r="B267" i="41"/>
  <c r="C267" i="41"/>
  <c r="D267" i="41"/>
  <c r="E267" i="41"/>
  <c r="F267" i="41"/>
  <c r="G267" i="41"/>
  <c r="H267" i="41"/>
  <c r="I267" i="41"/>
  <c r="J267" i="41"/>
  <c r="K267" i="41"/>
  <c r="L267" i="41"/>
  <c r="M267" i="41"/>
  <c r="N267" i="41"/>
  <c r="O267" i="41"/>
  <c r="P267" i="41"/>
  <c r="B268" i="41"/>
  <c r="C268" i="41"/>
  <c r="D268" i="41"/>
  <c r="E268" i="41"/>
  <c r="F268" i="41"/>
  <c r="G268" i="41"/>
  <c r="H268" i="41"/>
  <c r="I268" i="41"/>
  <c r="J268" i="41"/>
  <c r="K268" i="41"/>
  <c r="L268" i="41"/>
  <c r="M268" i="41"/>
  <c r="N268" i="41"/>
  <c r="O268" i="41"/>
  <c r="P268" i="41"/>
  <c r="B269" i="41"/>
  <c r="C269" i="41"/>
  <c r="D269" i="41"/>
  <c r="E269" i="41"/>
  <c r="F269" i="41"/>
  <c r="G269" i="41"/>
  <c r="H269" i="41"/>
  <c r="I269" i="41"/>
  <c r="J269" i="41"/>
  <c r="K269" i="41"/>
  <c r="L269" i="41"/>
  <c r="M269" i="41"/>
  <c r="N269" i="41"/>
  <c r="O269" i="41"/>
  <c r="P269" i="41"/>
  <c r="B270" i="41"/>
  <c r="C270" i="41"/>
  <c r="D270" i="41"/>
  <c r="E270" i="41"/>
  <c r="F270" i="41"/>
  <c r="G270" i="41"/>
  <c r="H270" i="41"/>
  <c r="I270" i="41"/>
  <c r="J270" i="41"/>
  <c r="K270" i="41"/>
  <c r="L270" i="41"/>
  <c r="M270" i="41"/>
  <c r="N270" i="41"/>
  <c r="O270" i="41"/>
  <c r="P270" i="41"/>
  <c r="B271" i="41"/>
  <c r="C271" i="41"/>
  <c r="D271" i="41"/>
  <c r="E271" i="41"/>
  <c r="F271" i="41"/>
  <c r="G271" i="41"/>
  <c r="H271" i="41"/>
  <c r="I271" i="41"/>
  <c r="J271" i="41"/>
  <c r="K271" i="41"/>
  <c r="L271" i="41"/>
  <c r="M271" i="41"/>
  <c r="N271" i="41"/>
  <c r="O271" i="41"/>
  <c r="P271" i="41"/>
  <c r="B272" i="41"/>
  <c r="C272" i="41"/>
  <c r="D272" i="41"/>
  <c r="E272" i="41"/>
  <c r="F272" i="41"/>
  <c r="G272" i="41"/>
  <c r="H272" i="41"/>
  <c r="I272" i="41"/>
  <c r="J272" i="41"/>
  <c r="K272" i="41"/>
  <c r="L272" i="41"/>
  <c r="M272" i="41"/>
  <c r="N272" i="41"/>
  <c r="O272" i="41"/>
  <c r="P272" i="41"/>
  <c r="B273" i="41"/>
  <c r="C273" i="41"/>
  <c r="D273" i="41"/>
  <c r="E273" i="41"/>
  <c r="F273" i="41"/>
  <c r="G273" i="41"/>
  <c r="H273" i="41"/>
  <c r="I273" i="41"/>
  <c r="J273" i="41"/>
  <c r="K273" i="41"/>
  <c r="L273" i="41"/>
  <c r="M273" i="41"/>
  <c r="N273" i="41"/>
  <c r="O273" i="41"/>
  <c r="P273" i="41"/>
  <c r="B274" i="41"/>
  <c r="C274" i="41"/>
  <c r="D274" i="41"/>
  <c r="E274" i="41"/>
  <c r="F274" i="41"/>
  <c r="G274" i="41"/>
  <c r="H274" i="41"/>
  <c r="I274" i="41"/>
  <c r="J274" i="41"/>
  <c r="K274" i="41"/>
  <c r="L274" i="41"/>
  <c r="M274" i="41"/>
  <c r="N274" i="41"/>
  <c r="O274" i="41"/>
  <c r="P274" i="41"/>
  <c r="B275" i="41"/>
  <c r="C275" i="41"/>
  <c r="D275" i="41"/>
  <c r="E275" i="41"/>
  <c r="F275" i="41"/>
  <c r="G275" i="41"/>
  <c r="H275" i="41"/>
  <c r="I275" i="41"/>
  <c r="J275" i="41"/>
  <c r="K275" i="41"/>
  <c r="L275" i="41"/>
  <c r="M275" i="41"/>
  <c r="N275" i="41"/>
  <c r="O275" i="41"/>
  <c r="P275" i="41"/>
  <c r="B276" i="41"/>
  <c r="C276" i="41"/>
  <c r="D276" i="41"/>
  <c r="E276" i="41"/>
  <c r="F276" i="41"/>
  <c r="G276" i="41"/>
  <c r="H276" i="41"/>
  <c r="I276" i="41"/>
  <c r="J276" i="41"/>
  <c r="K276" i="41"/>
  <c r="L276" i="41"/>
  <c r="M276" i="41"/>
  <c r="N276" i="41"/>
  <c r="O276" i="41"/>
  <c r="P276" i="41"/>
  <c r="B277" i="41"/>
  <c r="C277" i="41"/>
  <c r="D277" i="41"/>
  <c r="E277" i="41"/>
  <c r="F277" i="41"/>
  <c r="G277" i="41"/>
  <c r="H277" i="41"/>
  <c r="I277" i="41"/>
  <c r="J277" i="41"/>
  <c r="K277" i="41"/>
  <c r="L277" i="41"/>
  <c r="M277" i="41"/>
  <c r="N277" i="41"/>
  <c r="O277" i="41"/>
  <c r="P277" i="41"/>
  <c r="B278" i="41"/>
  <c r="C278" i="41"/>
  <c r="D278" i="41"/>
  <c r="E278" i="41"/>
  <c r="F278" i="41"/>
  <c r="G278" i="41"/>
  <c r="H278" i="41"/>
  <c r="I278" i="41"/>
  <c r="J278" i="41"/>
  <c r="K278" i="41"/>
  <c r="L278" i="41"/>
  <c r="M278" i="41"/>
  <c r="N278" i="41"/>
  <c r="O278" i="41"/>
  <c r="P278" i="41"/>
  <c r="B279" i="41"/>
  <c r="C279" i="41"/>
  <c r="D279" i="41"/>
  <c r="E279" i="41"/>
  <c r="F279" i="41"/>
  <c r="G279" i="41"/>
  <c r="H279" i="41"/>
  <c r="I279" i="41"/>
  <c r="J279" i="41"/>
  <c r="K279" i="41"/>
  <c r="L279" i="41"/>
  <c r="M279" i="41"/>
  <c r="N279" i="41"/>
  <c r="O279" i="41"/>
  <c r="P279" i="41"/>
  <c r="B280" i="41"/>
  <c r="C280" i="41"/>
  <c r="D280" i="41"/>
  <c r="E280" i="41"/>
  <c r="F280" i="41"/>
  <c r="G280" i="41"/>
  <c r="H280" i="41"/>
  <c r="I280" i="41"/>
  <c r="J280" i="41"/>
  <c r="K280" i="41"/>
  <c r="L280" i="41"/>
  <c r="M280" i="41"/>
  <c r="N280" i="41"/>
  <c r="O280" i="41"/>
  <c r="P280" i="41"/>
  <c r="B281" i="41"/>
  <c r="C281" i="41"/>
  <c r="D281" i="41"/>
  <c r="E281" i="41"/>
  <c r="F281" i="41"/>
  <c r="G281" i="41"/>
  <c r="H281" i="41"/>
  <c r="I281" i="41"/>
  <c r="J281" i="41"/>
  <c r="K281" i="41"/>
  <c r="L281" i="41"/>
  <c r="M281" i="41"/>
  <c r="N281" i="41"/>
  <c r="O281" i="41"/>
  <c r="P281" i="41"/>
  <c r="B282" i="41"/>
  <c r="C282" i="41"/>
  <c r="D282" i="41"/>
  <c r="E282" i="41"/>
  <c r="F282" i="41"/>
  <c r="G282" i="41"/>
  <c r="H282" i="41"/>
  <c r="I282" i="41"/>
  <c r="J282" i="41"/>
  <c r="K282" i="41"/>
  <c r="L282" i="41"/>
  <c r="M282" i="41"/>
  <c r="N282" i="41"/>
  <c r="O282" i="41"/>
  <c r="P282" i="41"/>
  <c r="B283" i="41"/>
  <c r="C283" i="41"/>
  <c r="D283" i="41"/>
  <c r="E283" i="41"/>
  <c r="F283" i="41"/>
  <c r="G283" i="41"/>
  <c r="H283" i="41"/>
  <c r="I283" i="41"/>
  <c r="J283" i="41"/>
  <c r="K283" i="41"/>
  <c r="L283" i="41"/>
  <c r="M283" i="41"/>
  <c r="N283" i="41"/>
  <c r="O283" i="41"/>
  <c r="P283" i="41"/>
  <c r="B284" i="41"/>
  <c r="C284" i="41"/>
  <c r="D284" i="41"/>
  <c r="E284" i="41"/>
  <c r="F284" i="41"/>
  <c r="G284" i="41"/>
  <c r="H284" i="41"/>
  <c r="I284" i="41"/>
  <c r="J284" i="41"/>
  <c r="K284" i="41"/>
  <c r="L284" i="41"/>
  <c r="M284" i="41"/>
  <c r="N284" i="41"/>
  <c r="O284" i="41"/>
  <c r="P284" i="41"/>
  <c r="B285" i="41"/>
  <c r="C285" i="41"/>
  <c r="D285" i="41"/>
  <c r="E285" i="41"/>
  <c r="F285" i="41"/>
  <c r="G285" i="41"/>
  <c r="H285" i="41"/>
  <c r="I285" i="41"/>
  <c r="J285" i="41"/>
  <c r="K285" i="41"/>
  <c r="L285" i="41"/>
  <c r="M285" i="41"/>
  <c r="N285" i="41"/>
  <c r="O285" i="41"/>
  <c r="P285" i="41"/>
  <c r="B286" i="41"/>
  <c r="C286" i="41"/>
  <c r="D286" i="41"/>
  <c r="E286" i="41"/>
  <c r="F286" i="41"/>
  <c r="G286" i="41"/>
  <c r="H286" i="41"/>
  <c r="I286" i="41"/>
  <c r="J286" i="41"/>
  <c r="K286" i="41"/>
  <c r="L286" i="41"/>
  <c r="M286" i="41"/>
  <c r="N286" i="41"/>
  <c r="O286" i="41"/>
  <c r="P286" i="41"/>
  <c r="B287" i="41"/>
  <c r="C287" i="41"/>
  <c r="D287" i="41"/>
  <c r="E287" i="41"/>
  <c r="F287" i="41"/>
  <c r="G287" i="41"/>
  <c r="H287" i="41"/>
  <c r="I287" i="41"/>
  <c r="J287" i="41"/>
  <c r="K287" i="41"/>
  <c r="L287" i="41"/>
  <c r="M287" i="41"/>
  <c r="N287" i="41"/>
  <c r="O287" i="41"/>
  <c r="P287" i="41"/>
  <c r="B288" i="41"/>
  <c r="C288" i="41"/>
  <c r="D288" i="41"/>
  <c r="E288" i="41"/>
  <c r="F288" i="41"/>
  <c r="G288" i="41"/>
  <c r="H288" i="41"/>
  <c r="I288" i="41"/>
  <c r="J288" i="41"/>
  <c r="K288" i="41"/>
  <c r="L288" i="41"/>
  <c r="M288" i="41"/>
  <c r="N288" i="41"/>
  <c r="O288" i="41"/>
  <c r="P288" i="41"/>
  <c r="B289" i="41"/>
  <c r="C289" i="41"/>
  <c r="D289" i="41"/>
  <c r="E289" i="41"/>
  <c r="F289" i="41"/>
  <c r="G289" i="41"/>
  <c r="H289" i="41"/>
  <c r="I289" i="41"/>
  <c r="J289" i="41"/>
  <c r="K289" i="41"/>
  <c r="L289" i="41"/>
  <c r="M289" i="41"/>
  <c r="N289" i="41"/>
  <c r="O289" i="41"/>
  <c r="P289" i="41"/>
  <c r="B290" i="41"/>
  <c r="C290" i="41"/>
  <c r="D290" i="41"/>
  <c r="E290" i="41"/>
  <c r="F290" i="41"/>
  <c r="G290" i="41"/>
  <c r="H290" i="41"/>
  <c r="I290" i="41"/>
  <c r="J290" i="41"/>
  <c r="K290" i="41"/>
  <c r="L290" i="41"/>
  <c r="M290" i="41"/>
  <c r="N290" i="41"/>
  <c r="O290" i="41"/>
  <c r="P290" i="41"/>
  <c r="B291" i="41"/>
  <c r="C291" i="41"/>
  <c r="D291" i="41"/>
  <c r="E291" i="41"/>
  <c r="F291" i="41"/>
  <c r="G291" i="41"/>
  <c r="H291" i="41"/>
  <c r="I291" i="41"/>
  <c r="J291" i="41"/>
  <c r="K291" i="41"/>
  <c r="L291" i="41"/>
  <c r="M291" i="41"/>
  <c r="N291" i="41"/>
  <c r="O291" i="41"/>
  <c r="P291" i="41"/>
  <c r="B292" i="41"/>
  <c r="C292" i="41"/>
  <c r="D292" i="41"/>
  <c r="E292" i="41"/>
  <c r="F292" i="41"/>
  <c r="G292" i="41"/>
  <c r="H292" i="41"/>
  <c r="I292" i="41"/>
  <c r="J292" i="41"/>
  <c r="K292" i="41"/>
  <c r="L292" i="41"/>
  <c r="M292" i="41"/>
  <c r="N292" i="41"/>
  <c r="O292" i="41"/>
  <c r="P292" i="41"/>
  <c r="B293" i="41"/>
  <c r="C293" i="41"/>
  <c r="D293" i="41"/>
  <c r="E293" i="41"/>
  <c r="F293" i="41"/>
  <c r="G293" i="41"/>
  <c r="H293" i="41"/>
  <c r="I293" i="41"/>
  <c r="J293" i="41"/>
  <c r="K293" i="41"/>
  <c r="L293" i="41"/>
  <c r="M293" i="41"/>
  <c r="N293" i="41"/>
  <c r="O293" i="41"/>
  <c r="P293" i="41"/>
  <c r="B294" i="41"/>
  <c r="C294" i="41"/>
  <c r="D294" i="41"/>
  <c r="E294" i="41"/>
  <c r="F294" i="41"/>
  <c r="G294" i="41"/>
  <c r="H294" i="41"/>
  <c r="I294" i="41"/>
  <c r="J294" i="41"/>
  <c r="K294" i="41"/>
  <c r="L294" i="41"/>
  <c r="M294" i="41"/>
  <c r="N294" i="41"/>
  <c r="O294" i="41"/>
  <c r="P294" i="41"/>
  <c r="B295" i="41"/>
  <c r="C295" i="41"/>
  <c r="D295" i="41"/>
  <c r="E295" i="41"/>
  <c r="F295" i="41"/>
  <c r="G295" i="41"/>
  <c r="H295" i="41"/>
  <c r="I295" i="41"/>
  <c r="J295" i="41"/>
  <c r="K295" i="41"/>
  <c r="L295" i="41"/>
  <c r="M295" i="41"/>
  <c r="N295" i="41"/>
  <c r="O295" i="41"/>
  <c r="P295" i="41"/>
  <c r="B296" i="41"/>
  <c r="C296" i="41"/>
  <c r="D296" i="41"/>
  <c r="E296" i="41"/>
  <c r="F296" i="41"/>
  <c r="G296" i="41"/>
  <c r="H296" i="41"/>
  <c r="I296" i="41"/>
  <c r="J296" i="41"/>
  <c r="K296" i="41"/>
  <c r="L296" i="41"/>
  <c r="M296" i="41"/>
  <c r="N296" i="41"/>
  <c r="O296" i="41"/>
  <c r="P296" i="41"/>
  <c r="B297" i="41"/>
  <c r="C297" i="41"/>
  <c r="D297" i="41"/>
  <c r="E297" i="41"/>
  <c r="F297" i="41"/>
  <c r="G297" i="41"/>
  <c r="H297" i="41"/>
  <c r="I297" i="41"/>
  <c r="J297" i="41"/>
  <c r="K297" i="41"/>
  <c r="L297" i="41"/>
  <c r="M297" i="41"/>
  <c r="N297" i="41"/>
  <c r="O297" i="41"/>
  <c r="P297" i="41"/>
  <c r="B298" i="41"/>
  <c r="C298" i="41"/>
  <c r="D298" i="41"/>
  <c r="E298" i="41"/>
  <c r="F298" i="41"/>
  <c r="G298" i="41"/>
  <c r="H298" i="41"/>
  <c r="I298" i="41"/>
  <c r="J298" i="41"/>
  <c r="K298" i="41"/>
  <c r="L298" i="41"/>
  <c r="M298" i="41"/>
  <c r="N298" i="41"/>
  <c r="O298" i="41"/>
  <c r="P298" i="41"/>
  <c r="B299" i="41"/>
  <c r="C299" i="41"/>
  <c r="D299" i="41"/>
  <c r="E299" i="41"/>
  <c r="F299" i="41"/>
  <c r="G299" i="41"/>
  <c r="H299" i="41"/>
  <c r="I299" i="41"/>
  <c r="J299" i="41"/>
  <c r="K299" i="41"/>
  <c r="L299" i="41"/>
  <c r="M299" i="41"/>
  <c r="N299" i="41"/>
  <c r="O299" i="41"/>
  <c r="P299" i="41"/>
  <c r="B300" i="41"/>
  <c r="C300" i="41"/>
  <c r="D300" i="41"/>
  <c r="E300" i="41"/>
  <c r="F300" i="41"/>
  <c r="G300" i="41"/>
  <c r="H300" i="41"/>
  <c r="I300" i="41"/>
  <c r="J300" i="41"/>
  <c r="K300" i="41"/>
  <c r="L300" i="41"/>
  <c r="M300" i="41"/>
  <c r="N300" i="41"/>
  <c r="O300" i="41"/>
  <c r="P300" i="41"/>
  <c r="B301" i="41"/>
  <c r="C301" i="41"/>
  <c r="D301" i="41"/>
  <c r="E301" i="41"/>
  <c r="F301" i="41"/>
  <c r="G301" i="41"/>
  <c r="H301" i="41"/>
  <c r="I301" i="41"/>
  <c r="J301" i="41"/>
  <c r="K301" i="41"/>
  <c r="L301" i="41"/>
  <c r="M301" i="41"/>
  <c r="N301" i="41"/>
  <c r="O301" i="41"/>
  <c r="P301" i="41"/>
  <c r="B302" i="41"/>
  <c r="C302" i="41"/>
  <c r="D302" i="41"/>
  <c r="E302" i="41"/>
  <c r="F302" i="41"/>
  <c r="G302" i="41"/>
  <c r="H302" i="41"/>
  <c r="I302" i="41"/>
  <c r="J302" i="41"/>
  <c r="K302" i="41"/>
  <c r="L302" i="41"/>
  <c r="M302" i="41"/>
  <c r="N302" i="41"/>
  <c r="O302" i="41"/>
  <c r="P302" i="41"/>
  <c r="B303" i="41"/>
  <c r="C303" i="41"/>
  <c r="D303" i="41"/>
  <c r="E303" i="41"/>
  <c r="F303" i="41"/>
  <c r="G303" i="41"/>
  <c r="H303" i="41"/>
  <c r="I303" i="41"/>
  <c r="J303" i="41"/>
  <c r="K303" i="41"/>
  <c r="L303" i="41"/>
  <c r="M303" i="41"/>
  <c r="N303" i="41"/>
  <c r="O303" i="41"/>
  <c r="P303" i="41"/>
  <c r="B304" i="41"/>
  <c r="C304" i="41"/>
  <c r="D304" i="41"/>
  <c r="E304" i="41"/>
  <c r="F304" i="41"/>
  <c r="G304" i="41"/>
  <c r="H304" i="41"/>
  <c r="I304" i="41"/>
  <c r="J304" i="41"/>
  <c r="K304" i="41"/>
  <c r="L304" i="41"/>
  <c r="M304" i="41"/>
  <c r="N304" i="41"/>
  <c r="O304" i="41"/>
  <c r="P304" i="41"/>
  <c r="B305" i="41"/>
  <c r="C305" i="41"/>
  <c r="D305" i="41"/>
  <c r="E305" i="41"/>
  <c r="F305" i="41"/>
  <c r="G305" i="41"/>
  <c r="H305" i="41"/>
  <c r="I305" i="41"/>
  <c r="J305" i="41"/>
  <c r="K305" i="41"/>
  <c r="L305" i="41"/>
  <c r="M305" i="41"/>
  <c r="N305" i="41"/>
  <c r="O305" i="41"/>
  <c r="P305" i="41"/>
  <c r="B306" i="41"/>
  <c r="C306" i="41"/>
  <c r="D306" i="41"/>
  <c r="E306" i="41"/>
  <c r="F306" i="41"/>
  <c r="G306" i="41"/>
  <c r="H306" i="41"/>
  <c r="I306" i="41"/>
  <c r="J306" i="41"/>
  <c r="K306" i="41"/>
  <c r="L306" i="41"/>
  <c r="M306" i="41"/>
  <c r="N306" i="41"/>
  <c r="O306" i="41"/>
  <c r="P306" i="41"/>
  <c r="B307" i="41"/>
  <c r="C307" i="41"/>
  <c r="D307" i="41"/>
  <c r="E307" i="41"/>
  <c r="F307" i="41"/>
  <c r="G307" i="41"/>
  <c r="H307" i="41"/>
  <c r="I307" i="41"/>
  <c r="J307" i="41"/>
  <c r="K307" i="41"/>
  <c r="L307" i="41"/>
  <c r="M307" i="41"/>
  <c r="N307" i="41"/>
  <c r="O307" i="41"/>
  <c r="P307" i="41"/>
  <c r="B308" i="41"/>
  <c r="C308" i="41"/>
  <c r="D308" i="41"/>
  <c r="E308" i="41"/>
  <c r="F308" i="41"/>
  <c r="G308" i="41"/>
  <c r="H308" i="41"/>
  <c r="I308" i="41"/>
  <c r="J308" i="41"/>
  <c r="K308" i="41"/>
  <c r="L308" i="41"/>
  <c r="M308" i="41"/>
  <c r="N308" i="41"/>
  <c r="O308" i="41"/>
  <c r="P308" i="41"/>
  <c r="B309" i="41"/>
  <c r="C309" i="41"/>
  <c r="D309" i="41"/>
  <c r="E309" i="41"/>
  <c r="F309" i="41"/>
  <c r="G309" i="41"/>
  <c r="H309" i="41"/>
  <c r="I309" i="41"/>
  <c r="J309" i="41"/>
  <c r="K309" i="41"/>
  <c r="L309" i="41"/>
  <c r="M309" i="41"/>
  <c r="N309" i="41"/>
  <c r="O309" i="41"/>
  <c r="P309" i="41"/>
  <c r="B310" i="41"/>
  <c r="C310" i="41"/>
  <c r="D310" i="41"/>
  <c r="E310" i="41"/>
  <c r="F310" i="41"/>
  <c r="G310" i="41"/>
  <c r="H310" i="41"/>
  <c r="I310" i="41"/>
  <c r="J310" i="41"/>
  <c r="K310" i="41"/>
  <c r="L310" i="41"/>
  <c r="M310" i="41"/>
  <c r="N310" i="41"/>
  <c r="O310" i="41"/>
  <c r="P310" i="41"/>
  <c r="B311" i="41"/>
  <c r="C311" i="41"/>
  <c r="D311" i="41"/>
  <c r="E311" i="41"/>
  <c r="F311" i="41"/>
  <c r="G311" i="41"/>
  <c r="H311" i="41"/>
  <c r="I311" i="41"/>
  <c r="J311" i="41"/>
  <c r="K311" i="41"/>
  <c r="L311" i="41"/>
  <c r="M311" i="41"/>
  <c r="N311" i="41"/>
  <c r="O311" i="41"/>
  <c r="P311" i="41"/>
  <c r="B312" i="41"/>
  <c r="C312" i="41"/>
  <c r="D312" i="41"/>
  <c r="E312" i="41"/>
  <c r="F312" i="41"/>
  <c r="G312" i="41"/>
  <c r="H312" i="41"/>
  <c r="I312" i="41"/>
  <c r="J312" i="41"/>
  <c r="K312" i="41"/>
  <c r="L312" i="41"/>
  <c r="M312" i="41"/>
  <c r="N312" i="41"/>
  <c r="O312" i="41"/>
  <c r="P312" i="41"/>
  <c r="B313" i="41"/>
  <c r="C313" i="41"/>
  <c r="D313" i="41"/>
  <c r="E313" i="41"/>
  <c r="F313" i="41"/>
  <c r="G313" i="41"/>
  <c r="H313" i="41"/>
  <c r="I313" i="41"/>
  <c r="J313" i="41"/>
  <c r="K313" i="41"/>
  <c r="L313" i="41"/>
  <c r="M313" i="41"/>
  <c r="N313" i="41"/>
  <c r="O313" i="41"/>
  <c r="P313" i="41"/>
  <c r="B314" i="41"/>
  <c r="C314" i="41"/>
  <c r="D314" i="41"/>
  <c r="E314" i="41"/>
  <c r="F314" i="41"/>
  <c r="G314" i="41"/>
  <c r="H314" i="41"/>
  <c r="I314" i="41"/>
  <c r="J314" i="41"/>
  <c r="K314" i="41"/>
  <c r="L314" i="41"/>
  <c r="M314" i="41"/>
  <c r="N314" i="41"/>
  <c r="O314" i="41"/>
  <c r="P314" i="41"/>
  <c r="B315" i="41"/>
  <c r="C315" i="41"/>
  <c r="D315" i="41"/>
  <c r="E315" i="41"/>
  <c r="F315" i="41"/>
  <c r="G315" i="41"/>
  <c r="H315" i="41"/>
  <c r="I315" i="41"/>
  <c r="J315" i="41"/>
  <c r="K315" i="41"/>
  <c r="L315" i="41"/>
  <c r="M315" i="41"/>
  <c r="N315" i="41"/>
  <c r="O315" i="41"/>
  <c r="P315" i="41"/>
  <c r="B316" i="41"/>
  <c r="C316" i="41"/>
  <c r="D316" i="41"/>
  <c r="E316" i="41"/>
  <c r="F316" i="41"/>
  <c r="G316" i="41"/>
  <c r="H316" i="41"/>
  <c r="I316" i="41"/>
  <c r="J316" i="41"/>
  <c r="K316" i="41"/>
  <c r="L316" i="41"/>
  <c r="M316" i="41"/>
  <c r="N316" i="41"/>
  <c r="O316" i="41"/>
  <c r="P316" i="41"/>
  <c r="B317" i="41"/>
  <c r="C317" i="41"/>
  <c r="D317" i="41"/>
  <c r="E317" i="41"/>
  <c r="F317" i="41"/>
  <c r="G317" i="41"/>
  <c r="H317" i="41"/>
  <c r="I317" i="41"/>
  <c r="J317" i="41"/>
  <c r="K317" i="41"/>
  <c r="L317" i="41"/>
  <c r="M317" i="41"/>
  <c r="N317" i="41"/>
  <c r="O317" i="41"/>
  <c r="P317" i="41"/>
  <c r="B318" i="41"/>
  <c r="C318" i="41"/>
  <c r="D318" i="41"/>
  <c r="E318" i="41"/>
  <c r="F318" i="41"/>
  <c r="G318" i="41"/>
  <c r="H318" i="41"/>
  <c r="I318" i="41"/>
  <c r="J318" i="41"/>
  <c r="K318" i="41"/>
  <c r="L318" i="41"/>
  <c r="M318" i="41"/>
  <c r="N318" i="41"/>
  <c r="O318" i="41"/>
  <c r="P318" i="41"/>
  <c r="B319" i="41"/>
  <c r="C319" i="41"/>
  <c r="D319" i="41"/>
  <c r="E319" i="41"/>
  <c r="F319" i="41"/>
  <c r="G319" i="41"/>
  <c r="H319" i="41"/>
  <c r="I319" i="41"/>
  <c r="J319" i="41"/>
  <c r="K319" i="41"/>
  <c r="L319" i="41"/>
  <c r="M319" i="41"/>
  <c r="N319" i="41"/>
  <c r="O319" i="41"/>
  <c r="P319" i="41"/>
  <c r="B320" i="41"/>
  <c r="C320" i="41"/>
  <c r="D320" i="41"/>
  <c r="E320" i="41"/>
  <c r="F320" i="41"/>
  <c r="G320" i="41"/>
  <c r="H320" i="41"/>
  <c r="I320" i="41"/>
  <c r="J320" i="41"/>
  <c r="K320" i="41"/>
  <c r="L320" i="41"/>
  <c r="M320" i="41"/>
  <c r="N320" i="41"/>
  <c r="O320" i="41"/>
  <c r="P320" i="41"/>
  <c r="B321" i="41"/>
  <c r="C321" i="41"/>
  <c r="D321" i="41"/>
  <c r="E321" i="41"/>
  <c r="F321" i="41"/>
  <c r="G321" i="41"/>
  <c r="H321" i="41"/>
  <c r="I321" i="41"/>
  <c r="J321" i="41"/>
  <c r="K321" i="41"/>
  <c r="L321" i="41"/>
  <c r="M321" i="41"/>
  <c r="N321" i="41"/>
  <c r="O321" i="41"/>
  <c r="P321" i="41"/>
  <c r="B322" i="41"/>
  <c r="C322" i="41"/>
  <c r="D322" i="41"/>
  <c r="E322" i="41"/>
  <c r="F322" i="41"/>
  <c r="G322" i="41"/>
  <c r="H322" i="41"/>
  <c r="I322" i="41"/>
  <c r="J322" i="41"/>
  <c r="K322" i="41"/>
  <c r="L322" i="41"/>
  <c r="M322" i="41"/>
  <c r="N322" i="41"/>
  <c r="O322" i="41"/>
  <c r="P322" i="41"/>
  <c r="B323" i="41"/>
  <c r="C323" i="41"/>
  <c r="D323" i="41"/>
  <c r="E323" i="41"/>
  <c r="F323" i="41"/>
  <c r="G323" i="41"/>
  <c r="H323" i="41"/>
  <c r="I323" i="41"/>
  <c r="J323" i="41"/>
  <c r="K323" i="41"/>
  <c r="L323" i="41"/>
  <c r="M323" i="41"/>
  <c r="N323" i="41"/>
  <c r="O323" i="41"/>
  <c r="P323" i="41"/>
  <c r="B324" i="41"/>
  <c r="C324" i="41"/>
  <c r="D324" i="41"/>
  <c r="E324" i="41"/>
  <c r="F324" i="41"/>
  <c r="G324" i="41"/>
  <c r="H324" i="41"/>
  <c r="I324" i="41"/>
  <c r="J324" i="41"/>
  <c r="K324" i="41"/>
  <c r="L324" i="41"/>
  <c r="M324" i="41"/>
  <c r="N324" i="41"/>
  <c r="O324" i="41"/>
  <c r="P324" i="41"/>
  <c r="B325" i="41"/>
  <c r="C325" i="41"/>
  <c r="D325" i="41"/>
  <c r="E325" i="41"/>
  <c r="F325" i="41"/>
  <c r="G325" i="41"/>
  <c r="H325" i="41"/>
  <c r="I325" i="41"/>
  <c r="J325" i="41"/>
  <c r="K325" i="41"/>
  <c r="L325" i="41"/>
  <c r="M325" i="41"/>
  <c r="N325" i="41"/>
  <c r="O325" i="41"/>
  <c r="P325" i="41"/>
  <c r="B326" i="41"/>
  <c r="C326" i="41"/>
  <c r="D326" i="41"/>
  <c r="E326" i="41"/>
  <c r="F326" i="41"/>
  <c r="G326" i="41"/>
  <c r="H326" i="41"/>
  <c r="I326" i="41"/>
  <c r="J326" i="41"/>
  <c r="K326" i="41"/>
  <c r="L326" i="41"/>
  <c r="M326" i="41"/>
  <c r="N326" i="41"/>
  <c r="O326" i="41"/>
  <c r="P326" i="41"/>
  <c r="B327" i="41"/>
  <c r="C327" i="41"/>
  <c r="D327" i="41"/>
  <c r="E327" i="41"/>
  <c r="F327" i="41"/>
  <c r="G327" i="41"/>
  <c r="H327" i="41"/>
  <c r="I327" i="41"/>
  <c r="J327" i="41"/>
  <c r="K327" i="41"/>
  <c r="L327" i="41"/>
  <c r="M327" i="41"/>
  <c r="N327" i="41"/>
  <c r="O327" i="41"/>
  <c r="P327" i="41"/>
  <c r="B328" i="41"/>
  <c r="C328" i="41"/>
  <c r="D328" i="41"/>
  <c r="E328" i="41"/>
  <c r="F328" i="41"/>
  <c r="G328" i="41"/>
  <c r="H328" i="41"/>
  <c r="I328" i="41"/>
  <c r="J328" i="41"/>
  <c r="K328" i="41"/>
  <c r="L328" i="41"/>
  <c r="M328" i="41"/>
  <c r="N328" i="41"/>
  <c r="O328" i="41"/>
  <c r="P328" i="41"/>
  <c r="B329" i="41"/>
  <c r="C329" i="41"/>
  <c r="D329" i="41"/>
  <c r="E329" i="41"/>
  <c r="F329" i="41"/>
  <c r="G329" i="41"/>
  <c r="H329" i="41"/>
  <c r="I329" i="41"/>
  <c r="J329" i="41"/>
  <c r="K329" i="41"/>
  <c r="L329" i="41"/>
  <c r="M329" i="41"/>
  <c r="N329" i="41"/>
  <c r="O329" i="41"/>
  <c r="P329" i="41"/>
  <c r="B330" i="41"/>
  <c r="C330" i="41"/>
  <c r="D330" i="41"/>
  <c r="E330" i="41"/>
  <c r="F330" i="41"/>
  <c r="G330" i="41"/>
  <c r="H330" i="41"/>
  <c r="I330" i="41"/>
  <c r="J330" i="41"/>
  <c r="K330" i="41"/>
  <c r="L330" i="41"/>
  <c r="M330" i="41"/>
  <c r="N330" i="41"/>
  <c r="O330" i="41"/>
  <c r="P330" i="41"/>
  <c r="B331" i="41"/>
  <c r="C331" i="41"/>
  <c r="D331" i="41"/>
  <c r="E331" i="41"/>
  <c r="F331" i="41"/>
  <c r="G331" i="41"/>
  <c r="H331" i="41"/>
  <c r="I331" i="41"/>
  <c r="J331" i="41"/>
  <c r="K331" i="41"/>
  <c r="L331" i="41"/>
  <c r="M331" i="41"/>
  <c r="N331" i="41"/>
  <c r="O331" i="41"/>
  <c r="P331" i="41"/>
  <c r="B332" i="41"/>
  <c r="C332" i="41"/>
  <c r="D332" i="41"/>
  <c r="E332" i="41"/>
  <c r="F332" i="41"/>
  <c r="G332" i="41"/>
  <c r="H332" i="41"/>
  <c r="I332" i="41"/>
  <c r="J332" i="41"/>
  <c r="K332" i="41"/>
  <c r="L332" i="41"/>
  <c r="M332" i="41"/>
  <c r="N332" i="41"/>
  <c r="O332" i="41"/>
  <c r="P332" i="41"/>
  <c r="B333" i="41"/>
  <c r="C333" i="41"/>
  <c r="D333" i="41"/>
  <c r="E333" i="41"/>
  <c r="F333" i="41"/>
  <c r="G333" i="41"/>
  <c r="H333" i="41"/>
  <c r="I333" i="41"/>
  <c r="J333" i="41"/>
  <c r="K333" i="41"/>
  <c r="L333" i="41"/>
  <c r="M333" i="41"/>
  <c r="N333" i="41"/>
  <c r="O333" i="41"/>
  <c r="P333" i="41"/>
  <c r="B334" i="41"/>
  <c r="C334" i="41"/>
  <c r="D334" i="41"/>
  <c r="E334" i="41"/>
  <c r="F334" i="41"/>
  <c r="G334" i="41"/>
  <c r="H334" i="41"/>
  <c r="I334" i="41"/>
  <c r="J334" i="41"/>
  <c r="K334" i="41"/>
  <c r="L334" i="41"/>
  <c r="M334" i="41"/>
  <c r="N334" i="41"/>
  <c r="O334" i="41"/>
  <c r="P334" i="41"/>
  <c r="B335" i="41"/>
  <c r="C335" i="41"/>
  <c r="D335" i="41"/>
  <c r="E335" i="41"/>
  <c r="F335" i="41"/>
  <c r="G335" i="41"/>
  <c r="H335" i="41"/>
  <c r="I335" i="41"/>
  <c r="J335" i="41"/>
  <c r="K335" i="41"/>
  <c r="L335" i="41"/>
  <c r="M335" i="41"/>
  <c r="N335" i="41"/>
  <c r="O335" i="41"/>
  <c r="P335" i="41"/>
  <c r="B336" i="41"/>
  <c r="C336" i="41"/>
  <c r="D336" i="41"/>
  <c r="E336" i="41"/>
  <c r="F336" i="41"/>
  <c r="G336" i="41"/>
  <c r="H336" i="41"/>
  <c r="I336" i="41"/>
  <c r="J336" i="41"/>
  <c r="K336" i="41"/>
  <c r="L336" i="41"/>
  <c r="M336" i="41"/>
  <c r="N336" i="41"/>
  <c r="O336" i="41"/>
  <c r="P336" i="41"/>
  <c r="B337" i="41"/>
  <c r="C337" i="41"/>
  <c r="D337" i="41"/>
  <c r="E337" i="41"/>
  <c r="F337" i="41"/>
  <c r="G337" i="41"/>
  <c r="H337" i="41"/>
  <c r="I337" i="41"/>
  <c r="J337" i="41"/>
  <c r="K337" i="41"/>
  <c r="L337" i="41"/>
  <c r="M337" i="41"/>
  <c r="N337" i="41"/>
  <c r="O337" i="41"/>
  <c r="P337" i="41"/>
  <c r="B338" i="41"/>
  <c r="C338" i="41"/>
  <c r="D338" i="41"/>
  <c r="E338" i="41"/>
  <c r="F338" i="41"/>
  <c r="G338" i="41"/>
  <c r="H338" i="41"/>
  <c r="I338" i="41"/>
  <c r="J338" i="41"/>
  <c r="K338" i="41"/>
  <c r="L338" i="41"/>
  <c r="M338" i="41"/>
  <c r="N338" i="41"/>
  <c r="O338" i="41"/>
  <c r="P338" i="41"/>
  <c r="B339" i="41"/>
  <c r="C339" i="41"/>
  <c r="D339" i="41"/>
  <c r="E339" i="41"/>
  <c r="F339" i="41"/>
  <c r="G339" i="41"/>
  <c r="H339" i="41"/>
  <c r="I339" i="41"/>
  <c r="J339" i="41"/>
  <c r="K339" i="41"/>
  <c r="L339" i="41"/>
  <c r="M339" i="41"/>
  <c r="N339" i="41"/>
  <c r="O339" i="41"/>
  <c r="P339" i="41"/>
  <c r="B340" i="41"/>
  <c r="C340" i="41"/>
  <c r="D340" i="41"/>
  <c r="E340" i="41"/>
  <c r="F340" i="41"/>
  <c r="G340" i="41"/>
  <c r="H340" i="41"/>
  <c r="I340" i="41"/>
  <c r="J340" i="41"/>
  <c r="K340" i="41"/>
  <c r="L340" i="41"/>
  <c r="M340" i="41"/>
  <c r="N340" i="41"/>
  <c r="O340" i="41"/>
  <c r="P340" i="41"/>
  <c r="B341" i="41"/>
  <c r="C341" i="41"/>
  <c r="D341" i="41"/>
  <c r="E341" i="41"/>
  <c r="F341" i="41"/>
  <c r="G341" i="41"/>
  <c r="H341" i="41"/>
  <c r="I341" i="41"/>
  <c r="J341" i="41"/>
  <c r="K341" i="41"/>
  <c r="L341" i="41"/>
  <c r="M341" i="41"/>
  <c r="N341" i="41"/>
  <c r="O341" i="41"/>
  <c r="P341" i="41"/>
  <c r="B342" i="41"/>
  <c r="C342" i="41"/>
  <c r="D342" i="41"/>
  <c r="E342" i="41"/>
  <c r="F342" i="41"/>
  <c r="G342" i="41"/>
  <c r="H342" i="41"/>
  <c r="I342" i="41"/>
  <c r="J342" i="41"/>
  <c r="K342" i="41"/>
  <c r="L342" i="41"/>
  <c r="M342" i="41"/>
  <c r="N342" i="41"/>
  <c r="O342" i="41"/>
  <c r="P342" i="41"/>
  <c r="B343" i="41"/>
  <c r="C343" i="41"/>
  <c r="D343" i="41"/>
  <c r="E343" i="41"/>
  <c r="F343" i="41"/>
  <c r="G343" i="41"/>
  <c r="H343" i="41"/>
  <c r="I343" i="41"/>
  <c r="J343" i="41"/>
  <c r="K343" i="41"/>
  <c r="L343" i="41"/>
  <c r="M343" i="41"/>
  <c r="N343" i="41"/>
  <c r="O343" i="41"/>
  <c r="P343" i="41"/>
  <c r="B344" i="41"/>
  <c r="C344" i="41"/>
  <c r="D344" i="41"/>
  <c r="E344" i="41"/>
  <c r="F344" i="41"/>
  <c r="G344" i="41"/>
  <c r="H344" i="41"/>
  <c r="I344" i="41"/>
  <c r="J344" i="41"/>
  <c r="K344" i="41"/>
  <c r="L344" i="41"/>
  <c r="M344" i="41"/>
  <c r="N344" i="41"/>
  <c r="O344" i="41"/>
  <c r="P344" i="41"/>
  <c r="B345" i="41"/>
  <c r="C345" i="41"/>
  <c r="D345" i="41"/>
  <c r="E345" i="41"/>
  <c r="F345" i="41"/>
  <c r="G345" i="41"/>
  <c r="H345" i="41"/>
  <c r="I345" i="41"/>
  <c r="J345" i="41"/>
  <c r="K345" i="41"/>
  <c r="L345" i="41"/>
  <c r="M345" i="41"/>
  <c r="N345" i="41"/>
  <c r="O345" i="41"/>
  <c r="P345" i="41"/>
  <c r="B346" i="41"/>
  <c r="C346" i="41"/>
  <c r="D346" i="41"/>
  <c r="E346" i="41"/>
  <c r="F346" i="41"/>
  <c r="G346" i="41"/>
  <c r="H346" i="41"/>
  <c r="I346" i="41"/>
  <c r="J346" i="41"/>
  <c r="K346" i="41"/>
  <c r="L346" i="41"/>
  <c r="M346" i="41"/>
  <c r="N346" i="41"/>
  <c r="O346" i="41"/>
  <c r="P346" i="41"/>
  <c r="B347" i="41"/>
  <c r="C347" i="41"/>
  <c r="D347" i="41"/>
  <c r="E347" i="41"/>
  <c r="F347" i="41"/>
  <c r="G347" i="41"/>
  <c r="H347" i="41"/>
  <c r="I347" i="41"/>
  <c r="J347" i="41"/>
  <c r="K347" i="41"/>
  <c r="L347" i="41"/>
  <c r="M347" i="41"/>
  <c r="N347" i="41"/>
  <c r="O347" i="41"/>
  <c r="P347" i="41"/>
  <c r="B348" i="41"/>
  <c r="C348" i="41"/>
  <c r="D348" i="41"/>
  <c r="E348" i="41"/>
  <c r="F348" i="41"/>
  <c r="G348" i="41"/>
  <c r="H348" i="41"/>
  <c r="I348" i="41"/>
  <c r="J348" i="41"/>
  <c r="K348" i="41"/>
  <c r="L348" i="41"/>
  <c r="M348" i="41"/>
  <c r="N348" i="41"/>
  <c r="O348" i="41"/>
  <c r="P348" i="41"/>
  <c r="B349" i="41"/>
  <c r="C349" i="41"/>
  <c r="D349" i="41"/>
  <c r="E349" i="41"/>
  <c r="F349" i="41"/>
  <c r="G349" i="41"/>
  <c r="H349" i="41"/>
  <c r="I349" i="41"/>
  <c r="J349" i="41"/>
  <c r="K349" i="41"/>
  <c r="L349" i="41"/>
  <c r="M349" i="41"/>
  <c r="N349" i="41"/>
  <c r="O349" i="41"/>
  <c r="P349" i="41"/>
  <c r="B350" i="41"/>
  <c r="C350" i="41"/>
  <c r="D350" i="41"/>
  <c r="E350" i="41"/>
  <c r="F350" i="41"/>
  <c r="G350" i="41"/>
  <c r="H350" i="41"/>
  <c r="I350" i="41"/>
  <c r="J350" i="41"/>
  <c r="K350" i="41"/>
  <c r="L350" i="41"/>
  <c r="M350" i="41"/>
  <c r="N350" i="41"/>
  <c r="O350" i="41"/>
  <c r="P350" i="41"/>
  <c r="B351" i="41"/>
  <c r="C351" i="41"/>
  <c r="D351" i="41"/>
  <c r="E351" i="41"/>
  <c r="F351" i="41"/>
  <c r="G351" i="41"/>
  <c r="H351" i="41"/>
  <c r="I351" i="41"/>
  <c r="J351" i="41"/>
  <c r="K351" i="41"/>
  <c r="L351" i="41"/>
  <c r="M351" i="41"/>
  <c r="N351" i="41"/>
  <c r="O351" i="41"/>
  <c r="P351" i="41"/>
  <c r="B352" i="41"/>
  <c r="C352" i="41"/>
  <c r="D352" i="41"/>
  <c r="E352" i="41"/>
  <c r="F352" i="41"/>
  <c r="G352" i="41"/>
  <c r="H352" i="41"/>
  <c r="I352" i="41"/>
  <c r="J352" i="41"/>
  <c r="K352" i="41"/>
  <c r="L352" i="41"/>
  <c r="M352" i="41"/>
  <c r="N352" i="41"/>
  <c r="O352" i="41"/>
  <c r="P352" i="41"/>
  <c r="B353" i="41"/>
  <c r="C353" i="41"/>
  <c r="D353" i="41"/>
  <c r="E353" i="41"/>
  <c r="F353" i="41"/>
  <c r="G353" i="41"/>
  <c r="H353" i="41"/>
  <c r="I353" i="41"/>
  <c r="J353" i="41"/>
  <c r="K353" i="41"/>
  <c r="L353" i="41"/>
  <c r="M353" i="41"/>
  <c r="N353" i="41"/>
  <c r="O353" i="41"/>
  <c r="P353" i="41"/>
  <c r="B354" i="41"/>
  <c r="C354" i="41"/>
  <c r="D354" i="41"/>
  <c r="E354" i="41"/>
  <c r="F354" i="41"/>
  <c r="G354" i="41"/>
  <c r="H354" i="41"/>
  <c r="I354" i="41"/>
  <c r="J354" i="41"/>
  <c r="K354" i="41"/>
  <c r="L354" i="41"/>
  <c r="M354" i="41"/>
  <c r="N354" i="41"/>
  <c r="O354" i="41"/>
  <c r="P354" i="41"/>
  <c r="B355" i="41"/>
  <c r="C355" i="41"/>
  <c r="D355" i="41"/>
  <c r="E355" i="41"/>
  <c r="F355" i="41"/>
  <c r="G355" i="41"/>
  <c r="H355" i="41"/>
  <c r="I355" i="41"/>
  <c r="J355" i="41"/>
  <c r="K355" i="41"/>
  <c r="L355" i="41"/>
  <c r="M355" i="41"/>
  <c r="N355" i="41"/>
  <c r="O355" i="41"/>
  <c r="P355" i="41"/>
  <c r="B356" i="41"/>
  <c r="C356" i="41"/>
  <c r="D356" i="41"/>
  <c r="E356" i="41"/>
  <c r="F356" i="41"/>
  <c r="G356" i="41"/>
  <c r="H356" i="41"/>
  <c r="I356" i="41"/>
  <c r="J356" i="41"/>
  <c r="K356" i="41"/>
  <c r="L356" i="41"/>
  <c r="M356" i="41"/>
  <c r="N356" i="41"/>
  <c r="O356" i="41"/>
  <c r="P356" i="41"/>
  <c r="B357" i="41"/>
  <c r="C357" i="41"/>
  <c r="D357" i="41"/>
  <c r="E357" i="41"/>
  <c r="F357" i="41"/>
  <c r="G357" i="41"/>
  <c r="H357" i="41"/>
  <c r="I357" i="41"/>
  <c r="J357" i="41"/>
  <c r="K357" i="41"/>
  <c r="L357" i="41"/>
  <c r="M357" i="41"/>
  <c r="N357" i="41"/>
  <c r="O357" i="41"/>
  <c r="P357" i="41"/>
  <c r="B358" i="41"/>
  <c r="C358" i="41"/>
  <c r="D358" i="41"/>
  <c r="E358" i="41"/>
  <c r="F358" i="41"/>
  <c r="G358" i="41"/>
  <c r="H358" i="41"/>
  <c r="I358" i="41"/>
  <c r="J358" i="41"/>
  <c r="K358" i="41"/>
  <c r="L358" i="41"/>
  <c r="M358" i="41"/>
  <c r="N358" i="41"/>
  <c r="O358" i="41"/>
  <c r="P358" i="41"/>
  <c r="B359" i="41"/>
  <c r="C359" i="41"/>
  <c r="D359" i="41"/>
  <c r="E359" i="41"/>
  <c r="F359" i="41"/>
  <c r="G359" i="41"/>
  <c r="H359" i="41"/>
  <c r="I359" i="41"/>
  <c r="J359" i="41"/>
  <c r="K359" i="41"/>
  <c r="L359" i="41"/>
  <c r="M359" i="41"/>
  <c r="N359" i="41"/>
  <c r="O359" i="41"/>
  <c r="P359" i="41"/>
  <c r="B360" i="41"/>
  <c r="C360" i="41"/>
  <c r="D360" i="41"/>
  <c r="E360" i="41"/>
  <c r="F360" i="41"/>
  <c r="G360" i="41"/>
  <c r="H360" i="41"/>
  <c r="I360" i="41"/>
  <c r="J360" i="41"/>
  <c r="K360" i="41"/>
  <c r="L360" i="41"/>
  <c r="M360" i="41"/>
  <c r="N360" i="41"/>
  <c r="O360" i="41"/>
  <c r="P360" i="41"/>
  <c r="B361" i="41"/>
  <c r="C361" i="41"/>
  <c r="D361" i="41"/>
  <c r="E361" i="41"/>
  <c r="F361" i="41"/>
  <c r="G361" i="41"/>
  <c r="H361" i="41"/>
  <c r="I361" i="41"/>
  <c r="J361" i="41"/>
  <c r="K361" i="41"/>
  <c r="L361" i="41"/>
  <c r="M361" i="41"/>
  <c r="N361" i="41"/>
  <c r="O361" i="41"/>
  <c r="P361" i="41"/>
  <c r="B362" i="41"/>
  <c r="C362" i="41"/>
  <c r="D362" i="41"/>
  <c r="E362" i="41"/>
  <c r="F362" i="41"/>
  <c r="G362" i="41"/>
  <c r="H362" i="41"/>
  <c r="I362" i="41"/>
  <c r="J362" i="41"/>
  <c r="K362" i="41"/>
  <c r="L362" i="41"/>
  <c r="M362" i="41"/>
  <c r="N362" i="41"/>
  <c r="O362" i="41"/>
  <c r="P362" i="41"/>
  <c r="B363" i="41"/>
  <c r="C363" i="41"/>
  <c r="D363" i="41"/>
  <c r="E363" i="41"/>
  <c r="F363" i="41"/>
  <c r="G363" i="41"/>
  <c r="H363" i="41"/>
  <c r="I363" i="41"/>
  <c r="J363" i="41"/>
  <c r="K363" i="41"/>
  <c r="L363" i="41"/>
  <c r="M363" i="41"/>
  <c r="N363" i="41"/>
  <c r="O363" i="41"/>
  <c r="P363" i="41"/>
  <c r="B364" i="41"/>
  <c r="C364" i="41"/>
  <c r="D364" i="41"/>
  <c r="E364" i="41"/>
  <c r="F364" i="41"/>
  <c r="G364" i="41"/>
  <c r="H364" i="41"/>
  <c r="I364" i="41"/>
  <c r="J364" i="41"/>
  <c r="K364" i="41"/>
  <c r="L364" i="41"/>
  <c r="M364" i="41"/>
  <c r="N364" i="41"/>
  <c r="O364" i="41"/>
  <c r="P364" i="41"/>
  <c r="B365" i="41"/>
  <c r="C365" i="41"/>
  <c r="D365" i="41"/>
  <c r="E365" i="41"/>
  <c r="F365" i="41"/>
  <c r="G365" i="41"/>
  <c r="H365" i="41"/>
  <c r="I365" i="41"/>
  <c r="J365" i="41"/>
  <c r="K365" i="41"/>
  <c r="L365" i="41"/>
  <c r="M365" i="41"/>
  <c r="N365" i="41"/>
  <c r="O365" i="41"/>
  <c r="P365" i="41"/>
  <c r="B366" i="41"/>
  <c r="C366" i="41"/>
  <c r="D366" i="41"/>
  <c r="E366" i="41"/>
  <c r="F366" i="41"/>
  <c r="G366" i="41"/>
  <c r="H366" i="41"/>
  <c r="I366" i="41"/>
  <c r="J366" i="41"/>
  <c r="K366" i="41"/>
  <c r="L366" i="41"/>
  <c r="M366" i="41"/>
  <c r="N366" i="41"/>
  <c r="O366" i="41"/>
  <c r="P366" i="41"/>
  <c r="B367" i="41"/>
  <c r="C367" i="41"/>
  <c r="D367" i="41"/>
  <c r="E367" i="41"/>
  <c r="F367" i="41"/>
  <c r="G367" i="41"/>
  <c r="H367" i="41"/>
  <c r="I367" i="41"/>
  <c r="J367" i="41"/>
  <c r="K367" i="41"/>
  <c r="L367" i="41"/>
  <c r="M367" i="41"/>
  <c r="N367" i="41"/>
  <c r="O367" i="41"/>
  <c r="P367" i="41"/>
  <c r="B368" i="41"/>
  <c r="C368" i="41"/>
  <c r="D368" i="41"/>
  <c r="E368" i="41"/>
  <c r="F368" i="41"/>
  <c r="G368" i="41"/>
  <c r="H368" i="41"/>
  <c r="I368" i="41"/>
  <c r="J368" i="41"/>
  <c r="K368" i="41"/>
  <c r="L368" i="41"/>
  <c r="M368" i="41"/>
  <c r="N368" i="41"/>
  <c r="O368" i="41"/>
  <c r="P368" i="41"/>
  <c r="B369" i="41"/>
  <c r="C369" i="41"/>
  <c r="D369" i="41"/>
  <c r="E369" i="41"/>
  <c r="F369" i="41"/>
  <c r="G369" i="41"/>
  <c r="H369" i="41"/>
  <c r="I369" i="41"/>
  <c r="J369" i="41"/>
  <c r="K369" i="41"/>
  <c r="L369" i="41"/>
  <c r="M369" i="41"/>
  <c r="N369" i="41"/>
  <c r="O369" i="41"/>
  <c r="P369" i="41"/>
  <c r="B370" i="41"/>
  <c r="C370" i="41"/>
  <c r="D370" i="41"/>
  <c r="E370" i="41"/>
  <c r="F370" i="41"/>
  <c r="G370" i="41"/>
  <c r="H370" i="41"/>
  <c r="I370" i="41"/>
  <c r="J370" i="41"/>
  <c r="K370" i="41"/>
  <c r="L370" i="41"/>
  <c r="M370" i="41"/>
  <c r="N370" i="41"/>
  <c r="O370" i="41"/>
  <c r="P370" i="41"/>
  <c r="B371" i="41"/>
  <c r="C371" i="41"/>
  <c r="D371" i="41"/>
  <c r="E371" i="41"/>
  <c r="F371" i="41"/>
  <c r="G371" i="41"/>
  <c r="H371" i="41"/>
  <c r="I371" i="41"/>
  <c r="J371" i="41"/>
  <c r="K371" i="41"/>
  <c r="L371" i="41"/>
  <c r="M371" i="41"/>
  <c r="N371" i="41"/>
  <c r="O371" i="41"/>
  <c r="P371" i="41"/>
  <c r="B372" i="41"/>
  <c r="C372" i="41"/>
  <c r="D372" i="41"/>
  <c r="E372" i="41"/>
  <c r="F372" i="41"/>
  <c r="G372" i="41"/>
  <c r="H372" i="41"/>
  <c r="I372" i="41"/>
  <c r="J372" i="41"/>
  <c r="K372" i="41"/>
  <c r="L372" i="41"/>
  <c r="M372" i="41"/>
  <c r="N372" i="41"/>
  <c r="O372" i="41"/>
  <c r="P372" i="41"/>
  <c r="B373" i="41"/>
  <c r="C373" i="41"/>
  <c r="D373" i="41"/>
  <c r="E373" i="41"/>
  <c r="F373" i="41"/>
  <c r="G373" i="41"/>
  <c r="H373" i="41"/>
  <c r="I373" i="41"/>
  <c r="J373" i="41"/>
  <c r="K373" i="41"/>
  <c r="L373" i="41"/>
  <c r="M373" i="41"/>
  <c r="N373" i="41"/>
  <c r="O373" i="41"/>
  <c r="P373" i="41"/>
  <c r="B374" i="41"/>
  <c r="C374" i="41"/>
  <c r="D374" i="41"/>
  <c r="E374" i="41"/>
  <c r="F374" i="41"/>
  <c r="G374" i="41"/>
  <c r="H374" i="41"/>
  <c r="I374" i="41"/>
  <c r="J374" i="41"/>
  <c r="K374" i="41"/>
  <c r="L374" i="41"/>
  <c r="M374" i="41"/>
  <c r="N374" i="41"/>
  <c r="O374" i="41"/>
  <c r="P374" i="41"/>
  <c r="B375" i="41"/>
  <c r="C375" i="41"/>
  <c r="D375" i="41"/>
  <c r="E375" i="41"/>
  <c r="F375" i="41"/>
  <c r="G375" i="41"/>
  <c r="H375" i="41"/>
  <c r="I375" i="41"/>
  <c r="J375" i="41"/>
  <c r="K375" i="41"/>
  <c r="L375" i="41"/>
  <c r="M375" i="41"/>
  <c r="N375" i="41"/>
  <c r="O375" i="41"/>
  <c r="P375" i="41"/>
  <c r="B376" i="41"/>
  <c r="C376" i="41"/>
  <c r="D376" i="41"/>
  <c r="E376" i="41"/>
  <c r="F376" i="41"/>
  <c r="G376" i="41"/>
  <c r="H376" i="41"/>
  <c r="I376" i="41"/>
  <c r="J376" i="41"/>
  <c r="K376" i="41"/>
  <c r="L376" i="41"/>
  <c r="M376" i="41"/>
  <c r="N376" i="41"/>
  <c r="O376" i="41"/>
  <c r="P376" i="41"/>
  <c r="B377" i="41"/>
  <c r="C377" i="41"/>
  <c r="D377" i="41"/>
  <c r="E377" i="41"/>
  <c r="F377" i="41"/>
  <c r="G377" i="41"/>
  <c r="H377" i="41"/>
  <c r="I377" i="41"/>
  <c r="J377" i="41"/>
  <c r="K377" i="41"/>
  <c r="L377" i="41"/>
  <c r="M377" i="41"/>
  <c r="N377" i="41"/>
  <c r="O377" i="41"/>
  <c r="P377" i="41"/>
  <c r="B378" i="41"/>
  <c r="C378" i="41"/>
  <c r="D378" i="41"/>
  <c r="E378" i="41"/>
  <c r="F378" i="41"/>
  <c r="G378" i="41"/>
  <c r="H378" i="41"/>
  <c r="I378" i="41"/>
  <c r="J378" i="41"/>
  <c r="K378" i="41"/>
  <c r="L378" i="41"/>
  <c r="M378" i="41"/>
  <c r="N378" i="41"/>
  <c r="O378" i="41"/>
  <c r="P378" i="41"/>
  <c r="B379" i="41"/>
  <c r="C379" i="41"/>
  <c r="D379" i="41"/>
  <c r="E379" i="41"/>
  <c r="F379" i="41"/>
  <c r="G379" i="41"/>
  <c r="H379" i="41"/>
  <c r="I379" i="41"/>
  <c r="J379" i="41"/>
  <c r="K379" i="41"/>
  <c r="L379" i="41"/>
  <c r="M379" i="41"/>
  <c r="N379" i="41"/>
  <c r="O379" i="41"/>
  <c r="P379" i="41"/>
  <c r="B380" i="41"/>
  <c r="C380" i="41"/>
  <c r="D380" i="41"/>
  <c r="E380" i="41"/>
  <c r="F380" i="41"/>
  <c r="G380" i="41"/>
  <c r="H380" i="41"/>
  <c r="I380" i="41"/>
  <c r="J380" i="41"/>
  <c r="K380" i="41"/>
  <c r="L380" i="41"/>
  <c r="M380" i="41"/>
  <c r="N380" i="41"/>
  <c r="O380" i="41"/>
  <c r="P380" i="41"/>
  <c r="B381" i="41"/>
  <c r="C381" i="41"/>
  <c r="D381" i="41"/>
  <c r="E381" i="41"/>
  <c r="F381" i="41"/>
  <c r="G381" i="41"/>
  <c r="H381" i="41"/>
  <c r="I381" i="41"/>
  <c r="J381" i="41"/>
  <c r="K381" i="41"/>
  <c r="L381" i="41"/>
  <c r="M381" i="41"/>
  <c r="N381" i="41"/>
  <c r="O381" i="41"/>
  <c r="P381" i="41"/>
  <c r="B382" i="41"/>
  <c r="C382" i="41"/>
  <c r="D382" i="41"/>
  <c r="E382" i="41"/>
  <c r="F382" i="41"/>
  <c r="G382" i="41"/>
  <c r="H382" i="41"/>
  <c r="I382" i="41"/>
  <c r="J382" i="41"/>
  <c r="K382" i="41"/>
  <c r="L382" i="41"/>
  <c r="M382" i="41"/>
  <c r="N382" i="41"/>
  <c r="O382" i="41"/>
  <c r="P382" i="41"/>
  <c r="B383" i="41"/>
  <c r="C383" i="41"/>
  <c r="D383" i="41"/>
  <c r="E383" i="41"/>
  <c r="F383" i="41"/>
  <c r="G383" i="41"/>
  <c r="H383" i="41"/>
  <c r="I383" i="41"/>
  <c r="J383" i="41"/>
  <c r="K383" i="41"/>
  <c r="L383" i="41"/>
  <c r="M383" i="41"/>
  <c r="N383" i="41"/>
  <c r="O383" i="41"/>
  <c r="P383" i="41"/>
  <c r="B384" i="41"/>
  <c r="C384" i="41"/>
  <c r="D384" i="41"/>
  <c r="E384" i="41"/>
  <c r="F384" i="41"/>
  <c r="G384" i="41"/>
  <c r="H384" i="41"/>
  <c r="I384" i="41"/>
  <c r="J384" i="41"/>
  <c r="K384" i="41"/>
  <c r="L384" i="41"/>
  <c r="M384" i="41"/>
  <c r="N384" i="41"/>
  <c r="O384" i="41"/>
  <c r="P384" i="41"/>
  <c r="B385" i="41"/>
  <c r="C385" i="41"/>
  <c r="D385" i="41"/>
  <c r="E385" i="41"/>
  <c r="F385" i="41"/>
  <c r="G385" i="41"/>
  <c r="H385" i="41"/>
  <c r="I385" i="41"/>
  <c r="J385" i="41"/>
  <c r="K385" i="41"/>
  <c r="L385" i="41"/>
  <c r="M385" i="41"/>
  <c r="N385" i="41"/>
  <c r="O385" i="41"/>
  <c r="P385" i="41"/>
  <c r="B386" i="41"/>
  <c r="C386" i="41"/>
  <c r="D386" i="41"/>
  <c r="E386" i="41"/>
  <c r="F386" i="41"/>
  <c r="G386" i="41"/>
  <c r="H386" i="41"/>
  <c r="I386" i="41"/>
  <c r="J386" i="41"/>
  <c r="K386" i="41"/>
  <c r="L386" i="41"/>
  <c r="M386" i="41"/>
  <c r="N386" i="41"/>
  <c r="O386" i="41"/>
  <c r="P386" i="41"/>
  <c r="B387" i="41"/>
  <c r="C387" i="41"/>
  <c r="D387" i="41"/>
  <c r="E387" i="41"/>
  <c r="F387" i="41"/>
  <c r="G387" i="41"/>
  <c r="H387" i="41"/>
  <c r="I387" i="41"/>
  <c r="J387" i="41"/>
  <c r="K387" i="41"/>
  <c r="L387" i="41"/>
  <c r="M387" i="41"/>
  <c r="N387" i="41"/>
  <c r="O387" i="41"/>
  <c r="P387" i="41"/>
  <c r="B388" i="41"/>
  <c r="C388" i="41"/>
  <c r="D388" i="41"/>
  <c r="E388" i="41"/>
  <c r="F388" i="41"/>
  <c r="G388" i="41"/>
  <c r="H388" i="41"/>
  <c r="I388" i="41"/>
  <c r="J388" i="41"/>
  <c r="K388" i="41"/>
  <c r="L388" i="41"/>
  <c r="M388" i="41"/>
  <c r="N388" i="41"/>
  <c r="O388" i="41"/>
  <c r="P388" i="41"/>
  <c r="B389" i="41"/>
  <c r="C389" i="41"/>
  <c r="D389" i="41"/>
  <c r="E389" i="41"/>
  <c r="F389" i="41"/>
  <c r="G389" i="41"/>
  <c r="H389" i="41"/>
  <c r="I389" i="41"/>
  <c r="J389" i="41"/>
  <c r="K389" i="41"/>
  <c r="L389" i="41"/>
  <c r="M389" i="41"/>
  <c r="N389" i="41"/>
  <c r="O389" i="41"/>
  <c r="P389" i="41"/>
  <c r="B390" i="41"/>
  <c r="C390" i="41"/>
  <c r="D390" i="41"/>
  <c r="E390" i="41"/>
  <c r="F390" i="41"/>
  <c r="G390" i="41"/>
  <c r="H390" i="41"/>
  <c r="I390" i="41"/>
  <c r="J390" i="41"/>
  <c r="K390" i="41"/>
  <c r="L390" i="41"/>
  <c r="M390" i="41"/>
  <c r="N390" i="41"/>
  <c r="O390" i="41"/>
  <c r="P390" i="41"/>
  <c r="B391" i="41"/>
  <c r="C391" i="41"/>
  <c r="D391" i="41"/>
  <c r="E391" i="41"/>
  <c r="F391" i="41"/>
  <c r="G391" i="41"/>
  <c r="H391" i="41"/>
  <c r="I391" i="41"/>
  <c r="J391" i="41"/>
  <c r="K391" i="41"/>
  <c r="L391" i="41"/>
  <c r="M391" i="41"/>
  <c r="N391" i="41"/>
  <c r="O391" i="41"/>
  <c r="P391" i="41"/>
  <c r="B392" i="41"/>
  <c r="C392" i="41"/>
  <c r="D392" i="41"/>
  <c r="E392" i="41"/>
  <c r="F392" i="41"/>
  <c r="G392" i="41"/>
  <c r="H392" i="41"/>
  <c r="I392" i="41"/>
  <c r="J392" i="41"/>
  <c r="K392" i="41"/>
  <c r="L392" i="41"/>
  <c r="M392" i="41"/>
  <c r="N392" i="41"/>
  <c r="O392" i="41"/>
  <c r="P392" i="41"/>
  <c r="B393" i="41"/>
  <c r="C393" i="41"/>
  <c r="D393" i="41"/>
  <c r="E393" i="41"/>
  <c r="F393" i="41"/>
  <c r="G393" i="41"/>
  <c r="H393" i="41"/>
  <c r="I393" i="41"/>
  <c r="J393" i="41"/>
  <c r="K393" i="41"/>
  <c r="L393" i="41"/>
  <c r="M393" i="41"/>
  <c r="N393" i="41"/>
  <c r="O393" i="41"/>
  <c r="P393" i="41"/>
  <c r="B394" i="41"/>
  <c r="C394" i="41"/>
  <c r="D394" i="41"/>
  <c r="E394" i="41"/>
  <c r="F394" i="41"/>
  <c r="G394" i="41"/>
  <c r="H394" i="41"/>
  <c r="I394" i="41"/>
  <c r="J394" i="41"/>
  <c r="K394" i="41"/>
  <c r="L394" i="41"/>
  <c r="M394" i="41"/>
  <c r="N394" i="41"/>
  <c r="O394" i="41"/>
  <c r="P394" i="41"/>
  <c r="B395" i="41"/>
  <c r="C395" i="41"/>
  <c r="D395" i="41"/>
  <c r="E395" i="41"/>
  <c r="F395" i="41"/>
  <c r="G395" i="41"/>
  <c r="H395" i="41"/>
  <c r="I395" i="41"/>
  <c r="J395" i="41"/>
  <c r="K395" i="41"/>
  <c r="L395" i="41"/>
  <c r="M395" i="41"/>
  <c r="N395" i="41"/>
  <c r="O395" i="41"/>
  <c r="P395" i="41"/>
  <c r="B396" i="41"/>
  <c r="C396" i="41"/>
  <c r="D396" i="41"/>
  <c r="E396" i="41"/>
  <c r="F396" i="41"/>
  <c r="G396" i="41"/>
  <c r="H396" i="41"/>
  <c r="I396" i="41"/>
  <c r="J396" i="41"/>
  <c r="K396" i="41"/>
  <c r="L396" i="41"/>
  <c r="M396" i="41"/>
  <c r="N396" i="41"/>
  <c r="O396" i="41"/>
  <c r="P396" i="41"/>
  <c r="B397" i="41"/>
  <c r="C397" i="41"/>
  <c r="D397" i="41"/>
  <c r="E397" i="41"/>
  <c r="F397" i="41"/>
  <c r="G397" i="41"/>
  <c r="H397" i="41"/>
  <c r="I397" i="41"/>
  <c r="J397" i="41"/>
  <c r="K397" i="41"/>
  <c r="L397" i="41"/>
  <c r="M397" i="41"/>
  <c r="N397" i="41"/>
  <c r="O397" i="41"/>
  <c r="P397" i="41"/>
  <c r="B398" i="41"/>
  <c r="C398" i="41"/>
  <c r="D398" i="41"/>
  <c r="E398" i="41"/>
  <c r="F398" i="41"/>
  <c r="G398" i="41"/>
  <c r="H398" i="41"/>
  <c r="I398" i="41"/>
  <c r="J398" i="41"/>
  <c r="K398" i="41"/>
  <c r="L398" i="41"/>
  <c r="M398" i="41"/>
  <c r="N398" i="41"/>
  <c r="O398" i="41"/>
  <c r="P398" i="41"/>
  <c r="B399" i="41"/>
  <c r="C399" i="41"/>
  <c r="D399" i="41"/>
  <c r="E399" i="41"/>
  <c r="F399" i="41"/>
  <c r="G399" i="41"/>
  <c r="H399" i="41"/>
  <c r="I399" i="41"/>
  <c r="J399" i="41"/>
  <c r="K399" i="41"/>
  <c r="L399" i="41"/>
  <c r="M399" i="41"/>
  <c r="N399" i="41"/>
  <c r="O399" i="41"/>
  <c r="P399" i="41"/>
  <c r="B400" i="41"/>
  <c r="C400" i="41"/>
  <c r="D400" i="41"/>
  <c r="E400" i="41"/>
  <c r="F400" i="41"/>
  <c r="G400" i="41"/>
  <c r="H400" i="41"/>
  <c r="I400" i="41"/>
  <c r="J400" i="41"/>
  <c r="K400" i="41"/>
  <c r="L400" i="41"/>
  <c r="M400" i="41"/>
  <c r="N400" i="41"/>
  <c r="O400" i="41"/>
  <c r="P400" i="41"/>
  <c r="B401" i="41"/>
  <c r="C401" i="41"/>
  <c r="D401" i="41"/>
  <c r="E401" i="41"/>
  <c r="F401" i="41"/>
  <c r="G401" i="41"/>
  <c r="H401" i="41"/>
  <c r="I401" i="41"/>
  <c r="J401" i="41"/>
  <c r="K401" i="41"/>
  <c r="L401" i="41"/>
  <c r="M401" i="41"/>
  <c r="N401" i="41"/>
  <c r="O401" i="41"/>
  <c r="P401" i="41"/>
  <c r="B402" i="41"/>
  <c r="C402" i="41"/>
  <c r="D402" i="41"/>
  <c r="E402" i="41"/>
  <c r="F402" i="41"/>
  <c r="G402" i="41"/>
  <c r="H402" i="41"/>
  <c r="I402" i="41"/>
  <c r="J402" i="41"/>
  <c r="K402" i="41"/>
  <c r="L402" i="41"/>
  <c r="M402" i="41"/>
  <c r="N402" i="41"/>
  <c r="O402" i="41"/>
  <c r="P402" i="41"/>
  <c r="B403" i="41"/>
  <c r="C403" i="41"/>
  <c r="D403" i="41"/>
  <c r="E403" i="41"/>
  <c r="F403" i="41"/>
  <c r="G403" i="41"/>
  <c r="H403" i="41"/>
  <c r="I403" i="41"/>
  <c r="J403" i="41"/>
  <c r="K403" i="41"/>
  <c r="L403" i="41"/>
  <c r="M403" i="41"/>
  <c r="N403" i="41"/>
  <c r="O403" i="41"/>
  <c r="P403" i="41"/>
  <c r="B404" i="41"/>
  <c r="C404" i="41"/>
  <c r="D404" i="41"/>
  <c r="E404" i="41"/>
  <c r="F404" i="41"/>
  <c r="G404" i="41"/>
  <c r="H404" i="41"/>
  <c r="I404" i="41"/>
  <c r="J404" i="41"/>
  <c r="K404" i="41"/>
  <c r="L404" i="41"/>
  <c r="M404" i="41"/>
  <c r="N404" i="41"/>
  <c r="O404" i="41"/>
  <c r="P404" i="41"/>
  <c r="B405" i="41"/>
  <c r="C405" i="41"/>
  <c r="D405" i="41"/>
  <c r="E405" i="41"/>
  <c r="F405" i="41"/>
  <c r="G405" i="41"/>
  <c r="H405" i="41"/>
  <c r="I405" i="41"/>
  <c r="J405" i="41"/>
  <c r="K405" i="41"/>
  <c r="L405" i="41"/>
  <c r="M405" i="41"/>
  <c r="N405" i="41"/>
  <c r="O405" i="41"/>
  <c r="P405" i="41"/>
  <c r="B406" i="41"/>
  <c r="C406" i="41"/>
  <c r="D406" i="41"/>
  <c r="E406" i="41"/>
  <c r="F406" i="41"/>
  <c r="G406" i="41"/>
  <c r="H406" i="41"/>
  <c r="I406" i="41"/>
  <c r="J406" i="41"/>
  <c r="K406" i="41"/>
  <c r="L406" i="41"/>
  <c r="M406" i="41"/>
  <c r="N406" i="41"/>
  <c r="O406" i="41"/>
  <c r="P406" i="41"/>
  <c r="B407" i="41"/>
  <c r="C407" i="41"/>
  <c r="D407" i="41"/>
  <c r="E407" i="41"/>
  <c r="F407" i="41"/>
  <c r="G407" i="41"/>
  <c r="H407" i="41"/>
  <c r="I407" i="41"/>
  <c r="J407" i="41"/>
  <c r="K407" i="41"/>
  <c r="L407" i="41"/>
  <c r="M407" i="41"/>
  <c r="N407" i="41"/>
  <c r="O407" i="41"/>
  <c r="P407" i="41"/>
  <c r="B408" i="41"/>
  <c r="C408" i="41"/>
  <c r="D408" i="41"/>
  <c r="E408" i="41"/>
  <c r="F408" i="41"/>
  <c r="G408" i="41"/>
  <c r="H408" i="41"/>
  <c r="I408" i="41"/>
  <c r="J408" i="41"/>
  <c r="K408" i="41"/>
  <c r="L408" i="41"/>
  <c r="M408" i="41"/>
  <c r="N408" i="41"/>
  <c r="O408" i="41"/>
  <c r="P408" i="41"/>
  <c r="B409" i="41"/>
  <c r="C409" i="41"/>
  <c r="D409" i="41"/>
  <c r="E409" i="41"/>
  <c r="F409" i="41"/>
  <c r="G409" i="41"/>
  <c r="H409" i="41"/>
  <c r="I409" i="41"/>
  <c r="J409" i="41"/>
  <c r="K409" i="41"/>
  <c r="L409" i="41"/>
  <c r="M409" i="41"/>
  <c r="N409" i="41"/>
  <c r="O409" i="41"/>
  <c r="P409" i="41"/>
  <c r="B410" i="41"/>
  <c r="C410" i="41"/>
  <c r="D410" i="41"/>
  <c r="E410" i="41"/>
  <c r="F410" i="41"/>
  <c r="G410" i="41"/>
  <c r="H410" i="41"/>
  <c r="I410" i="41"/>
  <c r="J410" i="41"/>
  <c r="K410" i="41"/>
  <c r="L410" i="41"/>
  <c r="M410" i="41"/>
  <c r="N410" i="41"/>
  <c r="O410" i="41"/>
  <c r="P410" i="41"/>
  <c r="B411" i="41"/>
  <c r="C411" i="41"/>
  <c r="D411" i="41"/>
  <c r="E411" i="41"/>
  <c r="F411" i="41"/>
  <c r="G411" i="41"/>
  <c r="H411" i="41"/>
  <c r="I411" i="41"/>
  <c r="J411" i="41"/>
  <c r="K411" i="41"/>
  <c r="L411" i="41"/>
  <c r="M411" i="41"/>
  <c r="N411" i="41"/>
  <c r="O411" i="41"/>
  <c r="P411" i="41"/>
  <c r="B412" i="41"/>
  <c r="C412" i="41"/>
  <c r="D412" i="41"/>
  <c r="E412" i="41"/>
  <c r="F412" i="41"/>
  <c r="G412" i="41"/>
  <c r="H412" i="41"/>
  <c r="I412" i="41"/>
  <c r="J412" i="41"/>
  <c r="K412" i="41"/>
  <c r="L412" i="41"/>
  <c r="M412" i="41"/>
  <c r="N412" i="41"/>
  <c r="O412" i="41"/>
  <c r="P412" i="41"/>
  <c r="B413" i="41"/>
  <c r="C413" i="41"/>
  <c r="D413" i="41"/>
  <c r="E413" i="41"/>
  <c r="F413" i="41"/>
  <c r="G413" i="41"/>
  <c r="H413" i="41"/>
  <c r="I413" i="41"/>
  <c r="J413" i="41"/>
  <c r="K413" i="41"/>
  <c r="L413" i="41"/>
  <c r="M413" i="41"/>
  <c r="N413" i="41"/>
  <c r="O413" i="41"/>
  <c r="P413" i="41"/>
  <c r="B414" i="41"/>
  <c r="C414" i="41"/>
  <c r="D414" i="41"/>
  <c r="E414" i="41"/>
  <c r="F414" i="41"/>
  <c r="G414" i="41"/>
  <c r="H414" i="41"/>
  <c r="I414" i="41"/>
  <c r="J414" i="41"/>
  <c r="K414" i="41"/>
  <c r="L414" i="41"/>
  <c r="M414" i="41"/>
  <c r="N414" i="41"/>
  <c r="O414" i="41"/>
  <c r="P414" i="41"/>
  <c r="B415" i="41"/>
  <c r="C415" i="41"/>
  <c r="D415" i="41"/>
  <c r="E415" i="41"/>
  <c r="F415" i="41"/>
  <c r="G415" i="41"/>
  <c r="H415" i="41"/>
  <c r="I415" i="41"/>
  <c r="J415" i="41"/>
  <c r="K415" i="41"/>
  <c r="L415" i="41"/>
  <c r="M415" i="41"/>
  <c r="N415" i="41"/>
  <c r="O415" i="41"/>
  <c r="P415" i="41"/>
  <c r="B416" i="41"/>
  <c r="C416" i="41"/>
  <c r="D416" i="41"/>
  <c r="E416" i="41"/>
  <c r="F416" i="41"/>
  <c r="G416" i="41"/>
  <c r="H416" i="41"/>
  <c r="I416" i="41"/>
  <c r="J416" i="41"/>
  <c r="K416" i="41"/>
  <c r="L416" i="41"/>
  <c r="M416" i="41"/>
  <c r="N416" i="41"/>
  <c r="O416" i="41"/>
  <c r="P416" i="41"/>
  <c r="B417" i="41"/>
  <c r="C417" i="41"/>
  <c r="D417" i="41"/>
  <c r="E417" i="41"/>
  <c r="F417" i="41"/>
  <c r="G417" i="41"/>
  <c r="H417" i="41"/>
  <c r="I417" i="41"/>
  <c r="J417" i="41"/>
  <c r="K417" i="41"/>
  <c r="L417" i="41"/>
  <c r="M417" i="41"/>
  <c r="N417" i="41"/>
  <c r="O417" i="41"/>
  <c r="P417" i="41"/>
  <c r="B418" i="41"/>
  <c r="C418" i="41"/>
  <c r="D418" i="41"/>
  <c r="E418" i="41"/>
  <c r="F418" i="41"/>
  <c r="G418" i="41"/>
  <c r="H418" i="41"/>
  <c r="I418" i="41"/>
  <c r="J418" i="41"/>
  <c r="K418" i="41"/>
  <c r="L418" i="41"/>
  <c r="M418" i="41"/>
  <c r="N418" i="41"/>
  <c r="O418" i="41"/>
  <c r="P418" i="41"/>
  <c r="B419" i="41"/>
  <c r="C419" i="41"/>
  <c r="D419" i="41"/>
  <c r="E419" i="41"/>
  <c r="F419" i="41"/>
  <c r="G419" i="41"/>
  <c r="H419" i="41"/>
  <c r="I419" i="41"/>
  <c r="J419" i="41"/>
  <c r="K419" i="41"/>
  <c r="L419" i="41"/>
  <c r="M419" i="41"/>
  <c r="N419" i="41"/>
  <c r="O419" i="41"/>
  <c r="P419" i="41"/>
  <c r="B420" i="41"/>
  <c r="C420" i="41"/>
  <c r="D420" i="41"/>
  <c r="E420" i="41"/>
  <c r="F420" i="41"/>
  <c r="G420" i="41"/>
  <c r="H420" i="41"/>
  <c r="I420" i="41"/>
  <c r="J420" i="41"/>
  <c r="K420" i="41"/>
  <c r="L420" i="41"/>
  <c r="M420" i="41"/>
  <c r="N420" i="41"/>
  <c r="O420" i="41"/>
  <c r="P420" i="41"/>
  <c r="B421" i="41"/>
  <c r="C421" i="41"/>
  <c r="D421" i="41"/>
  <c r="E421" i="41"/>
  <c r="F421" i="41"/>
  <c r="G421" i="41"/>
  <c r="H421" i="41"/>
  <c r="I421" i="41"/>
  <c r="J421" i="41"/>
  <c r="K421" i="41"/>
  <c r="L421" i="41"/>
  <c r="M421" i="41"/>
  <c r="N421" i="41"/>
  <c r="O421" i="41"/>
  <c r="P421" i="41"/>
  <c r="B422" i="41"/>
  <c r="C422" i="41"/>
  <c r="D422" i="41"/>
  <c r="E422" i="41"/>
  <c r="F422" i="41"/>
  <c r="G422" i="41"/>
  <c r="H422" i="41"/>
  <c r="I422" i="41"/>
  <c r="J422" i="41"/>
  <c r="K422" i="41"/>
  <c r="L422" i="41"/>
  <c r="M422" i="41"/>
  <c r="N422" i="41"/>
  <c r="O422" i="41"/>
  <c r="P422" i="41"/>
  <c r="B423" i="41"/>
  <c r="C423" i="41"/>
  <c r="D423" i="41"/>
  <c r="E423" i="41"/>
  <c r="F423" i="41"/>
  <c r="G423" i="41"/>
  <c r="H423" i="41"/>
  <c r="I423" i="41"/>
  <c r="J423" i="41"/>
  <c r="K423" i="41"/>
  <c r="L423" i="41"/>
  <c r="M423" i="41"/>
  <c r="N423" i="41"/>
  <c r="O423" i="41"/>
  <c r="P423" i="41"/>
  <c r="B424" i="41"/>
  <c r="C424" i="41"/>
  <c r="D424" i="41"/>
  <c r="E424" i="41"/>
  <c r="F424" i="41"/>
  <c r="G424" i="41"/>
  <c r="H424" i="41"/>
  <c r="I424" i="41"/>
  <c r="J424" i="41"/>
  <c r="K424" i="41"/>
  <c r="L424" i="41"/>
  <c r="M424" i="41"/>
  <c r="N424" i="41"/>
  <c r="O424" i="41"/>
  <c r="P424" i="41"/>
  <c r="B425" i="41"/>
  <c r="C425" i="41"/>
  <c r="D425" i="41"/>
  <c r="E425" i="41"/>
  <c r="F425" i="41"/>
  <c r="G425" i="41"/>
  <c r="H425" i="41"/>
  <c r="I425" i="41"/>
  <c r="J425" i="41"/>
  <c r="K425" i="41"/>
  <c r="L425" i="41"/>
  <c r="M425" i="41"/>
  <c r="N425" i="41"/>
  <c r="O425" i="41"/>
  <c r="P425" i="41"/>
  <c r="B426" i="41"/>
  <c r="C426" i="41"/>
  <c r="D426" i="41"/>
  <c r="E426" i="41"/>
  <c r="F426" i="41"/>
  <c r="G426" i="41"/>
  <c r="H426" i="41"/>
  <c r="I426" i="41"/>
  <c r="J426" i="41"/>
  <c r="K426" i="41"/>
  <c r="L426" i="41"/>
  <c r="M426" i="41"/>
  <c r="N426" i="41"/>
  <c r="O426" i="41"/>
  <c r="P426" i="41"/>
  <c r="B427" i="41"/>
  <c r="C427" i="41"/>
  <c r="D427" i="41"/>
  <c r="E427" i="41"/>
  <c r="F427" i="41"/>
  <c r="G427" i="41"/>
  <c r="H427" i="41"/>
  <c r="I427" i="41"/>
  <c r="J427" i="41"/>
  <c r="K427" i="41"/>
  <c r="L427" i="41"/>
  <c r="M427" i="41"/>
  <c r="N427" i="41"/>
  <c r="O427" i="41"/>
  <c r="P427" i="41"/>
  <c r="B428" i="41"/>
  <c r="C428" i="41"/>
  <c r="D428" i="41"/>
  <c r="E428" i="41"/>
  <c r="F428" i="41"/>
  <c r="G428" i="41"/>
  <c r="H428" i="41"/>
  <c r="I428" i="41"/>
  <c r="J428" i="41"/>
  <c r="K428" i="41"/>
  <c r="L428" i="41"/>
  <c r="M428" i="41"/>
  <c r="N428" i="41"/>
  <c r="O428" i="41"/>
  <c r="P428" i="41"/>
  <c r="B429" i="41"/>
  <c r="C429" i="41"/>
  <c r="D429" i="41"/>
  <c r="E429" i="41"/>
  <c r="F429" i="41"/>
  <c r="G429" i="41"/>
  <c r="H429" i="41"/>
  <c r="I429" i="41"/>
  <c r="J429" i="41"/>
  <c r="K429" i="41"/>
  <c r="L429" i="41"/>
  <c r="M429" i="41"/>
  <c r="N429" i="41"/>
  <c r="O429" i="41"/>
  <c r="P429" i="41"/>
  <c r="B430" i="41"/>
  <c r="C430" i="41"/>
  <c r="D430" i="41"/>
  <c r="E430" i="41"/>
  <c r="F430" i="41"/>
  <c r="G430" i="41"/>
  <c r="H430" i="41"/>
  <c r="I430" i="41"/>
  <c r="J430" i="41"/>
  <c r="K430" i="41"/>
  <c r="L430" i="41"/>
  <c r="M430" i="41"/>
  <c r="N430" i="41"/>
  <c r="O430" i="41"/>
  <c r="P430" i="41"/>
  <c r="B431" i="41"/>
  <c r="C431" i="41"/>
  <c r="D431" i="41"/>
  <c r="E431" i="41"/>
  <c r="F431" i="41"/>
  <c r="G431" i="41"/>
  <c r="H431" i="41"/>
  <c r="I431" i="41"/>
  <c r="J431" i="41"/>
  <c r="K431" i="41"/>
  <c r="L431" i="41"/>
  <c r="M431" i="41"/>
  <c r="N431" i="41"/>
  <c r="O431" i="41"/>
  <c r="P431" i="41"/>
  <c r="B432" i="41"/>
  <c r="C432" i="41"/>
  <c r="D432" i="41"/>
  <c r="E432" i="41"/>
  <c r="F432" i="41"/>
  <c r="G432" i="41"/>
  <c r="H432" i="41"/>
  <c r="I432" i="41"/>
  <c r="J432" i="41"/>
  <c r="K432" i="41"/>
  <c r="L432" i="41"/>
  <c r="M432" i="41"/>
  <c r="N432" i="41"/>
  <c r="O432" i="41"/>
  <c r="P432" i="41"/>
  <c r="B433" i="41"/>
  <c r="C433" i="41"/>
  <c r="D433" i="41"/>
  <c r="E433" i="41"/>
  <c r="F433" i="41"/>
  <c r="G433" i="41"/>
  <c r="H433" i="41"/>
  <c r="I433" i="41"/>
  <c r="J433" i="41"/>
  <c r="K433" i="41"/>
  <c r="L433" i="41"/>
  <c r="M433" i="41"/>
  <c r="N433" i="41"/>
  <c r="O433" i="41"/>
  <c r="P433" i="41"/>
  <c r="B434" i="41"/>
  <c r="C434" i="41"/>
  <c r="D434" i="41"/>
  <c r="E434" i="41"/>
  <c r="F434" i="41"/>
  <c r="G434" i="41"/>
  <c r="H434" i="41"/>
  <c r="I434" i="41"/>
  <c r="J434" i="41"/>
  <c r="K434" i="41"/>
  <c r="L434" i="41"/>
  <c r="M434" i="41"/>
  <c r="N434" i="41"/>
  <c r="O434" i="41"/>
  <c r="P434" i="41"/>
  <c r="B435" i="41"/>
  <c r="C435" i="41"/>
  <c r="D435" i="41"/>
  <c r="E435" i="41"/>
  <c r="F435" i="41"/>
  <c r="G435" i="41"/>
  <c r="H435" i="41"/>
  <c r="I435" i="41"/>
  <c r="J435" i="41"/>
  <c r="K435" i="41"/>
  <c r="L435" i="41"/>
  <c r="M435" i="41"/>
  <c r="N435" i="41"/>
  <c r="O435" i="41"/>
  <c r="P435" i="41"/>
  <c r="B436" i="41"/>
  <c r="C436" i="41"/>
  <c r="D436" i="41"/>
  <c r="E436" i="41"/>
  <c r="F436" i="41"/>
  <c r="G436" i="41"/>
  <c r="H436" i="41"/>
  <c r="I436" i="41"/>
  <c r="J436" i="41"/>
  <c r="K436" i="41"/>
  <c r="L436" i="41"/>
  <c r="M436" i="41"/>
  <c r="N436" i="41"/>
  <c r="O436" i="41"/>
  <c r="P436" i="41"/>
  <c r="B437" i="41"/>
  <c r="C437" i="41"/>
  <c r="D437" i="41"/>
  <c r="E437" i="41"/>
  <c r="F437" i="41"/>
  <c r="G437" i="41"/>
  <c r="H437" i="41"/>
  <c r="I437" i="41"/>
  <c r="J437" i="41"/>
  <c r="K437" i="41"/>
  <c r="L437" i="41"/>
  <c r="M437" i="41"/>
  <c r="N437" i="41"/>
  <c r="O437" i="41"/>
  <c r="P437" i="41"/>
  <c r="B438" i="41"/>
  <c r="C438" i="41"/>
  <c r="D438" i="41"/>
  <c r="E438" i="41"/>
  <c r="F438" i="41"/>
  <c r="G438" i="41"/>
  <c r="H438" i="41"/>
  <c r="I438" i="41"/>
  <c r="J438" i="41"/>
  <c r="K438" i="41"/>
  <c r="L438" i="41"/>
  <c r="M438" i="41"/>
  <c r="N438" i="41"/>
  <c r="O438" i="41"/>
  <c r="P438" i="41"/>
  <c r="B439" i="41"/>
  <c r="C439" i="41"/>
  <c r="D439" i="41"/>
  <c r="E439" i="41"/>
  <c r="F439" i="41"/>
  <c r="G439" i="41"/>
  <c r="H439" i="41"/>
  <c r="I439" i="41"/>
  <c r="J439" i="41"/>
  <c r="K439" i="41"/>
  <c r="L439" i="41"/>
  <c r="M439" i="41"/>
  <c r="N439" i="41"/>
  <c r="O439" i="41"/>
  <c r="P439" i="41"/>
  <c r="B440" i="41"/>
  <c r="C440" i="41"/>
  <c r="D440" i="41"/>
  <c r="E440" i="41"/>
  <c r="F440" i="41"/>
  <c r="G440" i="41"/>
  <c r="H440" i="41"/>
  <c r="I440" i="41"/>
  <c r="J440" i="41"/>
  <c r="K440" i="41"/>
  <c r="L440" i="41"/>
  <c r="M440" i="41"/>
  <c r="N440" i="41"/>
  <c r="O440" i="41"/>
  <c r="P440" i="41"/>
  <c r="B441" i="41"/>
  <c r="C441" i="41"/>
  <c r="D441" i="41"/>
  <c r="E441" i="41"/>
  <c r="F441" i="41"/>
  <c r="G441" i="41"/>
  <c r="H441" i="41"/>
  <c r="I441" i="41"/>
  <c r="J441" i="41"/>
  <c r="K441" i="41"/>
  <c r="L441" i="41"/>
  <c r="M441" i="41"/>
  <c r="N441" i="41"/>
  <c r="O441" i="41"/>
  <c r="P441" i="41"/>
  <c r="B442" i="41"/>
  <c r="C442" i="41"/>
  <c r="D442" i="41"/>
  <c r="E442" i="41"/>
  <c r="F442" i="41"/>
  <c r="G442" i="41"/>
  <c r="H442" i="41"/>
  <c r="I442" i="41"/>
  <c r="J442" i="41"/>
  <c r="K442" i="41"/>
  <c r="L442" i="41"/>
  <c r="M442" i="41"/>
  <c r="N442" i="41"/>
  <c r="O442" i="41"/>
  <c r="P442" i="41"/>
  <c r="B443" i="41"/>
  <c r="C443" i="41"/>
  <c r="D443" i="41"/>
  <c r="E443" i="41"/>
  <c r="F443" i="41"/>
  <c r="G443" i="41"/>
  <c r="H443" i="41"/>
  <c r="I443" i="41"/>
  <c r="J443" i="41"/>
  <c r="K443" i="41"/>
  <c r="L443" i="41"/>
  <c r="M443" i="41"/>
  <c r="N443" i="41"/>
  <c r="O443" i="41"/>
  <c r="P443" i="41"/>
  <c r="B444" i="41"/>
  <c r="C444" i="41"/>
  <c r="D444" i="41"/>
  <c r="E444" i="41"/>
  <c r="F444" i="41"/>
  <c r="G444" i="41"/>
  <c r="H444" i="41"/>
  <c r="I444" i="41"/>
  <c r="J444" i="41"/>
  <c r="K444" i="41"/>
  <c r="L444" i="41"/>
  <c r="M444" i="41"/>
  <c r="N444" i="41"/>
  <c r="O444" i="41"/>
  <c r="P444" i="41"/>
  <c r="B445" i="41"/>
  <c r="C445" i="41"/>
  <c r="D445" i="41"/>
  <c r="E445" i="41"/>
  <c r="F445" i="41"/>
  <c r="G445" i="41"/>
  <c r="H445" i="41"/>
  <c r="I445" i="41"/>
  <c r="J445" i="41"/>
  <c r="K445" i="41"/>
  <c r="L445" i="41"/>
  <c r="M445" i="41"/>
  <c r="N445" i="41"/>
  <c r="O445" i="41"/>
  <c r="P445" i="41"/>
  <c r="B446" i="41"/>
  <c r="C446" i="41"/>
  <c r="D446" i="41"/>
  <c r="E446" i="41"/>
  <c r="F446" i="41"/>
  <c r="G446" i="41"/>
  <c r="H446" i="41"/>
  <c r="I446" i="41"/>
  <c r="J446" i="41"/>
  <c r="K446" i="41"/>
  <c r="L446" i="41"/>
  <c r="M446" i="41"/>
  <c r="N446" i="41"/>
  <c r="O446" i="41"/>
  <c r="P446" i="41"/>
  <c r="B447" i="41"/>
  <c r="C447" i="41"/>
  <c r="D447" i="41"/>
  <c r="E447" i="41"/>
  <c r="F447" i="41"/>
  <c r="G447" i="41"/>
  <c r="H447" i="41"/>
  <c r="I447" i="41"/>
  <c r="J447" i="41"/>
  <c r="K447" i="41"/>
  <c r="L447" i="41"/>
  <c r="M447" i="41"/>
  <c r="N447" i="41"/>
  <c r="O447" i="41"/>
  <c r="P447" i="41"/>
  <c r="B448" i="41"/>
  <c r="C448" i="41"/>
  <c r="D448" i="41"/>
  <c r="E448" i="41"/>
  <c r="F448" i="41"/>
  <c r="G448" i="41"/>
  <c r="H448" i="41"/>
  <c r="I448" i="41"/>
  <c r="J448" i="41"/>
  <c r="K448" i="41"/>
  <c r="L448" i="41"/>
  <c r="M448" i="41"/>
  <c r="N448" i="41"/>
  <c r="O448" i="41"/>
  <c r="P448" i="41"/>
  <c r="B449" i="41"/>
  <c r="C449" i="41"/>
  <c r="D449" i="41"/>
  <c r="E449" i="41"/>
  <c r="F449" i="41"/>
  <c r="G449" i="41"/>
  <c r="H449" i="41"/>
  <c r="I449" i="41"/>
  <c r="J449" i="41"/>
  <c r="K449" i="41"/>
  <c r="L449" i="41"/>
  <c r="M449" i="41"/>
  <c r="N449" i="41"/>
  <c r="O449" i="41"/>
  <c r="P449" i="41"/>
  <c r="B450" i="41"/>
  <c r="C450" i="41"/>
  <c r="D450" i="41"/>
  <c r="E450" i="41"/>
  <c r="F450" i="41"/>
  <c r="G450" i="41"/>
  <c r="H450" i="41"/>
  <c r="I450" i="41"/>
  <c r="J450" i="41"/>
  <c r="K450" i="41"/>
  <c r="L450" i="41"/>
  <c r="M450" i="41"/>
  <c r="N450" i="41"/>
  <c r="O450" i="41"/>
  <c r="P450" i="41"/>
  <c r="B451" i="41"/>
  <c r="C451" i="41"/>
  <c r="D451" i="41"/>
  <c r="E451" i="41"/>
  <c r="F451" i="41"/>
  <c r="G451" i="41"/>
  <c r="H451" i="41"/>
  <c r="I451" i="41"/>
  <c r="J451" i="41"/>
  <c r="K451" i="41"/>
  <c r="L451" i="41"/>
  <c r="M451" i="41"/>
  <c r="N451" i="41"/>
  <c r="O451" i="41"/>
  <c r="P451" i="41"/>
  <c r="B452" i="41"/>
  <c r="C452" i="41"/>
  <c r="D452" i="41"/>
  <c r="E452" i="41"/>
  <c r="F452" i="41"/>
  <c r="G452" i="41"/>
  <c r="H452" i="41"/>
  <c r="I452" i="41"/>
  <c r="J452" i="41"/>
  <c r="K452" i="41"/>
  <c r="L452" i="41"/>
  <c r="M452" i="41"/>
  <c r="N452" i="41"/>
  <c r="O452" i="41"/>
  <c r="P452" i="41"/>
  <c r="B453" i="41"/>
  <c r="C453" i="41"/>
  <c r="D453" i="41"/>
  <c r="E453" i="41"/>
  <c r="F453" i="41"/>
  <c r="G453" i="41"/>
  <c r="H453" i="41"/>
  <c r="I453" i="41"/>
  <c r="J453" i="41"/>
  <c r="K453" i="41"/>
  <c r="L453" i="41"/>
  <c r="M453" i="41"/>
  <c r="N453" i="41"/>
  <c r="O453" i="41"/>
  <c r="P453" i="41"/>
  <c r="B454" i="41"/>
  <c r="C454" i="41"/>
  <c r="D454" i="41"/>
  <c r="E454" i="41"/>
  <c r="F454" i="41"/>
  <c r="G454" i="41"/>
  <c r="H454" i="41"/>
  <c r="I454" i="41"/>
  <c r="J454" i="41"/>
  <c r="K454" i="41"/>
  <c r="L454" i="41"/>
  <c r="M454" i="41"/>
  <c r="N454" i="41"/>
  <c r="O454" i="41"/>
  <c r="P454" i="41"/>
  <c r="B455" i="41"/>
  <c r="C455" i="41"/>
  <c r="D455" i="41"/>
  <c r="E455" i="41"/>
  <c r="F455" i="41"/>
  <c r="G455" i="41"/>
  <c r="H455" i="41"/>
  <c r="I455" i="41"/>
  <c r="J455" i="41"/>
  <c r="K455" i="41"/>
  <c r="L455" i="41"/>
  <c r="M455" i="41"/>
  <c r="N455" i="41"/>
  <c r="O455" i="41"/>
  <c r="P455" i="41"/>
  <c r="B456" i="41"/>
  <c r="C456" i="41"/>
  <c r="D456" i="41"/>
  <c r="E456" i="41"/>
  <c r="F456" i="41"/>
  <c r="G456" i="41"/>
  <c r="H456" i="41"/>
  <c r="I456" i="41"/>
  <c r="J456" i="41"/>
  <c r="K456" i="41"/>
  <c r="L456" i="41"/>
  <c r="M456" i="41"/>
  <c r="N456" i="41"/>
  <c r="O456" i="41"/>
  <c r="P456" i="41"/>
  <c r="B457" i="41"/>
  <c r="C457" i="41"/>
  <c r="D457" i="41"/>
  <c r="E457" i="41"/>
  <c r="F457" i="41"/>
  <c r="G457" i="41"/>
  <c r="H457" i="41"/>
  <c r="I457" i="41"/>
  <c r="J457" i="41"/>
  <c r="K457" i="41"/>
  <c r="L457" i="41"/>
  <c r="M457" i="41"/>
  <c r="N457" i="41"/>
  <c r="O457" i="41"/>
  <c r="P457" i="41"/>
  <c r="B458" i="41"/>
  <c r="C458" i="41"/>
  <c r="D458" i="41"/>
  <c r="E458" i="41"/>
  <c r="F458" i="41"/>
  <c r="G458" i="41"/>
  <c r="H458" i="41"/>
  <c r="I458" i="41"/>
  <c r="J458" i="41"/>
  <c r="K458" i="41"/>
  <c r="L458" i="41"/>
  <c r="M458" i="41"/>
  <c r="N458" i="41"/>
  <c r="O458" i="41"/>
  <c r="P458" i="41"/>
  <c r="B459" i="41"/>
  <c r="C459" i="41"/>
  <c r="D459" i="41"/>
  <c r="E459" i="41"/>
  <c r="F459" i="41"/>
  <c r="G459" i="41"/>
  <c r="H459" i="41"/>
  <c r="I459" i="41"/>
  <c r="J459" i="41"/>
  <c r="K459" i="41"/>
  <c r="L459" i="41"/>
  <c r="M459" i="41"/>
  <c r="N459" i="41"/>
  <c r="O459" i="41"/>
  <c r="P459" i="41"/>
  <c r="B460" i="41"/>
  <c r="C460" i="41"/>
  <c r="D460" i="41"/>
  <c r="E460" i="41"/>
  <c r="F460" i="41"/>
  <c r="G460" i="41"/>
  <c r="H460" i="41"/>
  <c r="I460" i="41"/>
  <c r="J460" i="41"/>
  <c r="K460" i="41"/>
  <c r="L460" i="41"/>
  <c r="M460" i="41"/>
  <c r="N460" i="41"/>
  <c r="O460" i="41"/>
  <c r="P460" i="41"/>
  <c r="B461" i="41"/>
  <c r="C461" i="41"/>
  <c r="D461" i="41"/>
  <c r="E461" i="41"/>
  <c r="F461" i="41"/>
  <c r="G461" i="41"/>
  <c r="H461" i="41"/>
  <c r="I461" i="41"/>
  <c r="J461" i="41"/>
  <c r="K461" i="41"/>
  <c r="L461" i="41"/>
  <c r="M461" i="41"/>
  <c r="N461" i="41"/>
  <c r="O461" i="41"/>
  <c r="P461" i="41"/>
  <c r="B462" i="41"/>
  <c r="C462" i="41"/>
  <c r="D462" i="41"/>
  <c r="E462" i="41"/>
  <c r="F462" i="41"/>
  <c r="G462" i="41"/>
  <c r="H462" i="41"/>
  <c r="I462" i="41"/>
  <c r="J462" i="41"/>
  <c r="K462" i="41"/>
  <c r="L462" i="41"/>
  <c r="M462" i="41"/>
  <c r="N462" i="41"/>
  <c r="O462" i="41"/>
  <c r="P462" i="41"/>
  <c r="B463" i="41"/>
  <c r="C463" i="41"/>
  <c r="D463" i="41"/>
  <c r="E463" i="41"/>
  <c r="F463" i="41"/>
  <c r="G463" i="41"/>
  <c r="H463" i="41"/>
  <c r="I463" i="41"/>
  <c r="J463" i="41"/>
  <c r="K463" i="41"/>
  <c r="L463" i="41"/>
  <c r="M463" i="41"/>
  <c r="N463" i="41"/>
  <c r="O463" i="41"/>
  <c r="P463" i="41"/>
  <c r="B464" i="41"/>
  <c r="C464" i="41"/>
  <c r="D464" i="41"/>
  <c r="E464" i="41"/>
  <c r="F464" i="41"/>
  <c r="G464" i="41"/>
  <c r="H464" i="41"/>
  <c r="I464" i="41"/>
  <c r="J464" i="41"/>
  <c r="K464" i="41"/>
  <c r="L464" i="41"/>
  <c r="M464" i="41"/>
  <c r="N464" i="41"/>
  <c r="O464" i="41"/>
  <c r="P464" i="41"/>
  <c r="B465" i="41"/>
  <c r="C465" i="41"/>
  <c r="D465" i="41"/>
  <c r="E465" i="41"/>
  <c r="F465" i="41"/>
  <c r="G465" i="41"/>
  <c r="H465" i="41"/>
  <c r="I465" i="41"/>
  <c r="J465" i="41"/>
  <c r="K465" i="41"/>
  <c r="L465" i="41"/>
  <c r="M465" i="41"/>
  <c r="N465" i="41"/>
  <c r="O465" i="41"/>
  <c r="P465" i="41"/>
  <c r="B466" i="41"/>
  <c r="C466" i="41"/>
  <c r="D466" i="41"/>
  <c r="E466" i="41"/>
  <c r="F466" i="41"/>
  <c r="G466" i="41"/>
  <c r="H466" i="41"/>
  <c r="I466" i="41"/>
  <c r="J466" i="41"/>
  <c r="K466" i="41"/>
  <c r="L466" i="41"/>
  <c r="M466" i="41"/>
  <c r="N466" i="41"/>
  <c r="O466" i="41"/>
  <c r="P466" i="41"/>
  <c r="B467" i="41"/>
  <c r="C467" i="41"/>
  <c r="D467" i="41"/>
  <c r="E467" i="41"/>
  <c r="F467" i="41"/>
  <c r="G467" i="41"/>
  <c r="H467" i="41"/>
  <c r="I467" i="41"/>
  <c r="J467" i="41"/>
  <c r="K467" i="41"/>
  <c r="L467" i="41"/>
  <c r="M467" i="41"/>
  <c r="N467" i="41"/>
  <c r="O467" i="41"/>
  <c r="P467" i="41"/>
  <c r="B468" i="41"/>
  <c r="C468" i="41"/>
  <c r="D468" i="41"/>
  <c r="E468" i="41"/>
  <c r="F468" i="41"/>
  <c r="G468" i="41"/>
  <c r="H468" i="41"/>
  <c r="I468" i="41"/>
  <c r="J468" i="41"/>
  <c r="K468" i="41"/>
  <c r="L468" i="41"/>
  <c r="M468" i="41"/>
  <c r="N468" i="41"/>
  <c r="O468" i="41"/>
  <c r="P468" i="41"/>
  <c r="B469" i="41"/>
  <c r="C469" i="41"/>
  <c r="D469" i="41"/>
  <c r="E469" i="41"/>
  <c r="F469" i="41"/>
  <c r="G469" i="41"/>
  <c r="H469" i="41"/>
  <c r="I469" i="41"/>
  <c r="J469" i="41"/>
  <c r="K469" i="41"/>
  <c r="L469" i="41"/>
  <c r="M469" i="41"/>
  <c r="N469" i="41"/>
  <c r="O469" i="41"/>
  <c r="P469" i="41"/>
  <c r="B470" i="41"/>
  <c r="C470" i="41"/>
  <c r="D470" i="41"/>
  <c r="E470" i="41"/>
  <c r="F470" i="41"/>
  <c r="G470" i="41"/>
  <c r="H470" i="41"/>
  <c r="I470" i="41"/>
  <c r="J470" i="41"/>
  <c r="K470" i="41"/>
  <c r="L470" i="41"/>
  <c r="M470" i="41"/>
  <c r="N470" i="41"/>
  <c r="O470" i="41"/>
  <c r="P470" i="41"/>
  <c r="B471" i="41"/>
  <c r="C471" i="41"/>
  <c r="D471" i="41"/>
  <c r="E471" i="41"/>
  <c r="F471" i="41"/>
  <c r="G471" i="41"/>
  <c r="H471" i="41"/>
  <c r="I471" i="41"/>
  <c r="J471" i="41"/>
  <c r="K471" i="41"/>
  <c r="L471" i="41"/>
  <c r="M471" i="41"/>
  <c r="N471" i="41"/>
  <c r="O471" i="41"/>
  <c r="P471" i="41"/>
  <c r="B472" i="41"/>
  <c r="C472" i="41"/>
  <c r="D472" i="41"/>
  <c r="E472" i="41"/>
  <c r="F472" i="41"/>
  <c r="G472" i="41"/>
  <c r="H472" i="41"/>
  <c r="I472" i="41"/>
  <c r="J472" i="41"/>
  <c r="K472" i="41"/>
  <c r="L472" i="41"/>
  <c r="M472" i="41"/>
  <c r="N472" i="41"/>
  <c r="O472" i="41"/>
  <c r="P472" i="41"/>
  <c r="B473" i="41"/>
  <c r="C473" i="41"/>
  <c r="D473" i="41"/>
  <c r="E473" i="41"/>
  <c r="F473" i="41"/>
  <c r="G473" i="41"/>
  <c r="H473" i="41"/>
  <c r="I473" i="41"/>
  <c r="J473" i="41"/>
  <c r="K473" i="41"/>
  <c r="L473" i="41"/>
  <c r="M473" i="41"/>
  <c r="N473" i="41"/>
  <c r="O473" i="41"/>
  <c r="P473" i="41"/>
  <c r="B474" i="41"/>
  <c r="C474" i="41"/>
  <c r="D474" i="41"/>
  <c r="E474" i="41"/>
  <c r="F474" i="41"/>
  <c r="G474" i="41"/>
  <c r="H474" i="41"/>
  <c r="I474" i="41"/>
  <c r="J474" i="41"/>
  <c r="K474" i="41"/>
  <c r="L474" i="41"/>
  <c r="M474" i="41"/>
  <c r="N474" i="41"/>
  <c r="O474" i="41"/>
  <c r="P474" i="41"/>
  <c r="B475" i="41"/>
  <c r="C475" i="41"/>
  <c r="D475" i="41"/>
  <c r="E475" i="41"/>
  <c r="F475" i="41"/>
  <c r="G475" i="41"/>
  <c r="H475" i="41"/>
  <c r="I475" i="41"/>
  <c r="J475" i="41"/>
  <c r="K475" i="41"/>
  <c r="L475" i="41"/>
  <c r="M475" i="41"/>
  <c r="N475" i="41"/>
  <c r="O475" i="41"/>
  <c r="P475" i="41"/>
  <c r="B476" i="41"/>
  <c r="C476" i="41"/>
  <c r="D476" i="41"/>
  <c r="E476" i="41"/>
  <c r="F476" i="41"/>
  <c r="G476" i="41"/>
  <c r="H476" i="41"/>
  <c r="I476" i="41"/>
  <c r="J476" i="41"/>
  <c r="K476" i="41"/>
  <c r="L476" i="41"/>
  <c r="M476" i="41"/>
  <c r="N476" i="41"/>
  <c r="O476" i="41"/>
  <c r="P476" i="41"/>
  <c r="B477" i="41"/>
  <c r="C477" i="41"/>
  <c r="D477" i="41"/>
  <c r="E477" i="41"/>
  <c r="F477" i="41"/>
  <c r="G477" i="41"/>
  <c r="H477" i="41"/>
  <c r="I477" i="41"/>
  <c r="J477" i="41"/>
  <c r="K477" i="41"/>
  <c r="L477" i="41"/>
  <c r="M477" i="41"/>
  <c r="N477" i="41"/>
  <c r="O477" i="41"/>
  <c r="P477" i="41"/>
  <c r="B478" i="41"/>
  <c r="C478" i="41"/>
  <c r="D478" i="41"/>
  <c r="E478" i="41"/>
  <c r="F478" i="41"/>
  <c r="G478" i="41"/>
  <c r="H478" i="41"/>
  <c r="I478" i="41"/>
  <c r="J478" i="41"/>
  <c r="K478" i="41"/>
  <c r="L478" i="41"/>
  <c r="M478" i="41"/>
  <c r="N478" i="41"/>
  <c r="O478" i="41"/>
  <c r="P478" i="41"/>
  <c r="B479" i="41"/>
  <c r="C479" i="41"/>
  <c r="D479" i="41"/>
  <c r="E479" i="41"/>
  <c r="F479" i="41"/>
  <c r="G479" i="41"/>
  <c r="H479" i="41"/>
  <c r="I479" i="41"/>
  <c r="J479" i="41"/>
  <c r="K479" i="41"/>
  <c r="L479" i="41"/>
  <c r="M479" i="41"/>
  <c r="N479" i="41"/>
  <c r="O479" i="41"/>
  <c r="P479" i="41"/>
  <c r="B480" i="41"/>
  <c r="C480" i="41"/>
  <c r="D480" i="41"/>
  <c r="E480" i="41"/>
  <c r="F480" i="41"/>
  <c r="G480" i="41"/>
  <c r="H480" i="41"/>
  <c r="I480" i="41"/>
  <c r="J480" i="41"/>
  <c r="K480" i="41"/>
  <c r="L480" i="41"/>
  <c r="M480" i="41"/>
  <c r="N480" i="41"/>
  <c r="O480" i="41"/>
  <c r="P480" i="41"/>
  <c r="B481" i="41"/>
  <c r="C481" i="41"/>
  <c r="D481" i="41"/>
  <c r="E481" i="41"/>
  <c r="F481" i="41"/>
  <c r="G481" i="41"/>
  <c r="H481" i="41"/>
  <c r="I481" i="41"/>
  <c r="J481" i="41"/>
  <c r="K481" i="41"/>
  <c r="L481" i="41"/>
  <c r="M481" i="41"/>
  <c r="N481" i="41"/>
  <c r="O481" i="41"/>
  <c r="P481" i="41"/>
  <c r="B482" i="41"/>
  <c r="C482" i="41"/>
  <c r="D482" i="41"/>
  <c r="E482" i="41"/>
  <c r="F482" i="41"/>
  <c r="G482" i="41"/>
  <c r="H482" i="41"/>
  <c r="I482" i="41"/>
  <c r="J482" i="41"/>
  <c r="K482" i="41"/>
  <c r="L482" i="41"/>
  <c r="M482" i="41"/>
  <c r="N482" i="41"/>
  <c r="O482" i="41"/>
  <c r="P482" i="41"/>
  <c r="B483" i="41"/>
  <c r="C483" i="41"/>
  <c r="D483" i="41"/>
  <c r="E483" i="41"/>
  <c r="F483" i="41"/>
  <c r="G483" i="41"/>
  <c r="H483" i="41"/>
  <c r="I483" i="41"/>
  <c r="J483" i="41"/>
  <c r="K483" i="41"/>
  <c r="L483" i="41"/>
  <c r="M483" i="41"/>
  <c r="N483" i="41"/>
  <c r="O483" i="41"/>
  <c r="P483" i="41"/>
  <c r="B484" i="41"/>
  <c r="C484" i="41"/>
  <c r="D484" i="41"/>
  <c r="E484" i="41"/>
  <c r="F484" i="41"/>
  <c r="G484" i="41"/>
  <c r="H484" i="41"/>
  <c r="I484" i="41"/>
  <c r="J484" i="41"/>
  <c r="K484" i="41"/>
  <c r="L484" i="41"/>
  <c r="M484" i="41"/>
  <c r="N484" i="41"/>
  <c r="O484" i="41"/>
  <c r="P484" i="41"/>
  <c r="B485" i="41"/>
  <c r="C485" i="41"/>
  <c r="D485" i="41"/>
  <c r="E485" i="41"/>
  <c r="F485" i="41"/>
  <c r="G485" i="41"/>
  <c r="H485" i="41"/>
  <c r="I485" i="41"/>
  <c r="J485" i="41"/>
  <c r="K485" i="41"/>
  <c r="L485" i="41"/>
  <c r="M485" i="41"/>
  <c r="N485" i="41"/>
  <c r="O485" i="41"/>
  <c r="P485" i="41"/>
  <c r="B486" i="41"/>
  <c r="C486" i="41"/>
  <c r="D486" i="41"/>
  <c r="E486" i="41"/>
  <c r="F486" i="41"/>
  <c r="G486" i="41"/>
  <c r="H486" i="41"/>
  <c r="I486" i="41"/>
  <c r="J486" i="41"/>
  <c r="K486" i="41"/>
  <c r="L486" i="41"/>
  <c r="M486" i="41"/>
  <c r="N486" i="41"/>
  <c r="O486" i="41"/>
  <c r="P486" i="41"/>
  <c r="B487" i="41"/>
  <c r="C487" i="41"/>
  <c r="D487" i="41"/>
  <c r="E487" i="41"/>
  <c r="F487" i="41"/>
  <c r="G487" i="41"/>
  <c r="H487" i="41"/>
  <c r="I487" i="41"/>
  <c r="J487" i="41"/>
  <c r="K487" i="41"/>
  <c r="L487" i="41"/>
  <c r="M487" i="41"/>
  <c r="N487" i="41"/>
  <c r="O487" i="41"/>
  <c r="P487" i="41"/>
  <c r="B488" i="41"/>
  <c r="C488" i="41"/>
  <c r="D488" i="41"/>
  <c r="E488" i="41"/>
  <c r="F488" i="41"/>
  <c r="G488" i="41"/>
  <c r="H488" i="41"/>
  <c r="I488" i="41"/>
  <c r="J488" i="41"/>
  <c r="K488" i="41"/>
  <c r="L488" i="41"/>
  <c r="M488" i="41"/>
  <c r="N488" i="41"/>
  <c r="O488" i="41"/>
  <c r="P488" i="41"/>
  <c r="B489" i="41"/>
  <c r="C489" i="41"/>
  <c r="D489" i="41"/>
  <c r="E489" i="41"/>
  <c r="F489" i="41"/>
  <c r="G489" i="41"/>
  <c r="H489" i="41"/>
  <c r="I489" i="41"/>
  <c r="J489" i="41"/>
  <c r="K489" i="41"/>
  <c r="L489" i="41"/>
  <c r="M489" i="41"/>
  <c r="N489" i="41"/>
  <c r="O489" i="41"/>
  <c r="P489" i="41"/>
  <c r="B490" i="41"/>
  <c r="C490" i="41"/>
  <c r="D490" i="41"/>
  <c r="E490" i="41"/>
  <c r="F490" i="41"/>
  <c r="G490" i="41"/>
  <c r="H490" i="41"/>
  <c r="I490" i="41"/>
  <c r="J490" i="41"/>
  <c r="K490" i="41"/>
  <c r="L490" i="41"/>
  <c r="M490" i="41"/>
  <c r="N490" i="41"/>
  <c r="O490" i="41"/>
  <c r="P490" i="41"/>
  <c r="B491" i="41"/>
  <c r="C491" i="41"/>
  <c r="D491" i="41"/>
  <c r="E491" i="41"/>
  <c r="F491" i="41"/>
  <c r="G491" i="41"/>
  <c r="H491" i="41"/>
  <c r="I491" i="41"/>
  <c r="J491" i="41"/>
  <c r="K491" i="41"/>
  <c r="L491" i="41"/>
  <c r="M491" i="41"/>
  <c r="N491" i="41"/>
  <c r="O491" i="41"/>
  <c r="P491" i="41"/>
  <c r="B492" i="41"/>
  <c r="C492" i="41"/>
  <c r="D492" i="41"/>
  <c r="E492" i="41"/>
  <c r="F492" i="41"/>
  <c r="G492" i="41"/>
  <c r="H492" i="41"/>
  <c r="I492" i="41"/>
  <c r="J492" i="41"/>
  <c r="K492" i="41"/>
  <c r="L492" i="41"/>
  <c r="M492" i="41"/>
  <c r="N492" i="41"/>
  <c r="O492" i="41"/>
  <c r="P492" i="41"/>
  <c r="B493" i="41"/>
  <c r="C493" i="41"/>
  <c r="D493" i="41"/>
  <c r="E493" i="41"/>
  <c r="F493" i="41"/>
  <c r="G493" i="41"/>
  <c r="H493" i="41"/>
  <c r="I493" i="41"/>
  <c r="J493" i="41"/>
  <c r="K493" i="41"/>
  <c r="L493" i="41"/>
  <c r="M493" i="41"/>
  <c r="N493" i="41"/>
  <c r="O493" i="41"/>
  <c r="P493" i="41"/>
  <c r="B494" i="41"/>
  <c r="C494" i="41"/>
  <c r="D494" i="41"/>
  <c r="E494" i="41"/>
  <c r="F494" i="41"/>
  <c r="G494" i="41"/>
  <c r="H494" i="41"/>
  <c r="I494" i="41"/>
  <c r="J494" i="41"/>
  <c r="K494" i="41"/>
  <c r="L494" i="41"/>
  <c r="M494" i="41"/>
  <c r="N494" i="41"/>
  <c r="O494" i="41"/>
  <c r="P494" i="41"/>
  <c r="J8" i="41"/>
  <c r="I8" i="41"/>
  <c r="G8" i="41"/>
  <c r="F8" i="41"/>
  <c r="E8" i="41"/>
  <c r="D8" i="41"/>
  <c r="C8" i="41"/>
  <c r="B8" i="41"/>
  <c r="D1" i="41"/>
  <c r="B9" i="39"/>
  <c r="C9" i="39"/>
  <c r="D9" i="39"/>
  <c r="E9" i="39"/>
  <c r="F9" i="39"/>
  <c r="G9" i="39"/>
  <c r="H9" i="39"/>
  <c r="I9" i="39"/>
  <c r="J9" i="39"/>
  <c r="K9" i="39"/>
  <c r="L9" i="39"/>
  <c r="M9" i="39"/>
  <c r="N9" i="39"/>
  <c r="O9" i="39"/>
  <c r="P9" i="39"/>
  <c r="B10" i="39"/>
  <c r="C10" i="39"/>
  <c r="D10" i="39"/>
  <c r="E10" i="39"/>
  <c r="F10" i="39"/>
  <c r="G10" i="39"/>
  <c r="H10" i="39"/>
  <c r="I10" i="39"/>
  <c r="J10" i="39"/>
  <c r="K10" i="39"/>
  <c r="L10" i="39"/>
  <c r="M10" i="39"/>
  <c r="N10" i="39"/>
  <c r="O10" i="39"/>
  <c r="P10" i="39"/>
  <c r="B11" i="39"/>
  <c r="C11" i="39"/>
  <c r="D11" i="39"/>
  <c r="E11" i="39"/>
  <c r="F11" i="39"/>
  <c r="G11" i="39"/>
  <c r="H11" i="39"/>
  <c r="I11" i="39"/>
  <c r="J11" i="39"/>
  <c r="K11" i="39"/>
  <c r="L11" i="39"/>
  <c r="M11" i="39"/>
  <c r="N11" i="39"/>
  <c r="O11" i="39"/>
  <c r="P11" i="39"/>
  <c r="B12" i="39"/>
  <c r="C12" i="39"/>
  <c r="D12" i="39"/>
  <c r="E12" i="39"/>
  <c r="F12" i="39"/>
  <c r="G12" i="39"/>
  <c r="H12" i="39"/>
  <c r="I12" i="39"/>
  <c r="J12" i="39"/>
  <c r="K12" i="39"/>
  <c r="L12" i="39"/>
  <c r="M12" i="39"/>
  <c r="N12" i="39"/>
  <c r="O12" i="39"/>
  <c r="P12" i="39"/>
  <c r="B13" i="39"/>
  <c r="C13" i="39"/>
  <c r="D13" i="39"/>
  <c r="E13" i="39"/>
  <c r="F13" i="39"/>
  <c r="G13" i="39"/>
  <c r="H13" i="39"/>
  <c r="I13" i="39"/>
  <c r="J13" i="39"/>
  <c r="K13" i="39"/>
  <c r="L13" i="39"/>
  <c r="M13" i="39"/>
  <c r="N13" i="39"/>
  <c r="O13" i="39"/>
  <c r="P13" i="39"/>
  <c r="B14" i="39"/>
  <c r="C14" i="39"/>
  <c r="D14" i="39"/>
  <c r="E14" i="39"/>
  <c r="F14" i="39"/>
  <c r="G14" i="39"/>
  <c r="H14" i="39"/>
  <c r="I14" i="39"/>
  <c r="J14" i="39"/>
  <c r="K14" i="39"/>
  <c r="L14" i="39"/>
  <c r="M14" i="39"/>
  <c r="N14" i="39"/>
  <c r="O14" i="39"/>
  <c r="P14" i="39"/>
  <c r="B15" i="39"/>
  <c r="C15" i="39"/>
  <c r="D15" i="39"/>
  <c r="E15" i="39"/>
  <c r="F15" i="39"/>
  <c r="G15" i="39"/>
  <c r="H15" i="39"/>
  <c r="I15" i="39"/>
  <c r="J15" i="39"/>
  <c r="K15" i="39"/>
  <c r="L15" i="39"/>
  <c r="M15" i="39"/>
  <c r="N15" i="39"/>
  <c r="O15" i="39"/>
  <c r="P15" i="39"/>
  <c r="B16" i="39"/>
  <c r="C16" i="39"/>
  <c r="D16" i="39"/>
  <c r="E16" i="39"/>
  <c r="F16" i="39"/>
  <c r="G16" i="39"/>
  <c r="H16" i="39"/>
  <c r="I16" i="39"/>
  <c r="J16" i="39"/>
  <c r="K16" i="39"/>
  <c r="L16" i="39"/>
  <c r="M16" i="39"/>
  <c r="N16" i="39"/>
  <c r="O16" i="39"/>
  <c r="P16" i="39"/>
  <c r="B17" i="39"/>
  <c r="C17" i="39"/>
  <c r="D17" i="39"/>
  <c r="E17" i="39"/>
  <c r="F17" i="39"/>
  <c r="G17" i="39"/>
  <c r="H17" i="39"/>
  <c r="I17" i="39"/>
  <c r="J17" i="39"/>
  <c r="K17" i="39"/>
  <c r="L17" i="39"/>
  <c r="M17" i="39"/>
  <c r="N17" i="39"/>
  <c r="O17" i="39"/>
  <c r="P17" i="39"/>
  <c r="B18" i="39"/>
  <c r="C18" i="39"/>
  <c r="D18" i="39"/>
  <c r="E18" i="39"/>
  <c r="F18" i="39"/>
  <c r="G18" i="39"/>
  <c r="H18" i="39"/>
  <c r="I18" i="39"/>
  <c r="J18" i="39"/>
  <c r="K18" i="39"/>
  <c r="L18" i="39"/>
  <c r="M18" i="39"/>
  <c r="N18" i="39"/>
  <c r="O18" i="39"/>
  <c r="P18" i="39"/>
  <c r="B19" i="39"/>
  <c r="C19" i="39"/>
  <c r="D19" i="39"/>
  <c r="E19" i="39"/>
  <c r="F19" i="39"/>
  <c r="G19" i="39"/>
  <c r="H19" i="39"/>
  <c r="I19" i="39"/>
  <c r="J19" i="39"/>
  <c r="K19" i="39"/>
  <c r="L19" i="39"/>
  <c r="M19" i="39"/>
  <c r="N19" i="39"/>
  <c r="O19" i="39"/>
  <c r="P19" i="39"/>
  <c r="B20" i="39"/>
  <c r="C20" i="39"/>
  <c r="D20" i="39"/>
  <c r="E20" i="39"/>
  <c r="F20" i="39"/>
  <c r="G20" i="39"/>
  <c r="H20" i="39"/>
  <c r="I20" i="39"/>
  <c r="J20" i="39"/>
  <c r="K20" i="39"/>
  <c r="L20" i="39"/>
  <c r="M20" i="39"/>
  <c r="N20" i="39"/>
  <c r="O20" i="39"/>
  <c r="P20" i="39"/>
  <c r="B21" i="39"/>
  <c r="C21" i="39"/>
  <c r="D21" i="39"/>
  <c r="E21" i="39"/>
  <c r="F21" i="39"/>
  <c r="G21" i="39"/>
  <c r="H21" i="39"/>
  <c r="I21" i="39"/>
  <c r="J21" i="39"/>
  <c r="K21" i="39"/>
  <c r="L21" i="39"/>
  <c r="M21" i="39"/>
  <c r="N21" i="39"/>
  <c r="O21" i="39"/>
  <c r="P21" i="39"/>
  <c r="B22" i="39"/>
  <c r="C22" i="39"/>
  <c r="D22" i="39"/>
  <c r="E22" i="39"/>
  <c r="F22" i="39"/>
  <c r="G22" i="39"/>
  <c r="H22" i="39"/>
  <c r="I22" i="39"/>
  <c r="J22" i="39"/>
  <c r="K22" i="39"/>
  <c r="L22" i="39"/>
  <c r="M22" i="39"/>
  <c r="N22" i="39"/>
  <c r="O22" i="39"/>
  <c r="P22" i="39"/>
  <c r="B23" i="39"/>
  <c r="C23" i="39"/>
  <c r="D23" i="39"/>
  <c r="E23" i="39"/>
  <c r="F23" i="39"/>
  <c r="G23" i="39"/>
  <c r="H23" i="39"/>
  <c r="I23" i="39"/>
  <c r="J23" i="39"/>
  <c r="K23" i="39"/>
  <c r="L23" i="39"/>
  <c r="M23" i="39"/>
  <c r="N23" i="39"/>
  <c r="O23" i="39"/>
  <c r="P23" i="39"/>
  <c r="B24" i="39"/>
  <c r="C24" i="39"/>
  <c r="D24" i="39"/>
  <c r="E24" i="39"/>
  <c r="F24" i="39"/>
  <c r="G24" i="39"/>
  <c r="H24" i="39"/>
  <c r="I24" i="39"/>
  <c r="J24" i="39"/>
  <c r="K24" i="39"/>
  <c r="L24" i="39"/>
  <c r="M24" i="39"/>
  <c r="N24" i="39"/>
  <c r="O24" i="39"/>
  <c r="P24" i="39"/>
  <c r="B25" i="39"/>
  <c r="C25" i="39"/>
  <c r="D25" i="39"/>
  <c r="E25" i="39"/>
  <c r="F25" i="39"/>
  <c r="G25" i="39"/>
  <c r="H25" i="39"/>
  <c r="I25" i="39"/>
  <c r="J25" i="39"/>
  <c r="K25" i="39"/>
  <c r="L25" i="39"/>
  <c r="M25" i="39"/>
  <c r="N25" i="39"/>
  <c r="O25" i="39"/>
  <c r="P25" i="39"/>
  <c r="B26" i="39"/>
  <c r="C26" i="39"/>
  <c r="D26" i="39"/>
  <c r="E26" i="39"/>
  <c r="F26" i="39"/>
  <c r="G26" i="39"/>
  <c r="H26" i="39"/>
  <c r="I26" i="39"/>
  <c r="J26" i="39"/>
  <c r="K26" i="39"/>
  <c r="L26" i="39"/>
  <c r="M26" i="39"/>
  <c r="N26" i="39"/>
  <c r="O26" i="39"/>
  <c r="P26" i="39"/>
  <c r="B27" i="39"/>
  <c r="C27" i="39"/>
  <c r="D27" i="39"/>
  <c r="E27" i="39"/>
  <c r="F27" i="39"/>
  <c r="G27" i="39"/>
  <c r="H27" i="39"/>
  <c r="I27" i="39"/>
  <c r="J27" i="39"/>
  <c r="K27" i="39"/>
  <c r="L27" i="39"/>
  <c r="M27" i="39"/>
  <c r="N27" i="39"/>
  <c r="O27" i="39"/>
  <c r="P27" i="39"/>
  <c r="B28" i="39"/>
  <c r="C28" i="39"/>
  <c r="D28" i="39"/>
  <c r="E28" i="39"/>
  <c r="F28" i="39"/>
  <c r="G28" i="39"/>
  <c r="H28" i="39"/>
  <c r="I28" i="39"/>
  <c r="J28" i="39"/>
  <c r="K28" i="39"/>
  <c r="L28" i="39"/>
  <c r="M28" i="39"/>
  <c r="N28" i="39"/>
  <c r="O28" i="39"/>
  <c r="P28" i="39"/>
  <c r="B29" i="39"/>
  <c r="C29" i="39"/>
  <c r="D29" i="39"/>
  <c r="E29" i="39"/>
  <c r="F29" i="39"/>
  <c r="G29" i="39"/>
  <c r="H29" i="39"/>
  <c r="I29" i="39"/>
  <c r="J29" i="39"/>
  <c r="K29" i="39"/>
  <c r="L29" i="39"/>
  <c r="M29" i="39"/>
  <c r="N29" i="39"/>
  <c r="O29" i="39"/>
  <c r="P29" i="39"/>
  <c r="B30" i="39"/>
  <c r="C30" i="39"/>
  <c r="D30" i="39"/>
  <c r="E30" i="39"/>
  <c r="F30" i="39"/>
  <c r="G30" i="39"/>
  <c r="H30" i="39"/>
  <c r="I30" i="39"/>
  <c r="J30" i="39"/>
  <c r="K30" i="39"/>
  <c r="L30" i="39"/>
  <c r="M30" i="39"/>
  <c r="N30" i="39"/>
  <c r="O30" i="39"/>
  <c r="P30" i="39"/>
  <c r="B31" i="39"/>
  <c r="C31" i="39"/>
  <c r="D31" i="39"/>
  <c r="E31" i="39"/>
  <c r="F31" i="39"/>
  <c r="G31" i="39"/>
  <c r="H31" i="39"/>
  <c r="I31" i="39"/>
  <c r="J31" i="39"/>
  <c r="K31" i="39"/>
  <c r="L31" i="39"/>
  <c r="M31" i="39"/>
  <c r="N31" i="39"/>
  <c r="O31" i="39"/>
  <c r="P31" i="39"/>
  <c r="B32" i="39"/>
  <c r="C32" i="39"/>
  <c r="D32" i="39"/>
  <c r="E32" i="39"/>
  <c r="F32" i="39"/>
  <c r="G32" i="39"/>
  <c r="H32" i="39"/>
  <c r="I32" i="39"/>
  <c r="J32" i="39"/>
  <c r="K32" i="39"/>
  <c r="L32" i="39"/>
  <c r="M32" i="39"/>
  <c r="N32" i="39"/>
  <c r="O32" i="39"/>
  <c r="P32" i="39"/>
  <c r="B33" i="39"/>
  <c r="C33" i="39"/>
  <c r="D33" i="39"/>
  <c r="E33" i="39"/>
  <c r="F33" i="39"/>
  <c r="G33" i="39"/>
  <c r="H33" i="39"/>
  <c r="I33" i="39"/>
  <c r="J33" i="39"/>
  <c r="K33" i="39"/>
  <c r="L33" i="39"/>
  <c r="M33" i="39"/>
  <c r="N33" i="39"/>
  <c r="O33" i="39"/>
  <c r="P33" i="39"/>
  <c r="B34" i="39"/>
  <c r="C34" i="39"/>
  <c r="D34" i="39"/>
  <c r="E34" i="39"/>
  <c r="F34" i="39"/>
  <c r="G34" i="39"/>
  <c r="H34" i="39"/>
  <c r="I34" i="39"/>
  <c r="J34" i="39"/>
  <c r="K34" i="39"/>
  <c r="L34" i="39"/>
  <c r="M34" i="39"/>
  <c r="N34" i="39"/>
  <c r="O34" i="39"/>
  <c r="P34" i="39"/>
  <c r="B35" i="39"/>
  <c r="C35" i="39"/>
  <c r="D35" i="39"/>
  <c r="E35" i="39"/>
  <c r="F35" i="39"/>
  <c r="G35" i="39"/>
  <c r="H35" i="39"/>
  <c r="I35" i="39"/>
  <c r="J35" i="39"/>
  <c r="K35" i="39"/>
  <c r="L35" i="39"/>
  <c r="M35" i="39"/>
  <c r="N35" i="39"/>
  <c r="O35" i="39"/>
  <c r="P35" i="39"/>
  <c r="B36" i="39"/>
  <c r="C36" i="39"/>
  <c r="D36" i="39"/>
  <c r="E36" i="39"/>
  <c r="F36" i="39"/>
  <c r="G36" i="39"/>
  <c r="H36" i="39"/>
  <c r="I36" i="39"/>
  <c r="J36" i="39"/>
  <c r="K36" i="39"/>
  <c r="L36" i="39"/>
  <c r="M36" i="39"/>
  <c r="N36" i="39"/>
  <c r="O36" i="39"/>
  <c r="P36" i="39"/>
  <c r="B37" i="39"/>
  <c r="C37" i="39"/>
  <c r="D37" i="39"/>
  <c r="E37" i="39"/>
  <c r="F37" i="39"/>
  <c r="G37" i="39"/>
  <c r="H37" i="39"/>
  <c r="I37" i="39"/>
  <c r="J37" i="39"/>
  <c r="K37" i="39"/>
  <c r="L37" i="39"/>
  <c r="M37" i="39"/>
  <c r="N37" i="39"/>
  <c r="O37" i="39"/>
  <c r="P37" i="39"/>
  <c r="B38" i="39"/>
  <c r="C38" i="39"/>
  <c r="D38" i="39"/>
  <c r="E38" i="39"/>
  <c r="F38" i="39"/>
  <c r="G38" i="39"/>
  <c r="H38" i="39"/>
  <c r="I38" i="39"/>
  <c r="J38" i="39"/>
  <c r="K38" i="39"/>
  <c r="L38" i="39"/>
  <c r="M38" i="39"/>
  <c r="N38" i="39"/>
  <c r="O38" i="39"/>
  <c r="P38" i="39"/>
  <c r="B39" i="39"/>
  <c r="C39" i="39"/>
  <c r="D39" i="39"/>
  <c r="E39" i="39"/>
  <c r="F39" i="39"/>
  <c r="G39" i="39"/>
  <c r="H39" i="39"/>
  <c r="I39" i="39"/>
  <c r="J39" i="39"/>
  <c r="K39" i="39"/>
  <c r="L39" i="39"/>
  <c r="M39" i="39"/>
  <c r="N39" i="39"/>
  <c r="O39" i="39"/>
  <c r="P39" i="39"/>
  <c r="B40" i="39"/>
  <c r="C40" i="39"/>
  <c r="D40" i="39"/>
  <c r="E40" i="39"/>
  <c r="F40" i="39"/>
  <c r="G40" i="39"/>
  <c r="H40" i="39"/>
  <c r="I40" i="39"/>
  <c r="J40" i="39"/>
  <c r="K40" i="39"/>
  <c r="L40" i="39"/>
  <c r="M40" i="39"/>
  <c r="N40" i="39"/>
  <c r="O40" i="39"/>
  <c r="P40" i="39"/>
  <c r="B41" i="39"/>
  <c r="C41" i="39"/>
  <c r="D41" i="39"/>
  <c r="E41" i="39"/>
  <c r="F41" i="39"/>
  <c r="G41" i="39"/>
  <c r="H41" i="39"/>
  <c r="I41" i="39"/>
  <c r="J41" i="39"/>
  <c r="K41" i="39"/>
  <c r="L41" i="39"/>
  <c r="M41" i="39"/>
  <c r="N41" i="39"/>
  <c r="O41" i="39"/>
  <c r="P41" i="39"/>
  <c r="B42" i="39"/>
  <c r="C42" i="39"/>
  <c r="D42" i="39"/>
  <c r="E42" i="39"/>
  <c r="F42" i="39"/>
  <c r="G42" i="39"/>
  <c r="H42" i="39"/>
  <c r="I42" i="39"/>
  <c r="J42" i="39"/>
  <c r="K42" i="39"/>
  <c r="L42" i="39"/>
  <c r="M42" i="39"/>
  <c r="N42" i="39"/>
  <c r="O42" i="39"/>
  <c r="P42" i="39"/>
  <c r="B43" i="39"/>
  <c r="C43" i="39"/>
  <c r="D43" i="39"/>
  <c r="E43" i="39"/>
  <c r="F43" i="39"/>
  <c r="G43" i="39"/>
  <c r="H43" i="39"/>
  <c r="I43" i="39"/>
  <c r="J43" i="39"/>
  <c r="K43" i="39"/>
  <c r="L43" i="39"/>
  <c r="M43" i="39"/>
  <c r="N43" i="39"/>
  <c r="O43" i="39"/>
  <c r="P43" i="39"/>
  <c r="B44" i="39"/>
  <c r="C44" i="39"/>
  <c r="D44" i="39"/>
  <c r="E44" i="39"/>
  <c r="F44" i="39"/>
  <c r="G44" i="39"/>
  <c r="H44" i="39"/>
  <c r="I44" i="39"/>
  <c r="J44" i="39"/>
  <c r="K44" i="39"/>
  <c r="L44" i="39"/>
  <c r="M44" i="39"/>
  <c r="N44" i="39"/>
  <c r="O44" i="39"/>
  <c r="P44" i="39"/>
  <c r="B45" i="39"/>
  <c r="C45" i="39"/>
  <c r="D45" i="39"/>
  <c r="E45" i="39"/>
  <c r="F45" i="39"/>
  <c r="G45" i="39"/>
  <c r="H45" i="39"/>
  <c r="I45" i="39"/>
  <c r="J45" i="39"/>
  <c r="K45" i="39"/>
  <c r="L45" i="39"/>
  <c r="M45" i="39"/>
  <c r="N45" i="39"/>
  <c r="O45" i="39"/>
  <c r="P45" i="39"/>
  <c r="B46" i="39"/>
  <c r="C46" i="39"/>
  <c r="D46" i="39"/>
  <c r="E46" i="39"/>
  <c r="F46" i="39"/>
  <c r="G46" i="39"/>
  <c r="H46" i="39"/>
  <c r="I46" i="39"/>
  <c r="J46" i="39"/>
  <c r="K46" i="39"/>
  <c r="L46" i="39"/>
  <c r="M46" i="39"/>
  <c r="N46" i="39"/>
  <c r="O46" i="39"/>
  <c r="P46" i="39"/>
  <c r="B47" i="39"/>
  <c r="C47" i="39"/>
  <c r="D47" i="39"/>
  <c r="E47" i="39"/>
  <c r="F47" i="39"/>
  <c r="G47" i="39"/>
  <c r="H47" i="39"/>
  <c r="I47" i="39"/>
  <c r="J47" i="39"/>
  <c r="K47" i="39"/>
  <c r="L47" i="39"/>
  <c r="M47" i="39"/>
  <c r="N47" i="39"/>
  <c r="O47" i="39"/>
  <c r="P47" i="39"/>
  <c r="B48" i="39"/>
  <c r="C48" i="39"/>
  <c r="D48" i="39"/>
  <c r="E48" i="39"/>
  <c r="F48" i="39"/>
  <c r="G48" i="39"/>
  <c r="H48" i="39"/>
  <c r="I48" i="39"/>
  <c r="J48" i="39"/>
  <c r="K48" i="39"/>
  <c r="L48" i="39"/>
  <c r="M48" i="39"/>
  <c r="N48" i="39"/>
  <c r="O48" i="39"/>
  <c r="P48" i="39"/>
  <c r="B49" i="39"/>
  <c r="C49" i="39"/>
  <c r="D49" i="39"/>
  <c r="E49" i="39"/>
  <c r="F49" i="39"/>
  <c r="G49" i="39"/>
  <c r="H49" i="39"/>
  <c r="I49" i="39"/>
  <c r="J49" i="39"/>
  <c r="K49" i="39"/>
  <c r="L49" i="39"/>
  <c r="M49" i="39"/>
  <c r="N49" i="39"/>
  <c r="O49" i="39"/>
  <c r="P49" i="39"/>
  <c r="B50" i="39"/>
  <c r="C50" i="39"/>
  <c r="D50" i="39"/>
  <c r="E50" i="39"/>
  <c r="F50" i="39"/>
  <c r="G50" i="39"/>
  <c r="H50" i="39"/>
  <c r="I50" i="39"/>
  <c r="J50" i="39"/>
  <c r="K50" i="39"/>
  <c r="L50" i="39"/>
  <c r="M50" i="39"/>
  <c r="N50" i="39"/>
  <c r="O50" i="39"/>
  <c r="P50" i="39"/>
  <c r="B51" i="39"/>
  <c r="C51" i="39"/>
  <c r="D51" i="39"/>
  <c r="E51" i="39"/>
  <c r="F51" i="39"/>
  <c r="G51" i="39"/>
  <c r="H51" i="39"/>
  <c r="I51" i="39"/>
  <c r="J51" i="39"/>
  <c r="K51" i="39"/>
  <c r="L51" i="39"/>
  <c r="M51" i="39"/>
  <c r="N51" i="39"/>
  <c r="O51" i="39"/>
  <c r="P51" i="39"/>
  <c r="B52" i="39"/>
  <c r="C52" i="39"/>
  <c r="D52" i="39"/>
  <c r="E52" i="39"/>
  <c r="F52" i="39"/>
  <c r="G52" i="39"/>
  <c r="H52" i="39"/>
  <c r="I52" i="39"/>
  <c r="J52" i="39"/>
  <c r="K52" i="39"/>
  <c r="L52" i="39"/>
  <c r="M52" i="39"/>
  <c r="N52" i="39"/>
  <c r="O52" i="39"/>
  <c r="P52" i="39"/>
  <c r="B53" i="39"/>
  <c r="C53" i="39"/>
  <c r="D53" i="39"/>
  <c r="E53" i="39"/>
  <c r="F53" i="39"/>
  <c r="G53" i="39"/>
  <c r="H53" i="39"/>
  <c r="I53" i="39"/>
  <c r="J53" i="39"/>
  <c r="K53" i="39"/>
  <c r="L53" i="39"/>
  <c r="M53" i="39"/>
  <c r="N53" i="39"/>
  <c r="O53" i="39"/>
  <c r="P53" i="39"/>
  <c r="B54" i="39"/>
  <c r="C54" i="39"/>
  <c r="D54" i="39"/>
  <c r="E54" i="39"/>
  <c r="F54" i="39"/>
  <c r="G54" i="39"/>
  <c r="H54" i="39"/>
  <c r="I54" i="39"/>
  <c r="J54" i="39"/>
  <c r="K54" i="39"/>
  <c r="L54" i="39"/>
  <c r="M54" i="39"/>
  <c r="N54" i="39"/>
  <c r="O54" i="39"/>
  <c r="P54" i="39"/>
  <c r="B55" i="39"/>
  <c r="C55" i="39"/>
  <c r="D55" i="39"/>
  <c r="E55" i="39"/>
  <c r="F55" i="39"/>
  <c r="G55" i="39"/>
  <c r="H55" i="39"/>
  <c r="I55" i="39"/>
  <c r="J55" i="39"/>
  <c r="K55" i="39"/>
  <c r="L55" i="39"/>
  <c r="M55" i="39"/>
  <c r="N55" i="39"/>
  <c r="O55" i="39"/>
  <c r="P55" i="39"/>
  <c r="B56" i="39"/>
  <c r="C56" i="39"/>
  <c r="D56" i="39"/>
  <c r="E56" i="39"/>
  <c r="F56" i="39"/>
  <c r="G56" i="39"/>
  <c r="H56" i="39"/>
  <c r="I56" i="39"/>
  <c r="J56" i="39"/>
  <c r="K56" i="39"/>
  <c r="L56" i="39"/>
  <c r="M56" i="39"/>
  <c r="N56" i="39"/>
  <c r="O56" i="39"/>
  <c r="P56" i="39"/>
  <c r="B57" i="39"/>
  <c r="C57" i="39"/>
  <c r="D57" i="39"/>
  <c r="E57" i="39"/>
  <c r="F57" i="39"/>
  <c r="G57" i="39"/>
  <c r="H57" i="39"/>
  <c r="I57" i="39"/>
  <c r="J57" i="39"/>
  <c r="K57" i="39"/>
  <c r="L57" i="39"/>
  <c r="M57" i="39"/>
  <c r="N57" i="39"/>
  <c r="O57" i="39"/>
  <c r="P57" i="39"/>
  <c r="B58" i="39"/>
  <c r="C58" i="39"/>
  <c r="D58" i="39"/>
  <c r="E58" i="39"/>
  <c r="F58" i="39"/>
  <c r="G58" i="39"/>
  <c r="H58" i="39"/>
  <c r="I58" i="39"/>
  <c r="J58" i="39"/>
  <c r="K58" i="39"/>
  <c r="L58" i="39"/>
  <c r="M58" i="39"/>
  <c r="N58" i="39"/>
  <c r="O58" i="39"/>
  <c r="P58" i="39"/>
  <c r="B59" i="39"/>
  <c r="C59" i="39"/>
  <c r="D59" i="39"/>
  <c r="E59" i="39"/>
  <c r="F59" i="39"/>
  <c r="G59" i="39"/>
  <c r="H59" i="39"/>
  <c r="I59" i="39"/>
  <c r="J59" i="39"/>
  <c r="K59" i="39"/>
  <c r="L59" i="39"/>
  <c r="M59" i="39"/>
  <c r="N59" i="39"/>
  <c r="O59" i="39"/>
  <c r="P59" i="39"/>
  <c r="B60" i="39"/>
  <c r="C60" i="39"/>
  <c r="D60" i="39"/>
  <c r="E60" i="39"/>
  <c r="F60" i="39"/>
  <c r="G60" i="39"/>
  <c r="H60" i="39"/>
  <c r="I60" i="39"/>
  <c r="J60" i="39"/>
  <c r="K60" i="39"/>
  <c r="L60" i="39"/>
  <c r="M60" i="39"/>
  <c r="N60" i="39"/>
  <c r="O60" i="39"/>
  <c r="P60" i="39"/>
  <c r="B61" i="39"/>
  <c r="C61" i="39"/>
  <c r="D61" i="39"/>
  <c r="E61" i="39"/>
  <c r="F61" i="39"/>
  <c r="G61" i="39"/>
  <c r="H61" i="39"/>
  <c r="I61" i="39"/>
  <c r="J61" i="39"/>
  <c r="K61" i="39"/>
  <c r="L61" i="39"/>
  <c r="M61" i="39"/>
  <c r="N61" i="39"/>
  <c r="O61" i="39"/>
  <c r="P61" i="39"/>
  <c r="B62" i="39"/>
  <c r="C62" i="39"/>
  <c r="D62" i="39"/>
  <c r="E62" i="39"/>
  <c r="F62" i="39"/>
  <c r="G62" i="39"/>
  <c r="H62" i="39"/>
  <c r="I62" i="39"/>
  <c r="J62" i="39"/>
  <c r="K62" i="39"/>
  <c r="L62" i="39"/>
  <c r="M62" i="39"/>
  <c r="N62" i="39"/>
  <c r="O62" i="39"/>
  <c r="P62" i="39"/>
  <c r="B63" i="39"/>
  <c r="C63" i="39"/>
  <c r="D63" i="39"/>
  <c r="E63" i="39"/>
  <c r="F63" i="39"/>
  <c r="G63" i="39"/>
  <c r="H63" i="39"/>
  <c r="I63" i="39"/>
  <c r="J63" i="39"/>
  <c r="K63" i="39"/>
  <c r="L63" i="39"/>
  <c r="M63" i="39"/>
  <c r="N63" i="39"/>
  <c r="O63" i="39"/>
  <c r="P63" i="39"/>
  <c r="B64" i="39"/>
  <c r="C64" i="39"/>
  <c r="D64" i="39"/>
  <c r="E64" i="39"/>
  <c r="F64" i="39"/>
  <c r="G64" i="39"/>
  <c r="H64" i="39"/>
  <c r="I64" i="39"/>
  <c r="J64" i="39"/>
  <c r="K64" i="39"/>
  <c r="L64" i="39"/>
  <c r="M64" i="39"/>
  <c r="N64" i="39"/>
  <c r="O64" i="39"/>
  <c r="P64" i="39"/>
  <c r="B65" i="39"/>
  <c r="C65" i="39"/>
  <c r="D65" i="39"/>
  <c r="E65" i="39"/>
  <c r="F65" i="39"/>
  <c r="G65" i="39"/>
  <c r="H65" i="39"/>
  <c r="I65" i="39"/>
  <c r="J65" i="39"/>
  <c r="K65" i="39"/>
  <c r="L65" i="39"/>
  <c r="M65" i="39"/>
  <c r="N65" i="39"/>
  <c r="O65" i="39"/>
  <c r="P65" i="39"/>
  <c r="B66" i="39"/>
  <c r="C66" i="39"/>
  <c r="D66" i="39"/>
  <c r="E66" i="39"/>
  <c r="F66" i="39"/>
  <c r="G66" i="39"/>
  <c r="H66" i="39"/>
  <c r="I66" i="39"/>
  <c r="J66" i="39"/>
  <c r="K66" i="39"/>
  <c r="L66" i="39"/>
  <c r="M66" i="39"/>
  <c r="N66" i="39"/>
  <c r="O66" i="39"/>
  <c r="P66" i="39"/>
  <c r="B67" i="39"/>
  <c r="C67" i="39"/>
  <c r="D67" i="39"/>
  <c r="E67" i="39"/>
  <c r="F67" i="39"/>
  <c r="G67" i="39"/>
  <c r="H67" i="39"/>
  <c r="I67" i="39"/>
  <c r="J67" i="39"/>
  <c r="K67" i="39"/>
  <c r="L67" i="39"/>
  <c r="M67" i="39"/>
  <c r="N67" i="39"/>
  <c r="O67" i="39"/>
  <c r="P67" i="39"/>
  <c r="B68" i="39"/>
  <c r="C68" i="39"/>
  <c r="D68" i="39"/>
  <c r="E68" i="39"/>
  <c r="F68" i="39"/>
  <c r="G68" i="39"/>
  <c r="H68" i="39"/>
  <c r="I68" i="39"/>
  <c r="J68" i="39"/>
  <c r="K68" i="39"/>
  <c r="L68" i="39"/>
  <c r="M68" i="39"/>
  <c r="N68" i="39"/>
  <c r="O68" i="39"/>
  <c r="P68" i="39"/>
  <c r="B69" i="39"/>
  <c r="C69" i="39"/>
  <c r="D69" i="39"/>
  <c r="E69" i="39"/>
  <c r="F69" i="39"/>
  <c r="G69" i="39"/>
  <c r="H69" i="39"/>
  <c r="I69" i="39"/>
  <c r="J69" i="39"/>
  <c r="K69" i="39"/>
  <c r="L69" i="39"/>
  <c r="M69" i="39"/>
  <c r="N69" i="39"/>
  <c r="O69" i="39"/>
  <c r="P69" i="39"/>
  <c r="B70" i="39"/>
  <c r="C70" i="39"/>
  <c r="D70" i="39"/>
  <c r="E70" i="39"/>
  <c r="F70" i="39"/>
  <c r="G70" i="39"/>
  <c r="H70" i="39"/>
  <c r="I70" i="39"/>
  <c r="J70" i="39"/>
  <c r="K70" i="39"/>
  <c r="L70" i="39"/>
  <c r="M70" i="39"/>
  <c r="N70" i="39"/>
  <c r="O70" i="39"/>
  <c r="P70" i="39"/>
  <c r="B71" i="39"/>
  <c r="C71" i="39"/>
  <c r="D71" i="39"/>
  <c r="E71" i="39"/>
  <c r="F71" i="39"/>
  <c r="G71" i="39"/>
  <c r="H71" i="39"/>
  <c r="I71" i="39"/>
  <c r="J71" i="39"/>
  <c r="K71" i="39"/>
  <c r="L71" i="39"/>
  <c r="M71" i="39"/>
  <c r="N71" i="39"/>
  <c r="O71" i="39"/>
  <c r="P71" i="39"/>
  <c r="B72" i="39"/>
  <c r="C72" i="39"/>
  <c r="D72" i="39"/>
  <c r="E72" i="39"/>
  <c r="F72" i="39"/>
  <c r="G72" i="39"/>
  <c r="H72" i="39"/>
  <c r="I72" i="39"/>
  <c r="J72" i="39"/>
  <c r="K72" i="39"/>
  <c r="L72" i="39"/>
  <c r="M72" i="39"/>
  <c r="N72" i="39"/>
  <c r="O72" i="39"/>
  <c r="P72" i="39"/>
  <c r="B73" i="39"/>
  <c r="C73" i="39"/>
  <c r="D73" i="39"/>
  <c r="E73" i="39"/>
  <c r="F73" i="39"/>
  <c r="G73" i="39"/>
  <c r="H73" i="39"/>
  <c r="I73" i="39"/>
  <c r="J73" i="39"/>
  <c r="K73" i="39"/>
  <c r="L73" i="39"/>
  <c r="M73" i="39"/>
  <c r="N73" i="39"/>
  <c r="O73" i="39"/>
  <c r="P73" i="39"/>
  <c r="B74" i="39"/>
  <c r="C74" i="39"/>
  <c r="D74" i="39"/>
  <c r="E74" i="39"/>
  <c r="F74" i="39"/>
  <c r="G74" i="39"/>
  <c r="H74" i="39"/>
  <c r="I74" i="39"/>
  <c r="J74" i="39"/>
  <c r="K74" i="39"/>
  <c r="L74" i="39"/>
  <c r="M74" i="39"/>
  <c r="N74" i="39"/>
  <c r="O74" i="39"/>
  <c r="P74" i="39"/>
  <c r="B75" i="39"/>
  <c r="C75" i="39"/>
  <c r="D75" i="39"/>
  <c r="E75" i="39"/>
  <c r="F75" i="39"/>
  <c r="G75" i="39"/>
  <c r="H75" i="39"/>
  <c r="I75" i="39"/>
  <c r="J75" i="39"/>
  <c r="K75" i="39"/>
  <c r="L75" i="39"/>
  <c r="M75" i="39"/>
  <c r="N75" i="39"/>
  <c r="O75" i="39"/>
  <c r="P75" i="39"/>
  <c r="B76" i="39"/>
  <c r="C76" i="39"/>
  <c r="D76" i="39"/>
  <c r="E76" i="39"/>
  <c r="F76" i="39"/>
  <c r="G76" i="39"/>
  <c r="H76" i="39"/>
  <c r="I76" i="39"/>
  <c r="J76" i="39"/>
  <c r="K76" i="39"/>
  <c r="L76" i="39"/>
  <c r="M76" i="39"/>
  <c r="N76" i="39"/>
  <c r="O76" i="39"/>
  <c r="P76" i="39"/>
  <c r="B77" i="39"/>
  <c r="C77" i="39"/>
  <c r="D77" i="39"/>
  <c r="E77" i="39"/>
  <c r="F77" i="39"/>
  <c r="G77" i="39"/>
  <c r="H77" i="39"/>
  <c r="I77" i="39"/>
  <c r="J77" i="39"/>
  <c r="K77" i="39"/>
  <c r="L77" i="39"/>
  <c r="M77" i="39"/>
  <c r="N77" i="39"/>
  <c r="O77" i="39"/>
  <c r="P77" i="39"/>
  <c r="B78" i="39"/>
  <c r="C78" i="39"/>
  <c r="D78" i="39"/>
  <c r="E78" i="39"/>
  <c r="F78" i="39"/>
  <c r="G78" i="39"/>
  <c r="H78" i="39"/>
  <c r="I78" i="39"/>
  <c r="J78" i="39"/>
  <c r="K78" i="39"/>
  <c r="L78" i="39"/>
  <c r="M78" i="39"/>
  <c r="N78" i="39"/>
  <c r="O78" i="39"/>
  <c r="P78" i="39"/>
  <c r="B79" i="39"/>
  <c r="C79" i="39"/>
  <c r="D79" i="39"/>
  <c r="E79" i="39"/>
  <c r="F79" i="39"/>
  <c r="G79" i="39"/>
  <c r="H79" i="39"/>
  <c r="I79" i="39"/>
  <c r="J79" i="39"/>
  <c r="K79" i="39"/>
  <c r="L79" i="39"/>
  <c r="M79" i="39"/>
  <c r="N79" i="39"/>
  <c r="O79" i="39"/>
  <c r="P79" i="39"/>
  <c r="B80" i="39"/>
  <c r="C80" i="39"/>
  <c r="D80" i="39"/>
  <c r="E80" i="39"/>
  <c r="F80" i="39"/>
  <c r="G80" i="39"/>
  <c r="H80" i="39"/>
  <c r="I80" i="39"/>
  <c r="J80" i="39"/>
  <c r="K80" i="39"/>
  <c r="L80" i="39"/>
  <c r="M80" i="39"/>
  <c r="N80" i="39"/>
  <c r="O80" i="39"/>
  <c r="P80" i="39"/>
  <c r="B81" i="39"/>
  <c r="C81" i="39"/>
  <c r="D81" i="39"/>
  <c r="E81" i="39"/>
  <c r="F81" i="39"/>
  <c r="G81" i="39"/>
  <c r="H81" i="39"/>
  <c r="I81" i="39"/>
  <c r="J81" i="39"/>
  <c r="K81" i="39"/>
  <c r="L81" i="39"/>
  <c r="M81" i="39"/>
  <c r="N81" i="39"/>
  <c r="O81" i="39"/>
  <c r="P81" i="39"/>
  <c r="B82" i="39"/>
  <c r="C82" i="39"/>
  <c r="D82" i="39"/>
  <c r="E82" i="39"/>
  <c r="F82" i="39"/>
  <c r="G82" i="39"/>
  <c r="H82" i="39"/>
  <c r="I82" i="39"/>
  <c r="J82" i="39"/>
  <c r="K82" i="39"/>
  <c r="L82" i="39"/>
  <c r="M82" i="39"/>
  <c r="N82" i="39"/>
  <c r="O82" i="39"/>
  <c r="P82" i="39"/>
  <c r="B83" i="39"/>
  <c r="C83" i="39"/>
  <c r="D83" i="39"/>
  <c r="E83" i="39"/>
  <c r="F83" i="39"/>
  <c r="G83" i="39"/>
  <c r="H83" i="39"/>
  <c r="I83" i="39"/>
  <c r="J83" i="39"/>
  <c r="K83" i="39"/>
  <c r="L83" i="39"/>
  <c r="M83" i="39"/>
  <c r="N83" i="39"/>
  <c r="O83" i="39"/>
  <c r="P83" i="39"/>
  <c r="B84" i="39"/>
  <c r="C84" i="39"/>
  <c r="D84" i="39"/>
  <c r="E84" i="39"/>
  <c r="F84" i="39"/>
  <c r="G84" i="39"/>
  <c r="H84" i="39"/>
  <c r="I84" i="39"/>
  <c r="J84" i="39"/>
  <c r="K84" i="39"/>
  <c r="L84" i="39"/>
  <c r="M84" i="39"/>
  <c r="N84" i="39"/>
  <c r="O84" i="39"/>
  <c r="P84" i="39"/>
  <c r="B85" i="39"/>
  <c r="C85" i="39"/>
  <c r="D85" i="39"/>
  <c r="E85" i="39"/>
  <c r="F85" i="39"/>
  <c r="G85" i="39"/>
  <c r="H85" i="39"/>
  <c r="I85" i="39"/>
  <c r="J85" i="39"/>
  <c r="K85" i="39"/>
  <c r="L85" i="39"/>
  <c r="M85" i="39"/>
  <c r="N85" i="39"/>
  <c r="O85" i="39"/>
  <c r="P85" i="39"/>
  <c r="B86" i="39"/>
  <c r="C86" i="39"/>
  <c r="D86" i="39"/>
  <c r="E86" i="39"/>
  <c r="F86" i="39"/>
  <c r="G86" i="39"/>
  <c r="H86" i="39"/>
  <c r="I86" i="39"/>
  <c r="J86" i="39"/>
  <c r="K86" i="39"/>
  <c r="L86" i="39"/>
  <c r="M86" i="39"/>
  <c r="N86" i="39"/>
  <c r="O86" i="39"/>
  <c r="P86" i="39"/>
  <c r="B87" i="39"/>
  <c r="C87" i="39"/>
  <c r="D87" i="39"/>
  <c r="E87" i="39"/>
  <c r="F87" i="39"/>
  <c r="G87" i="39"/>
  <c r="H87" i="39"/>
  <c r="I87" i="39"/>
  <c r="J87" i="39"/>
  <c r="K87" i="39"/>
  <c r="L87" i="39"/>
  <c r="M87" i="39"/>
  <c r="N87" i="39"/>
  <c r="O87" i="39"/>
  <c r="P87" i="39"/>
  <c r="B88" i="39"/>
  <c r="C88" i="39"/>
  <c r="D88" i="39"/>
  <c r="E88" i="39"/>
  <c r="F88" i="39"/>
  <c r="G88" i="39"/>
  <c r="H88" i="39"/>
  <c r="I88" i="39"/>
  <c r="J88" i="39"/>
  <c r="K88" i="39"/>
  <c r="L88" i="39"/>
  <c r="M88" i="39"/>
  <c r="N88" i="39"/>
  <c r="O88" i="39"/>
  <c r="P88" i="39"/>
  <c r="B89" i="39"/>
  <c r="C89" i="39"/>
  <c r="D89" i="39"/>
  <c r="E89" i="39"/>
  <c r="F89" i="39"/>
  <c r="G89" i="39"/>
  <c r="H89" i="39"/>
  <c r="I89" i="39"/>
  <c r="J89" i="39"/>
  <c r="K89" i="39"/>
  <c r="L89" i="39"/>
  <c r="M89" i="39"/>
  <c r="N89" i="39"/>
  <c r="O89" i="39"/>
  <c r="P89" i="39"/>
  <c r="B90" i="39"/>
  <c r="C90" i="39"/>
  <c r="D90" i="39"/>
  <c r="E90" i="39"/>
  <c r="F90" i="39"/>
  <c r="G90" i="39"/>
  <c r="H90" i="39"/>
  <c r="I90" i="39"/>
  <c r="J90" i="39"/>
  <c r="K90" i="39"/>
  <c r="L90" i="39"/>
  <c r="M90" i="39"/>
  <c r="N90" i="39"/>
  <c r="O90" i="39"/>
  <c r="P90" i="39"/>
  <c r="B91" i="39"/>
  <c r="C91" i="39"/>
  <c r="D91" i="39"/>
  <c r="E91" i="39"/>
  <c r="F91" i="39"/>
  <c r="G91" i="39"/>
  <c r="H91" i="39"/>
  <c r="I91" i="39"/>
  <c r="J91" i="39"/>
  <c r="K91" i="39"/>
  <c r="L91" i="39"/>
  <c r="M91" i="39"/>
  <c r="N91" i="39"/>
  <c r="O91" i="39"/>
  <c r="P91" i="39"/>
  <c r="B92" i="39"/>
  <c r="C92" i="39"/>
  <c r="D92" i="39"/>
  <c r="E92" i="39"/>
  <c r="F92" i="39"/>
  <c r="G92" i="39"/>
  <c r="H92" i="39"/>
  <c r="I92" i="39"/>
  <c r="J92" i="39"/>
  <c r="K92" i="39"/>
  <c r="L92" i="39"/>
  <c r="M92" i="39"/>
  <c r="N92" i="39"/>
  <c r="O92" i="39"/>
  <c r="P92" i="39"/>
  <c r="B93" i="39"/>
  <c r="C93" i="39"/>
  <c r="D93" i="39"/>
  <c r="E93" i="39"/>
  <c r="F93" i="39"/>
  <c r="G93" i="39"/>
  <c r="H93" i="39"/>
  <c r="I93" i="39"/>
  <c r="J93" i="39"/>
  <c r="K93" i="39"/>
  <c r="L93" i="39"/>
  <c r="M93" i="39"/>
  <c r="N93" i="39"/>
  <c r="O93" i="39"/>
  <c r="P93" i="39"/>
  <c r="B94" i="39"/>
  <c r="C94" i="39"/>
  <c r="D94" i="39"/>
  <c r="E94" i="39"/>
  <c r="F94" i="39"/>
  <c r="G94" i="39"/>
  <c r="H94" i="39"/>
  <c r="I94" i="39"/>
  <c r="J94" i="39"/>
  <c r="K94" i="39"/>
  <c r="L94" i="39"/>
  <c r="M94" i="39"/>
  <c r="N94" i="39"/>
  <c r="O94" i="39"/>
  <c r="P94" i="39"/>
  <c r="B95" i="39"/>
  <c r="C95" i="39"/>
  <c r="D95" i="39"/>
  <c r="E95" i="39"/>
  <c r="F95" i="39"/>
  <c r="G95" i="39"/>
  <c r="H95" i="39"/>
  <c r="I95" i="39"/>
  <c r="J95" i="39"/>
  <c r="K95" i="39"/>
  <c r="L95" i="39"/>
  <c r="M95" i="39"/>
  <c r="N95" i="39"/>
  <c r="O95" i="39"/>
  <c r="P95" i="39"/>
  <c r="B96" i="39"/>
  <c r="C96" i="39"/>
  <c r="D96" i="39"/>
  <c r="E96" i="39"/>
  <c r="F96" i="39"/>
  <c r="G96" i="39"/>
  <c r="H96" i="39"/>
  <c r="I96" i="39"/>
  <c r="J96" i="39"/>
  <c r="K96" i="39"/>
  <c r="L96" i="39"/>
  <c r="M96" i="39"/>
  <c r="N96" i="39"/>
  <c r="O96" i="39"/>
  <c r="P96" i="39"/>
  <c r="B97" i="39"/>
  <c r="C97" i="39"/>
  <c r="D97" i="39"/>
  <c r="E97" i="39"/>
  <c r="F97" i="39"/>
  <c r="G97" i="39"/>
  <c r="H97" i="39"/>
  <c r="I97" i="39"/>
  <c r="J97" i="39"/>
  <c r="K97" i="39"/>
  <c r="L97" i="39"/>
  <c r="M97" i="39"/>
  <c r="N97" i="39"/>
  <c r="O97" i="39"/>
  <c r="P97" i="39"/>
  <c r="B98" i="39"/>
  <c r="C98" i="39"/>
  <c r="D98" i="39"/>
  <c r="E98" i="39"/>
  <c r="F98" i="39"/>
  <c r="G98" i="39"/>
  <c r="H98" i="39"/>
  <c r="I98" i="39"/>
  <c r="J98" i="39"/>
  <c r="K98" i="39"/>
  <c r="L98" i="39"/>
  <c r="M98" i="39"/>
  <c r="N98" i="39"/>
  <c r="O98" i="39"/>
  <c r="P98" i="39"/>
  <c r="B99" i="39"/>
  <c r="C99" i="39"/>
  <c r="D99" i="39"/>
  <c r="E99" i="39"/>
  <c r="F99" i="39"/>
  <c r="G99" i="39"/>
  <c r="H99" i="39"/>
  <c r="I99" i="39"/>
  <c r="J99" i="39"/>
  <c r="K99" i="39"/>
  <c r="L99" i="39"/>
  <c r="M99" i="39"/>
  <c r="N99" i="39"/>
  <c r="O99" i="39"/>
  <c r="P99" i="39"/>
  <c r="B100" i="39"/>
  <c r="C100" i="39"/>
  <c r="D100" i="39"/>
  <c r="E100" i="39"/>
  <c r="F100" i="39"/>
  <c r="G100" i="39"/>
  <c r="H100" i="39"/>
  <c r="I100" i="39"/>
  <c r="J100" i="39"/>
  <c r="K100" i="39"/>
  <c r="L100" i="39"/>
  <c r="M100" i="39"/>
  <c r="N100" i="39"/>
  <c r="O100" i="39"/>
  <c r="P100" i="39"/>
  <c r="B101" i="39"/>
  <c r="C101" i="39"/>
  <c r="D101" i="39"/>
  <c r="E101" i="39"/>
  <c r="F101" i="39"/>
  <c r="G101" i="39"/>
  <c r="H101" i="39"/>
  <c r="I101" i="39"/>
  <c r="J101" i="39"/>
  <c r="K101" i="39"/>
  <c r="L101" i="39"/>
  <c r="M101" i="39"/>
  <c r="N101" i="39"/>
  <c r="O101" i="39"/>
  <c r="P101" i="39"/>
  <c r="B102" i="39"/>
  <c r="C102" i="39"/>
  <c r="D102" i="39"/>
  <c r="E102" i="39"/>
  <c r="F102" i="39"/>
  <c r="G102" i="39"/>
  <c r="H102" i="39"/>
  <c r="I102" i="39"/>
  <c r="J102" i="39"/>
  <c r="K102" i="39"/>
  <c r="L102" i="39"/>
  <c r="M102" i="39"/>
  <c r="N102" i="39"/>
  <c r="O102" i="39"/>
  <c r="P102" i="39"/>
  <c r="B103" i="39"/>
  <c r="C103" i="39"/>
  <c r="D103" i="39"/>
  <c r="E103" i="39"/>
  <c r="F103" i="39"/>
  <c r="G103" i="39"/>
  <c r="H103" i="39"/>
  <c r="I103" i="39"/>
  <c r="J103" i="39"/>
  <c r="K103" i="39"/>
  <c r="L103" i="39"/>
  <c r="M103" i="39"/>
  <c r="N103" i="39"/>
  <c r="O103" i="39"/>
  <c r="P103" i="39"/>
  <c r="B104" i="39"/>
  <c r="C104" i="39"/>
  <c r="D104" i="39"/>
  <c r="E104" i="39"/>
  <c r="F104" i="39"/>
  <c r="G104" i="39"/>
  <c r="H104" i="39"/>
  <c r="I104" i="39"/>
  <c r="J104" i="39"/>
  <c r="K104" i="39"/>
  <c r="L104" i="39"/>
  <c r="M104" i="39"/>
  <c r="N104" i="39"/>
  <c r="O104" i="39"/>
  <c r="P104" i="39"/>
  <c r="B105" i="39"/>
  <c r="C105" i="39"/>
  <c r="D105" i="39"/>
  <c r="E105" i="39"/>
  <c r="F105" i="39"/>
  <c r="G105" i="39"/>
  <c r="H105" i="39"/>
  <c r="I105" i="39"/>
  <c r="J105" i="39"/>
  <c r="K105" i="39"/>
  <c r="L105" i="39"/>
  <c r="M105" i="39"/>
  <c r="N105" i="39"/>
  <c r="O105" i="39"/>
  <c r="P105" i="39"/>
  <c r="B106" i="39"/>
  <c r="C106" i="39"/>
  <c r="D106" i="39"/>
  <c r="E106" i="39"/>
  <c r="F106" i="39"/>
  <c r="G106" i="39"/>
  <c r="H106" i="39"/>
  <c r="I106" i="39"/>
  <c r="J106" i="39"/>
  <c r="K106" i="39"/>
  <c r="L106" i="39"/>
  <c r="M106" i="39"/>
  <c r="N106" i="39"/>
  <c r="O106" i="39"/>
  <c r="P106" i="39"/>
  <c r="B107" i="39"/>
  <c r="C107" i="39"/>
  <c r="D107" i="39"/>
  <c r="E107" i="39"/>
  <c r="F107" i="39"/>
  <c r="G107" i="39"/>
  <c r="H107" i="39"/>
  <c r="I107" i="39"/>
  <c r="J107" i="39"/>
  <c r="K107" i="39"/>
  <c r="L107" i="39"/>
  <c r="M107" i="39"/>
  <c r="N107" i="39"/>
  <c r="O107" i="39"/>
  <c r="P107" i="39"/>
  <c r="B108" i="39"/>
  <c r="C108" i="39"/>
  <c r="D108" i="39"/>
  <c r="E108" i="39"/>
  <c r="F108" i="39"/>
  <c r="G108" i="39"/>
  <c r="H108" i="39"/>
  <c r="I108" i="39"/>
  <c r="J108" i="39"/>
  <c r="K108" i="39"/>
  <c r="L108" i="39"/>
  <c r="M108" i="39"/>
  <c r="N108" i="39"/>
  <c r="O108" i="39"/>
  <c r="P108" i="39"/>
  <c r="B109" i="39"/>
  <c r="C109" i="39"/>
  <c r="D109" i="39"/>
  <c r="E109" i="39"/>
  <c r="F109" i="39"/>
  <c r="G109" i="39"/>
  <c r="H109" i="39"/>
  <c r="I109" i="39"/>
  <c r="J109" i="39"/>
  <c r="K109" i="39"/>
  <c r="L109" i="39"/>
  <c r="M109" i="39"/>
  <c r="N109" i="39"/>
  <c r="O109" i="39"/>
  <c r="P109" i="39"/>
  <c r="B110" i="39"/>
  <c r="C110" i="39"/>
  <c r="D110" i="39"/>
  <c r="E110" i="39"/>
  <c r="F110" i="39"/>
  <c r="G110" i="39"/>
  <c r="H110" i="39"/>
  <c r="I110" i="39"/>
  <c r="J110" i="39"/>
  <c r="K110" i="39"/>
  <c r="L110" i="39"/>
  <c r="M110" i="39"/>
  <c r="N110" i="39"/>
  <c r="O110" i="39"/>
  <c r="P110" i="39"/>
  <c r="B111" i="39"/>
  <c r="C111" i="39"/>
  <c r="D111" i="39"/>
  <c r="E111" i="39"/>
  <c r="F111" i="39"/>
  <c r="G111" i="39"/>
  <c r="H111" i="39"/>
  <c r="I111" i="39"/>
  <c r="J111" i="39"/>
  <c r="K111" i="39"/>
  <c r="L111" i="39"/>
  <c r="M111" i="39"/>
  <c r="N111" i="39"/>
  <c r="O111" i="39"/>
  <c r="P111" i="39"/>
  <c r="B112" i="39"/>
  <c r="C112" i="39"/>
  <c r="D112" i="39"/>
  <c r="E112" i="39"/>
  <c r="F112" i="39"/>
  <c r="G112" i="39"/>
  <c r="H112" i="39"/>
  <c r="I112" i="39"/>
  <c r="J112" i="39"/>
  <c r="K112" i="39"/>
  <c r="L112" i="39"/>
  <c r="M112" i="39"/>
  <c r="N112" i="39"/>
  <c r="O112" i="39"/>
  <c r="P112" i="39"/>
  <c r="B113" i="39"/>
  <c r="C113" i="39"/>
  <c r="D113" i="39"/>
  <c r="E113" i="39"/>
  <c r="F113" i="39"/>
  <c r="G113" i="39"/>
  <c r="H113" i="39"/>
  <c r="I113" i="39"/>
  <c r="J113" i="39"/>
  <c r="K113" i="39"/>
  <c r="L113" i="39"/>
  <c r="M113" i="39"/>
  <c r="N113" i="39"/>
  <c r="O113" i="39"/>
  <c r="P113" i="39"/>
  <c r="B114" i="39"/>
  <c r="C114" i="39"/>
  <c r="D114" i="39"/>
  <c r="E114" i="39"/>
  <c r="F114" i="39"/>
  <c r="G114" i="39"/>
  <c r="H114" i="39"/>
  <c r="I114" i="39"/>
  <c r="J114" i="39"/>
  <c r="K114" i="39"/>
  <c r="L114" i="39"/>
  <c r="M114" i="39"/>
  <c r="N114" i="39"/>
  <c r="O114" i="39"/>
  <c r="P114" i="39"/>
  <c r="B115" i="39"/>
  <c r="C115" i="39"/>
  <c r="D115" i="39"/>
  <c r="E115" i="39"/>
  <c r="F115" i="39"/>
  <c r="G115" i="39"/>
  <c r="H115" i="39"/>
  <c r="I115" i="39"/>
  <c r="J115" i="39"/>
  <c r="K115" i="39"/>
  <c r="L115" i="39"/>
  <c r="M115" i="39"/>
  <c r="N115" i="39"/>
  <c r="O115" i="39"/>
  <c r="P115" i="39"/>
  <c r="B116" i="39"/>
  <c r="C116" i="39"/>
  <c r="D116" i="39"/>
  <c r="E116" i="39"/>
  <c r="F116" i="39"/>
  <c r="G116" i="39"/>
  <c r="H116" i="39"/>
  <c r="I116" i="39"/>
  <c r="J116" i="39"/>
  <c r="K116" i="39"/>
  <c r="L116" i="39"/>
  <c r="M116" i="39"/>
  <c r="N116" i="39"/>
  <c r="O116" i="39"/>
  <c r="P116" i="39"/>
  <c r="B117" i="39"/>
  <c r="C117" i="39"/>
  <c r="D117" i="39"/>
  <c r="E117" i="39"/>
  <c r="F117" i="39"/>
  <c r="G117" i="39"/>
  <c r="H117" i="39"/>
  <c r="I117" i="39"/>
  <c r="J117" i="39"/>
  <c r="K117" i="39"/>
  <c r="L117" i="39"/>
  <c r="M117" i="39"/>
  <c r="N117" i="39"/>
  <c r="O117" i="39"/>
  <c r="P117" i="39"/>
  <c r="B118" i="39"/>
  <c r="C118" i="39"/>
  <c r="D118" i="39"/>
  <c r="E118" i="39"/>
  <c r="F118" i="39"/>
  <c r="G118" i="39"/>
  <c r="H118" i="39"/>
  <c r="I118" i="39"/>
  <c r="J118" i="39"/>
  <c r="K118" i="39"/>
  <c r="L118" i="39"/>
  <c r="M118" i="39"/>
  <c r="N118" i="39"/>
  <c r="O118" i="39"/>
  <c r="P118" i="39"/>
  <c r="B119" i="39"/>
  <c r="C119" i="39"/>
  <c r="D119" i="39"/>
  <c r="E119" i="39"/>
  <c r="F119" i="39"/>
  <c r="G119" i="39"/>
  <c r="H119" i="39"/>
  <c r="I119" i="39"/>
  <c r="J119" i="39"/>
  <c r="K119" i="39"/>
  <c r="L119" i="39"/>
  <c r="M119" i="39"/>
  <c r="N119" i="39"/>
  <c r="O119" i="39"/>
  <c r="P119" i="39"/>
  <c r="B120" i="39"/>
  <c r="C120" i="39"/>
  <c r="D120" i="39"/>
  <c r="E120" i="39"/>
  <c r="F120" i="39"/>
  <c r="G120" i="39"/>
  <c r="H120" i="39"/>
  <c r="I120" i="39"/>
  <c r="J120" i="39"/>
  <c r="K120" i="39"/>
  <c r="L120" i="39"/>
  <c r="M120" i="39"/>
  <c r="N120" i="39"/>
  <c r="O120" i="39"/>
  <c r="P120" i="39"/>
  <c r="B121" i="39"/>
  <c r="C121" i="39"/>
  <c r="D121" i="39"/>
  <c r="E121" i="39"/>
  <c r="F121" i="39"/>
  <c r="G121" i="39"/>
  <c r="H121" i="39"/>
  <c r="I121" i="39"/>
  <c r="J121" i="39"/>
  <c r="K121" i="39"/>
  <c r="L121" i="39"/>
  <c r="M121" i="39"/>
  <c r="N121" i="39"/>
  <c r="O121" i="39"/>
  <c r="P121" i="39"/>
  <c r="B122" i="39"/>
  <c r="C122" i="39"/>
  <c r="D122" i="39"/>
  <c r="E122" i="39"/>
  <c r="F122" i="39"/>
  <c r="G122" i="39"/>
  <c r="H122" i="39"/>
  <c r="I122" i="39"/>
  <c r="J122" i="39"/>
  <c r="K122" i="39"/>
  <c r="L122" i="39"/>
  <c r="M122" i="39"/>
  <c r="N122" i="39"/>
  <c r="O122" i="39"/>
  <c r="P122" i="39"/>
  <c r="B123" i="39"/>
  <c r="C123" i="39"/>
  <c r="D123" i="39"/>
  <c r="E123" i="39"/>
  <c r="F123" i="39"/>
  <c r="G123" i="39"/>
  <c r="H123" i="39"/>
  <c r="I123" i="39"/>
  <c r="J123" i="39"/>
  <c r="K123" i="39"/>
  <c r="L123" i="39"/>
  <c r="M123" i="39"/>
  <c r="N123" i="39"/>
  <c r="O123" i="39"/>
  <c r="P123" i="39"/>
  <c r="B124" i="39"/>
  <c r="C124" i="39"/>
  <c r="D124" i="39"/>
  <c r="E124" i="39"/>
  <c r="F124" i="39"/>
  <c r="G124" i="39"/>
  <c r="H124" i="39"/>
  <c r="I124" i="39"/>
  <c r="J124" i="39"/>
  <c r="K124" i="39"/>
  <c r="L124" i="39"/>
  <c r="M124" i="39"/>
  <c r="N124" i="39"/>
  <c r="O124" i="39"/>
  <c r="P124" i="39"/>
  <c r="B125" i="39"/>
  <c r="C125" i="39"/>
  <c r="D125" i="39"/>
  <c r="E125" i="39"/>
  <c r="F125" i="39"/>
  <c r="G125" i="39"/>
  <c r="H125" i="39"/>
  <c r="I125" i="39"/>
  <c r="J125" i="39"/>
  <c r="K125" i="39"/>
  <c r="L125" i="39"/>
  <c r="M125" i="39"/>
  <c r="N125" i="39"/>
  <c r="O125" i="39"/>
  <c r="P125" i="39"/>
  <c r="B126" i="39"/>
  <c r="C126" i="39"/>
  <c r="D126" i="39"/>
  <c r="E126" i="39"/>
  <c r="F126" i="39"/>
  <c r="G126" i="39"/>
  <c r="H126" i="39"/>
  <c r="I126" i="39"/>
  <c r="J126" i="39"/>
  <c r="K126" i="39"/>
  <c r="L126" i="39"/>
  <c r="M126" i="39"/>
  <c r="N126" i="39"/>
  <c r="O126" i="39"/>
  <c r="P126" i="39"/>
  <c r="B127" i="39"/>
  <c r="C127" i="39"/>
  <c r="D127" i="39"/>
  <c r="E127" i="39"/>
  <c r="F127" i="39"/>
  <c r="G127" i="39"/>
  <c r="H127" i="39"/>
  <c r="I127" i="39"/>
  <c r="J127" i="39"/>
  <c r="K127" i="39"/>
  <c r="L127" i="39"/>
  <c r="M127" i="39"/>
  <c r="N127" i="39"/>
  <c r="O127" i="39"/>
  <c r="P127" i="39"/>
  <c r="B128" i="39"/>
  <c r="C128" i="39"/>
  <c r="D128" i="39"/>
  <c r="E128" i="39"/>
  <c r="F128" i="39"/>
  <c r="G128" i="39"/>
  <c r="H128" i="39"/>
  <c r="I128" i="39"/>
  <c r="J128" i="39"/>
  <c r="K128" i="39"/>
  <c r="L128" i="39"/>
  <c r="M128" i="39"/>
  <c r="N128" i="39"/>
  <c r="O128" i="39"/>
  <c r="P128" i="39"/>
  <c r="B129" i="39"/>
  <c r="C129" i="39"/>
  <c r="D129" i="39"/>
  <c r="E129" i="39"/>
  <c r="F129" i="39"/>
  <c r="G129" i="39"/>
  <c r="H129" i="39"/>
  <c r="I129" i="39"/>
  <c r="J129" i="39"/>
  <c r="K129" i="39"/>
  <c r="L129" i="39"/>
  <c r="M129" i="39"/>
  <c r="N129" i="39"/>
  <c r="O129" i="39"/>
  <c r="P129" i="39"/>
  <c r="B130" i="39"/>
  <c r="C130" i="39"/>
  <c r="D130" i="39"/>
  <c r="E130" i="39"/>
  <c r="F130" i="39"/>
  <c r="G130" i="39"/>
  <c r="H130" i="39"/>
  <c r="I130" i="39"/>
  <c r="J130" i="39"/>
  <c r="K130" i="39"/>
  <c r="L130" i="39"/>
  <c r="M130" i="39"/>
  <c r="N130" i="39"/>
  <c r="O130" i="39"/>
  <c r="P130" i="39"/>
  <c r="B131" i="39"/>
  <c r="C131" i="39"/>
  <c r="D131" i="39"/>
  <c r="E131" i="39"/>
  <c r="F131" i="39"/>
  <c r="G131" i="39"/>
  <c r="H131" i="39"/>
  <c r="I131" i="39"/>
  <c r="J131" i="39"/>
  <c r="K131" i="39"/>
  <c r="L131" i="39"/>
  <c r="M131" i="39"/>
  <c r="N131" i="39"/>
  <c r="O131" i="39"/>
  <c r="P131" i="39"/>
  <c r="B132" i="39"/>
  <c r="C132" i="39"/>
  <c r="D132" i="39"/>
  <c r="E132" i="39"/>
  <c r="F132" i="39"/>
  <c r="G132" i="39"/>
  <c r="H132" i="39"/>
  <c r="I132" i="39"/>
  <c r="J132" i="39"/>
  <c r="K132" i="39"/>
  <c r="L132" i="39"/>
  <c r="M132" i="39"/>
  <c r="N132" i="39"/>
  <c r="O132" i="39"/>
  <c r="P132" i="39"/>
  <c r="B133" i="39"/>
  <c r="C133" i="39"/>
  <c r="D133" i="39"/>
  <c r="E133" i="39"/>
  <c r="F133" i="39"/>
  <c r="G133" i="39"/>
  <c r="H133" i="39"/>
  <c r="I133" i="39"/>
  <c r="J133" i="39"/>
  <c r="K133" i="39"/>
  <c r="L133" i="39"/>
  <c r="M133" i="39"/>
  <c r="N133" i="39"/>
  <c r="O133" i="39"/>
  <c r="P133" i="39"/>
  <c r="B134" i="39"/>
  <c r="C134" i="39"/>
  <c r="D134" i="39"/>
  <c r="E134" i="39"/>
  <c r="F134" i="39"/>
  <c r="G134" i="39"/>
  <c r="H134" i="39"/>
  <c r="I134" i="39"/>
  <c r="J134" i="39"/>
  <c r="K134" i="39"/>
  <c r="L134" i="39"/>
  <c r="M134" i="39"/>
  <c r="N134" i="39"/>
  <c r="O134" i="39"/>
  <c r="P134" i="39"/>
  <c r="B135" i="39"/>
  <c r="C135" i="39"/>
  <c r="D135" i="39"/>
  <c r="E135" i="39"/>
  <c r="F135" i="39"/>
  <c r="G135" i="39"/>
  <c r="H135" i="39"/>
  <c r="I135" i="39"/>
  <c r="J135" i="39"/>
  <c r="K135" i="39"/>
  <c r="L135" i="39"/>
  <c r="M135" i="39"/>
  <c r="N135" i="39"/>
  <c r="O135" i="39"/>
  <c r="P135" i="39"/>
  <c r="B136" i="39"/>
  <c r="C136" i="39"/>
  <c r="D136" i="39"/>
  <c r="E136" i="39"/>
  <c r="F136" i="39"/>
  <c r="G136" i="39"/>
  <c r="H136" i="39"/>
  <c r="I136" i="39"/>
  <c r="J136" i="39"/>
  <c r="K136" i="39"/>
  <c r="L136" i="39"/>
  <c r="M136" i="39"/>
  <c r="N136" i="39"/>
  <c r="O136" i="39"/>
  <c r="P136" i="39"/>
  <c r="B137" i="39"/>
  <c r="C137" i="39"/>
  <c r="D137" i="39"/>
  <c r="E137" i="39"/>
  <c r="F137" i="39"/>
  <c r="G137" i="39"/>
  <c r="H137" i="39"/>
  <c r="I137" i="39"/>
  <c r="J137" i="39"/>
  <c r="K137" i="39"/>
  <c r="L137" i="39"/>
  <c r="M137" i="39"/>
  <c r="N137" i="39"/>
  <c r="O137" i="39"/>
  <c r="P137" i="39"/>
  <c r="B138" i="39"/>
  <c r="C138" i="39"/>
  <c r="D138" i="39"/>
  <c r="E138" i="39"/>
  <c r="F138" i="39"/>
  <c r="G138" i="39"/>
  <c r="H138" i="39"/>
  <c r="I138" i="39"/>
  <c r="J138" i="39"/>
  <c r="K138" i="39"/>
  <c r="L138" i="39"/>
  <c r="M138" i="39"/>
  <c r="N138" i="39"/>
  <c r="O138" i="39"/>
  <c r="P138" i="39"/>
  <c r="B139" i="39"/>
  <c r="C139" i="39"/>
  <c r="D139" i="39"/>
  <c r="E139" i="39"/>
  <c r="F139" i="39"/>
  <c r="G139" i="39"/>
  <c r="H139" i="39"/>
  <c r="I139" i="39"/>
  <c r="J139" i="39"/>
  <c r="K139" i="39"/>
  <c r="L139" i="39"/>
  <c r="M139" i="39"/>
  <c r="N139" i="39"/>
  <c r="O139" i="39"/>
  <c r="P139" i="39"/>
  <c r="B140" i="39"/>
  <c r="C140" i="39"/>
  <c r="D140" i="39"/>
  <c r="E140" i="39"/>
  <c r="F140" i="39"/>
  <c r="G140" i="39"/>
  <c r="H140" i="39"/>
  <c r="I140" i="39"/>
  <c r="J140" i="39"/>
  <c r="K140" i="39"/>
  <c r="L140" i="39"/>
  <c r="M140" i="39"/>
  <c r="N140" i="39"/>
  <c r="O140" i="39"/>
  <c r="P140" i="39"/>
  <c r="B141" i="39"/>
  <c r="C141" i="39"/>
  <c r="D141" i="39"/>
  <c r="E141" i="39"/>
  <c r="F141" i="39"/>
  <c r="G141" i="39"/>
  <c r="H141" i="39"/>
  <c r="I141" i="39"/>
  <c r="J141" i="39"/>
  <c r="K141" i="39"/>
  <c r="L141" i="39"/>
  <c r="M141" i="39"/>
  <c r="N141" i="39"/>
  <c r="O141" i="39"/>
  <c r="P141" i="39"/>
  <c r="B142" i="39"/>
  <c r="C142" i="39"/>
  <c r="D142" i="39"/>
  <c r="E142" i="39"/>
  <c r="F142" i="39"/>
  <c r="G142" i="39"/>
  <c r="H142" i="39"/>
  <c r="I142" i="39"/>
  <c r="J142" i="39"/>
  <c r="K142" i="39"/>
  <c r="L142" i="39"/>
  <c r="M142" i="39"/>
  <c r="N142" i="39"/>
  <c r="O142" i="39"/>
  <c r="P142" i="39"/>
  <c r="B143" i="39"/>
  <c r="C143" i="39"/>
  <c r="D143" i="39"/>
  <c r="E143" i="39"/>
  <c r="F143" i="39"/>
  <c r="G143" i="39"/>
  <c r="H143" i="39"/>
  <c r="I143" i="39"/>
  <c r="J143" i="39"/>
  <c r="K143" i="39"/>
  <c r="L143" i="39"/>
  <c r="M143" i="39"/>
  <c r="N143" i="39"/>
  <c r="O143" i="39"/>
  <c r="P143" i="39"/>
  <c r="B144" i="39"/>
  <c r="C144" i="39"/>
  <c r="D144" i="39"/>
  <c r="E144" i="39"/>
  <c r="F144" i="39"/>
  <c r="G144" i="39"/>
  <c r="H144" i="39"/>
  <c r="I144" i="39"/>
  <c r="J144" i="39"/>
  <c r="K144" i="39"/>
  <c r="L144" i="39"/>
  <c r="M144" i="39"/>
  <c r="N144" i="39"/>
  <c r="O144" i="39"/>
  <c r="P144" i="39"/>
  <c r="B145" i="39"/>
  <c r="C145" i="39"/>
  <c r="D145" i="39"/>
  <c r="E145" i="39"/>
  <c r="F145" i="39"/>
  <c r="G145" i="39"/>
  <c r="H145" i="39"/>
  <c r="I145" i="39"/>
  <c r="J145" i="39"/>
  <c r="K145" i="39"/>
  <c r="L145" i="39"/>
  <c r="M145" i="39"/>
  <c r="N145" i="39"/>
  <c r="O145" i="39"/>
  <c r="P145" i="39"/>
  <c r="B146" i="39"/>
  <c r="C146" i="39"/>
  <c r="D146" i="39"/>
  <c r="E146" i="39"/>
  <c r="F146" i="39"/>
  <c r="G146" i="39"/>
  <c r="H146" i="39"/>
  <c r="I146" i="39"/>
  <c r="J146" i="39"/>
  <c r="K146" i="39"/>
  <c r="L146" i="39"/>
  <c r="M146" i="39"/>
  <c r="N146" i="39"/>
  <c r="O146" i="39"/>
  <c r="P146" i="39"/>
  <c r="B147" i="39"/>
  <c r="C147" i="39"/>
  <c r="D147" i="39"/>
  <c r="E147" i="39"/>
  <c r="F147" i="39"/>
  <c r="G147" i="39"/>
  <c r="H147" i="39"/>
  <c r="I147" i="39"/>
  <c r="J147" i="39"/>
  <c r="K147" i="39"/>
  <c r="L147" i="39"/>
  <c r="M147" i="39"/>
  <c r="N147" i="39"/>
  <c r="O147" i="39"/>
  <c r="P147" i="39"/>
  <c r="B148" i="39"/>
  <c r="C148" i="39"/>
  <c r="D148" i="39"/>
  <c r="E148" i="39"/>
  <c r="F148" i="39"/>
  <c r="G148" i="39"/>
  <c r="H148" i="39"/>
  <c r="I148" i="39"/>
  <c r="J148" i="39"/>
  <c r="K148" i="39"/>
  <c r="L148" i="39"/>
  <c r="M148" i="39"/>
  <c r="N148" i="39"/>
  <c r="O148" i="39"/>
  <c r="P148" i="39"/>
  <c r="B149" i="39"/>
  <c r="C149" i="39"/>
  <c r="D149" i="39"/>
  <c r="E149" i="39"/>
  <c r="F149" i="39"/>
  <c r="G149" i="39"/>
  <c r="H149" i="39"/>
  <c r="I149" i="39"/>
  <c r="J149" i="39"/>
  <c r="K149" i="39"/>
  <c r="L149" i="39"/>
  <c r="M149" i="39"/>
  <c r="N149" i="39"/>
  <c r="O149" i="39"/>
  <c r="P149" i="39"/>
  <c r="B150" i="39"/>
  <c r="C150" i="39"/>
  <c r="D150" i="39"/>
  <c r="E150" i="39"/>
  <c r="F150" i="39"/>
  <c r="G150" i="39"/>
  <c r="H150" i="39"/>
  <c r="I150" i="39"/>
  <c r="J150" i="39"/>
  <c r="K150" i="39"/>
  <c r="L150" i="39"/>
  <c r="M150" i="39"/>
  <c r="N150" i="39"/>
  <c r="O150" i="39"/>
  <c r="P150" i="39"/>
  <c r="B151" i="39"/>
  <c r="C151" i="39"/>
  <c r="D151" i="39"/>
  <c r="E151" i="39"/>
  <c r="F151" i="39"/>
  <c r="G151" i="39"/>
  <c r="H151" i="39"/>
  <c r="I151" i="39"/>
  <c r="J151" i="39"/>
  <c r="K151" i="39"/>
  <c r="L151" i="39"/>
  <c r="M151" i="39"/>
  <c r="N151" i="39"/>
  <c r="O151" i="39"/>
  <c r="P151" i="39"/>
  <c r="B152" i="39"/>
  <c r="C152" i="39"/>
  <c r="D152" i="39"/>
  <c r="E152" i="39"/>
  <c r="F152" i="39"/>
  <c r="G152" i="39"/>
  <c r="H152" i="39"/>
  <c r="I152" i="39"/>
  <c r="J152" i="39"/>
  <c r="K152" i="39"/>
  <c r="L152" i="39"/>
  <c r="M152" i="39"/>
  <c r="N152" i="39"/>
  <c r="O152" i="39"/>
  <c r="P152" i="39"/>
  <c r="B153" i="39"/>
  <c r="C153" i="39"/>
  <c r="D153" i="39"/>
  <c r="E153" i="39"/>
  <c r="F153" i="39"/>
  <c r="G153" i="39"/>
  <c r="H153" i="39"/>
  <c r="I153" i="39"/>
  <c r="J153" i="39"/>
  <c r="K153" i="39"/>
  <c r="L153" i="39"/>
  <c r="M153" i="39"/>
  <c r="N153" i="39"/>
  <c r="O153" i="39"/>
  <c r="P153" i="39"/>
  <c r="B154" i="39"/>
  <c r="C154" i="39"/>
  <c r="D154" i="39"/>
  <c r="E154" i="39"/>
  <c r="F154" i="39"/>
  <c r="G154" i="39"/>
  <c r="H154" i="39"/>
  <c r="I154" i="39"/>
  <c r="J154" i="39"/>
  <c r="K154" i="39"/>
  <c r="L154" i="39"/>
  <c r="M154" i="39"/>
  <c r="N154" i="39"/>
  <c r="O154" i="39"/>
  <c r="P154" i="39"/>
  <c r="B155" i="39"/>
  <c r="C155" i="39"/>
  <c r="D155" i="39"/>
  <c r="E155" i="39"/>
  <c r="F155" i="39"/>
  <c r="G155" i="39"/>
  <c r="H155" i="39"/>
  <c r="I155" i="39"/>
  <c r="J155" i="39"/>
  <c r="K155" i="39"/>
  <c r="L155" i="39"/>
  <c r="M155" i="39"/>
  <c r="N155" i="39"/>
  <c r="O155" i="39"/>
  <c r="P155" i="39"/>
  <c r="B156" i="39"/>
  <c r="C156" i="39"/>
  <c r="D156" i="39"/>
  <c r="E156" i="39"/>
  <c r="F156" i="39"/>
  <c r="G156" i="39"/>
  <c r="H156" i="39"/>
  <c r="I156" i="39"/>
  <c r="J156" i="39"/>
  <c r="K156" i="39"/>
  <c r="L156" i="39"/>
  <c r="M156" i="39"/>
  <c r="N156" i="39"/>
  <c r="O156" i="39"/>
  <c r="P156" i="39"/>
  <c r="B157" i="39"/>
  <c r="C157" i="39"/>
  <c r="D157" i="39"/>
  <c r="E157" i="39"/>
  <c r="F157" i="39"/>
  <c r="G157" i="39"/>
  <c r="H157" i="39"/>
  <c r="I157" i="39"/>
  <c r="J157" i="39"/>
  <c r="K157" i="39"/>
  <c r="L157" i="39"/>
  <c r="M157" i="39"/>
  <c r="N157" i="39"/>
  <c r="O157" i="39"/>
  <c r="P157" i="39"/>
  <c r="B158" i="39"/>
  <c r="C158" i="39"/>
  <c r="D158" i="39"/>
  <c r="E158" i="39"/>
  <c r="F158" i="39"/>
  <c r="G158" i="39"/>
  <c r="H158" i="39"/>
  <c r="I158" i="39"/>
  <c r="J158" i="39"/>
  <c r="K158" i="39"/>
  <c r="L158" i="39"/>
  <c r="M158" i="39"/>
  <c r="N158" i="39"/>
  <c r="O158" i="39"/>
  <c r="P158" i="39"/>
  <c r="B159" i="39"/>
  <c r="C159" i="39"/>
  <c r="D159" i="39"/>
  <c r="E159" i="39"/>
  <c r="F159" i="39"/>
  <c r="G159" i="39"/>
  <c r="H159" i="39"/>
  <c r="I159" i="39"/>
  <c r="J159" i="39"/>
  <c r="K159" i="39"/>
  <c r="L159" i="39"/>
  <c r="M159" i="39"/>
  <c r="N159" i="39"/>
  <c r="O159" i="39"/>
  <c r="P159" i="39"/>
  <c r="B160" i="39"/>
  <c r="C160" i="39"/>
  <c r="D160" i="39"/>
  <c r="E160" i="39"/>
  <c r="F160" i="39"/>
  <c r="G160" i="39"/>
  <c r="H160" i="39"/>
  <c r="I160" i="39"/>
  <c r="J160" i="39"/>
  <c r="K160" i="39"/>
  <c r="L160" i="39"/>
  <c r="M160" i="39"/>
  <c r="N160" i="39"/>
  <c r="O160" i="39"/>
  <c r="P160" i="39"/>
  <c r="B161" i="39"/>
  <c r="C161" i="39"/>
  <c r="D161" i="39"/>
  <c r="E161" i="39"/>
  <c r="F161" i="39"/>
  <c r="G161" i="39"/>
  <c r="H161" i="39"/>
  <c r="I161" i="39"/>
  <c r="J161" i="39"/>
  <c r="K161" i="39"/>
  <c r="L161" i="39"/>
  <c r="M161" i="39"/>
  <c r="N161" i="39"/>
  <c r="O161" i="39"/>
  <c r="P161" i="39"/>
  <c r="B162" i="39"/>
  <c r="C162" i="39"/>
  <c r="D162" i="39"/>
  <c r="E162" i="39"/>
  <c r="F162" i="39"/>
  <c r="G162" i="39"/>
  <c r="H162" i="39"/>
  <c r="I162" i="39"/>
  <c r="J162" i="39"/>
  <c r="K162" i="39"/>
  <c r="L162" i="39"/>
  <c r="M162" i="39"/>
  <c r="N162" i="39"/>
  <c r="O162" i="39"/>
  <c r="P162" i="39"/>
  <c r="B163" i="39"/>
  <c r="C163" i="39"/>
  <c r="D163" i="39"/>
  <c r="E163" i="39"/>
  <c r="F163" i="39"/>
  <c r="G163" i="39"/>
  <c r="H163" i="39"/>
  <c r="I163" i="39"/>
  <c r="J163" i="39"/>
  <c r="K163" i="39"/>
  <c r="L163" i="39"/>
  <c r="M163" i="39"/>
  <c r="N163" i="39"/>
  <c r="O163" i="39"/>
  <c r="P163" i="39"/>
  <c r="B164" i="39"/>
  <c r="C164" i="39"/>
  <c r="D164" i="39"/>
  <c r="E164" i="39"/>
  <c r="F164" i="39"/>
  <c r="G164" i="39"/>
  <c r="H164" i="39"/>
  <c r="I164" i="39"/>
  <c r="J164" i="39"/>
  <c r="K164" i="39"/>
  <c r="L164" i="39"/>
  <c r="M164" i="39"/>
  <c r="N164" i="39"/>
  <c r="O164" i="39"/>
  <c r="P164" i="39"/>
  <c r="B165" i="39"/>
  <c r="C165" i="39"/>
  <c r="D165" i="39"/>
  <c r="E165" i="39"/>
  <c r="F165" i="39"/>
  <c r="G165" i="39"/>
  <c r="H165" i="39"/>
  <c r="I165" i="39"/>
  <c r="J165" i="39"/>
  <c r="K165" i="39"/>
  <c r="L165" i="39"/>
  <c r="M165" i="39"/>
  <c r="N165" i="39"/>
  <c r="O165" i="39"/>
  <c r="P165" i="39"/>
  <c r="B166" i="39"/>
  <c r="C166" i="39"/>
  <c r="D166" i="39"/>
  <c r="E166" i="39"/>
  <c r="F166" i="39"/>
  <c r="G166" i="39"/>
  <c r="H166" i="39"/>
  <c r="I166" i="39"/>
  <c r="J166" i="39"/>
  <c r="K166" i="39"/>
  <c r="L166" i="39"/>
  <c r="M166" i="39"/>
  <c r="N166" i="39"/>
  <c r="O166" i="39"/>
  <c r="P166" i="39"/>
  <c r="B167" i="39"/>
  <c r="C167" i="39"/>
  <c r="D167" i="39"/>
  <c r="E167" i="39"/>
  <c r="F167" i="39"/>
  <c r="G167" i="39"/>
  <c r="H167" i="39"/>
  <c r="I167" i="39"/>
  <c r="J167" i="39"/>
  <c r="K167" i="39"/>
  <c r="L167" i="39"/>
  <c r="M167" i="39"/>
  <c r="N167" i="39"/>
  <c r="O167" i="39"/>
  <c r="P167" i="39"/>
  <c r="B168" i="39"/>
  <c r="C168" i="39"/>
  <c r="D168" i="39"/>
  <c r="E168" i="39"/>
  <c r="F168" i="39"/>
  <c r="G168" i="39"/>
  <c r="H168" i="39"/>
  <c r="I168" i="39"/>
  <c r="J168" i="39"/>
  <c r="K168" i="39"/>
  <c r="L168" i="39"/>
  <c r="M168" i="39"/>
  <c r="N168" i="39"/>
  <c r="O168" i="39"/>
  <c r="P168" i="39"/>
  <c r="B169" i="39"/>
  <c r="C169" i="39"/>
  <c r="D169" i="39"/>
  <c r="E169" i="39"/>
  <c r="F169" i="39"/>
  <c r="G169" i="39"/>
  <c r="H169" i="39"/>
  <c r="I169" i="39"/>
  <c r="J169" i="39"/>
  <c r="K169" i="39"/>
  <c r="L169" i="39"/>
  <c r="M169" i="39"/>
  <c r="N169" i="39"/>
  <c r="O169" i="39"/>
  <c r="P169" i="39"/>
  <c r="B170" i="39"/>
  <c r="C170" i="39"/>
  <c r="D170" i="39"/>
  <c r="E170" i="39"/>
  <c r="F170" i="39"/>
  <c r="G170" i="39"/>
  <c r="H170" i="39"/>
  <c r="I170" i="39"/>
  <c r="J170" i="39"/>
  <c r="K170" i="39"/>
  <c r="L170" i="39"/>
  <c r="M170" i="39"/>
  <c r="N170" i="39"/>
  <c r="O170" i="39"/>
  <c r="P170" i="39"/>
  <c r="B171" i="39"/>
  <c r="C171" i="39"/>
  <c r="D171" i="39"/>
  <c r="E171" i="39"/>
  <c r="F171" i="39"/>
  <c r="G171" i="39"/>
  <c r="H171" i="39"/>
  <c r="I171" i="39"/>
  <c r="J171" i="39"/>
  <c r="K171" i="39"/>
  <c r="L171" i="39"/>
  <c r="M171" i="39"/>
  <c r="N171" i="39"/>
  <c r="O171" i="39"/>
  <c r="P171" i="39"/>
  <c r="B172" i="39"/>
  <c r="C172" i="39"/>
  <c r="D172" i="39"/>
  <c r="E172" i="39"/>
  <c r="F172" i="39"/>
  <c r="G172" i="39"/>
  <c r="H172" i="39"/>
  <c r="I172" i="39"/>
  <c r="J172" i="39"/>
  <c r="K172" i="39"/>
  <c r="L172" i="39"/>
  <c r="M172" i="39"/>
  <c r="N172" i="39"/>
  <c r="O172" i="39"/>
  <c r="P172" i="39"/>
  <c r="B173" i="39"/>
  <c r="C173" i="39"/>
  <c r="D173" i="39"/>
  <c r="E173" i="39"/>
  <c r="F173" i="39"/>
  <c r="G173" i="39"/>
  <c r="H173" i="39"/>
  <c r="I173" i="39"/>
  <c r="J173" i="39"/>
  <c r="K173" i="39"/>
  <c r="L173" i="39"/>
  <c r="M173" i="39"/>
  <c r="N173" i="39"/>
  <c r="O173" i="39"/>
  <c r="P173" i="39"/>
  <c r="B174" i="39"/>
  <c r="C174" i="39"/>
  <c r="D174" i="39"/>
  <c r="E174" i="39"/>
  <c r="F174" i="39"/>
  <c r="G174" i="39"/>
  <c r="H174" i="39"/>
  <c r="I174" i="39"/>
  <c r="J174" i="39"/>
  <c r="K174" i="39"/>
  <c r="L174" i="39"/>
  <c r="M174" i="39"/>
  <c r="N174" i="39"/>
  <c r="O174" i="39"/>
  <c r="P174" i="39"/>
  <c r="B175" i="39"/>
  <c r="C175" i="39"/>
  <c r="D175" i="39"/>
  <c r="E175" i="39"/>
  <c r="F175" i="39"/>
  <c r="G175" i="39"/>
  <c r="H175" i="39"/>
  <c r="I175" i="39"/>
  <c r="J175" i="39"/>
  <c r="K175" i="39"/>
  <c r="L175" i="39"/>
  <c r="M175" i="39"/>
  <c r="N175" i="39"/>
  <c r="O175" i="39"/>
  <c r="P175" i="39"/>
  <c r="B176" i="39"/>
  <c r="C176" i="39"/>
  <c r="D176" i="39"/>
  <c r="E176" i="39"/>
  <c r="F176" i="39"/>
  <c r="G176" i="39"/>
  <c r="H176" i="39"/>
  <c r="I176" i="39"/>
  <c r="J176" i="39"/>
  <c r="K176" i="39"/>
  <c r="L176" i="39"/>
  <c r="M176" i="39"/>
  <c r="N176" i="39"/>
  <c r="O176" i="39"/>
  <c r="P176" i="39"/>
  <c r="B177" i="39"/>
  <c r="C177" i="39"/>
  <c r="D177" i="39"/>
  <c r="E177" i="39"/>
  <c r="F177" i="39"/>
  <c r="G177" i="39"/>
  <c r="H177" i="39"/>
  <c r="I177" i="39"/>
  <c r="J177" i="39"/>
  <c r="K177" i="39"/>
  <c r="L177" i="39"/>
  <c r="M177" i="39"/>
  <c r="N177" i="39"/>
  <c r="O177" i="39"/>
  <c r="P177" i="39"/>
  <c r="B178" i="39"/>
  <c r="C178" i="39"/>
  <c r="D178" i="39"/>
  <c r="E178" i="39"/>
  <c r="F178" i="39"/>
  <c r="G178" i="39"/>
  <c r="H178" i="39"/>
  <c r="I178" i="39"/>
  <c r="J178" i="39"/>
  <c r="K178" i="39"/>
  <c r="L178" i="39"/>
  <c r="M178" i="39"/>
  <c r="N178" i="39"/>
  <c r="O178" i="39"/>
  <c r="P178" i="39"/>
  <c r="B179" i="39"/>
  <c r="C179" i="39"/>
  <c r="D179" i="39"/>
  <c r="E179" i="39"/>
  <c r="F179" i="39"/>
  <c r="G179" i="39"/>
  <c r="H179" i="39"/>
  <c r="I179" i="39"/>
  <c r="J179" i="39"/>
  <c r="K179" i="39"/>
  <c r="L179" i="39"/>
  <c r="M179" i="39"/>
  <c r="N179" i="39"/>
  <c r="O179" i="39"/>
  <c r="P179" i="39"/>
  <c r="B180" i="39"/>
  <c r="C180" i="39"/>
  <c r="D180" i="39"/>
  <c r="E180" i="39"/>
  <c r="F180" i="39"/>
  <c r="G180" i="39"/>
  <c r="H180" i="39"/>
  <c r="I180" i="39"/>
  <c r="J180" i="39"/>
  <c r="K180" i="39"/>
  <c r="L180" i="39"/>
  <c r="M180" i="39"/>
  <c r="N180" i="39"/>
  <c r="O180" i="39"/>
  <c r="P180" i="39"/>
  <c r="B181" i="39"/>
  <c r="C181" i="39"/>
  <c r="D181" i="39"/>
  <c r="E181" i="39"/>
  <c r="F181" i="39"/>
  <c r="G181" i="39"/>
  <c r="H181" i="39"/>
  <c r="I181" i="39"/>
  <c r="J181" i="39"/>
  <c r="K181" i="39"/>
  <c r="L181" i="39"/>
  <c r="M181" i="39"/>
  <c r="N181" i="39"/>
  <c r="O181" i="39"/>
  <c r="P181" i="39"/>
  <c r="B182" i="39"/>
  <c r="C182" i="39"/>
  <c r="D182" i="39"/>
  <c r="E182" i="39"/>
  <c r="F182" i="39"/>
  <c r="G182" i="39"/>
  <c r="H182" i="39"/>
  <c r="I182" i="39"/>
  <c r="J182" i="39"/>
  <c r="K182" i="39"/>
  <c r="L182" i="39"/>
  <c r="M182" i="39"/>
  <c r="N182" i="39"/>
  <c r="O182" i="39"/>
  <c r="P182" i="39"/>
  <c r="B183" i="39"/>
  <c r="C183" i="39"/>
  <c r="D183" i="39"/>
  <c r="E183" i="39"/>
  <c r="F183" i="39"/>
  <c r="G183" i="39"/>
  <c r="H183" i="39"/>
  <c r="I183" i="39"/>
  <c r="J183" i="39"/>
  <c r="K183" i="39"/>
  <c r="L183" i="39"/>
  <c r="M183" i="39"/>
  <c r="N183" i="39"/>
  <c r="O183" i="39"/>
  <c r="P183" i="39"/>
  <c r="B184" i="39"/>
  <c r="C184" i="39"/>
  <c r="D184" i="39"/>
  <c r="E184" i="39"/>
  <c r="F184" i="39"/>
  <c r="G184" i="39"/>
  <c r="H184" i="39"/>
  <c r="I184" i="39"/>
  <c r="J184" i="39"/>
  <c r="K184" i="39"/>
  <c r="L184" i="39"/>
  <c r="M184" i="39"/>
  <c r="N184" i="39"/>
  <c r="O184" i="39"/>
  <c r="P184" i="39"/>
  <c r="B185" i="39"/>
  <c r="C185" i="39"/>
  <c r="D185" i="39"/>
  <c r="E185" i="39"/>
  <c r="F185" i="39"/>
  <c r="G185" i="39"/>
  <c r="H185" i="39"/>
  <c r="I185" i="39"/>
  <c r="J185" i="39"/>
  <c r="K185" i="39"/>
  <c r="L185" i="39"/>
  <c r="M185" i="39"/>
  <c r="N185" i="39"/>
  <c r="O185" i="39"/>
  <c r="P185" i="39"/>
  <c r="B186" i="39"/>
  <c r="C186" i="39"/>
  <c r="D186" i="39"/>
  <c r="E186" i="39"/>
  <c r="F186" i="39"/>
  <c r="G186" i="39"/>
  <c r="H186" i="39"/>
  <c r="I186" i="39"/>
  <c r="J186" i="39"/>
  <c r="K186" i="39"/>
  <c r="L186" i="39"/>
  <c r="M186" i="39"/>
  <c r="N186" i="39"/>
  <c r="O186" i="39"/>
  <c r="P186" i="39"/>
  <c r="B187" i="39"/>
  <c r="C187" i="39"/>
  <c r="D187" i="39"/>
  <c r="E187" i="39"/>
  <c r="F187" i="39"/>
  <c r="G187" i="39"/>
  <c r="H187" i="39"/>
  <c r="I187" i="39"/>
  <c r="J187" i="39"/>
  <c r="K187" i="39"/>
  <c r="L187" i="39"/>
  <c r="M187" i="39"/>
  <c r="N187" i="39"/>
  <c r="O187" i="39"/>
  <c r="P187" i="39"/>
  <c r="B188" i="39"/>
  <c r="C188" i="39"/>
  <c r="D188" i="39"/>
  <c r="E188" i="39"/>
  <c r="F188" i="39"/>
  <c r="G188" i="39"/>
  <c r="H188" i="39"/>
  <c r="I188" i="39"/>
  <c r="J188" i="39"/>
  <c r="K188" i="39"/>
  <c r="L188" i="39"/>
  <c r="M188" i="39"/>
  <c r="N188" i="39"/>
  <c r="O188" i="39"/>
  <c r="P188" i="39"/>
  <c r="B189" i="39"/>
  <c r="C189" i="39"/>
  <c r="D189" i="39"/>
  <c r="E189" i="39"/>
  <c r="F189" i="39"/>
  <c r="G189" i="39"/>
  <c r="H189" i="39"/>
  <c r="I189" i="39"/>
  <c r="J189" i="39"/>
  <c r="K189" i="39"/>
  <c r="L189" i="39"/>
  <c r="M189" i="39"/>
  <c r="N189" i="39"/>
  <c r="O189" i="39"/>
  <c r="P189" i="39"/>
  <c r="B190" i="39"/>
  <c r="C190" i="39"/>
  <c r="D190" i="39"/>
  <c r="E190" i="39"/>
  <c r="F190" i="39"/>
  <c r="G190" i="39"/>
  <c r="H190" i="39"/>
  <c r="I190" i="39"/>
  <c r="J190" i="39"/>
  <c r="K190" i="39"/>
  <c r="L190" i="39"/>
  <c r="M190" i="39"/>
  <c r="N190" i="39"/>
  <c r="O190" i="39"/>
  <c r="P190" i="39"/>
  <c r="B191" i="39"/>
  <c r="C191" i="39"/>
  <c r="D191" i="39"/>
  <c r="E191" i="39"/>
  <c r="F191" i="39"/>
  <c r="G191" i="39"/>
  <c r="H191" i="39"/>
  <c r="I191" i="39"/>
  <c r="J191" i="39"/>
  <c r="K191" i="39"/>
  <c r="L191" i="39"/>
  <c r="M191" i="39"/>
  <c r="N191" i="39"/>
  <c r="O191" i="39"/>
  <c r="P191" i="39"/>
  <c r="B192" i="39"/>
  <c r="C192" i="39"/>
  <c r="D192" i="39"/>
  <c r="E192" i="39"/>
  <c r="F192" i="39"/>
  <c r="G192" i="39"/>
  <c r="H192" i="39"/>
  <c r="I192" i="39"/>
  <c r="J192" i="39"/>
  <c r="K192" i="39"/>
  <c r="L192" i="39"/>
  <c r="M192" i="39"/>
  <c r="N192" i="39"/>
  <c r="O192" i="39"/>
  <c r="P192" i="39"/>
  <c r="B193" i="39"/>
  <c r="C193" i="39"/>
  <c r="D193" i="39"/>
  <c r="E193" i="39"/>
  <c r="F193" i="39"/>
  <c r="G193" i="39"/>
  <c r="H193" i="39"/>
  <c r="I193" i="39"/>
  <c r="J193" i="39"/>
  <c r="K193" i="39"/>
  <c r="L193" i="39"/>
  <c r="M193" i="39"/>
  <c r="N193" i="39"/>
  <c r="O193" i="39"/>
  <c r="P193" i="39"/>
  <c r="B194" i="39"/>
  <c r="C194" i="39"/>
  <c r="D194" i="39"/>
  <c r="E194" i="39"/>
  <c r="F194" i="39"/>
  <c r="G194" i="39"/>
  <c r="H194" i="39"/>
  <c r="I194" i="39"/>
  <c r="J194" i="39"/>
  <c r="K194" i="39"/>
  <c r="L194" i="39"/>
  <c r="M194" i="39"/>
  <c r="N194" i="39"/>
  <c r="O194" i="39"/>
  <c r="P194" i="39"/>
  <c r="B195" i="39"/>
  <c r="C195" i="39"/>
  <c r="D195" i="39"/>
  <c r="E195" i="39"/>
  <c r="F195" i="39"/>
  <c r="G195" i="39"/>
  <c r="H195" i="39"/>
  <c r="I195" i="39"/>
  <c r="J195" i="39"/>
  <c r="K195" i="39"/>
  <c r="L195" i="39"/>
  <c r="M195" i="39"/>
  <c r="N195" i="39"/>
  <c r="O195" i="39"/>
  <c r="P195" i="39"/>
  <c r="B196" i="39"/>
  <c r="C196" i="39"/>
  <c r="D196" i="39"/>
  <c r="E196" i="39"/>
  <c r="F196" i="39"/>
  <c r="G196" i="39"/>
  <c r="H196" i="39"/>
  <c r="I196" i="39"/>
  <c r="J196" i="39"/>
  <c r="K196" i="39"/>
  <c r="L196" i="39"/>
  <c r="M196" i="39"/>
  <c r="N196" i="39"/>
  <c r="O196" i="39"/>
  <c r="P196" i="39"/>
  <c r="B197" i="39"/>
  <c r="C197" i="39"/>
  <c r="D197" i="39"/>
  <c r="E197" i="39"/>
  <c r="F197" i="39"/>
  <c r="G197" i="39"/>
  <c r="H197" i="39"/>
  <c r="I197" i="39"/>
  <c r="J197" i="39"/>
  <c r="K197" i="39"/>
  <c r="L197" i="39"/>
  <c r="M197" i="39"/>
  <c r="N197" i="39"/>
  <c r="O197" i="39"/>
  <c r="P197" i="39"/>
  <c r="B198" i="39"/>
  <c r="C198" i="39"/>
  <c r="D198" i="39"/>
  <c r="E198" i="39"/>
  <c r="F198" i="39"/>
  <c r="G198" i="39"/>
  <c r="H198" i="39"/>
  <c r="I198" i="39"/>
  <c r="J198" i="39"/>
  <c r="K198" i="39"/>
  <c r="L198" i="39"/>
  <c r="M198" i="39"/>
  <c r="N198" i="39"/>
  <c r="O198" i="39"/>
  <c r="P198" i="39"/>
  <c r="B199" i="39"/>
  <c r="C199" i="39"/>
  <c r="D199" i="39"/>
  <c r="E199" i="39"/>
  <c r="F199" i="39"/>
  <c r="G199" i="39"/>
  <c r="H199" i="39"/>
  <c r="I199" i="39"/>
  <c r="J199" i="39"/>
  <c r="K199" i="39"/>
  <c r="L199" i="39"/>
  <c r="M199" i="39"/>
  <c r="N199" i="39"/>
  <c r="O199" i="39"/>
  <c r="P199" i="39"/>
  <c r="B200" i="39"/>
  <c r="C200" i="39"/>
  <c r="D200" i="39"/>
  <c r="E200" i="39"/>
  <c r="F200" i="39"/>
  <c r="G200" i="39"/>
  <c r="H200" i="39"/>
  <c r="I200" i="39"/>
  <c r="J200" i="39"/>
  <c r="K200" i="39"/>
  <c r="L200" i="39"/>
  <c r="M200" i="39"/>
  <c r="N200" i="39"/>
  <c r="O200" i="39"/>
  <c r="P200" i="39"/>
  <c r="B201" i="39"/>
  <c r="C201" i="39"/>
  <c r="D201" i="39"/>
  <c r="E201" i="39"/>
  <c r="F201" i="39"/>
  <c r="G201" i="39"/>
  <c r="H201" i="39"/>
  <c r="I201" i="39"/>
  <c r="J201" i="39"/>
  <c r="K201" i="39"/>
  <c r="L201" i="39"/>
  <c r="M201" i="39"/>
  <c r="N201" i="39"/>
  <c r="O201" i="39"/>
  <c r="P201" i="39"/>
  <c r="B202" i="39"/>
  <c r="C202" i="39"/>
  <c r="D202" i="39"/>
  <c r="E202" i="39"/>
  <c r="F202" i="39"/>
  <c r="G202" i="39"/>
  <c r="H202" i="39"/>
  <c r="I202" i="39"/>
  <c r="J202" i="39"/>
  <c r="K202" i="39"/>
  <c r="L202" i="39"/>
  <c r="M202" i="39"/>
  <c r="N202" i="39"/>
  <c r="O202" i="39"/>
  <c r="P202" i="39"/>
  <c r="B203" i="39"/>
  <c r="C203" i="39"/>
  <c r="D203" i="39"/>
  <c r="E203" i="39"/>
  <c r="F203" i="39"/>
  <c r="G203" i="39"/>
  <c r="H203" i="39"/>
  <c r="I203" i="39"/>
  <c r="J203" i="39"/>
  <c r="K203" i="39"/>
  <c r="L203" i="39"/>
  <c r="M203" i="39"/>
  <c r="N203" i="39"/>
  <c r="O203" i="39"/>
  <c r="P203" i="39"/>
  <c r="B204" i="39"/>
  <c r="C204" i="39"/>
  <c r="D204" i="39"/>
  <c r="E204" i="39"/>
  <c r="F204" i="39"/>
  <c r="G204" i="39"/>
  <c r="H204" i="39"/>
  <c r="I204" i="39"/>
  <c r="J204" i="39"/>
  <c r="K204" i="39"/>
  <c r="L204" i="39"/>
  <c r="M204" i="39"/>
  <c r="N204" i="39"/>
  <c r="O204" i="39"/>
  <c r="P204" i="39"/>
  <c r="B205" i="39"/>
  <c r="C205" i="39"/>
  <c r="D205" i="39"/>
  <c r="E205" i="39"/>
  <c r="F205" i="39"/>
  <c r="G205" i="39"/>
  <c r="H205" i="39"/>
  <c r="I205" i="39"/>
  <c r="J205" i="39"/>
  <c r="K205" i="39"/>
  <c r="L205" i="39"/>
  <c r="M205" i="39"/>
  <c r="N205" i="39"/>
  <c r="O205" i="39"/>
  <c r="P205" i="39"/>
  <c r="B206" i="39"/>
  <c r="C206" i="39"/>
  <c r="D206" i="39"/>
  <c r="E206" i="39"/>
  <c r="F206" i="39"/>
  <c r="G206" i="39"/>
  <c r="H206" i="39"/>
  <c r="I206" i="39"/>
  <c r="J206" i="39"/>
  <c r="K206" i="39"/>
  <c r="L206" i="39"/>
  <c r="M206" i="39"/>
  <c r="N206" i="39"/>
  <c r="O206" i="39"/>
  <c r="P206" i="39"/>
  <c r="B207" i="39"/>
  <c r="C207" i="39"/>
  <c r="D207" i="39"/>
  <c r="E207" i="39"/>
  <c r="F207" i="39"/>
  <c r="G207" i="39"/>
  <c r="H207" i="39"/>
  <c r="I207" i="39"/>
  <c r="J207" i="39"/>
  <c r="K207" i="39"/>
  <c r="L207" i="39"/>
  <c r="M207" i="39"/>
  <c r="N207" i="39"/>
  <c r="O207" i="39"/>
  <c r="P207" i="39"/>
  <c r="B208" i="39"/>
  <c r="C208" i="39"/>
  <c r="D208" i="39"/>
  <c r="E208" i="39"/>
  <c r="F208" i="39"/>
  <c r="G208" i="39"/>
  <c r="H208" i="39"/>
  <c r="I208" i="39"/>
  <c r="J208" i="39"/>
  <c r="K208" i="39"/>
  <c r="L208" i="39"/>
  <c r="M208" i="39"/>
  <c r="N208" i="39"/>
  <c r="O208" i="39"/>
  <c r="P208" i="39"/>
  <c r="B209" i="39"/>
  <c r="C209" i="39"/>
  <c r="D209" i="39"/>
  <c r="E209" i="39"/>
  <c r="F209" i="39"/>
  <c r="G209" i="39"/>
  <c r="H209" i="39"/>
  <c r="I209" i="39"/>
  <c r="J209" i="39"/>
  <c r="K209" i="39"/>
  <c r="L209" i="39"/>
  <c r="M209" i="39"/>
  <c r="N209" i="39"/>
  <c r="O209" i="39"/>
  <c r="P209" i="39"/>
  <c r="B210" i="39"/>
  <c r="C210" i="39"/>
  <c r="D210" i="39"/>
  <c r="E210" i="39"/>
  <c r="F210" i="39"/>
  <c r="G210" i="39"/>
  <c r="H210" i="39"/>
  <c r="I210" i="39"/>
  <c r="J210" i="39"/>
  <c r="K210" i="39"/>
  <c r="L210" i="39"/>
  <c r="M210" i="39"/>
  <c r="N210" i="39"/>
  <c r="O210" i="39"/>
  <c r="P210" i="39"/>
  <c r="B211" i="39"/>
  <c r="C211" i="39"/>
  <c r="D211" i="39"/>
  <c r="E211" i="39"/>
  <c r="F211" i="39"/>
  <c r="G211" i="39"/>
  <c r="H211" i="39"/>
  <c r="I211" i="39"/>
  <c r="J211" i="39"/>
  <c r="K211" i="39"/>
  <c r="L211" i="39"/>
  <c r="M211" i="39"/>
  <c r="N211" i="39"/>
  <c r="O211" i="39"/>
  <c r="P211" i="39"/>
  <c r="B212" i="39"/>
  <c r="C212" i="39"/>
  <c r="D212" i="39"/>
  <c r="E212" i="39"/>
  <c r="F212" i="39"/>
  <c r="G212" i="39"/>
  <c r="H212" i="39"/>
  <c r="I212" i="39"/>
  <c r="J212" i="39"/>
  <c r="K212" i="39"/>
  <c r="L212" i="39"/>
  <c r="M212" i="39"/>
  <c r="N212" i="39"/>
  <c r="O212" i="39"/>
  <c r="P212" i="39"/>
  <c r="B213" i="39"/>
  <c r="C213" i="39"/>
  <c r="D213" i="39"/>
  <c r="E213" i="39"/>
  <c r="F213" i="39"/>
  <c r="G213" i="39"/>
  <c r="H213" i="39"/>
  <c r="I213" i="39"/>
  <c r="J213" i="39"/>
  <c r="K213" i="39"/>
  <c r="L213" i="39"/>
  <c r="M213" i="39"/>
  <c r="N213" i="39"/>
  <c r="O213" i="39"/>
  <c r="P213" i="39"/>
  <c r="B214" i="39"/>
  <c r="C214" i="39"/>
  <c r="D214" i="39"/>
  <c r="E214" i="39"/>
  <c r="F214" i="39"/>
  <c r="G214" i="39"/>
  <c r="H214" i="39"/>
  <c r="I214" i="39"/>
  <c r="J214" i="39"/>
  <c r="K214" i="39"/>
  <c r="L214" i="39"/>
  <c r="M214" i="39"/>
  <c r="N214" i="39"/>
  <c r="O214" i="39"/>
  <c r="P214" i="39"/>
  <c r="B215" i="39"/>
  <c r="C215" i="39"/>
  <c r="D215" i="39"/>
  <c r="E215" i="39"/>
  <c r="F215" i="39"/>
  <c r="G215" i="39"/>
  <c r="H215" i="39"/>
  <c r="I215" i="39"/>
  <c r="J215" i="39"/>
  <c r="K215" i="39"/>
  <c r="L215" i="39"/>
  <c r="M215" i="39"/>
  <c r="N215" i="39"/>
  <c r="O215" i="39"/>
  <c r="P215" i="39"/>
  <c r="B216" i="39"/>
  <c r="C216" i="39"/>
  <c r="D216" i="39"/>
  <c r="E216" i="39"/>
  <c r="F216" i="39"/>
  <c r="G216" i="39"/>
  <c r="H216" i="39"/>
  <c r="I216" i="39"/>
  <c r="J216" i="39"/>
  <c r="K216" i="39"/>
  <c r="L216" i="39"/>
  <c r="M216" i="39"/>
  <c r="N216" i="39"/>
  <c r="O216" i="39"/>
  <c r="P216" i="39"/>
  <c r="B217" i="39"/>
  <c r="C217" i="39"/>
  <c r="D217" i="39"/>
  <c r="E217" i="39"/>
  <c r="F217" i="39"/>
  <c r="G217" i="39"/>
  <c r="H217" i="39"/>
  <c r="I217" i="39"/>
  <c r="J217" i="39"/>
  <c r="K217" i="39"/>
  <c r="L217" i="39"/>
  <c r="M217" i="39"/>
  <c r="N217" i="39"/>
  <c r="O217" i="39"/>
  <c r="P217" i="39"/>
  <c r="B218" i="39"/>
  <c r="C218" i="39"/>
  <c r="D218" i="39"/>
  <c r="E218" i="39"/>
  <c r="F218" i="39"/>
  <c r="G218" i="39"/>
  <c r="H218" i="39"/>
  <c r="I218" i="39"/>
  <c r="J218" i="39"/>
  <c r="K218" i="39"/>
  <c r="L218" i="39"/>
  <c r="M218" i="39"/>
  <c r="N218" i="39"/>
  <c r="O218" i="39"/>
  <c r="P218" i="39"/>
  <c r="B219" i="39"/>
  <c r="C219" i="39"/>
  <c r="D219" i="39"/>
  <c r="E219" i="39"/>
  <c r="F219" i="39"/>
  <c r="G219" i="39"/>
  <c r="H219" i="39"/>
  <c r="I219" i="39"/>
  <c r="J219" i="39"/>
  <c r="K219" i="39"/>
  <c r="L219" i="39"/>
  <c r="M219" i="39"/>
  <c r="N219" i="39"/>
  <c r="O219" i="39"/>
  <c r="P219" i="39"/>
  <c r="B220" i="39"/>
  <c r="C220" i="39"/>
  <c r="D220" i="39"/>
  <c r="E220" i="39"/>
  <c r="F220" i="39"/>
  <c r="G220" i="39"/>
  <c r="H220" i="39"/>
  <c r="I220" i="39"/>
  <c r="J220" i="39"/>
  <c r="K220" i="39"/>
  <c r="L220" i="39"/>
  <c r="M220" i="39"/>
  <c r="N220" i="39"/>
  <c r="O220" i="39"/>
  <c r="P220" i="39"/>
  <c r="B221" i="39"/>
  <c r="C221" i="39"/>
  <c r="D221" i="39"/>
  <c r="E221" i="39"/>
  <c r="F221" i="39"/>
  <c r="G221" i="39"/>
  <c r="H221" i="39"/>
  <c r="I221" i="39"/>
  <c r="J221" i="39"/>
  <c r="K221" i="39"/>
  <c r="L221" i="39"/>
  <c r="M221" i="39"/>
  <c r="N221" i="39"/>
  <c r="O221" i="39"/>
  <c r="P221" i="39"/>
  <c r="B222" i="39"/>
  <c r="C222" i="39"/>
  <c r="D222" i="39"/>
  <c r="E222" i="39"/>
  <c r="F222" i="39"/>
  <c r="G222" i="39"/>
  <c r="H222" i="39"/>
  <c r="I222" i="39"/>
  <c r="J222" i="39"/>
  <c r="K222" i="39"/>
  <c r="L222" i="39"/>
  <c r="M222" i="39"/>
  <c r="N222" i="39"/>
  <c r="O222" i="39"/>
  <c r="P222" i="39"/>
  <c r="B223" i="39"/>
  <c r="C223" i="39"/>
  <c r="D223" i="39"/>
  <c r="E223" i="39"/>
  <c r="F223" i="39"/>
  <c r="G223" i="39"/>
  <c r="H223" i="39"/>
  <c r="I223" i="39"/>
  <c r="J223" i="39"/>
  <c r="K223" i="39"/>
  <c r="L223" i="39"/>
  <c r="M223" i="39"/>
  <c r="N223" i="39"/>
  <c r="O223" i="39"/>
  <c r="P223" i="39"/>
  <c r="B224" i="39"/>
  <c r="C224" i="39"/>
  <c r="D224" i="39"/>
  <c r="E224" i="39"/>
  <c r="F224" i="39"/>
  <c r="G224" i="39"/>
  <c r="H224" i="39"/>
  <c r="I224" i="39"/>
  <c r="J224" i="39"/>
  <c r="K224" i="39"/>
  <c r="L224" i="39"/>
  <c r="M224" i="39"/>
  <c r="N224" i="39"/>
  <c r="O224" i="39"/>
  <c r="P224" i="39"/>
  <c r="B225" i="39"/>
  <c r="C225" i="39"/>
  <c r="D225" i="39"/>
  <c r="E225" i="39"/>
  <c r="F225" i="39"/>
  <c r="G225" i="39"/>
  <c r="H225" i="39"/>
  <c r="I225" i="39"/>
  <c r="J225" i="39"/>
  <c r="K225" i="39"/>
  <c r="L225" i="39"/>
  <c r="M225" i="39"/>
  <c r="N225" i="39"/>
  <c r="O225" i="39"/>
  <c r="P225" i="39"/>
  <c r="B226" i="39"/>
  <c r="C226" i="39"/>
  <c r="D226" i="39"/>
  <c r="E226" i="39"/>
  <c r="F226" i="39"/>
  <c r="G226" i="39"/>
  <c r="H226" i="39"/>
  <c r="I226" i="39"/>
  <c r="J226" i="39"/>
  <c r="K226" i="39"/>
  <c r="L226" i="39"/>
  <c r="M226" i="39"/>
  <c r="N226" i="39"/>
  <c r="O226" i="39"/>
  <c r="P226" i="39"/>
  <c r="B227" i="39"/>
  <c r="C227" i="39"/>
  <c r="D227" i="39"/>
  <c r="E227" i="39"/>
  <c r="F227" i="39"/>
  <c r="G227" i="39"/>
  <c r="H227" i="39"/>
  <c r="I227" i="39"/>
  <c r="J227" i="39"/>
  <c r="K227" i="39"/>
  <c r="L227" i="39"/>
  <c r="M227" i="39"/>
  <c r="N227" i="39"/>
  <c r="O227" i="39"/>
  <c r="P227" i="39"/>
  <c r="B228" i="39"/>
  <c r="C228" i="39"/>
  <c r="D228" i="39"/>
  <c r="E228" i="39"/>
  <c r="F228" i="39"/>
  <c r="G228" i="39"/>
  <c r="H228" i="39"/>
  <c r="I228" i="39"/>
  <c r="J228" i="39"/>
  <c r="K228" i="39"/>
  <c r="L228" i="39"/>
  <c r="M228" i="39"/>
  <c r="N228" i="39"/>
  <c r="O228" i="39"/>
  <c r="P228" i="39"/>
  <c r="B229" i="39"/>
  <c r="C229" i="39"/>
  <c r="D229" i="39"/>
  <c r="E229" i="39"/>
  <c r="F229" i="39"/>
  <c r="G229" i="39"/>
  <c r="H229" i="39"/>
  <c r="I229" i="39"/>
  <c r="J229" i="39"/>
  <c r="K229" i="39"/>
  <c r="L229" i="39"/>
  <c r="M229" i="39"/>
  <c r="N229" i="39"/>
  <c r="O229" i="39"/>
  <c r="P229" i="39"/>
  <c r="B230" i="39"/>
  <c r="C230" i="39"/>
  <c r="D230" i="39"/>
  <c r="E230" i="39"/>
  <c r="F230" i="39"/>
  <c r="G230" i="39"/>
  <c r="H230" i="39"/>
  <c r="I230" i="39"/>
  <c r="J230" i="39"/>
  <c r="K230" i="39"/>
  <c r="L230" i="39"/>
  <c r="M230" i="39"/>
  <c r="N230" i="39"/>
  <c r="O230" i="39"/>
  <c r="P230" i="39"/>
  <c r="B231" i="39"/>
  <c r="C231" i="39"/>
  <c r="D231" i="39"/>
  <c r="E231" i="39"/>
  <c r="F231" i="39"/>
  <c r="G231" i="39"/>
  <c r="H231" i="39"/>
  <c r="I231" i="39"/>
  <c r="J231" i="39"/>
  <c r="K231" i="39"/>
  <c r="L231" i="39"/>
  <c r="M231" i="39"/>
  <c r="N231" i="39"/>
  <c r="O231" i="39"/>
  <c r="P231" i="39"/>
  <c r="B232" i="39"/>
  <c r="C232" i="39"/>
  <c r="D232" i="39"/>
  <c r="E232" i="39"/>
  <c r="F232" i="39"/>
  <c r="G232" i="39"/>
  <c r="H232" i="39"/>
  <c r="I232" i="39"/>
  <c r="J232" i="39"/>
  <c r="K232" i="39"/>
  <c r="L232" i="39"/>
  <c r="M232" i="39"/>
  <c r="N232" i="39"/>
  <c r="O232" i="39"/>
  <c r="P232" i="39"/>
  <c r="B233" i="39"/>
  <c r="C233" i="39"/>
  <c r="D233" i="39"/>
  <c r="E233" i="39"/>
  <c r="F233" i="39"/>
  <c r="G233" i="39"/>
  <c r="H233" i="39"/>
  <c r="I233" i="39"/>
  <c r="J233" i="39"/>
  <c r="K233" i="39"/>
  <c r="L233" i="39"/>
  <c r="M233" i="39"/>
  <c r="N233" i="39"/>
  <c r="O233" i="39"/>
  <c r="P233" i="39"/>
  <c r="B234" i="39"/>
  <c r="C234" i="39"/>
  <c r="D234" i="39"/>
  <c r="E234" i="39"/>
  <c r="F234" i="39"/>
  <c r="G234" i="39"/>
  <c r="H234" i="39"/>
  <c r="I234" i="39"/>
  <c r="J234" i="39"/>
  <c r="K234" i="39"/>
  <c r="L234" i="39"/>
  <c r="M234" i="39"/>
  <c r="N234" i="39"/>
  <c r="O234" i="39"/>
  <c r="P234" i="39"/>
  <c r="B235" i="39"/>
  <c r="C235" i="39"/>
  <c r="D235" i="39"/>
  <c r="E235" i="39"/>
  <c r="F235" i="39"/>
  <c r="G235" i="39"/>
  <c r="H235" i="39"/>
  <c r="I235" i="39"/>
  <c r="J235" i="39"/>
  <c r="K235" i="39"/>
  <c r="L235" i="39"/>
  <c r="M235" i="39"/>
  <c r="N235" i="39"/>
  <c r="O235" i="39"/>
  <c r="P235" i="39"/>
  <c r="B236" i="39"/>
  <c r="C236" i="39"/>
  <c r="D236" i="39"/>
  <c r="E236" i="39"/>
  <c r="F236" i="39"/>
  <c r="G236" i="39"/>
  <c r="H236" i="39"/>
  <c r="I236" i="39"/>
  <c r="J236" i="39"/>
  <c r="K236" i="39"/>
  <c r="L236" i="39"/>
  <c r="M236" i="39"/>
  <c r="N236" i="39"/>
  <c r="O236" i="39"/>
  <c r="P236" i="39"/>
  <c r="B237" i="39"/>
  <c r="C237" i="39"/>
  <c r="D237" i="39"/>
  <c r="E237" i="39"/>
  <c r="F237" i="39"/>
  <c r="G237" i="39"/>
  <c r="H237" i="39"/>
  <c r="I237" i="39"/>
  <c r="J237" i="39"/>
  <c r="K237" i="39"/>
  <c r="L237" i="39"/>
  <c r="M237" i="39"/>
  <c r="N237" i="39"/>
  <c r="O237" i="39"/>
  <c r="P237" i="39"/>
  <c r="B238" i="39"/>
  <c r="C238" i="39"/>
  <c r="D238" i="39"/>
  <c r="E238" i="39"/>
  <c r="F238" i="39"/>
  <c r="G238" i="39"/>
  <c r="H238" i="39"/>
  <c r="I238" i="39"/>
  <c r="J238" i="39"/>
  <c r="K238" i="39"/>
  <c r="L238" i="39"/>
  <c r="M238" i="39"/>
  <c r="N238" i="39"/>
  <c r="O238" i="39"/>
  <c r="P238" i="39"/>
  <c r="B239" i="39"/>
  <c r="C239" i="39"/>
  <c r="D239" i="39"/>
  <c r="E239" i="39"/>
  <c r="F239" i="39"/>
  <c r="G239" i="39"/>
  <c r="H239" i="39"/>
  <c r="I239" i="39"/>
  <c r="J239" i="39"/>
  <c r="K239" i="39"/>
  <c r="L239" i="39"/>
  <c r="M239" i="39"/>
  <c r="N239" i="39"/>
  <c r="O239" i="39"/>
  <c r="P239" i="39"/>
  <c r="B240" i="39"/>
  <c r="C240" i="39"/>
  <c r="D240" i="39"/>
  <c r="E240" i="39"/>
  <c r="F240" i="39"/>
  <c r="G240" i="39"/>
  <c r="H240" i="39"/>
  <c r="I240" i="39"/>
  <c r="J240" i="39"/>
  <c r="K240" i="39"/>
  <c r="L240" i="39"/>
  <c r="M240" i="39"/>
  <c r="N240" i="39"/>
  <c r="O240" i="39"/>
  <c r="P240" i="39"/>
  <c r="B241" i="39"/>
  <c r="C241" i="39"/>
  <c r="D241" i="39"/>
  <c r="E241" i="39"/>
  <c r="F241" i="39"/>
  <c r="G241" i="39"/>
  <c r="H241" i="39"/>
  <c r="I241" i="39"/>
  <c r="J241" i="39"/>
  <c r="K241" i="39"/>
  <c r="L241" i="39"/>
  <c r="M241" i="39"/>
  <c r="N241" i="39"/>
  <c r="O241" i="39"/>
  <c r="P241" i="39"/>
  <c r="B242" i="39"/>
  <c r="C242" i="39"/>
  <c r="D242" i="39"/>
  <c r="E242" i="39"/>
  <c r="F242" i="39"/>
  <c r="G242" i="39"/>
  <c r="H242" i="39"/>
  <c r="I242" i="39"/>
  <c r="J242" i="39"/>
  <c r="K242" i="39"/>
  <c r="L242" i="39"/>
  <c r="M242" i="39"/>
  <c r="N242" i="39"/>
  <c r="O242" i="39"/>
  <c r="P242" i="39"/>
  <c r="B243" i="39"/>
  <c r="C243" i="39"/>
  <c r="D243" i="39"/>
  <c r="E243" i="39"/>
  <c r="F243" i="39"/>
  <c r="G243" i="39"/>
  <c r="H243" i="39"/>
  <c r="I243" i="39"/>
  <c r="J243" i="39"/>
  <c r="K243" i="39"/>
  <c r="L243" i="39"/>
  <c r="M243" i="39"/>
  <c r="N243" i="39"/>
  <c r="O243" i="39"/>
  <c r="P243" i="39"/>
  <c r="B244" i="39"/>
  <c r="C244" i="39"/>
  <c r="D244" i="39"/>
  <c r="E244" i="39"/>
  <c r="F244" i="39"/>
  <c r="G244" i="39"/>
  <c r="H244" i="39"/>
  <c r="I244" i="39"/>
  <c r="J244" i="39"/>
  <c r="K244" i="39"/>
  <c r="L244" i="39"/>
  <c r="M244" i="39"/>
  <c r="N244" i="39"/>
  <c r="O244" i="39"/>
  <c r="P244" i="39"/>
  <c r="B245" i="39"/>
  <c r="C245" i="39"/>
  <c r="D245" i="39"/>
  <c r="E245" i="39"/>
  <c r="F245" i="39"/>
  <c r="G245" i="39"/>
  <c r="H245" i="39"/>
  <c r="I245" i="39"/>
  <c r="J245" i="39"/>
  <c r="K245" i="39"/>
  <c r="L245" i="39"/>
  <c r="M245" i="39"/>
  <c r="N245" i="39"/>
  <c r="O245" i="39"/>
  <c r="P245" i="39"/>
  <c r="B246" i="39"/>
  <c r="C246" i="39"/>
  <c r="D246" i="39"/>
  <c r="E246" i="39"/>
  <c r="F246" i="39"/>
  <c r="G246" i="39"/>
  <c r="H246" i="39"/>
  <c r="I246" i="39"/>
  <c r="J246" i="39"/>
  <c r="K246" i="39"/>
  <c r="L246" i="39"/>
  <c r="M246" i="39"/>
  <c r="N246" i="39"/>
  <c r="O246" i="39"/>
  <c r="P246" i="39"/>
  <c r="B247" i="39"/>
  <c r="C247" i="39"/>
  <c r="D247" i="39"/>
  <c r="E247" i="39"/>
  <c r="F247" i="39"/>
  <c r="G247" i="39"/>
  <c r="H247" i="39"/>
  <c r="I247" i="39"/>
  <c r="J247" i="39"/>
  <c r="K247" i="39"/>
  <c r="L247" i="39"/>
  <c r="M247" i="39"/>
  <c r="N247" i="39"/>
  <c r="O247" i="39"/>
  <c r="P247" i="39"/>
  <c r="B248" i="39"/>
  <c r="C248" i="39"/>
  <c r="D248" i="39"/>
  <c r="E248" i="39"/>
  <c r="F248" i="39"/>
  <c r="G248" i="39"/>
  <c r="H248" i="39"/>
  <c r="I248" i="39"/>
  <c r="J248" i="39"/>
  <c r="K248" i="39"/>
  <c r="L248" i="39"/>
  <c r="M248" i="39"/>
  <c r="N248" i="39"/>
  <c r="O248" i="39"/>
  <c r="P248" i="39"/>
  <c r="B249" i="39"/>
  <c r="C249" i="39"/>
  <c r="D249" i="39"/>
  <c r="E249" i="39"/>
  <c r="F249" i="39"/>
  <c r="G249" i="39"/>
  <c r="H249" i="39"/>
  <c r="I249" i="39"/>
  <c r="J249" i="39"/>
  <c r="K249" i="39"/>
  <c r="L249" i="39"/>
  <c r="M249" i="39"/>
  <c r="N249" i="39"/>
  <c r="O249" i="39"/>
  <c r="P249" i="39"/>
  <c r="B250" i="39"/>
  <c r="C250" i="39"/>
  <c r="D250" i="39"/>
  <c r="E250" i="39"/>
  <c r="F250" i="39"/>
  <c r="G250" i="39"/>
  <c r="H250" i="39"/>
  <c r="I250" i="39"/>
  <c r="J250" i="39"/>
  <c r="K250" i="39"/>
  <c r="L250" i="39"/>
  <c r="M250" i="39"/>
  <c r="N250" i="39"/>
  <c r="O250" i="39"/>
  <c r="P250" i="39"/>
  <c r="B251" i="39"/>
  <c r="C251" i="39"/>
  <c r="D251" i="39"/>
  <c r="E251" i="39"/>
  <c r="F251" i="39"/>
  <c r="G251" i="39"/>
  <c r="H251" i="39"/>
  <c r="I251" i="39"/>
  <c r="J251" i="39"/>
  <c r="K251" i="39"/>
  <c r="L251" i="39"/>
  <c r="M251" i="39"/>
  <c r="N251" i="39"/>
  <c r="O251" i="39"/>
  <c r="P251" i="39"/>
  <c r="B252" i="39"/>
  <c r="C252" i="39"/>
  <c r="D252" i="39"/>
  <c r="E252" i="39"/>
  <c r="F252" i="39"/>
  <c r="G252" i="39"/>
  <c r="H252" i="39"/>
  <c r="I252" i="39"/>
  <c r="J252" i="39"/>
  <c r="K252" i="39"/>
  <c r="L252" i="39"/>
  <c r="M252" i="39"/>
  <c r="N252" i="39"/>
  <c r="O252" i="39"/>
  <c r="P252" i="39"/>
  <c r="B253" i="39"/>
  <c r="C253" i="39"/>
  <c r="D253" i="39"/>
  <c r="E253" i="39"/>
  <c r="F253" i="39"/>
  <c r="G253" i="39"/>
  <c r="H253" i="39"/>
  <c r="I253" i="39"/>
  <c r="J253" i="39"/>
  <c r="K253" i="39"/>
  <c r="L253" i="39"/>
  <c r="M253" i="39"/>
  <c r="N253" i="39"/>
  <c r="O253" i="39"/>
  <c r="P253" i="39"/>
  <c r="B254" i="39"/>
  <c r="C254" i="39"/>
  <c r="D254" i="39"/>
  <c r="E254" i="39"/>
  <c r="F254" i="39"/>
  <c r="G254" i="39"/>
  <c r="H254" i="39"/>
  <c r="I254" i="39"/>
  <c r="J254" i="39"/>
  <c r="K254" i="39"/>
  <c r="L254" i="39"/>
  <c r="M254" i="39"/>
  <c r="N254" i="39"/>
  <c r="O254" i="39"/>
  <c r="P254" i="39"/>
  <c r="B255" i="39"/>
  <c r="C255" i="39"/>
  <c r="D255" i="39"/>
  <c r="E255" i="39"/>
  <c r="F255" i="39"/>
  <c r="G255" i="39"/>
  <c r="H255" i="39"/>
  <c r="I255" i="39"/>
  <c r="J255" i="39"/>
  <c r="K255" i="39"/>
  <c r="L255" i="39"/>
  <c r="M255" i="39"/>
  <c r="N255" i="39"/>
  <c r="O255" i="39"/>
  <c r="P255" i="39"/>
  <c r="B256" i="39"/>
  <c r="C256" i="39"/>
  <c r="D256" i="39"/>
  <c r="E256" i="39"/>
  <c r="F256" i="39"/>
  <c r="G256" i="39"/>
  <c r="H256" i="39"/>
  <c r="I256" i="39"/>
  <c r="J256" i="39"/>
  <c r="K256" i="39"/>
  <c r="L256" i="39"/>
  <c r="M256" i="39"/>
  <c r="N256" i="39"/>
  <c r="O256" i="39"/>
  <c r="P256" i="39"/>
  <c r="B257" i="39"/>
  <c r="C257" i="39"/>
  <c r="D257" i="39"/>
  <c r="E257" i="39"/>
  <c r="F257" i="39"/>
  <c r="G257" i="39"/>
  <c r="H257" i="39"/>
  <c r="I257" i="39"/>
  <c r="J257" i="39"/>
  <c r="K257" i="39"/>
  <c r="L257" i="39"/>
  <c r="M257" i="39"/>
  <c r="N257" i="39"/>
  <c r="O257" i="39"/>
  <c r="P257" i="39"/>
  <c r="B258" i="39"/>
  <c r="C258" i="39"/>
  <c r="D258" i="39"/>
  <c r="E258" i="39"/>
  <c r="F258" i="39"/>
  <c r="G258" i="39"/>
  <c r="H258" i="39"/>
  <c r="I258" i="39"/>
  <c r="J258" i="39"/>
  <c r="K258" i="39"/>
  <c r="L258" i="39"/>
  <c r="M258" i="39"/>
  <c r="N258" i="39"/>
  <c r="O258" i="39"/>
  <c r="P258" i="39"/>
  <c r="B259" i="39"/>
  <c r="C259" i="39"/>
  <c r="D259" i="39"/>
  <c r="E259" i="39"/>
  <c r="F259" i="39"/>
  <c r="G259" i="39"/>
  <c r="H259" i="39"/>
  <c r="I259" i="39"/>
  <c r="J259" i="39"/>
  <c r="K259" i="39"/>
  <c r="L259" i="39"/>
  <c r="M259" i="39"/>
  <c r="N259" i="39"/>
  <c r="O259" i="39"/>
  <c r="P259" i="39"/>
  <c r="B260" i="39"/>
  <c r="C260" i="39"/>
  <c r="D260" i="39"/>
  <c r="E260" i="39"/>
  <c r="F260" i="39"/>
  <c r="G260" i="39"/>
  <c r="H260" i="39"/>
  <c r="I260" i="39"/>
  <c r="J260" i="39"/>
  <c r="K260" i="39"/>
  <c r="L260" i="39"/>
  <c r="M260" i="39"/>
  <c r="N260" i="39"/>
  <c r="O260" i="39"/>
  <c r="P260" i="39"/>
  <c r="B261" i="39"/>
  <c r="C261" i="39"/>
  <c r="D261" i="39"/>
  <c r="E261" i="39"/>
  <c r="F261" i="39"/>
  <c r="G261" i="39"/>
  <c r="H261" i="39"/>
  <c r="I261" i="39"/>
  <c r="J261" i="39"/>
  <c r="K261" i="39"/>
  <c r="L261" i="39"/>
  <c r="M261" i="39"/>
  <c r="N261" i="39"/>
  <c r="O261" i="39"/>
  <c r="P261" i="39"/>
  <c r="B262" i="39"/>
  <c r="C262" i="39"/>
  <c r="D262" i="39"/>
  <c r="E262" i="39"/>
  <c r="F262" i="39"/>
  <c r="G262" i="39"/>
  <c r="H262" i="39"/>
  <c r="I262" i="39"/>
  <c r="J262" i="39"/>
  <c r="K262" i="39"/>
  <c r="L262" i="39"/>
  <c r="M262" i="39"/>
  <c r="N262" i="39"/>
  <c r="O262" i="39"/>
  <c r="P262" i="39"/>
  <c r="B263" i="39"/>
  <c r="C263" i="39"/>
  <c r="D263" i="39"/>
  <c r="E263" i="39"/>
  <c r="F263" i="39"/>
  <c r="G263" i="39"/>
  <c r="H263" i="39"/>
  <c r="I263" i="39"/>
  <c r="J263" i="39"/>
  <c r="K263" i="39"/>
  <c r="L263" i="39"/>
  <c r="M263" i="39"/>
  <c r="N263" i="39"/>
  <c r="O263" i="39"/>
  <c r="P263" i="39"/>
  <c r="B264" i="39"/>
  <c r="C264" i="39"/>
  <c r="D264" i="39"/>
  <c r="E264" i="39"/>
  <c r="F264" i="39"/>
  <c r="G264" i="39"/>
  <c r="H264" i="39"/>
  <c r="I264" i="39"/>
  <c r="J264" i="39"/>
  <c r="K264" i="39"/>
  <c r="L264" i="39"/>
  <c r="M264" i="39"/>
  <c r="N264" i="39"/>
  <c r="O264" i="39"/>
  <c r="P264" i="39"/>
  <c r="B265" i="39"/>
  <c r="C265" i="39"/>
  <c r="D265" i="39"/>
  <c r="E265" i="39"/>
  <c r="F265" i="39"/>
  <c r="G265" i="39"/>
  <c r="H265" i="39"/>
  <c r="I265" i="39"/>
  <c r="J265" i="39"/>
  <c r="K265" i="39"/>
  <c r="L265" i="39"/>
  <c r="M265" i="39"/>
  <c r="N265" i="39"/>
  <c r="O265" i="39"/>
  <c r="P265" i="39"/>
  <c r="B266" i="39"/>
  <c r="C266" i="39"/>
  <c r="D266" i="39"/>
  <c r="E266" i="39"/>
  <c r="F266" i="39"/>
  <c r="G266" i="39"/>
  <c r="H266" i="39"/>
  <c r="I266" i="39"/>
  <c r="J266" i="39"/>
  <c r="K266" i="39"/>
  <c r="L266" i="39"/>
  <c r="M266" i="39"/>
  <c r="N266" i="39"/>
  <c r="O266" i="39"/>
  <c r="P266" i="39"/>
  <c r="B267" i="39"/>
  <c r="C267" i="39"/>
  <c r="D267" i="39"/>
  <c r="E267" i="39"/>
  <c r="F267" i="39"/>
  <c r="G267" i="39"/>
  <c r="H267" i="39"/>
  <c r="I267" i="39"/>
  <c r="J267" i="39"/>
  <c r="K267" i="39"/>
  <c r="L267" i="39"/>
  <c r="M267" i="39"/>
  <c r="N267" i="39"/>
  <c r="O267" i="39"/>
  <c r="P267" i="39"/>
  <c r="B268" i="39"/>
  <c r="C268" i="39"/>
  <c r="D268" i="39"/>
  <c r="E268" i="39"/>
  <c r="F268" i="39"/>
  <c r="G268" i="39"/>
  <c r="H268" i="39"/>
  <c r="I268" i="39"/>
  <c r="J268" i="39"/>
  <c r="K268" i="39"/>
  <c r="L268" i="39"/>
  <c r="M268" i="39"/>
  <c r="N268" i="39"/>
  <c r="O268" i="39"/>
  <c r="P268" i="39"/>
  <c r="B269" i="39"/>
  <c r="C269" i="39"/>
  <c r="D269" i="39"/>
  <c r="E269" i="39"/>
  <c r="F269" i="39"/>
  <c r="G269" i="39"/>
  <c r="H269" i="39"/>
  <c r="I269" i="39"/>
  <c r="J269" i="39"/>
  <c r="K269" i="39"/>
  <c r="L269" i="39"/>
  <c r="M269" i="39"/>
  <c r="N269" i="39"/>
  <c r="O269" i="39"/>
  <c r="P269" i="39"/>
  <c r="B270" i="39"/>
  <c r="C270" i="39"/>
  <c r="D270" i="39"/>
  <c r="E270" i="39"/>
  <c r="F270" i="39"/>
  <c r="G270" i="39"/>
  <c r="H270" i="39"/>
  <c r="I270" i="39"/>
  <c r="J270" i="39"/>
  <c r="K270" i="39"/>
  <c r="L270" i="39"/>
  <c r="M270" i="39"/>
  <c r="N270" i="39"/>
  <c r="O270" i="39"/>
  <c r="P270" i="39"/>
  <c r="B271" i="39"/>
  <c r="C271" i="39"/>
  <c r="D271" i="39"/>
  <c r="E271" i="39"/>
  <c r="F271" i="39"/>
  <c r="G271" i="39"/>
  <c r="H271" i="39"/>
  <c r="I271" i="39"/>
  <c r="J271" i="39"/>
  <c r="K271" i="39"/>
  <c r="L271" i="39"/>
  <c r="M271" i="39"/>
  <c r="N271" i="39"/>
  <c r="O271" i="39"/>
  <c r="P271" i="39"/>
  <c r="B272" i="39"/>
  <c r="C272" i="39"/>
  <c r="D272" i="39"/>
  <c r="E272" i="39"/>
  <c r="F272" i="39"/>
  <c r="G272" i="39"/>
  <c r="H272" i="39"/>
  <c r="I272" i="39"/>
  <c r="J272" i="39"/>
  <c r="K272" i="39"/>
  <c r="L272" i="39"/>
  <c r="M272" i="39"/>
  <c r="N272" i="39"/>
  <c r="O272" i="39"/>
  <c r="P272" i="39"/>
  <c r="B273" i="39"/>
  <c r="C273" i="39"/>
  <c r="D273" i="39"/>
  <c r="E273" i="39"/>
  <c r="F273" i="39"/>
  <c r="G273" i="39"/>
  <c r="H273" i="39"/>
  <c r="I273" i="39"/>
  <c r="J273" i="39"/>
  <c r="K273" i="39"/>
  <c r="L273" i="39"/>
  <c r="M273" i="39"/>
  <c r="N273" i="39"/>
  <c r="O273" i="39"/>
  <c r="P273" i="39"/>
  <c r="B274" i="39"/>
  <c r="C274" i="39"/>
  <c r="D274" i="39"/>
  <c r="E274" i="39"/>
  <c r="F274" i="39"/>
  <c r="G274" i="39"/>
  <c r="H274" i="39"/>
  <c r="I274" i="39"/>
  <c r="J274" i="39"/>
  <c r="K274" i="39"/>
  <c r="L274" i="39"/>
  <c r="M274" i="39"/>
  <c r="N274" i="39"/>
  <c r="O274" i="39"/>
  <c r="P274" i="39"/>
  <c r="B275" i="39"/>
  <c r="C275" i="39"/>
  <c r="D275" i="39"/>
  <c r="E275" i="39"/>
  <c r="F275" i="39"/>
  <c r="G275" i="39"/>
  <c r="H275" i="39"/>
  <c r="I275" i="39"/>
  <c r="J275" i="39"/>
  <c r="K275" i="39"/>
  <c r="L275" i="39"/>
  <c r="M275" i="39"/>
  <c r="N275" i="39"/>
  <c r="O275" i="39"/>
  <c r="P275" i="39"/>
  <c r="B276" i="39"/>
  <c r="C276" i="39"/>
  <c r="D276" i="39"/>
  <c r="E276" i="39"/>
  <c r="F276" i="39"/>
  <c r="G276" i="39"/>
  <c r="H276" i="39"/>
  <c r="I276" i="39"/>
  <c r="J276" i="39"/>
  <c r="K276" i="39"/>
  <c r="L276" i="39"/>
  <c r="M276" i="39"/>
  <c r="N276" i="39"/>
  <c r="O276" i="39"/>
  <c r="P276" i="39"/>
  <c r="B277" i="39"/>
  <c r="C277" i="39"/>
  <c r="D277" i="39"/>
  <c r="E277" i="39"/>
  <c r="F277" i="39"/>
  <c r="G277" i="39"/>
  <c r="H277" i="39"/>
  <c r="I277" i="39"/>
  <c r="J277" i="39"/>
  <c r="K277" i="39"/>
  <c r="L277" i="39"/>
  <c r="M277" i="39"/>
  <c r="N277" i="39"/>
  <c r="O277" i="39"/>
  <c r="P277" i="39"/>
  <c r="B278" i="39"/>
  <c r="C278" i="39"/>
  <c r="D278" i="39"/>
  <c r="E278" i="39"/>
  <c r="F278" i="39"/>
  <c r="G278" i="39"/>
  <c r="H278" i="39"/>
  <c r="I278" i="39"/>
  <c r="J278" i="39"/>
  <c r="K278" i="39"/>
  <c r="L278" i="39"/>
  <c r="M278" i="39"/>
  <c r="N278" i="39"/>
  <c r="O278" i="39"/>
  <c r="P278" i="39"/>
  <c r="B279" i="39"/>
  <c r="C279" i="39"/>
  <c r="D279" i="39"/>
  <c r="E279" i="39"/>
  <c r="F279" i="39"/>
  <c r="G279" i="39"/>
  <c r="H279" i="39"/>
  <c r="I279" i="39"/>
  <c r="J279" i="39"/>
  <c r="K279" i="39"/>
  <c r="L279" i="39"/>
  <c r="M279" i="39"/>
  <c r="N279" i="39"/>
  <c r="O279" i="39"/>
  <c r="P279" i="39"/>
  <c r="B280" i="39"/>
  <c r="C280" i="39"/>
  <c r="D280" i="39"/>
  <c r="E280" i="39"/>
  <c r="F280" i="39"/>
  <c r="G280" i="39"/>
  <c r="H280" i="39"/>
  <c r="I280" i="39"/>
  <c r="J280" i="39"/>
  <c r="K280" i="39"/>
  <c r="L280" i="39"/>
  <c r="M280" i="39"/>
  <c r="N280" i="39"/>
  <c r="O280" i="39"/>
  <c r="P280" i="39"/>
  <c r="B281" i="39"/>
  <c r="C281" i="39"/>
  <c r="D281" i="39"/>
  <c r="E281" i="39"/>
  <c r="F281" i="39"/>
  <c r="G281" i="39"/>
  <c r="H281" i="39"/>
  <c r="I281" i="39"/>
  <c r="J281" i="39"/>
  <c r="K281" i="39"/>
  <c r="L281" i="39"/>
  <c r="M281" i="39"/>
  <c r="N281" i="39"/>
  <c r="O281" i="39"/>
  <c r="P281" i="39"/>
  <c r="B282" i="39"/>
  <c r="C282" i="39"/>
  <c r="D282" i="39"/>
  <c r="E282" i="39"/>
  <c r="F282" i="39"/>
  <c r="G282" i="39"/>
  <c r="H282" i="39"/>
  <c r="I282" i="39"/>
  <c r="J282" i="39"/>
  <c r="K282" i="39"/>
  <c r="L282" i="39"/>
  <c r="M282" i="39"/>
  <c r="N282" i="39"/>
  <c r="O282" i="39"/>
  <c r="P282" i="39"/>
  <c r="B283" i="39"/>
  <c r="C283" i="39"/>
  <c r="D283" i="39"/>
  <c r="E283" i="39"/>
  <c r="F283" i="39"/>
  <c r="G283" i="39"/>
  <c r="H283" i="39"/>
  <c r="I283" i="39"/>
  <c r="J283" i="39"/>
  <c r="K283" i="39"/>
  <c r="L283" i="39"/>
  <c r="M283" i="39"/>
  <c r="N283" i="39"/>
  <c r="O283" i="39"/>
  <c r="P283" i="39"/>
  <c r="B284" i="39"/>
  <c r="C284" i="39"/>
  <c r="D284" i="39"/>
  <c r="E284" i="39"/>
  <c r="F284" i="39"/>
  <c r="G284" i="39"/>
  <c r="H284" i="39"/>
  <c r="I284" i="39"/>
  <c r="J284" i="39"/>
  <c r="K284" i="39"/>
  <c r="L284" i="39"/>
  <c r="M284" i="39"/>
  <c r="N284" i="39"/>
  <c r="O284" i="39"/>
  <c r="P284" i="39"/>
  <c r="B285" i="39"/>
  <c r="C285" i="39"/>
  <c r="D285" i="39"/>
  <c r="E285" i="39"/>
  <c r="F285" i="39"/>
  <c r="G285" i="39"/>
  <c r="H285" i="39"/>
  <c r="I285" i="39"/>
  <c r="J285" i="39"/>
  <c r="K285" i="39"/>
  <c r="L285" i="39"/>
  <c r="M285" i="39"/>
  <c r="N285" i="39"/>
  <c r="O285" i="39"/>
  <c r="P285" i="39"/>
  <c r="B286" i="39"/>
  <c r="C286" i="39"/>
  <c r="D286" i="39"/>
  <c r="E286" i="39"/>
  <c r="F286" i="39"/>
  <c r="G286" i="39"/>
  <c r="H286" i="39"/>
  <c r="I286" i="39"/>
  <c r="J286" i="39"/>
  <c r="K286" i="39"/>
  <c r="L286" i="39"/>
  <c r="M286" i="39"/>
  <c r="N286" i="39"/>
  <c r="O286" i="39"/>
  <c r="P286" i="39"/>
  <c r="B287" i="39"/>
  <c r="C287" i="39"/>
  <c r="D287" i="39"/>
  <c r="E287" i="39"/>
  <c r="F287" i="39"/>
  <c r="G287" i="39"/>
  <c r="H287" i="39"/>
  <c r="I287" i="39"/>
  <c r="J287" i="39"/>
  <c r="K287" i="39"/>
  <c r="L287" i="39"/>
  <c r="M287" i="39"/>
  <c r="N287" i="39"/>
  <c r="O287" i="39"/>
  <c r="P287" i="39"/>
  <c r="B288" i="39"/>
  <c r="C288" i="39"/>
  <c r="D288" i="39"/>
  <c r="E288" i="39"/>
  <c r="F288" i="39"/>
  <c r="G288" i="39"/>
  <c r="H288" i="39"/>
  <c r="I288" i="39"/>
  <c r="J288" i="39"/>
  <c r="K288" i="39"/>
  <c r="L288" i="39"/>
  <c r="M288" i="39"/>
  <c r="N288" i="39"/>
  <c r="O288" i="39"/>
  <c r="P288" i="39"/>
  <c r="B289" i="39"/>
  <c r="C289" i="39"/>
  <c r="D289" i="39"/>
  <c r="E289" i="39"/>
  <c r="F289" i="39"/>
  <c r="G289" i="39"/>
  <c r="H289" i="39"/>
  <c r="I289" i="39"/>
  <c r="J289" i="39"/>
  <c r="K289" i="39"/>
  <c r="L289" i="39"/>
  <c r="M289" i="39"/>
  <c r="N289" i="39"/>
  <c r="O289" i="39"/>
  <c r="P289" i="39"/>
  <c r="B290" i="39"/>
  <c r="C290" i="39"/>
  <c r="D290" i="39"/>
  <c r="E290" i="39"/>
  <c r="F290" i="39"/>
  <c r="G290" i="39"/>
  <c r="H290" i="39"/>
  <c r="I290" i="39"/>
  <c r="J290" i="39"/>
  <c r="K290" i="39"/>
  <c r="L290" i="39"/>
  <c r="M290" i="39"/>
  <c r="N290" i="39"/>
  <c r="O290" i="39"/>
  <c r="P290" i="39"/>
  <c r="B291" i="39"/>
  <c r="C291" i="39"/>
  <c r="D291" i="39"/>
  <c r="E291" i="39"/>
  <c r="F291" i="39"/>
  <c r="G291" i="39"/>
  <c r="H291" i="39"/>
  <c r="I291" i="39"/>
  <c r="J291" i="39"/>
  <c r="K291" i="39"/>
  <c r="L291" i="39"/>
  <c r="M291" i="39"/>
  <c r="N291" i="39"/>
  <c r="O291" i="39"/>
  <c r="P291" i="39"/>
  <c r="B292" i="39"/>
  <c r="C292" i="39"/>
  <c r="D292" i="39"/>
  <c r="E292" i="39"/>
  <c r="F292" i="39"/>
  <c r="G292" i="39"/>
  <c r="H292" i="39"/>
  <c r="I292" i="39"/>
  <c r="J292" i="39"/>
  <c r="K292" i="39"/>
  <c r="L292" i="39"/>
  <c r="M292" i="39"/>
  <c r="N292" i="39"/>
  <c r="O292" i="39"/>
  <c r="P292" i="39"/>
  <c r="B293" i="39"/>
  <c r="C293" i="39"/>
  <c r="D293" i="39"/>
  <c r="E293" i="39"/>
  <c r="F293" i="39"/>
  <c r="G293" i="39"/>
  <c r="H293" i="39"/>
  <c r="I293" i="39"/>
  <c r="J293" i="39"/>
  <c r="K293" i="39"/>
  <c r="L293" i="39"/>
  <c r="M293" i="39"/>
  <c r="N293" i="39"/>
  <c r="O293" i="39"/>
  <c r="P293" i="39"/>
  <c r="B294" i="39"/>
  <c r="C294" i="39"/>
  <c r="D294" i="39"/>
  <c r="E294" i="39"/>
  <c r="F294" i="39"/>
  <c r="G294" i="39"/>
  <c r="H294" i="39"/>
  <c r="I294" i="39"/>
  <c r="J294" i="39"/>
  <c r="K294" i="39"/>
  <c r="L294" i="39"/>
  <c r="M294" i="39"/>
  <c r="N294" i="39"/>
  <c r="O294" i="39"/>
  <c r="P294" i="39"/>
  <c r="B295" i="39"/>
  <c r="C295" i="39"/>
  <c r="D295" i="39"/>
  <c r="E295" i="39"/>
  <c r="F295" i="39"/>
  <c r="G295" i="39"/>
  <c r="H295" i="39"/>
  <c r="I295" i="39"/>
  <c r="J295" i="39"/>
  <c r="K295" i="39"/>
  <c r="L295" i="39"/>
  <c r="M295" i="39"/>
  <c r="N295" i="39"/>
  <c r="O295" i="39"/>
  <c r="P295" i="39"/>
  <c r="B296" i="39"/>
  <c r="C296" i="39"/>
  <c r="D296" i="39"/>
  <c r="E296" i="39"/>
  <c r="F296" i="39"/>
  <c r="G296" i="39"/>
  <c r="H296" i="39"/>
  <c r="I296" i="39"/>
  <c r="J296" i="39"/>
  <c r="K296" i="39"/>
  <c r="L296" i="39"/>
  <c r="M296" i="39"/>
  <c r="N296" i="39"/>
  <c r="O296" i="39"/>
  <c r="P296" i="39"/>
  <c r="B297" i="39"/>
  <c r="C297" i="39"/>
  <c r="D297" i="39"/>
  <c r="E297" i="39"/>
  <c r="F297" i="39"/>
  <c r="G297" i="39"/>
  <c r="H297" i="39"/>
  <c r="I297" i="39"/>
  <c r="J297" i="39"/>
  <c r="K297" i="39"/>
  <c r="L297" i="39"/>
  <c r="M297" i="39"/>
  <c r="N297" i="39"/>
  <c r="O297" i="39"/>
  <c r="P297" i="39"/>
  <c r="B298" i="39"/>
  <c r="C298" i="39"/>
  <c r="D298" i="39"/>
  <c r="E298" i="39"/>
  <c r="F298" i="39"/>
  <c r="G298" i="39"/>
  <c r="H298" i="39"/>
  <c r="I298" i="39"/>
  <c r="J298" i="39"/>
  <c r="K298" i="39"/>
  <c r="L298" i="39"/>
  <c r="M298" i="39"/>
  <c r="N298" i="39"/>
  <c r="O298" i="39"/>
  <c r="P298" i="39"/>
  <c r="B299" i="39"/>
  <c r="C299" i="39"/>
  <c r="D299" i="39"/>
  <c r="E299" i="39"/>
  <c r="F299" i="39"/>
  <c r="G299" i="39"/>
  <c r="H299" i="39"/>
  <c r="I299" i="39"/>
  <c r="J299" i="39"/>
  <c r="K299" i="39"/>
  <c r="L299" i="39"/>
  <c r="M299" i="39"/>
  <c r="N299" i="39"/>
  <c r="O299" i="39"/>
  <c r="P299" i="39"/>
  <c r="B300" i="39"/>
  <c r="C300" i="39"/>
  <c r="D300" i="39"/>
  <c r="E300" i="39"/>
  <c r="F300" i="39"/>
  <c r="G300" i="39"/>
  <c r="H300" i="39"/>
  <c r="I300" i="39"/>
  <c r="J300" i="39"/>
  <c r="K300" i="39"/>
  <c r="L300" i="39"/>
  <c r="M300" i="39"/>
  <c r="N300" i="39"/>
  <c r="O300" i="39"/>
  <c r="P300" i="39"/>
  <c r="B301" i="39"/>
  <c r="C301" i="39"/>
  <c r="D301" i="39"/>
  <c r="E301" i="39"/>
  <c r="F301" i="39"/>
  <c r="G301" i="39"/>
  <c r="H301" i="39"/>
  <c r="I301" i="39"/>
  <c r="J301" i="39"/>
  <c r="K301" i="39"/>
  <c r="L301" i="39"/>
  <c r="M301" i="39"/>
  <c r="N301" i="39"/>
  <c r="O301" i="39"/>
  <c r="P301" i="39"/>
  <c r="B302" i="39"/>
  <c r="C302" i="39"/>
  <c r="D302" i="39"/>
  <c r="E302" i="39"/>
  <c r="F302" i="39"/>
  <c r="G302" i="39"/>
  <c r="H302" i="39"/>
  <c r="I302" i="39"/>
  <c r="J302" i="39"/>
  <c r="K302" i="39"/>
  <c r="L302" i="39"/>
  <c r="M302" i="39"/>
  <c r="N302" i="39"/>
  <c r="O302" i="39"/>
  <c r="P302" i="39"/>
  <c r="B303" i="39"/>
  <c r="C303" i="39"/>
  <c r="D303" i="39"/>
  <c r="E303" i="39"/>
  <c r="F303" i="39"/>
  <c r="G303" i="39"/>
  <c r="H303" i="39"/>
  <c r="I303" i="39"/>
  <c r="J303" i="39"/>
  <c r="K303" i="39"/>
  <c r="L303" i="39"/>
  <c r="M303" i="39"/>
  <c r="N303" i="39"/>
  <c r="O303" i="39"/>
  <c r="P303" i="39"/>
  <c r="B304" i="39"/>
  <c r="C304" i="39"/>
  <c r="D304" i="39"/>
  <c r="E304" i="39"/>
  <c r="F304" i="39"/>
  <c r="G304" i="39"/>
  <c r="H304" i="39"/>
  <c r="I304" i="39"/>
  <c r="J304" i="39"/>
  <c r="K304" i="39"/>
  <c r="L304" i="39"/>
  <c r="M304" i="39"/>
  <c r="N304" i="39"/>
  <c r="O304" i="39"/>
  <c r="P304" i="39"/>
  <c r="B305" i="39"/>
  <c r="C305" i="39"/>
  <c r="D305" i="39"/>
  <c r="E305" i="39"/>
  <c r="F305" i="39"/>
  <c r="G305" i="39"/>
  <c r="H305" i="39"/>
  <c r="I305" i="39"/>
  <c r="J305" i="39"/>
  <c r="K305" i="39"/>
  <c r="L305" i="39"/>
  <c r="M305" i="39"/>
  <c r="N305" i="39"/>
  <c r="O305" i="39"/>
  <c r="P305" i="39"/>
  <c r="B306" i="39"/>
  <c r="C306" i="39"/>
  <c r="D306" i="39"/>
  <c r="E306" i="39"/>
  <c r="F306" i="39"/>
  <c r="G306" i="39"/>
  <c r="H306" i="39"/>
  <c r="I306" i="39"/>
  <c r="J306" i="39"/>
  <c r="K306" i="39"/>
  <c r="L306" i="39"/>
  <c r="M306" i="39"/>
  <c r="N306" i="39"/>
  <c r="O306" i="39"/>
  <c r="P306" i="39"/>
  <c r="B307" i="39"/>
  <c r="C307" i="39"/>
  <c r="D307" i="39"/>
  <c r="E307" i="39"/>
  <c r="F307" i="39"/>
  <c r="G307" i="39"/>
  <c r="H307" i="39"/>
  <c r="I307" i="39"/>
  <c r="J307" i="39"/>
  <c r="K307" i="39"/>
  <c r="L307" i="39"/>
  <c r="M307" i="39"/>
  <c r="N307" i="39"/>
  <c r="O307" i="39"/>
  <c r="P307" i="39"/>
  <c r="B308" i="39"/>
  <c r="C308" i="39"/>
  <c r="D308" i="39"/>
  <c r="E308" i="39"/>
  <c r="F308" i="39"/>
  <c r="G308" i="39"/>
  <c r="H308" i="39"/>
  <c r="I308" i="39"/>
  <c r="J308" i="39"/>
  <c r="K308" i="39"/>
  <c r="L308" i="39"/>
  <c r="M308" i="39"/>
  <c r="N308" i="39"/>
  <c r="O308" i="39"/>
  <c r="P308" i="39"/>
  <c r="B309" i="39"/>
  <c r="C309" i="39"/>
  <c r="D309" i="39"/>
  <c r="E309" i="39"/>
  <c r="F309" i="39"/>
  <c r="G309" i="39"/>
  <c r="H309" i="39"/>
  <c r="I309" i="39"/>
  <c r="J309" i="39"/>
  <c r="K309" i="39"/>
  <c r="L309" i="39"/>
  <c r="M309" i="39"/>
  <c r="N309" i="39"/>
  <c r="O309" i="39"/>
  <c r="P309" i="39"/>
  <c r="B310" i="39"/>
  <c r="C310" i="39"/>
  <c r="D310" i="39"/>
  <c r="E310" i="39"/>
  <c r="F310" i="39"/>
  <c r="G310" i="39"/>
  <c r="H310" i="39"/>
  <c r="I310" i="39"/>
  <c r="J310" i="39"/>
  <c r="K310" i="39"/>
  <c r="L310" i="39"/>
  <c r="M310" i="39"/>
  <c r="N310" i="39"/>
  <c r="O310" i="39"/>
  <c r="P310" i="39"/>
  <c r="B311" i="39"/>
  <c r="C311" i="39"/>
  <c r="D311" i="39"/>
  <c r="E311" i="39"/>
  <c r="F311" i="39"/>
  <c r="G311" i="39"/>
  <c r="H311" i="39"/>
  <c r="I311" i="39"/>
  <c r="J311" i="39"/>
  <c r="K311" i="39"/>
  <c r="L311" i="39"/>
  <c r="M311" i="39"/>
  <c r="N311" i="39"/>
  <c r="O311" i="39"/>
  <c r="P311" i="39"/>
  <c r="B312" i="39"/>
  <c r="C312" i="39"/>
  <c r="D312" i="39"/>
  <c r="E312" i="39"/>
  <c r="F312" i="39"/>
  <c r="G312" i="39"/>
  <c r="H312" i="39"/>
  <c r="I312" i="39"/>
  <c r="J312" i="39"/>
  <c r="K312" i="39"/>
  <c r="L312" i="39"/>
  <c r="M312" i="39"/>
  <c r="N312" i="39"/>
  <c r="O312" i="39"/>
  <c r="P312" i="39"/>
  <c r="B313" i="39"/>
  <c r="C313" i="39"/>
  <c r="D313" i="39"/>
  <c r="E313" i="39"/>
  <c r="F313" i="39"/>
  <c r="G313" i="39"/>
  <c r="H313" i="39"/>
  <c r="I313" i="39"/>
  <c r="J313" i="39"/>
  <c r="K313" i="39"/>
  <c r="L313" i="39"/>
  <c r="M313" i="39"/>
  <c r="N313" i="39"/>
  <c r="O313" i="39"/>
  <c r="P313" i="39"/>
  <c r="B314" i="39"/>
  <c r="C314" i="39"/>
  <c r="D314" i="39"/>
  <c r="E314" i="39"/>
  <c r="F314" i="39"/>
  <c r="G314" i="39"/>
  <c r="H314" i="39"/>
  <c r="I314" i="39"/>
  <c r="J314" i="39"/>
  <c r="K314" i="39"/>
  <c r="L314" i="39"/>
  <c r="M314" i="39"/>
  <c r="N314" i="39"/>
  <c r="O314" i="39"/>
  <c r="P314" i="39"/>
  <c r="B315" i="39"/>
  <c r="C315" i="39"/>
  <c r="D315" i="39"/>
  <c r="E315" i="39"/>
  <c r="F315" i="39"/>
  <c r="G315" i="39"/>
  <c r="H315" i="39"/>
  <c r="I315" i="39"/>
  <c r="J315" i="39"/>
  <c r="K315" i="39"/>
  <c r="L315" i="39"/>
  <c r="M315" i="39"/>
  <c r="N315" i="39"/>
  <c r="O315" i="39"/>
  <c r="P315" i="39"/>
  <c r="B316" i="39"/>
  <c r="C316" i="39"/>
  <c r="D316" i="39"/>
  <c r="E316" i="39"/>
  <c r="F316" i="39"/>
  <c r="G316" i="39"/>
  <c r="H316" i="39"/>
  <c r="I316" i="39"/>
  <c r="J316" i="39"/>
  <c r="K316" i="39"/>
  <c r="L316" i="39"/>
  <c r="M316" i="39"/>
  <c r="N316" i="39"/>
  <c r="O316" i="39"/>
  <c r="P316" i="39"/>
  <c r="B317" i="39"/>
  <c r="C317" i="39"/>
  <c r="D317" i="39"/>
  <c r="E317" i="39"/>
  <c r="F317" i="39"/>
  <c r="G317" i="39"/>
  <c r="H317" i="39"/>
  <c r="I317" i="39"/>
  <c r="J317" i="39"/>
  <c r="K317" i="39"/>
  <c r="L317" i="39"/>
  <c r="M317" i="39"/>
  <c r="N317" i="39"/>
  <c r="O317" i="39"/>
  <c r="P317" i="39"/>
  <c r="B318" i="39"/>
  <c r="C318" i="39"/>
  <c r="D318" i="39"/>
  <c r="E318" i="39"/>
  <c r="F318" i="39"/>
  <c r="G318" i="39"/>
  <c r="H318" i="39"/>
  <c r="I318" i="39"/>
  <c r="J318" i="39"/>
  <c r="K318" i="39"/>
  <c r="L318" i="39"/>
  <c r="M318" i="39"/>
  <c r="N318" i="39"/>
  <c r="O318" i="39"/>
  <c r="P318" i="39"/>
  <c r="B319" i="39"/>
  <c r="C319" i="39"/>
  <c r="D319" i="39"/>
  <c r="E319" i="39"/>
  <c r="F319" i="39"/>
  <c r="G319" i="39"/>
  <c r="H319" i="39"/>
  <c r="I319" i="39"/>
  <c r="J319" i="39"/>
  <c r="K319" i="39"/>
  <c r="L319" i="39"/>
  <c r="M319" i="39"/>
  <c r="N319" i="39"/>
  <c r="O319" i="39"/>
  <c r="P319" i="39"/>
  <c r="B320" i="39"/>
  <c r="C320" i="39"/>
  <c r="D320" i="39"/>
  <c r="E320" i="39"/>
  <c r="F320" i="39"/>
  <c r="G320" i="39"/>
  <c r="H320" i="39"/>
  <c r="I320" i="39"/>
  <c r="J320" i="39"/>
  <c r="K320" i="39"/>
  <c r="L320" i="39"/>
  <c r="M320" i="39"/>
  <c r="N320" i="39"/>
  <c r="O320" i="39"/>
  <c r="P320" i="39"/>
  <c r="B321" i="39"/>
  <c r="C321" i="39"/>
  <c r="D321" i="39"/>
  <c r="E321" i="39"/>
  <c r="F321" i="39"/>
  <c r="G321" i="39"/>
  <c r="H321" i="39"/>
  <c r="I321" i="39"/>
  <c r="J321" i="39"/>
  <c r="K321" i="39"/>
  <c r="L321" i="39"/>
  <c r="M321" i="39"/>
  <c r="N321" i="39"/>
  <c r="O321" i="39"/>
  <c r="P321" i="39"/>
  <c r="B322" i="39"/>
  <c r="C322" i="39"/>
  <c r="D322" i="39"/>
  <c r="E322" i="39"/>
  <c r="F322" i="39"/>
  <c r="G322" i="39"/>
  <c r="H322" i="39"/>
  <c r="I322" i="39"/>
  <c r="J322" i="39"/>
  <c r="K322" i="39"/>
  <c r="L322" i="39"/>
  <c r="M322" i="39"/>
  <c r="N322" i="39"/>
  <c r="O322" i="39"/>
  <c r="P322" i="39"/>
  <c r="B323" i="39"/>
  <c r="C323" i="39"/>
  <c r="D323" i="39"/>
  <c r="E323" i="39"/>
  <c r="F323" i="39"/>
  <c r="G323" i="39"/>
  <c r="H323" i="39"/>
  <c r="I323" i="39"/>
  <c r="J323" i="39"/>
  <c r="K323" i="39"/>
  <c r="L323" i="39"/>
  <c r="M323" i="39"/>
  <c r="N323" i="39"/>
  <c r="O323" i="39"/>
  <c r="P323" i="39"/>
  <c r="B324" i="39"/>
  <c r="C324" i="39"/>
  <c r="D324" i="39"/>
  <c r="E324" i="39"/>
  <c r="F324" i="39"/>
  <c r="G324" i="39"/>
  <c r="H324" i="39"/>
  <c r="I324" i="39"/>
  <c r="J324" i="39"/>
  <c r="K324" i="39"/>
  <c r="L324" i="39"/>
  <c r="M324" i="39"/>
  <c r="N324" i="39"/>
  <c r="O324" i="39"/>
  <c r="P324" i="39"/>
  <c r="B325" i="39"/>
  <c r="C325" i="39"/>
  <c r="D325" i="39"/>
  <c r="E325" i="39"/>
  <c r="F325" i="39"/>
  <c r="G325" i="39"/>
  <c r="H325" i="39"/>
  <c r="I325" i="39"/>
  <c r="J325" i="39"/>
  <c r="K325" i="39"/>
  <c r="L325" i="39"/>
  <c r="M325" i="39"/>
  <c r="N325" i="39"/>
  <c r="O325" i="39"/>
  <c r="P325" i="39"/>
  <c r="B326" i="39"/>
  <c r="C326" i="39"/>
  <c r="D326" i="39"/>
  <c r="E326" i="39"/>
  <c r="F326" i="39"/>
  <c r="G326" i="39"/>
  <c r="H326" i="39"/>
  <c r="I326" i="39"/>
  <c r="J326" i="39"/>
  <c r="K326" i="39"/>
  <c r="L326" i="39"/>
  <c r="M326" i="39"/>
  <c r="N326" i="39"/>
  <c r="O326" i="39"/>
  <c r="P326" i="39"/>
  <c r="B327" i="39"/>
  <c r="C327" i="39"/>
  <c r="D327" i="39"/>
  <c r="E327" i="39"/>
  <c r="F327" i="39"/>
  <c r="G327" i="39"/>
  <c r="H327" i="39"/>
  <c r="I327" i="39"/>
  <c r="J327" i="39"/>
  <c r="K327" i="39"/>
  <c r="L327" i="39"/>
  <c r="M327" i="39"/>
  <c r="N327" i="39"/>
  <c r="O327" i="39"/>
  <c r="P327" i="39"/>
  <c r="B328" i="39"/>
  <c r="C328" i="39"/>
  <c r="D328" i="39"/>
  <c r="E328" i="39"/>
  <c r="F328" i="39"/>
  <c r="G328" i="39"/>
  <c r="H328" i="39"/>
  <c r="I328" i="39"/>
  <c r="J328" i="39"/>
  <c r="K328" i="39"/>
  <c r="L328" i="39"/>
  <c r="M328" i="39"/>
  <c r="N328" i="39"/>
  <c r="O328" i="39"/>
  <c r="P328" i="39"/>
  <c r="B329" i="39"/>
  <c r="C329" i="39"/>
  <c r="D329" i="39"/>
  <c r="E329" i="39"/>
  <c r="F329" i="39"/>
  <c r="G329" i="39"/>
  <c r="H329" i="39"/>
  <c r="I329" i="39"/>
  <c r="J329" i="39"/>
  <c r="K329" i="39"/>
  <c r="L329" i="39"/>
  <c r="M329" i="39"/>
  <c r="N329" i="39"/>
  <c r="O329" i="39"/>
  <c r="P329" i="39"/>
  <c r="B330" i="39"/>
  <c r="C330" i="39"/>
  <c r="D330" i="39"/>
  <c r="E330" i="39"/>
  <c r="F330" i="39"/>
  <c r="G330" i="39"/>
  <c r="H330" i="39"/>
  <c r="I330" i="39"/>
  <c r="J330" i="39"/>
  <c r="K330" i="39"/>
  <c r="L330" i="39"/>
  <c r="M330" i="39"/>
  <c r="N330" i="39"/>
  <c r="O330" i="39"/>
  <c r="P330" i="39"/>
  <c r="B331" i="39"/>
  <c r="C331" i="39"/>
  <c r="D331" i="39"/>
  <c r="E331" i="39"/>
  <c r="F331" i="39"/>
  <c r="G331" i="39"/>
  <c r="H331" i="39"/>
  <c r="I331" i="39"/>
  <c r="J331" i="39"/>
  <c r="K331" i="39"/>
  <c r="L331" i="39"/>
  <c r="M331" i="39"/>
  <c r="N331" i="39"/>
  <c r="O331" i="39"/>
  <c r="P331" i="39"/>
  <c r="B332" i="39"/>
  <c r="C332" i="39"/>
  <c r="D332" i="39"/>
  <c r="E332" i="39"/>
  <c r="F332" i="39"/>
  <c r="G332" i="39"/>
  <c r="H332" i="39"/>
  <c r="I332" i="39"/>
  <c r="J332" i="39"/>
  <c r="K332" i="39"/>
  <c r="L332" i="39"/>
  <c r="M332" i="39"/>
  <c r="N332" i="39"/>
  <c r="O332" i="39"/>
  <c r="P332" i="39"/>
  <c r="B333" i="39"/>
  <c r="C333" i="39"/>
  <c r="D333" i="39"/>
  <c r="E333" i="39"/>
  <c r="F333" i="39"/>
  <c r="G333" i="39"/>
  <c r="H333" i="39"/>
  <c r="I333" i="39"/>
  <c r="J333" i="39"/>
  <c r="K333" i="39"/>
  <c r="L333" i="39"/>
  <c r="M333" i="39"/>
  <c r="N333" i="39"/>
  <c r="O333" i="39"/>
  <c r="P333" i="39"/>
  <c r="B334" i="39"/>
  <c r="C334" i="39"/>
  <c r="D334" i="39"/>
  <c r="E334" i="39"/>
  <c r="F334" i="39"/>
  <c r="G334" i="39"/>
  <c r="H334" i="39"/>
  <c r="I334" i="39"/>
  <c r="J334" i="39"/>
  <c r="K334" i="39"/>
  <c r="L334" i="39"/>
  <c r="M334" i="39"/>
  <c r="N334" i="39"/>
  <c r="O334" i="39"/>
  <c r="P334" i="39"/>
  <c r="B335" i="39"/>
  <c r="C335" i="39"/>
  <c r="D335" i="39"/>
  <c r="E335" i="39"/>
  <c r="F335" i="39"/>
  <c r="G335" i="39"/>
  <c r="H335" i="39"/>
  <c r="I335" i="39"/>
  <c r="J335" i="39"/>
  <c r="K335" i="39"/>
  <c r="L335" i="39"/>
  <c r="M335" i="39"/>
  <c r="N335" i="39"/>
  <c r="O335" i="39"/>
  <c r="P335" i="39"/>
  <c r="B336" i="39"/>
  <c r="C336" i="39"/>
  <c r="D336" i="39"/>
  <c r="E336" i="39"/>
  <c r="F336" i="39"/>
  <c r="G336" i="39"/>
  <c r="H336" i="39"/>
  <c r="I336" i="39"/>
  <c r="J336" i="39"/>
  <c r="K336" i="39"/>
  <c r="L336" i="39"/>
  <c r="M336" i="39"/>
  <c r="N336" i="39"/>
  <c r="O336" i="39"/>
  <c r="P336" i="39"/>
  <c r="B337" i="39"/>
  <c r="C337" i="39"/>
  <c r="D337" i="39"/>
  <c r="E337" i="39"/>
  <c r="F337" i="39"/>
  <c r="G337" i="39"/>
  <c r="H337" i="39"/>
  <c r="I337" i="39"/>
  <c r="J337" i="39"/>
  <c r="K337" i="39"/>
  <c r="L337" i="39"/>
  <c r="M337" i="39"/>
  <c r="N337" i="39"/>
  <c r="O337" i="39"/>
  <c r="P337" i="39"/>
  <c r="B338" i="39"/>
  <c r="C338" i="39"/>
  <c r="D338" i="39"/>
  <c r="E338" i="39"/>
  <c r="F338" i="39"/>
  <c r="G338" i="39"/>
  <c r="H338" i="39"/>
  <c r="I338" i="39"/>
  <c r="J338" i="39"/>
  <c r="K338" i="39"/>
  <c r="L338" i="39"/>
  <c r="M338" i="39"/>
  <c r="N338" i="39"/>
  <c r="O338" i="39"/>
  <c r="P338" i="39"/>
  <c r="B339" i="39"/>
  <c r="C339" i="39"/>
  <c r="D339" i="39"/>
  <c r="E339" i="39"/>
  <c r="F339" i="39"/>
  <c r="G339" i="39"/>
  <c r="H339" i="39"/>
  <c r="I339" i="39"/>
  <c r="J339" i="39"/>
  <c r="K339" i="39"/>
  <c r="L339" i="39"/>
  <c r="M339" i="39"/>
  <c r="N339" i="39"/>
  <c r="O339" i="39"/>
  <c r="P339" i="39"/>
  <c r="B340" i="39"/>
  <c r="C340" i="39"/>
  <c r="D340" i="39"/>
  <c r="E340" i="39"/>
  <c r="F340" i="39"/>
  <c r="G340" i="39"/>
  <c r="H340" i="39"/>
  <c r="I340" i="39"/>
  <c r="J340" i="39"/>
  <c r="K340" i="39"/>
  <c r="L340" i="39"/>
  <c r="M340" i="39"/>
  <c r="N340" i="39"/>
  <c r="O340" i="39"/>
  <c r="P340" i="39"/>
  <c r="B341" i="39"/>
  <c r="C341" i="39"/>
  <c r="D341" i="39"/>
  <c r="E341" i="39"/>
  <c r="F341" i="39"/>
  <c r="G341" i="39"/>
  <c r="H341" i="39"/>
  <c r="I341" i="39"/>
  <c r="J341" i="39"/>
  <c r="K341" i="39"/>
  <c r="L341" i="39"/>
  <c r="M341" i="39"/>
  <c r="N341" i="39"/>
  <c r="O341" i="39"/>
  <c r="P341" i="39"/>
  <c r="B342" i="39"/>
  <c r="C342" i="39"/>
  <c r="D342" i="39"/>
  <c r="E342" i="39"/>
  <c r="F342" i="39"/>
  <c r="G342" i="39"/>
  <c r="H342" i="39"/>
  <c r="I342" i="39"/>
  <c r="J342" i="39"/>
  <c r="K342" i="39"/>
  <c r="L342" i="39"/>
  <c r="M342" i="39"/>
  <c r="N342" i="39"/>
  <c r="O342" i="39"/>
  <c r="P342" i="39"/>
  <c r="B343" i="39"/>
  <c r="C343" i="39"/>
  <c r="D343" i="39"/>
  <c r="E343" i="39"/>
  <c r="F343" i="39"/>
  <c r="G343" i="39"/>
  <c r="H343" i="39"/>
  <c r="I343" i="39"/>
  <c r="J343" i="39"/>
  <c r="K343" i="39"/>
  <c r="L343" i="39"/>
  <c r="M343" i="39"/>
  <c r="N343" i="39"/>
  <c r="O343" i="39"/>
  <c r="P343" i="39"/>
  <c r="B344" i="39"/>
  <c r="C344" i="39"/>
  <c r="D344" i="39"/>
  <c r="E344" i="39"/>
  <c r="F344" i="39"/>
  <c r="G344" i="39"/>
  <c r="H344" i="39"/>
  <c r="I344" i="39"/>
  <c r="J344" i="39"/>
  <c r="K344" i="39"/>
  <c r="L344" i="39"/>
  <c r="M344" i="39"/>
  <c r="N344" i="39"/>
  <c r="O344" i="39"/>
  <c r="P344" i="39"/>
  <c r="B345" i="39"/>
  <c r="C345" i="39"/>
  <c r="D345" i="39"/>
  <c r="E345" i="39"/>
  <c r="F345" i="39"/>
  <c r="G345" i="39"/>
  <c r="H345" i="39"/>
  <c r="I345" i="39"/>
  <c r="J345" i="39"/>
  <c r="K345" i="39"/>
  <c r="L345" i="39"/>
  <c r="M345" i="39"/>
  <c r="N345" i="39"/>
  <c r="O345" i="39"/>
  <c r="P345" i="39"/>
  <c r="B346" i="39"/>
  <c r="C346" i="39"/>
  <c r="D346" i="39"/>
  <c r="E346" i="39"/>
  <c r="F346" i="39"/>
  <c r="G346" i="39"/>
  <c r="H346" i="39"/>
  <c r="I346" i="39"/>
  <c r="J346" i="39"/>
  <c r="K346" i="39"/>
  <c r="L346" i="39"/>
  <c r="M346" i="39"/>
  <c r="N346" i="39"/>
  <c r="O346" i="39"/>
  <c r="P346" i="39"/>
  <c r="B347" i="39"/>
  <c r="C347" i="39"/>
  <c r="D347" i="39"/>
  <c r="E347" i="39"/>
  <c r="F347" i="39"/>
  <c r="G347" i="39"/>
  <c r="H347" i="39"/>
  <c r="I347" i="39"/>
  <c r="J347" i="39"/>
  <c r="K347" i="39"/>
  <c r="L347" i="39"/>
  <c r="M347" i="39"/>
  <c r="N347" i="39"/>
  <c r="O347" i="39"/>
  <c r="P347" i="39"/>
  <c r="B348" i="39"/>
  <c r="C348" i="39"/>
  <c r="D348" i="39"/>
  <c r="E348" i="39"/>
  <c r="F348" i="39"/>
  <c r="G348" i="39"/>
  <c r="H348" i="39"/>
  <c r="I348" i="39"/>
  <c r="J348" i="39"/>
  <c r="K348" i="39"/>
  <c r="L348" i="39"/>
  <c r="M348" i="39"/>
  <c r="N348" i="39"/>
  <c r="O348" i="39"/>
  <c r="P348" i="39"/>
  <c r="B349" i="39"/>
  <c r="C349" i="39"/>
  <c r="D349" i="39"/>
  <c r="E349" i="39"/>
  <c r="F349" i="39"/>
  <c r="G349" i="39"/>
  <c r="H349" i="39"/>
  <c r="I349" i="39"/>
  <c r="J349" i="39"/>
  <c r="K349" i="39"/>
  <c r="L349" i="39"/>
  <c r="M349" i="39"/>
  <c r="N349" i="39"/>
  <c r="O349" i="39"/>
  <c r="P349" i="39"/>
  <c r="B350" i="39"/>
  <c r="C350" i="39"/>
  <c r="D350" i="39"/>
  <c r="E350" i="39"/>
  <c r="F350" i="39"/>
  <c r="G350" i="39"/>
  <c r="H350" i="39"/>
  <c r="I350" i="39"/>
  <c r="J350" i="39"/>
  <c r="K350" i="39"/>
  <c r="L350" i="39"/>
  <c r="M350" i="39"/>
  <c r="N350" i="39"/>
  <c r="O350" i="39"/>
  <c r="P350" i="39"/>
  <c r="B351" i="39"/>
  <c r="C351" i="39"/>
  <c r="D351" i="39"/>
  <c r="E351" i="39"/>
  <c r="F351" i="39"/>
  <c r="G351" i="39"/>
  <c r="H351" i="39"/>
  <c r="I351" i="39"/>
  <c r="J351" i="39"/>
  <c r="K351" i="39"/>
  <c r="L351" i="39"/>
  <c r="M351" i="39"/>
  <c r="N351" i="39"/>
  <c r="O351" i="39"/>
  <c r="P351" i="39"/>
  <c r="B352" i="39"/>
  <c r="C352" i="39"/>
  <c r="D352" i="39"/>
  <c r="E352" i="39"/>
  <c r="F352" i="39"/>
  <c r="G352" i="39"/>
  <c r="H352" i="39"/>
  <c r="I352" i="39"/>
  <c r="J352" i="39"/>
  <c r="K352" i="39"/>
  <c r="L352" i="39"/>
  <c r="M352" i="39"/>
  <c r="N352" i="39"/>
  <c r="O352" i="39"/>
  <c r="P352" i="39"/>
  <c r="B353" i="39"/>
  <c r="C353" i="39"/>
  <c r="D353" i="39"/>
  <c r="E353" i="39"/>
  <c r="F353" i="39"/>
  <c r="G353" i="39"/>
  <c r="H353" i="39"/>
  <c r="I353" i="39"/>
  <c r="J353" i="39"/>
  <c r="K353" i="39"/>
  <c r="L353" i="39"/>
  <c r="M353" i="39"/>
  <c r="N353" i="39"/>
  <c r="O353" i="39"/>
  <c r="P353" i="39"/>
  <c r="B354" i="39"/>
  <c r="C354" i="39"/>
  <c r="D354" i="39"/>
  <c r="E354" i="39"/>
  <c r="F354" i="39"/>
  <c r="G354" i="39"/>
  <c r="H354" i="39"/>
  <c r="I354" i="39"/>
  <c r="J354" i="39"/>
  <c r="K354" i="39"/>
  <c r="L354" i="39"/>
  <c r="M354" i="39"/>
  <c r="N354" i="39"/>
  <c r="O354" i="39"/>
  <c r="P354" i="39"/>
  <c r="B355" i="39"/>
  <c r="C355" i="39"/>
  <c r="D355" i="39"/>
  <c r="E355" i="39"/>
  <c r="F355" i="39"/>
  <c r="G355" i="39"/>
  <c r="H355" i="39"/>
  <c r="I355" i="39"/>
  <c r="J355" i="39"/>
  <c r="K355" i="39"/>
  <c r="L355" i="39"/>
  <c r="M355" i="39"/>
  <c r="N355" i="39"/>
  <c r="O355" i="39"/>
  <c r="P355" i="39"/>
  <c r="B356" i="39"/>
  <c r="C356" i="39"/>
  <c r="D356" i="39"/>
  <c r="E356" i="39"/>
  <c r="F356" i="39"/>
  <c r="G356" i="39"/>
  <c r="H356" i="39"/>
  <c r="I356" i="39"/>
  <c r="J356" i="39"/>
  <c r="K356" i="39"/>
  <c r="L356" i="39"/>
  <c r="M356" i="39"/>
  <c r="N356" i="39"/>
  <c r="O356" i="39"/>
  <c r="P356" i="39"/>
  <c r="B357" i="39"/>
  <c r="C357" i="39"/>
  <c r="D357" i="39"/>
  <c r="E357" i="39"/>
  <c r="F357" i="39"/>
  <c r="G357" i="39"/>
  <c r="H357" i="39"/>
  <c r="I357" i="39"/>
  <c r="J357" i="39"/>
  <c r="K357" i="39"/>
  <c r="L357" i="39"/>
  <c r="M357" i="39"/>
  <c r="N357" i="39"/>
  <c r="O357" i="39"/>
  <c r="P357" i="39"/>
  <c r="B358" i="39"/>
  <c r="C358" i="39"/>
  <c r="D358" i="39"/>
  <c r="E358" i="39"/>
  <c r="F358" i="39"/>
  <c r="G358" i="39"/>
  <c r="H358" i="39"/>
  <c r="I358" i="39"/>
  <c r="J358" i="39"/>
  <c r="K358" i="39"/>
  <c r="L358" i="39"/>
  <c r="M358" i="39"/>
  <c r="N358" i="39"/>
  <c r="O358" i="39"/>
  <c r="P358" i="39"/>
  <c r="B359" i="39"/>
  <c r="C359" i="39"/>
  <c r="D359" i="39"/>
  <c r="E359" i="39"/>
  <c r="F359" i="39"/>
  <c r="G359" i="39"/>
  <c r="H359" i="39"/>
  <c r="I359" i="39"/>
  <c r="J359" i="39"/>
  <c r="K359" i="39"/>
  <c r="L359" i="39"/>
  <c r="M359" i="39"/>
  <c r="N359" i="39"/>
  <c r="O359" i="39"/>
  <c r="P359" i="39"/>
  <c r="B360" i="39"/>
  <c r="C360" i="39"/>
  <c r="D360" i="39"/>
  <c r="E360" i="39"/>
  <c r="F360" i="39"/>
  <c r="G360" i="39"/>
  <c r="H360" i="39"/>
  <c r="I360" i="39"/>
  <c r="J360" i="39"/>
  <c r="K360" i="39"/>
  <c r="L360" i="39"/>
  <c r="M360" i="39"/>
  <c r="N360" i="39"/>
  <c r="O360" i="39"/>
  <c r="P360" i="39"/>
  <c r="B361" i="39"/>
  <c r="C361" i="39"/>
  <c r="D361" i="39"/>
  <c r="E361" i="39"/>
  <c r="F361" i="39"/>
  <c r="G361" i="39"/>
  <c r="H361" i="39"/>
  <c r="I361" i="39"/>
  <c r="J361" i="39"/>
  <c r="K361" i="39"/>
  <c r="L361" i="39"/>
  <c r="M361" i="39"/>
  <c r="N361" i="39"/>
  <c r="O361" i="39"/>
  <c r="P361" i="39"/>
  <c r="B362" i="39"/>
  <c r="C362" i="39"/>
  <c r="D362" i="39"/>
  <c r="E362" i="39"/>
  <c r="F362" i="39"/>
  <c r="G362" i="39"/>
  <c r="H362" i="39"/>
  <c r="I362" i="39"/>
  <c r="J362" i="39"/>
  <c r="K362" i="39"/>
  <c r="L362" i="39"/>
  <c r="M362" i="39"/>
  <c r="N362" i="39"/>
  <c r="O362" i="39"/>
  <c r="P362" i="39"/>
  <c r="B363" i="39"/>
  <c r="C363" i="39"/>
  <c r="D363" i="39"/>
  <c r="E363" i="39"/>
  <c r="F363" i="39"/>
  <c r="G363" i="39"/>
  <c r="H363" i="39"/>
  <c r="I363" i="39"/>
  <c r="J363" i="39"/>
  <c r="K363" i="39"/>
  <c r="L363" i="39"/>
  <c r="M363" i="39"/>
  <c r="N363" i="39"/>
  <c r="O363" i="39"/>
  <c r="P363" i="39"/>
  <c r="B364" i="39"/>
  <c r="C364" i="39"/>
  <c r="D364" i="39"/>
  <c r="E364" i="39"/>
  <c r="F364" i="39"/>
  <c r="G364" i="39"/>
  <c r="H364" i="39"/>
  <c r="I364" i="39"/>
  <c r="J364" i="39"/>
  <c r="K364" i="39"/>
  <c r="L364" i="39"/>
  <c r="M364" i="39"/>
  <c r="N364" i="39"/>
  <c r="O364" i="39"/>
  <c r="P364" i="39"/>
  <c r="B365" i="39"/>
  <c r="C365" i="39"/>
  <c r="D365" i="39"/>
  <c r="E365" i="39"/>
  <c r="F365" i="39"/>
  <c r="G365" i="39"/>
  <c r="H365" i="39"/>
  <c r="I365" i="39"/>
  <c r="J365" i="39"/>
  <c r="K365" i="39"/>
  <c r="L365" i="39"/>
  <c r="M365" i="39"/>
  <c r="N365" i="39"/>
  <c r="O365" i="39"/>
  <c r="P365" i="39"/>
  <c r="B366" i="39"/>
  <c r="C366" i="39"/>
  <c r="D366" i="39"/>
  <c r="E366" i="39"/>
  <c r="F366" i="39"/>
  <c r="G366" i="39"/>
  <c r="H366" i="39"/>
  <c r="I366" i="39"/>
  <c r="J366" i="39"/>
  <c r="K366" i="39"/>
  <c r="L366" i="39"/>
  <c r="M366" i="39"/>
  <c r="N366" i="39"/>
  <c r="O366" i="39"/>
  <c r="P366" i="39"/>
  <c r="B367" i="39"/>
  <c r="C367" i="39"/>
  <c r="D367" i="39"/>
  <c r="E367" i="39"/>
  <c r="F367" i="39"/>
  <c r="G367" i="39"/>
  <c r="H367" i="39"/>
  <c r="I367" i="39"/>
  <c r="J367" i="39"/>
  <c r="K367" i="39"/>
  <c r="L367" i="39"/>
  <c r="M367" i="39"/>
  <c r="N367" i="39"/>
  <c r="O367" i="39"/>
  <c r="P367" i="39"/>
  <c r="B368" i="39"/>
  <c r="C368" i="39"/>
  <c r="D368" i="39"/>
  <c r="E368" i="39"/>
  <c r="F368" i="39"/>
  <c r="G368" i="39"/>
  <c r="H368" i="39"/>
  <c r="I368" i="39"/>
  <c r="J368" i="39"/>
  <c r="K368" i="39"/>
  <c r="L368" i="39"/>
  <c r="M368" i="39"/>
  <c r="N368" i="39"/>
  <c r="O368" i="39"/>
  <c r="P368" i="39"/>
  <c r="B369" i="39"/>
  <c r="C369" i="39"/>
  <c r="D369" i="39"/>
  <c r="E369" i="39"/>
  <c r="F369" i="39"/>
  <c r="G369" i="39"/>
  <c r="H369" i="39"/>
  <c r="I369" i="39"/>
  <c r="J369" i="39"/>
  <c r="K369" i="39"/>
  <c r="L369" i="39"/>
  <c r="M369" i="39"/>
  <c r="N369" i="39"/>
  <c r="O369" i="39"/>
  <c r="P369" i="39"/>
  <c r="B370" i="39"/>
  <c r="C370" i="39"/>
  <c r="D370" i="39"/>
  <c r="E370" i="39"/>
  <c r="F370" i="39"/>
  <c r="G370" i="39"/>
  <c r="H370" i="39"/>
  <c r="I370" i="39"/>
  <c r="J370" i="39"/>
  <c r="K370" i="39"/>
  <c r="L370" i="39"/>
  <c r="M370" i="39"/>
  <c r="N370" i="39"/>
  <c r="O370" i="39"/>
  <c r="P370" i="39"/>
  <c r="B371" i="39"/>
  <c r="C371" i="39"/>
  <c r="D371" i="39"/>
  <c r="E371" i="39"/>
  <c r="F371" i="39"/>
  <c r="G371" i="39"/>
  <c r="H371" i="39"/>
  <c r="I371" i="39"/>
  <c r="J371" i="39"/>
  <c r="K371" i="39"/>
  <c r="L371" i="39"/>
  <c r="M371" i="39"/>
  <c r="N371" i="39"/>
  <c r="O371" i="39"/>
  <c r="P371" i="39"/>
  <c r="B372" i="39"/>
  <c r="C372" i="39"/>
  <c r="D372" i="39"/>
  <c r="E372" i="39"/>
  <c r="F372" i="39"/>
  <c r="G372" i="39"/>
  <c r="H372" i="39"/>
  <c r="I372" i="39"/>
  <c r="J372" i="39"/>
  <c r="K372" i="39"/>
  <c r="L372" i="39"/>
  <c r="M372" i="39"/>
  <c r="N372" i="39"/>
  <c r="O372" i="39"/>
  <c r="P372" i="39"/>
  <c r="B373" i="39"/>
  <c r="C373" i="39"/>
  <c r="D373" i="39"/>
  <c r="E373" i="39"/>
  <c r="F373" i="39"/>
  <c r="G373" i="39"/>
  <c r="H373" i="39"/>
  <c r="I373" i="39"/>
  <c r="J373" i="39"/>
  <c r="K373" i="39"/>
  <c r="L373" i="39"/>
  <c r="M373" i="39"/>
  <c r="N373" i="39"/>
  <c r="O373" i="39"/>
  <c r="P373" i="39"/>
  <c r="B374" i="39"/>
  <c r="C374" i="39"/>
  <c r="D374" i="39"/>
  <c r="E374" i="39"/>
  <c r="F374" i="39"/>
  <c r="G374" i="39"/>
  <c r="H374" i="39"/>
  <c r="I374" i="39"/>
  <c r="J374" i="39"/>
  <c r="K374" i="39"/>
  <c r="L374" i="39"/>
  <c r="M374" i="39"/>
  <c r="N374" i="39"/>
  <c r="O374" i="39"/>
  <c r="P374" i="39"/>
  <c r="B375" i="39"/>
  <c r="C375" i="39"/>
  <c r="D375" i="39"/>
  <c r="E375" i="39"/>
  <c r="F375" i="39"/>
  <c r="G375" i="39"/>
  <c r="H375" i="39"/>
  <c r="I375" i="39"/>
  <c r="J375" i="39"/>
  <c r="K375" i="39"/>
  <c r="L375" i="39"/>
  <c r="M375" i="39"/>
  <c r="N375" i="39"/>
  <c r="O375" i="39"/>
  <c r="P375" i="39"/>
  <c r="B376" i="39"/>
  <c r="C376" i="39"/>
  <c r="D376" i="39"/>
  <c r="E376" i="39"/>
  <c r="F376" i="39"/>
  <c r="G376" i="39"/>
  <c r="H376" i="39"/>
  <c r="I376" i="39"/>
  <c r="J376" i="39"/>
  <c r="K376" i="39"/>
  <c r="L376" i="39"/>
  <c r="M376" i="39"/>
  <c r="N376" i="39"/>
  <c r="O376" i="39"/>
  <c r="P376" i="39"/>
  <c r="B377" i="39"/>
  <c r="C377" i="39"/>
  <c r="D377" i="39"/>
  <c r="E377" i="39"/>
  <c r="F377" i="39"/>
  <c r="G377" i="39"/>
  <c r="H377" i="39"/>
  <c r="I377" i="39"/>
  <c r="J377" i="39"/>
  <c r="K377" i="39"/>
  <c r="L377" i="39"/>
  <c r="M377" i="39"/>
  <c r="N377" i="39"/>
  <c r="O377" i="39"/>
  <c r="P377" i="39"/>
  <c r="B378" i="39"/>
  <c r="C378" i="39"/>
  <c r="D378" i="39"/>
  <c r="E378" i="39"/>
  <c r="F378" i="39"/>
  <c r="G378" i="39"/>
  <c r="H378" i="39"/>
  <c r="I378" i="39"/>
  <c r="J378" i="39"/>
  <c r="K378" i="39"/>
  <c r="L378" i="39"/>
  <c r="M378" i="39"/>
  <c r="N378" i="39"/>
  <c r="O378" i="39"/>
  <c r="P378" i="39"/>
  <c r="B379" i="39"/>
  <c r="C379" i="39"/>
  <c r="D379" i="39"/>
  <c r="E379" i="39"/>
  <c r="F379" i="39"/>
  <c r="G379" i="39"/>
  <c r="H379" i="39"/>
  <c r="I379" i="39"/>
  <c r="J379" i="39"/>
  <c r="K379" i="39"/>
  <c r="L379" i="39"/>
  <c r="M379" i="39"/>
  <c r="N379" i="39"/>
  <c r="O379" i="39"/>
  <c r="P379" i="39"/>
  <c r="B380" i="39"/>
  <c r="C380" i="39"/>
  <c r="D380" i="39"/>
  <c r="E380" i="39"/>
  <c r="F380" i="39"/>
  <c r="G380" i="39"/>
  <c r="H380" i="39"/>
  <c r="I380" i="39"/>
  <c r="J380" i="39"/>
  <c r="K380" i="39"/>
  <c r="L380" i="39"/>
  <c r="M380" i="39"/>
  <c r="N380" i="39"/>
  <c r="O380" i="39"/>
  <c r="P380" i="39"/>
  <c r="B381" i="39"/>
  <c r="C381" i="39"/>
  <c r="D381" i="39"/>
  <c r="E381" i="39"/>
  <c r="F381" i="39"/>
  <c r="G381" i="39"/>
  <c r="H381" i="39"/>
  <c r="I381" i="39"/>
  <c r="J381" i="39"/>
  <c r="K381" i="39"/>
  <c r="L381" i="39"/>
  <c r="M381" i="39"/>
  <c r="N381" i="39"/>
  <c r="O381" i="39"/>
  <c r="P381" i="39"/>
  <c r="B382" i="39"/>
  <c r="C382" i="39"/>
  <c r="D382" i="39"/>
  <c r="E382" i="39"/>
  <c r="F382" i="39"/>
  <c r="G382" i="39"/>
  <c r="H382" i="39"/>
  <c r="I382" i="39"/>
  <c r="J382" i="39"/>
  <c r="K382" i="39"/>
  <c r="L382" i="39"/>
  <c r="M382" i="39"/>
  <c r="N382" i="39"/>
  <c r="O382" i="39"/>
  <c r="P382" i="39"/>
  <c r="B383" i="39"/>
  <c r="C383" i="39"/>
  <c r="D383" i="39"/>
  <c r="E383" i="39"/>
  <c r="F383" i="39"/>
  <c r="G383" i="39"/>
  <c r="H383" i="39"/>
  <c r="I383" i="39"/>
  <c r="J383" i="39"/>
  <c r="K383" i="39"/>
  <c r="L383" i="39"/>
  <c r="M383" i="39"/>
  <c r="N383" i="39"/>
  <c r="O383" i="39"/>
  <c r="P383" i="39"/>
  <c r="B384" i="39"/>
  <c r="C384" i="39"/>
  <c r="D384" i="39"/>
  <c r="E384" i="39"/>
  <c r="F384" i="39"/>
  <c r="G384" i="39"/>
  <c r="H384" i="39"/>
  <c r="I384" i="39"/>
  <c r="J384" i="39"/>
  <c r="K384" i="39"/>
  <c r="L384" i="39"/>
  <c r="M384" i="39"/>
  <c r="N384" i="39"/>
  <c r="O384" i="39"/>
  <c r="P384" i="39"/>
  <c r="B385" i="39"/>
  <c r="C385" i="39"/>
  <c r="D385" i="39"/>
  <c r="E385" i="39"/>
  <c r="F385" i="39"/>
  <c r="G385" i="39"/>
  <c r="H385" i="39"/>
  <c r="I385" i="39"/>
  <c r="J385" i="39"/>
  <c r="K385" i="39"/>
  <c r="L385" i="39"/>
  <c r="M385" i="39"/>
  <c r="N385" i="39"/>
  <c r="O385" i="39"/>
  <c r="P385" i="39"/>
  <c r="B386" i="39"/>
  <c r="C386" i="39"/>
  <c r="D386" i="39"/>
  <c r="E386" i="39"/>
  <c r="F386" i="39"/>
  <c r="G386" i="39"/>
  <c r="H386" i="39"/>
  <c r="I386" i="39"/>
  <c r="J386" i="39"/>
  <c r="K386" i="39"/>
  <c r="L386" i="39"/>
  <c r="M386" i="39"/>
  <c r="N386" i="39"/>
  <c r="O386" i="39"/>
  <c r="P386" i="39"/>
  <c r="B387" i="39"/>
  <c r="C387" i="39"/>
  <c r="D387" i="39"/>
  <c r="E387" i="39"/>
  <c r="F387" i="39"/>
  <c r="G387" i="39"/>
  <c r="H387" i="39"/>
  <c r="I387" i="39"/>
  <c r="J387" i="39"/>
  <c r="K387" i="39"/>
  <c r="L387" i="39"/>
  <c r="M387" i="39"/>
  <c r="N387" i="39"/>
  <c r="O387" i="39"/>
  <c r="P387" i="39"/>
  <c r="B388" i="39"/>
  <c r="C388" i="39"/>
  <c r="D388" i="39"/>
  <c r="E388" i="39"/>
  <c r="F388" i="39"/>
  <c r="G388" i="39"/>
  <c r="H388" i="39"/>
  <c r="I388" i="39"/>
  <c r="J388" i="39"/>
  <c r="K388" i="39"/>
  <c r="L388" i="39"/>
  <c r="M388" i="39"/>
  <c r="N388" i="39"/>
  <c r="O388" i="39"/>
  <c r="P388" i="39"/>
  <c r="B389" i="39"/>
  <c r="C389" i="39"/>
  <c r="D389" i="39"/>
  <c r="E389" i="39"/>
  <c r="F389" i="39"/>
  <c r="G389" i="39"/>
  <c r="H389" i="39"/>
  <c r="I389" i="39"/>
  <c r="J389" i="39"/>
  <c r="K389" i="39"/>
  <c r="L389" i="39"/>
  <c r="M389" i="39"/>
  <c r="N389" i="39"/>
  <c r="O389" i="39"/>
  <c r="P389" i="39"/>
  <c r="B390" i="39"/>
  <c r="C390" i="39"/>
  <c r="D390" i="39"/>
  <c r="E390" i="39"/>
  <c r="F390" i="39"/>
  <c r="G390" i="39"/>
  <c r="H390" i="39"/>
  <c r="I390" i="39"/>
  <c r="J390" i="39"/>
  <c r="K390" i="39"/>
  <c r="L390" i="39"/>
  <c r="M390" i="39"/>
  <c r="N390" i="39"/>
  <c r="O390" i="39"/>
  <c r="P390" i="39"/>
  <c r="B391" i="39"/>
  <c r="C391" i="39"/>
  <c r="D391" i="39"/>
  <c r="E391" i="39"/>
  <c r="F391" i="39"/>
  <c r="G391" i="39"/>
  <c r="H391" i="39"/>
  <c r="I391" i="39"/>
  <c r="J391" i="39"/>
  <c r="K391" i="39"/>
  <c r="L391" i="39"/>
  <c r="M391" i="39"/>
  <c r="N391" i="39"/>
  <c r="O391" i="39"/>
  <c r="P391" i="39"/>
  <c r="B392" i="39"/>
  <c r="C392" i="39"/>
  <c r="D392" i="39"/>
  <c r="E392" i="39"/>
  <c r="F392" i="39"/>
  <c r="G392" i="39"/>
  <c r="H392" i="39"/>
  <c r="I392" i="39"/>
  <c r="J392" i="39"/>
  <c r="K392" i="39"/>
  <c r="L392" i="39"/>
  <c r="M392" i="39"/>
  <c r="N392" i="39"/>
  <c r="O392" i="39"/>
  <c r="P392" i="39"/>
  <c r="B393" i="39"/>
  <c r="C393" i="39"/>
  <c r="D393" i="39"/>
  <c r="E393" i="39"/>
  <c r="F393" i="39"/>
  <c r="G393" i="39"/>
  <c r="H393" i="39"/>
  <c r="I393" i="39"/>
  <c r="J393" i="39"/>
  <c r="K393" i="39"/>
  <c r="L393" i="39"/>
  <c r="M393" i="39"/>
  <c r="N393" i="39"/>
  <c r="O393" i="39"/>
  <c r="P393" i="39"/>
  <c r="B394" i="39"/>
  <c r="C394" i="39"/>
  <c r="D394" i="39"/>
  <c r="E394" i="39"/>
  <c r="F394" i="39"/>
  <c r="G394" i="39"/>
  <c r="H394" i="39"/>
  <c r="I394" i="39"/>
  <c r="J394" i="39"/>
  <c r="K394" i="39"/>
  <c r="L394" i="39"/>
  <c r="M394" i="39"/>
  <c r="N394" i="39"/>
  <c r="O394" i="39"/>
  <c r="P394" i="39"/>
  <c r="B395" i="39"/>
  <c r="C395" i="39"/>
  <c r="D395" i="39"/>
  <c r="E395" i="39"/>
  <c r="F395" i="39"/>
  <c r="G395" i="39"/>
  <c r="H395" i="39"/>
  <c r="I395" i="39"/>
  <c r="J395" i="39"/>
  <c r="K395" i="39"/>
  <c r="L395" i="39"/>
  <c r="M395" i="39"/>
  <c r="N395" i="39"/>
  <c r="O395" i="39"/>
  <c r="P395" i="39"/>
  <c r="B396" i="39"/>
  <c r="C396" i="39"/>
  <c r="D396" i="39"/>
  <c r="E396" i="39"/>
  <c r="F396" i="39"/>
  <c r="G396" i="39"/>
  <c r="H396" i="39"/>
  <c r="I396" i="39"/>
  <c r="J396" i="39"/>
  <c r="K396" i="39"/>
  <c r="L396" i="39"/>
  <c r="M396" i="39"/>
  <c r="N396" i="39"/>
  <c r="O396" i="39"/>
  <c r="P396" i="39"/>
  <c r="B397" i="39"/>
  <c r="C397" i="39"/>
  <c r="D397" i="39"/>
  <c r="E397" i="39"/>
  <c r="F397" i="39"/>
  <c r="G397" i="39"/>
  <c r="H397" i="39"/>
  <c r="I397" i="39"/>
  <c r="J397" i="39"/>
  <c r="K397" i="39"/>
  <c r="L397" i="39"/>
  <c r="M397" i="39"/>
  <c r="N397" i="39"/>
  <c r="O397" i="39"/>
  <c r="P397" i="39"/>
  <c r="B398" i="39"/>
  <c r="C398" i="39"/>
  <c r="D398" i="39"/>
  <c r="E398" i="39"/>
  <c r="F398" i="39"/>
  <c r="G398" i="39"/>
  <c r="H398" i="39"/>
  <c r="I398" i="39"/>
  <c r="J398" i="39"/>
  <c r="K398" i="39"/>
  <c r="L398" i="39"/>
  <c r="M398" i="39"/>
  <c r="N398" i="39"/>
  <c r="O398" i="39"/>
  <c r="P398" i="39"/>
  <c r="B399" i="39"/>
  <c r="C399" i="39"/>
  <c r="D399" i="39"/>
  <c r="E399" i="39"/>
  <c r="F399" i="39"/>
  <c r="G399" i="39"/>
  <c r="H399" i="39"/>
  <c r="I399" i="39"/>
  <c r="J399" i="39"/>
  <c r="K399" i="39"/>
  <c r="L399" i="39"/>
  <c r="M399" i="39"/>
  <c r="N399" i="39"/>
  <c r="O399" i="39"/>
  <c r="P399" i="39"/>
  <c r="B400" i="39"/>
  <c r="C400" i="39"/>
  <c r="D400" i="39"/>
  <c r="E400" i="39"/>
  <c r="F400" i="39"/>
  <c r="G400" i="39"/>
  <c r="H400" i="39"/>
  <c r="I400" i="39"/>
  <c r="J400" i="39"/>
  <c r="K400" i="39"/>
  <c r="L400" i="39"/>
  <c r="M400" i="39"/>
  <c r="N400" i="39"/>
  <c r="O400" i="39"/>
  <c r="P400" i="39"/>
  <c r="B401" i="39"/>
  <c r="C401" i="39"/>
  <c r="D401" i="39"/>
  <c r="E401" i="39"/>
  <c r="F401" i="39"/>
  <c r="G401" i="39"/>
  <c r="H401" i="39"/>
  <c r="I401" i="39"/>
  <c r="J401" i="39"/>
  <c r="K401" i="39"/>
  <c r="L401" i="39"/>
  <c r="M401" i="39"/>
  <c r="N401" i="39"/>
  <c r="O401" i="39"/>
  <c r="P401" i="39"/>
  <c r="B402" i="39"/>
  <c r="C402" i="39"/>
  <c r="D402" i="39"/>
  <c r="E402" i="39"/>
  <c r="F402" i="39"/>
  <c r="G402" i="39"/>
  <c r="H402" i="39"/>
  <c r="I402" i="39"/>
  <c r="J402" i="39"/>
  <c r="K402" i="39"/>
  <c r="L402" i="39"/>
  <c r="M402" i="39"/>
  <c r="N402" i="39"/>
  <c r="O402" i="39"/>
  <c r="P402" i="39"/>
  <c r="B403" i="39"/>
  <c r="C403" i="39"/>
  <c r="D403" i="39"/>
  <c r="E403" i="39"/>
  <c r="F403" i="39"/>
  <c r="G403" i="39"/>
  <c r="H403" i="39"/>
  <c r="I403" i="39"/>
  <c r="J403" i="39"/>
  <c r="K403" i="39"/>
  <c r="L403" i="39"/>
  <c r="M403" i="39"/>
  <c r="N403" i="39"/>
  <c r="O403" i="39"/>
  <c r="P403" i="39"/>
  <c r="B404" i="39"/>
  <c r="C404" i="39"/>
  <c r="D404" i="39"/>
  <c r="E404" i="39"/>
  <c r="F404" i="39"/>
  <c r="G404" i="39"/>
  <c r="H404" i="39"/>
  <c r="I404" i="39"/>
  <c r="J404" i="39"/>
  <c r="K404" i="39"/>
  <c r="L404" i="39"/>
  <c r="M404" i="39"/>
  <c r="N404" i="39"/>
  <c r="O404" i="39"/>
  <c r="P404" i="39"/>
  <c r="B405" i="39"/>
  <c r="C405" i="39"/>
  <c r="D405" i="39"/>
  <c r="E405" i="39"/>
  <c r="F405" i="39"/>
  <c r="G405" i="39"/>
  <c r="H405" i="39"/>
  <c r="I405" i="39"/>
  <c r="J405" i="39"/>
  <c r="K405" i="39"/>
  <c r="L405" i="39"/>
  <c r="M405" i="39"/>
  <c r="N405" i="39"/>
  <c r="O405" i="39"/>
  <c r="P405" i="39"/>
  <c r="B406" i="39"/>
  <c r="C406" i="39"/>
  <c r="D406" i="39"/>
  <c r="E406" i="39"/>
  <c r="F406" i="39"/>
  <c r="G406" i="39"/>
  <c r="H406" i="39"/>
  <c r="I406" i="39"/>
  <c r="J406" i="39"/>
  <c r="K406" i="39"/>
  <c r="L406" i="39"/>
  <c r="M406" i="39"/>
  <c r="N406" i="39"/>
  <c r="O406" i="39"/>
  <c r="P406" i="39"/>
  <c r="B407" i="39"/>
  <c r="C407" i="39"/>
  <c r="D407" i="39"/>
  <c r="E407" i="39"/>
  <c r="F407" i="39"/>
  <c r="G407" i="39"/>
  <c r="H407" i="39"/>
  <c r="I407" i="39"/>
  <c r="J407" i="39"/>
  <c r="K407" i="39"/>
  <c r="L407" i="39"/>
  <c r="M407" i="39"/>
  <c r="N407" i="39"/>
  <c r="O407" i="39"/>
  <c r="P407" i="39"/>
  <c r="B408" i="39"/>
  <c r="C408" i="39"/>
  <c r="D408" i="39"/>
  <c r="E408" i="39"/>
  <c r="F408" i="39"/>
  <c r="G408" i="39"/>
  <c r="H408" i="39"/>
  <c r="I408" i="39"/>
  <c r="J408" i="39"/>
  <c r="K408" i="39"/>
  <c r="L408" i="39"/>
  <c r="M408" i="39"/>
  <c r="N408" i="39"/>
  <c r="O408" i="39"/>
  <c r="P408" i="39"/>
  <c r="B409" i="39"/>
  <c r="C409" i="39"/>
  <c r="D409" i="39"/>
  <c r="E409" i="39"/>
  <c r="F409" i="39"/>
  <c r="G409" i="39"/>
  <c r="H409" i="39"/>
  <c r="I409" i="39"/>
  <c r="J409" i="39"/>
  <c r="K409" i="39"/>
  <c r="L409" i="39"/>
  <c r="M409" i="39"/>
  <c r="N409" i="39"/>
  <c r="O409" i="39"/>
  <c r="P409" i="39"/>
  <c r="B410" i="39"/>
  <c r="C410" i="39"/>
  <c r="D410" i="39"/>
  <c r="E410" i="39"/>
  <c r="F410" i="39"/>
  <c r="G410" i="39"/>
  <c r="H410" i="39"/>
  <c r="I410" i="39"/>
  <c r="J410" i="39"/>
  <c r="K410" i="39"/>
  <c r="L410" i="39"/>
  <c r="M410" i="39"/>
  <c r="N410" i="39"/>
  <c r="O410" i="39"/>
  <c r="P410" i="39"/>
  <c r="B411" i="39"/>
  <c r="C411" i="39"/>
  <c r="D411" i="39"/>
  <c r="E411" i="39"/>
  <c r="F411" i="39"/>
  <c r="G411" i="39"/>
  <c r="H411" i="39"/>
  <c r="I411" i="39"/>
  <c r="J411" i="39"/>
  <c r="K411" i="39"/>
  <c r="L411" i="39"/>
  <c r="M411" i="39"/>
  <c r="N411" i="39"/>
  <c r="O411" i="39"/>
  <c r="P411" i="39"/>
  <c r="B412" i="39"/>
  <c r="C412" i="39"/>
  <c r="D412" i="39"/>
  <c r="E412" i="39"/>
  <c r="F412" i="39"/>
  <c r="G412" i="39"/>
  <c r="H412" i="39"/>
  <c r="I412" i="39"/>
  <c r="J412" i="39"/>
  <c r="K412" i="39"/>
  <c r="L412" i="39"/>
  <c r="M412" i="39"/>
  <c r="N412" i="39"/>
  <c r="O412" i="39"/>
  <c r="P412" i="39"/>
  <c r="B413" i="39"/>
  <c r="C413" i="39"/>
  <c r="D413" i="39"/>
  <c r="E413" i="39"/>
  <c r="F413" i="39"/>
  <c r="G413" i="39"/>
  <c r="H413" i="39"/>
  <c r="I413" i="39"/>
  <c r="J413" i="39"/>
  <c r="K413" i="39"/>
  <c r="L413" i="39"/>
  <c r="M413" i="39"/>
  <c r="N413" i="39"/>
  <c r="O413" i="39"/>
  <c r="P413" i="39"/>
  <c r="B414" i="39"/>
  <c r="C414" i="39"/>
  <c r="D414" i="39"/>
  <c r="E414" i="39"/>
  <c r="F414" i="39"/>
  <c r="G414" i="39"/>
  <c r="H414" i="39"/>
  <c r="I414" i="39"/>
  <c r="J414" i="39"/>
  <c r="K414" i="39"/>
  <c r="L414" i="39"/>
  <c r="M414" i="39"/>
  <c r="N414" i="39"/>
  <c r="O414" i="39"/>
  <c r="P414" i="39"/>
  <c r="B415" i="39"/>
  <c r="C415" i="39"/>
  <c r="D415" i="39"/>
  <c r="E415" i="39"/>
  <c r="F415" i="39"/>
  <c r="G415" i="39"/>
  <c r="H415" i="39"/>
  <c r="I415" i="39"/>
  <c r="J415" i="39"/>
  <c r="K415" i="39"/>
  <c r="L415" i="39"/>
  <c r="M415" i="39"/>
  <c r="N415" i="39"/>
  <c r="O415" i="39"/>
  <c r="P415" i="39"/>
  <c r="B416" i="39"/>
  <c r="C416" i="39"/>
  <c r="D416" i="39"/>
  <c r="E416" i="39"/>
  <c r="F416" i="39"/>
  <c r="G416" i="39"/>
  <c r="H416" i="39"/>
  <c r="I416" i="39"/>
  <c r="J416" i="39"/>
  <c r="K416" i="39"/>
  <c r="L416" i="39"/>
  <c r="M416" i="39"/>
  <c r="N416" i="39"/>
  <c r="O416" i="39"/>
  <c r="P416" i="39"/>
  <c r="B417" i="39"/>
  <c r="C417" i="39"/>
  <c r="D417" i="39"/>
  <c r="E417" i="39"/>
  <c r="F417" i="39"/>
  <c r="G417" i="39"/>
  <c r="H417" i="39"/>
  <c r="I417" i="39"/>
  <c r="J417" i="39"/>
  <c r="K417" i="39"/>
  <c r="L417" i="39"/>
  <c r="M417" i="39"/>
  <c r="N417" i="39"/>
  <c r="O417" i="39"/>
  <c r="P417" i="39"/>
  <c r="B418" i="39"/>
  <c r="C418" i="39"/>
  <c r="D418" i="39"/>
  <c r="E418" i="39"/>
  <c r="F418" i="39"/>
  <c r="G418" i="39"/>
  <c r="H418" i="39"/>
  <c r="I418" i="39"/>
  <c r="J418" i="39"/>
  <c r="K418" i="39"/>
  <c r="L418" i="39"/>
  <c r="M418" i="39"/>
  <c r="N418" i="39"/>
  <c r="O418" i="39"/>
  <c r="P418" i="39"/>
  <c r="B419" i="39"/>
  <c r="C419" i="39"/>
  <c r="D419" i="39"/>
  <c r="E419" i="39"/>
  <c r="F419" i="39"/>
  <c r="G419" i="39"/>
  <c r="H419" i="39"/>
  <c r="I419" i="39"/>
  <c r="J419" i="39"/>
  <c r="K419" i="39"/>
  <c r="L419" i="39"/>
  <c r="M419" i="39"/>
  <c r="N419" i="39"/>
  <c r="O419" i="39"/>
  <c r="P419" i="39"/>
  <c r="B420" i="39"/>
  <c r="C420" i="39"/>
  <c r="D420" i="39"/>
  <c r="E420" i="39"/>
  <c r="F420" i="39"/>
  <c r="G420" i="39"/>
  <c r="H420" i="39"/>
  <c r="I420" i="39"/>
  <c r="J420" i="39"/>
  <c r="K420" i="39"/>
  <c r="L420" i="39"/>
  <c r="M420" i="39"/>
  <c r="N420" i="39"/>
  <c r="O420" i="39"/>
  <c r="P420" i="39"/>
  <c r="B421" i="39"/>
  <c r="C421" i="39"/>
  <c r="D421" i="39"/>
  <c r="E421" i="39"/>
  <c r="F421" i="39"/>
  <c r="G421" i="39"/>
  <c r="H421" i="39"/>
  <c r="I421" i="39"/>
  <c r="J421" i="39"/>
  <c r="K421" i="39"/>
  <c r="L421" i="39"/>
  <c r="M421" i="39"/>
  <c r="N421" i="39"/>
  <c r="O421" i="39"/>
  <c r="P421" i="39"/>
  <c r="B422" i="39"/>
  <c r="C422" i="39"/>
  <c r="D422" i="39"/>
  <c r="E422" i="39"/>
  <c r="F422" i="39"/>
  <c r="G422" i="39"/>
  <c r="H422" i="39"/>
  <c r="I422" i="39"/>
  <c r="J422" i="39"/>
  <c r="K422" i="39"/>
  <c r="L422" i="39"/>
  <c r="M422" i="39"/>
  <c r="N422" i="39"/>
  <c r="O422" i="39"/>
  <c r="P422" i="39"/>
  <c r="B423" i="39"/>
  <c r="C423" i="39"/>
  <c r="D423" i="39"/>
  <c r="E423" i="39"/>
  <c r="F423" i="39"/>
  <c r="G423" i="39"/>
  <c r="H423" i="39"/>
  <c r="I423" i="39"/>
  <c r="J423" i="39"/>
  <c r="K423" i="39"/>
  <c r="L423" i="39"/>
  <c r="M423" i="39"/>
  <c r="N423" i="39"/>
  <c r="O423" i="39"/>
  <c r="P423" i="39"/>
  <c r="B424" i="39"/>
  <c r="C424" i="39"/>
  <c r="D424" i="39"/>
  <c r="E424" i="39"/>
  <c r="F424" i="39"/>
  <c r="G424" i="39"/>
  <c r="H424" i="39"/>
  <c r="I424" i="39"/>
  <c r="J424" i="39"/>
  <c r="K424" i="39"/>
  <c r="L424" i="39"/>
  <c r="M424" i="39"/>
  <c r="N424" i="39"/>
  <c r="O424" i="39"/>
  <c r="P424" i="39"/>
  <c r="B425" i="39"/>
  <c r="C425" i="39"/>
  <c r="D425" i="39"/>
  <c r="E425" i="39"/>
  <c r="F425" i="39"/>
  <c r="G425" i="39"/>
  <c r="H425" i="39"/>
  <c r="I425" i="39"/>
  <c r="J425" i="39"/>
  <c r="K425" i="39"/>
  <c r="L425" i="39"/>
  <c r="M425" i="39"/>
  <c r="N425" i="39"/>
  <c r="O425" i="39"/>
  <c r="P425" i="39"/>
  <c r="B426" i="39"/>
  <c r="C426" i="39"/>
  <c r="D426" i="39"/>
  <c r="E426" i="39"/>
  <c r="F426" i="39"/>
  <c r="G426" i="39"/>
  <c r="H426" i="39"/>
  <c r="I426" i="39"/>
  <c r="J426" i="39"/>
  <c r="K426" i="39"/>
  <c r="L426" i="39"/>
  <c r="M426" i="39"/>
  <c r="N426" i="39"/>
  <c r="O426" i="39"/>
  <c r="P426" i="39"/>
  <c r="B427" i="39"/>
  <c r="C427" i="39"/>
  <c r="D427" i="39"/>
  <c r="E427" i="39"/>
  <c r="F427" i="39"/>
  <c r="G427" i="39"/>
  <c r="H427" i="39"/>
  <c r="I427" i="39"/>
  <c r="J427" i="39"/>
  <c r="K427" i="39"/>
  <c r="L427" i="39"/>
  <c r="M427" i="39"/>
  <c r="N427" i="39"/>
  <c r="O427" i="39"/>
  <c r="P427" i="39"/>
  <c r="B428" i="39"/>
  <c r="C428" i="39"/>
  <c r="D428" i="39"/>
  <c r="E428" i="39"/>
  <c r="F428" i="39"/>
  <c r="G428" i="39"/>
  <c r="H428" i="39"/>
  <c r="I428" i="39"/>
  <c r="J428" i="39"/>
  <c r="K428" i="39"/>
  <c r="L428" i="39"/>
  <c r="M428" i="39"/>
  <c r="N428" i="39"/>
  <c r="O428" i="39"/>
  <c r="P428" i="39"/>
  <c r="B429" i="39"/>
  <c r="C429" i="39"/>
  <c r="D429" i="39"/>
  <c r="E429" i="39"/>
  <c r="F429" i="39"/>
  <c r="G429" i="39"/>
  <c r="H429" i="39"/>
  <c r="I429" i="39"/>
  <c r="J429" i="39"/>
  <c r="K429" i="39"/>
  <c r="L429" i="39"/>
  <c r="M429" i="39"/>
  <c r="N429" i="39"/>
  <c r="O429" i="39"/>
  <c r="P429" i="39"/>
  <c r="B430" i="39"/>
  <c r="C430" i="39"/>
  <c r="D430" i="39"/>
  <c r="E430" i="39"/>
  <c r="F430" i="39"/>
  <c r="G430" i="39"/>
  <c r="H430" i="39"/>
  <c r="I430" i="39"/>
  <c r="J430" i="39"/>
  <c r="K430" i="39"/>
  <c r="L430" i="39"/>
  <c r="M430" i="39"/>
  <c r="N430" i="39"/>
  <c r="O430" i="39"/>
  <c r="P430" i="39"/>
  <c r="B431" i="39"/>
  <c r="C431" i="39"/>
  <c r="D431" i="39"/>
  <c r="E431" i="39"/>
  <c r="F431" i="39"/>
  <c r="G431" i="39"/>
  <c r="H431" i="39"/>
  <c r="I431" i="39"/>
  <c r="J431" i="39"/>
  <c r="K431" i="39"/>
  <c r="L431" i="39"/>
  <c r="M431" i="39"/>
  <c r="N431" i="39"/>
  <c r="O431" i="39"/>
  <c r="P431" i="39"/>
  <c r="B432" i="39"/>
  <c r="C432" i="39"/>
  <c r="D432" i="39"/>
  <c r="E432" i="39"/>
  <c r="F432" i="39"/>
  <c r="G432" i="39"/>
  <c r="H432" i="39"/>
  <c r="I432" i="39"/>
  <c r="J432" i="39"/>
  <c r="K432" i="39"/>
  <c r="L432" i="39"/>
  <c r="M432" i="39"/>
  <c r="N432" i="39"/>
  <c r="O432" i="39"/>
  <c r="P432" i="39"/>
  <c r="B433" i="39"/>
  <c r="C433" i="39"/>
  <c r="D433" i="39"/>
  <c r="E433" i="39"/>
  <c r="F433" i="39"/>
  <c r="G433" i="39"/>
  <c r="H433" i="39"/>
  <c r="I433" i="39"/>
  <c r="J433" i="39"/>
  <c r="K433" i="39"/>
  <c r="L433" i="39"/>
  <c r="M433" i="39"/>
  <c r="N433" i="39"/>
  <c r="O433" i="39"/>
  <c r="P433" i="39"/>
  <c r="B434" i="39"/>
  <c r="C434" i="39"/>
  <c r="D434" i="39"/>
  <c r="E434" i="39"/>
  <c r="F434" i="39"/>
  <c r="G434" i="39"/>
  <c r="H434" i="39"/>
  <c r="I434" i="39"/>
  <c r="J434" i="39"/>
  <c r="K434" i="39"/>
  <c r="L434" i="39"/>
  <c r="M434" i="39"/>
  <c r="N434" i="39"/>
  <c r="O434" i="39"/>
  <c r="P434" i="39"/>
  <c r="B435" i="39"/>
  <c r="C435" i="39"/>
  <c r="D435" i="39"/>
  <c r="E435" i="39"/>
  <c r="F435" i="39"/>
  <c r="G435" i="39"/>
  <c r="H435" i="39"/>
  <c r="I435" i="39"/>
  <c r="J435" i="39"/>
  <c r="K435" i="39"/>
  <c r="L435" i="39"/>
  <c r="M435" i="39"/>
  <c r="N435" i="39"/>
  <c r="O435" i="39"/>
  <c r="P435" i="39"/>
  <c r="B436" i="39"/>
  <c r="C436" i="39"/>
  <c r="D436" i="39"/>
  <c r="E436" i="39"/>
  <c r="F436" i="39"/>
  <c r="G436" i="39"/>
  <c r="H436" i="39"/>
  <c r="I436" i="39"/>
  <c r="J436" i="39"/>
  <c r="K436" i="39"/>
  <c r="L436" i="39"/>
  <c r="M436" i="39"/>
  <c r="N436" i="39"/>
  <c r="O436" i="39"/>
  <c r="P436" i="39"/>
  <c r="B437" i="39"/>
  <c r="C437" i="39"/>
  <c r="D437" i="39"/>
  <c r="E437" i="39"/>
  <c r="F437" i="39"/>
  <c r="G437" i="39"/>
  <c r="H437" i="39"/>
  <c r="I437" i="39"/>
  <c r="J437" i="39"/>
  <c r="K437" i="39"/>
  <c r="L437" i="39"/>
  <c r="M437" i="39"/>
  <c r="N437" i="39"/>
  <c r="O437" i="39"/>
  <c r="P437" i="39"/>
  <c r="B438" i="39"/>
  <c r="C438" i="39"/>
  <c r="D438" i="39"/>
  <c r="E438" i="39"/>
  <c r="F438" i="39"/>
  <c r="G438" i="39"/>
  <c r="H438" i="39"/>
  <c r="I438" i="39"/>
  <c r="J438" i="39"/>
  <c r="K438" i="39"/>
  <c r="L438" i="39"/>
  <c r="M438" i="39"/>
  <c r="N438" i="39"/>
  <c r="O438" i="39"/>
  <c r="P438" i="39"/>
  <c r="B439" i="39"/>
  <c r="C439" i="39"/>
  <c r="D439" i="39"/>
  <c r="E439" i="39"/>
  <c r="F439" i="39"/>
  <c r="G439" i="39"/>
  <c r="H439" i="39"/>
  <c r="I439" i="39"/>
  <c r="J439" i="39"/>
  <c r="K439" i="39"/>
  <c r="L439" i="39"/>
  <c r="M439" i="39"/>
  <c r="N439" i="39"/>
  <c r="O439" i="39"/>
  <c r="P439" i="39"/>
  <c r="B440" i="39"/>
  <c r="C440" i="39"/>
  <c r="D440" i="39"/>
  <c r="E440" i="39"/>
  <c r="F440" i="39"/>
  <c r="G440" i="39"/>
  <c r="H440" i="39"/>
  <c r="I440" i="39"/>
  <c r="J440" i="39"/>
  <c r="K440" i="39"/>
  <c r="L440" i="39"/>
  <c r="M440" i="39"/>
  <c r="N440" i="39"/>
  <c r="O440" i="39"/>
  <c r="P440" i="39"/>
  <c r="B441" i="39"/>
  <c r="C441" i="39"/>
  <c r="D441" i="39"/>
  <c r="E441" i="39"/>
  <c r="F441" i="39"/>
  <c r="G441" i="39"/>
  <c r="H441" i="39"/>
  <c r="I441" i="39"/>
  <c r="J441" i="39"/>
  <c r="K441" i="39"/>
  <c r="L441" i="39"/>
  <c r="M441" i="39"/>
  <c r="N441" i="39"/>
  <c r="O441" i="39"/>
  <c r="P441" i="39"/>
  <c r="B442" i="39"/>
  <c r="C442" i="39"/>
  <c r="D442" i="39"/>
  <c r="E442" i="39"/>
  <c r="F442" i="39"/>
  <c r="G442" i="39"/>
  <c r="H442" i="39"/>
  <c r="I442" i="39"/>
  <c r="J442" i="39"/>
  <c r="K442" i="39"/>
  <c r="L442" i="39"/>
  <c r="M442" i="39"/>
  <c r="N442" i="39"/>
  <c r="O442" i="39"/>
  <c r="P442" i="39"/>
  <c r="B443" i="39"/>
  <c r="C443" i="39"/>
  <c r="D443" i="39"/>
  <c r="E443" i="39"/>
  <c r="F443" i="39"/>
  <c r="G443" i="39"/>
  <c r="H443" i="39"/>
  <c r="I443" i="39"/>
  <c r="J443" i="39"/>
  <c r="K443" i="39"/>
  <c r="L443" i="39"/>
  <c r="M443" i="39"/>
  <c r="N443" i="39"/>
  <c r="O443" i="39"/>
  <c r="P443" i="39"/>
  <c r="B444" i="39"/>
  <c r="C444" i="39"/>
  <c r="D444" i="39"/>
  <c r="E444" i="39"/>
  <c r="F444" i="39"/>
  <c r="G444" i="39"/>
  <c r="H444" i="39"/>
  <c r="I444" i="39"/>
  <c r="J444" i="39"/>
  <c r="K444" i="39"/>
  <c r="L444" i="39"/>
  <c r="M444" i="39"/>
  <c r="N444" i="39"/>
  <c r="O444" i="39"/>
  <c r="P444" i="39"/>
  <c r="B445" i="39"/>
  <c r="C445" i="39"/>
  <c r="D445" i="39"/>
  <c r="E445" i="39"/>
  <c r="F445" i="39"/>
  <c r="G445" i="39"/>
  <c r="H445" i="39"/>
  <c r="I445" i="39"/>
  <c r="J445" i="39"/>
  <c r="K445" i="39"/>
  <c r="L445" i="39"/>
  <c r="M445" i="39"/>
  <c r="N445" i="39"/>
  <c r="O445" i="39"/>
  <c r="P445" i="39"/>
  <c r="B446" i="39"/>
  <c r="C446" i="39"/>
  <c r="D446" i="39"/>
  <c r="E446" i="39"/>
  <c r="F446" i="39"/>
  <c r="G446" i="39"/>
  <c r="H446" i="39"/>
  <c r="I446" i="39"/>
  <c r="J446" i="39"/>
  <c r="K446" i="39"/>
  <c r="L446" i="39"/>
  <c r="M446" i="39"/>
  <c r="N446" i="39"/>
  <c r="O446" i="39"/>
  <c r="P446" i="39"/>
  <c r="B447" i="39"/>
  <c r="C447" i="39"/>
  <c r="D447" i="39"/>
  <c r="E447" i="39"/>
  <c r="F447" i="39"/>
  <c r="G447" i="39"/>
  <c r="H447" i="39"/>
  <c r="I447" i="39"/>
  <c r="J447" i="39"/>
  <c r="K447" i="39"/>
  <c r="L447" i="39"/>
  <c r="M447" i="39"/>
  <c r="N447" i="39"/>
  <c r="O447" i="39"/>
  <c r="P447" i="39"/>
  <c r="B448" i="39"/>
  <c r="C448" i="39"/>
  <c r="D448" i="39"/>
  <c r="E448" i="39"/>
  <c r="F448" i="39"/>
  <c r="G448" i="39"/>
  <c r="H448" i="39"/>
  <c r="I448" i="39"/>
  <c r="J448" i="39"/>
  <c r="K448" i="39"/>
  <c r="L448" i="39"/>
  <c r="M448" i="39"/>
  <c r="N448" i="39"/>
  <c r="O448" i="39"/>
  <c r="P448" i="39"/>
  <c r="B449" i="39"/>
  <c r="C449" i="39"/>
  <c r="D449" i="39"/>
  <c r="E449" i="39"/>
  <c r="F449" i="39"/>
  <c r="G449" i="39"/>
  <c r="H449" i="39"/>
  <c r="I449" i="39"/>
  <c r="J449" i="39"/>
  <c r="K449" i="39"/>
  <c r="L449" i="39"/>
  <c r="M449" i="39"/>
  <c r="N449" i="39"/>
  <c r="O449" i="39"/>
  <c r="P449" i="39"/>
  <c r="B450" i="39"/>
  <c r="C450" i="39"/>
  <c r="D450" i="39"/>
  <c r="E450" i="39"/>
  <c r="F450" i="39"/>
  <c r="G450" i="39"/>
  <c r="H450" i="39"/>
  <c r="I450" i="39"/>
  <c r="J450" i="39"/>
  <c r="K450" i="39"/>
  <c r="L450" i="39"/>
  <c r="M450" i="39"/>
  <c r="N450" i="39"/>
  <c r="O450" i="39"/>
  <c r="P450" i="39"/>
  <c r="B451" i="39"/>
  <c r="C451" i="39"/>
  <c r="D451" i="39"/>
  <c r="E451" i="39"/>
  <c r="F451" i="39"/>
  <c r="G451" i="39"/>
  <c r="H451" i="39"/>
  <c r="I451" i="39"/>
  <c r="J451" i="39"/>
  <c r="K451" i="39"/>
  <c r="L451" i="39"/>
  <c r="M451" i="39"/>
  <c r="N451" i="39"/>
  <c r="O451" i="39"/>
  <c r="P451" i="39"/>
  <c r="B452" i="39"/>
  <c r="C452" i="39"/>
  <c r="D452" i="39"/>
  <c r="E452" i="39"/>
  <c r="F452" i="39"/>
  <c r="G452" i="39"/>
  <c r="H452" i="39"/>
  <c r="I452" i="39"/>
  <c r="J452" i="39"/>
  <c r="K452" i="39"/>
  <c r="L452" i="39"/>
  <c r="M452" i="39"/>
  <c r="N452" i="39"/>
  <c r="O452" i="39"/>
  <c r="P452" i="39"/>
  <c r="B453" i="39"/>
  <c r="C453" i="39"/>
  <c r="D453" i="39"/>
  <c r="E453" i="39"/>
  <c r="F453" i="39"/>
  <c r="G453" i="39"/>
  <c r="H453" i="39"/>
  <c r="I453" i="39"/>
  <c r="J453" i="39"/>
  <c r="K453" i="39"/>
  <c r="L453" i="39"/>
  <c r="M453" i="39"/>
  <c r="N453" i="39"/>
  <c r="O453" i="39"/>
  <c r="P453" i="39"/>
  <c r="B454" i="39"/>
  <c r="C454" i="39"/>
  <c r="D454" i="39"/>
  <c r="E454" i="39"/>
  <c r="F454" i="39"/>
  <c r="G454" i="39"/>
  <c r="H454" i="39"/>
  <c r="I454" i="39"/>
  <c r="J454" i="39"/>
  <c r="K454" i="39"/>
  <c r="L454" i="39"/>
  <c r="M454" i="39"/>
  <c r="N454" i="39"/>
  <c r="O454" i="39"/>
  <c r="P454" i="39"/>
  <c r="B455" i="39"/>
  <c r="C455" i="39"/>
  <c r="D455" i="39"/>
  <c r="E455" i="39"/>
  <c r="F455" i="39"/>
  <c r="G455" i="39"/>
  <c r="H455" i="39"/>
  <c r="I455" i="39"/>
  <c r="J455" i="39"/>
  <c r="K455" i="39"/>
  <c r="L455" i="39"/>
  <c r="M455" i="39"/>
  <c r="N455" i="39"/>
  <c r="O455" i="39"/>
  <c r="P455" i="39"/>
  <c r="B456" i="39"/>
  <c r="C456" i="39"/>
  <c r="D456" i="39"/>
  <c r="E456" i="39"/>
  <c r="F456" i="39"/>
  <c r="G456" i="39"/>
  <c r="H456" i="39"/>
  <c r="I456" i="39"/>
  <c r="J456" i="39"/>
  <c r="K456" i="39"/>
  <c r="L456" i="39"/>
  <c r="M456" i="39"/>
  <c r="N456" i="39"/>
  <c r="O456" i="39"/>
  <c r="P456" i="39"/>
  <c r="B457" i="39"/>
  <c r="C457" i="39"/>
  <c r="D457" i="39"/>
  <c r="E457" i="39"/>
  <c r="F457" i="39"/>
  <c r="G457" i="39"/>
  <c r="H457" i="39"/>
  <c r="I457" i="39"/>
  <c r="J457" i="39"/>
  <c r="K457" i="39"/>
  <c r="L457" i="39"/>
  <c r="M457" i="39"/>
  <c r="N457" i="39"/>
  <c r="O457" i="39"/>
  <c r="P457" i="39"/>
  <c r="B458" i="39"/>
  <c r="C458" i="39"/>
  <c r="D458" i="39"/>
  <c r="E458" i="39"/>
  <c r="F458" i="39"/>
  <c r="G458" i="39"/>
  <c r="H458" i="39"/>
  <c r="I458" i="39"/>
  <c r="J458" i="39"/>
  <c r="K458" i="39"/>
  <c r="L458" i="39"/>
  <c r="M458" i="39"/>
  <c r="N458" i="39"/>
  <c r="O458" i="39"/>
  <c r="P458" i="39"/>
  <c r="B459" i="39"/>
  <c r="C459" i="39"/>
  <c r="D459" i="39"/>
  <c r="E459" i="39"/>
  <c r="F459" i="39"/>
  <c r="G459" i="39"/>
  <c r="H459" i="39"/>
  <c r="I459" i="39"/>
  <c r="J459" i="39"/>
  <c r="K459" i="39"/>
  <c r="L459" i="39"/>
  <c r="M459" i="39"/>
  <c r="N459" i="39"/>
  <c r="O459" i="39"/>
  <c r="P459" i="39"/>
  <c r="B460" i="39"/>
  <c r="C460" i="39"/>
  <c r="D460" i="39"/>
  <c r="E460" i="39"/>
  <c r="F460" i="39"/>
  <c r="G460" i="39"/>
  <c r="H460" i="39"/>
  <c r="I460" i="39"/>
  <c r="J460" i="39"/>
  <c r="K460" i="39"/>
  <c r="L460" i="39"/>
  <c r="M460" i="39"/>
  <c r="N460" i="39"/>
  <c r="O460" i="39"/>
  <c r="P460" i="39"/>
  <c r="B461" i="39"/>
  <c r="C461" i="39"/>
  <c r="D461" i="39"/>
  <c r="E461" i="39"/>
  <c r="F461" i="39"/>
  <c r="G461" i="39"/>
  <c r="H461" i="39"/>
  <c r="I461" i="39"/>
  <c r="J461" i="39"/>
  <c r="K461" i="39"/>
  <c r="L461" i="39"/>
  <c r="M461" i="39"/>
  <c r="N461" i="39"/>
  <c r="O461" i="39"/>
  <c r="P461" i="39"/>
  <c r="B462" i="39"/>
  <c r="C462" i="39"/>
  <c r="D462" i="39"/>
  <c r="E462" i="39"/>
  <c r="F462" i="39"/>
  <c r="G462" i="39"/>
  <c r="H462" i="39"/>
  <c r="I462" i="39"/>
  <c r="J462" i="39"/>
  <c r="K462" i="39"/>
  <c r="L462" i="39"/>
  <c r="M462" i="39"/>
  <c r="N462" i="39"/>
  <c r="O462" i="39"/>
  <c r="P462" i="39"/>
  <c r="B463" i="39"/>
  <c r="C463" i="39"/>
  <c r="D463" i="39"/>
  <c r="E463" i="39"/>
  <c r="F463" i="39"/>
  <c r="G463" i="39"/>
  <c r="H463" i="39"/>
  <c r="I463" i="39"/>
  <c r="J463" i="39"/>
  <c r="K463" i="39"/>
  <c r="L463" i="39"/>
  <c r="M463" i="39"/>
  <c r="N463" i="39"/>
  <c r="O463" i="39"/>
  <c r="P463" i="39"/>
  <c r="B464" i="39"/>
  <c r="C464" i="39"/>
  <c r="D464" i="39"/>
  <c r="E464" i="39"/>
  <c r="F464" i="39"/>
  <c r="G464" i="39"/>
  <c r="H464" i="39"/>
  <c r="I464" i="39"/>
  <c r="J464" i="39"/>
  <c r="K464" i="39"/>
  <c r="L464" i="39"/>
  <c r="M464" i="39"/>
  <c r="N464" i="39"/>
  <c r="O464" i="39"/>
  <c r="P464" i="39"/>
  <c r="B465" i="39"/>
  <c r="C465" i="39"/>
  <c r="D465" i="39"/>
  <c r="E465" i="39"/>
  <c r="F465" i="39"/>
  <c r="G465" i="39"/>
  <c r="H465" i="39"/>
  <c r="I465" i="39"/>
  <c r="J465" i="39"/>
  <c r="K465" i="39"/>
  <c r="L465" i="39"/>
  <c r="M465" i="39"/>
  <c r="N465" i="39"/>
  <c r="O465" i="39"/>
  <c r="P465" i="39"/>
  <c r="B466" i="39"/>
  <c r="C466" i="39"/>
  <c r="D466" i="39"/>
  <c r="E466" i="39"/>
  <c r="F466" i="39"/>
  <c r="G466" i="39"/>
  <c r="H466" i="39"/>
  <c r="I466" i="39"/>
  <c r="J466" i="39"/>
  <c r="K466" i="39"/>
  <c r="L466" i="39"/>
  <c r="M466" i="39"/>
  <c r="N466" i="39"/>
  <c r="O466" i="39"/>
  <c r="P466" i="39"/>
  <c r="B467" i="39"/>
  <c r="C467" i="39"/>
  <c r="D467" i="39"/>
  <c r="E467" i="39"/>
  <c r="F467" i="39"/>
  <c r="G467" i="39"/>
  <c r="H467" i="39"/>
  <c r="I467" i="39"/>
  <c r="J467" i="39"/>
  <c r="K467" i="39"/>
  <c r="L467" i="39"/>
  <c r="M467" i="39"/>
  <c r="N467" i="39"/>
  <c r="O467" i="39"/>
  <c r="P467" i="39"/>
  <c r="B468" i="39"/>
  <c r="C468" i="39"/>
  <c r="D468" i="39"/>
  <c r="E468" i="39"/>
  <c r="F468" i="39"/>
  <c r="G468" i="39"/>
  <c r="H468" i="39"/>
  <c r="I468" i="39"/>
  <c r="J468" i="39"/>
  <c r="K468" i="39"/>
  <c r="L468" i="39"/>
  <c r="M468" i="39"/>
  <c r="N468" i="39"/>
  <c r="O468" i="39"/>
  <c r="P468" i="39"/>
  <c r="B469" i="39"/>
  <c r="C469" i="39"/>
  <c r="D469" i="39"/>
  <c r="E469" i="39"/>
  <c r="F469" i="39"/>
  <c r="G469" i="39"/>
  <c r="H469" i="39"/>
  <c r="I469" i="39"/>
  <c r="J469" i="39"/>
  <c r="K469" i="39"/>
  <c r="L469" i="39"/>
  <c r="M469" i="39"/>
  <c r="N469" i="39"/>
  <c r="O469" i="39"/>
  <c r="P469" i="39"/>
  <c r="B470" i="39"/>
  <c r="C470" i="39"/>
  <c r="D470" i="39"/>
  <c r="E470" i="39"/>
  <c r="F470" i="39"/>
  <c r="G470" i="39"/>
  <c r="H470" i="39"/>
  <c r="I470" i="39"/>
  <c r="J470" i="39"/>
  <c r="K470" i="39"/>
  <c r="L470" i="39"/>
  <c r="M470" i="39"/>
  <c r="N470" i="39"/>
  <c r="O470" i="39"/>
  <c r="P470" i="39"/>
  <c r="B471" i="39"/>
  <c r="C471" i="39"/>
  <c r="D471" i="39"/>
  <c r="E471" i="39"/>
  <c r="F471" i="39"/>
  <c r="G471" i="39"/>
  <c r="H471" i="39"/>
  <c r="I471" i="39"/>
  <c r="J471" i="39"/>
  <c r="K471" i="39"/>
  <c r="L471" i="39"/>
  <c r="M471" i="39"/>
  <c r="N471" i="39"/>
  <c r="O471" i="39"/>
  <c r="P471" i="39"/>
  <c r="B472" i="39"/>
  <c r="C472" i="39"/>
  <c r="D472" i="39"/>
  <c r="E472" i="39"/>
  <c r="F472" i="39"/>
  <c r="G472" i="39"/>
  <c r="H472" i="39"/>
  <c r="I472" i="39"/>
  <c r="J472" i="39"/>
  <c r="K472" i="39"/>
  <c r="L472" i="39"/>
  <c r="M472" i="39"/>
  <c r="N472" i="39"/>
  <c r="O472" i="39"/>
  <c r="P472" i="39"/>
  <c r="B473" i="39"/>
  <c r="C473" i="39"/>
  <c r="D473" i="39"/>
  <c r="E473" i="39"/>
  <c r="F473" i="39"/>
  <c r="G473" i="39"/>
  <c r="H473" i="39"/>
  <c r="I473" i="39"/>
  <c r="J473" i="39"/>
  <c r="K473" i="39"/>
  <c r="L473" i="39"/>
  <c r="M473" i="39"/>
  <c r="N473" i="39"/>
  <c r="O473" i="39"/>
  <c r="P473" i="39"/>
  <c r="B474" i="39"/>
  <c r="C474" i="39"/>
  <c r="D474" i="39"/>
  <c r="E474" i="39"/>
  <c r="F474" i="39"/>
  <c r="G474" i="39"/>
  <c r="H474" i="39"/>
  <c r="I474" i="39"/>
  <c r="J474" i="39"/>
  <c r="K474" i="39"/>
  <c r="L474" i="39"/>
  <c r="M474" i="39"/>
  <c r="N474" i="39"/>
  <c r="O474" i="39"/>
  <c r="P474" i="39"/>
  <c r="B475" i="39"/>
  <c r="C475" i="39"/>
  <c r="D475" i="39"/>
  <c r="E475" i="39"/>
  <c r="F475" i="39"/>
  <c r="G475" i="39"/>
  <c r="H475" i="39"/>
  <c r="I475" i="39"/>
  <c r="J475" i="39"/>
  <c r="K475" i="39"/>
  <c r="L475" i="39"/>
  <c r="M475" i="39"/>
  <c r="N475" i="39"/>
  <c r="O475" i="39"/>
  <c r="P475" i="39"/>
  <c r="B476" i="39"/>
  <c r="C476" i="39"/>
  <c r="D476" i="39"/>
  <c r="E476" i="39"/>
  <c r="F476" i="39"/>
  <c r="G476" i="39"/>
  <c r="H476" i="39"/>
  <c r="I476" i="39"/>
  <c r="J476" i="39"/>
  <c r="K476" i="39"/>
  <c r="L476" i="39"/>
  <c r="M476" i="39"/>
  <c r="N476" i="39"/>
  <c r="O476" i="39"/>
  <c r="P476" i="39"/>
  <c r="B477" i="39"/>
  <c r="C477" i="39"/>
  <c r="D477" i="39"/>
  <c r="E477" i="39"/>
  <c r="F477" i="39"/>
  <c r="G477" i="39"/>
  <c r="H477" i="39"/>
  <c r="I477" i="39"/>
  <c r="J477" i="39"/>
  <c r="K477" i="39"/>
  <c r="L477" i="39"/>
  <c r="M477" i="39"/>
  <c r="N477" i="39"/>
  <c r="O477" i="39"/>
  <c r="P477" i="39"/>
  <c r="B478" i="39"/>
  <c r="C478" i="39"/>
  <c r="D478" i="39"/>
  <c r="E478" i="39"/>
  <c r="F478" i="39"/>
  <c r="G478" i="39"/>
  <c r="H478" i="39"/>
  <c r="I478" i="39"/>
  <c r="J478" i="39"/>
  <c r="K478" i="39"/>
  <c r="L478" i="39"/>
  <c r="M478" i="39"/>
  <c r="N478" i="39"/>
  <c r="O478" i="39"/>
  <c r="P478" i="39"/>
  <c r="B479" i="39"/>
  <c r="C479" i="39"/>
  <c r="D479" i="39"/>
  <c r="E479" i="39"/>
  <c r="F479" i="39"/>
  <c r="G479" i="39"/>
  <c r="H479" i="39"/>
  <c r="I479" i="39"/>
  <c r="J479" i="39"/>
  <c r="K479" i="39"/>
  <c r="L479" i="39"/>
  <c r="M479" i="39"/>
  <c r="N479" i="39"/>
  <c r="O479" i="39"/>
  <c r="P479" i="39"/>
  <c r="B480" i="39"/>
  <c r="C480" i="39"/>
  <c r="D480" i="39"/>
  <c r="E480" i="39"/>
  <c r="F480" i="39"/>
  <c r="G480" i="39"/>
  <c r="H480" i="39"/>
  <c r="I480" i="39"/>
  <c r="J480" i="39"/>
  <c r="K480" i="39"/>
  <c r="L480" i="39"/>
  <c r="M480" i="39"/>
  <c r="N480" i="39"/>
  <c r="O480" i="39"/>
  <c r="P480" i="39"/>
  <c r="B481" i="39"/>
  <c r="C481" i="39"/>
  <c r="D481" i="39"/>
  <c r="E481" i="39"/>
  <c r="F481" i="39"/>
  <c r="G481" i="39"/>
  <c r="H481" i="39"/>
  <c r="I481" i="39"/>
  <c r="J481" i="39"/>
  <c r="K481" i="39"/>
  <c r="L481" i="39"/>
  <c r="M481" i="39"/>
  <c r="N481" i="39"/>
  <c r="O481" i="39"/>
  <c r="P481" i="39"/>
  <c r="B482" i="39"/>
  <c r="C482" i="39"/>
  <c r="D482" i="39"/>
  <c r="E482" i="39"/>
  <c r="F482" i="39"/>
  <c r="G482" i="39"/>
  <c r="H482" i="39"/>
  <c r="I482" i="39"/>
  <c r="J482" i="39"/>
  <c r="K482" i="39"/>
  <c r="L482" i="39"/>
  <c r="M482" i="39"/>
  <c r="N482" i="39"/>
  <c r="O482" i="39"/>
  <c r="P482" i="39"/>
  <c r="B483" i="39"/>
  <c r="C483" i="39"/>
  <c r="D483" i="39"/>
  <c r="E483" i="39"/>
  <c r="F483" i="39"/>
  <c r="G483" i="39"/>
  <c r="H483" i="39"/>
  <c r="I483" i="39"/>
  <c r="J483" i="39"/>
  <c r="K483" i="39"/>
  <c r="L483" i="39"/>
  <c r="M483" i="39"/>
  <c r="N483" i="39"/>
  <c r="O483" i="39"/>
  <c r="P483" i="39"/>
  <c r="B484" i="39"/>
  <c r="C484" i="39"/>
  <c r="D484" i="39"/>
  <c r="E484" i="39"/>
  <c r="F484" i="39"/>
  <c r="G484" i="39"/>
  <c r="H484" i="39"/>
  <c r="I484" i="39"/>
  <c r="J484" i="39"/>
  <c r="K484" i="39"/>
  <c r="L484" i="39"/>
  <c r="M484" i="39"/>
  <c r="N484" i="39"/>
  <c r="O484" i="39"/>
  <c r="P484" i="39"/>
  <c r="B485" i="39"/>
  <c r="C485" i="39"/>
  <c r="D485" i="39"/>
  <c r="E485" i="39"/>
  <c r="F485" i="39"/>
  <c r="G485" i="39"/>
  <c r="H485" i="39"/>
  <c r="I485" i="39"/>
  <c r="J485" i="39"/>
  <c r="K485" i="39"/>
  <c r="L485" i="39"/>
  <c r="M485" i="39"/>
  <c r="N485" i="39"/>
  <c r="O485" i="39"/>
  <c r="P485" i="39"/>
  <c r="B486" i="39"/>
  <c r="C486" i="39"/>
  <c r="D486" i="39"/>
  <c r="E486" i="39"/>
  <c r="F486" i="39"/>
  <c r="G486" i="39"/>
  <c r="H486" i="39"/>
  <c r="I486" i="39"/>
  <c r="J486" i="39"/>
  <c r="K486" i="39"/>
  <c r="L486" i="39"/>
  <c r="M486" i="39"/>
  <c r="N486" i="39"/>
  <c r="O486" i="39"/>
  <c r="P486" i="39"/>
  <c r="B487" i="39"/>
  <c r="C487" i="39"/>
  <c r="D487" i="39"/>
  <c r="E487" i="39"/>
  <c r="F487" i="39"/>
  <c r="G487" i="39"/>
  <c r="H487" i="39"/>
  <c r="I487" i="39"/>
  <c r="J487" i="39"/>
  <c r="K487" i="39"/>
  <c r="L487" i="39"/>
  <c r="M487" i="39"/>
  <c r="N487" i="39"/>
  <c r="O487" i="39"/>
  <c r="P487" i="39"/>
  <c r="B488" i="39"/>
  <c r="C488" i="39"/>
  <c r="D488" i="39"/>
  <c r="E488" i="39"/>
  <c r="F488" i="39"/>
  <c r="G488" i="39"/>
  <c r="H488" i="39"/>
  <c r="I488" i="39"/>
  <c r="J488" i="39"/>
  <c r="K488" i="39"/>
  <c r="L488" i="39"/>
  <c r="M488" i="39"/>
  <c r="N488" i="39"/>
  <c r="O488" i="39"/>
  <c r="P488" i="39"/>
  <c r="B489" i="39"/>
  <c r="C489" i="39"/>
  <c r="D489" i="39"/>
  <c r="E489" i="39"/>
  <c r="F489" i="39"/>
  <c r="G489" i="39"/>
  <c r="H489" i="39"/>
  <c r="I489" i="39"/>
  <c r="J489" i="39"/>
  <c r="K489" i="39"/>
  <c r="L489" i="39"/>
  <c r="M489" i="39"/>
  <c r="N489" i="39"/>
  <c r="O489" i="39"/>
  <c r="P489" i="39"/>
  <c r="B490" i="39"/>
  <c r="C490" i="39"/>
  <c r="D490" i="39"/>
  <c r="E490" i="39"/>
  <c r="F490" i="39"/>
  <c r="G490" i="39"/>
  <c r="H490" i="39"/>
  <c r="I490" i="39"/>
  <c r="J490" i="39"/>
  <c r="K490" i="39"/>
  <c r="L490" i="39"/>
  <c r="M490" i="39"/>
  <c r="N490" i="39"/>
  <c r="O490" i="39"/>
  <c r="P490" i="39"/>
  <c r="B491" i="39"/>
  <c r="C491" i="39"/>
  <c r="D491" i="39"/>
  <c r="E491" i="39"/>
  <c r="F491" i="39"/>
  <c r="G491" i="39"/>
  <c r="H491" i="39"/>
  <c r="I491" i="39"/>
  <c r="J491" i="39"/>
  <c r="K491" i="39"/>
  <c r="L491" i="39"/>
  <c r="M491" i="39"/>
  <c r="N491" i="39"/>
  <c r="O491" i="39"/>
  <c r="P491" i="39"/>
  <c r="B492" i="39"/>
  <c r="C492" i="39"/>
  <c r="D492" i="39"/>
  <c r="E492" i="39"/>
  <c r="F492" i="39"/>
  <c r="G492" i="39"/>
  <c r="H492" i="39"/>
  <c r="I492" i="39"/>
  <c r="J492" i="39"/>
  <c r="K492" i="39"/>
  <c r="L492" i="39"/>
  <c r="M492" i="39"/>
  <c r="N492" i="39"/>
  <c r="O492" i="39"/>
  <c r="P492" i="39"/>
  <c r="B493" i="39"/>
  <c r="C493" i="39"/>
  <c r="D493" i="39"/>
  <c r="E493" i="39"/>
  <c r="F493" i="39"/>
  <c r="G493" i="39"/>
  <c r="H493" i="39"/>
  <c r="I493" i="39"/>
  <c r="J493" i="39"/>
  <c r="K493" i="39"/>
  <c r="L493" i="39"/>
  <c r="M493" i="39"/>
  <c r="N493" i="39"/>
  <c r="O493" i="39"/>
  <c r="P493" i="39"/>
  <c r="B494" i="39"/>
  <c r="C494" i="39"/>
  <c r="D494" i="39"/>
  <c r="E494" i="39"/>
  <c r="F494" i="39"/>
  <c r="G494" i="39"/>
  <c r="H494" i="39"/>
  <c r="I494" i="39"/>
  <c r="J494" i="39"/>
  <c r="K494" i="39"/>
  <c r="L494" i="39"/>
  <c r="M494" i="39"/>
  <c r="N494" i="39"/>
  <c r="O494" i="39"/>
  <c r="P494" i="39"/>
  <c r="J8" i="39"/>
  <c r="I8" i="39"/>
  <c r="G8" i="39"/>
  <c r="F8" i="39"/>
  <c r="E8" i="39"/>
  <c r="D8" i="39"/>
  <c r="C8" i="39"/>
  <c r="B8" i="39"/>
  <c r="D1" i="40"/>
  <c r="D1" i="39"/>
  <c r="B9" i="3"/>
  <c r="C9" i="3"/>
  <c r="D9" i="3"/>
  <c r="E9" i="3"/>
  <c r="F9" i="3"/>
  <c r="G9" i="3"/>
  <c r="H9" i="3"/>
  <c r="I9" i="3"/>
  <c r="J9" i="3"/>
  <c r="K9" i="3"/>
  <c r="L9" i="3"/>
  <c r="M9" i="3"/>
  <c r="N9" i="3"/>
  <c r="O9" i="3"/>
  <c r="P9" i="3"/>
  <c r="B10" i="3"/>
  <c r="C10" i="3"/>
  <c r="D10" i="3"/>
  <c r="E10" i="3"/>
  <c r="F10" i="3"/>
  <c r="G10" i="3"/>
  <c r="I10" i="3"/>
  <c r="J10" i="3"/>
  <c r="B11" i="3"/>
  <c r="C11" i="3"/>
  <c r="D11" i="3"/>
  <c r="E11" i="3"/>
  <c r="F11" i="3"/>
  <c r="G11" i="3"/>
  <c r="H11" i="3"/>
  <c r="I11" i="3"/>
  <c r="J11" i="3"/>
  <c r="K11" i="3"/>
  <c r="L11" i="3"/>
  <c r="M11" i="3"/>
  <c r="N11" i="3"/>
  <c r="O11" i="3"/>
  <c r="P11" i="3"/>
  <c r="B12" i="3"/>
  <c r="C12" i="3"/>
  <c r="D12" i="3"/>
  <c r="E12" i="3"/>
  <c r="F12" i="3"/>
  <c r="G12" i="3"/>
  <c r="H12" i="3"/>
  <c r="I12" i="3"/>
  <c r="J12" i="3"/>
  <c r="K12" i="3"/>
  <c r="L12" i="3"/>
  <c r="M12" i="3"/>
  <c r="N12" i="3"/>
  <c r="O12" i="3"/>
  <c r="P12" i="3"/>
  <c r="B13" i="3"/>
  <c r="C13" i="3"/>
  <c r="D13" i="3"/>
  <c r="E13" i="3"/>
  <c r="F13" i="3"/>
  <c r="G13" i="3"/>
  <c r="H13" i="3"/>
  <c r="I13" i="3"/>
  <c r="J13" i="3"/>
  <c r="K13" i="3"/>
  <c r="L13" i="3"/>
  <c r="M13" i="3"/>
  <c r="N13" i="3"/>
  <c r="O13" i="3"/>
  <c r="P13" i="3"/>
  <c r="B14" i="3"/>
  <c r="C14" i="3"/>
  <c r="D14" i="3"/>
  <c r="E14" i="3"/>
  <c r="F14" i="3"/>
  <c r="G14" i="3"/>
  <c r="H14" i="3"/>
  <c r="I14" i="3"/>
  <c r="J14" i="3"/>
  <c r="K14" i="3"/>
  <c r="L14" i="3"/>
  <c r="M14" i="3"/>
  <c r="N14" i="3"/>
  <c r="O14" i="3"/>
  <c r="P14" i="3"/>
  <c r="B15" i="3"/>
  <c r="C15" i="3"/>
  <c r="D15" i="3"/>
  <c r="E15" i="3"/>
  <c r="F15" i="3"/>
  <c r="G15" i="3"/>
  <c r="H15" i="3"/>
  <c r="I15" i="3"/>
  <c r="J15" i="3"/>
  <c r="K15" i="3"/>
  <c r="L15" i="3"/>
  <c r="M15" i="3"/>
  <c r="N15" i="3"/>
  <c r="O15" i="3"/>
  <c r="P15" i="3"/>
  <c r="B16" i="3"/>
  <c r="C16" i="3"/>
  <c r="D16" i="3"/>
  <c r="E16" i="3"/>
  <c r="F16" i="3"/>
  <c r="G16" i="3"/>
  <c r="H16" i="3"/>
  <c r="I16" i="3"/>
  <c r="J16" i="3"/>
  <c r="K16" i="3"/>
  <c r="L16" i="3"/>
  <c r="M16" i="3"/>
  <c r="N16" i="3"/>
  <c r="O16" i="3"/>
  <c r="P16" i="3"/>
  <c r="B17" i="3"/>
  <c r="C17" i="3"/>
  <c r="D17" i="3"/>
  <c r="E17" i="3"/>
  <c r="F17" i="3"/>
  <c r="G17" i="3"/>
  <c r="H17" i="3"/>
  <c r="I17" i="3"/>
  <c r="J17" i="3"/>
  <c r="K17" i="3"/>
  <c r="L17" i="3"/>
  <c r="M17" i="3"/>
  <c r="N17" i="3"/>
  <c r="O17" i="3"/>
  <c r="P17" i="3"/>
  <c r="B18" i="3"/>
  <c r="C18" i="3"/>
  <c r="D18" i="3"/>
  <c r="E18" i="3"/>
  <c r="F18" i="3"/>
  <c r="G18" i="3"/>
  <c r="H18" i="3"/>
  <c r="I18" i="3"/>
  <c r="J18" i="3"/>
  <c r="K18" i="3"/>
  <c r="L18" i="3"/>
  <c r="M18" i="3"/>
  <c r="N18" i="3"/>
  <c r="O18" i="3"/>
  <c r="P18" i="3"/>
  <c r="B19" i="3"/>
  <c r="C19" i="3"/>
  <c r="D19" i="3"/>
  <c r="E19" i="3"/>
  <c r="F19" i="3"/>
  <c r="G19" i="3"/>
  <c r="H19" i="3"/>
  <c r="I19" i="3"/>
  <c r="J19" i="3"/>
  <c r="K19" i="3"/>
  <c r="L19" i="3"/>
  <c r="M19" i="3"/>
  <c r="N19" i="3"/>
  <c r="O19" i="3"/>
  <c r="P19" i="3"/>
  <c r="B20" i="3"/>
  <c r="C20" i="3"/>
  <c r="D20" i="3"/>
  <c r="E20" i="3"/>
  <c r="F20" i="3"/>
  <c r="G20" i="3"/>
  <c r="H20" i="3"/>
  <c r="I20" i="3"/>
  <c r="J20" i="3"/>
  <c r="K20" i="3"/>
  <c r="L20" i="3"/>
  <c r="M20" i="3"/>
  <c r="N20" i="3"/>
  <c r="O20" i="3"/>
  <c r="P20" i="3"/>
  <c r="B21" i="3"/>
  <c r="C21" i="3"/>
  <c r="D21" i="3"/>
  <c r="E21" i="3"/>
  <c r="F21" i="3"/>
  <c r="G21" i="3"/>
  <c r="H21" i="3"/>
  <c r="I21" i="3"/>
  <c r="J21" i="3"/>
  <c r="K21" i="3"/>
  <c r="L21" i="3"/>
  <c r="M21" i="3"/>
  <c r="N21" i="3"/>
  <c r="O21" i="3"/>
  <c r="P21" i="3"/>
  <c r="B22" i="3"/>
  <c r="C22" i="3"/>
  <c r="D22" i="3"/>
  <c r="E22" i="3"/>
  <c r="F22" i="3"/>
  <c r="G22" i="3"/>
  <c r="H22" i="3"/>
  <c r="I22" i="3"/>
  <c r="J22" i="3"/>
  <c r="K22" i="3"/>
  <c r="L22" i="3"/>
  <c r="M22" i="3"/>
  <c r="N22" i="3"/>
  <c r="O22" i="3"/>
  <c r="P22" i="3"/>
  <c r="B23" i="3"/>
  <c r="C23" i="3"/>
  <c r="D23" i="3"/>
  <c r="E23" i="3"/>
  <c r="F23" i="3"/>
  <c r="G23" i="3"/>
  <c r="H23" i="3"/>
  <c r="I23" i="3"/>
  <c r="J23" i="3"/>
  <c r="K23" i="3"/>
  <c r="L23" i="3"/>
  <c r="M23" i="3"/>
  <c r="N23" i="3"/>
  <c r="O23" i="3"/>
  <c r="P23" i="3"/>
  <c r="B24" i="3"/>
  <c r="C24" i="3"/>
  <c r="D24" i="3"/>
  <c r="E24" i="3"/>
  <c r="F24" i="3"/>
  <c r="G24" i="3"/>
  <c r="H24" i="3"/>
  <c r="I24" i="3"/>
  <c r="J24" i="3"/>
  <c r="K24" i="3"/>
  <c r="L24" i="3"/>
  <c r="M24" i="3"/>
  <c r="N24" i="3"/>
  <c r="O24" i="3"/>
  <c r="P24" i="3"/>
  <c r="B25" i="3"/>
  <c r="C25" i="3"/>
  <c r="D25" i="3"/>
  <c r="E25" i="3"/>
  <c r="F25" i="3"/>
  <c r="G25" i="3"/>
  <c r="H25" i="3"/>
  <c r="I25" i="3"/>
  <c r="J25" i="3"/>
  <c r="K25" i="3"/>
  <c r="L25" i="3"/>
  <c r="M25" i="3"/>
  <c r="N25" i="3"/>
  <c r="O25" i="3"/>
  <c r="P25" i="3"/>
  <c r="B26" i="3"/>
  <c r="C26" i="3"/>
  <c r="D26" i="3"/>
  <c r="E26" i="3"/>
  <c r="F26" i="3"/>
  <c r="G26" i="3"/>
  <c r="H26" i="3"/>
  <c r="I26" i="3"/>
  <c r="J26" i="3"/>
  <c r="K26" i="3"/>
  <c r="L26" i="3"/>
  <c r="M26" i="3"/>
  <c r="N26" i="3"/>
  <c r="O26" i="3"/>
  <c r="P26" i="3"/>
  <c r="B27" i="3"/>
  <c r="C27" i="3"/>
  <c r="D27" i="3"/>
  <c r="E27" i="3"/>
  <c r="F27" i="3"/>
  <c r="G27" i="3"/>
  <c r="H27" i="3"/>
  <c r="I27" i="3"/>
  <c r="J27" i="3"/>
  <c r="K27" i="3"/>
  <c r="L27" i="3"/>
  <c r="M27" i="3"/>
  <c r="N27" i="3"/>
  <c r="O27" i="3"/>
  <c r="P27" i="3"/>
  <c r="B28" i="3"/>
  <c r="C28" i="3"/>
  <c r="D28" i="3"/>
  <c r="E28" i="3"/>
  <c r="F28" i="3"/>
  <c r="G28" i="3"/>
  <c r="H28" i="3"/>
  <c r="I28" i="3"/>
  <c r="J28" i="3"/>
  <c r="K28" i="3"/>
  <c r="L28" i="3"/>
  <c r="M28" i="3"/>
  <c r="N28" i="3"/>
  <c r="O28" i="3"/>
  <c r="P28" i="3"/>
  <c r="B29" i="3"/>
  <c r="C29" i="3"/>
  <c r="D29" i="3"/>
  <c r="E29" i="3"/>
  <c r="F29" i="3"/>
  <c r="G29" i="3"/>
  <c r="H29" i="3"/>
  <c r="I29" i="3"/>
  <c r="J29" i="3"/>
  <c r="K29" i="3"/>
  <c r="L29" i="3"/>
  <c r="M29" i="3"/>
  <c r="N29" i="3"/>
  <c r="O29" i="3"/>
  <c r="P29" i="3"/>
  <c r="B30" i="3"/>
  <c r="C30" i="3"/>
  <c r="D30" i="3"/>
  <c r="E30" i="3"/>
  <c r="F30" i="3"/>
  <c r="G30" i="3"/>
  <c r="H30" i="3"/>
  <c r="I30" i="3"/>
  <c r="J30" i="3"/>
  <c r="K30" i="3"/>
  <c r="L30" i="3"/>
  <c r="M30" i="3"/>
  <c r="N30" i="3"/>
  <c r="O30" i="3"/>
  <c r="P30" i="3"/>
  <c r="B31" i="3"/>
  <c r="C31" i="3"/>
  <c r="D31" i="3"/>
  <c r="E31" i="3"/>
  <c r="F31" i="3"/>
  <c r="G31" i="3"/>
  <c r="H31" i="3"/>
  <c r="I31" i="3"/>
  <c r="J31" i="3"/>
  <c r="K31" i="3"/>
  <c r="L31" i="3"/>
  <c r="M31" i="3"/>
  <c r="N31" i="3"/>
  <c r="O31" i="3"/>
  <c r="P31" i="3"/>
  <c r="B32" i="3"/>
  <c r="C32" i="3"/>
  <c r="D32" i="3"/>
  <c r="E32" i="3"/>
  <c r="F32" i="3"/>
  <c r="G32" i="3"/>
  <c r="H32" i="3"/>
  <c r="I32" i="3"/>
  <c r="J32" i="3"/>
  <c r="K32" i="3"/>
  <c r="L32" i="3"/>
  <c r="M32" i="3"/>
  <c r="N32" i="3"/>
  <c r="O32" i="3"/>
  <c r="P32" i="3"/>
  <c r="B33" i="3"/>
  <c r="C33" i="3"/>
  <c r="D33" i="3"/>
  <c r="E33" i="3"/>
  <c r="F33" i="3"/>
  <c r="G33" i="3"/>
  <c r="H33" i="3"/>
  <c r="I33" i="3"/>
  <c r="J33" i="3"/>
  <c r="K33" i="3"/>
  <c r="L33" i="3"/>
  <c r="M33" i="3"/>
  <c r="N33" i="3"/>
  <c r="O33" i="3"/>
  <c r="P33" i="3"/>
  <c r="B34" i="3"/>
  <c r="C34" i="3"/>
  <c r="D34" i="3"/>
  <c r="E34" i="3"/>
  <c r="F34" i="3"/>
  <c r="G34" i="3"/>
  <c r="H34" i="3"/>
  <c r="I34" i="3"/>
  <c r="J34" i="3"/>
  <c r="K34" i="3"/>
  <c r="L34" i="3"/>
  <c r="M34" i="3"/>
  <c r="N34" i="3"/>
  <c r="O34" i="3"/>
  <c r="P34" i="3"/>
  <c r="B35" i="3"/>
  <c r="C35" i="3"/>
  <c r="D35" i="3"/>
  <c r="E35" i="3"/>
  <c r="F35" i="3"/>
  <c r="G35" i="3"/>
  <c r="H35" i="3"/>
  <c r="I35" i="3"/>
  <c r="J35" i="3"/>
  <c r="K35" i="3"/>
  <c r="L35" i="3"/>
  <c r="M35" i="3"/>
  <c r="N35" i="3"/>
  <c r="O35" i="3"/>
  <c r="P35" i="3"/>
  <c r="B36" i="3"/>
  <c r="C36" i="3"/>
  <c r="D36" i="3"/>
  <c r="E36" i="3"/>
  <c r="F36" i="3"/>
  <c r="G36" i="3"/>
  <c r="H36" i="3"/>
  <c r="I36" i="3"/>
  <c r="J36" i="3"/>
  <c r="K36" i="3"/>
  <c r="L36" i="3"/>
  <c r="M36" i="3"/>
  <c r="N36" i="3"/>
  <c r="O36" i="3"/>
  <c r="P36" i="3"/>
  <c r="B37" i="3"/>
  <c r="C37" i="3"/>
  <c r="D37" i="3"/>
  <c r="E37" i="3"/>
  <c r="F37" i="3"/>
  <c r="G37" i="3"/>
  <c r="H37" i="3"/>
  <c r="I37" i="3"/>
  <c r="J37" i="3"/>
  <c r="K37" i="3"/>
  <c r="L37" i="3"/>
  <c r="M37" i="3"/>
  <c r="N37" i="3"/>
  <c r="O37" i="3"/>
  <c r="P37" i="3"/>
  <c r="B38" i="3"/>
  <c r="C38" i="3"/>
  <c r="D38" i="3"/>
  <c r="E38" i="3"/>
  <c r="F38" i="3"/>
  <c r="G38" i="3"/>
  <c r="H38" i="3"/>
  <c r="I38" i="3"/>
  <c r="J38" i="3"/>
  <c r="K38" i="3"/>
  <c r="L38" i="3"/>
  <c r="M38" i="3"/>
  <c r="N38" i="3"/>
  <c r="O38" i="3"/>
  <c r="P38" i="3"/>
  <c r="B39" i="3"/>
  <c r="C39" i="3"/>
  <c r="D39" i="3"/>
  <c r="E39" i="3"/>
  <c r="F39" i="3"/>
  <c r="G39" i="3"/>
  <c r="H39" i="3"/>
  <c r="I39" i="3"/>
  <c r="J39" i="3"/>
  <c r="K39" i="3"/>
  <c r="L39" i="3"/>
  <c r="M39" i="3"/>
  <c r="N39" i="3"/>
  <c r="O39" i="3"/>
  <c r="P39" i="3"/>
  <c r="B40" i="3"/>
  <c r="C40" i="3"/>
  <c r="D40" i="3"/>
  <c r="E40" i="3"/>
  <c r="F40" i="3"/>
  <c r="G40" i="3"/>
  <c r="H40" i="3"/>
  <c r="I40" i="3"/>
  <c r="J40" i="3"/>
  <c r="K40" i="3"/>
  <c r="L40" i="3"/>
  <c r="M40" i="3"/>
  <c r="N40" i="3"/>
  <c r="O40" i="3"/>
  <c r="P40" i="3"/>
  <c r="B41" i="3"/>
  <c r="C41" i="3"/>
  <c r="D41" i="3"/>
  <c r="E41" i="3"/>
  <c r="F41" i="3"/>
  <c r="G41" i="3"/>
  <c r="H41" i="3"/>
  <c r="I41" i="3"/>
  <c r="J41" i="3"/>
  <c r="K41" i="3"/>
  <c r="L41" i="3"/>
  <c r="M41" i="3"/>
  <c r="N41" i="3"/>
  <c r="O41" i="3"/>
  <c r="P41" i="3"/>
  <c r="B42" i="3"/>
  <c r="C42" i="3"/>
  <c r="D42" i="3"/>
  <c r="E42" i="3"/>
  <c r="F42" i="3"/>
  <c r="G42" i="3"/>
  <c r="H42" i="3"/>
  <c r="I42" i="3"/>
  <c r="J42" i="3"/>
  <c r="K42" i="3"/>
  <c r="L42" i="3"/>
  <c r="M42" i="3"/>
  <c r="N42" i="3"/>
  <c r="O42" i="3"/>
  <c r="P42" i="3"/>
  <c r="B43" i="3"/>
  <c r="C43" i="3"/>
  <c r="D43" i="3"/>
  <c r="E43" i="3"/>
  <c r="F43" i="3"/>
  <c r="G43" i="3"/>
  <c r="H43" i="3"/>
  <c r="I43" i="3"/>
  <c r="J43" i="3"/>
  <c r="K43" i="3"/>
  <c r="L43" i="3"/>
  <c r="M43" i="3"/>
  <c r="N43" i="3"/>
  <c r="O43" i="3"/>
  <c r="P43" i="3"/>
  <c r="B44" i="3"/>
  <c r="C44" i="3"/>
  <c r="D44" i="3"/>
  <c r="E44" i="3"/>
  <c r="F44" i="3"/>
  <c r="G44" i="3"/>
  <c r="H44" i="3"/>
  <c r="I44" i="3"/>
  <c r="J44" i="3"/>
  <c r="K44" i="3"/>
  <c r="L44" i="3"/>
  <c r="M44" i="3"/>
  <c r="N44" i="3"/>
  <c r="O44" i="3"/>
  <c r="P44" i="3"/>
  <c r="B45" i="3"/>
  <c r="C45" i="3"/>
  <c r="D45" i="3"/>
  <c r="E45" i="3"/>
  <c r="F45" i="3"/>
  <c r="G45" i="3"/>
  <c r="H45" i="3"/>
  <c r="I45" i="3"/>
  <c r="J45" i="3"/>
  <c r="K45" i="3"/>
  <c r="L45" i="3"/>
  <c r="M45" i="3"/>
  <c r="N45" i="3"/>
  <c r="O45" i="3"/>
  <c r="P45" i="3"/>
  <c r="B46" i="3"/>
  <c r="C46" i="3"/>
  <c r="D46" i="3"/>
  <c r="E46" i="3"/>
  <c r="F46" i="3"/>
  <c r="G46" i="3"/>
  <c r="H46" i="3"/>
  <c r="I46" i="3"/>
  <c r="J46" i="3"/>
  <c r="K46" i="3"/>
  <c r="L46" i="3"/>
  <c r="M46" i="3"/>
  <c r="N46" i="3"/>
  <c r="O46" i="3"/>
  <c r="P46" i="3"/>
  <c r="B47" i="3"/>
  <c r="C47" i="3"/>
  <c r="D47" i="3"/>
  <c r="E47" i="3"/>
  <c r="F47" i="3"/>
  <c r="G47" i="3"/>
  <c r="H47" i="3"/>
  <c r="I47" i="3"/>
  <c r="J47" i="3"/>
  <c r="K47" i="3"/>
  <c r="L47" i="3"/>
  <c r="M47" i="3"/>
  <c r="N47" i="3"/>
  <c r="O47" i="3"/>
  <c r="P47" i="3"/>
  <c r="B48" i="3"/>
  <c r="C48" i="3"/>
  <c r="D48" i="3"/>
  <c r="E48" i="3"/>
  <c r="F48" i="3"/>
  <c r="G48" i="3"/>
  <c r="H48" i="3"/>
  <c r="I48" i="3"/>
  <c r="J48" i="3"/>
  <c r="K48" i="3"/>
  <c r="L48" i="3"/>
  <c r="M48" i="3"/>
  <c r="N48" i="3"/>
  <c r="O48" i="3"/>
  <c r="P48" i="3"/>
  <c r="B49" i="3"/>
  <c r="C49" i="3"/>
  <c r="D49" i="3"/>
  <c r="E49" i="3"/>
  <c r="F49" i="3"/>
  <c r="G49" i="3"/>
  <c r="H49" i="3"/>
  <c r="I49" i="3"/>
  <c r="J49" i="3"/>
  <c r="K49" i="3"/>
  <c r="L49" i="3"/>
  <c r="M49" i="3"/>
  <c r="N49" i="3"/>
  <c r="O49" i="3"/>
  <c r="P49" i="3"/>
  <c r="B50" i="3"/>
  <c r="C50" i="3"/>
  <c r="D50" i="3"/>
  <c r="E50" i="3"/>
  <c r="F50" i="3"/>
  <c r="G50" i="3"/>
  <c r="H50" i="3"/>
  <c r="I50" i="3"/>
  <c r="J50" i="3"/>
  <c r="K50" i="3"/>
  <c r="L50" i="3"/>
  <c r="M50" i="3"/>
  <c r="N50" i="3"/>
  <c r="O50" i="3"/>
  <c r="P50" i="3"/>
  <c r="B51" i="3"/>
  <c r="C51" i="3"/>
  <c r="D51" i="3"/>
  <c r="E51" i="3"/>
  <c r="F51" i="3"/>
  <c r="G51" i="3"/>
  <c r="H51" i="3"/>
  <c r="I51" i="3"/>
  <c r="J51" i="3"/>
  <c r="K51" i="3"/>
  <c r="L51" i="3"/>
  <c r="M51" i="3"/>
  <c r="N51" i="3"/>
  <c r="O51" i="3"/>
  <c r="P51" i="3"/>
  <c r="B52" i="3"/>
  <c r="C52" i="3"/>
  <c r="D52" i="3"/>
  <c r="E52" i="3"/>
  <c r="F52" i="3"/>
  <c r="G52" i="3"/>
  <c r="H52" i="3"/>
  <c r="I52" i="3"/>
  <c r="J52" i="3"/>
  <c r="K52" i="3"/>
  <c r="L52" i="3"/>
  <c r="M52" i="3"/>
  <c r="N52" i="3"/>
  <c r="O52" i="3"/>
  <c r="P52" i="3"/>
  <c r="B53" i="3"/>
  <c r="C53" i="3"/>
  <c r="D53" i="3"/>
  <c r="E53" i="3"/>
  <c r="F53" i="3"/>
  <c r="G53" i="3"/>
  <c r="H53" i="3"/>
  <c r="I53" i="3"/>
  <c r="J53" i="3"/>
  <c r="K53" i="3"/>
  <c r="L53" i="3"/>
  <c r="M53" i="3"/>
  <c r="N53" i="3"/>
  <c r="O53" i="3"/>
  <c r="P53" i="3"/>
  <c r="B54" i="3"/>
  <c r="C54" i="3"/>
  <c r="D54" i="3"/>
  <c r="E54" i="3"/>
  <c r="F54" i="3"/>
  <c r="G54" i="3"/>
  <c r="H54" i="3"/>
  <c r="I54" i="3"/>
  <c r="J54" i="3"/>
  <c r="K54" i="3"/>
  <c r="L54" i="3"/>
  <c r="M54" i="3"/>
  <c r="N54" i="3"/>
  <c r="O54" i="3"/>
  <c r="P54" i="3"/>
  <c r="B55" i="3"/>
  <c r="C55" i="3"/>
  <c r="D55" i="3"/>
  <c r="E55" i="3"/>
  <c r="F55" i="3"/>
  <c r="G55" i="3"/>
  <c r="H55" i="3"/>
  <c r="I55" i="3"/>
  <c r="J55" i="3"/>
  <c r="K55" i="3"/>
  <c r="L55" i="3"/>
  <c r="M55" i="3"/>
  <c r="N55" i="3"/>
  <c r="O55" i="3"/>
  <c r="P55" i="3"/>
  <c r="B56" i="3"/>
  <c r="C56" i="3"/>
  <c r="D56" i="3"/>
  <c r="E56" i="3"/>
  <c r="F56" i="3"/>
  <c r="G56" i="3"/>
  <c r="H56" i="3"/>
  <c r="I56" i="3"/>
  <c r="J56" i="3"/>
  <c r="K56" i="3"/>
  <c r="L56" i="3"/>
  <c r="M56" i="3"/>
  <c r="N56" i="3"/>
  <c r="O56" i="3"/>
  <c r="P56" i="3"/>
  <c r="B57" i="3"/>
  <c r="C57" i="3"/>
  <c r="D57" i="3"/>
  <c r="E57" i="3"/>
  <c r="F57" i="3"/>
  <c r="G57" i="3"/>
  <c r="H57" i="3"/>
  <c r="I57" i="3"/>
  <c r="J57" i="3"/>
  <c r="K57" i="3"/>
  <c r="L57" i="3"/>
  <c r="M57" i="3"/>
  <c r="N57" i="3"/>
  <c r="O57" i="3"/>
  <c r="P57" i="3"/>
  <c r="B58" i="3"/>
  <c r="C58" i="3"/>
  <c r="D58" i="3"/>
  <c r="E58" i="3"/>
  <c r="F58" i="3"/>
  <c r="G58" i="3"/>
  <c r="H58" i="3"/>
  <c r="I58" i="3"/>
  <c r="J58" i="3"/>
  <c r="K58" i="3"/>
  <c r="L58" i="3"/>
  <c r="M58" i="3"/>
  <c r="N58" i="3"/>
  <c r="O58" i="3"/>
  <c r="P58" i="3"/>
  <c r="B59" i="3"/>
  <c r="C59" i="3"/>
  <c r="D59" i="3"/>
  <c r="E59" i="3"/>
  <c r="F59" i="3"/>
  <c r="G59" i="3"/>
  <c r="H59" i="3"/>
  <c r="I59" i="3"/>
  <c r="J59" i="3"/>
  <c r="K59" i="3"/>
  <c r="L59" i="3"/>
  <c r="M59" i="3"/>
  <c r="N59" i="3"/>
  <c r="O59" i="3"/>
  <c r="P59" i="3"/>
  <c r="B60" i="3"/>
  <c r="C60" i="3"/>
  <c r="D60" i="3"/>
  <c r="E60" i="3"/>
  <c r="F60" i="3"/>
  <c r="G60" i="3"/>
  <c r="H60" i="3"/>
  <c r="I60" i="3"/>
  <c r="J60" i="3"/>
  <c r="K60" i="3"/>
  <c r="L60" i="3"/>
  <c r="M60" i="3"/>
  <c r="N60" i="3"/>
  <c r="O60" i="3"/>
  <c r="P60" i="3"/>
  <c r="B61" i="3"/>
  <c r="C61" i="3"/>
  <c r="D61" i="3"/>
  <c r="E61" i="3"/>
  <c r="F61" i="3"/>
  <c r="G61" i="3"/>
  <c r="H61" i="3"/>
  <c r="I61" i="3"/>
  <c r="J61" i="3"/>
  <c r="K61" i="3"/>
  <c r="L61" i="3"/>
  <c r="M61" i="3"/>
  <c r="N61" i="3"/>
  <c r="O61" i="3"/>
  <c r="P61" i="3"/>
  <c r="B62" i="3"/>
  <c r="C62" i="3"/>
  <c r="D62" i="3"/>
  <c r="E62" i="3"/>
  <c r="F62" i="3"/>
  <c r="G62" i="3"/>
  <c r="H62" i="3"/>
  <c r="I62" i="3"/>
  <c r="J62" i="3"/>
  <c r="K62" i="3"/>
  <c r="L62" i="3"/>
  <c r="M62" i="3"/>
  <c r="N62" i="3"/>
  <c r="O62" i="3"/>
  <c r="P62" i="3"/>
  <c r="B63" i="3"/>
  <c r="C63" i="3"/>
  <c r="D63" i="3"/>
  <c r="E63" i="3"/>
  <c r="F63" i="3"/>
  <c r="G63" i="3"/>
  <c r="H63" i="3"/>
  <c r="I63" i="3"/>
  <c r="J63" i="3"/>
  <c r="K63" i="3"/>
  <c r="L63" i="3"/>
  <c r="M63" i="3"/>
  <c r="N63" i="3"/>
  <c r="O63" i="3"/>
  <c r="P63" i="3"/>
  <c r="B64" i="3"/>
  <c r="C64" i="3"/>
  <c r="D64" i="3"/>
  <c r="E64" i="3"/>
  <c r="F64" i="3"/>
  <c r="G64" i="3"/>
  <c r="H64" i="3"/>
  <c r="I64" i="3"/>
  <c r="J64" i="3"/>
  <c r="K64" i="3"/>
  <c r="L64" i="3"/>
  <c r="M64" i="3"/>
  <c r="N64" i="3"/>
  <c r="O64" i="3"/>
  <c r="P64" i="3"/>
  <c r="B65" i="3"/>
  <c r="C65" i="3"/>
  <c r="D65" i="3"/>
  <c r="E65" i="3"/>
  <c r="F65" i="3"/>
  <c r="G65" i="3"/>
  <c r="H65" i="3"/>
  <c r="I65" i="3"/>
  <c r="J65" i="3"/>
  <c r="K65" i="3"/>
  <c r="L65" i="3"/>
  <c r="M65" i="3"/>
  <c r="N65" i="3"/>
  <c r="O65" i="3"/>
  <c r="P65" i="3"/>
  <c r="B66" i="3"/>
  <c r="C66" i="3"/>
  <c r="D66" i="3"/>
  <c r="E66" i="3"/>
  <c r="F66" i="3"/>
  <c r="G66" i="3"/>
  <c r="H66" i="3"/>
  <c r="I66" i="3"/>
  <c r="J66" i="3"/>
  <c r="K66" i="3"/>
  <c r="L66" i="3"/>
  <c r="M66" i="3"/>
  <c r="N66" i="3"/>
  <c r="O66" i="3"/>
  <c r="P66" i="3"/>
  <c r="B67" i="3"/>
  <c r="C67" i="3"/>
  <c r="D67" i="3"/>
  <c r="E67" i="3"/>
  <c r="F67" i="3"/>
  <c r="G67" i="3"/>
  <c r="H67" i="3"/>
  <c r="I67" i="3"/>
  <c r="J67" i="3"/>
  <c r="K67" i="3"/>
  <c r="L67" i="3"/>
  <c r="M67" i="3"/>
  <c r="N67" i="3"/>
  <c r="O67" i="3"/>
  <c r="P67" i="3"/>
  <c r="B68" i="3"/>
  <c r="C68" i="3"/>
  <c r="D68" i="3"/>
  <c r="E68" i="3"/>
  <c r="F68" i="3"/>
  <c r="G68" i="3"/>
  <c r="H68" i="3"/>
  <c r="I68" i="3"/>
  <c r="J68" i="3"/>
  <c r="K68" i="3"/>
  <c r="L68" i="3"/>
  <c r="M68" i="3"/>
  <c r="N68" i="3"/>
  <c r="O68" i="3"/>
  <c r="P68" i="3"/>
  <c r="B69" i="3"/>
  <c r="C69" i="3"/>
  <c r="D69" i="3"/>
  <c r="E69" i="3"/>
  <c r="F69" i="3"/>
  <c r="G69" i="3"/>
  <c r="H69" i="3"/>
  <c r="I69" i="3"/>
  <c r="J69" i="3"/>
  <c r="K69" i="3"/>
  <c r="L69" i="3"/>
  <c r="M69" i="3"/>
  <c r="N69" i="3"/>
  <c r="O69" i="3"/>
  <c r="P69" i="3"/>
  <c r="B70" i="3"/>
  <c r="C70" i="3"/>
  <c r="D70" i="3"/>
  <c r="E70" i="3"/>
  <c r="F70" i="3"/>
  <c r="G70" i="3"/>
  <c r="H70" i="3"/>
  <c r="I70" i="3"/>
  <c r="J70" i="3"/>
  <c r="K70" i="3"/>
  <c r="L70" i="3"/>
  <c r="M70" i="3"/>
  <c r="N70" i="3"/>
  <c r="O70" i="3"/>
  <c r="P70" i="3"/>
  <c r="B71" i="3"/>
  <c r="C71" i="3"/>
  <c r="D71" i="3"/>
  <c r="E71" i="3"/>
  <c r="F71" i="3"/>
  <c r="G71" i="3"/>
  <c r="H71" i="3"/>
  <c r="I71" i="3"/>
  <c r="J71" i="3"/>
  <c r="K71" i="3"/>
  <c r="L71" i="3"/>
  <c r="M71" i="3"/>
  <c r="N71" i="3"/>
  <c r="O71" i="3"/>
  <c r="P71" i="3"/>
  <c r="B72" i="3"/>
  <c r="C72" i="3"/>
  <c r="D72" i="3"/>
  <c r="E72" i="3"/>
  <c r="F72" i="3"/>
  <c r="G72" i="3"/>
  <c r="H72" i="3"/>
  <c r="I72" i="3"/>
  <c r="J72" i="3"/>
  <c r="K72" i="3"/>
  <c r="L72" i="3"/>
  <c r="M72" i="3"/>
  <c r="N72" i="3"/>
  <c r="O72" i="3"/>
  <c r="P72" i="3"/>
  <c r="B73" i="3"/>
  <c r="C73" i="3"/>
  <c r="D73" i="3"/>
  <c r="E73" i="3"/>
  <c r="F73" i="3"/>
  <c r="G73" i="3"/>
  <c r="H73" i="3"/>
  <c r="I73" i="3"/>
  <c r="J73" i="3"/>
  <c r="K73" i="3"/>
  <c r="L73" i="3"/>
  <c r="M73" i="3"/>
  <c r="N73" i="3"/>
  <c r="O73" i="3"/>
  <c r="P73" i="3"/>
  <c r="B74" i="3"/>
  <c r="C74" i="3"/>
  <c r="D74" i="3"/>
  <c r="E74" i="3"/>
  <c r="F74" i="3"/>
  <c r="G74" i="3"/>
  <c r="H74" i="3"/>
  <c r="I74" i="3"/>
  <c r="J74" i="3"/>
  <c r="K74" i="3"/>
  <c r="L74" i="3"/>
  <c r="M74" i="3"/>
  <c r="N74" i="3"/>
  <c r="O74" i="3"/>
  <c r="P74" i="3"/>
  <c r="B75" i="3"/>
  <c r="C75" i="3"/>
  <c r="D75" i="3"/>
  <c r="E75" i="3"/>
  <c r="F75" i="3"/>
  <c r="G75" i="3"/>
  <c r="H75" i="3"/>
  <c r="I75" i="3"/>
  <c r="J75" i="3"/>
  <c r="K75" i="3"/>
  <c r="L75" i="3"/>
  <c r="M75" i="3"/>
  <c r="N75" i="3"/>
  <c r="O75" i="3"/>
  <c r="P75" i="3"/>
  <c r="B76" i="3"/>
  <c r="C76" i="3"/>
  <c r="D76" i="3"/>
  <c r="E76" i="3"/>
  <c r="F76" i="3"/>
  <c r="G76" i="3"/>
  <c r="H76" i="3"/>
  <c r="I76" i="3"/>
  <c r="J76" i="3"/>
  <c r="K76" i="3"/>
  <c r="L76" i="3"/>
  <c r="M76" i="3"/>
  <c r="N76" i="3"/>
  <c r="O76" i="3"/>
  <c r="P76" i="3"/>
  <c r="B77" i="3"/>
  <c r="C77" i="3"/>
  <c r="D77" i="3"/>
  <c r="E77" i="3"/>
  <c r="F77" i="3"/>
  <c r="G77" i="3"/>
  <c r="H77" i="3"/>
  <c r="I77" i="3"/>
  <c r="J77" i="3"/>
  <c r="K77" i="3"/>
  <c r="L77" i="3"/>
  <c r="M77" i="3"/>
  <c r="N77" i="3"/>
  <c r="O77" i="3"/>
  <c r="P77" i="3"/>
  <c r="B78" i="3"/>
  <c r="C78" i="3"/>
  <c r="D78" i="3"/>
  <c r="E78" i="3"/>
  <c r="F78" i="3"/>
  <c r="G78" i="3"/>
  <c r="H78" i="3"/>
  <c r="I78" i="3"/>
  <c r="J78" i="3"/>
  <c r="K78" i="3"/>
  <c r="L78" i="3"/>
  <c r="M78" i="3"/>
  <c r="N78" i="3"/>
  <c r="O78" i="3"/>
  <c r="P78" i="3"/>
  <c r="B79" i="3"/>
  <c r="C79" i="3"/>
  <c r="D79" i="3"/>
  <c r="E79" i="3"/>
  <c r="F79" i="3"/>
  <c r="G79" i="3"/>
  <c r="H79" i="3"/>
  <c r="I79" i="3"/>
  <c r="J79" i="3"/>
  <c r="K79" i="3"/>
  <c r="L79" i="3"/>
  <c r="M79" i="3"/>
  <c r="N79" i="3"/>
  <c r="O79" i="3"/>
  <c r="P79" i="3"/>
  <c r="B80" i="3"/>
  <c r="C80" i="3"/>
  <c r="D80" i="3"/>
  <c r="E80" i="3"/>
  <c r="F80" i="3"/>
  <c r="G80" i="3"/>
  <c r="H80" i="3"/>
  <c r="I80" i="3"/>
  <c r="J80" i="3"/>
  <c r="K80" i="3"/>
  <c r="L80" i="3"/>
  <c r="M80" i="3"/>
  <c r="N80" i="3"/>
  <c r="O80" i="3"/>
  <c r="P80" i="3"/>
  <c r="B81" i="3"/>
  <c r="C81" i="3"/>
  <c r="D81" i="3"/>
  <c r="E81" i="3"/>
  <c r="F81" i="3"/>
  <c r="G81" i="3"/>
  <c r="H81" i="3"/>
  <c r="I81" i="3"/>
  <c r="J81" i="3"/>
  <c r="K81" i="3"/>
  <c r="L81" i="3"/>
  <c r="M81" i="3"/>
  <c r="N81" i="3"/>
  <c r="O81" i="3"/>
  <c r="P81" i="3"/>
  <c r="B82" i="3"/>
  <c r="C82" i="3"/>
  <c r="D82" i="3"/>
  <c r="E82" i="3"/>
  <c r="F82" i="3"/>
  <c r="G82" i="3"/>
  <c r="H82" i="3"/>
  <c r="I82" i="3"/>
  <c r="J82" i="3"/>
  <c r="K82" i="3"/>
  <c r="L82" i="3"/>
  <c r="M82" i="3"/>
  <c r="N82" i="3"/>
  <c r="O82" i="3"/>
  <c r="P82" i="3"/>
  <c r="B83" i="3"/>
  <c r="C83" i="3"/>
  <c r="D83" i="3"/>
  <c r="E83" i="3"/>
  <c r="F83" i="3"/>
  <c r="G83" i="3"/>
  <c r="H83" i="3"/>
  <c r="I83" i="3"/>
  <c r="J83" i="3"/>
  <c r="K83" i="3"/>
  <c r="L83" i="3"/>
  <c r="M83" i="3"/>
  <c r="N83" i="3"/>
  <c r="O83" i="3"/>
  <c r="P83" i="3"/>
  <c r="B84" i="3"/>
  <c r="C84" i="3"/>
  <c r="D84" i="3"/>
  <c r="E84" i="3"/>
  <c r="F84" i="3"/>
  <c r="G84" i="3"/>
  <c r="H84" i="3"/>
  <c r="I84" i="3"/>
  <c r="J84" i="3"/>
  <c r="K84" i="3"/>
  <c r="L84" i="3"/>
  <c r="M84" i="3"/>
  <c r="N84" i="3"/>
  <c r="O84" i="3"/>
  <c r="P84" i="3"/>
  <c r="B85" i="3"/>
  <c r="C85" i="3"/>
  <c r="D85" i="3"/>
  <c r="E85" i="3"/>
  <c r="F85" i="3"/>
  <c r="G85" i="3"/>
  <c r="H85" i="3"/>
  <c r="I85" i="3"/>
  <c r="J85" i="3"/>
  <c r="K85" i="3"/>
  <c r="L85" i="3"/>
  <c r="M85" i="3"/>
  <c r="N85" i="3"/>
  <c r="O85" i="3"/>
  <c r="P85" i="3"/>
  <c r="B86" i="3"/>
  <c r="C86" i="3"/>
  <c r="D86" i="3"/>
  <c r="E86" i="3"/>
  <c r="F86" i="3"/>
  <c r="G86" i="3"/>
  <c r="H86" i="3"/>
  <c r="I86" i="3"/>
  <c r="J86" i="3"/>
  <c r="K86" i="3"/>
  <c r="L86" i="3"/>
  <c r="M86" i="3"/>
  <c r="N86" i="3"/>
  <c r="O86" i="3"/>
  <c r="P86" i="3"/>
  <c r="B87" i="3"/>
  <c r="C87" i="3"/>
  <c r="D87" i="3"/>
  <c r="E87" i="3"/>
  <c r="F87" i="3"/>
  <c r="G87" i="3"/>
  <c r="H87" i="3"/>
  <c r="I87" i="3"/>
  <c r="J87" i="3"/>
  <c r="K87" i="3"/>
  <c r="L87" i="3"/>
  <c r="M87" i="3"/>
  <c r="N87" i="3"/>
  <c r="O87" i="3"/>
  <c r="P87" i="3"/>
  <c r="B88" i="3"/>
  <c r="C88" i="3"/>
  <c r="D88" i="3"/>
  <c r="E88" i="3"/>
  <c r="F88" i="3"/>
  <c r="G88" i="3"/>
  <c r="H88" i="3"/>
  <c r="I88" i="3"/>
  <c r="J88" i="3"/>
  <c r="K88" i="3"/>
  <c r="L88" i="3"/>
  <c r="M88" i="3"/>
  <c r="N88" i="3"/>
  <c r="O88" i="3"/>
  <c r="P88" i="3"/>
  <c r="B89" i="3"/>
  <c r="C89" i="3"/>
  <c r="D89" i="3"/>
  <c r="E89" i="3"/>
  <c r="F89" i="3"/>
  <c r="G89" i="3"/>
  <c r="H89" i="3"/>
  <c r="I89" i="3"/>
  <c r="J89" i="3"/>
  <c r="K89" i="3"/>
  <c r="L89" i="3"/>
  <c r="M89" i="3"/>
  <c r="N89" i="3"/>
  <c r="O89" i="3"/>
  <c r="P89" i="3"/>
  <c r="B90" i="3"/>
  <c r="C90" i="3"/>
  <c r="D90" i="3"/>
  <c r="E90" i="3"/>
  <c r="F90" i="3"/>
  <c r="G90" i="3"/>
  <c r="H90" i="3"/>
  <c r="I90" i="3"/>
  <c r="J90" i="3"/>
  <c r="K90" i="3"/>
  <c r="L90" i="3"/>
  <c r="M90" i="3"/>
  <c r="N90" i="3"/>
  <c r="O90" i="3"/>
  <c r="P90" i="3"/>
  <c r="B91" i="3"/>
  <c r="C91" i="3"/>
  <c r="D91" i="3"/>
  <c r="E91" i="3"/>
  <c r="F91" i="3"/>
  <c r="G91" i="3"/>
  <c r="H91" i="3"/>
  <c r="I91" i="3"/>
  <c r="J91" i="3"/>
  <c r="K91" i="3"/>
  <c r="L91" i="3"/>
  <c r="M91" i="3"/>
  <c r="N91" i="3"/>
  <c r="O91" i="3"/>
  <c r="P91" i="3"/>
  <c r="B92" i="3"/>
  <c r="C92" i="3"/>
  <c r="D92" i="3"/>
  <c r="E92" i="3"/>
  <c r="F92" i="3"/>
  <c r="G92" i="3"/>
  <c r="H92" i="3"/>
  <c r="I92" i="3"/>
  <c r="J92" i="3"/>
  <c r="K92" i="3"/>
  <c r="L92" i="3"/>
  <c r="M92" i="3"/>
  <c r="N92" i="3"/>
  <c r="O92" i="3"/>
  <c r="P92" i="3"/>
  <c r="B93" i="3"/>
  <c r="C93" i="3"/>
  <c r="D93" i="3"/>
  <c r="E93" i="3"/>
  <c r="F93" i="3"/>
  <c r="G93" i="3"/>
  <c r="H93" i="3"/>
  <c r="I93" i="3"/>
  <c r="J93" i="3"/>
  <c r="K93" i="3"/>
  <c r="L93" i="3"/>
  <c r="M93" i="3"/>
  <c r="N93" i="3"/>
  <c r="O93" i="3"/>
  <c r="P93" i="3"/>
  <c r="B94" i="3"/>
  <c r="C94" i="3"/>
  <c r="D94" i="3"/>
  <c r="E94" i="3"/>
  <c r="F94" i="3"/>
  <c r="G94" i="3"/>
  <c r="H94" i="3"/>
  <c r="I94" i="3"/>
  <c r="J94" i="3"/>
  <c r="K94" i="3"/>
  <c r="L94" i="3"/>
  <c r="M94" i="3"/>
  <c r="N94" i="3"/>
  <c r="O94" i="3"/>
  <c r="P94" i="3"/>
  <c r="B95" i="3"/>
  <c r="C95" i="3"/>
  <c r="D95" i="3"/>
  <c r="E95" i="3"/>
  <c r="F95" i="3"/>
  <c r="G95" i="3"/>
  <c r="H95" i="3"/>
  <c r="I95" i="3"/>
  <c r="J95" i="3"/>
  <c r="K95" i="3"/>
  <c r="L95" i="3"/>
  <c r="M95" i="3"/>
  <c r="N95" i="3"/>
  <c r="O95" i="3"/>
  <c r="P95" i="3"/>
  <c r="B96" i="3"/>
  <c r="C96" i="3"/>
  <c r="D96" i="3"/>
  <c r="E96" i="3"/>
  <c r="F96" i="3"/>
  <c r="G96" i="3"/>
  <c r="H96" i="3"/>
  <c r="I96" i="3"/>
  <c r="J96" i="3"/>
  <c r="K96" i="3"/>
  <c r="L96" i="3"/>
  <c r="M96" i="3"/>
  <c r="N96" i="3"/>
  <c r="O96" i="3"/>
  <c r="P96" i="3"/>
  <c r="B97" i="3"/>
  <c r="C97" i="3"/>
  <c r="D97" i="3"/>
  <c r="E97" i="3"/>
  <c r="F97" i="3"/>
  <c r="G97" i="3"/>
  <c r="H97" i="3"/>
  <c r="I97" i="3"/>
  <c r="J97" i="3"/>
  <c r="K97" i="3"/>
  <c r="L97" i="3"/>
  <c r="M97" i="3"/>
  <c r="N97" i="3"/>
  <c r="O97" i="3"/>
  <c r="P97" i="3"/>
  <c r="B98" i="3"/>
  <c r="C98" i="3"/>
  <c r="D98" i="3"/>
  <c r="E98" i="3"/>
  <c r="F98" i="3"/>
  <c r="G98" i="3"/>
  <c r="H98" i="3"/>
  <c r="I98" i="3"/>
  <c r="J98" i="3"/>
  <c r="K98" i="3"/>
  <c r="L98" i="3"/>
  <c r="M98" i="3"/>
  <c r="N98" i="3"/>
  <c r="O98" i="3"/>
  <c r="P98" i="3"/>
  <c r="B99" i="3"/>
  <c r="C99" i="3"/>
  <c r="D99" i="3"/>
  <c r="E99" i="3"/>
  <c r="F99" i="3"/>
  <c r="G99" i="3"/>
  <c r="H99" i="3"/>
  <c r="I99" i="3"/>
  <c r="J99" i="3"/>
  <c r="K99" i="3"/>
  <c r="L99" i="3"/>
  <c r="M99" i="3"/>
  <c r="N99" i="3"/>
  <c r="O99" i="3"/>
  <c r="P99" i="3"/>
  <c r="B100" i="3"/>
  <c r="C100" i="3"/>
  <c r="D100" i="3"/>
  <c r="E100" i="3"/>
  <c r="F100" i="3"/>
  <c r="G100" i="3"/>
  <c r="H100" i="3"/>
  <c r="I100" i="3"/>
  <c r="J100" i="3"/>
  <c r="K100" i="3"/>
  <c r="L100" i="3"/>
  <c r="M100" i="3"/>
  <c r="N100" i="3"/>
  <c r="O100" i="3"/>
  <c r="P100" i="3"/>
  <c r="B101" i="3"/>
  <c r="C101" i="3"/>
  <c r="D101" i="3"/>
  <c r="E101" i="3"/>
  <c r="F101" i="3"/>
  <c r="G101" i="3"/>
  <c r="H101" i="3"/>
  <c r="I101" i="3"/>
  <c r="J101" i="3"/>
  <c r="K101" i="3"/>
  <c r="L101" i="3"/>
  <c r="M101" i="3"/>
  <c r="N101" i="3"/>
  <c r="O101" i="3"/>
  <c r="P101" i="3"/>
  <c r="B102" i="3"/>
  <c r="C102" i="3"/>
  <c r="D102" i="3"/>
  <c r="E102" i="3"/>
  <c r="F102" i="3"/>
  <c r="G102" i="3"/>
  <c r="H102" i="3"/>
  <c r="I102" i="3"/>
  <c r="J102" i="3"/>
  <c r="K102" i="3"/>
  <c r="L102" i="3"/>
  <c r="M102" i="3"/>
  <c r="N102" i="3"/>
  <c r="O102" i="3"/>
  <c r="P102" i="3"/>
  <c r="B103" i="3"/>
  <c r="C103" i="3"/>
  <c r="D103" i="3"/>
  <c r="E103" i="3"/>
  <c r="F103" i="3"/>
  <c r="G103" i="3"/>
  <c r="H103" i="3"/>
  <c r="I103" i="3"/>
  <c r="J103" i="3"/>
  <c r="K103" i="3"/>
  <c r="L103" i="3"/>
  <c r="M103" i="3"/>
  <c r="N103" i="3"/>
  <c r="O103" i="3"/>
  <c r="P103" i="3"/>
  <c r="B104" i="3"/>
  <c r="C104" i="3"/>
  <c r="D104" i="3"/>
  <c r="E104" i="3"/>
  <c r="F104" i="3"/>
  <c r="G104" i="3"/>
  <c r="H104" i="3"/>
  <c r="I104" i="3"/>
  <c r="J104" i="3"/>
  <c r="K104" i="3"/>
  <c r="L104" i="3"/>
  <c r="M104" i="3"/>
  <c r="N104" i="3"/>
  <c r="O104" i="3"/>
  <c r="P104" i="3"/>
  <c r="B105" i="3"/>
  <c r="C105" i="3"/>
  <c r="D105" i="3"/>
  <c r="E105" i="3"/>
  <c r="F105" i="3"/>
  <c r="G105" i="3"/>
  <c r="H105" i="3"/>
  <c r="I105" i="3"/>
  <c r="J105" i="3"/>
  <c r="K105" i="3"/>
  <c r="L105" i="3"/>
  <c r="M105" i="3"/>
  <c r="N105" i="3"/>
  <c r="O105" i="3"/>
  <c r="P105" i="3"/>
  <c r="B106" i="3"/>
  <c r="C106" i="3"/>
  <c r="D106" i="3"/>
  <c r="E106" i="3"/>
  <c r="F106" i="3"/>
  <c r="G106" i="3"/>
  <c r="H106" i="3"/>
  <c r="I106" i="3"/>
  <c r="J106" i="3"/>
  <c r="K106" i="3"/>
  <c r="L106" i="3"/>
  <c r="M106" i="3"/>
  <c r="N106" i="3"/>
  <c r="O106" i="3"/>
  <c r="P106" i="3"/>
  <c r="B107" i="3"/>
  <c r="C107" i="3"/>
  <c r="D107" i="3"/>
  <c r="E107" i="3"/>
  <c r="F107" i="3"/>
  <c r="G107" i="3"/>
  <c r="H107" i="3"/>
  <c r="I107" i="3"/>
  <c r="J107" i="3"/>
  <c r="K107" i="3"/>
  <c r="L107" i="3"/>
  <c r="M107" i="3"/>
  <c r="N107" i="3"/>
  <c r="O107" i="3"/>
  <c r="P107" i="3"/>
  <c r="B108" i="3"/>
  <c r="C108" i="3"/>
  <c r="D108" i="3"/>
  <c r="E108" i="3"/>
  <c r="F108" i="3"/>
  <c r="G108" i="3"/>
  <c r="H108" i="3"/>
  <c r="I108" i="3"/>
  <c r="J108" i="3"/>
  <c r="K108" i="3"/>
  <c r="L108" i="3"/>
  <c r="M108" i="3"/>
  <c r="N108" i="3"/>
  <c r="O108" i="3"/>
  <c r="P108" i="3"/>
  <c r="B109" i="3"/>
  <c r="C109" i="3"/>
  <c r="D109" i="3"/>
  <c r="E109" i="3"/>
  <c r="F109" i="3"/>
  <c r="G109" i="3"/>
  <c r="H109" i="3"/>
  <c r="I109" i="3"/>
  <c r="J109" i="3"/>
  <c r="K109" i="3"/>
  <c r="L109" i="3"/>
  <c r="M109" i="3"/>
  <c r="N109" i="3"/>
  <c r="O109" i="3"/>
  <c r="P109" i="3"/>
  <c r="B110" i="3"/>
  <c r="C110" i="3"/>
  <c r="D110" i="3"/>
  <c r="E110" i="3"/>
  <c r="F110" i="3"/>
  <c r="G110" i="3"/>
  <c r="H110" i="3"/>
  <c r="I110" i="3"/>
  <c r="J110" i="3"/>
  <c r="K110" i="3"/>
  <c r="L110" i="3"/>
  <c r="M110" i="3"/>
  <c r="N110" i="3"/>
  <c r="O110" i="3"/>
  <c r="P110" i="3"/>
  <c r="B111" i="3"/>
  <c r="C111" i="3"/>
  <c r="D111" i="3"/>
  <c r="E111" i="3"/>
  <c r="F111" i="3"/>
  <c r="G111" i="3"/>
  <c r="H111" i="3"/>
  <c r="I111" i="3"/>
  <c r="J111" i="3"/>
  <c r="K111" i="3"/>
  <c r="L111" i="3"/>
  <c r="M111" i="3"/>
  <c r="N111" i="3"/>
  <c r="O111" i="3"/>
  <c r="P111" i="3"/>
  <c r="B112" i="3"/>
  <c r="C112" i="3"/>
  <c r="D112" i="3"/>
  <c r="E112" i="3"/>
  <c r="F112" i="3"/>
  <c r="G112" i="3"/>
  <c r="H112" i="3"/>
  <c r="I112" i="3"/>
  <c r="J112" i="3"/>
  <c r="K112" i="3"/>
  <c r="L112" i="3"/>
  <c r="M112" i="3"/>
  <c r="N112" i="3"/>
  <c r="O112" i="3"/>
  <c r="P112" i="3"/>
  <c r="B113" i="3"/>
  <c r="C113" i="3"/>
  <c r="D113" i="3"/>
  <c r="E113" i="3"/>
  <c r="F113" i="3"/>
  <c r="G113" i="3"/>
  <c r="H113" i="3"/>
  <c r="I113" i="3"/>
  <c r="J113" i="3"/>
  <c r="K113" i="3"/>
  <c r="L113" i="3"/>
  <c r="M113" i="3"/>
  <c r="N113" i="3"/>
  <c r="O113" i="3"/>
  <c r="P113" i="3"/>
  <c r="B114" i="3"/>
  <c r="C114" i="3"/>
  <c r="D114" i="3"/>
  <c r="E114" i="3"/>
  <c r="F114" i="3"/>
  <c r="G114" i="3"/>
  <c r="H114" i="3"/>
  <c r="I114" i="3"/>
  <c r="J114" i="3"/>
  <c r="K114" i="3"/>
  <c r="L114" i="3"/>
  <c r="M114" i="3"/>
  <c r="N114" i="3"/>
  <c r="O114" i="3"/>
  <c r="P114" i="3"/>
  <c r="B115" i="3"/>
  <c r="C115" i="3"/>
  <c r="D115" i="3"/>
  <c r="E115" i="3"/>
  <c r="F115" i="3"/>
  <c r="G115" i="3"/>
  <c r="H115" i="3"/>
  <c r="I115" i="3"/>
  <c r="J115" i="3"/>
  <c r="K115" i="3"/>
  <c r="L115" i="3"/>
  <c r="M115" i="3"/>
  <c r="N115" i="3"/>
  <c r="O115" i="3"/>
  <c r="P115" i="3"/>
  <c r="B116" i="3"/>
  <c r="C116" i="3"/>
  <c r="D116" i="3"/>
  <c r="E116" i="3"/>
  <c r="F116" i="3"/>
  <c r="G116" i="3"/>
  <c r="H116" i="3"/>
  <c r="I116" i="3"/>
  <c r="J116" i="3"/>
  <c r="K116" i="3"/>
  <c r="L116" i="3"/>
  <c r="M116" i="3"/>
  <c r="N116" i="3"/>
  <c r="O116" i="3"/>
  <c r="P116" i="3"/>
  <c r="B117" i="3"/>
  <c r="C117" i="3"/>
  <c r="D117" i="3"/>
  <c r="E117" i="3"/>
  <c r="F117" i="3"/>
  <c r="G117" i="3"/>
  <c r="H117" i="3"/>
  <c r="I117" i="3"/>
  <c r="J117" i="3"/>
  <c r="K117" i="3"/>
  <c r="L117" i="3"/>
  <c r="M117" i="3"/>
  <c r="N117" i="3"/>
  <c r="O117" i="3"/>
  <c r="P117" i="3"/>
  <c r="B118" i="3"/>
  <c r="C118" i="3"/>
  <c r="D118" i="3"/>
  <c r="E118" i="3"/>
  <c r="F118" i="3"/>
  <c r="G118" i="3"/>
  <c r="H118" i="3"/>
  <c r="I118" i="3"/>
  <c r="J118" i="3"/>
  <c r="K118" i="3"/>
  <c r="L118" i="3"/>
  <c r="M118" i="3"/>
  <c r="N118" i="3"/>
  <c r="O118" i="3"/>
  <c r="P118" i="3"/>
  <c r="B119" i="3"/>
  <c r="C119" i="3"/>
  <c r="D119" i="3"/>
  <c r="E119" i="3"/>
  <c r="F119" i="3"/>
  <c r="G119" i="3"/>
  <c r="H119" i="3"/>
  <c r="I119" i="3"/>
  <c r="J119" i="3"/>
  <c r="K119" i="3"/>
  <c r="L119" i="3"/>
  <c r="M119" i="3"/>
  <c r="N119" i="3"/>
  <c r="O119" i="3"/>
  <c r="P119" i="3"/>
  <c r="B120" i="3"/>
  <c r="C120" i="3"/>
  <c r="D120" i="3"/>
  <c r="E120" i="3"/>
  <c r="F120" i="3"/>
  <c r="G120" i="3"/>
  <c r="H120" i="3"/>
  <c r="I120" i="3"/>
  <c r="J120" i="3"/>
  <c r="K120" i="3"/>
  <c r="L120" i="3"/>
  <c r="M120" i="3"/>
  <c r="N120" i="3"/>
  <c r="O120" i="3"/>
  <c r="P120" i="3"/>
  <c r="B121" i="3"/>
  <c r="C121" i="3"/>
  <c r="D121" i="3"/>
  <c r="E121" i="3"/>
  <c r="F121" i="3"/>
  <c r="G121" i="3"/>
  <c r="H121" i="3"/>
  <c r="I121" i="3"/>
  <c r="J121" i="3"/>
  <c r="K121" i="3"/>
  <c r="L121" i="3"/>
  <c r="M121" i="3"/>
  <c r="N121" i="3"/>
  <c r="O121" i="3"/>
  <c r="P121" i="3"/>
  <c r="B122" i="3"/>
  <c r="C122" i="3"/>
  <c r="D122" i="3"/>
  <c r="E122" i="3"/>
  <c r="F122" i="3"/>
  <c r="G122" i="3"/>
  <c r="H122" i="3"/>
  <c r="I122" i="3"/>
  <c r="J122" i="3"/>
  <c r="K122" i="3"/>
  <c r="L122" i="3"/>
  <c r="M122" i="3"/>
  <c r="N122" i="3"/>
  <c r="O122" i="3"/>
  <c r="P122" i="3"/>
  <c r="B123" i="3"/>
  <c r="C123" i="3"/>
  <c r="D123" i="3"/>
  <c r="E123" i="3"/>
  <c r="F123" i="3"/>
  <c r="G123" i="3"/>
  <c r="H123" i="3"/>
  <c r="I123" i="3"/>
  <c r="J123" i="3"/>
  <c r="K123" i="3"/>
  <c r="L123" i="3"/>
  <c r="M123" i="3"/>
  <c r="N123" i="3"/>
  <c r="O123" i="3"/>
  <c r="P123" i="3"/>
  <c r="B124" i="3"/>
  <c r="C124" i="3"/>
  <c r="D124" i="3"/>
  <c r="E124" i="3"/>
  <c r="F124" i="3"/>
  <c r="G124" i="3"/>
  <c r="H124" i="3"/>
  <c r="I124" i="3"/>
  <c r="J124" i="3"/>
  <c r="K124" i="3"/>
  <c r="L124" i="3"/>
  <c r="M124" i="3"/>
  <c r="N124" i="3"/>
  <c r="O124" i="3"/>
  <c r="P124" i="3"/>
  <c r="B125" i="3"/>
  <c r="C125" i="3"/>
  <c r="D125" i="3"/>
  <c r="E125" i="3"/>
  <c r="F125" i="3"/>
  <c r="G125" i="3"/>
  <c r="H125" i="3"/>
  <c r="I125" i="3"/>
  <c r="J125" i="3"/>
  <c r="K125" i="3"/>
  <c r="L125" i="3"/>
  <c r="M125" i="3"/>
  <c r="N125" i="3"/>
  <c r="O125" i="3"/>
  <c r="P125" i="3"/>
  <c r="B126" i="3"/>
  <c r="C126" i="3"/>
  <c r="D126" i="3"/>
  <c r="E126" i="3"/>
  <c r="F126" i="3"/>
  <c r="G126" i="3"/>
  <c r="H126" i="3"/>
  <c r="I126" i="3"/>
  <c r="J126" i="3"/>
  <c r="K126" i="3"/>
  <c r="L126" i="3"/>
  <c r="M126" i="3"/>
  <c r="N126" i="3"/>
  <c r="O126" i="3"/>
  <c r="P126" i="3"/>
  <c r="B127" i="3"/>
  <c r="C127" i="3"/>
  <c r="D127" i="3"/>
  <c r="E127" i="3"/>
  <c r="F127" i="3"/>
  <c r="G127" i="3"/>
  <c r="H127" i="3"/>
  <c r="I127" i="3"/>
  <c r="J127" i="3"/>
  <c r="K127" i="3"/>
  <c r="L127" i="3"/>
  <c r="M127" i="3"/>
  <c r="N127" i="3"/>
  <c r="O127" i="3"/>
  <c r="P127" i="3"/>
  <c r="B128" i="3"/>
  <c r="C128" i="3"/>
  <c r="D128" i="3"/>
  <c r="E128" i="3"/>
  <c r="F128" i="3"/>
  <c r="G128" i="3"/>
  <c r="H128" i="3"/>
  <c r="I128" i="3"/>
  <c r="J128" i="3"/>
  <c r="K128" i="3"/>
  <c r="L128" i="3"/>
  <c r="M128" i="3"/>
  <c r="N128" i="3"/>
  <c r="O128" i="3"/>
  <c r="P128" i="3"/>
  <c r="B129" i="3"/>
  <c r="C129" i="3"/>
  <c r="D129" i="3"/>
  <c r="E129" i="3"/>
  <c r="F129" i="3"/>
  <c r="G129" i="3"/>
  <c r="H129" i="3"/>
  <c r="I129" i="3"/>
  <c r="J129" i="3"/>
  <c r="K129" i="3"/>
  <c r="L129" i="3"/>
  <c r="M129" i="3"/>
  <c r="N129" i="3"/>
  <c r="O129" i="3"/>
  <c r="P129" i="3"/>
  <c r="B130" i="3"/>
  <c r="C130" i="3"/>
  <c r="D130" i="3"/>
  <c r="E130" i="3"/>
  <c r="F130" i="3"/>
  <c r="G130" i="3"/>
  <c r="H130" i="3"/>
  <c r="I130" i="3"/>
  <c r="J130" i="3"/>
  <c r="K130" i="3"/>
  <c r="L130" i="3"/>
  <c r="M130" i="3"/>
  <c r="N130" i="3"/>
  <c r="O130" i="3"/>
  <c r="P130" i="3"/>
  <c r="B131" i="3"/>
  <c r="C131" i="3"/>
  <c r="D131" i="3"/>
  <c r="E131" i="3"/>
  <c r="F131" i="3"/>
  <c r="G131" i="3"/>
  <c r="H131" i="3"/>
  <c r="I131" i="3"/>
  <c r="J131" i="3"/>
  <c r="K131" i="3"/>
  <c r="L131" i="3"/>
  <c r="M131" i="3"/>
  <c r="N131" i="3"/>
  <c r="O131" i="3"/>
  <c r="P131" i="3"/>
  <c r="B132" i="3"/>
  <c r="C132" i="3"/>
  <c r="D132" i="3"/>
  <c r="E132" i="3"/>
  <c r="F132" i="3"/>
  <c r="G132" i="3"/>
  <c r="H132" i="3"/>
  <c r="I132" i="3"/>
  <c r="J132" i="3"/>
  <c r="K132" i="3"/>
  <c r="L132" i="3"/>
  <c r="M132" i="3"/>
  <c r="N132" i="3"/>
  <c r="O132" i="3"/>
  <c r="P132" i="3"/>
  <c r="B133" i="3"/>
  <c r="C133" i="3"/>
  <c r="D133" i="3"/>
  <c r="E133" i="3"/>
  <c r="F133" i="3"/>
  <c r="G133" i="3"/>
  <c r="H133" i="3"/>
  <c r="I133" i="3"/>
  <c r="J133" i="3"/>
  <c r="K133" i="3"/>
  <c r="L133" i="3"/>
  <c r="M133" i="3"/>
  <c r="N133" i="3"/>
  <c r="O133" i="3"/>
  <c r="P133" i="3"/>
  <c r="B134" i="3"/>
  <c r="C134" i="3"/>
  <c r="D134" i="3"/>
  <c r="E134" i="3"/>
  <c r="F134" i="3"/>
  <c r="G134" i="3"/>
  <c r="H134" i="3"/>
  <c r="I134" i="3"/>
  <c r="J134" i="3"/>
  <c r="K134" i="3"/>
  <c r="L134" i="3"/>
  <c r="M134" i="3"/>
  <c r="N134" i="3"/>
  <c r="O134" i="3"/>
  <c r="P134" i="3"/>
  <c r="B135" i="3"/>
  <c r="C135" i="3"/>
  <c r="D135" i="3"/>
  <c r="E135" i="3"/>
  <c r="F135" i="3"/>
  <c r="G135" i="3"/>
  <c r="H135" i="3"/>
  <c r="I135" i="3"/>
  <c r="J135" i="3"/>
  <c r="K135" i="3"/>
  <c r="L135" i="3"/>
  <c r="M135" i="3"/>
  <c r="N135" i="3"/>
  <c r="O135" i="3"/>
  <c r="P135" i="3"/>
  <c r="B136" i="3"/>
  <c r="C136" i="3"/>
  <c r="D136" i="3"/>
  <c r="E136" i="3"/>
  <c r="F136" i="3"/>
  <c r="G136" i="3"/>
  <c r="H136" i="3"/>
  <c r="I136" i="3"/>
  <c r="J136" i="3"/>
  <c r="K136" i="3"/>
  <c r="L136" i="3"/>
  <c r="M136" i="3"/>
  <c r="N136" i="3"/>
  <c r="O136" i="3"/>
  <c r="P136" i="3"/>
  <c r="B137" i="3"/>
  <c r="C137" i="3"/>
  <c r="D137" i="3"/>
  <c r="E137" i="3"/>
  <c r="F137" i="3"/>
  <c r="G137" i="3"/>
  <c r="H137" i="3"/>
  <c r="I137" i="3"/>
  <c r="J137" i="3"/>
  <c r="K137" i="3"/>
  <c r="L137" i="3"/>
  <c r="M137" i="3"/>
  <c r="N137" i="3"/>
  <c r="O137" i="3"/>
  <c r="P137" i="3"/>
  <c r="B138" i="3"/>
  <c r="C138" i="3"/>
  <c r="D138" i="3"/>
  <c r="E138" i="3"/>
  <c r="F138" i="3"/>
  <c r="G138" i="3"/>
  <c r="H138" i="3"/>
  <c r="I138" i="3"/>
  <c r="J138" i="3"/>
  <c r="K138" i="3"/>
  <c r="L138" i="3"/>
  <c r="M138" i="3"/>
  <c r="N138" i="3"/>
  <c r="O138" i="3"/>
  <c r="P138" i="3"/>
  <c r="B139" i="3"/>
  <c r="C139" i="3"/>
  <c r="D139" i="3"/>
  <c r="E139" i="3"/>
  <c r="F139" i="3"/>
  <c r="G139" i="3"/>
  <c r="H139" i="3"/>
  <c r="I139" i="3"/>
  <c r="J139" i="3"/>
  <c r="K139" i="3"/>
  <c r="L139" i="3"/>
  <c r="M139" i="3"/>
  <c r="N139" i="3"/>
  <c r="O139" i="3"/>
  <c r="P139" i="3"/>
  <c r="B140" i="3"/>
  <c r="C140" i="3"/>
  <c r="D140" i="3"/>
  <c r="E140" i="3"/>
  <c r="F140" i="3"/>
  <c r="G140" i="3"/>
  <c r="H140" i="3"/>
  <c r="I140" i="3"/>
  <c r="J140" i="3"/>
  <c r="K140" i="3"/>
  <c r="L140" i="3"/>
  <c r="M140" i="3"/>
  <c r="N140" i="3"/>
  <c r="O140" i="3"/>
  <c r="P140" i="3"/>
  <c r="B141" i="3"/>
  <c r="C141" i="3"/>
  <c r="D141" i="3"/>
  <c r="E141" i="3"/>
  <c r="F141" i="3"/>
  <c r="G141" i="3"/>
  <c r="H141" i="3"/>
  <c r="I141" i="3"/>
  <c r="J141" i="3"/>
  <c r="K141" i="3"/>
  <c r="L141" i="3"/>
  <c r="M141" i="3"/>
  <c r="N141" i="3"/>
  <c r="O141" i="3"/>
  <c r="P141" i="3"/>
  <c r="B142" i="3"/>
  <c r="C142" i="3"/>
  <c r="D142" i="3"/>
  <c r="E142" i="3"/>
  <c r="F142" i="3"/>
  <c r="G142" i="3"/>
  <c r="H142" i="3"/>
  <c r="I142" i="3"/>
  <c r="J142" i="3"/>
  <c r="K142" i="3"/>
  <c r="L142" i="3"/>
  <c r="M142" i="3"/>
  <c r="N142" i="3"/>
  <c r="O142" i="3"/>
  <c r="P142" i="3"/>
  <c r="B143" i="3"/>
  <c r="C143" i="3"/>
  <c r="D143" i="3"/>
  <c r="E143" i="3"/>
  <c r="F143" i="3"/>
  <c r="G143" i="3"/>
  <c r="H143" i="3"/>
  <c r="I143" i="3"/>
  <c r="J143" i="3"/>
  <c r="K143" i="3"/>
  <c r="L143" i="3"/>
  <c r="M143" i="3"/>
  <c r="N143" i="3"/>
  <c r="O143" i="3"/>
  <c r="P143" i="3"/>
  <c r="B144" i="3"/>
  <c r="C144" i="3"/>
  <c r="D144" i="3"/>
  <c r="E144" i="3"/>
  <c r="F144" i="3"/>
  <c r="G144" i="3"/>
  <c r="H144" i="3"/>
  <c r="I144" i="3"/>
  <c r="J144" i="3"/>
  <c r="K144" i="3"/>
  <c r="L144" i="3"/>
  <c r="M144" i="3"/>
  <c r="N144" i="3"/>
  <c r="O144" i="3"/>
  <c r="P144" i="3"/>
  <c r="B145" i="3"/>
  <c r="C145" i="3"/>
  <c r="D145" i="3"/>
  <c r="E145" i="3"/>
  <c r="F145" i="3"/>
  <c r="G145" i="3"/>
  <c r="H145" i="3"/>
  <c r="I145" i="3"/>
  <c r="J145" i="3"/>
  <c r="K145" i="3"/>
  <c r="L145" i="3"/>
  <c r="M145" i="3"/>
  <c r="N145" i="3"/>
  <c r="O145" i="3"/>
  <c r="P145" i="3"/>
  <c r="B146" i="3"/>
  <c r="C146" i="3"/>
  <c r="D146" i="3"/>
  <c r="E146" i="3"/>
  <c r="F146" i="3"/>
  <c r="G146" i="3"/>
  <c r="H146" i="3"/>
  <c r="I146" i="3"/>
  <c r="J146" i="3"/>
  <c r="K146" i="3"/>
  <c r="L146" i="3"/>
  <c r="M146" i="3"/>
  <c r="N146" i="3"/>
  <c r="O146" i="3"/>
  <c r="P146" i="3"/>
  <c r="B147" i="3"/>
  <c r="C147" i="3"/>
  <c r="D147" i="3"/>
  <c r="E147" i="3"/>
  <c r="F147" i="3"/>
  <c r="G147" i="3"/>
  <c r="H147" i="3"/>
  <c r="I147" i="3"/>
  <c r="J147" i="3"/>
  <c r="K147" i="3"/>
  <c r="L147" i="3"/>
  <c r="M147" i="3"/>
  <c r="N147" i="3"/>
  <c r="O147" i="3"/>
  <c r="P147" i="3"/>
  <c r="B148" i="3"/>
  <c r="C148" i="3"/>
  <c r="D148" i="3"/>
  <c r="E148" i="3"/>
  <c r="F148" i="3"/>
  <c r="G148" i="3"/>
  <c r="H148" i="3"/>
  <c r="I148" i="3"/>
  <c r="J148" i="3"/>
  <c r="K148" i="3"/>
  <c r="L148" i="3"/>
  <c r="M148" i="3"/>
  <c r="N148" i="3"/>
  <c r="O148" i="3"/>
  <c r="P148" i="3"/>
  <c r="B149" i="3"/>
  <c r="C149" i="3"/>
  <c r="D149" i="3"/>
  <c r="E149" i="3"/>
  <c r="F149" i="3"/>
  <c r="G149" i="3"/>
  <c r="H149" i="3"/>
  <c r="I149" i="3"/>
  <c r="J149" i="3"/>
  <c r="K149" i="3"/>
  <c r="L149" i="3"/>
  <c r="M149" i="3"/>
  <c r="N149" i="3"/>
  <c r="O149" i="3"/>
  <c r="P149" i="3"/>
  <c r="B150" i="3"/>
  <c r="C150" i="3"/>
  <c r="D150" i="3"/>
  <c r="E150" i="3"/>
  <c r="F150" i="3"/>
  <c r="G150" i="3"/>
  <c r="H150" i="3"/>
  <c r="I150" i="3"/>
  <c r="J150" i="3"/>
  <c r="K150" i="3"/>
  <c r="L150" i="3"/>
  <c r="M150" i="3"/>
  <c r="N150" i="3"/>
  <c r="O150" i="3"/>
  <c r="P150" i="3"/>
  <c r="B151" i="3"/>
  <c r="C151" i="3"/>
  <c r="D151" i="3"/>
  <c r="E151" i="3"/>
  <c r="F151" i="3"/>
  <c r="G151" i="3"/>
  <c r="H151" i="3"/>
  <c r="I151" i="3"/>
  <c r="J151" i="3"/>
  <c r="K151" i="3"/>
  <c r="L151" i="3"/>
  <c r="M151" i="3"/>
  <c r="N151" i="3"/>
  <c r="O151" i="3"/>
  <c r="P151" i="3"/>
  <c r="B152" i="3"/>
  <c r="C152" i="3"/>
  <c r="D152" i="3"/>
  <c r="E152" i="3"/>
  <c r="F152" i="3"/>
  <c r="G152" i="3"/>
  <c r="H152" i="3"/>
  <c r="I152" i="3"/>
  <c r="J152" i="3"/>
  <c r="K152" i="3"/>
  <c r="L152" i="3"/>
  <c r="M152" i="3"/>
  <c r="N152" i="3"/>
  <c r="O152" i="3"/>
  <c r="P152" i="3"/>
  <c r="B153" i="3"/>
  <c r="C153" i="3"/>
  <c r="D153" i="3"/>
  <c r="E153" i="3"/>
  <c r="F153" i="3"/>
  <c r="G153" i="3"/>
  <c r="H153" i="3"/>
  <c r="I153" i="3"/>
  <c r="J153" i="3"/>
  <c r="K153" i="3"/>
  <c r="L153" i="3"/>
  <c r="M153" i="3"/>
  <c r="N153" i="3"/>
  <c r="O153" i="3"/>
  <c r="P153" i="3"/>
  <c r="B154" i="3"/>
  <c r="C154" i="3"/>
  <c r="D154" i="3"/>
  <c r="E154" i="3"/>
  <c r="F154" i="3"/>
  <c r="G154" i="3"/>
  <c r="H154" i="3"/>
  <c r="I154" i="3"/>
  <c r="J154" i="3"/>
  <c r="K154" i="3"/>
  <c r="L154" i="3"/>
  <c r="M154" i="3"/>
  <c r="N154" i="3"/>
  <c r="O154" i="3"/>
  <c r="P154" i="3"/>
  <c r="B155" i="3"/>
  <c r="C155" i="3"/>
  <c r="D155" i="3"/>
  <c r="E155" i="3"/>
  <c r="F155" i="3"/>
  <c r="G155" i="3"/>
  <c r="H155" i="3"/>
  <c r="I155" i="3"/>
  <c r="J155" i="3"/>
  <c r="K155" i="3"/>
  <c r="L155" i="3"/>
  <c r="M155" i="3"/>
  <c r="N155" i="3"/>
  <c r="O155" i="3"/>
  <c r="P155" i="3"/>
  <c r="B156" i="3"/>
  <c r="C156" i="3"/>
  <c r="D156" i="3"/>
  <c r="E156" i="3"/>
  <c r="F156" i="3"/>
  <c r="G156" i="3"/>
  <c r="H156" i="3"/>
  <c r="I156" i="3"/>
  <c r="J156" i="3"/>
  <c r="K156" i="3"/>
  <c r="L156" i="3"/>
  <c r="M156" i="3"/>
  <c r="N156" i="3"/>
  <c r="O156" i="3"/>
  <c r="P156" i="3"/>
  <c r="B157" i="3"/>
  <c r="C157" i="3"/>
  <c r="D157" i="3"/>
  <c r="E157" i="3"/>
  <c r="F157" i="3"/>
  <c r="G157" i="3"/>
  <c r="H157" i="3"/>
  <c r="I157" i="3"/>
  <c r="J157" i="3"/>
  <c r="K157" i="3"/>
  <c r="L157" i="3"/>
  <c r="M157" i="3"/>
  <c r="N157" i="3"/>
  <c r="O157" i="3"/>
  <c r="P157" i="3"/>
  <c r="B158" i="3"/>
  <c r="C158" i="3"/>
  <c r="D158" i="3"/>
  <c r="E158" i="3"/>
  <c r="F158" i="3"/>
  <c r="G158" i="3"/>
  <c r="H158" i="3"/>
  <c r="I158" i="3"/>
  <c r="J158" i="3"/>
  <c r="K158" i="3"/>
  <c r="L158" i="3"/>
  <c r="M158" i="3"/>
  <c r="N158" i="3"/>
  <c r="O158" i="3"/>
  <c r="P158" i="3"/>
  <c r="B159" i="3"/>
  <c r="C159" i="3"/>
  <c r="D159" i="3"/>
  <c r="E159" i="3"/>
  <c r="F159" i="3"/>
  <c r="G159" i="3"/>
  <c r="H159" i="3"/>
  <c r="I159" i="3"/>
  <c r="J159" i="3"/>
  <c r="K159" i="3"/>
  <c r="L159" i="3"/>
  <c r="M159" i="3"/>
  <c r="N159" i="3"/>
  <c r="O159" i="3"/>
  <c r="P159" i="3"/>
  <c r="B160" i="3"/>
  <c r="C160" i="3"/>
  <c r="D160" i="3"/>
  <c r="E160" i="3"/>
  <c r="F160" i="3"/>
  <c r="G160" i="3"/>
  <c r="H160" i="3"/>
  <c r="I160" i="3"/>
  <c r="J160" i="3"/>
  <c r="K160" i="3"/>
  <c r="L160" i="3"/>
  <c r="M160" i="3"/>
  <c r="N160" i="3"/>
  <c r="O160" i="3"/>
  <c r="P160" i="3"/>
  <c r="B161" i="3"/>
  <c r="C161" i="3"/>
  <c r="D161" i="3"/>
  <c r="E161" i="3"/>
  <c r="F161" i="3"/>
  <c r="G161" i="3"/>
  <c r="H161" i="3"/>
  <c r="I161" i="3"/>
  <c r="J161" i="3"/>
  <c r="K161" i="3"/>
  <c r="L161" i="3"/>
  <c r="M161" i="3"/>
  <c r="N161" i="3"/>
  <c r="O161" i="3"/>
  <c r="P161" i="3"/>
  <c r="B162" i="3"/>
  <c r="C162" i="3"/>
  <c r="D162" i="3"/>
  <c r="E162" i="3"/>
  <c r="F162" i="3"/>
  <c r="G162" i="3"/>
  <c r="H162" i="3"/>
  <c r="I162" i="3"/>
  <c r="J162" i="3"/>
  <c r="K162" i="3"/>
  <c r="L162" i="3"/>
  <c r="M162" i="3"/>
  <c r="N162" i="3"/>
  <c r="O162" i="3"/>
  <c r="P162" i="3"/>
  <c r="B163" i="3"/>
  <c r="C163" i="3"/>
  <c r="D163" i="3"/>
  <c r="E163" i="3"/>
  <c r="F163" i="3"/>
  <c r="G163" i="3"/>
  <c r="H163" i="3"/>
  <c r="I163" i="3"/>
  <c r="J163" i="3"/>
  <c r="K163" i="3"/>
  <c r="L163" i="3"/>
  <c r="M163" i="3"/>
  <c r="N163" i="3"/>
  <c r="O163" i="3"/>
  <c r="P163" i="3"/>
  <c r="B164" i="3"/>
  <c r="C164" i="3"/>
  <c r="D164" i="3"/>
  <c r="E164" i="3"/>
  <c r="F164" i="3"/>
  <c r="G164" i="3"/>
  <c r="H164" i="3"/>
  <c r="I164" i="3"/>
  <c r="J164" i="3"/>
  <c r="K164" i="3"/>
  <c r="L164" i="3"/>
  <c r="M164" i="3"/>
  <c r="N164" i="3"/>
  <c r="O164" i="3"/>
  <c r="P164" i="3"/>
  <c r="B165" i="3"/>
  <c r="C165" i="3"/>
  <c r="D165" i="3"/>
  <c r="E165" i="3"/>
  <c r="F165" i="3"/>
  <c r="G165" i="3"/>
  <c r="H165" i="3"/>
  <c r="I165" i="3"/>
  <c r="J165" i="3"/>
  <c r="K165" i="3"/>
  <c r="L165" i="3"/>
  <c r="M165" i="3"/>
  <c r="N165" i="3"/>
  <c r="O165" i="3"/>
  <c r="P165" i="3"/>
  <c r="B166" i="3"/>
  <c r="C166" i="3"/>
  <c r="D166" i="3"/>
  <c r="E166" i="3"/>
  <c r="F166" i="3"/>
  <c r="G166" i="3"/>
  <c r="H166" i="3"/>
  <c r="I166" i="3"/>
  <c r="J166" i="3"/>
  <c r="K166" i="3"/>
  <c r="L166" i="3"/>
  <c r="M166" i="3"/>
  <c r="N166" i="3"/>
  <c r="O166" i="3"/>
  <c r="P166" i="3"/>
  <c r="B167" i="3"/>
  <c r="C167" i="3"/>
  <c r="D167" i="3"/>
  <c r="E167" i="3"/>
  <c r="F167" i="3"/>
  <c r="G167" i="3"/>
  <c r="H167" i="3"/>
  <c r="I167" i="3"/>
  <c r="J167" i="3"/>
  <c r="K167" i="3"/>
  <c r="L167" i="3"/>
  <c r="M167" i="3"/>
  <c r="N167" i="3"/>
  <c r="O167" i="3"/>
  <c r="P167" i="3"/>
  <c r="B168" i="3"/>
  <c r="C168" i="3"/>
  <c r="D168" i="3"/>
  <c r="E168" i="3"/>
  <c r="F168" i="3"/>
  <c r="G168" i="3"/>
  <c r="H168" i="3"/>
  <c r="I168" i="3"/>
  <c r="J168" i="3"/>
  <c r="K168" i="3"/>
  <c r="L168" i="3"/>
  <c r="M168" i="3"/>
  <c r="N168" i="3"/>
  <c r="O168" i="3"/>
  <c r="P168" i="3"/>
  <c r="B169" i="3"/>
  <c r="C169" i="3"/>
  <c r="D169" i="3"/>
  <c r="E169" i="3"/>
  <c r="F169" i="3"/>
  <c r="G169" i="3"/>
  <c r="H169" i="3"/>
  <c r="I169" i="3"/>
  <c r="J169" i="3"/>
  <c r="K169" i="3"/>
  <c r="L169" i="3"/>
  <c r="M169" i="3"/>
  <c r="N169" i="3"/>
  <c r="O169" i="3"/>
  <c r="P169" i="3"/>
  <c r="B170" i="3"/>
  <c r="C170" i="3"/>
  <c r="D170" i="3"/>
  <c r="E170" i="3"/>
  <c r="F170" i="3"/>
  <c r="G170" i="3"/>
  <c r="H170" i="3"/>
  <c r="I170" i="3"/>
  <c r="J170" i="3"/>
  <c r="K170" i="3"/>
  <c r="L170" i="3"/>
  <c r="M170" i="3"/>
  <c r="N170" i="3"/>
  <c r="O170" i="3"/>
  <c r="P170" i="3"/>
  <c r="B171" i="3"/>
  <c r="C171" i="3"/>
  <c r="D171" i="3"/>
  <c r="E171" i="3"/>
  <c r="F171" i="3"/>
  <c r="G171" i="3"/>
  <c r="H171" i="3"/>
  <c r="I171" i="3"/>
  <c r="J171" i="3"/>
  <c r="K171" i="3"/>
  <c r="L171" i="3"/>
  <c r="M171" i="3"/>
  <c r="N171" i="3"/>
  <c r="O171" i="3"/>
  <c r="P171" i="3"/>
  <c r="B172" i="3"/>
  <c r="C172" i="3"/>
  <c r="D172" i="3"/>
  <c r="E172" i="3"/>
  <c r="F172" i="3"/>
  <c r="G172" i="3"/>
  <c r="H172" i="3"/>
  <c r="I172" i="3"/>
  <c r="J172" i="3"/>
  <c r="K172" i="3"/>
  <c r="L172" i="3"/>
  <c r="M172" i="3"/>
  <c r="N172" i="3"/>
  <c r="O172" i="3"/>
  <c r="P172" i="3"/>
  <c r="B173" i="3"/>
  <c r="C173" i="3"/>
  <c r="D173" i="3"/>
  <c r="E173" i="3"/>
  <c r="F173" i="3"/>
  <c r="G173" i="3"/>
  <c r="H173" i="3"/>
  <c r="I173" i="3"/>
  <c r="J173" i="3"/>
  <c r="K173" i="3"/>
  <c r="L173" i="3"/>
  <c r="M173" i="3"/>
  <c r="N173" i="3"/>
  <c r="O173" i="3"/>
  <c r="P173" i="3"/>
  <c r="B174" i="3"/>
  <c r="C174" i="3"/>
  <c r="D174" i="3"/>
  <c r="E174" i="3"/>
  <c r="F174" i="3"/>
  <c r="G174" i="3"/>
  <c r="H174" i="3"/>
  <c r="I174" i="3"/>
  <c r="J174" i="3"/>
  <c r="K174" i="3"/>
  <c r="L174" i="3"/>
  <c r="M174" i="3"/>
  <c r="N174" i="3"/>
  <c r="O174" i="3"/>
  <c r="P174" i="3"/>
  <c r="B175" i="3"/>
  <c r="C175" i="3"/>
  <c r="D175" i="3"/>
  <c r="E175" i="3"/>
  <c r="F175" i="3"/>
  <c r="G175" i="3"/>
  <c r="H175" i="3"/>
  <c r="I175" i="3"/>
  <c r="J175" i="3"/>
  <c r="K175" i="3"/>
  <c r="L175" i="3"/>
  <c r="M175" i="3"/>
  <c r="N175" i="3"/>
  <c r="O175" i="3"/>
  <c r="P175" i="3"/>
  <c r="B176" i="3"/>
  <c r="C176" i="3"/>
  <c r="D176" i="3"/>
  <c r="E176" i="3"/>
  <c r="F176" i="3"/>
  <c r="G176" i="3"/>
  <c r="H176" i="3"/>
  <c r="I176" i="3"/>
  <c r="J176" i="3"/>
  <c r="K176" i="3"/>
  <c r="L176" i="3"/>
  <c r="M176" i="3"/>
  <c r="N176" i="3"/>
  <c r="O176" i="3"/>
  <c r="P176" i="3"/>
  <c r="B177" i="3"/>
  <c r="C177" i="3"/>
  <c r="D177" i="3"/>
  <c r="E177" i="3"/>
  <c r="F177" i="3"/>
  <c r="G177" i="3"/>
  <c r="H177" i="3"/>
  <c r="I177" i="3"/>
  <c r="J177" i="3"/>
  <c r="K177" i="3"/>
  <c r="L177" i="3"/>
  <c r="M177" i="3"/>
  <c r="N177" i="3"/>
  <c r="O177" i="3"/>
  <c r="P177" i="3"/>
  <c r="B178" i="3"/>
  <c r="C178" i="3"/>
  <c r="D178" i="3"/>
  <c r="E178" i="3"/>
  <c r="F178" i="3"/>
  <c r="G178" i="3"/>
  <c r="H178" i="3"/>
  <c r="I178" i="3"/>
  <c r="J178" i="3"/>
  <c r="K178" i="3"/>
  <c r="L178" i="3"/>
  <c r="M178" i="3"/>
  <c r="N178" i="3"/>
  <c r="O178" i="3"/>
  <c r="P178" i="3"/>
  <c r="B179" i="3"/>
  <c r="C179" i="3"/>
  <c r="D179" i="3"/>
  <c r="E179" i="3"/>
  <c r="F179" i="3"/>
  <c r="G179" i="3"/>
  <c r="H179" i="3"/>
  <c r="I179" i="3"/>
  <c r="J179" i="3"/>
  <c r="K179" i="3"/>
  <c r="L179" i="3"/>
  <c r="M179" i="3"/>
  <c r="N179" i="3"/>
  <c r="O179" i="3"/>
  <c r="P179" i="3"/>
  <c r="B180" i="3"/>
  <c r="C180" i="3"/>
  <c r="D180" i="3"/>
  <c r="E180" i="3"/>
  <c r="F180" i="3"/>
  <c r="G180" i="3"/>
  <c r="H180" i="3"/>
  <c r="I180" i="3"/>
  <c r="J180" i="3"/>
  <c r="K180" i="3"/>
  <c r="L180" i="3"/>
  <c r="M180" i="3"/>
  <c r="N180" i="3"/>
  <c r="O180" i="3"/>
  <c r="P180" i="3"/>
  <c r="B181" i="3"/>
  <c r="C181" i="3"/>
  <c r="D181" i="3"/>
  <c r="E181" i="3"/>
  <c r="F181" i="3"/>
  <c r="G181" i="3"/>
  <c r="H181" i="3"/>
  <c r="I181" i="3"/>
  <c r="J181" i="3"/>
  <c r="K181" i="3"/>
  <c r="L181" i="3"/>
  <c r="M181" i="3"/>
  <c r="N181" i="3"/>
  <c r="O181" i="3"/>
  <c r="P181" i="3"/>
  <c r="B182" i="3"/>
  <c r="C182" i="3"/>
  <c r="D182" i="3"/>
  <c r="E182" i="3"/>
  <c r="F182" i="3"/>
  <c r="G182" i="3"/>
  <c r="H182" i="3"/>
  <c r="I182" i="3"/>
  <c r="J182" i="3"/>
  <c r="K182" i="3"/>
  <c r="L182" i="3"/>
  <c r="M182" i="3"/>
  <c r="N182" i="3"/>
  <c r="O182" i="3"/>
  <c r="P182" i="3"/>
  <c r="B183" i="3"/>
  <c r="C183" i="3"/>
  <c r="D183" i="3"/>
  <c r="E183" i="3"/>
  <c r="F183" i="3"/>
  <c r="G183" i="3"/>
  <c r="H183" i="3"/>
  <c r="I183" i="3"/>
  <c r="J183" i="3"/>
  <c r="K183" i="3"/>
  <c r="L183" i="3"/>
  <c r="M183" i="3"/>
  <c r="N183" i="3"/>
  <c r="O183" i="3"/>
  <c r="P183" i="3"/>
  <c r="B184" i="3"/>
  <c r="C184" i="3"/>
  <c r="D184" i="3"/>
  <c r="E184" i="3"/>
  <c r="F184" i="3"/>
  <c r="G184" i="3"/>
  <c r="H184" i="3"/>
  <c r="I184" i="3"/>
  <c r="J184" i="3"/>
  <c r="K184" i="3"/>
  <c r="L184" i="3"/>
  <c r="M184" i="3"/>
  <c r="N184" i="3"/>
  <c r="O184" i="3"/>
  <c r="P184" i="3"/>
  <c r="B185" i="3"/>
  <c r="C185" i="3"/>
  <c r="D185" i="3"/>
  <c r="E185" i="3"/>
  <c r="F185" i="3"/>
  <c r="G185" i="3"/>
  <c r="H185" i="3"/>
  <c r="I185" i="3"/>
  <c r="J185" i="3"/>
  <c r="K185" i="3"/>
  <c r="L185" i="3"/>
  <c r="M185" i="3"/>
  <c r="N185" i="3"/>
  <c r="O185" i="3"/>
  <c r="P185" i="3"/>
  <c r="B186" i="3"/>
  <c r="C186" i="3"/>
  <c r="D186" i="3"/>
  <c r="E186" i="3"/>
  <c r="F186" i="3"/>
  <c r="G186" i="3"/>
  <c r="H186" i="3"/>
  <c r="I186" i="3"/>
  <c r="J186" i="3"/>
  <c r="K186" i="3"/>
  <c r="L186" i="3"/>
  <c r="M186" i="3"/>
  <c r="N186" i="3"/>
  <c r="O186" i="3"/>
  <c r="P186" i="3"/>
  <c r="B187" i="3"/>
  <c r="C187" i="3"/>
  <c r="D187" i="3"/>
  <c r="E187" i="3"/>
  <c r="F187" i="3"/>
  <c r="G187" i="3"/>
  <c r="H187" i="3"/>
  <c r="I187" i="3"/>
  <c r="J187" i="3"/>
  <c r="K187" i="3"/>
  <c r="L187" i="3"/>
  <c r="M187" i="3"/>
  <c r="N187" i="3"/>
  <c r="O187" i="3"/>
  <c r="P187" i="3"/>
  <c r="B188" i="3"/>
  <c r="C188" i="3"/>
  <c r="D188" i="3"/>
  <c r="E188" i="3"/>
  <c r="F188" i="3"/>
  <c r="G188" i="3"/>
  <c r="H188" i="3"/>
  <c r="I188" i="3"/>
  <c r="J188" i="3"/>
  <c r="K188" i="3"/>
  <c r="L188" i="3"/>
  <c r="M188" i="3"/>
  <c r="N188" i="3"/>
  <c r="O188" i="3"/>
  <c r="P188" i="3"/>
  <c r="B189" i="3"/>
  <c r="C189" i="3"/>
  <c r="D189" i="3"/>
  <c r="E189" i="3"/>
  <c r="F189" i="3"/>
  <c r="G189" i="3"/>
  <c r="H189" i="3"/>
  <c r="I189" i="3"/>
  <c r="J189" i="3"/>
  <c r="K189" i="3"/>
  <c r="L189" i="3"/>
  <c r="M189" i="3"/>
  <c r="N189" i="3"/>
  <c r="O189" i="3"/>
  <c r="P189" i="3"/>
  <c r="B190" i="3"/>
  <c r="C190" i="3"/>
  <c r="D190" i="3"/>
  <c r="E190" i="3"/>
  <c r="F190" i="3"/>
  <c r="G190" i="3"/>
  <c r="H190" i="3"/>
  <c r="I190" i="3"/>
  <c r="J190" i="3"/>
  <c r="K190" i="3"/>
  <c r="L190" i="3"/>
  <c r="M190" i="3"/>
  <c r="N190" i="3"/>
  <c r="O190" i="3"/>
  <c r="P190" i="3"/>
  <c r="B191" i="3"/>
  <c r="C191" i="3"/>
  <c r="D191" i="3"/>
  <c r="E191" i="3"/>
  <c r="F191" i="3"/>
  <c r="G191" i="3"/>
  <c r="H191" i="3"/>
  <c r="I191" i="3"/>
  <c r="J191" i="3"/>
  <c r="K191" i="3"/>
  <c r="L191" i="3"/>
  <c r="M191" i="3"/>
  <c r="N191" i="3"/>
  <c r="O191" i="3"/>
  <c r="P191" i="3"/>
  <c r="B192" i="3"/>
  <c r="C192" i="3"/>
  <c r="D192" i="3"/>
  <c r="E192" i="3"/>
  <c r="F192" i="3"/>
  <c r="G192" i="3"/>
  <c r="H192" i="3"/>
  <c r="I192" i="3"/>
  <c r="J192" i="3"/>
  <c r="K192" i="3"/>
  <c r="L192" i="3"/>
  <c r="M192" i="3"/>
  <c r="N192" i="3"/>
  <c r="O192" i="3"/>
  <c r="P192" i="3"/>
  <c r="B193" i="3"/>
  <c r="C193" i="3"/>
  <c r="D193" i="3"/>
  <c r="E193" i="3"/>
  <c r="F193" i="3"/>
  <c r="G193" i="3"/>
  <c r="H193" i="3"/>
  <c r="I193" i="3"/>
  <c r="J193" i="3"/>
  <c r="K193" i="3"/>
  <c r="L193" i="3"/>
  <c r="M193" i="3"/>
  <c r="N193" i="3"/>
  <c r="O193" i="3"/>
  <c r="P193" i="3"/>
  <c r="B194" i="3"/>
  <c r="C194" i="3"/>
  <c r="D194" i="3"/>
  <c r="E194" i="3"/>
  <c r="F194" i="3"/>
  <c r="G194" i="3"/>
  <c r="H194" i="3"/>
  <c r="I194" i="3"/>
  <c r="J194" i="3"/>
  <c r="K194" i="3"/>
  <c r="L194" i="3"/>
  <c r="M194" i="3"/>
  <c r="N194" i="3"/>
  <c r="O194" i="3"/>
  <c r="P194" i="3"/>
  <c r="B195" i="3"/>
  <c r="C195" i="3"/>
  <c r="D195" i="3"/>
  <c r="E195" i="3"/>
  <c r="F195" i="3"/>
  <c r="G195" i="3"/>
  <c r="H195" i="3"/>
  <c r="I195" i="3"/>
  <c r="J195" i="3"/>
  <c r="K195" i="3"/>
  <c r="L195" i="3"/>
  <c r="M195" i="3"/>
  <c r="N195" i="3"/>
  <c r="O195" i="3"/>
  <c r="P195" i="3"/>
  <c r="B196" i="3"/>
  <c r="C196" i="3"/>
  <c r="D196" i="3"/>
  <c r="E196" i="3"/>
  <c r="F196" i="3"/>
  <c r="G196" i="3"/>
  <c r="H196" i="3"/>
  <c r="I196" i="3"/>
  <c r="J196" i="3"/>
  <c r="K196" i="3"/>
  <c r="L196" i="3"/>
  <c r="M196" i="3"/>
  <c r="N196" i="3"/>
  <c r="O196" i="3"/>
  <c r="P196" i="3"/>
  <c r="B197" i="3"/>
  <c r="C197" i="3"/>
  <c r="D197" i="3"/>
  <c r="E197" i="3"/>
  <c r="F197" i="3"/>
  <c r="G197" i="3"/>
  <c r="H197" i="3"/>
  <c r="I197" i="3"/>
  <c r="J197" i="3"/>
  <c r="K197" i="3"/>
  <c r="L197" i="3"/>
  <c r="M197" i="3"/>
  <c r="N197" i="3"/>
  <c r="O197" i="3"/>
  <c r="P197" i="3"/>
  <c r="B198" i="3"/>
  <c r="C198" i="3"/>
  <c r="D198" i="3"/>
  <c r="E198" i="3"/>
  <c r="F198" i="3"/>
  <c r="G198" i="3"/>
  <c r="H198" i="3"/>
  <c r="I198" i="3"/>
  <c r="J198" i="3"/>
  <c r="K198" i="3"/>
  <c r="L198" i="3"/>
  <c r="M198" i="3"/>
  <c r="N198" i="3"/>
  <c r="O198" i="3"/>
  <c r="P198" i="3"/>
  <c r="B199" i="3"/>
  <c r="C199" i="3"/>
  <c r="D199" i="3"/>
  <c r="E199" i="3"/>
  <c r="F199" i="3"/>
  <c r="G199" i="3"/>
  <c r="H199" i="3"/>
  <c r="I199" i="3"/>
  <c r="J199" i="3"/>
  <c r="K199" i="3"/>
  <c r="L199" i="3"/>
  <c r="M199" i="3"/>
  <c r="N199" i="3"/>
  <c r="O199" i="3"/>
  <c r="P199" i="3"/>
  <c r="B200" i="3"/>
  <c r="C200" i="3"/>
  <c r="D200" i="3"/>
  <c r="E200" i="3"/>
  <c r="F200" i="3"/>
  <c r="G200" i="3"/>
  <c r="H200" i="3"/>
  <c r="I200" i="3"/>
  <c r="J200" i="3"/>
  <c r="K200" i="3"/>
  <c r="L200" i="3"/>
  <c r="M200" i="3"/>
  <c r="N200" i="3"/>
  <c r="O200" i="3"/>
  <c r="P200" i="3"/>
  <c r="B201" i="3"/>
  <c r="C201" i="3"/>
  <c r="D201" i="3"/>
  <c r="E201" i="3"/>
  <c r="F201" i="3"/>
  <c r="G201" i="3"/>
  <c r="H201" i="3"/>
  <c r="I201" i="3"/>
  <c r="J201" i="3"/>
  <c r="K201" i="3"/>
  <c r="L201" i="3"/>
  <c r="M201" i="3"/>
  <c r="N201" i="3"/>
  <c r="O201" i="3"/>
  <c r="P201" i="3"/>
  <c r="B202" i="3"/>
  <c r="C202" i="3"/>
  <c r="D202" i="3"/>
  <c r="E202" i="3"/>
  <c r="F202" i="3"/>
  <c r="G202" i="3"/>
  <c r="H202" i="3"/>
  <c r="I202" i="3"/>
  <c r="J202" i="3"/>
  <c r="K202" i="3"/>
  <c r="L202" i="3"/>
  <c r="M202" i="3"/>
  <c r="N202" i="3"/>
  <c r="O202" i="3"/>
  <c r="P202" i="3"/>
  <c r="B203" i="3"/>
  <c r="C203" i="3"/>
  <c r="D203" i="3"/>
  <c r="E203" i="3"/>
  <c r="F203" i="3"/>
  <c r="G203" i="3"/>
  <c r="H203" i="3"/>
  <c r="I203" i="3"/>
  <c r="J203" i="3"/>
  <c r="K203" i="3"/>
  <c r="L203" i="3"/>
  <c r="M203" i="3"/>
  <c r="N203" i="3"/>
  <c r="O203" i="3"/>
  <c r="P203" i="3"/>
  <c r="B204" i="3"/>
  <c r="C204" i="3"/>
  <c r="D204" i="3"/>
  <c r="E204" i="3"/>
  <c r="F204" i="3"/>
  <c r="G204" i="3"/>
  <c r="H204" i="3"/>
  <c r="I204" i="3"/>
  <c r="J204" i="3"/>
  <c r="K204" i="3"/>
  <c r="L204" i="3"/>
  <c r="M204" i="3"/>
  <c r="N204" i="3"/>
  <c r="O204" i="3"/>
  <c r="P204" i="3"/>
  <c r="B205" i="3"/>
  <c r="C205" i="3"/>
  <c r="D205" i="3"/>
  <c r="E205" i="3"/>
  <c r="F205" i="3"/>
  <c r="G205" i="3"/>
  <c r="H205" i="3"/>
  <c r="I205" i="3"/>
  <c r="J205" i="3"/>
  <c r="K205" i="3"/>
  <c r="L205" i="3"/>
  <c r="M205" i="3"/>
  <c r="N205" i="3"/>
  <c r="O205" i="3"/>
  <c r="P205" i="3"/>
  <c r="B206" i="3"/>
  <c r="C206" i="3"/>
  <c r="D206" i="3"/>
  <c r="E206" i="3"/>
  <c r="F206" i="3"/>
  <c r="G206" i="3"/>
  <c r="H206" i="3"/>
  <c r="I206" i="3"/>
  <c r="J206" i="3"/>
  <c r="K206" i="3"/>
  <c r="L206" i="3"/>
  <c r="M206" i="3"/>
  <c r="N206" i="3"/>
  <c r="O206" i="3"/>
  <c r="P206" i="3"/>
  <c r="B207" i="3"/>
  <c r="C207" i="3"/>
  <c r="D207" i="3"/>
  <c r="E207" i="3"/>
  <c r="F207" i="3"/>
  <c r="G207" i="3"/>
  <c r="H207" i="3"/>
  <c r="I207" i="3"/>
  <c r="J207" i="3"/>
  <c r="K207" i="3"/>
  <c r="L207" i="3"/>
  <c r="M207" i="3"/>
  <c r="N207" i="3"/>
  <c r="O207" i="3"/>
  <c r="P207" i="3"/>
  <c r="B208" i="3"/>
  <c r="C208" i="3"/>
  <c r="D208" i="3"/>
  <c r="E208" i="3"/>
  <c r="F208" i="3"/>
  <c r="G208" i="3"/>
  <c r="H208" i="3"/>
  <c r="I208" i="3"/>
  <c r="J208" i="3"/>
  <c r="K208" i="3"/>
  <c r="L208" i="3"/>
  <c r="M208" i="3"/>
  <c r="N208" i="3"/>
  <c r="O208" i="3"/>
  <c r="P208" i="3"/>
  <c r="B209" i="3"/>
  <c r="C209" i="3"/>
  <c r="D209" i="3"/>
  <c r="E209" i="3"/>
  <c r="F209" i="3"/>
  <c r="G209" i="3"/>
  <c r="H209" i="3"/>
  <c r="I209" i="3"/>
  <c r="J209" i="3"/>
  <c r="K209" i="3"/>
  <c r="L209" i="3"/>
  <c r="M209" i="3"/>
  <c r="N209" i="3"/>
  <c r="O209" i="3"/>
  <c r="P209" i="3"/>
  <c r="B210" i="3"/>
  <c r="C210" i="3"/>
  <c r="D210" i="3"/>
  <c r="E210" i="3"/>
  <c r="F210" i="3"/>
  <c r="G210" i="3"/>
  <c r="H210" i="3"/>
  <c r="I210" i="3"/>
  <c r="J210" i="3"/>
  <c r="K210" i="3"/>
  <c r="L210" i="3"/>
  <c r="M210" i="3"/>
  <c r="N210" i="3"/>
  <c r="O210" i="3"/>
  <c r="P210" i="3"/>
  <c r="B211" i="3"/>
  <c r="C211" i="3"/>
  <c r="D211" i="3"/>
  <c r="E211" i="3"/>
  <c r="F211" i="3"/>
  <c r="G211" i="3"/>
  <c r="H211" i="3"/>
  <c r="I211" i="3"/>
  <c r="J211" i="3"/>
  <c r="K211" i="3"/>
  <c r="L211" i="3"/>
  <c r="M211" i="3"/>
  <c r="N211" i="3"/>
  <c r="O211" i="3"/>
  <c r="P211" i="3"/>
  <c r="B212" i="3"/>
  <c r="C212" i="3"/>
  <c r="D212" i="3"/>
  <c r="E212" i="3"/>
  <c r="F212" i="3"/>
  <c r="G212" i="3"/>
  <c r="H212" i="3"/>
  <c r="I212" i="3"/>
  <c r="J212" i="3"/>
  <c r="K212" i="3"/>
  <c r="L212" i="3"/>
  <c r="M212" i="3"/>
  <c r="N212" i="3"/>
  <c r="O212" i="3"/>
  <c r="P212" i="3"/>
  <c r="B213" i="3"/>
  <c r="C213" i="3"/>
  <c r="D213" i="3"/>
  <c r="E213" i="3"/>
  <c r="F213" i="3"/>
  <c r="G213" i="3"/>
  <c r="H213" i="3"/>
  <c r="I213" i="3"/>
  <c r="J213" i="3"/>
  <c r="K213" i="3"/>
  <c r="L213" i="3"/>
  <c r="M213" i="3"/>
  <c r="N213" i="3"/>
  <c r="O213" i="3"/>
  <c r="P213" i="3"/>
  <c r="B214" i="3"/>
  <c r="C214" i="3"/>
  <c r="D214" i="3"/>
  <c r="E214" i="3"/>
  <c r="F214" i="3"/>
  <c r="G214" i="3"/>
  <c r="H214" i="3"/>
  <c r="I214" i="3"/>
  <c r="J214" i="3"/>
  <c r="K214" i="3"/>
  <c r="L214" i="3"/>
  <c r="M214" i="3"/>
  <c r="N214" i="3"/>
  <c r="O214" i="3"/>
  <c r="P214" i="3"/>
  <c r="B215" i="3"/>
  <c r="C215" i="3"/>
  <c r="D215" i="3"/>
  <c r="E215" i="3"/>
  <c r="F215" i="3"/>
  <c r="G215" i="3"/>
  <c r="H215" i="3"/>
  <c r="I215" i="3"/>
  <c r="J215" i="3"/>
  <c r="K215" i="3"/>
  <c r="L215" i="3"/>
  <c r="M215" i="3"/>
  <c r="N215" i="3"/>
  <c r="O215" i="3"/>
  <c r="P215" i="3"/>
  <c r="B216" i="3"/>
  <c r="C216" i="3"/>
  <c r="D216" i="3"/>
  <c r="E216" i="3"/>
  <c r="F216" i="3"/>
  <c r="G216" i="3"/>
  <c r="H216" i="3"/>
  <c r="I216" i="3"/>
  <c r="J216" i="3"/>
  <c r="K216" i="3"/>
  <c r="L216" i="3"/>
  <c r="M216" i="3"/>
  <c r="N216" i="3"/>
  <c r="O216" i="3"/>
  <c r="P216" i="3"/>
  <c r="B217" i="3"/>
  <c r="C217" i="3"/>
  <c r="D217" i="3"/>
  <c r="E217" i="3"/>
  <c r="F217" i="3"/>
  <c r="G217" i="3"/>
  <c r="H217" i="3"/>
  <c r="I217" i="3"/>
  <c r="J217" i="3"/>
  <c r="K217" i="3"/>
  <c r="L217" i="3"/>
  <c r="M217" i="3"/>
  <c r="N217" i="3"/>
  <c r="O217" i="3"/>
  <c r="P217" i="3"/>
  <c r="B218" i="3"/>
  <c r="C218" i="3"/>
  <c r="D218" i="3"/>
  <c r="E218" i="3"/>
  <c r="F218" i="3"/>
  <c r="G218" i="3"/>
  <c r="H218" i="3"/>
  <c r="I218" i="3"/>
  <c r="J218" i="3"/>
  <c r="K218" i="3"/>
  <c r="L218" i="3"/>
  <c r="M218" i="3"/>
  <c r="N218" i="3"/>
  <c r="O218" i="3"/>
  <c r="P218" i="3"/>
  <c r="B219" i="3"/>
  <c r="C219" i="3"/>
  <c r="D219" i="3"/>
  <c r="E219" i="3"/>
  <c r="F219" i="3"/>
  <c r="G219" i="3"/>
  <c r="H219" i="3"/>
  <c r="I219" i="3"/>
  <c r="J219" i="3"/>
  <c r="K219" i="3"/>
  <c r="L219" i="3"/>
  <c r="M219" i="3"/>
  <c r="N219" i="3"/>
  <c r="O219" i="3"/>
  <c r="P219" i="3"/>
  <c r="B220" i="3"/>
  <c r="C220" i="3"/>
  <c r="D220" i="3"/>
  <c r="E220" i="3"/>
  <c r="F220" i="3"/>
  <c r="G220" i="3"/>
  <c r="H220" i="3"/>
  <c r="I220" i="3"/>
  <c r="J220" i="3"/>
  <c r="K220" i="3"/>
  <c r="L220" i="3"/>
  <c r="M220" i="3"/>
  <c r="N220" i="3"/>
  <c r="O220" i="3"/>
  <c r="P220" i="3"/>
  <c r="B221" i="3"/>
  <c r="C221" i="3"/>
  <c r="D221" i="3"/>
  <c r="E221" i="3"/>
  <c r="F221" i="3"/>
  <c r="G221" i="3"/>
  <c r="H221" i="3"/>
  <c r="I221" i="3"/>
  <c r="J221" i="3"/>
  <c r="K221" i="3"/>
  <c r="L221" i="3"/>
  <c r="M221" i="3"/>
  <c r="N221" i="3"/>
  <c r="O221" i="3"/>
  <c r="P221" i="3"/>
  <c r="B222" i="3"/>
  <c r="C222" i="3"/>
  <c r="D222" i="3"/>
  <c r="E222" i="3"/>
  <c r="F222" i="3"/>
  <c r="G222" i="3"/>
  <c r="H222" i="3"/>
  <c r="I222" i="3"/>
  <c r="J222" i="3"/>
  <c r="K222" i="3"/>
  <c r="L222" i="3"/>
  <c r="M222" i="3"/>
  <c r="N222" i="3"/>
  <c r="O222" i="3"/>
  <c r="P222" i="3"/>
  <c r="B223" i="3"/>
  <c r="C223" i="3"/>
  <c r="D223" i="3"/>
  <c r="E223" i="3"/>
  <c r="F223" i="3"/>
  <c r="G223" i="3"/>
  <c r="H223" i="3"/>
  <c r="I223" i="3"/>
  <c r="J223" i="3"/>
  <c r="K223" i="3"/>
  <c r="L223" i="3"/>
  <c r="M223" i="3"/>
  <c r="N223" i="3"/>
  <c r="O223" i="3"/>
  <c r="P223" i="3"/>
  <c r="B224" i="3"/>
  <c r="C224" i="3"/>
  <c r="D224" i="3"/>
  <c r="E224" i="3"/>
  <c r="F224" i="3"/>
  <c r="G224" i="3"/>
  <c r="H224" i="3"/>
  <c r="I224" i="3"/>
  <c r="J224" i="3"/>
  <c r="K224" i="3"/>
  <c r="L224" i="3"/>
  <c r="M224" i="3"/>
  <c r="N224" i="3"/>
  <c r="O224" i="3"/>
  <c r="P224" i="3"/>
  <c r="B225" i="3"/>
  <c r="C225" i="3"/>
  <c r="D225" i="3"/>
  <c r="E225" i="3"/>
  <c r="F225" i="3"/>
  <c r="G225" i="3"/>
  <c r="H225" i="3"/>
  <c r="I225" i="3"/>
  <c r="J225" i="3"/>
  <c r="K225" i="3"/>
  <c r="L225" i="3"/>
  <c r="M225" i="3"/>
  <c r="N225" i="3"/>
  <c r="O225" i="3"/>
  <c r="P225" i="3"/>
  <c r="B226" i="3"/>
  <c r="C226" i="3"/>
  <c r="D226" i="3"/>
  <c r="E226" i="3"/>
  <c r="F226" i="3"/>
  <c r="G226" i="3"/>
  <c r="H226" i="3"/>
  <c r="I226" i="3"/>
  <c r="J226" i="3"/>
  <c r="K226" i="3"/>
  <c r="L226" i="3"/>
  <c r="M226" i="3"/>
  <c r="N226" i="3"/>
  <c r="O226" i="3"/>
  <c r="P226" i="3"/>
  <c r="B227" i="3"/>
  <c r="C227" i="3"/>
  <c r="D227" i="3"/>
  <c r="E227" i="3"/>
  <c r="F227" i="3"/>
  <c r="G227" i="3"/>
  <c r="H227" i="3"/>
  <c r="I227" i="3"/>
  <c r="J227" i="3"/>
  <c r="K227" i="3"/>
  <c r="L227" i="3"/>
  <c r="M227" i="3"/>
  <c r="N227" i="3"/>
  <c r="O227" i="3"/>
  <c r="P227" i="3"/>
  <c r="B228" i="3"/>
  <c r="C228" i="3"/>
  <c r="D228" i="3"/>
  <c r="E228" i="3"/>
  <c r="F228" i="3"/>
  <c r="G228" i="3"/>
  <c r="H228" i="3"/>
  <c r="I228" i="3"/>
  <c r="J228" i="3"/>
  <c r="K228" i="3"/>
  <c r="L228" i="3"/>
  <c r="M228" i="3"/>
  <c r="N228" i="3"/>
  <c r="O228" i="3"/>
  <c r="P228" i="3"/>
  <c r="B229" i="3"/>
  <c r="C229" i="3"/>
  <c r="D229" i="3"/>
  <c r="E229" i="3"/>
  <c r="F229" i="3"/>
  <c r="G229" i="3"/>
  <c r="H229" i="3"/>
  <c r="I229" i="3"/>
  <c r="J229" i="3"/>
  <c r="K229" i="3"/>
  <c r="L229" i="3"/>
  <c r="M229" i="3"/>
  <c r="N229" i="3"/>
  <c r="O229" i="3"/>
  <c r="P229" i="3"/>
  <c r="B230" i="3"/>
  <c r="C230" i="3"/>
  <c r="D230" i="3"/>
  <c r="E230" i="3"/>
  <c r="F230" i="3"/>
  <c r="G230" i="3"/>
  <c r="H230" i="3"/>
  <c r="I230" i="3"/>
  <c r="J230" i="3"/>
  <c r="K230" i="3"/>
  <c r="L230" i="3"/>
  <c r="M230" i="3"/>
  <c r="N230" i="3"/>
  <c r="O230" i="3"/>
  <c r="P230" i="3"/>
  <c r="B231" i="3"/>
  <c r="C231" i="3"/>
  <c r="D231" i="3"/>
  <c r="E231" i="3"/>
  <c r="F231" i="3"/>
  <c r="G231" i="3"/>
  <c r="H231" i="3"/>
  <c r="I231" i="3"/>
  <c r="J231" i="3"/>
  <c r="K231" i="3"/>
  <c r="L231" i="3"/>
  <c r="M231" i="3"/>
  <c r="N231" i="3"/>
  <c r="O231" i="3"/>
  <c r="P231" i="3"/>
  <c r="B232" i="3"/>
  <c r="C232" i="3"/>
  <c r="D232" i="3"/>
  <c r="E232" i="3"/>
  <c r="F232" i="3"/>
  <c r="G232" i="3"/>
  <c r="H232" i="3"/>
  <c r="I232" i="3"/>
  <c r="J232" i="3"/>
  <c r="K232" i="3"/>
  <c r="L232" i="3"/>
  <c r="M232" i="3"/>
  <c r="N232" i="3"/>
  <c r="O232" i="3"/>
  <c r="P232" i="3"/>
  <c r="B233" i="3"/>
  <c r="C233" i="3"/>
  <c r="D233" i="3"/>
  <c r="E233" i="3"/>
  <c r="F233" i="3"/>
  <c r="G233" i="3"/>
  <c r="H233" i="3"/>
  <c r="I233" i="3"/>
  <c r="J233" i="3"/>
  <c r="K233" i="3"/>
  <c r="L233" i="3"/>
  <c r="M233" i="3"/>
  <c r="N233" i="3"/>
  <c r="O233" i="3"/>
  <c r="P233" i="3"/>
  <c r="B234" i="3"/>
  <c r="C234" i="3"/>
  <c r="D234" i="3"/>
  <c r="E234" i="3"/>
  <c r="F234" i="3"/>
  <c r="G234" i="3"/>
  <c r="H234" i="3"/>
  <c r="I234" i="3"/>
  <c r="J234" i="3"/>
  <c r="K234" i="3"/>
  <c r="L234" i="3"/>
  <c r="M234" i="3"/>
  <c r="N234" i="3"/>
  <c r="O234" i="3"/>
  <c r="P234" i="3"/>
  <c r="B235" i="3"/>
  <c r="C235" i="3"/>
  <c r="D235" i="3"/>
  <c r="E235" i="3"/>
  <c r="F235" i="3"/>
  <c r="G235" i="3"/>
  <c r="H235" i="3"/>
  <c r="I235" i="3"/>
  <c r="J235" i="3"/>
  <c r="K235" i="3"/>
  <c r="L235" i="3"/>
  <c r="M235" i="3"/>
  <c r="N235" i="3"/>
  <c r="O235" i="3"/>
  <c r="P235" i="3"/>
  <c r="B236" i="3"/>
  <c r="C236" i="3"/>
  <c r="D236" i="3"/>
  <c r="E236" i="3"/>
  <c r="F236" i="3"/>
  <c r="G236" i="3"/>
  <c r="H236" i="3"/>
  <c r="I236" i="3"/>
  <c r="J236" i="3"/>
  <c r="K236" i="3"/>
  <c r="L236" i="3"/>
  <c r="M236" i="3"/>
  <c r="N236" i="3"/>
  <c r="O236" i="3"/>
  <c r="P236" i="3"/>
  <c r="B237" i="3"/>
  <c r="C237" i="3"/>
  <c r="D237" i="3"/>
  <c r="E237" i="3"/>
  <c r="F237" i="3"/>
  <c r="G237" i="3"/>
  <c r="H237" i="3"/>
  <c r="I237" i="3"/>
  <c r="J237" i="3"/>
  <c r="K237" i="3"/>
  <c r="L237" i="3"/>
  <c r="M237" i="3"/>
  <c r="N237" i="3"/>
  <c r="O237" i="3"/>
  <c r="P237" i="3"/>
  <c r="B238" i="3"/>
  <c r="C238" i="3"/>
  <c r="D238" i="3"/>
  <c r="E238" i="3"/>
  <c r="F238" i="3"/>
  <c r="G238" i="3"/>
  <c r="H238" i="3"/>
  <c r="I238" i="3"/>
  <c r="J238" i="3"/>
  <c r="K238" i="3"/>
  <c r="L238" i="3"/>
  <c r="M238" i="3"/>
  <c r="N238" i="3"/>
  <c r="O238" i="3"/>
  <c r="P238" i="3"/>
  <c r="B239" i="3"/>
  <c r="C239" i="3"/>
  <c r="D239" i="3"/>
  <c r="E239" i="3"/>
  <c r="F239" i="3"/>
  <c r="G239" i="3"/>
  <c r="H239" i="3"/>
  <c r="I239" i="3"/>
  <c r="J239" i="3"/>
  <c r="K239" i="3"/>
  <c r="L239" i="3"/>
  <c r="M239" i="3"/>
  <c r="N239" i="3"/>
  <c r="O239" i="3"/>
  <c r="P239" i="3"/>
  <c r="B240" i="3"/>
  <c r="C240" i="3"/>
  <c r="D240" i="3"/>
  <c r="E240" i="3"/>
  <c r="F240" i="3"/>
  <c r="G240" i="3"/>
  <c r="H240" i="3"/>
  <c r="I240" i="3"/>
  <c r="J240" i="3"/>
  <c r="K240" i="3"/>
  <c r="L240" i="3"/>
  <c r="M240" i="3"/>
  <c r="N240" i="3"/>
  <c r="O240" i="3"/>
  <c r="P240" i="3"/>
  <c r="B241" i="3"/>
  <c r="C241" i="3"/>
  <c r="D241" i="3"/>
  <c r="E241" i="3"/>
  <c r="F241" i="3"/>
  <c r="G241" i="3"/>
  <c r="H241" i="3"/>
  <c r="I241" i="3"/>
  <c r="J241" i="3"/>
  <c r="K241" i="3"/>
  <c r="L241" i="3"/>
  <c r="M241" i="3"/>
  <c r="N241" i="3"/>
  <c r="O241" i="3"/>
  <c r="P241" i="3"/>
  <c r="B242" i="3"/>
  <c r="C242" i="3"/>
  <c r="D242" i="3"/>
  <c r="E242" i="3"/>
  <c r="F242" i="3"/>
  <c r="G242" i="3"/>
  <c r="H242" i="3"/>
  <c r="I242" i="3"/>
  <c r="J242" i="3"/>
  <c r="K242" i="3"/>
  <c r="L242" i="3"/>
  <c r="M242" i="3"/>
  <c r="N242" i="3"/>
  <c r="O242" i="3"/>
  <c r="P242" i="3"/>
  <c r="B243" i="3"/>
  <c r="C243" i="3"/>
  <c r="D243" i="3"/>
  <c r="E243" i="3"/>
  <c r="F243" i="3"/>
  <c r="G243" i="3"/>
  <c r="H243" i="3"/>
  <c r="I243" i="3"/>
  <c r="J243" i="3"/>
  <c r="K243" i="3"/>
  <c r="L243" i="3"/>
  <c r="M243" i="3"/>
  <c r="N243" i="3"/>
  <c r="O243" i="3"/>
  <c r="P243" i="3"/>
  <c r="B244" i="3"/>
  <c r="C244" i="3"/>
  <c r="D244" i="3"/>
  <c r="E244" i="3"/>
  <c r="F244" i="3"/>
  <c r="G244" i="3"/>
  <c r="H244" i="3"/>
  <c r="I244" i="3"/>
  <c r="J244" i="3"/>
  <c r="K244" i="3"/>
  <c r="L244" i="3"/>
  <c r="M244" i="3"/>
  <c r="N244" i="3"/>
  <c r="O244" i="3"/>
  <c r="P244" i="3"/>
  <c r="B245" i="3"/>
  <c r="C245" i="3"/>
  <c r="D245" i="3"/>
  <c r="E245" i="3"/>
  <c r="F245" i="3"/>
  <c r="G245" i="3"/>
  <c r="H245" i="3"/>
  <c r="I245" i="3"/>
  <c r="J245" i="3"/>
  <c r="K245" i="3"/>
  <c r="L245" i="3"/>
  <c r="M245" i="3"/>
  <c r="N245" i="3"/>
  <c r="O245" i="3"/>
  <c r="P245" i="3"/>
  <c r="B246" i="3"/>
  <c r="C246" i="3"/>
  <c r="D246" i="3"/>
  <c r="E246" i="3"/>
  <c r="F246" i="3"/>
  <c r="G246" i="3"/>
  <c r="H246" i="3"/>
  <c r="I246" i="3"/>
  <c r="J246" i="3"/>
  <c r="K246" i="3"/>
  <c r="L246" i="3"/>
  <c r="M246" i="3"/>
  <c r="N246" i="3"/>
  <c r="O246" i="3"/>
  <c r="P246" i="3"/>
  <c r="B247" i="3"/>
  <c r="C247" i="3"/>
  <c r="D247" i="3"/>
  <c r="E247" i="3"/>
  <c r="F247" i="3"/>
  <c r="G247" i="3"/>
  <c r="H247" i="3"/>
  <c r="I247" i="3"/>
  <c r="J247" i="3"/>
  <c r="K247" i="3"/>
  <c r="L247" i="3"/>
  <c r="M247" i="3"/>
  <c r="N247" i="3"/>
  <c r="O247" i="3"/>
  <c r="P247" i="3"/>
  <c r="B248" i="3"/>
  <c r="C248" i="3"/>
  <c r="D248" i="3"/>
  <c r="E248" i="3"/>
  <c r="F248" i="3"/>
  <c r="G248" i="3"/>
  <c r="H248" i="3"/>
  <c r="I248" i="3"/>
  <c r="J248" i="3"/>
  <c r="K248" i="3"/>
  <c r="L248" i="3"/>
  <c r="M248" i="3"/>
  <c r="N248" i="3"/>
  <c r="O248" i="3"/>
  <c r="P248" i="3"/>
  <c r="B249" i="3"/>
  <c r="C249" i="3"/>
  <c r="D249" i="3"/>
  <c r="E249" i="3"/>
  <c r="F249" i="3"/>
  <c r="G249" i="3"/>
  <c r="H249" i="3"/>
  <c r="I249" i="3"/>
  <c r="J249" i="3"/>
  <c r="K249" i="3"/>
  <c r="L249" i="3"/>
  <c r="M249" i="3"/>
  <c r="N249" i="3"/>
  <c r="O249" i="3"/>
  <c r="P249" i="3"/>
  <c r="B250" i="3"/>
  <c r="C250" i="3"/>
  <c r="D250" i="3"/>
  <c r="E250" i="3"/>
  <c r="F250" i="3"/>
  <c r="G250" i="3"/>
  <c r="H250" i="3"/>
  <c r="I250" i="3"/>
  <c r="J250" i="3"/>
  <c r="K250" i="3"/>
  <c r="L250" i="3"/>
  <c r="M250" i="3"/>
  <c r="N250" i="3"/>
  <c r="O250" i="3"/>
  <c r="P250" i="3"/>
  <c r="B251" i="3"/>
  <c r="C251" i="3"/>
  <c r="D251" i="3"/>
  <c r="E251" i="3"/>
  <c r="F251" i="3"/>
  <c r="G251" i="3"/>
  <c r="H251" i="3"/>
  <c r="I251" i="3"/>
  <c r="J251" i="3"/>
  <c r="K251" i="3"/>
  <c r="L251" i="3"/>
  <c r="M251" i="3"/>
  <c r="N251" i="3"/>
  <c r="O251" i="3"/>
  <c r="P251" i="3"/>
  <c r="B252" i="3"/>
  <c r="C252" i="3"/>
  <c r="D252" i="3"/>
  <c r="E252" i="3"/>
  <c r="F252" i="3"/>
  <c r="G252" i="3"/>
  <c r="H252" i="3"/>
  <c r="I252" i="3"/>
  <c r="J252" i="3"/>
  <c r="K252" i="3"/>
  <c r="L252" i="3"/>
  <c r="M252" i="3"/>
  <c r="N252" i="3"/>
  <c r="O252" i="3"/>
  <c r="P252" i="3"/>
  <c r="B253" i="3"/>
  <c r="C253" i="3"/>
  <c r="D253" i="3"/>
  <c r="E253" i="3"/>
  <c r="F253" i="3"/>
  <c r="G253" i="3"/>
  <c r="H253" i="3"/>
  <c r="I253" i="3"/>
  <c r="J253" i="3"/>
  <c r="K253" i="3"/>
  <c r="L253" i="3"/>
  <c r="M253" i="3"/>
  <c r="N253" i="3"/>
  <c r="O253" i="3"/>
  <c r="P253" i="3"/>
  <c r="B254" i="3"/>
  <c r="C254" i="3"/>
  <c r="D254" i="3"/>
  <c r="E254" i="3"/>
  <c r="F254" i="3"/>
  <c r="G254" i="3"/>
  <c r="H254" i="3"/>
  <c r="I254" i="3"/>
  <c r="J254" i="3"/>
  <c r="K254" i="3"/>
  <c r="L254" i="3"/>
  <c r="M254" i="3"/>
  <c r="N254" i="3"/>
  <c r="O254" i="3"/>
  <c r="P254" i="3"/>
  <c r="B255" i="3"/>
  <c r="C255" i="3"/>
  <c r="D255" i="3"/>
  <c r="E255" i="3"/>
  <c r="F255" i="3"/>
  <c r="G255" i="3"/>
  <c r="H255" i="3"/>
  <c r="I255" i="3"/>
  <c r="J255" i="3"/>
  <c r="K255" i="3"/>
  <c r="L255" i="3"/>
  <c r="M255" i="3"/>
  <c r="N255" i="3"/>
  <c r="O255" i="3"/>
  <c r="P255" i="3"/>
  <c r="B256" i="3"/>
  <c r="C256" i="3"/>
  <c r="D256" i="3"/>
  <c r="E256" i="3"/>
  <c r="F256" i="3"/>
  <c r="G256" i="3"/>
  <c r="H256" i="3"/>
  <c r="I256" i="3"/>
  <c r="J256" i="3"/>
  <c r="K256" i="3"/>
  <c r="L256" i="3"/>
  <c r="M256" i="3"/>
  <c r="N256" i="3"/>
  <c r="O256" i="3"/>
  <c r="P256" i="3"/>
  <c r="B257" i="3"/>
  <c r="C257" i="3"/>
  <c r="D257" i="3"/>
  <c r="E257" i="3"/>
  <c r="F257" i="3"/>
  <c r="G257" i="3"/>
  <c r="H257" i="3"/>
  <c r="I257" i="3"/>
  <c r="J257" i="3"/>
  <c r="K257" i="3"/>
  <c r="L257" i="3"/>
  <c r="M257" i="3"/>
  <c r="N257" i="3"/>
  <c r="O257" i="3"/>
  <c r="P257" i="3"/>
  <c r="B258" i="3"/>
  <c r="C258" i="3"/>
  <c r="D258" i="3"/>
  <c r="E258" i="3"/>
  <c r="F258" i="3"/>
  <c r="G258" i="3"/>
  <c r="H258" i="3"/>
  <c r="I258" i="3"/>
  <c r="J258" i="3"/>
  <c r="K258" i="3"/>
  <c r="L258" i="3"/>
  <c r="M258" i="3"/>
  <c r="N258" i="3"/>
  <c r="O258" i="3"/>
  <c r="P258" i="3"/>
  <c r="B259" i="3"/>
  <c r="C259" i="3"/>
  <c r="D259" i="3"/>
  <c r="E259" i="3"/>
  <c r="F259" i="3"/>
  <c r="G259" i="3"/>
  <c r="H259" i="3"/>
  <c r="I259" i="3"/>
  <c r="J259" i="3"/>
  <c r="K259" i="3"/>
  <c r="L259" i="3"/>
  <c r="M259" i="3"/>
  <c r="N259" i="3"/>
  <c r="O259" i="3"/>
  <c r="P259" i="3"/>
  <c r="B260" i="3"/>
  <c r="C260" i="3"/>
  <c r="D260" i="3"/>
  <c r="E260" i="3"/>
  <c r="F260" i="3"/>
  <c r="G260" i="3"/>
  <c r="H260" i="3"/>
  <c r="I260" i="3"/>
  <c r="J260" i="3"/>
  <c r="K260" i="3"/>
  <c r="L260" i="3"/>
  <c r="M260" i="3"/>
  <c r="N260" i="3"/>
  <c r="O260" i="3"/>
  <c r="P260" i="3"/>
  <c r="B261" i="3"/>
  <c r="C261" i="3"/>
  <c r="D261" i="3"/>
  <c r="E261" i="3"/>
  <c r="F261" i="3"/>
  <c r="G261" i="3"/>
  <c r="H261" i="3"/>
  <c r="I261" i="3"/>
  <c r="J261" i="3"/>
  <c r="K261" i="3"/>
  <c r="L261" i="3"/>
  <c r="M261" i="3"/>
  <c r="N261" i="3"/>
  <c r="O261" i="3"/>
  <c r="P261" i="3"/>
  <c r="B262" i="3"/>
  <c r="C262" i="3"/>
  <c r="D262" i="3"/>
  <c r="E262" i="3"/>
  <c r="F262" i="3"/>
  <c r="G262" i="3"/>
  <c r="H262" i="3"/>
  <c r="I262" i="3"/>
  <c r="J262" i="3"/>
  <c r="K262" i="3"/>
  <c r="L262" i="3"/>
  <c r="M262" i="3"/>
  <c r="N262" i="3"/>
  <c r="O262" i="3"/>
  <c r="P262" i="3"/>
  <c r="B263" i="3"/>
  <c r="C263" i="3"/>
  <c r="D263" i="3"/>
  <c r="E263" i="3"/>
  <c r="F263" i="3"/>
  <c r="G263" i="3"/>
  <c r="H263" i="3"/>
  <c r="I263" i="3"/>
  <c r="J263" i="3"/>
  <c r="K263" i="3"/>
  <c r="L263" i="3"/>
  <c r="M263" i="3"/>
  <c r="N263" i="3"/>
  <c r="O263" i="3"/>
  <c r="P263" i="3"/>
  <c r="B264" i="3"/>
  <c r="C264" i="3"/>
  <c r="D264" i="3"/>
  <c r="E264" i="3"/>
  <c r="F264" i="3"/>
  <c r="G264" i="3"/>
  <c r="H264" i="3"/>
  <c r="I264" i="3"/>
  <c r="J264" i="3"/>
  <c r="K264" i="3"/>
  <c r="L264" i="3"/>
  <c r="M264" i="3"/>
  <c r="N264" i="3"/>
  <c r="O264" i="3"/>
  <c r="P264" i="3"/>
  <c r="B265" i="3"/>
  <c r="C265" i="3"/>
  <c r="D265" i="3"/>
  <c r="E265" i="3"/>
  <c r="F265" i="3"/>
  <c r="G265" i="3"/>
  <c r="H265" i="3"/>
  <c r="I265" i="3"/>
  <c r="J265" i="3"/>
  <c r="K265" i="3"/>
  <c r="L265" i="3"/>
  <c r="M265" i="3"/>
  <c r="N265" i="3"/>
  <c r="O265" i="3"/>
  <c r="P265" i="3"/>
  <c r="B266" i="3"/>
  <c r="C266" i="3"/>
  <c r="D266" i="3"/>
  <c r="E266" i="3"/>
  <c r="F266" i="3"/>
  <c r="G266" i="3"/>
  <c r="H266" i="3"/>
  <c r="I266" i="3"/>
  <c r="J266" i="3"/>
  <c r="K266" i="3"/>
  <c r="L266" i="3"/>
  <c r="M266" i="3"/>
  <c r="N266" i="3"/>
  <c r="O266" i="3"/>
  <c r="P266" i="3"/>
  <c r="B267" i="3"/>
  <c r="C267" i="3"/>
  <c r="D267" i="3"/>
  <c r="E267" i="3"/>
  <c r="F267" i="3"/>
  <c r="G267" i="3"/>
  <c r="H267" i="3"/>
  <c r="I267" i="3"/>
  <c r="J267" i="3"/>
  <c r="K267" i="3"/>
  <c r="L267" i="3"/>
  <c r="M267" i="3"/>
  <c r="N267" i="3"/>
  <c r="O267" i="3"/>
  <c r="P267" i="3"/>
  <c r="B268" i="3"/>
  <c r="C268" i="3"/>
  <c r="D268" i="3"/>
  <c r="E268" i="3"/>
  <c r="F268" i="3"/>
  <c r="G268" i="3"/>
  <c r="H268" i="3"/>
  <c r="I268" i="3"/>
  <c r="J268" i="3"/>
  <c r="K268" i="3"/>
  <c r="L268" i="3"/>
  <c r="M268" i="3"/>
  <c r="N268" i="3"/>
  <c r="O268" i="3"/>
  <c r="P268" i="3"/>
  <c r="B269" i="3"/>
  <c r="C269" i="3"/>
  <c r="D269" i="3"/>
  <c r="E269" i="3"/>
  <c r="F269" i="3"/>
  <c r="G269" i="3"/>
  <c r="H269" i="3"/>
  <c r="I269" i="3"/>
  <c r="J269" i="3"/>
  <c r="K269" i="3"/>
  <c r="L269" i="3"/>
  <c r="M269" i="3"/>
  <c r="N269" i="3"/>
  <c r="O269" i="3"/>
  <c r="P269" i="3"/>
  <c r="B270" i="3"/>
  <c r="C270" i="3"/>
  <c r="D270" i="3"/>
  <c r="E270" i="3"/>
  <c r="F270" i="3"/>
  <c r="G270" i="3"/>
  <c r="H270" i="3"/>
  <c r="I270" i="3"/>
  <c r="J270" i="3"/>
  <c r="K270" i="3"/>
  <c r="L270" i="3"/>
  <c r="M270" i="3"/>
  <c r="N270" i="3"/>
  <c r="O270" i="3"/>
  <c r="P270" i="3"/>
  <c r="B271" i="3"/>
  <c r="C271" i="3"/>
  <c r="D271" i="3"/>
  <c r="E271" i="3"/>
  <c r="F271" i="3"/>
  <c r="G271" i="3"/>
  <c r="H271" i="3"/>
  <c r="I271" i="3"/>
  <c r="J271" i="3"/>
  <c r="K271" i="3"/>
  <c r="L271" i="3"/>
  <c r="M271" i="3"/>
  <c r="N271" i="3"/>
  <c r="O271" i="3"/>
  <c r="P271" i="3"/>
  <c r="B272" i="3"/>
  <c r="C272" i="3"/>
  <c r="D272" i="3"/>
  <c r="E272" i="3"/>
  <c r="F272" i="3"/>
  <c r="G272" i="3"/>
  <c r="H272" i="3"/>
  <c r="I272" i="3"/>
  <c r="J272" i="3"/>
  <c r="K272" i="3"/>
  <c r="L272" i="3"/>
  <c r="M272" i="3"/>
  <c r="N272" i="3"/>
  <c r="O272" i="3"/>
  <c r="P272" i="3"/>
  <c r="B273" i="3"/>
  <c r="C273" i="3"/>
  <c r="D273" i="3"/>
  <c r="E273" i="3"/>
  <c r="F273" i="3"/>
  <c r="G273" i="3"/>
  <c r="H273" i="3"/>
  <c r="I273" i="3"/>
  <c r="J273" i="3"/>
  <c r="K273" i="3"/>
  <c r="L273" i="3"/>
  <c r="M273" i="3"/>
  <c r="N273" i="3"/>
  <c r="O273" i="3"/>
  <c r="P273" i="3"/>
  <c r="B274" i="3"/>
  <c r="C274" i="3"/>
  <c r="D274" i="3"/>
  <c r="E274" i="3"/>
  <c r="F274" i="3"/>
  <c r="G274" i="3"/>
  <c r="H274" i="3"/>
  <c r="I274" i="3"/>
  <c r="J274" i="3"/>
  <c r="K274" i="3"/>
  <c r="L274" i="3"/>
  <c r="M274" i="3"/>
  <c r="N274" i="3"/>
  <c r="O274" i="3"/>
  <c r="P274" i="3"/>
  <c r="B275" i="3"/>
  <c r="C275" i="3"/>
  <c r="D275" i="3"/>
  <c r="E275" i="3"/>
  <c r="F275" i="3"/>
  <c r="G275" i="3"/>
  <c r="H275" i="3"/>
  <c r="I275" i="3"/>
  <c r="J275" i="3"/>
  <c r="K275" i="3"/>
  <c r="L275" i="3"/>
  <c r="M275" i="3"/>
  <c r="N275" i="3"/>
  <c r="O275" i="3"/>
  <c r="P275" i="3"/>
  <c r="B276" i="3"/>
  <c r="C276" i="3"/>
  <c r="D276" i="3"/>
  <c r="E276" i="3"/>
  <c r="F276" i="3"/>
  <c r="G276" i="3"/>
  <c r="H276" i="3"/>
  <c r="I276" i="3"/>
  <c r="J276" i="3"/>
  <c r="K276" i="3"/>
  <c r="L276" i="3"/>
  <c r="M276" i="3"/>
  <c r="N276" i="3"/>
  <c r="O276" i="3"/>
  <c r="P276" i="3"/>
  <c r="B277" i="3"/>
  <c r="C277" i="3"/>
  <c r="D277" i="3"/>
  <c r="E277" i="3"/>
  <c r="F277" i="3"/>
  <c r="G277" i="3"/>
  <c r="H277" i="3"/>
  <c r="I277" i="3"/>
  <c r="J277" i="3"/>
  <c r="K277" i="3"/>
  <c r="L277" i="3"/>
  <c r="M277" i="3"/>
  <c r="N277" i="3"/>
  <c r="O277" i="3"/>
  <c r="P277" i="3"/>
  <c r="B278" i="3"/>
  <c r="C278" i="3"/>
  <c r="D278" i="3"/>
  <c r="E278" i="3"/>
  <c r="F278" i="3"/>
  <c r="G278" i="3"/>
  <c r="H278" i="3"/>
  <c r="I278" i="3"/>
  <c r="J278" i="3"/>
  <c r="K278" i="3"/>
  <c r="L278" i="3"/>
  <c r="M278" i="3"/>
  <c r="N278" i="3"/>
  <c r="O278" i="3"/>
  <c r="P278" i="3"/>
  <c r="B279" i="3"/>
  <c r="C279" i="3"/>
  <c r="D279" i="3"/>
  <c r="E279" i="3"/>
  <c r="F279" i="3"/>
  <c r="G279" i="3"/>
  <c r="H279" i="3"/>
  <c r="I279" i="3"/>
  <c r="J279" i="3"/>
  <c r="K279" i="3"/>
  <c r="L279" i="3"/>
  <c r="M279" i="3"/>
  <c r="N279" i="3"/>
  <c r="O279" i="3"/>
  <c r="P279" i="3"/>
  <c r="B280" i="3"/>
  <c r="C280" i="3"/>
  <c r="D280" i="3"/>
  <c r="E280" i="3"/>
  <c r="F280" i="3"/>
  <c r="G280" i="3"/>
  <c r="H280" i="3"/>
  <c r="I280" i="3"/>
  <c r="J280" i="3"/>
  <c r="K280" i="3"/>
  <c r="L280" i="3"/>
  <c r="M280" i="3"/>
  <c r="N280" i="3"/>
  <c r="O280" i="3"/>
  <c r="P280" i="3"/>
  <c r="B281" i="3"/>
  <c r="C281" i="3"/>
  <c r="D281" i="3"/>
  <c r="E281" i="3"/>
  <c r="F281" i="3"/>
  <c r="G281" i="3"/>
  <c r="H281" i="3"/>
  <c r="I281" i="3"/>
  <c r="J281" i="3"/>
  <c r="K281" i="3"/>
  <c r="L281" i="3"/>
  <c r="M281" i="3"/>
  <c r="N281" i="3"/>
  <c r="O281" i="3"/>
  <c r="P281" i="3"/>
  <c r="B282" i="3"/>
  <c r="C282" i="3"/>
  <c r="D282" i="3"/>
  <c r="E282" i="3"/>
  <c r="F282" i="3"/>
  <c r="G282" i="3"/>
  <c r="H282" i="3"/>
  <c r="I282" i="3"/>
  <c r="J282" i="3"/>
  <c r="K282" i="3"/>
  <c r="L282" i="3"/>
  <c r="M282" i="3"/>
  <c r="N282" i="3"/>
  <c r="O282" i="3"/>
  <c r="P282" i="3"/>
  <c r="B283" i="3"/>
  <c r="C283" i="3"/>
  <c r="D283" i="3"/>
  <c r="E283" i="3"/>
  <c r="F283" i="3"/>
  <c r="G283" i="3"/>
  <c r="H283" i="3"/>
  <c r="I283" i="3"/>
  <c r="J283" i="3"/>
  <c r="K283" i="3"/>
  <c r="L283" i="3"/>
  <c r="M283" i="3"/>
  <c r="N283" i="3"/>
  <c r="O283" i="3"/>
  <c r="P283" i="3"/>
  <c r="B284" i="3"/>
  <c r="C284" i="3"/>
  <c r="D284" i="3"/>
  <c r="E284" i="3"/>
  <c r="F284" i="3"/>
  <c r="G284" i="3"/>
  <c r="H284" i="3"/>
  <c r="I284" i="3"/>
  <c r="J284" i="3"/>
  <c r="K284" i="3"/>
  <c r="L284" i="3"/>
  <c r="M284" i="3"/>
  <c r="N284" i="3"/>
  <c r="O284" i="3"/>
  <c r="P284" i="3"/>
  <c r="B285" i="3"/>
  <c r="C285" i="3"/>
  <c r="D285" i="3"/>
  <c r="E285" i="3"/>
  <c r="F285" i="3"/>
  <c r="G285" i="3"/>
  <c r="H285" i="3"/>
  <c r="I285" i="3"/>
  <c r="J285" i="3"/>
  <c r="K285" i="3"/>
  <c r="L285" i="3"/>
  <c r="M285" i="3"/>
  <c r="N285" i="3"/>
  <c r="O285" i="3"/>
  <c r="P285" i="3"/>
  <c r="B286" i="3"/>
  <c r="C286" i="3"/>
  <c r="D286" i="3"/>
  <c r="E286" i="3"/>
  <c r="F286" i="3"/>
  <c r="G286" i="3"/>
  <c r="H286" i="3"/>
  <c r="I286" i="3"/>
  <c r="J286" i="3"/>
  <c r="K286" i="3"/>
  <c r="L286" i="3"/>
  <c r="M286" i="3"/>
  <c r="N286" i="3"/>
  <c r="O286" i="3"/>
  <c r="P286" i="3"/>
  <c r="B287" i="3"/>
  <c r="C287" i="3"/>
  <c r="D287" i="3"/>
  <c r="E287" i="3"/>
  <c r="F287" i="3"/>
  <c r="G287" i="3"/>
  <c r="H287" i="3"/>
  <c r="I287" i="3"/>
  <c r="J287" i="3"/>
  <c r="K287" i="3"/>
  <c r="L287" i="3"/>
  <c r="M287" i="3"/>
  <c r="N287" i="3"/>
  <c r="O287" i="3"/>
  <c r="P287" i="3"/>
  <c r="B288" i="3"/>
  <c r="C288" i="3"/>
  <c r="D288" i="3"/>
  <c r="E288" i="3"/>
  <c r="F288" i="3"/>
  <c r="G288" i="3"/>
  <c r="H288" i="3"/>
  <c r="I288" i="3"/>
  <c r="J288" i="3"/>
  <c r="K288" i="3"/>
  <c r="L288" i="3"/>
  <c r="M288" i="3"/>
  <c r="N288" i="3"/>
  <c r="O288" i="3"/>
  <c r="P288" i="3"/>
  <c r="B289" i="3"/>
  <c r="C289" i="3"/>
  <c r="D289" i="3"/>
  <c r="E289" i="3"/>
  <c r="F289" i="3"/>
  <c r="G289" i="3"/>
  <c r="H289" i="3"/>
  <c r="I289" i="3"/>
  <c r="J289" i="3"/>
  <c r="K289" i="3"/>
  <c r="L289" i="3"/>
  <c r="M289" i="3"/>
  <c r="N289" i="3"/>
  <c r="O289" i="3"/>
  <c r="P289" i="3"/>
  <c r="B290" i="3"/>
  <c r="C290" i="3"/>
  <c r="D290" i="3"/>
  <c r="E290" i="3"/>
  <c r="F290" i="3"/>
  <c r="G290" i="3"/>
  <c r="H290" i="3"/>
  <c r="I290" i="3"/>
  <c r="J290" i="3"/>
  <c r="K290" i="3"/>
  <c r="L290" i="3"/>
  <c r="M290" i="3"/>
  <c r="N290" i="3"/>
  <c r="O290" i="3"/>
  <c r="P290" i="3"/>
  <c r="B291" i="3"/>
  <c r="C291" i="3"/>
  <c r="D291" i="3"/>
  <c r="E291" i="3"/>
  <c r="F291" i="3"/>
  <c r="G291" i="3"/>
  <c r="H291" i="3"/>
  <c r="I291" i="3"/>
  <c r="J291" i="3"/>
  <c r="K291" i="3"/>
  <c r="L291" i="3"/>
  <c r="M291" i="3"/>
  <c r="N291" i="3"/>
  <c r="O291" i="3"/>
  <c r="P291" i="3"/>
  <c r="B292" i="3"/>
  <c r="C292" i="3"/>
  <c r="D292" i="3"/>
  <c r="E292" i="3"/>
  <c r="F292" i="3"/>
  <c r="G292" i="3"/>
  <c r="H292" i="3"/>
  <c r="I292" i="3"/>
  <c r="J292" i="3"/>
  <c r="K292" i="3"/>
  <c r="L292" i="3"/>
  <c r="M292" i="3"/>
  <c r="N292" i="3"/>
  <c r="O292" i="3"/>
  <c r="P292" i="3"/>
  <c r="B293" i="3"/>
  <c r="C293" i="3"/>
  <c r="D293" i="3"/>
  <c r="E293" i="3"/>
  <c r="F293" i="3"/>
  <c r="G293" i="3"/>
  <c r="H293" i="3"/>
  <c r="I293" i="3"/>
  <c r="J293" i="3"/>
  <c r="K293" i="3"/>
  <c r="L293" i="3"/>
  <c r="M293" i="3"/>
  <c r="N293" i="3"/>
  <c r="O293" i="3"/>
  <c r="P293" i="3"/>
  <c r="B294" i="3"/>
  <c r="C294" i="3"/>
  <c r="D294" i="3"/>
  <c r="E294" i="3"/>
  <c r="F294" i="3"/>
  <c r="G294" i="3"/>
  <c r="H294" i="3"/>
  <c r="I294" i="3"/>
  <c r="J294" i="3"/>
  <c r="K294" i="3"/>
  <c r="L294" i="3"/>
  <c r="M294" i="3"/>
  <c r="N294" i="3"/>
  <c r="O294" i="3"/>
  <c r="P294" i="3"/>
  <c r="B295" i="3"/>
  <c r="C295" i="3"/>
  <c r="D295" i="3"/>
  <c r="E295" i="3"/>
  <c r="F295" i="3"/>
  <c r="G295" i="3"/>
  <c r="H295" i="3"/>
  <c r="I295" i="3"/>
  <c r="J295" i="3"/>
  <c r="K295" i="3"/>
  <c r="L295" i="3"/>
  <c r="M295" i="3"/>
  <c r="N295" i="3"/>
  <c r="O295" i="3"/>
  <c r="P295" i="3"/>
  <c r="B296" i="3"/>
  <c r="C296" i="3"/>
  <c r="D296" i="3"/>
  <c r="E296" i="3"/>
  <c r="F296" i="3"/>
  <c r="G296" i="3"/>
  <c r="H296" i="3"/>
  <c r="I296" i="3"/>
  <c r="J296" i="3"/>
  <c r="K296" i="3"/>
  <c r="L296" i="3"/>
  <c r="M296" i="3"/>
  <c r="N296" i="3"/>
  <c r="O296" i="3"/>
  <c r="P296" i="3"/>
  <c r="B297" i="3"/>
  <c r="C297" i="3"/>
  <c r="D297" i="3"/>
  <c r="E297" i="3"/>
  <c r="F297" i="3"/>
  <c r="G297" i="3"/>
  <c r="H297" i="3"/>
  <c r="I297" i="3"/>
  <c r="J297" i="3"/>
  <c r="K297" i="3"/>
  <c r="L297" i="3"/>
  <c r="M297" i="3"/>
  <c r="N297" i="3"/>
  <c r="O297" i="3"/>
  <c r="P297" i="3"/>
  <c r="B298" i="3"/>
  <c r="C298" i="3"/>
  <c r="D298" i="3"/>
  <c r="E298" i="3"/>
  <c r="F298" i="3"/>
  <c r="G298" i="3"/>
  <c r="H298" i="3"/>
  <c r="I298" i="3"/>
  <c r="J298" i="3"/>
  <c r="K298" i="3"/>
  <c r="L298" i="3"/>
  <c r="M298" i="3"/>
  <c r="N298" i="3"/>
  <c r="O298" i="3"/>
  <c r="P298" i="3"/>
  <c r="B299" i="3"/>
  <c r="C299" i="3"/>
  <c r="D299" i="3"/>
  <c r="E299" i="3"/>
  <c r="F299" i="3"/>
  <c r="G299" i="3"/>
  <c r="H299" i="3"/>
  <c r="I299" i="3"/>
  <c r="J299" i="3"/>
  <c r="K299" i="3"/>
  <c r="L299" i="3"/>
  <c r="M299" i="3"/>
  <c r="N299" i="3"/>
  <c r="O299" i="3"/>
  <c r="P299" i="3"/>
  <c r="B300" i="3"/>
  <c r="C300" i="3"/>
  <c r="D300" i="3"/>
  <c r="E300" i="3"/>
  <c r="F300" i="3"/>
  <c r="G300" i="3"/>
  <c r="H300" i="3"/>
  <c r="I300" i="3"/>
  <c r="J300" i="3"/>
  <c r="K300" i="3"/>
  <c r="L300" i="3"/>
  <c r="M300" i="3"/>
  <c r="N300" i="3"/>
  <c r="O300" i="3"/>
  <c r="P300" i="3"/>
  <c r="B301" i="3"/>
  <c r="C301" i="3"/>
  <c r="D301" i="3"/>
  <c r="E301" i="3"/>
  <c r="F301" i="3"/>
  <c r="G301" i="3"/>
  <c r="H301" i="3"/>
  <c r="I301" i="3"/>
  <c r="J301" i="3"/>
  <c r="K301" i="3"/>
  <c r="L301" i="3"/>
  <c r="M301" i="3"/>
  <c r="N301" i="3"/>
  <c r="O301" i="3"/>
  <c r="P301" i="3"/>
  <c r="B302" i="3"/>
  <c r="C302" i="3"/>
  <c r="D302" i="3"/>
  <c r="E302" i="3"/>
  <c r="F302" i="3"/>
  <c r="G302" i="3"/>
  <c r="H302" i="3"/>
  <c r="I302" i="3"/>
  <c r="J302" i="3"/>
  <c r="K302" i="3"/>
  <c r="L302" i="3"/>
  <c r="M302" i="3"/>
  <c r="N302" i="3"/>
  <c r="O302" i="3"/>
  <c r="P302" i="3"/>
  <c r="B303" i="3"/>
  <c r="C303" i="3"/>
  <c r="D303" i="3"/>
  <c r="E303" i="3"/>
  <c r="F303" i="3"/>
  <c r="G303" i="3"/>
  <c r="H303" i="3"/>
  <c r="I303" i="3"/>
  <c r="J303" i="3"/>
  <c r="K303" i="3"/>
  <c r="L303" i="3"/>
  <c r="M303" i="3"/>
  <c r="N303" i="3"/>
  <c r="O303" i="3"/>
  <c r="P303" i="3"/>
  <c r="B304" i="3"/>
  <c r="C304" i="3"/>
  <c r="D304" i="3"/>
  <c r="E304" i="3"/>
  <c r="F304" i="3"/>
  <c r="G304" i="3"/>
  <c r="H304" i="3"/>
  <c r="I304" i="3"/>
  <c r="J304" i="3"/>
  <c r="K304" i="3"/>
  <c r="L304" i="3"/>
  <c r="M304" i="3"/>
  <c r="N304" i="3"/>
  <c r="O304" i="3"/>
  <c r="P304" i="3"/>
  <c r="B305" i="3"/>
  <c r="C305" i="3"/>
  <c r="D305" i="3"/>
  <c r="E305" i="3"/>
  <c r="F305" i="3"/>
  <c r="G305" i="3"/>
  <c r="H305" i="3"/>
  <c r="I305" i="3"/>
  <c r="J305" i="3"/>
  <c r="K305" i="3"/>
  <c r="L305" i="3"/>
  <c r="M305" i="3"/>
  <c r="N305" i="3"/>
  <c r="O305" i="3"/>
  <c r="P305" i="3"/>
  <c r="B306" i="3"/>
  <c r="C306" i="3"/>
  <c r="D306" i="3"/>
  <c r="E306" i="3"/>
  <c r="F306" i="3"/>
  <c r="G306" i="3"/>
  <c r="H306" i="3"/>
  <c r="I306" i="3"/>
  <c r="J306" i="3"/>
  <c r="K306" i="3"/>
  <c r="L306" i="3"/>
  <c r="M306" i="3"/>
  <c r="N306" i="3"/>
  <c r="O306" i="3"/>
  <c r="P306" i="3"/>
  <c r="B307" i="3"/>
  <c r="C307" i="3"/>
  <c r="D307" i="3"/>
  <c r="E307" i="3"/>
  <c r="F307" i="3"/>
  <c r="G307" i="3"/>
  <c r="H307" i="3"/>
  <c r="I307" i="3"/>
  <c r="J307" i="3"/>
  <c r="K307" i="3"/>
  <c r="L307" i="3"/>
  <c r="M307" i="3"/>
  <c r="N307" i="3"/>
  <c r="O307" i="3"/>
  <c r="P307" i="3"/>
  <c r="B308" i="3"/>
  <c r="C308" i="3"/>
  <c r="D308" i="3"/>
  <c r="E308" i="3"/>
  <c r="F308" i="3"/>
  <c r="G308" i="3"/>
  <c r="H308" i="3"/>
  <c r="I308" i="3"/>
  <c r="J308" i="3"/>
  <c r="K308" i="3"/>
  <c r="L308" i="3"/>
  <c r="M308" i="3"/>
  <c r="N308" i="3"/>
  <c r="O308" i="3"/>
  <c r="P308" i="3"/>
  <c r="B309" i="3"/>
  <c r="C309" i="3"/>
  <c r="D309" i="3"/>
  <c r="E309" i="3"/>
  <c r="F309" i="3"/>
  <c r="G309" i="3"/>
  <c r="H309" i="3"/>
  <c r="I309" i="3"/>
  <c r="J309" i="3"/>
  <c r="K309" i="3"/>
  <c r="L309" i="3"/>
  <c r="M309" i="3"/>
  <c r="N309" i="3"/>
  <c r="O309" i="3"/>
  <c r="P309" i="3"/>
  <c r="B310" i="3"/>
  <c r="C310" i="3"/>
  <c r="D310" i="3"/>
  <c r="E310" i="3"/>
  <c r="F310" i="3"/>
  <c r="G310" i="3"/>
  <c r="H310" i="3"/>
  <c r="I310" i="3"/>
  <c r="J310" i="3"/>
  <c r="K310" i="3"/>
  <c r="L310" i="3"/>
  <c r="M310" i="3"/>
  <c r="N310" i="3"/>
  <c r="O310" i="3"/>
  <c r="P310" i="3"/>
  <c r="B311" i="3"/>
  <c r="C311" i="3"/>
  <c r="D311" i="3"/>
  <c r="E311" i="3"/>
  <c r="F311" i="3"/>
  <c r="G311" i="3"/>
  <c r="H311" i="3"/>
  <c r="I311" i="3"/>
  <c r="J311" i="3"/>
  <c r="K311" i="3"/>
  <c r="L311" i="3"/>
  <c r="M311" i="3"/>
  <c r="N311" i="3"/>
  <c r="O311" i="3"/>
  <c r="P311" i="3"/>
  <c r="B312" i="3"/>
  <c r="C312" i="3"/>
  <c r="D312" i="3"/>
  <c r="E312" i="3"/>
  <c r="F312" i="3"/>
  <c r="G312" i="3"/>
  <c r="H312" i="3"/>
  <c r="I312" i="3"/>
  <c r="J312" i="3"/>
  <c r="K312" i="3"/>
  <c r="L312" i="3"/>
  <c r="M312" i="3"/>
  <c r="N312" i="3"/>
  <c r="O312" i="3"/>
  <c r="P312" i="3"/>
  <c r="B313" i="3"/>
  <c r="C313" i="3"/>
  <c r="D313" i="3"/>
  <c r="E313" i="3"/>
  <c r="F313" i="3"/>
  <c r="G313" i="3"/>
  <c r="H313" i="3"/>
  <c r="I313" i="3"/>
  <c r="J313" i="3"/>
  <c r="K313" i="3"/>
  <c r="L313" i="3"/>
  <c r="M313" i="3"/>
  <c r="N313" i="3"/>
  <c r="O313" i="3"/>
  <c r="P313" i="3"/>
  <c r="B314" i="3"/>
  <c r="C314" i="3"/>
  <c r="D314" i="3"/>
  <c r="E314" i="3"/>
  <c r="F314" i="3"/>
  <c r="G314" i="3"/>
  <c r="H314" i="3"/>
  <c r="I314" i="3"/>
  <c r="J314" i="3"/>
  <c r="K314" i="3"/>
  <c r="L314" i="3"/>
  <c r="M314" i="3"/>
  <c r="N314" i="3"/>
  <c r="O314" i="3"/>
  <c r="P314" i="3"/>
  <c r="B315" i="3"/>
  <c r="C315" i="3"/>
  <c r="D315" i="3"/>
  <c r="E315" i="3"/>
  <c r="F315" i="3"/>
  <c r="G315" i="3"/>
  <c r="H315" i="3"/>
  <c r="I315" i="3"/>
  <c r="J315" i="3"/>
  <c r="K315" i="3"/>
  <c r="L315" i="3"/>
  <c r="M315" i="3"/>
  <c r="N315" i="3"/>
  <c r="O315" i="3"/>
  <c r="P315" i="3"/>
  <c r="B316" i="3"/>
  <c r="C316" i="3"/>
  <c r="D316" i="3"/>
  <c r="E316" i="3"/>
  <c r="F316" i="3"/>
  <c r="G316" i="3"/>
  <c r="H316" i="3"/>
  <c r="I316" i="3"/>
  <c r="J316" i="3"/>
  <c r="K316" i="3"/>
  <c r="L316" i="3"/>
  <c r="M316" i="3"/>
  <c r="N316" i="3"/>
  <c r="O316" i="3"/>
  <c r="P316" i="3"/>
  <c r="B317" i="3"/>
  <c r="C317" i="3"/>
  <c r="D317" i="3"/>
  <c r="E317" i="3"/>
  <c r="F317" i="3"/>
  <c r="G317" i="3"/>
  <c r="H317" i="3"/>
  <c r="I317" i="3"/>
  <c r="J317" i="3"/>
  <c r="K317" i="3"/>
  <c r="L317" i="3"/>
  <c r="M317" i="3"/>
  <c r="N317" i="3"/>
  <c r="O317" i="3"/>
  <c r="P317" i="3"/>
  <c r="B318" i="3"/>
  <c r="C318" i="3"/>
  <c r="D318" i="3"/>
  <c r="E318" i="3"/>
  <c r="F318" i="3"/>
  <c r="G318" i="3"/>
  <c r="H318" i="3"/>
  <c r="I318" i="3"/>
  <c r="J318" i="3"/>
  <c r="K318" i="3"/>
  <c r="L318" i="3"/>
  <c r="M318" i="3"/>
  <c r="N318" i="3"/>
  <c r="O318" i="3"/>
  <c r="P318" i="3"/>
  <c r="B319" i="3"/>
  <c r="C319" i="3"/>
  <c r="D319" i="3"/>
  <c r="E319" i="3"/>
  <c r="F319" i="3"/>
  <c r="G319" i="3"/>
  <c r="H319" i="3"/>
  <c r="I319" i="3"/>
  <c r="J319" i="3"/>
  <c r="K319" i="3"/>
  <c r="L319" i="3"/>
  <c r="M319" i="3"/>
  <c r="N319" i="3"/>
  <c r="O319" i="3"/>
  <c r="P319" i="3"/>
  <c r="B320" i="3"/>
  <c r="C320" i="3"/>
  <c r="D320" i="3"/>
  <c r="E320" i="3"/>
  <c r="F320" i="3"/>
  <c r="G320" i="3"/>
  <c r="H320" i="3"/>
  <c r="I320" i="3"/>
  <c r="J320" i="3"/>
  <c r="K320" i="3"/>
  <c r="L320" i="3"/>
  <c r="M320" i="3"/>
  <c r="N320" i="3"/>
  <c r="O320" i="3"/>
  <c r="P320" i="3"/>
  <c r="B321" i="3"/>
  <c r="C321" i="3"/>
  <c r="D321" i="3"/>
  <c r="E321" i="3"/>
  <c r="F321" i="3"/>
  <c r="G321" i="3"/>
  <c r="H321" i="3"/>
  <c r="I321" i="3"/>
  <c r="J321" i="3"/>
  <c r="K321" i="3"/>
  <c r="L321" i="3"/>
  <c r="M321" i="3"/>
  <c r="N321" i="3"/>
  <c r="O321" i="3"/>
  <c r="P321" i="3"/>
  <c r="B322" i="3"/>
  <c r="C322" i="3"/>
  <c r="D322" i="3"/>
  <c r="E322" i="3"/>
  <c r="F322" i="3"/>
  <c r="G322" i="3"/>
  <c r="H322" i="3"/>
  <c r="I322" i="3"/>
  <c r="J322" i="3"/>
  <c r="K322" i="3"/>
  <c r="L322" i="3"/>
  <c r="M322" i="3"/>
  <c r="N322" i="3"/>
  <c r="O322" i="3"/>
  <c r="P322" i="3"/>
  <c r="B323" i="3"/>
  <c r="C323" i="3"/>
  <c r="D323" i="3"/>
  <c r="E323" i="3"/>
  <c r="F323" i="3"/>
  <c r="G323" i="3"/>
  <c r="H323" i="3"/>
  <c r="I323" i="3"/>
  <c r="J323" i="3"/>
  <c r="K323" i="3"/>
  <c r="L323" i="3"/>
  <c r="M323" i="3"/>
  <c r="N323" i="3"/>
  <c r="O323" i="3"/>
  <c r="P323" i="3"/>
  <c r="B324" i="3"/>
  <c r="C324" i="3"/>
  <c r="D324" i="3"/>
  <c r="E324" i="3"/>
  <c r="F324" i="3"/>
  <c r="G324" i="3"/>
  <c r="H324" i="3"/>
  <c r="I324" i="3"/>
  <c r="J324" i="3"/>
  <c r="K324" i="3"/>
  <c r="L324" i="3"/>
  <c r="M324" i="3"/>
  <c r="N324" i="3"/>
  <c r="O324" i="3"/>
  <c r="P324" i="3"/>
  <c r="B325" i="3"/>
  <c r="C325" i="3"/>
  <c r="D325" i="3"/>
  <c r="E325" i="3"/>
  <c r="F325" i="3"/>
  <c r="G325" i="3"/>
  <c r="H325" i="3"/>
  <c r="I325" i="3"/>
  <c r="J325" i="3"/>
  <c r="K325" i="3"/>
  <c r="L325" i="3"/>
  <c r="M325" i="3"/>
  <c r="N325" i="3"/>
  <c r="O325" i="3"/>
  <c r="P325" i="3"/>
  <c r="B326" i="3"/>
  <c r="C326" i="3"/>
  <c r="D326" i="3"/>
  <c r="E326" i="3"/>
  <c r="F326" i="3"/>
  <c r="G326" i="3"/>
  <c r="H326" i="3"/>
  <c r="I326" i="3"/>
  <c r="J326" i="3"/>
  <c r="K326" i="3"/>
  <c r="L326" i="3"/>
  <c r="M326" i="3"/>
  <c r="N326" i="3"/>
  <c r="O326" i="3"/>
  <c r="P326" i="3"/>
  <c r="B327" i="3"/>
  <c r="C327" i="3"/>
  <c r="D327" i="3"/>
  <c r="E327" i="3"/>
  <c r="F327" i="3"/>
  <c r="G327" i="3"/>
  <c r="H327" i="3"/>
  <c r="I327" i="3"/>
  <c r="J327" i="3"/>
  <c r="K327" i="3"/>
  <c r="L327" i="3"/>
  <c r="M327" i="3"/>
  <c r="N327" i="3"/>
  <c r="O327" i="3"/>
  <c r="P327" i="3"/>
  <c r="B328" i="3"/>
  <c r="C328" i="3"/>
  <c r="D328" i="3"/>
  <c r="E328" i="3"/>
  <c r="F328" i="3"/>
  <c r="G328" i="3"/>
  <c r="H328" i="3"/>
  <c r="I328" i="3"/>
  <c r="J328" i="3"/>
  <c r="K328" i="3"/>
  <c r="L328" i="3"/>
  <c r="M328" i="3"/>
  <c r="N328" i="3"/>
  <c r="O328" i="3"/>
  <c r="P328" i="3"/>
  <c r="B329" i="3"/>
  <c r="C329" i="3"/>
  <c r="D329" i="3"/>
  <c r="E329" i="3"/>
  <c r="F329" i="3"/>
  <c r="G329" i="3"/>
  <c r="H329" i="3"/>
  <c r="I329" i="3"/>
  <c r="J329" i="3"/>
  <c r="K329" i="3"/>
  <c r="L329" i="3"/>
  <c r="M329" i="3"/>
  <c r="N329" i="3"/>
  <c r="O329" i="3"/>
  <c r="P329" i="3"/>
  <c r="B330" i="3"/>
  <c r="C330" i="3"/>
  <c r="D330" i="3"/>
  <c r="E330" i="3"/>
  <c r="F330" i="3"/>
  <c r="G330" i="3"/>
  <c r="H330" i="3"/>
  <c r="I330" i="3"/>
  <c r="J330" i="3"/>
  <c r="K330" i="3"/>
  <c r="L330" i="3"/>
  <c r="M330" i="3"/>
  <c r="N330" i="3"/>
  <c r="O330" i="3"/>
  <c r="P330" i="3"/>
  <c r="B331" i="3"/>
  <c r="C331" i="3"/>
  <c r="D331" i="3"/>
  <c r="E331" i="3"/>
  <c r="F331" i="3"/>
  <c r="G331" i="3"/>
  <c r="H331" i="3"/>
  <c r="I331" i="3"/>
  <c r="J331" i="3"/>
  <c r="K331" i="3"/>
  <c r="L331" i="3"/>
  <c r="M331" i="3"/>
  <c r="N331" i="3"/>
  <c r="O331" i="3"/>
  <c r="P331" i="3"/>
  <c r="B332" i="3"/>
  <c r="C332" i="3"/>
  <c r="D332" i="3"/>
  <c r="E332" i="3"/>
  <c r="F332" i="3"/>
  <c r="G332" i="3"/>
  <c r="H332" i="3"/>
  <c r="I332" i="3"/>
  <c r="J332" i="3"/>
  <c r="K332" i="3"/>
  <c r="L332" i="3"/>
  <c r="M332" i="3"/>
  <c r="N332" i="3"/>
  <c r="O332" i="3"/>
  <c r="P332" i="3"/>
  <c r="B333" i="3"/>
  <c r="C333" i="3"/>
  <c r="D333" i="3"/>
  <c r="E333" i="3"/>
  <c r="F333" i="3"/>
  <c r="G333" i="3"/>
  <c r="H333" i="3"/>
  <c r="I333" i="3"/>
  <c r="J333" i="3"/>
  <c r="K333" i="3"/>
  <c r="L333" i="3"/>
  <c r="M333" i="3"/>
  <c r="N333" i="3"/>
  <c r="O333" i="3"/>
  <c r="P333" i="3"/>
  <c r="B334" i="3"/>
  <c r="C334" i="3"/>
  <c r="D334" i="3"/>
  <c r="E334" i="3"/>
  <c r="F334" i="3"/>
  <c r="G334" i="3"/>
  <c r="H334" i="3"/>
  <c r="I334" i="3"/>
  <c r="J334" i="3"/>
  <c r="K334" i="3"/>
  <c r="L334" i="3"/>
  <c r="M334" i="3"/>
  <c r="N334" i="3"/>
  <c r="O334" i="3"/>
  <c r="P334" i="3"/>
  <c r="B335" i="3"/>
  <c r="C335" i="3"/>
  <c r="D335" i="3"/>
  <c r="E335" i="3"/>
  <c r="F335" i="3"/>
  <c r="G335" i="3"/>
  <c r="H335" i="3"/>
  <c r="I335" i="3"/>
  <c r="J335" i="3"/>
  <c r="K335" i="3"/>
  <c r="L335" i="3"/>
  <c r="M335" i="3"/>
  <c r="N335" i="3"/>
  <c r="O335" i="3"/>
  <c r="P335" i="3"/>
  <c r="B336" i="3"/>
  <c r="C336" i="3"/>
  <c r="D336" i="3"/>
  <c r="E336" i="3"/>
  <c r="F336" i="3"/>
  <c r="G336" i="3"/>
  <c r="H336" i="3"/>
  <c r="I336" i="3"/>
  <c r="J336" i="3"/>
  <c r="K336" i="3"/>
  <c r="L336" i="3"/>
  <c r="M336" i="3"/>
  <c r="N336" i="3"/>
  <c r="O336" i="3"/>
  <c r="P336" i="3"/>
  <c r="B337" i="3"/>
  <c r="C337" i="3"/>
  <c r="D337" i="3"/>
  <c r="E337" i="3"/>
  <c r="F337" i="3"/>
  <c r="G337" i="3"/>
  <c r="H337" i="3"/>
  <c r="I337" i="3"/>
  <c r="J337" i="3"/>
  <c r="K337" i="3"/>
  <c r="L337" i="3"/>
  <c r="M337" i="3"/>
  <c r="N337" i="3"/>
  <c r="O337" i="3"/>
  <c r="P337" i="3"/>
  <c r="B338" i="3"/>
  <c r="C338" i="3"/>
  <c r="D338" i="3"/>
  <c r="E338" i="3"/>
  <c r="F338" i="3"/>
  <c r="G338" i="3"/>
  <c r="H338" i="3"/>
  <c r="I338" i="3"/>
  <c r="J338" i="3"/>
  <c r="K338" i="3"/>
  <c r="L338" i="3"/>
  <c r="M338" i="3"/>
  <c r="N338" i="3"/>
  <c r="O338" i="3"/>
  <c r="P338" i="3"/>
  <c r="B339" i="3"/>
  <c r="C339" i="3"/>
  <c r="D339" i="3"/>
  <c r="E339" i="3"/>
  <c r="F339" i="3"/>
  <c r="G339" i="3"/>
  <c r="H339" i="3"/>
  <c r="I339" i="3"/>
  <c r="J339" i="3"/>
  <c r="K339" i="3"/>
  <c r="L339" i="3"/>
  <c r="M339" i="3"/>
  <c r="N339" i="3"/>
  <c r="O339" i="3"/>
  <c r="P339" i="3"/>
  <c r="B340" i="3"/>
  <c r="C340" i="3"/>
  <c r="D340" i="3"/>
  <c r="E340" i="3"/>
  <c r="F340" i="3"/>
  <c r="G340" i="3"/>
  <c r="H340" i="3"/>
  <c r="I340" i="3"/>
  <c r="J340" i="3"/>
  <c r="K340" i="3"/>
  <c r="L340" i="3"/>
  <c r="M340" i="3"/>
  <c r="N340" i="3"/>
  <c r="O340" i="3"/>
  <c r="P340" i="3"/>
  <c r="B341" i="3"/>
  <c r="C341" i="3"/>
  <c r="D341" i="3"/>
  <c r="E341" i="3"/>
  <c r="F341" i="3"/>
  <c r="G341" i="3"/>
  <c r="H341" i="3"/>
  <c r="I341" i="3"/>
  <c r="J341" i="3"/>
  <c r="K341" i="3"/>
  <c r="L341" i="3"/>
  <c r="M341" i="3"/>
  <c r="N341" i="3"/>
  <c r="O341" i="3"/>
  <c r="P341" i="3"/>
  <c r="B342" i="3"/>
  <c r="C342" i="3"/>
  <c r="D342" i="3"/>
  <c r="E342" i="3"/>
  <c r="F342" i="3"/>
  <c r="G342" i="3"/>
  <c r="H342" i="3"/>
  <c r="I342" i="3"/>
  <c r="J342" i="3"/>
  <c r="K342" i="3"/>
  <c r="L342" i="3"/>
  <c r="M342" i="3"/>
  <c r="N342" i="3"/>
  <c r="O342" i="3"/>
  <c r="P342" i="3"/>
  <c r="B343" i="3"/>
  <c r="C343" i="3"/>
  <c r="D343" i="3"/>
  <c r="E343" i="3"/>
  <c r="F343" i="3"/>
  <c r="G343" i="3"/>
  <c r="H343" i="3"/>
  <c r="I343" i="3"/>
  <c r="J343" i="3"/>
  <c r="K343" i="3"/>
  <c r="L343" i="3"/>
  <c r="M343" i="3"/>
  <c r="N343" i="3"/>
  <c r="O343" i="3"/>
  <c r="P343" i="3"/>
  <c r="B344" i="3"/>
  <c r="C344" i="3"/>
  <c r="D344" i="3"/>
  <c r="E344" i="3"/>
  <c r="F344" i="3"/>
  <c r="G344" i="3"/>
  <c r="H344" i="3"/>
  <c r="I344" i="3"/>
  <c r="J344" i="3"/>
  <c r="K344" i="3"/>
  <c r="L344" i="3"/>
  <c r="M344" i="3"/>
  <c r="N344" i="3"/>
  <c r="O344" i="3"/>
  <c r="P344" i="3"/>
  <c r="B345" i="3"/>
  <c r="C345" i="3"/>
  <c r="D345" i="3"/>
  <c r="E345" i="3"/>
  <c r="F345" i="3"/>
  <c r="G345" i="3"/>
  <c r="H345" i="3"/>
  <c r="I345" i="3"/>
  <c r="J345" i="3"/>
  <c r="K345" i="3"/>
  <c r="L345" i="3"/>
  <c r="M345" i="3"/>
  <c r="N345" i="3"/>
  <c r="O345" i="3"/>
  <c r="P345" i="3"/>
  <c r="B346" i="3"/>
  <c r="C346" i="3"/>
  <c r="D346" i="3"/>
  <c r="E346" i="3"/>
  <c r="F346" i="3"/>
  <c r="G346" i="3"/>
  <c r="H346" i="3"/>
  <c r="I346" i="3"/>
  <c r="J346" i="3"/>
  <c r="K346" i="3"/>
  <c r="L346" i="3"/>
  <c r="M346" i="3"/>
  <c r="N346" i="3"/>
  <c r="O346" i="3"/>
  <c r="P346" i="3"/>
  <c r="B347" i="3"/>
  <c r="C347" i="3"/>
  <c r="D347" i="3"/>
  <c r="E347" i="3"/>
  <c r="F347" i="3"/>
  <c r="G347" i="3"/>
  <c r="H347" i="3"/>
  <c r="I347" i="3"/>
  <c r="J347" i="3"/>
  <c r="K347" i="3"/>
  <c r="L347" i="3"/>
  <c r="M347" i="3"/>
  <c r="N347" i="3"/>
  <c r="O347" i="3"/>
  <c r="P347" i="3"/>
  <c r="B348" i="3"/>
  <c r="C348" i="3"/>
  <c r="D348" i="3"/>
  <c r="E348" i="3"/>
  <c r="F348" i="3"/>
  <c r="G348" i="3"/>
  <c r="H348" i="3"/>
  <c r="I348" i="3"/>
  <c r="J348" i="3"/>
  <c r="K348" i="3"/>
  <c r="L348" i="3"/>
  <c r="M348" i="3"/>
  <c r="N348" i="3"/>
  <c r="O348" i="3"/>
  <c r="P348" i="3"/>
  <c r="B349" i="3"/>
  <c r="C349" i="3"/>
  <c r="D349" i="3"/>
  <c r="E349" i="3"/>
  <c r="F349" i="3"/>
  <c r="G349" i="3"/>
  <c r="H349" i="3"/>
  <c r="I349" i="3"/>
  <c r="J349" i="3"/>
  <c r="K349" i="3"/>
  <c r="L349" i="3"/>
  <c r="M349" i="3"/>
  <c r="N349" i="3"/>
  <c r="O349" i="3"/>
  <c r="P349" i="3"/>
  <c r="B350" i="3"/>
  <c r="C350" i="3"/>
  <c r="D350" i="3"/>
  <c r="E350" i="3"/>
  <c r="F350" i="3"/>
  <c r="G350" i="3"/>
  <c r="H350" i="3"/>
  <c r="I350" i="3"/>
  <c r="J350" i="3"/>
  <c r="K350" i="3"/>
  <c r="L350" i="3"/>
  <c r="M350" i="3"/>
  <c r="N350" i="3"/>
  <c r="O350" i="3"/>
  <c r="P350" i="3"/>
  <c r="B351" i="3"/>
  <c r="C351" i="3"/>
  <c r="D351" i="3"/>
  <c r="E351" i="3"/>
  <c r="F351" i="3"/>
  <c r="G351" i="3"/>
  <c r="H351" i="3"/>
  <c r="I351" i="3"/>
  <c r="J351" i="3"/>
  <c r="K351" i="3"/>
  <c r="L351" i="3"/>
  <c r="M351" i="3"/>
  <c r="N351" i="3"/>
  <c r="O351" i="3"/>
  <c r="P351" i="3"/>
  <c r="B352" i="3"/>
  <c r="C352" i="3"/>
  <c r="D352" i="3"/>
  <c r="E352" i="3"/>
  <c r="F352" i="3"/>
  <c r="G352" i="3"/>
  <c r="H352" i="3"/>
  <c r="I352" i="3"/>
  <c r="J352" i="3"/>
  <c r="K352" i="3"/>
  <c r="L352" i="3"/>
  <c r="M352" i="3"/>
  <c r="N352" i="3"/>
  <c r="O352" i="3"/>
  <c r="P352" i="3"/>
  <c r="B353" i="3"/>
  <c r="C353" i="3"/>
  <c r="D353" i="3"/>
  <c r="E353" i="3"/>
  <c r="F353" i="3"/>
  <c r="G353" i="3"/>
  <c r="H353" i="3"/>
  <c r="I353" i="3"/>
  <c r="J353" i="3"/>
  <c r="K353" i="3"/>
  <c r="L353" i="3"/>
  <c r="M353" i="3"/>
  <c r="N353" i="3"/>
  <c r="O353" i="3"/>
  <c r="P353" i="3"/>
  <c r="B354" i="3"/>
  <c r="C354" i="3"/>
  <c r="D354" i="3"/>
  <c r="E354" i="3"/>
  <c r="F354" i="3"/>
  <c r="G354" i="3"/>
  <c r="H354" i="3"/>
  <c r="I354" i="3"/>
  <c r="J354" i="3"/>
  <c r="K354" i="3"/>
  <c r="L354" i="3"/>
  <c r="M354" i="3"/>
  <c r="N354" i="3"/>
  <c r="O354" i="3"/>
  <c r="P354" i="3"/>
  <c r="B355" i="3"/>
  <c r="C355" i="3"/>
  <c r="D355" i="3"/>
  <c r="E355" i="3"/>
  <c r="F355" i="3"/>
  <c r="G355" i="3"/>
  <c r="H355" i="3"/>
  <c r="I355" i="3"/>
  <c r="J355" i="3"/>
  <c r="K355" i="3"/>
  <c r="L355" i="3"/>
  <c r="M355" i="3"/>
  <c r="N355" i="3"/>
  <c r="O355" i="3"/>
  <c r="P355" i="3"/>
  <c r="B356" i="3"/>
  <c r="C356" i="3"/>
  <c r="D356" i="3"/>
  <c r="E356" i="3"/>
  <c r="F356" i="3"/>
  <c r="G356" i="3"/>
  <c r="H356" i="3"/>
  <c r="I356" i="3"/>
  <c r="J356" i="3"/>
  <c r="K356" i="3"/>
  <c r="L356" i="3"/>
  <c r="M356" i="3"/>
  <c r="N356" i="3"/>
  <c r="O356" i="3"/>
  <c r="P356" i="3"/>
  <c r="B357" i="3"/>
  <c r="C357" i="3"/>
  <c r="D357" i="3"/>
  <c r="E357" i="3"/>
  <c r="F357" i="3"/>
  <c r="G357" i="3"/>
  <c r="H357" i="3"/>
  <c r="I357" i="3"/>
  <c r="J357" i="3"/>
  <c r="K357" i="3"/>
  <c r="L357" i="3"/>
  <c r="M357" i="3"/>
  <c r="N357" i="3"/>
  <c r="O357" i="3"/>
  <c r="P357" i="3"/>
  <c r="B358" i="3"/>
  <c r="C358" i="3"/>
  <c r="D358" i="3"/>
  <c r="E358" i="3"/>
  <c r="F358" i="3"/>
  <c r="G358" i="3"/>
  <c r="H358" i="3"/>
  <c r="I358" i="3"/>
  <c r="J358" i="3"/>
  <c r="K358" i="3"/>
  <c r="L358" i="3"/>
  <c r="M358" i="3"/>
  <c r="N358" i="3"/>
  <c r="O358" i="3"/>
  <c r="P358" i="3"/>
  <c r="B359" i="3"/>
  <c r="C359" i="3"/>
  <c r="D359" i="3"/>
  <c r="E359" i="3"/>
  <c r="F359" i="3"/>
  <c r="G359" i="3"/>
  <c r="H359" i="3"/>
  <c r="I359" i="3"/>
  <c r="J359" i="3"/>
  <c r="K359" i="3"/>
  <c r="L359" i="3"/>
  <c r="M359" i="3"/>
  <c r="N359" i="3"/>
  <c r="O359" i="3"/>
  <c r="P359" i="3"/>
  <c r="B360" i="3"/>
  <c r="C360" i="3"/>
  <c r="D360" i="3"/>
  <c r="E360" i="3"/>
  <c r="F360" i="3"/>
  <c r="G360" i="3"/>
  <c r="H360" i="3"/>
  <c r="I360" i="3"/>
  <c r="J360" i="3"/>
  <c r="K360" i="3"/>
  <c r="L360" i="3"/>
  <c r="M360" i="3"/>
  <c r="N360" i="3"/>
  <c r="O360" i="3"/>
  <c r="P360" i="3"/>
  <c r="B361" i="3"/>
  <c r="C361" i="3"/>
  <c r="D361" i="3"/>
  <c r="E361" i="3"/>
  <c r="F361" i="3"/>
  <c r="G361" i="3"/>
  <c r="H361" i="3"/>
  <c r="I361" i="3"/>
  <c r="J361" i="3"/>
  <c r="K361" i="3"/>
  <c r="L361" i="3"/>
  <c r="M361" i="3"/>
  <c r="N361" i="3"/>
  <c r="O361" i="3"/>
  <c r="P361" i="3"/>
  <c r="B362" i="3"/>
  <c r="C362" i="3"/>
  <c r="D362" i="3"/>
  <c r="E362" i="3"/>
  <c r="F362" i="3"/>
  <c r="G362" i="3"/>
  <c r="H362" i="3"/>
  <c r="I362" i="3"/>
  <c r="J362" i="3"/>
  <c r="K362" i="3"/>
  <c r="L362" i="3"/>
  <c r="M362" i="3"/>
  <c r="N362" i="3"/>
  <c r="O362" i="3"/>
  <c r="P362" i="3"/>
  <c r="B363" i="3"/>
  <c r="C363" i="3"/>
  <c r="D363" i="3"/>
  <c r="E363" i="3"/>
  <c r="F363" i="3"/>
  <c r="G363" i="3"/>
  <c r="H363" i="3"/>
  <c r="I363" i="3"/>
  <c r="J363" i="3"/>
  <c r="K363" i="3"/>
  <c r="L363" i="3"/>
  <c r="M363" i="3"/>
  <c r="N363" i="3"/>
  <c r="O363" i="3"/>
  <c r="P363" i="3"/>
  <c r="B364" i="3"/>
  <c r="C364" i="3"/>
  <c r="D364" i="3"/>
  <c r="E364" i="3"/>
  <c r="F364" i="3"/>
  <c r="G364" i="3"/>
  <c r="H364" i="3"/>
  <c r="I364" i="3"/>
  <c r="J364" i="3"/>
  <c r="K364" i="3"/>
  <c r="L364" i="3"/>
  <c r="M364" i="3"/>
  <c r="N364" i="3"/>
  <c r="O364" i="3"/>
  <c r="P364" i="3"/>
  <c r="B365" i="3"/>
  <c r="C365" i="3"/>
  <c r="D365" i="3"/>
  <c r="E365" i="3"/>
  <c r="F365" i="3"/>
  <c r="G365" i="3"/>
  <c r="H365" i="3"/>
  <c r="I365" i="3"/>
  <c r="J365" i="3"/>
  <c r="K365" i="3"/>
  <c r="L365" i="3"/>
  <c r="M365" i="3"/>
  <c r="N365" i="3"/>
  <c r="O365" i="3"/>
  <c r="P365" i="3"/>
  <c r="B366" i="3"/>
  <c r="C366" i="3"/>
  <c r="D366" i="3"/>
  <c r="E366" i="3"/>
  <c r="F366" i="3"/>
  <c r="G366" i="3"/>
  <c r="H366" i="3"/>
  <c r="I366" i="3"/>
  <c r="J366" i="3"/>
  <c r="K366" i="3"/>
  <c r="L366" i="3"/>
  <c r="M366" i="3"/>
  <c r="N366" i="3"/>
  <c r="O366" i="3"/>
  <c r="P366" i="3"/>
  <c r="B367" i="3"/>
  <c r="C367" i="3"/>
  <c r="D367" i="3"/>
  <c r="E367" i="3"/>
  <c r="F367" i="3"/>
  <c r="G367" i="3"/>
  <c r="H367" i="3"/>
  <c r="I367" i="3"/>
  <c r="J367" i="3"/>
  <c r="K367" i="3"/>
  <c r="L367" i="3"/>
  <c r="M367" i="3"/>
  <c r="N367" i="3"/>
  <c r="O367" i="3"/>
  <c r="P367" i="3"/>
  <c r="B368" i="3"/>
  <c r="C368" i="3"/>
  <c r="D368" i="3"/>
  <c r="E368" i="3"/>
  <c r="F368" i="3"/>
  <c r="G368" i="3"/>
  <c r="H368" i="3"/>
  <c r="I368" i="3"/>
  <c r="J368" i="3"/>
  <c r="K368" i="3"/>
  <c r="L368" i="3"/>
  <c r="M368" i="3"/>
  <c r="N368" i="3"/>
  <c r="O368" i="3"/>
  <c r="P368" i="3"/>
  <c r="B369" i="3"/>
  <c r="C369" i="3"/>
  <c r="D369" i="3"/>
  <c r="E369" i="3"/>
  <c r="F369" i="3"/>
  <c r="G369" i="3"/>
  <c r="H369" i="3"/>
  <c r="I369" i="3"/>
  <c r="J369" i="3"/>
  <c r="K369" i="3"/>
  <c r="L369" i="3"/>
  <c r="M369" i="3"/>
  <c r="N369" i="3"/>
  <c r="O369" i="3"/>
  <c r="P369" i="3"/>
  <c r="B370" i="3"/>
  <c r="C370" i="3"/>
  <c r="D370" i="3"/>
  <c r="E370" i="3"/>
  <c r="F370" i="3"/>
  <c r="G370" i="3"/>
  <c r="H370" i="3"/>
  <c r="I370" i="3"/>
  <c r="J370" i="3"/>
  <c r="K370" i="3"/>
  <c r="L370" i="3"/>
  <c r="M370" i="3"/>
  <c r="N370" i="3"/>
  <c r="O370" i="3"/>
  <c r="P370" i="3"/>
  <c r="B371" i="3"/>
  <c r="C371" i="3"/>
  <c r="D371" i="3"/>
  <c r="E371" i="3"/>
  <c r="F371" i="3"/>
  <c r="G371" i="3"/>
  <c r="H371" i="3"/>
  <c r="I371" i="3"/>
  <c r="J371" i="3"/>
  <c r="K371" i="3"/>
  <c r="L371" i="3"/>
  <c r="M371" i="3"/>
  <c r="N371" i="3"/>
  <c r="O371" i="3"/>
  <c r="P371" i="3"/>
  <c r="B372" i="3"/>
  <c r="C372" i="3"/>
  <c r="D372" i="3"/>
  <c r="E372" i="3"/>
  <c r="F372" i="3"/>
  <c r="G372" i="3"/>
  <c r="H372" i="3"/>
  <c r="I372" i="3"/>
  <c r="J372" i="3"/>
  <c r="K372" i="3"/>
  <c r="L372" i="3"/>
  <c r="M372" i="3"/>
  <c r="N372" i="3"/>
  <c r="O372" i="3"/>
  <c r="P372" i="3"/>
  <c r="B373" i="3"/>
  <c r="C373" i="3"/>
  <c r="D373" i="3"/>
  <c r="E373" i="3"/>
  <c r="F373" i="3"/>
  <c r="G373" i="3"/>
  <c r="H373" i="3"/>
  <c r="I373" i="3"/>
  <c r="J373" i="3"/>
  <c r="K373" i="3"/>
  <c r="L373" i="3"/>
  <c r="M373" i="3"/>
  <c r="N373" i="3"/>
  <c r="O373" i="3"/>
  <c r="P373" i="3"/>
  <c r="B374" i="3"/>
  <c r="C374" i="3"/>
  <c r="D374" i="3"/>
  <c r="E374" i="3"/>
  <c r="F374" i="3"/>
  <c r="G374" i="3"/>
  <c r="H374" i="3"/>
  <c r="I374" i="3"/>
  <c r="J374" i="3"/>
  <c r="K374" i="3"/>
  <c r="L374" i="3"/>
  <c r="M374" i="3"/>
  <c r="N374" i="3"/>
  <c r="O374" i="3"/>
  <c r="P374" i="3"/>
  <c r="B375" i="3"/>
  <c r="C375" i="3"/>
  <c r="D375" i="3"/>
  <c r="E375" i="3"/>
  <c r="F375" i="3"/>
  <c r="G375" i="3"/>
  <c r="H375" i="3"/>
  <c r="I375" i="3"/>
  <c r="J375" i="3"/>
  <c r="K375" i="3"/>
  <c r="L375" i="3"/>
  <c r="M375" i="3"/>
  <c r="N375" i="3"/>
  <c r="O375" i="3"/>
  <c r="P375" i="3"/>
  <c r="B376" i="3"/>
  <c r="C376" i="3"/>
  <c r="D376" i="3"/>
  <c r="E376" i="3"/>
  <c r="F376" i="3"/>
  <c r="G376" i="3"/>
  <c r="H376" i="3"/>
  <c r="I376" i="3"/>
  <c r="J376" i="3"/>
  <c r="K376" i="3"/>
  <c r="L376" i="3"/>
  <c r="M376" i="3"/>
  <c r="N376" i="3"/>
  <c r="O376" i="3"/>
  <c r="P376" i="3"/>
  <c r="B377" i="3"/>
  <c r="C377" i="3"/>
  <c r="D377" i="3"/>
  <c r="E377" i="3"/>
  <c r="F377" i="3"/>
  <c r="G377" i="3"/>
  <c r="H377" i="3"/>
  <c r="I377" i="3"/>
  <c r="J377" i="3"/>
  <c r="K377" i="3"/>
  <c r="L377" i="3"/>
  <c r="M377" i="3"/>
  <c r="N377" i="3"/>
  <c r="O377" i="3"/>
  <c r="P377" i="3"/>
  <c r="B378" i="3"/>
  <c r="C378" i="3"/>
  <c r="D378" i="3"/>
  <c r="E378" i="3"/>
  <c r="F378" i="3"/>
  <c r="G378" i="3"/>
  <c r="H378" i="3"/>
  <c r="I378" i="3"/>
  <c r="J378" i="3"/>
  <c r="K378" i="3"/>
  <c r="L378" i="3"/>
  <c r="M378" i="3"/>
  <c r="N378" i="3"/>
  <c r="O378" i="3"/>
  <c r="P378" i="3"/>
  <c r="B379" i="3"/>
  <c r="C379" i="3"/>
  <c r="D379" i="3"/>
  <c r="E379" i="3"/>
  <c r="F379" i="3"/>
  <c r="G379" i="3"/>
  <c r="H379" i="3"/>
  <c r="I379" i="3"/>
  <c r="J379" i="3"/>
  <c r="K379" i="3"/>
  <c r="L379" i="3"/>
  <c r="M379" i="3"/>
  <c r="N379" i="3"/>
  <c r="O379" i="3"/>
  <c r="P379" i="3"/>
  <c r="B380" i="3"/>
  <c r="C380" i="3"/>
  <c r="D380" i="3"/>
  <c r="E380" i="3"/>
  <c r="F380" i="3"/>
  <c r="G380" i="3"/>
  <c r="H380" i="3"/>
  <c r="I380" i="3"/>
  <c r="J380" i="3"/>
  <c r="K380" i="3"/>
  <c r="L380" i="3"/>
  <c r="M380" i="3"/>
  <c r="N380" i="3"/>
  <c r="O380" i="3"/>
  <c r="P380" i="3"/>
  <c r="B381" i="3"/>
  <c r="C381" i="3"/>
  <c r="D381" i="3"/>
  <c r="E381" i="3"/>
  <c r="F381" i="3"/>
  <c r="G381" i="3"/>
  <c r="H381" i="3"/>
  <c r="I381" i="3"/>
  <c r="J381" i="3"/>
  <c r="K381" i="3"/>
  <c r="L381" i="3"/>
  <c r="M381" i="3"/>
  <c r="N381" i="3"/>
  <c r="O381" i="3"/>
  <c r="P381" i="3"/>
  <c r="B382" i="3"/>
  <c r="C382" i="3"/>
  <c r="D382" i="3"/>
  <c r="E382" i="3"/>
  <c r="F382" i="3"/>
  <c r="G382" i="3"/>
  <c r="H382" i="3"/>
  <c r="I382" i="3"/>
  <c r="J382" i="3"/>
  <c r="K382" i="3"/>
  <c r="L382" i="3"/>
  <c r="M382" i="3"/>
  <c r="N382" i="3"/>
  <c r="O382" i="3"/>
  <c r="P382" i="3"/>
  <c r="B383" i="3"/>
  <c r="C383" i="3"/>
  <c r="D383" i="3"/>
  <c r="E383" i="3"/>
  <c r="F383" i="3"/>
  <c r="G383" i="3"/>
  <c r="H383" i="3"/>
  <c r="I383" i="3"/>
  <c r="J383" i="3"/>
  <c r="K383" i="3"/>
  <c r="L383" i="3"/>
  <c r="M383" i="3"/>
  <c r="N383" i="3"/>
  <c r="O383" i="3"/>
  <c r="P383" i="3"/>
  <c r="B384" i="3"/>
  <c r="C384" i="3"/>
  <c r="D384" i="3"/>
  <c r="E384" i="3"/>
  <c r="F384" i="3"/>
  <c r="G384" i="3"/>
  <c r="H384" i="3"/>
  <c r="I384" i="3"/>
  <c r="J384" i="3"/>
  <c r="K384" i="3"/>
  <c r="L384" i="3"/>
  <c r="M384" i="3"/>
  <c r="N384" i="3"/>
  <c r="O384" i="3"/>
  <c r="P384" i="3"/>
  <c r="B385" i="3"/>
  <c r="C385" i="3"/>
  <c r="D385" i="3"/>
  <c r="E385" i="3"/>
  <c r="F385" i="3"/>
  <c r="G385" i="3"/>
  <c r="H385" i="3"/>
  <c r="I385" i="3"/>
  <c r="J385" i="3"/>
  <c r="K385" i="3"/>
  <c r="L385" i="3"/>
  <c r="M385" i="3"/>
  <c r="N385" i="3"/>
  <c r="O385" i="3"/>
  <c r="P385" i="3"/>
  <c r="B386" i="3"/>
  <c r="C386" i="3"/>
  <c r="D386" i="3"/>
  <c r="E386" i="3"/>
  <c r="F386" i="3"/>
  <c r="G386" i="3"/>
  <c r="H386" i="3"/>
  <c r="I386" i="3"/>
  <c r="J386" i="3"/>
  <c r="K386" i="3"/>
  <c r="L386" i="3"/>
  <c r="M386" i="3"/>
  <c r="N386" i="3"/>
  <c r="O386" i="3"/>
  <c r="P386" i="3"/>
  <c r="B387" i="3"/>
  <c r="C387" i="3"/>
  <c r="D387" i="3"/>
  <c r="E387" i="3"/>
  <c r="F387" i="3"/>
  <c r="G387" i="3"/>
  <c r="H387" i="3"/>
  <c r="I387" i="3"/>
  <c r="J387" i="3"/>
  <c r="K387" i="3"/>
  <c r="L387" i="3"/>
  <c r="M387" i="3"/>
  <c r="N387" i="3"/>
  <c r="O387" i="3"/>
  <c r="P387" i="3"/>
  <c r="B388" i="3"/>
  <c r="C388" i="3"/>
  <c r="D388" i="3"/>
  <c r="E388" i="3"/>
  <c r="F388" i="3"/>
  <c r="G388" i="3"/>
  <c r="H388" i="3"/>
  <c r="I388" i="3"/>
  <c r="J388" i="3"/>
  <c r="K388" i="3"/>
  <c r="L388" i="3"/>
  <c r="M388" i="3"/>
  <c r="N388" i="3"/>
  <c r="O388" i="3"/>
  <c r="P388" i="3"/>
  <c r="B389" i="3"/>
  <c r="C389" i="3"/>
  <c r="D389" i="3"/>
  <c r="E389" i="3"/>
  <c r="F389" i="3"/>
  <c r="G389" i="3"/>
  <c r="H389" i="3"/>
  <c r="I389" i="3"/>
  <c r="J389" i="3"/>
  <c r="K389" i="3"/>
  <c r="L389" i="3"/>
  <c r="M389" i="3"/>
  <c r="N389" i="3"/>
  <c r="O389" i="3"/>
  <c r="P389" i="3"/>
  <c r="B390" i="3"/>
  <c r="C390" i="3"/>
  <c r="D390" i="3"/>
  <c r="E390" i="3"/>
  <c r="F390" i="3"/>
  <c r="G390" i="3"/>
  <c r="H390" i="3"/>
  <c r="I390" i="3"/>
  <c r="J390" i="3"/>
  <c r="K390" i="3"/>
  <c r="L390" i="3"/>
  <c r="M390" i="3"/>
  <c r="N390" i="3"/>
  <c r="O390" i="3"/>
  <c r="P390" i="3"/>
  <c r="B391" i="3"/>
  <c r="C391" i="3"/>
  <c r="D391" i="3"/>
  <c r="E391" i="3"/>
  <c r="F391" i="3"/>
  <c r="G391" i="3"/>
  <c r="H391" i="3"/>
  <c r="I391" i="3"/>
  <c r="J391" i="3"/>
  <c r="K391" i="3"/>
  <c r="L391" i="3"/>
  <c r="M391" i="3"/>
  <c r="N391" i="3"/>
  <c r="O391" i="3"/>
  <c r="P391" i="3"/>
  <c r="B392" i="3"/>
  <c r="C392" i="3"/>
  <c r="D392" i="3"/>
  <c r="E392" i="3"/>
  <c r="F392" i="3"/>
  <c r="G392" i="3"/>
  <c r="H392" i="3"/>
  <c r="I392" i="3"/>
  <c r="J392" i="3"/>
  <c r="K392" i="3"/>
  <c r="L392" i="3"/>
  <c r="M392" i="3"/>
  <c r="N392" i="3"/>
  <c r="O392" i="3"/>
  <c r="P392" i="3"/>
  <c r="B393" i="3"/>
  <c r="C393" i="3"/>
  <c r="D393" i="3"/>
  <c r="E393" i="3"/>
  <c r="F393" i="3"/>
  <c r="G393" i="3"/>
  <c r="H393" i="3"/>
  <c r="I393" i="3"/>
  <c r="J393" i="3"/>
  <c r="K393" i="3"/>
  <c r="L393" i="3"/>
  <c r="M393" i="3"/>
  <c r="N393" i="3"/>
  <c r="O393" i="3"/>
  <c r="P393" i="3"/>
  <c r="B394" i="3"/>
  <c r="C394" i="3"/>
  <c r="D394" i="3"/>
  <c r="E394" i="3"/>
  <c r="F394" i="3"/>
  <c r="G394" i="3"/>
  <c r="H394" i="3"/>
  <c r="I394" i="3"/>
  <c r="J394" i="3"/>
  <c r="K394" i="3"/>
  <c r="L394" i="3"/>
  <c r="M394" i="3"/>
  <c r="N394" i="3"/>
  <c r="O394" i="3"/>
  <c r="P394" i="3"/>
  <c r="B395" i="3"/>
  <c r="C395" i="3"/>
  <c r="D395" i="3"/>
  <c r="E395" i="3"/>
  <c r="F395" i="3"/>
  <c r="G395" i="3"/>
  <c r="H395" i="3"/>
  <c r="I395" i="3"/>
  <c r="J395" i="3"/>
  <c r="K395" i="3"/>
  <c r="L395" i="3"/>
  <c r="M395" i="3"/>
  <c r="N395" i="3"/>
  <c r="O395" i="3"/>
  <c r="P395" i="3"/>
  <c r="B396" i="3"/>
  <c r="C396" i="3"/>
  <c r="D396" i="3"/>
  <c r="E396" i="3"/>
  <c r="F396" i="3"/>
  <c r="G396" i="3"/>
  <c r="H396" i="3"/>
  <c r="I396" i="3"/>
  <c r="J396" i="3"/>
  <c r="K396" i="3"/>
  <c r="L396" i="3"/>
  <c r="M396" i="3"/>
  <c r="N396" i="3"/>
  <c r="O396" i="3"/>
  <c r="P396" i="3"/>
  <c r="B397" i="3"/>
  <c r="C397" i="3"/>
  <c r="D397" i="3"/>
  <c r="E397" i="3"/>
  <c r="F397" i="3"/>
  <c r="G397" i="3"/>
  <c r="H397" i="3"/>
  <c r="I397" i="3"/>
  <c r="J397" i="3"/>
  <c r="K397" i="3"/>
  <c r="L397" i="3"/>
  <c r="M397" i="3"/>
  <c r="N397" i="3"/>
  <c r="O397" i="3"/>
  <c r="P397" i="3"/>
  <c r="B398" i="3"/>
  <c r="C398" i="3"/>
  <c r="D398" i="3"/>
  <c r="E398" i="3"/>
  <c r="F398" i="3"/>
  <c r="G398" i="3"/>
  <c r="H398" i="3"/>
  <c r="I398" i="3"/>
  <c r="J398" i="3"/>
  <c r="K398" i="3"/>
  <c r="L398" i="3"/>
  <c r="M398" i="3"/>
  <c r="N398" i="3"/>
  <c r="O398" i="3"/>
  <c r="P398" i="3"/>
  <c r="B399" i="3"/>
  <c r="C399" i="3"/>
  <c r="D399" i="3"/>
  <c r="E399" i="3"/>
  <c r="F399" i="3"/>
  <c r="G399" i="3"/>
  <c r="H399" i="3"/>
  <c r="I399" i="3"/>
  <c r="J399" i="3"/>
  <c r="K399" i="3"/>
  <c r="L399" i="3"/>
  <c r="M399" i="3"/>
  <c r="N399" i="3"/>
  <c r="O399" i="3"/>
  <c r="P399" i="3"/>
  <c r="B400" i="3"/>
  <c r="C400" i="3"/>
  <c r="D400" i="3"/>
  <c r="E400" i="3"/>
  <c r="F400" i="3"/>
  <c r="G400" i="3"/>
  <c r="H400" i="3"/>
  <c r="I400" i="3"/>
  <c r="J400" i="3"/>
  <c r="K400" i="3"/>
  <c r="L400" i="3"/>
  <c r="M400" i="3"/>
  <c r="N400" i="3"/>
  <c r="O400" i="3"/>
  <c r="P400" i="3"/>
  <c r="B401" i="3"/>
  <c r="C401" i="3"/>
  <c r="D401" i="3"/>
  <c r="E401" i="3"/>
  <c r="F401" i="3"/>
  <c r="G401" i="3"/>
  <c r="H401" i="3"/>
  <c r="I401" i="3"/>
  <c r="J401" i="3"/>
  <c r="K401" i="3"/>
  <c r="L401" i="3"/>
  <c r="M401" i="3"/>
  <c r="N401" i="3"/>
  <c r="O401" i="3"/>
  <c r="P401" i="3"/>
  <c r="B402" i="3"/>
  <c r="C402" i="3"/>
  <c r="D402" i="3"/>
  <c r="E402" i="3"/>
  <c r="F402" i="3"/>
  <c r="G402" i="3"/>
  <c r="H402" i="3"/>
  <c r="I402" i="3"/>
  <c r="J402" i="3"/>
  <c r="K402" i="3"/>
  <c r="L402" i="3"/>
  <c r="M402" i="3"/>
  <c r="N402" i="3"/>
  <c r="O402" i="3"/>
  <c r="P402" i="3"/>
  <c r="B403" i="3"/>
  <c r="C403" i="3"/>
  <c r="D403" i="3"/>
  <c r="E403" i="3"/>
  <c r="F403" i="3"/>
  <c r="G403" i="3"/>
  <c r="H403" i="3"/>
  <c r="I403" i="3"/>
  <c r="J403" i="3"/>
  <c r="K403" i="3"/>
  <c r="L403" i="3"/>
  <c r="M403" i="3"/>
  <c r="N403" i="3"/>
  <c r="O403" i="3"/>
  <c r="P403" i="3"/>
  <c r="B404" i="3"/>
  <c r="C404" i="3"/>
  <c r="D404" i="3"/>
  <c r="E404" i="3"/>
  <c r="F404" i="3"/>
  <c r="G404" i="3"/>
  <c r="H404" i="3"/>
  <c r="I404" i="3"/>
  <c r="J404" i="3"/>
  <c r="K404" i="3"/>
  <c r="L404" i="3"/>
  <c r="M404" i="3"/>
  <c r="N404" i="3"/>
  <c r="O404" i="3"/>
  <c r="P404" i="3"/>
  <c r="B405" i="3"/>
  <c r="C405" i="3"/>
  <c r="D405" i="3"/>
  <c r="E405" i="3"/>
  <c r="F405" i="3"/>
  <c r="G405" i="3"/>
  <c r="H405" i="3"/>
  <c r="I405" i="3"/>
  <c r="J405" i="3"/>
  <c r="K405" i="3"/>
  <c r="L405" i="3"/>
  <c r="M405" i="3"/>
  <c r="N405" i="3"/>
  <c r="O405" i="3"/>
  <c r="P405" i="3"/>
  <c r="B406" i="3"/>
  <c r="C406" i="3"/>
  <c r="D406" i="3"/>
  <c r="E406" i="3"/>
  <c r="F406" i="3"/>
  <c r="G406" i="3"/>
  <c r="H406" i="3"/>
  <c r="I406" i="3"/>
  <c r="J406" i="3"/>
  <c r="K406" i="3"/>
  <c r="L406" i="3"/>
  <c r="M406" i="3"/>
  <c r="N406" i="3"/>
  <c r="O406" i="3"/>
  <c r="P406" i="3"/>
  <c r="B407" i="3"/>
  <c r="C407" i="3"/>
  <c r="D407" i="3"/>
  <c r="E407" i="3"/>
  <c r="F407" i="3"/>
  <c r="G407" i="3"/>
  <c r="H407" i="3"/>
  <c r="I407" i="3"/>
  <c r="J407" i="3"/>
  <c r="K407" i="3"/>
  <c r="L407" i="3"/>
  <c r="M407" i="3"/>
  <c r="N407" i="3"/>
  <c r="O407" i="3"/>
  <c r="P407" i="3"/>
  <c r="B408" i="3"/>
  <c r="C408" i="3"/>
  <c r="D408" i="3"/>
  <c r="E408" i="3"/>
  <c r="F408" i="3"/>
  <c r="G408" i="3"/>
  <c r="H408" i="3"/>
  <c r="I408" i="3"/>
  <c r="J408" i="3"/>
  <c r="K408" i="3"/>
  <c r="L408" i="3"/>
  <c r="M408" i="3"/>
  <c r="N408" i="3"/>
  <c r="O408" i="3"/>
  <c r="P408" i="3"/>
  <c r="B409" i="3"/>
  <c r="C409" i="3"/>
  <c r="D409" i="3"/>
  <c r="E409" i="3"/>
  <c r="F409" i="3"/>
  <c r="G409" i="3"/>
  <c r="H409" i="3"/>
  <c r="I409" i="3"/>
  <c r="J409" i="3"/>
  <c r="K409" i="3"/>
  <c r="L409" i="3"/>
  <c r="M409" i="3"/>
  <c r="N409" i="3"/>
  <c r="O409" i="3"/>
  <c r="P409" i="3"/>
  <c r="B410" i="3"/>
  <c r="C410" i="3"/>
  <c r="D410" i="3"/>
  <c r="E410" i="3"/>
  <c r="F410" i="3"/>
  <c r="G410" i="3"/>
  <c r="H410" i="3"/>
  <c r="I410" i="3"/>
  <c r="J410" i="3"/>
  <c r="K410" i="3"/>
  <c r="L410" i="3"/>
  <c r="M410" i="3"/>
  <c r="N410" i="3"/>
  <c r="O410" i="3"/>
  <c r="P410" i="3"/>
  <c r="B411" i="3"/>
  <c r="C411" i="3"/>
  <c r="D411" i="3"/>
  <c r="E411" i="3"/>
  <c r="F411" i="3"/>
  <c r="G411" i="3"/>
  <c r="H411" i="3"/>
  <c r="I411" i="3"/>
  <c r="J411" i="3"/>
  <c r="K411" i="3"/>
  <c r="L411" i="3"/>
  <c r="M411" i="3"/>
  <c r="N411" i="3"/>
  <c r="O411" i="3"/>
  <c r="P411" i="3"/>
  <c r="B412" i="3"/>
  <c r="C412" i="3"/>
  <c r="D412" i="3"/>
  <c r="E412" i="3"/>
  <c r="F412" i="3"/>
  <c r="G412" i="3"/>
  <c r="H412" i="3"/>
  <c r="I412" i="3"/>
  <c r="J412" i="3"/>
  <c r="K412" i="3"/>
  <c r="L412" i="3"/>
  <c r="M412" i="3"/>
  <c r="N412" i="3"/>
  <c r="O412" i="3"/>
  <c r="P412" i="3"/>
  <c r="B413" i="3"/>
  <c r="C413" i="3"/>
  <c r="D413" i="3"/>
  <c r="E413" i="3"/>
  <c r="F413" i="3"/>
  <c r="G413" i="3"/>
  <c r="H413" i="3"/>
  <c r="I413" i="3"/>
  <c r="J413" i="3"/>
  <c r="K413" i="3"/>
  <c r="L413" i="3"/>
  <c r="M413" i="3"/>
  <c r="N413" i="3"/>
  <c r="O413" i="3"/>
  <c r="P413" i="3"/>
  <c r="B414" i="3"/>
  <c r="C414" i="3"/>
  <c r="D414" i="3"/>
  <c r="E414" i="3"/>
  <c r="F414" i="3"/>
  <c r="G414" i="3"/>
  <c r="H414" i="3"/>
  <c r="I414" i="3"/>
  <c r="J414" i="3"/>
  <c r="K414" i="3"/>
  <c r="L414" i="3"/>
  <c r="M414" i="3"/>
  <c r="N414" i="3"/>
  <c r="O414" i="3"/>
  <c r="P414" i="3"/>
  <c r="B415" i="3"/>
  <c r="C415" i="3"/>
  <c r="D415" i="3"/>
  <c r="E415" i="3"/>
  <c r="F415" i="3"/>
  <c r="G415" i="3"/>
  <c r="H415" i="3"/>
  <c r="I415" i="3"/>
  <c r="J415" i="3"/>
  <c r="K415" i="3"/>
  <c r="L415" i="3"/>
  <c r="M415" i="3"/>
  <c r="N415" i="3"/>
  <c r="O415" i="3"/>
  <c r="P415" i="3"/>
  <c r="B416" i="3"/>
  <c r="C416" i="3"/>
  <c r="D416" i="3"/>
  <c r="E416" i="3"/>
  <c r="F416" i="3"/>
  <c r="G416" i="3"/>
  <c r="H416" i="3"/>
  <c r="I416" i="3"/>
  <c r="J416" i="3"/>
  <c r="K416" i="3"/>
  <c r="L416" i="3"/>
  <c r="M416" i="3"/>
  <c r="N416" i="3"/>
  <c r="O416" i="3"/>
  <c r="P416" i="3"/>
  <c r="B417" i="3"/>
  <c r="C417" i="3"/>
  <c r="D417" i="3"/>
  <c r="E417" i="3"/>
  <c r="F417" i="3"/>
  <c r="G417" i="3"/>
  <c r="H417" i="3"/>
  <c r="I417" i="3"/>
  <c r="J417" i="3"/>
  <c r="K417" i="3"/>
  <c r="L417" i="3"/>
  <c r="M417" i="3"/>
  <c r="N417" i="3"/>
  <c r="O417" i="3"/>
  <c r="P417" i="3"/>
  <c r="B418" i="3"/>
  <c r="C418" i="3"/>
  <c r="D418" i="3"/>
  <c r="E418" i="3"/>
  <c r="F418" i="3"/>
  <c r="G418" i="3"/>
  <c r="H418" i="3"/>
  <c r="I418" i="3"/>
  <c r="J418" i="3"/>
  <c r="K418" i="3"/>
  <c r="L418" i="3"/>
  <c r="M418" i="3"/>
  <c r="N418" i="3"/>
  <c r="O418" i="3"/>
  <c r="P418" i="3"/>
  <c r="B419" i="3"/>
  <c r="C419" i="3"/>
  <c r="D419" i="3"/>
  <c r="E419" i="3"/>
  <c r="F419" i="3"/>
  <c r="G419" i="3"/>
  <c r="H419" i="3"/>
  <c r="I419" i="3"/>
  <c r="J419" i="3"/>
  <c r="K419" i="3"/>
  <c r="L419" i="3"/>
  <c r="M419" i="3"/>
  <c r="N419" i="3"/>
  <c r="O419" i="3"/>
  <c r="P419" i="3"/>
  <c r="B420" i="3"/>
  <c r="C420" i="3"/>
  <c r="D420" i="3"/>
  <c r="E420" i="3"/>
  <c r="F420" i="3"/>
  <c r="G420" i="3"/>
  <c r="H420" i="3"/>
  <c r="I420" i="3"/>
  <c r="J420" i="3"/>
  <c r="K420" i="3"/>
  <c r="L420" i="3"/>
  <c r="M420" i="3"/>
  <c r="N420" i="3"/>
  <c r="O420" i="3"/>
  <c r="P420" i="3"/>
  <c r="B421" i="3"/>
  <c r="C421" i="3"/>
  <c r="D421" i="3"/>
  <c r="E421" i="3"/>
  <c r="F421" i="3"/>
  <c r="G421" i="3"/>
  <c r="H421" i="3"/>
  <c r="I421" i="3"/>
  <c r="J421" i="3"/>
  <c r="K421" i="3"/>
  <c r="L421" i="3"/>
  <c r="M421" i="3"/>
  <c r="N421" i="3"/>
  <c r="O421" i="3"/>
  <c r="P421" i="3"/>
  <c r="B422" i="3"/>
  <c r="C422" i="3"/>
  <c r="D422" i="3"/>
  <c r="E422" i="3"/>
  <c r="F422" i="3"/>
  <c r="G422" i="3"/>
  <c r="H422" i="3"/>
  <c r="I422" i="3"/>
  <c r="J422" i="3"/>
  <c r="K422" i="3"/>
  <c r="L422" i="3"/>
  <c r="M422" i="3"/>
  <c r="N422" i="3"/>
  <c r="O422" i="3"/>
  <c r="P422" i="3"/>
  <c r="B423" i="3"/>
  <c r="C423" i="3"/>
  <c r="D423" i="3"/>
  <c r="E423" i="3"/>
  <c r="F423" i="3"/>
  <c r="G423" i="3"/>
  <c r="H423" i="3"/>
  <c r="I423" i="3"/>
  <c r="J423" i="3"/>
  <c r="K423" i="3"/>
  <c r="L423" i="3"/>
  <c r="M423" i="3"/>
  <c r="N423" i="3"/>
  <c r="O423" i="3"/>
  <c r="P423" i="3"/>
  <c r="B424" i="3"/>
  <c r="C424" i="3"/>
  <c r="D424" i="3"/>
  <c r="E424" i="3"/>
  <c r="F424" i="3"/>
  <c r="G424" i="3"/>
  <c r="H424" i="3"/>
  <c r="I424" i="3"/>
  <c r="J424" i="3"/>
  <c r="K424" i="3"/>
  <c r="L424" i="3"/>
  <c r="M424" i="3"/>
  <c r="N424" i="3"/>
  <c r="O424" i="3"/>
  <c r="P424" i="3"/>
  <c r="B425" i="3"/>
  <c r="C425" i="3"/>
  <c r="D425" i="3"/>
  <c r="E425" i="3"/>
  <c r="F425" i="3"/>
  <c r="G425" i="3"/>
  <c r="H425" i="3"/>
  <c r="I425" i="3"/>
  <c r="J425" i="3"/>
  <c r="K425" i="3"/>
  <c r="L425" i="3"/>
  <c r="M425" i="3"/>
  <c r="N425" i="3"/>
  <c r="O425" i="3"/>
  <c r="P425" i="3"/>
  <c r="B426" i="3"/>
  <c r="C426" i="3"/>
  <c r="D426" i="3"/>
  <c r="E426" i="3"/>
  <c r="F426" i="3"/>
  <c r="G426" i="3"/>
  <c r="H426" i="3"/>
  <c r="I426" i="3"/>
  <c r="J426" i="3"/>
  <c r="K426" i="3"/>
  <c r="L426" i="3"/>
  <c r="M426" i="3"/>
  <c r="N426" i="3"/>
  <c r="O426" i="3"/>
  <c r="P426" i="3"/>
  <c r="B427" i="3"/>
  <c r="C427" i="3"/>
  <c r="D427" i="3"/>
  <c r="E427" i="3"/>
  <c r="F427" i="3"/>
  <c r="G427" i="3"/>
  <c r="H427" i="3"/>
  <c r="I427" i="3"/>
  <c r="J427" i="3"/>
  <c r="K427" i="3"/>
  <c r="L427" i="3"/>
  <c r="M427" i="3"/>
  <c r="N427" i="3"/>
  <c r="O427" i="3"/>
  <c r="P427" i="3"/>
  <c r="B428" i="3"/>
  <c r="C428" i="3"/>
  <c r="D428" i="3"/>
  <c r="E428" i="3"/>
  <c r="F428" i="3"/>
  <c r="G428" i="3"/>
  <c r="H428" i="3"/>
  <c r="I428" i="3"/>
  <c r="J428" i="3"/>
  <c r="K428" i="3"/>
  <c r="L428" i="3"/>
  <c r="M428" i="3"/>
  <c r="N428" i="3"/>
  <c r="O428" i="3"/>
  <c r="P428" i="3"/>
  <c r="B429" i="3"/>
  <c r="C429" i="3"/>
  <c r="D429" i="3"/>
  <c r="E429" i="3"/>
  <c r="F429" i="3"/>
  <c r="G429" i="3"/>
  <c r="H429" i="3"/>
  <c r="I429" i="3"/>
  <c r="J429" i="3"/>
  <c r="K429" i="3"/>
  <c r="L429" i="3"/>
  <c r="M429" i="3"/>
  <c r="N429" i="3"/>
  <c r="O429" i="3"/>
  <c r="P429" i="3"/>
  <c r="B430" i="3"/>
  <c r="C430" i="3"/>
  <c r="D430" i="3"/>
  <c r="E430" i="3"/>
  <c r="F430" i="3"/>
  <c r="G430" i="3"/>
  <c r="H430" i="3"/>
  <c r="I430" i="3"/>
  <c r="J430" i="3"/>
  <c r="K430" i="3"/>
  <c r="L430" i="3"/>
  <c r="M430" i="3"/>
  <c r="N430" i="3"/>
  <c r="O430" i="3"/>
  <c r="P430" i="3"/>
  <c r="B431" i="3"/>
  <c r="C431" i="3"/>
  <c r="D431" i="3"/>
  <c r="E431" i="3"/>
  <c r="F431" i="3"/>
  <c r="G431" i="3"/>
  <c r="H431" i="3"/>
  <c r="I431" i="3"/>
  <c r="J431" i="3"/>
  <c r="K431" i="3"/>
  <c r="L431" i="3"/>
  <c r="M431" i="3"/>
  <c r="N431" i="3"/>
  <c r="O431" i="3"/>
  <c r="P431" i="3"/>
  <c r="B432" i="3"/>
  <c r="C432" i="3"/>
  <c r="D432" i="3"/>
  <c r="E432" i="3"/>
  <c r="F432" i="3"/>
  <c r="G432" i="3"/>
  <c r="H432" i="3"/>
  <c r="I432" i="3"/>
  <c r="J432" i="3"/>
  <c r="K432" i="3"/>
  <c r="L432" i="3"/>
  <c r="M432" i="3"/>
  <c r="N432" i="3"/>
  <c r="O432" i="3"/>
  <c r="P432" i="3"/>
  <c r="B433" i="3"/>
  <c r="C433" i="3"/>
  <c r="D433" i="3"/>
  <c r="E433" i="3"/>
  <c r="F433" i="3"/>
  <c r="G433" i="3"/>
  <c r="H433" i="3"/>
  <c r="I433" i="3"/>
  <c r="J433" i="3"/>
  <c r="K433" i="3"/>
  <c r="L433" i="3"/>
  <c r="M433" i="3"/>
  <c r="N433" i="3"/>
  <c r="O433" i="3"/>
  <c r="P433" i="3"/>
  <c r="B434" i="3"/>
  <c r="C434" i="3"/>
  <c r="D434" i="3"/>
  <c r="E434" i="3"/>
  <c r="F434" i="3"/>
  <c r="G434" i="3"/>
  <c r="H434" i="3"/>
  <c r="I434" i="3"/>
  <c r="J434" i="3"/>
  <c r="K434" i="3"/>
  <c r="L434" i="3"/>
  <c r="M434" i="3"/>
  <c r="N434" i="3"/>
  <c r="O434" i="3"/>
  <c r="P434" i="3"/>
  <c r="B435" i="3"/>
  <c r="C435" i="3"/>
  <c r="D435" i="3"/>
  <c r="E435" i="3"/>
  <c r="F435" i="3"/>
  <c r="G435" i="3"/>
  <c r="H435" i="3"/>
  <c r="I435" i="3"/>
  <c r="J435" i="3"/>
  <c r="K435" i="3"/>
  <c r="L435" i="3"/>
  <c r="M435" i="3"/>
  <c r="N435" i="3"/>
  <c r="O435" i="3"/>
  <c r="P435" i="3"/>
  <c r="B436" i="3"/>
  <c r="C436" i="3"/>
  <c r="D436" i="3"/>
  <c r="E436" i="3"/>
  <c r="F436" i="3"/>
  <c r="G436" i="3"/>
  <c r="H436" i="3"/>
  <c r="I436" i="3"/>
  <c r="J436" i="3"/>
  <c r="K436" i="3"/>
  <c r="L436" i="3"/>
  <c r="M436" i="3"/>
  <c r="N436" i="3"/>
  <c r="O436" i="3"/>
  <c r="P436" i="3"/>
  <c r="B437" i="3"/>
  <c r="C437" i="3"/>
  <c r="D437" i="3"/>
  <c r="E437" i="3"/>
  <c r="F437" i="3"/>
  <c r="G437" i="3"/>
  <c r="H437" i="3"/>
  <c r="I437" i="3"/>
  <c r="J437" i="3"/>
  <c r="K437" i="3"/>
  <c r="L437" i="3"/>
  <c r="M437" i="3"/>
  <c r="N437" i="3"/>
  <c r="O437" i="3"/>
  <c r="P437" i="3"/>
  <c r="B438" i="3"/>
  <c r="C438" i="3"/>
  <c r="D438" i="3"/>
  <c r="E438" i="3"/>
  <c r="F438" i="3"/>
  <c r="G438" i="3"/>
  <c r="H438" i="3"/>
  <c r="I438" i="3"/>
  <c r="J438" i="3"/>
  <c r="K438" i="3"/>
  <c r="L438" i="3"/>
  <c r="M438" i="3"/>
  <c r="N438" i="3"/>
  <c r="O438" i="3"/>
  <c r="P438" i="3"/>
  <c r="B439" i="3"/>
  <c r="C439" i="3"/>
  <c r="D439" i="3"/>
  <c r="E439" i="3"/>
  <c r="F439" i="3"/>
  <c r="G439" i="3"/>
  <c r="H439" i="3"/>
  <c r="I439" i="3"/>
  <c r="J439" i="3"/>
  <c r="K439" i="3"/>
  <c r="L439" i="3"/>
  <c r="M439" i="3"/>
  <c r="N439" i="3"/>
  <c r="O439" i="3"/>
  <c r="P439" i="3"/>
  <c r="B440" i="3"/>
  <c r="C440" i="3"/>
  <c r="D440" i="3"/>
  <c r="E440" i="3"/>
  <c r="F440" i="3"/>
  <c r="G440" i="3"/>
  <c r="H440" i="3"/>
  <c r="I440" i="3"/>
  <c r="J440" i="3"/>
  <c r="K440" i="3"/>
  <c r="L440" i="3"/>
  <c r="M440" i="3"/>
  <c r="N440" i="3"/>
  <c r="O440" i="3"/>
  <c r="P440" i="3"/>
  <c r="B441" i="3"/>
  <c r="C441" i="3"/>
  <c r="D441" i="3"/>
  <c r="E441" i="3"/>
  <c r="F441" i="3"/>
  <c r="G441" i="3"/>
  <c r="H441" i="3"/>
  <c r="I441" i="3"/>
  <c r="J441" i="3"/>
  <c r="K441" i="3"/>
  <c r="L441" i="3"/>
  <c r="M441" i="3"/>
  <c r="N441" i="3"/>
  <c r="O441" i="3"/>
  <c r="P441" i="3"/>
  <c r="B442" i="3"/>
  <c r="C442" i="3"/>
  <c r="D442" i="3"/>
  <c r="E442" i="3"/>
  <c r="F442" i="3"/>
  <c r="G442" i="3"/>
  <c r="H442" i="3"/>
  <c r="I442" i="3"/>
  <c r="J442" i="3"/>
  <c r="K442" i="3"/>
  <c r="L442" i="3"/>
  <c r="M442" i="3"/>
  <c r="N442" i="3"/>
  <c r="O442" i="3"/>
  <c r="P442" i="3"/>
  <c r="B443" i="3"/>
  <c r="C443" i="3"/>
  <c r="D443" i="3"/>
  <c r="E443" i="3"/>
  <c r="F443" i="3"/>
  <c r="G443" i="3"/>
  <c r="H443" i="3"/>
  <c r="I443" i="3"/>
  <c r="J443" i="3"/>
  <c r="K443" i="3"/>
  <c r="L443" i="3"/>
  <c r="M443" i="3"/>
  <c r="N443" i="3"/>
  <c r="O443" i="3"/>
  <c r="P443" i="3"/>
  <c r="B444" i="3"/>
  <c r="C444" i="3"/>
  <c r="D444" i="3"/>
  <c r="E444" i="3"/>
  <c r="F444" i="3"/>
  <c r="G444" i="3"/>
  <c r="H444" i="3"/>
  <c r="I444" i="3"/>
  <c r="J444" i="3"/>
  <c r="K444" i="3"/>
  <c r="L444" i="3"/>
  <c r="M444" i="3"/>
  <c r="N444" i="3"/>
  <c r="O444" i="3"/>
  <c r="P444" i="3"/>
  <c r="B445" i="3"/>
  <c r="C445" i="3"/>
  <c r="D445" i="3"/>
  <c r="E445" i="3"/>
  <c r="F445" i="3"/>
  <c r="G445" i="3"/>
  <c r="H445" i="3"/>
  <c r="I445" i="3"/>
  <c r="J445" i="3"/>
  <c r="K445" i="3"/>
  <c r="L445" i="3"/>
  <c r="M445" i="3"/>
  <c r="N445" i="3"/>
  <c r="O445" i="3"/>
  <c r="P445" i="3"/>
  <c r="B446" i="3"/>
  <c r="C446" i="3"/>
  <c r="D446" i="3"/>
  <c r="E446" i="3"/>
  <c r="F446" i="3"/>
  <c r="G446" i="3"/>
  <c r="H446" i="3"/>
  <c r="I446" i="3"/>
  <c r="J446" i="3"/>
  <c r="K446" i="3"/>
  <c r="L446" i="3"/>
  <c r="M446" i="3"/>
  <c r="N446" i="3"/>
  <c r="O446" i="3"/>
  <c r="P446" i="3"/>
  <c r="B447" i="3"/>
  <c r="C447" i="3"/>
  <c r="D447" i="3"/>
  <c r="E447" i="3"/>
  <c r="F447" i="3"/>
  <c r="G447" i="3"/>
  <c r="H447" i="3"/>
  <c r="I447" i="3"/>
  <c r="J447" i="3"/>
  <c r="K447" i="3"/>
  <c r="L447" i="3"/>
  <c r="M447" i="3"/>
  <c r="N447" i="3"/>
  <c r="O447" i="3"/>
  <c r="P447" i="3"/>
  <c r="B448" i="3"/>
  <c r="C448" i="3"/>
  <c r="D448" i="3"/>
  <c r="E448" i="3"/>
  <c r="F448" i="3"/>
  <c r="G448" i="3"/>
  <c r="H448" i="3"/>
  <c r="I448" i="3"/>
  <c r="J448" i="3"/>
  <c r="K448" i="3"/>
  <c r="L448" i="3"/>
  <c r="M448" i="3"/>
  <c r="N448" i="3"/>
  <c r="O448" i="3"/>
  <c r="P448" i="3"/>
  <c r="B449" i="3"/>
  <c r="C449" i="3"/>
  <c r="D449" i="3"/>
  <c r="E449" i="3"/>
  <c r="F449" i="3"/>
  <c r="G449" i="3"/>
  <c r="H449" i="3"/>
  <c r="I449" i="3"/>
  <c r="J449" i="3"/>
  <c r="K449" i="3"/>
  <c r="L449" i="3"/>
  <c r="M449" i="3"/>
  <c r="N449" i="3"/>
  <c r="O449" i="3"/>
  <c r="P449" i="3"/>
  <c r="B450" i="3"/>
  <c r="C450" i="3"/>
  <c r="D450" i="3"/>
  <c r="E450" i="3"/>
  <c r="F450" i="3"/>
  <c r="G450" i="3"/>
  <c r="H450" i="3"/>
  <c r="I450" i="3"/>
  <c r="J450" i="3"/>
  <c r="K450" i="3"/>
  <c r="L450" i="3"/>
  <c r="M450" i="3"/>
  <c r="N450" i="3"/>
  <c r="O450" i="3"/>
  <c r="P450" i="3"/>
  <c r="B451" i="3"/>
  <c r="C451" i="3"/>
  <c r="D451" i="3"/>
  <c r="E451" i="3"/>
  <c r="F451" i="3"/>
  <c r="G451" i="3"/>
  <c r="H451" i="3"/>
  <c r="I451" i="3"/>
  <c r="J451" i="3"/>
  <c r="K451" i="3"/>
  <c r="L451" i="3"/>
  <c r="M451" i="3"/>
  <c r="N451" i="3"/>
  <c r="O451" i="3"/>
  <c r="P451" i="3"/>
  <c r="B452" i="3"/>
  <c r="C452" i="3"/>
  <c r="D452" i="3"/>
  <c r="E452" i="3"/>
  <c r="F452" i="3"/>
  <c r="G452" i="3"/>
  <c r="H452" i="3"/>
  <c r="I452" i="3"/>
  <c r="J452" i="3"/>
  <c r="K452" i="3"/>
  <c r="L452" i="3"/>
  <c r="M452" i="3"/>
  <c r="N452" i="3"/>
  <c r="O452" i="3"/>
  <c r="P452" i="3"/>
  <c r="B453" i="3"/>
  <c r="C453" i="3"/>
  <c r="D453" i="3"/>
  <c r="E453" i="3"/>
  <c r="F453" i="3"/>
  <c r="G453" i="3"/>
  <c r="H453" i="3"/>
  <c r="I453" i="3"/>
  <c r="J453" i="3"/>
  <c r="K453" i="3"/>
  <c r="L453" i="3"/>
  <c r="M453" i="3"/>
  <c r="N453" i="3"/>
  <c r="O453" i="3"/>
  <c r="P453" i="3"/>
  <c r="B454" i="3"/>
  <c r="C454" i="3"/>
  <c r="D454" i="3"/>
  <c r="E454" i="3"/>
  <c r="F454" i="3"/>
  <c r="G454" i="3"/>
  <c r="H454" i="3"/>
  <c r="I454" i="3"/>
  <c r="J454" i="3"/>
  <c r="K454" i="3"/>
  <c r="L454" i="3"/>
  <c r="M454" i="3"/>
  <c r="N454" i="3"/>
  <c r="O454" i="3"/>
  <c r="P454" i="3"/>
  <c r="B455" i="3"/>
  <c r="C455" i="3"/>
  <c r="D455" i="3"/>
  <c r="E455" i="3"/>
  <c r="F455" i="3"/>
  <c r="G455" i="3"/>
  <c r="H455" i="3"/>
  <c r="I455" i="3"/>
  <c r="J455" i="3"/>
  <c r="K455" i="3"/>
  <c r="L455" i="3"/>
  <c r="M455" i="3"/>
  <c r="N455" i="3"/>
  <c r="O455" i="3"/>
  <c r="P455" i="3"/>
  <c r="B456" i="3"/>
  <c r="C456" i="3"/>
  <c r="D456" i="3"/>
  <c r="E456" i="3"/>
  <c r="F456" i="3"/>
  <c r="G456" i="3"/>
  <c r="H456" i="3"/>
  <c r="I456" i="3"/>
  <c r="J456" i="3"/>
  <c r="K456" i="3"/>
  <c r="L456" i="3"/>
  <c r="M456" i="3"/>
  <c r="N456" i="3"/>
  <c r="O456" i="3"/>
  <c r="P456" i="3"/>
  <c r="B457" i="3"/>
  <c r="C457" i="3"/>
  <c r="D457" i="3"/>
  <c r="E457" i="3"/>
  <c r="F457" i="3"/>
  <c r="G457" i="3"/>
  <c r="H457" i="3"/>
  <c r="I457" i="3"/>
  <c r="J457" i="3"/>
  <c r="K457" i="3"/>
  <c r="L457" i="3"/>
  <c r="M457" i="3"/>
  <c r="N457" i="3"/>
  <c r="O457" i="3"/>
  <c r="P457" i="3"/>
  <c r="B458" i="3"/>
  <c r="C458" i="3"/>
  <c r="D458" i="3"/>
  <c r="E458" i="3"/>
  <c r="F458" i="3"/>
  <c r="G458" i="3"/>
  <c r="H458" i="3"/>
  <c r="I458" i="3"/>
  <c r="J458" i="3"/>
  <c r="K458" i="3"/>
  <c r="L458" i="3"/>
  <c r="M458" i="3"/>
  <c r="N458" i="3"/>
  <c r="O458" i="3"/>
  <c r="P458" i="3"/>
  <c r="B459" i="3"/>
  <c r="C459" i="3"/>
  <c r="D459" i="3"/>
  <c r="E459" i="3"/>
  <c r="F459" i="3"/>
  <c r="G459" i="3"/>
  <c r="H459" i="3"/>
  <c r="I459" i="3"/>
  <c r="J459" i="3"/>
  <c r="K459" i="3"/>
  <c r="L459" i="3"/>
  <c r="M459" i="3"/>
  <c r="N459" i="3"/>
  <c r="O459" i="3"/>
  <c r="P459" i="3"/>
  <c r="B460" i="3"/>
  <c r="C460" i="3"/>
  <c r="D460" i="3"/>
  <c r="E460" i="3"/>
  <c r="F460" i="3"/>
  <c r="G460" i="3"/>
  <c r="H460" i="3"/>
  <c r="I460" i="3"/>
  <c r="J460" i="3"/>
  <c r="K460" i="3"/>
  <c r="L460" i="3"/>
  <c r="M460" i="3"/>
  <c r="N460" i="3"/>
  <c r="O460" i="3"/>
  <c r="P460" i="3"/>
  <c r="B461" i="3"/>
  <c r="C461" i="3"/>
  <c r="D461" i="3"/>
  <c r="E461" i="3"/>
  <c r="F461" i="3"/>
  <c r="G461" i="3"/>
  <c r="H461" i="3"/>
  <c r="I461" i="3"/>
  <c r="J461" i="3"/>
  <c r="K461" i="3"/>
  <c r="L461" i="3"/>
  <c r="M461" i="3"/>
  <c r="N461" i="3"/>
  <c r="O461" i="3"/>
  <c r="P461" i="3"/>
  <c r="B462" i="3"/>
  <c r="C462" i="3"/>
  <c r="D462" i="3"/>
  <c r="E462" i="3"/>
  <c r="F462" i="3"/>
  <c r="G462" i="3"/>
  <c r="H462" i="3"/>
  <c r="I462" i="3"/>
  <c r="J462" i="3"/>
  <c r="K462" i="3"/>
  <c r="L462" i="3"/>
  <c r="M462" i="3"/>
  <c r="N462" i="3"/>
  <c r="O462" i="3"/>
  <c r="P462" i="3"/>
  <c r="B463" i="3"/>
  <c r="C463" i="3"/>
  <c r="D463" i="3"/>
  <c r="E463" i="3"/>
  <c r="F463" i="3"/>
  <c r="G463" i="3"/>
  <c r="H463" i="3"/>
  <c r="I463" i="3"/>
  <c r="J463" i="3"/>
  <c r="K463" i="3"/>
  <c r="L463" i="3"/>
  <c r="M463" i="3"/>
  <c r="N463" i="3"/>
  <c r="O463" i="3"/>
  <c r="P463" i="3"/>
  <c r="B464" i="3"/>
  <c r="C464" i="3"/>
  <c r="D464" i="3"/>
  <c r="E464" i="3"/>
  <c r="F464" i="3"/>
  <c r="G464" i="3"/>
  <c r="H464" i="3"/>
  <c r="I464" i="3"/>
  <c r="J464" i="3"/>
  <c r="K464" i="3"/>
  <c r="L464" i="3"/>
  <c r="M464" i="3"/>
  <c r="N464" i="3"/>
  <c r="O464" i="3"/>
  <c r="P464" i="3"/>
  <c r="B465" i="3"/>
  <c r="C465" i="3"/>
  <c r="D465" i="3"/>
  <c r="E465" i="3"/>
  <c r="F465" i="3"/>
  <c r="G465" i="3"/>
  <c r="H465" i="3"/>
  <c r="I465" i="3"/>
  <c r="J465" i="3"/>
  <c r="K465" i="3"/>
  <c r="L465" i="3"/>
  <c r="M465" i="3"/>
  <c r="N465" i="3"/>
  <c r="O465" i="3"/>
  <c r="P465" i="3"/>
  <c r="B466" i="3"/>
  <c r="C466" i="3"/>
  <c r="D466" i="3"/>
  <c r="E466" i="3"/>
  <c r="F466" i="3"/>
  <c r="G466" i="3"/>
  <c r="H466" i="3"/>
  <c r="I466" i="3"/>
  <c r="J466" i="3"/>
  <c r="K466" i="3"/>
  <c r="L466" i="3"/>
  <c r="M466" i="3"/>
  <c r="N466" i="3"/>
  <c r="O466" i="3"/>
  <c r="P466" i="3"/>
  <c r="B467" i="3"/>
  <c r="C467" i="3"/>
  <c r="D467" i="3"/>
  <c r="E467" i="3"/>
  <c r="F467" i="3"/>
  <c r="G467" i="3"/>
  <c r="H467" i="3"/>
  <c r="I467" i="3"/>
  <c r="J467" i="3"/>
  <c r="K467" i="3"/>
  <c r="L467" i="3"/>
  <c r="M467" i="3"/>
  <c r="N467" i="3"/>
  <c r="O467" i="3"/>
  <c r="P467" i="3"/>
  <c r="B468" i="3"/>
  <c r="C468" i="3"/>
  <c r="D468" i="3"/>
  <c r="E468" i="3"/>
  <c r="F468" i="3"/>
  <c r="G468" i="3"/>
  <c r="H468" i="3"/>
  <c r="I468" i="3"/>
  <c r="J468" i="3"/>
  <c r="K468" i="3"/>
  <c r="L468" i="3"/>
  <c r="M468" i="3"/>
  <c r="N468" i="3"/>
  <c r="O468" i="3"/>
  <c r="P468" i="3"/>
  <c r="B469" i="3"/>
  <c r="C469" i="3"/>
  <c r="D469" i="3"/>
  <c r="E469" i="3"/>
  <c r="F469" i="3"/>
  <c r="G469" i="3"/>
  <c r="H469" i="3"/>
  <c r="I469" i="3"/>
  <c r="J469" i="3"/>
  <c r="K469" i="3"/>
  <c r="L469" i="3"/>
  <c r="M469" i="3"/>
  <c r="N469" i="3"/>
  <c r="O469" i="3"/>
  <c r="P469" i="3"/>
  <c r="B470" i="3"/>
  <c r="C470" i="3"/>
  <c r="D470" i="3"/>
  <c r="E470" i="3"/>
  <c r="F470" i="3"/>
  <c r="G470" i="3"/>
  <c r="H470" i="3"/>
  <c r="I470" i="3"/>
  <c r="J470" i="3"/>
  <c r="K470" i="3"/>
  <c r="L470" i="3"/>
  <c r="M470" i="3"/>
  <c r="N470" i="3"/>
  <c r="O470" i="3"/>
  <c r="P470" i="3"/>
  <c r="B471" i="3"/>
  <c r="C471" i="3"/>
  <c r="D471" i="3"/>
  <c r="E471" i="3"/>
  <c r="F471" i="3"/>
  <c r="G471" i="3"/>
  <c r="H471" i="3"/>
  <c r="I471" i="3"/>
  <c r="J471" i="3"/>
  <c r="K471" i="3"/>
  <c r="L471" i="3"/>
  <c r="M471" i="3"/>
  <c r="N471" i="3"/>
  <c r="O471" i="3"/>
  <c r="P471" i="3"/>
  <c r="B472" i="3"/>
  <c r="C472" i="3"/>
  <c r="D472" i="3"/>
  <c r="E472" i="3"/>
  <c r="F472" i="3"/>
  <c r="G472" i="3"/>
  <c r="H472" i="3"/>
  <c r="I472" i="3"/>
  <c r="J472" i="3"/>
  <c r="K472" i="3"/>
  <c r="L472" i="3"/>
  <c r="M472" i="3"/>
  <c r="N472" i="3"/>
  <c r="O472" i="3"/>
  <c r="P472" i="3"/>
  <c r="B473" i="3"/>
  <c r="C473" i="3"/>
  <c r="D473" i="3"/>
  <c r="E473" i="3"/>
  <c r="F473" i="3"/>
  <c r="G473" i="3"/>
  <c r="H473" i="3"/>
  <c r="I473" i="3"/>
  <c r="J473" i="3"/>
  <c r="K473" i="3"/>
  <c r="L473" i="3"/>
  <c r="M473" i="3"/>
  <c r="N473" i="3"/>
  <c r="O473" i="3"/>
  <c r="P473" i="3"/>
  <c r="B474" i="3"/>
  <c r="C474" i="3"/>
  <c r="D474" i="3"/>
  <c r="E474" i="3"/>
  <c r="F474" i="3"/>
  <c r="G474" i="3"/>
  <c r="H474" i="3"/>
  <c r="I474" i="3"/>
  <c r="J474" i="3"/>
  <c r="K474" i="3"/>
  <c r="L474" i="3"/>
  <c r="M474" i="3"/>
  <c r="N474" i="3"/>
  <c r="O474" i="3"/>
  <c r="P474" i="3"/>
  <c r="B475" i="3"/>
  <c r="C475" i="3"/>
  <c r="D475" i="3"/>
  <c r="E475" i="3"/>
  <c r="F475" i="3"/>
  <c r="G475" i="3"/>
  <c r="H475" i="3"/>
  <c r="I475" i="3"/>
  <c r="J475" i="3"/>
  <c r="K475" i="3"/>
  <c r="L475" i="3"/>
  <c r="M475" i="3"/>
  <c r="N475" i="3"/>
  <c r="O475" i="3"/>
  <c r="P475" i="3"/>
  <c r="B476" i="3"/>
  <c r="C476" i="3"/>
  <c r="D476" i="3"/>
  <c r="E476" i="3"/>
  <c r="F476" i="3"/>
  <c r="G476" i="3"/>
  <c r="H476" i="3"/>
  <c r="I476" i="3"/>
  <c r="J476" i="3"/>
  <c r="K476" i="3"/>
  <c r="L476" i="3"/>
  <c r="M476" i="3"/>
  <c r="N476" i="3"/>
  <c r="O476" i="3"/>
  <c r="P476" i="3"/>
  <c r="B477" i="3"/>
  <c r="C477" i="3"/>
  <c r="D477" i="3"/>
  <c r="E477" i="3"/>
  <c r="F477" i="3"/>
  <c r="G477" i="3"/>
  <c r="H477" i="3"/>
  <c r="I477" i="3"/>
  <c r="J477" i="3"/>
  <c r="K477" i="3"/>
  <c r="L477" i="3"/>
  <c r="M477" i="3"/>
  <c r="N477" i="3"/>
  <c r="O477" i="3"/>
  <c r="P477" i="3"/>
  <c r="B478" i="3"/>
  <c r="C478" i="3"/>
  <c r="D478" i="3"/>
  <c r="E478" i="3"/>
  <c r="F478" i="3"/>
  <c r="G478" i="3"/>
  <c r="H478" i="3"/>
  <c r="I478" i="3"/>
  <c r="J478" i="3"/>
  <c r="K478" i="3"/>
  <c r="L478" i="3"/>
  <c r="M478" i="3"/>
  <c r="N478" i="3"/>
  <c r="O478" i="3"/>
  <c r="P478" i="3"/>
  <c r="B479" i="3"/>
  <c r="C479" i="3"/>
  <c r="D479" i="3"/>
  <c r="E479" i="3"/>
  <c r="F479" i="3"/>
  <c r="G479" i="3"/>
  <c r="H479" i="3"/>
  <c r="I479" i="3"/>
  <c r="J479" i="3"/>
  <c r="K479" i="3"/>
  <c r="L479" i="3"/>
  <c r="M479" i="3"/>
  <c r="N479" i="3"/>
  <c r="O479" i="3"/>
  <c r="P479" i="3"/>
  <c r="B480" i="3"/>
  <c r="C480" i="3"/>
  <c r="D480" i="3"/>
  <c r="E480" i="3"/>
  <c r="F480" i="3"/>
  <c r="G480" i="3"/>
  <c r="H480" i="3"/>
  <c r="I480" i="3"/>
  <c r="J480" i="3"/>
  <c r="K480" i="3"/>
  <c r="L480" i="3"/>
  <c r="M480" i="3"/>
  <c r="N480" i="3"/>
  <c r="O480" i="3"/>
  <c r="P480" i="3"/>
  <c r="B481" i="3"/>
  <c r="C481" i="3"/>
  <c r="D481" i="3"/>
  <c r="E481" i="3"/>
  <c r="F481" i="3"/>
  <c r="G481" i="3"/>
  <c r="H481" i="3"/>
  <c r="I481" i="3"/>
  <c r="J481" i="3"/>
  <c r="K481" i="3"/>
  <c r="L481" i="3"/>
  <c r="M481" i="3"/>
  <c r="N481" i="3"/>
  <c r="O481" i="3"/>
  <c r="P481" i="3"/>
  <c r="B482" i="3"/>
  <c r="C482" i="3"/>
  <c r="D482" i="3"/>
  <c r="E482" i="3"/>
  <c r="F482" i="3"/>
  <c r="G482" i="3"/>
  <c r="H482" i="3"/>
  <c r="I482" i="3"/>
  <c r="J482" i="3"/>
  <c r="K482" i="3"/>
  <c r="L482" i="3"/>
  <c r="M482" i="3"/>
  <c r="N482" i="3"/>
  <c r="O482" i="3"/>
  <c r="P482" i="3"/>
  <c r="B483" i="3"/>
  <c r="C483" i="3"/>
  <c r="D483" i="3"/>
  <c r="E483" i="3"/>
  <c r="F483" i="3"/>
  <c r="G483" i="3"/>
  <c r="H483" i="3"/>
  <c r="I483" i="3"/>
  <c r="J483" i="3"/>
  <c r="K483" i="3"/>
  <c r="L483" i="3"/>
  <c r="M483" i="3"/>
  <c r="N483" i="3"/>
  <c r="O483" i="3"/>
  <c r="P483" i="3"/>
  <c r="B484" i="3"/>
  <c r="C484" i="3"/>
  <c r="D484" i="3"/>
  <c r="E484" i="3"/>
  <c r="F484" i="3"/>
  <c r="G484" i="3"/>
  <c r="H484" i="3"/>
  <c r="I484" i="3"/>
  <c r="J484" i="3"/>
  <c r="K484" i="3"/>
  <c r="L484" i="3"/>
  <c r="M484" i="3"/>
  <c r="N484" i="3"/>
  <c r="O484" i="3"/>
  <c r="P484" i="3"/>
  <c r="B485" i="3"/>
  <c r="C485" i="3"/>
  <c r="D485" i="3"/>
  <c r="E485" i="3"/>
  <c r="F485" i="3"/>
  <c r="G485" i="3"/>
  <c r="H485" i="3"/>
  <c r="I485" i="3"/>
  <c r="J485" i="3"/>
  <c r="K485" i="3"/>
  <c r="L485" i="3"/>
  <c r="M485" i="3"/>
  <c r="N485" i="3"/>
  <c r="O485" i="3"/>
  <c r="P485" i="3"/>
  <c r="B486" i="3"/>
  <c r="C486" i="3"/>
  <c r="D486" i="3"/>
  <c r="E486" i="3"/>
  <c r="F486" i="3"/>
  <c r="G486" i="3"/>
  <c r="H486" i="3"/>
  <c r="I486" i="3"/>
  <c r="J486" i="3"/>
  <c r="K486" i="3"/>
  <c r="L486" i="3"/>
  <c r="M486" i="3"/>
  <c r="N486" i="3"/>
  <c r="O486" i="3"/>
  <c r="P486" i="3"/>
  <c r="B487" i="3"/>
  <c r="C487" i="3"/>
  <c r="D487" i="3"/>
  <c r="E487" i="3"/>
  <c r="F487" i="3"/>
  <c r="G487" i="3"/>
  <c r="H487" i="3"/>
  <c r="I487" i="3"/>
  <c r="J487" i="3"/>
  <c r="K487" i="3"/>
  <c r="L487" i="3"/>
  <c r="M487" i="3"/>
  <c r="N487" i="3"/>
  <c r="O487" i="3"/>
  <c r="P487" i="3"/>
  <c r="B488" i="3"/>
  <c r="C488" i="3"/>
  <c r="D488" i="3"/>
  <c r="E488" i="3"/>
  <c r="F488" i="3"/>
  <c r="G488" i="3"/>
  <c r="H488" i="3"/>
  <c r="I488" i="3"/>
  <c r="J488" i="3"/>
  <c r="K488" i="3"/>
  <c r="L488" i="3"/>
  <c r="M488" i="3"/>
  <c r="N488" i="3"/>
  <c r="O488" i="3"/>
  <c r="P488" i="3"/>
  <c r="B489" i="3"/>
  <c r="C489" i="3"/>
  <c r="D489" i="3"/>
  <c r="E489" i="3"/>
  <c r="F489" i="3"/>
  <c r="G489" i="3"/>
  <c r="H489" i="3"/>
  <c r="I489" i="3"/>
  <c r="J489" i="3"/>
  <c r="K489" i="3"/>
  <c r="L489" i="3"/>
  <c r="M489" i="3"/>
  <c r="N489" i="3"/>
  <c r="O489" i="3"/>
  <c r="P489" i="3"/>
  <c r="B490" i="3"/>
  <c r="C490" i="3"/>
  <c r="D490" i="3"/>
  <c r="E490" i="3"/>
  <c r="F490" i="3"/>
  <c r="G490" i="3"/>
  <c r="H490" i="3"/>
  <c r="I490" i="3"/>
  <c r="J490" i="3"/>
  <c r="K490" i="3"/>
  <c r="L490" i="3"/>
  <c r="M490" i="3"/>
  <c r="N490" i="3"/>
  <c r="O490" i="3"/>
  <c r="P490" i="3"/>
  <c r="B491" i="3"/>
  <c r="C491" i="3"/>
  <c r="D491" i="3"/>
  <c r="E491" i="3"/>
  <c r="F491" i="3"/>
  <c r="G491" i="3"/>
  <c r="H491" i="3"/>
  <c r="I491" i="3"/>
  <c r="J491" i="3"/>
  <c r="K491" i="3"/>
  <c r="L491" i="3"/>
  <c r="M491" i="3"/>
  <c r="N491" i="3"/>
  <c r="O491" i="3"/>
  <c r="P491" i="3"/>
  <c r="B492" i="3"/>
  <c r="C492" i="3"/>
  <c r="D492" i="3"/>
  <c r="E492" i="3"/>
  <c r="F492" i="3"/>
  <c r="G492" i="3"/>
  <c r="H492" i="3"/>
  <c r="I492" i="3"/>
  <c r="J492" i="3"/>
  <c r="K492" i="3"/>
  <c r="L492" i="3"/>
  <c r="M492" i="3"/>
  <c r="N492" i="3"/>
  <c r="O492" i="3"/>
  <c r="P492" i="3"/>
  <c r="B493" i="3"/>
  <c r="C493" i="3"/>
  <c r="D493" i="3"/>
  <c r="E493" i="3"/>
  <c r="F493" i="3"/>
  <c r="G493" i="3"/>
  <c r="H493" i="3"/>
  <c r="I493" i="3"/>
  <c r="J493" i="3"/>
  <c r="K493" i="3"/>
  <c r="L493" i="3"/>
  <c r="M493" i="3"/>
  <c r="N493" i="3"/>
  <c r="O493" i="3"/>
  <c r="P493" i="3"/>
  <c r="B494" i="3"/>
  <c r="C494" i="3"/>
  <c r="D494" i="3"/>
  <c r="E494" i="3"/>
  <c r="F494" i="3"/>
  <c r="G494" i="3"/>
  <c r="H494" i="3"/>
  <c r="I494" i="3"/>
  <c r="J494" i="3"/>
  <c r="K494" i="3"/>
  <c r="L494" i="3"/>
  <c r="M494" i="3"/>
  <c r="N494" i="3"/>
  <c r="O494" i="3"/>
  <c r="P494" i="3"/>
  <c r="B8" i="3"/>
  <c r="J8" i="3"/>
  <c r="I8" i="3"/>
  <c r="G8" i="3"/>
  <c r="F8" i="3"/>
  <c r="E8" i="3"/>
  <c r="D8" i="3"/>
  <c r="C8" i="3"/>
  <c r="D1" i="38" a="1"/>
  <c r="D1" i="38" s="1"/>
  <c r="D1" i="3" a="1"/>
  <c r="D1" i="3" s="1"/>
  <c r="D12" i="34" l="1"/>
  <c r="D13" i="34"/>
  <c r="C506" i="42" l="1"/>
  <c r="C503" i="42"/>
  <c r="A501" i="42"/>
  <c r="C498" i="42"/>
  <c r="P4" i="42"/>
  <c r="A494" i="41"/>
  <c r="A493" i="41"/>
  <c r="A492" i="41"/>
  <c r="A491" i="41"/>
  <c r="A490" i="41"/>
  <c r="A489" i="41"/>
  <c r="A488" i="41"/>
  <c r="A487" i="41"/>
  <c r="A486" i="41"/>
  <c r="A485" i="41"/>
  <c r="A484" i="41"/>
  <c r="A483" i="41"/>
  <c r="A482" i="41"/>
  <c r="A481" i="41"/>
  <c r="A480" i="41"/>
  <c r="A479" i="41"/>
  <c r="A478" i="41"/>
  <c r="A477" i="41"/>
  <c r="A476" i="41"/>
  <c r="A475" i="41"/>
  <c r="A474" i="41"/>
  <c r="A473" i="41"/>
  <c r="A472" i="41"/>
  <c r="A471" i="41"/>
  <c r="A470" i="41"/>
  <c r="A469" i="41"/>
  <c r="A468" i="41"/>
  <c r="A467" i="41"/>
  <c r="A466" i="41"/>
  <c r="A465" i="41"/>
  <c r="A464" i="41"/>
  <c r="A463" i="41"/>
  <c r="A462" i="41"/>
  <c r="A461" i="41"/>
  <c r="A460" i="41"/>
  <c r="A459" i="41"/>
  <c r="A458" i="41"/>
  <c r="A457" i="41"/>
  <c r="A456" i="41"/>
  <c r="A455" i="41"/>
  <c r="A454" i="41"/>
  <c r="A453" i="41"/>
  <c r="A452" i="41"/>
  <c r="A451" i="41"/>
  <c r="A450" i="41"/>
  <c r="A449" i="41"/>
  <c r="A448" i="41"/>
  <c r="A447" i="41"/>
  <c r="A446" i="41"/>
  <c r="A445" i="41"/>
  <c r="A444" i="41"/>
  <c r="A443" i="41"/>
  <c r="A442" i="41"/>
  <c r="A441" i="41"/>
  <c r="A440" i="41"/>
  <c r="A439" i="41"/>
  <c r="A438" i="41"/>
  <c r="A437" i="41"/>
  <c r="A436" i="41"/>
  <c r="A435" i="41"/>
  <c r="A434" i="41"/>
  <c r="A433" i="41"/>
  <c r="A432" i="41"/>
  <c r="A431" i="41"/>
  <c r="A430" i="41"/>
  <c r="A429" i="41"/>
  <c r="A428" i="41"/>
  <c r="A427" i="41"/>
  <c r="A426" i="41"/>
  <c r="A425" i="41"/>
  <c r="A424" i="41"/>
  <c r="A423" i="41"/>
  <c r="A422" i="41"/>
  <c r="A421" i="41"/>
  <c r="A420" i="41"/>
  <c r="A419" i="41"/>
  <c r="A418" i="41"/>
  <c r="A417" i="41"/>
  <c r="A416" i="41"/>
  <c r="A415" i="41"/>
  <c r="A414" i="41"/>
  <c r="A413" i="41"/>
  <c r="A412" i="41"/>
  <c r="A411" i="41"/>
  <c r="A410" i="41"/>
  <c r="A409" i="41"/>
  <c r="A408" i="41"/>
  <c r="A407" i="41"/>
  <c r="A406" i="41"/>
  <c r="A405" i="41"/>
  <c r="A404" i="41"/>
  <c r="A403" i="41"/>
  <c r="A402" i="41"/>
  <c r="A401" i="41"/>
  <c r="A400" i="41"/>
  <c r="A399" i="41"/>
  <c r="A398" i="41"/>
  <c r="A397" i="41"/>
  <c r="A396" i="41"/>
  <c r="A395" i="41"/>
  <c r="A394" i="41"/>
  <c r="A393" i="41"/>
  <c r="A392" i="41"/>
  <c r="A391" i="41"/>
  <c r="A390" i="41"/>
  <c r="A389" i="41"/>
  <c r="A388" i="41"/>
  <c r="A387" i="41"/>
  <c r="A386" i="41"/>
  <c r="A385" i="41"/>
  <c r="A384" i="41"/>
  <c r="A383" i="41"/>
  <c r="A382" i="41"/>
  <c r="A381" i="41"/>
  <c r="A380" i="41"/>
  <c r="A379" i="41"/>
  <c r="A378" i="41"/>
  <c r="A377" i="41"/>
  <c r="A376" i="41"/>
  <c r="A375" i="41"/>
  <c r="A374" i="41"/>
  <c r="A373" i="41"/>
  <c r="A372" i="41"/>
  <c r="A371" i="41"/>
  <c r="A370" i="41"/>
  <c r="A369" i="41"/>
  <c r="A368" i="41"/>
  <c r="A367" i="41"/>
  <c r="A366" i="41"/>
  <c r="A365" i="41"/>
  <c r="A364" i="41"/>
  <c r="A363" i="41"/>
  <c r="A362" i="41"/>
  <c r="A361" i="41"/>
  <c r="A360" i="41"/>
  <c r="A359" i="41"/>
  <c r="A358" i="41"/>
  <c r="A357" i="41"/>
  <c r="A356" i="41"/>
  <c r="A355" i="41"/>
  <c r="A354" i="41"/>
  <c r="A353" i="41"/>
  <c r="A352" i="41"/>
  <c r="A351" i="41"/>
  <c r="A350" i="41"/>
  <c r="A349" i="41"/>
  <c r="A348" i="41"/>
  <c r="A347" i="41"/>
  <c r="A346" i="41"/>
  <c r="A345" i="41"/>
  <c r="A344" i="41"/>
  <c r="A343" i="41"/>
  <c r="A342" i="41"/>
  <c r="A341" i="41"/>
  <c r="A340" i="41"/>
  <c r="A339" i="41"/>
  <c r="A338" i="41"/>
  <c r="A337" i="41"/>
  <c r="A336" i="41"/>
  <c r="A335" i="41"/>
  <c r="A334" i="41"/>
  <c r="A333" i="41"/>
  <c r="A332" i="41"/>
  <c r="A331" i="41"/>
  <c r="A330" i="41"/>
  <c r="A329" i="41"/>
  <c r="A328" i="41"/>
  <c r="A327" i="41"/>
  <c r="A326" i="41"/>
  <c r="A325" i="41"/>
  <c r="A324" i="41"/>
  <c r="A323" i="41"/>
  <c r="A322" i="41"/>
  <c r="A321" i="41"/>
  <c r="A320" i="41"/>
  <c r="A319" i="41"/>
  <c r="A318" i="41"/>
  <c r="A317" i="41"/>
  <c r="A316" i="41"/>
  <c r="A315" i="41"/>
  <c r="A314" i="41"/>
  <c r="A313" i="41"/>
  <c r="A312" i="41"/>
  <c r="A311" i="41"/>
  <c r="A310" i="41"/>
  <c r="A309" i="41"/>
  <c r="A308" i="41"/>
  <c r="A307" i="41"/>
  <c r="A306" i="41"/>
  <c r="A305" i="41"/>
  <c r="A304" i="41"/>
  <c r="A303" i="41"/>
  <c r="A302" i="41"/>
  <c r="A301" i="41"/>
  <c r="A300" i="41"/>
  <c r="A299" i="41"/>
  <c r="A298" i="41"/>
  <c r="A297" i="41"/>
  <c r="A296" i="41"/>
  <c r="A295" i="41"/>
  <c r="A294" i="41"/>
  <c r="A293" i="41"/>
  <c r="A292" i="41"/>
  <c r="A291" i="41"/>
  <c r="A290" i="41"/>
  <c r="A289" i="41"/>
  <c r="A288" i="41"/>
  <c r="A287" i="41"/>
  <c r="A286" i="41"/>
  <c r="A285" i="41"/>
  <c r="A284" i="41"/>
  <c r="A283" i="41"/>
  <c r="A282" i="41"/>
  <c r="A281" i="41"/>
  <c r="A280" i="41"/>
  <c r="A279" i="41"/>
  <c r="A278" i="41"/>
  <c r="A277" i="41"/>
  <c r="A276" i="41"/>
  <c r="A275" i="41"/>
  <c r="A274" i="41"/>
  <c r="A273" i="41"/>
  <c r="A272" i="41"/>
  <c r="A271" i="41"/>
  <c r="A270" i="41"/>
  <c r="A269" i="41"/>
  <c r="A268" i="41"/>
  <c r="A267" i="41"/>
  <c r="A266" i="41"/>
  <c r="A265" i="41"/>
  <c r="A264" i="41"/>
  <c r="A263" i="41"/>
  <c r="A262" i="41"/>
  <c r="A261" i="41"/>
  <c r="A260" i="41"/>
  <c r="A259" i="41"/>
  <c r="A258" i="41"/>
  <c r="A257" i="41"/>
  <c r="A256" i="41"/>
  <c r="A255" i="41"/>
  <c r="A254" i="41"/>
  <c r="A253" i="41"/>
  <c r="A252" i="41"/>
  <c r="A251" i="41"/>
  <c r="A250" i="41"/>
  <c r="A249" i="41"/>
  <c r="A248" i="41"/>
  <c r="A247" i="41"/>
  <c r="A246" i="41"/>
  <c r="A245" i="41"/>
  <c r="A244" i="41"/>
  <c r="A243" i="41"/>
  <c r="A242" i="41"/>
  <c r="A241" i="41"/>
  <c r="A240" i="41"/>
  <c r="A239" i="41"/>
  <c r="A238" i="41"/>
  <c r="A237" i="41"/>
  <c r="A236" i="41"/>
  <c r="A235" i="41"/>
  <c r="A234" i="41"/>
  <c r="A233" i="41"/>
  <c r="A232" i="41"/>
  <c r="A231" i="41"/>
  <c r="A230" i="41"/>
  <c r="A229" i="41"/>
  <c r="A228" i="41"/>
  <c r="A227" i="41"/>
  <c r="A226" i="41"/>
  <c r="A225" i="41"/>
  <c r="A224" i="41"/>
  <c r="A223" i="41"/>
  <c r="A222" i="41"/>
  <c r="A221" i="41"/>
  <c r="A220" i="41"/>
  <c r="A219" i="41"/>
  <c r="A218" i="41"/>
  <c r="A217" i="41"/>
  <c r="A216" i="41"/>
  <c r="A215" i="41"/>
  <c r="A214" i="41"/>
  <c r="A213" i="41"/>
  <c r="A212" i="41"/>
  <c r="A211" i="41"/>
  <c r="A210" i="41"/>
  <c r="A209" i="41"/>
  <c r="A208" i="41"/>
  <c r="A207" i="41"/>
  <c r="A206" i="41"/>
  <c r="A205" i="41"/>
  <c r="A204" i="41"/>
  <c r="A203" i="41"/>
  <c r="A202" i="41"/>
  <c r="A201" i="41"/>
  <c r="A200" i="41"/>
  <c r="A199" i="41"/>
  <c r="A198" i="41"/>
  <c r="A197" i="41"/>
  <c r="A196" i="41"/>
  <c r="A195" i="41"/>
  <c r="A194" i="41"/>
  <c r="A193" i="41"/>
  <c r="A192" i="41"/>
  <c r="A191" i="41"/>
  <c r="A190" i="41"/>
  <c r="A189" i="41"/>
  <c r="A188" i="41"/>
  <c r="A187" i="41"/>
  <c r="A186" i="41"/>
  <c r="A185" i="41"/>
  <c r="A184" i="41"/>
  <c r="A183" i="41"/>
  <c r="A182" i="41"/>
  <c r="A181" i="41"/>
  <c r="A180" i="41"/>
  <c r="A179" i="41"/>
  <c r="A178" i="41"/>
  <c r="A177" i="41"/>
  <c r="A176" i="41"/>
  <c r="A175" i="41"/>
  <c r="A174" i="41"/>
  <c r="A173" i="41"/>
  <c r="A172" i="41"/>
  <c r="A171" i="41"/>
  <c r="A170" i="41"/>
  <c r="A169" i="41"/>
  <c r="A168" i="41"/>
  <c r="A167" i="41"/>
  <c r="A166" i="41"/>
  <c r="A165" i="41"/>
  <c r="A164" i="41"/>
  <c r="A163" i="41"/>
  <c r="A162" i="41"/>
  <c r="A161" i="41"/>
  <c r="A160" i="41"/>
  <c r="A159" i="41"/>
  <c r="A158" i="41"/>
  <c r="A157" i="41"/>
  <c r="A156" i="41"/>
  <c r="A155" i="41"/>
  <c r="A154" i="41"/>
  <c r="A153" i="41"/>
  <c r="A152" i="41"/>
  <c r="A151" i="41"/>
  <c r="A150" i="41"/>
  <c r="A149" i="41"/>
  <c r="A148" i="41"/>
  <c r="A147" i="41"/>
  <c r="A146" i="41"/>
  <c r="A145" i="41"/>
  <c r="A144" i="41"/>
  <c r="A143" i="41"/>
  <c r="A142" i="41"/>
  <c r="A141" i="41"/>
  <c r="A140" i="41"/>
  <c r="A139" i="41"/>
  <c r="A138" i="41"/>
  <c r="A137" i="41"/>
  <c r="A136" i="41"/>
  <c r="A135" i="41"/>
  <c r="A134" i="41"/>
  <c r="A133" i="41"/>
  <c r="A132" i="41"/>
  <c r="A131" i="41"/>
  <c r="A130" i="41"/>
  <c r="A129" i="41"/>
  <c r="A128" i="41"/>
  <c r="A127" i="41"/>
  <c r="A126" i="41"/>
  <c r="A125" i="41"/>
  <c r="A124" i="41"/>
  <c r="A123" i="41"/>
  <c r="A122" i="41"/>
  <c r="A121" i="41"/>
  <c r="A120" i="41"/>
  <c r="A119" i="41"/>
  <c r="A118" i="41"/>
  <c r="A117" i="41"/>
  <c r="A116" i="41"/>
  <c r="A115" i="41"/>
  <c r="A114" i="41"/>
  <c r="A113" i="41"/>
  <c r="A112" i="41"/>
  <c r="A111" i="41"/>
  <c r="A110" i="41"/>
  <c r="A109" i="41"/>
  <c r="A108" i="41"/>
  <c r="A107" i="41"/>
  <c r="A106" i="41"/>
  <c r="A105" i="41"/>
  <c r="A104" i="41"/>
  <c r="A103" i="41"/>
  <c r="A102" i="41"/>
  <c r="A101" i="41"/>
  <c r="A100" i="41"/>
  <c r="A99" i="41"/>
  <c r="A98" i="41"/>
  <c r="A97" i="41"/>
  <c r="A96" i="41"/>
  <c r="A95" i="41"/>
  <c r="A94" i="41"/>
  <c r="A93" i="41"/>
  <c r="A92" i="41"/>
  <c r="A91" i="41"/>
  <c r="A90" i="41"/>
  <c r="A89" i="41"/>
  <c r="A88" i="41"/>
  <c r="A87" i="41"/>
  <c r="A86" i="41"/>
  <c r="A85" i="41"/>
  <c r="A84" i="41"/>
  <c r="A83" i="41"/>
  <c r="A82" i="41"/>
  <c r="A81" i="41"/>
  <c r="A80" i="41"/>
  <c r="A79" i="41"/>
  <c r="A78" i="41"/>
  <c r="A77" i="41"/>
  <c r="A76" i="41"/>
  <c r="A75" i="41"/>
  <c r="A74" i="41"/>
  <c r="A73" i="41"/>
  <c r="A72" i="41"/>
  <c r="A71" i="41"/>
  <c r="A70" i="41"/>
  <c r="A69" i="41"/>
  <c r="A68" i="41"/>
  <c r="A67" i="41"/>
  <c r="A66" i="41"/>
  <c r="A65" i="41"/>
  <c r="A64" i="41"/>
  <c r="A63" i="41"/>
  <c r="A62" i="41"/>
  <c r="A61" i="41"/>
  <c r="A60" i="41"/>
  <c r="A59" i="41"/>
  <c r="A58" i="41"/>
  <c r="A57" i="41"/>
  <c r="A56" i="41"/>
  <c r="A55" i="41"/>
  <c r="A54" i="41"/>
  <c r="A53" i="41"/>
  <c r="A52" i="41"/>
  <c r="A51" i="41"/>
  <c r="A50" i="41"/>
  <c r="A49" i="41"/>
  <c r="A48" i="41"/>
  <c r="A47" i="41"/>
  <c r="A46" i="41"/>
  <c r="A45" i="41"/>
  <c r="A44" i="41"/>
  <c r="A43" i="41"/>
  <c r="A42" i="41"/>
  <c r="A41" i="41"/>
  <c r="A40" i="41"/>
  <c r="A39" i="41"/>
  <c r="A38" i="41"/>
  <c r="A37" i="41"/>
  <c r="A36" i="41"/>
  <c r="A35" i="41"/>
  <c r="A34" i="41"/>
  <c r="A33" i="41"/>
  <c r="A32" i="41"/>
  <c r="A31" i="41"/>
  <c r="A30" i="41"/>
  <c r="A29" i="41"/>
  <c r="A28" i="41"/>
  <c r="A27" i="41"/>
  <c r="A26" i="41"/>
  <c r="A25" i="41"/>
  <c r="A24" i="41"/>
  <c r="A23" i="41"/>
  <c r="A22" i="41"/>
  <c r="A21" i="41"/>
  <c r="A20" i="41"/>
  <c r="A19" i="41"/>
  <c r="A18" i="41"/>
  <c r="A17" i="41"/>
  <c r="A16" i="41"/>
  <c r="A15" i="41"/>
  <c r="A14" i="41"/>
  <c r="A13" i="41"/>
  <c r="A12" i="41"/>
  <c r="A11" i="41"/>
  <c r="A9" i="41"/>
  <c r="O497" i="5"/>
  <c r="N497" i="5"/>
  <c r="L497" i="5"/>
  <c r="H497" i="5"/>
  <c r="O496" i="5"/>
  <c r="N496" i="5"/>
  <c r="L496" i="5"/>
  <c r="H496" i="5"/>
  <c r="K496" i="5" s="1"/>
  <c r="O495" i="5"/>
  <c r="N495" i="5"/>
  <c r="L495" i="5"/>
  <c r="H495" i="5"/>
  <c r="M495" i="5" s="1"/>
  <c r="O494" i="5"/>
  <c r="N494" i="5"/>
  <c r="L494" i="5"/>
  <c r="K494" i="5"/>
  <c r="H494" i="5"/>
  <c r="M494" i="5" s="1"/>
  <c r="O493" i="5"/>
  <c r="N493" i="5"/>
  <c r="L493" i="5"/>
  <c r="H493" i="5"/>
  <c r="O492" i="5"/>
  <c r="N492" i="5"/>
  <c r="L492" i="5"/>
  <c r="H492" i="5"/>
  <c r="K492" i="5" s="1"/>
  <c r="O491" i="5"/>
  <c r="N491" i="5"/>
  <c r="L491" i="5"/>
  <c r="H491" i="5"/>
  <c r="K491" i="5" s="1"/>
  <c r="O490" i="5"/>
  <c r="N490" i="5"/>
  <c r="L490" i="5"/>
  <c r="H490" i="5"/>
  <c r="M490" i="5" s="1"/>
  <c r="O489" i="5"/>
  <c r="N489" i="5"/>
  <c r="L489" i="5"/>
  <c r="H489" i="5"/>
  <c r="M489" i="5" s="1"/>
  <c r="O488" i="5"/>
  <c r="N488" i="5"/>
  <c r="L488" i="5"/>
  <c r="H488" i="5"/>
  <c r="K488" i="5" s="1"/>
  <c r="O487" i="5"/>
  <c r="N487" i="5"/>
  <c r="L487" i="5"/>
  <c r="H487" i="5"/>
  <c r="M487" i="5" s="1"/>
  <c r="O486" i="5"/>
  <c r="N486" i="5"/>
  <c r="L486" i="5"/>
  <c r="H486" i="5"/>
  <c r="M486" i="5" s="1"/>
  <c r="O485" i="5"/>
  <c r="N485" i="5"/>
  <c r="L485" i="5"/>
  <c r="H485" i="5"/>
  <c r="O484" i="5"/>
  <c r="N484" i="5"/>
  <c r="L484" i="5"/>
  <c r="H484" i="5"/>
  <c r="M484" i="5" s="1"/>
  <c r="O483" i="5"/>
  <c r="N483" i="5"/>
  <c r="L483" i="5"/>
  <c r="H483" i="5"/>
  <c r="O482" i="5"/>
  <c r="N482" i="5"/>
  <c r="L482" i="5"/>
  <c r="K482" i="5"/>
  <c r="H482" i="5"/>
  <c r="M482" i="5" s="1"/>
  <c r="O481" i="5"/>
  <c r="N481" i="5"/>
  <c r="L481" i="5"/>
  <c r="H481" i="5"/>
  <c r="O480" i="5"/>
  <c r="N480" i="5"/>
  <c r="L480" i="5"/>
  <c r="H480" i="5"/>
  <c r="K480" i="5" s="1"/>
  <c r="O479" i="5"/>
  <c r="N479" i="5"/>
  <c r="L479" i="5"/>
  <c r="H479" i="5"/>
  <c r="M479" i="5" s="1"/>
  <c r="O478" i="5"/>
  <c r="N478" i="5"/>
  <c r="L478" i="5"/>
  <c r="H478" i="5"/>
  <c r="K478" i="5" s="1"/>
  <c r="O477" i="5"/>
  <c r="N477" i="5"/>
  <c r="L477" i="5"/>
  <c r="H477" i="5"/>
  <c r="O476" i="5"/>
  <c r="N476" i="5"/>
  <c r="L476" i="5"/>
  <c r="H476" i="5"/>
  <c r="M476" i="5" s="1"/>
  <c r="O475" i="5"/>
  <c r="N475" i="5"/>
  <c r="L475" i="5"/>
  <c r="H475" i="5"/>
  <c r="K475" i="5" s="1"/>
  <c r="O474" i="5"/>
  <c r="N474" i="5"/>
  <c r="L474" i="5"/>
  <c r="H474" i="5"/>
  <c r="M474" i="5" s="1"/>
  <c r="O473" i="5"/>
  <c r="N473" i="5"/>
  <c r="L473" i="5"/>
  <c r="H473" i="5"/>
  <c r="O472" i="5"/>
  <c r="N472" i="5"/>
  <c r="L472" i="5"/>
  <c r="H472" i="5"/>
  <c r="O471" i="5"/>
  <c r="N471" i="5"/>
  <c r="L471" i="5"/>
  <c r="H471" i="5"/>
  <c r="M471" i="5" s="1"/>
  <c r="O470" i="5"/>
  <c r="N470" i="5"/>
  <c r="L470" i="5"/>
  <c r="H470" i="5"/>
  <c r="M470" i="5" s="1"/>
  <c r="O469" i="5"/>
  <c r="N469" i="5"/>
  <c r="L469" i="5"/>
  <c r="H469" i="5"/>
  <c r="O468" i="5"/>
  <c r="N468" i="5"/>
  <c r="L468" i="5"/>
  <c r="H468" i="5"/>
  <c r="M468" i="5" s="1"/>
  <c r="O467" i="5"/>
  <c r="N467" i="5"/>
  <c r="L467" i="5"/>
  <c r="H467" i="5"/>
  <c r="K467" i="5" s="1"/>
  <c r="O466" i="5"/>
  <c r="N466" i="5"/>
  <c r="L466" i="5"/>
  <c r="H466" i="5"/>
  <c r="K466" i="5" s="1"/>
  <c r="O465" i="5"/>
  <c r="N465" i="5"/>
  <c r="L465" i="5"/>
  <c r="H465" i="5"/>
  <c r="O464" i="5"/>
  <c r="N464" i="5"/>
  <c r="L464" i="5"/>
  <c r="H464" i="5"/>
  <c r="K464" i="5" s="1"/>
  <c r="O463" i="5"/>
  <c r="N463" i="5"/>
  <c r="L463" i="5"/>
  <c r="H463" i="5"/>
  <c r="M463" i="5" s="1"/>
  <c r="O462" i="5"/>
  <c r="N462" i="5"/>
  <c r="L462" i="5"/>
  <c r="H462" i="5"/>
  <c r="K462" i="5" s="1"/>
  <c r="O461" i="5"/>
  <c r="N461" i="5"/>
  <c r="L461" i="5"/>
  <c r="H461" i="5"/>
  <c r="O460" i="5"/>
  <c r="N460" i="5"/>
  <c r="L460" i="5"/>
  <c r="H460" i="5"/>
  <c r="M460" i="5" s="1"/>
  <c r="O459" i="5"/>
  <c r="N459" i="5"/>
  <c r="L459" i="5"/>
  <c r="H459" i="5"/>
  <c r="O458" i="5"/>
  <c r="N458" i="5"/>
  <c r="L458" i="5"/>
  <c r="H458" i="5"/>
  <c r="M458" i="5" s="1"/>
  <c r="O457" i="5"/>
  <c r="N457" i="5"/>
  <c r="L457" i="5"/>
  <c r="H457" i="5"/>
  <c r="O456" i="5"/>
  <c r="N456" i="5"/>
  <c r="M456" i="5"/>
  <c r="L456" i="5"/>
  <c r="H456" i="5"/>
  <c r="K456" i="5" s="1"/>
  <c r="O455" i="5"/>
  <c r="N455" i="5"/>
  <c r="L455" i="5"/>
  <c r="H455" i="5"/>
  <c r="M455" i="5" s="1"/>
  <c r="O454" i="5"/>
  <c r="N454" i="5"/>
  <c r="L454" i="5"/>
  <c r="H454" i="5"/>
  <c r="K454" i="5" s="1"/>
  <c r="O453" i="5"/>
  <c r="N453" i="5"/>
  <c r="L453" i="5"/>
  <c r="H453" i="5"/>
  <c r="O452" i="5"/>
  <c r="N452" i="5"/>
  <c r="L452" i="5"/>
  <c r="H452" i="5"/>
  <c r="M452" i="5" s="1"/>
  <c r="O451" i="5"/>
  <c r="N451" i="5"/>
  <c r="L451" i="5"/>
  <c r="H451" i="5"/>
  <c r="K451" i="5" s="1"/>
  <c r="O450" i="5"/>
  <c r="N450" i="5"/>
  <c r="L450" i="5"/>
  <c r="H450" i="5"/>
  <c r="M450" i="5" s="1"/>
  <c r="O449" i="5"/>
  <c r="N449" i="5"/>
  <c r="L449" i="5"/>
  <c r="H449" i="5"/>
  <c r="O448" i="5"/>
  <c r="N448" i="5"/>
  <c r="L448" i="5"/>
  <c r="H448" i="5"/>
  <c r="K448" i="5" s="1"/>
  <c r="O447" i="5"/>
  <c r="N447" i="5"/>
  <c r="L447" i="5"/>
  <c r="H447" i="5"/>
  <c r="M447" i="5" s="1"/>
  <c r="O446" i="5"/>
  <c r="N446" i="5"/>
  <c r="L446" i="5"/>
  <c r="H446" i="5"/>
  <c r="M446" i="5" s="1"/>
  <c r="O445" i="5"/>
  <c r="N445" i="5"/>
  <c r="L445" i="5"/>
  <c r="H445" i="5"/>
  <c r="O444" i="5"/>
  <c r="N444" i="5"/>
  <c r="L444" i="5"/>
  <c r="H444" i="5"/>
  <c r="M444" i="5" s="1"/>
  <c r="O443" i="5"/>
  <c r="N443" i="5"/>
  <c r="L443" i="5"/>
  <c r="H443" i="5"/>
  <c r="O442" i="5"/>
  <c r="N442" i="5"/>
  <c r="L442" i="5"/>
  <c r="H442" i="5"/>
  <c r="K442" i="5" s="1"/>
  <c r="O441" i="5"/>
  <c r="N441" i="5"/>
  <c r="L441" i="5"/>
  <c r="H441" i="5"/>
  <c r="M441" i="5" s="1"/>
  <c r="O440" i="5"/>
  <c r="N440" i="5"/>
  <c r="L440" i="5"/>
  <c r="H440" i="5"/>
  <c r="K440" i="5" s="1"/>
  <c r="O439" i="5"/>
  <c r="N439" i="5"/>
  <c r="L439" i="5"/>
  <c r="H439" i="5"/>
  <c r="M439" i="5" s="1"/>
  <c r="O438" i="5"/>
  <c r="N438" i="5"/>
  <c r="L438" i="5"/>
  <c r="H438" i="5"/>
  <c r="M438" i="5" s="1"/>
  <c r="O437" i="5"/>
  <c r="N437" i="5"/>
  <c r="L437" i="5"/>
  <c r="H437" i="5"/>
  <c r="O436" i="5"/>
  <c r="N436" i="5"/>
  <c r="L436" i="5"/>
  <c r="H436" i="5"/>
  <c r="M436" i="5" s="1"/>
  <c r="O435" i="5"/>
  <c r="N435" i="5"/>
  <c r="L435" i="5"/>
  <c r="H435" i="5"/>
  <c r="O434" i="5"/>
  <c r="N434" i="5"/>
  <c r="L434" i="5"/>
  <c r="H434" i="5"/>
  <c r="M434" i="5" s="1"/>
  <c r="O433" i="5"/>
  <c r="N433" i="5"/>
  <c r="L433" i="5"/>
  <c r="H433" i="5"/>
  <c r="M433" i="5" s="1"/>
  <c r="O432" i="5"/>
  <c r="N432" i="5"/>
  <c r="L432" i="5"/>
  <c r="H432" i="5"/>
  <c r="O431" i="5"/>
  <c r="N431" i="5"/>
  <c r="L431" i="5"/>
  <c r="H431" i="5"/>
  <c r="M431" i="5" s="1"/>
  <c r="O430" i="5"/>
  <c r="N430" i="5"/>
  <c r="L430" i="5"/>
  <c r="H430" i="5"/>
  <c r="M430" i="5" s="1"/>
  <c r="O429" i="5"/>
  <c r="N429" i="5"/>
  <c r="L429" i="5"/>
  <c r="H429" i="5"/>
  <c r="O428" i="5"/>
  <c r="N428" i="5"/>
  <c r="L428" i="5"/>
  <c r="H428" i="5"/>
  <c r="K428" i="5" s="1"/>
  <c r="O427" i="5"/>
  <c r="N427" i="5"/>
  <c r="L427" i="5"/>
  <c r="H427" i="5"/>
  <c r="K427" i="5" s="1"/>
  <c r="O426" i="5"/>
  <c r="N426" i="5"/>
  <c r="L426" i="5"/>
  <c r="H426" i="5"/>
  <c r="K426" i="5" s="1"/>
  <c r="O425" i="5"/>
  <c r="N425" i="5"/>
  <c r="L425" i="5"/>
  <c r="H425" i="5"/>
  <c r="O424" i="5"/>
  <c r="N424" i="5"/>
  <c r="L424" i="5"/>
  <c r="H424" i="5"/>
  <c r="O423" i="5"/>
  <c r="N423" i="5"/>
  <c r="L423" i="5"/>
  <c r="H423" i="5"/>
  <c r="M423" i="5" s="1"/>
  <c r="O422" i="5"/>
  <c r="N422" i="5"/>
  <c r="L422" i="5"/>
  <c r="H422" i="5"/>
  <c r="M422" i="5" s="1"/>
  <c r="O421" i="5"/>
  <c r="N421" i="5"/>
  <c r="L421" i="5"/>
  <c r="H421" i="5"/>
  <c r="O420" i="5"/>
  <c r="N420" i="5"/>
  <c r="L420" i="5"/>
  <c r="H420" i="5"/>
  <c r="K420" i="5" s="1"/>
  <c r="O419" i="5"/>
  <c r="N419" i="5"/>
  <c r="L419" i="5"/>
  <c r="H419" i="5"/>
  <c r="K419" i="5" s="1"/>
  <c r="O418" i="5"/>
  <c r="N418" i="5"/>
  <c r="L418" i="5"/>
  <c r="H418" i="5"/>
  <c r="K418" i="5" s="1"/>
  <c r="O417" i="5"/>
  <c r="N417" i="5"/>
  <c r="L417" i="5"/>
  <c r="H417" i="5"/>
  <c r="O416" i="5"/>
  <c r="N416" i="5"/>
  <c r="L416" i="5"/>
  <c r="H416" i="5"/>
  <c r="O415" i="5"/>
  <c r="N415" i="5"/>
  <c r="L415" i="5"/>
  <c r="H415" i="5"/>
  <c r="M415" i="5" s="1"/>
  <c r="O414" i="5"/>
  <c r="N414" i="5"/>
  <c r="L414" i="5"/>
  <c r="H414" i="5"/>
  <c r="M414" i="5" s="1"/>
  <c r="O413" i="5"/>
  <c r="N413" i="5"/>
  <c r="L413" i="5"/>
  <c r="H413" i="5"/>
  <c r="O412" i="5"/>
  <c r="N412" i="5"/>
  <c r="L412" i="5"/>
  <c r="H412" i="5"/>
  <c r="M412" i="5" s="1"/>
  <c r="O411" i="5"/>
  <c r="N411" i="5"/>
  <c r="L411" i="5"/>
  <c r="H411" i="5"/>
  <c r="K411" i="5" s="1"/>
  <c r="O410" i="5"/>
  <c r="N410" i="5"/>
  <c r="L410" i="5"/>
  <c r="H410" i="5"/>
  <c r="M410" i="5" s="1"/>
  <c r="O409" i="5"/>
  <c r="N409" i="5"/>
  <c r="L409" i="5"/>
  <c r="H409" i="5"/>
  <c r="O408" i="5"/>
  <c r="N408" i="5"/>
  <c r="L408" i="5"/>
  <c r="H408" i="5"/>
  <c r="O407" i="5"/>
  <c r="N407" i="5"/>
  <c r="L407" i="5"/>
  <c r="H407" i="5"/>
  <c r="M407" i="5" s="1"/>
  <c r="O406" i="5"/>
  <c r="N406" i="5"/>
  <c r="L406" i="5"/>
  <c r="H406" i="5"/>
  <c r="M406" i="5" s="1"/>
  <c r="O405" i="5"/>
  <c r="N405" i="5"/>
  <c r="L405" i="5"/>
  <c r="H405" i="5"/>
  <c r="O404" i="5"/>
  <c r="N404" i="5"/>
  <c r="L404" i="5"/>
  <c r="H404" i="5"/>
  <c r="K404" i="5" s="1"/>
  <c r="O403" i="5"/>
  <c r="N403" i="5"/>
  <c r="L403" i="5"/>
  <c r="H403" i="5"/>
  <c r="K403" i="5" s="1"/>
  <c r="O402" i="5"/>
  <c r="N402" i="5"/>
  <c r="L402" i="5"/>
  <c r="H402" i="5"/>
  <c r="K402" i="5" s="1"/>
  <c r="O401" i="5"/>
  <c r="N401" i="5"/>
  <c r="L401" i="5"/>
  <c r="H401" i="5"/>
  <c r="O400" i="5"/>
  <c r="N400" i="5"/>
  <c r="L400" i="5"/>
  <c r="H400" i="5"/>
  <c r="O399" i="5"/>
  <c r="N399" i="5"/>
  <c r="L399" i="5"/>
  <c r="H399" i="5"/>
  <c r="M399" i="5" s="1"/>
  <c r="O398" i="5"/>
  <c r="N398" i="5"/>
  <c r="L398" i="5"/>
  <c r="H398" i="5"/>
  <c r="M398" i="5" s="1"/>
  <c r="P398" i="5" s="1"/>
  <c r="O397" i="5"/>
  <c r="N397" i="5"/>
  <c r="L397" i="5"/>
  <c r="H397" i="5"/>
  <c r="O396" i="5"/>
  <c r="N396" i="5"/>
  <c r="L396" i="5"/>
  <c r="H396" i="5"/>
  <c r="M396" i="5" s="1"/>
  <c r="O395" i="5"/>
  <c r="N395" i="5"/>
  <c r="L395" i="5"/>
  <c r="H395" i="5"/>
  <c r="O394" i="5"/>
  <c r="N394" i="5"/>
  <c r="L394" i="5"/>
  <c r="H394" i="5"/>
  <c r="K394" i="5" s="1"/>
  <c r="O393" i="5"/>
  <c r="N393" i="5"/>
  <c r="L393" i="5"/>
  <c r="H393" i="5"/>
  <c r="O392" i="5"/>
  <c r="N392" i="5"/>
  <c r="L392" i="5"/>
  <c r="H392" i="5"/>
  <c r="O391" i="5"/>
  <c r="N391" i="5"/>
  <c r="L391" i="5"/>
  <c r="H391" i="5"/>
  <c r="M391" i="5" s="1"/>
  <c r="O390" i="5"/>
  <c r="N390" i="5"/>
  <c r="L390" i="5"/>
  <c r="H390" i="5"/>
  <c r="M390" i="5" s="1"/>
  <c r="P390" i="5" s="1"/>
  <c r="O389" i="5"/>
  <c r="N389" i="5"/>
  <c r="L389" i="5"/>
  <c r="H389" i="5"/>
  <c r="O388" i="5"/>
  <c r="N388" i="5"/>
  <c r="L388" i="5"/>
  <c r="H388" i="5"/>
  <c r="M388" i="5" s="1"/>
  <c r="O387" i="5"/>
  <c r="N387" i="5"/>
  <c r="M387" i="5"/>
  <c r="L387" i="5"/>
  <c r="H387" i="5"/>
  <c r="K387" i="5" s="1"/>
  <c r="O386" i="5"/>
  <c r="N386" i="5"/>
  <c r="L386" i="5"/>
  <c r="H386" i="5"/>
  <c r="M386" i="5" s="1"/>
  <c r="O385" i="5"/>
  <c r="N385" i="5"/>
  <c r="L385" i="5"/>
  <c r="H385" i="5"/>
  <c r="O384" i="5"/>
  <c r="N384" i="5"/>
  <c r="L384" i="5"/>
  <c r="H384" i="5"/>
  <c r="K384" i="5" s="1"/>
  <c r="O383" i="5"/>
  <c r="N383" i="5"/>
  <c r="L383" i="5"/>
  <c r="H383" i="5"/>
  <c r="M383" i="5" s="1"/>
  <c r="O382" i="5"/>
  <c r="N382" i="5"/>
  <c r="L382" i="5"/>
  <c r="H382" i="5"/>
  <c r="K382" i="5" s="1"/>
  <c r="O381" i="5"/>
  <c r="N381" i="5"/>
  <c r="L381" i="5"/>
  <c r="H381" i="5"/>
  <c r="O380" i="5"/>
  <c r="N380" i="5"/>
  <c r="L380" i="5"/>
  <c r="H380" i="5"/>
  <c r="M380" i="5" s="1"/>
  <c r="O379" i="5"/>
  <c r="N379" i="5"/>
  <c r="L379" i="5"/>
  <c r="H379" i="5"/>
  <c r="K379" i="5" s="1"/>
  <c r="O378" i="5"/>
  <c r="N378" i="5"/>
  <c r="L378" i="5"/>
  <c r="H378" i="5"/>
  <c r="K378" i="5" s="1"/>
  <c r="O377" i="5"/>
  <c r="N377" i="5"/>
  <c r="L377" i="5"/>
  <c r="H377" i="5"/>
  <c r="M377" i="5" s="1"/>
  <c r="O376" i="5"/>
  <c r="N376" i="5"/>
  <c r="L376" i="5"/>
  <c r="H376" i="5"/>
  <c r="O375" i="5"/>
  <c r="N375" i="5"/>
  <c r="L375" i="5"/>
  <c r="H375" i="5"/>
  <c r="M375" i="5" s="1"/>
  <c r="O374" i="5"/>
  <c r="N374" i="5"/>
  <c r="L374" i="5"/>
  <c r="H374" i="5"/>
  <c r="K374" i="5" s="1"/>
  <c r="O373" i="5"/>
  <c r="N373" i="5"/>
  <c r="L373" i="5"/>
  <c r="H373" i="5"/>
  <c r="O372" i="5"/>
  <c r="N372" i="5"/>
  <c r="L372" i="5"/>
  <c r="H372" i="5"/>
  <c r="M372" i="5" s="1"/>
  <c r="O371" i="5"/>
  <c r="N371" i="5"/>
  <c r="L371" i="5"/>
  <c r="H371" i="5"/>
  <c r="O370" i="5"/>
  <c r="N370" i="5"/>
  <c r="L370" i="5"/>
  <c r="H370" i="5"/>
  <c r="K370" i="5" s="1"/>
  <c r="O369" i="5"/>
  <c r="N369" i="5"/>
  <c r="L369" i="5"/>
  <c r="H369" i="5"/>
  <c r="M369" i="5" s="1"/>
  <c r="O368" i="5"/>
  <c r="N368" i="5"/>
  <c r="L368" i="5"/>
  <c r="H368" i="5"/>
  <c r="O367" i="5"/>
  <c r="N367" i="5"/>
  <c r="L367" i="5"/>
  <c r="H367" i="5"/>
  <c r="M367" i="5" s="1"/>
  <c r="O366" i="5"/>
  <c r="N366" i="5"/>
  <c r="L366" i="5"/>
  <c r="H366" i="5"/>
  <c r="K366" i="5" s="1"/>
  <c r="O365" i="5"/>
  <c r="N365" i="5"/>
  <c r="L365" i="5"/>
  <c r="H365" i="5"/>
  <c r="O364" i="5"/>
  <c r="N364" i="5"/>
  <c r="L364" i="5"/>
  <c r="H364" i="5"/>
  <c r="M364" i="5" s="1"/>
  <c r="O363" i="5"/>
  <c r="N363" i="5"/>
  <c r="L363" i="5"/>
  <c r="H363" i="5"/>
  <c r="K363" i="5" s="1"/>
  <c r="O362" i="5"/>
  <c r="N362" i="5"/>
  <c r="L362" i="5"/>
  <c r="H362" i="5"/>
  <c r="K362" i="5" s="1"/>
  <c r="O361" i="5"/>
  <c r="N361" i="5"/>
  <c r="L361" i="5"/>
  <c r="H361" i="5"/>
  <c r="M361" i="5" s="1"/>
  <c r="O360" i="5"/>
  <c r="N360" i="5"/>
  <c r="L360" i="5"/>
  <c r="H360" i="5"/>
  <c r="K360" i="5" s="1"/>
  <c r="O359" i="5"/>
  <c r="N359" i="5"/>
  <c r="L359" i="5"/>
  <c r="H359" i="5"/>
  <c r="M359" i="5" s="1"/>
  <c r="O358" i="5"/>
  <c r="N358" i="5"/>
  <c r="L358" i="5"/>
  <c r="H358" i="5"/>
  <c r="M358" i="5" s="1"/>
  <c r="O357" i="5"/>
  <c r="N357" i="5"/>
  <c r="L357" i="5"/>
  <c r="H357" i="5"/>
  <c r="O356" i="5"/>
  <c r="N356" i="5"/>
  <c r="L356" i="5"/>
  <c r="H356" i="5"/>
  <c r="M356" i="5" s="1"/>
  <c r="O355" i="5"/>
  <c r="N355" i="5"/>
  <c r="L355" i="5"/>
  <c r="H355" i="5"/>
  <c r="K355" i="5" s="1"/>
  <c r="O354" i="5"/>
  <c r="N354" i="5"/>
  <c r="L354" i="5"/>
  <c r="H354" i="5"/>
  <c r="M354" i="5" s="1"/>
  <c r="O353" i="5"/>
  <c r="N353" i="5"/>
  <c r="L353" i="5"/>
  <c r="H353" i="5"/>
  <c r="O352" i="5"/>
  <c r="N352" i="5"/>
  <c r="L352" i="5"/>
  <c r="H352" i="5"/>
  <c r="K352" i="5" s="1"/>
  <c r="O351" i="5"/>
  <c r="N351" i="5"/>
  <c r="L351" i="5"/>
  <c r="H351" i="5"/>
  <c r="M351" i="5" s="1"/>
  <c r="O350" i="5"/>
  <c r="N350" i="5"/>
  <c r="L350" i="5"/>
  <c r="H350" i="5"/>
  <c r="K350" i="5" s="1"/>
  <c r="O349" i="5"/>
  <c r="N349" i="5"/>
  <c r="L349" i="5"/>
  <c r="H349" i="5"/>
  <c r="O348" i="5"/>
  <c r="N348" i="5"/>
  <c r="L348" i="5"/>
  <c r="H348" i="5"/>
  <c r="M348" i="5" s="1"/>
  <c r="O347" i="5"/>
  <c r="N347" i="5"/>
  <c r="M347" i="5"/>
  <c r="L347" i="5"/>
  <c r="H347" i="5"/>
  <c r="K347" i="5" s="1"/>
  <c r="O346" i="5"/>
  <c r="N346" i="5"/>
  <c r="L346" i="5"/>
  <c r="H346" i="5"/>
  <c r="M346" i="5" s="1"/>
  <c r="O345" i="5"/>
  <c r="N345" i="5"/>
  <c r="L345" i="5"/>
  <c r="H345" i="5"/>
  <c r="O344" i="5"/>
  <c r="N344" i="5"/>
  <c r="L344" i="5"/>
  <c r="H344" i="5"/>
  <c r="O343" i="5"/>
  <c r="N343" i="5"/>
  <c r="L343" i="5"/>
  <c r="H343" i="5"/>
  <c r="M343" i="5" s="1"/>
  <c r="O342" i="5"/>
  <c r="N342" i="5"/>
  <c r="L342" i="5"/>
  <c r="H342" i="5"/>
  <c r="K342" i="5" s="1"/>
  <c r="O341" i="5"/>
  <c r="N341" i="5"/>
  <c r="L341" i="5"/>
  <c r="H341" i="5"/>
  <c r="O340" i="5"/>
  <c r="N340" i="5"/>
  <c r="L340" i="5"/>
  <c r="H340" i="5"/>
  <c r="M340" i="5" s="1"/>
  <c r="O339" i="5"/>
  <c r="N339" i="5"/>
  <c r="L339" i="5"/>
  <c r="H339" i="5"/>
  <c r="K339" i="5" s="1"/>
  <c r="O338" i="5"/>
  <c r="N338" i="5"/>
  <c r="L338" i="5"/>
  <c r="H338" i="5"/>
  <c r="M338" i="5" s="1"/>
  <c r="O337" i="5"/>
  <c r="N337" i="5"/>
  <c r="L337" i="5"/>
  <c r="H337" i="5"/>
  <c r="O336" i="5"/>
  <c r="N336" i="5"/>
  <c r="L336" i="5"/>
  <c r="H336" i="5"/>
  <c r="K336" i="5" s="1"/>
  <c r="O335" i="5"/>
  <c r="N335" i="5"/>
  <c r="L335" i="5"/>
  <c r="H335" i="5"/>
  <c r="M335" i="5" s="1"/>
  <c r="O334" i="5"/>
  <c r="N334" i="5"/>
  <c r="L334" i="5"/>
  <c r="H334" i="5"/>
  <c r="K334" i="5" s="1"/>
  <c r="O333" i="5"/>
  <c r="N333" i="5"/>
  <c r="L333" i="5"/>
  <c r="H333" i="5"/>
  <c r="O332" i="5"/>
  <c r="N332" i="5"/>
  <c r="L332" i="5"/>
  <c r="H332" i="5"/>
  <c r="M332" i="5" s="1"/>
  <c r="O331" i="5"/>
  <c r="N331" i="5"/>
  <c r="L331" i="5"/>
  <c r="H331" i="5"/>
  <c r="O330" i="5"/>
  <c r="N330" i="5"/>
  <c r="L330" i="5"/>
  <c r="H330" i="5"/>
  <c r="M330" i="5" s="1"/>
  <c r="O329" i="5"/>
  <c r="N329" i="5"/>
  <c r="L329" i="5"/>
  <c r="H329" i="5"/>
  <c r="O328" i="5"/>
  <c r="N328" i="5"/>
  <c r="L328" i="5"/>
  <c r="H328" i="5"/>
  <c r="K328" i="5" s="1"/>
  <c r="O327" i="5"/>
  <c r="N327" i="5"/>
  <c r="L327" i="5"/>
  <c r="H327" i="5"/>
  <c r="O326" i="5"/>
  <c r="N326" i="5"/>
  <c r="L326" i="5"/>
  <c r="H326" i="5"/>
  <c r="K326" i="5" s="1"/>
  <c r="O325" i="5"/>
  <c r="N325" i="5"/>
  <c r="L325" i="5"/>
  <c r="H325" i="5"/>
  <c r="O324" i="5"/>
  <c r="N324" i="5"/>
  <c r="L324" i="5"/>
  <c r="H324" i="5"/>
  <c r="M324" i="5" s="1"/>
  <c r="O323" i="5"/>
  <c r="N323" i="5"/>
  <c r="L323" i="5"/>
  <c r="H323" i="5"/>
  <c r="O322" i="5"/>
  <c r="N322" i="5"/>
  <c r="L322" i="5"/>
  <c r="H322" i="5"/>
  <c r="K322" i="5" s="1"/>
  <c r="O321" i="5"/>
  <c r="N321" i="5"/>
  <c r="L321" i="5"/>
  <c r="H321" i="5"/>
  <c r="M321" i="5" s="1"/>
  <c r="O320" i="5"/>
  <c r="N320" i="5"/>
  <c r="L320" i="5"/>
  <c r="H320" i="5"/>
  <c r="M320" i="5" s="1"/>
  <c r="O319" i="5"/>
  <c r="N319" i="5"/>
  <c r="L319" i="5"/>
  <c r="H319" i="5"/>
  <c r="O318" i="5"/>
  <c r="N318" i="5"/>
  <c r="L318" i="5"/>
  <c r="H318" i="5"/>
  <c r="K318" i="5" s="1"/>
  <c r="O317" i="5"/>
  <c r="N317" i="5"/>
  <c r="L317" i="5"/>
  <c r="H317" i="5"/>
  <c r="O316" i="5"/>
  <c r="N316" i="5"/>
  <c r="L316" i="5"/>
  <c r="H316" i="5"/>
  <c r="M316" i="5" s="1"/>
  <c r="O315" i="5"/>
  <c r="N315" i="5"/>
  <c r="L315" i="5"/>
  <c r="H315" i="5"/>
  <c r="K315" i="5" s="1"/>
  <c r="O314" i="5"/>
  <c r="N314" i="5"/>
  <c r="L314" i="5"/>
  <c r="H314" i="5"/>
  <c r="M314" i="5" s="1"/>
  <c r="O313" i="5"/>
  <c r="N313" i="5"/>
  <c r="L313" i="5"/>
  <c r="H313" i="5"/>
  <c r="O312" i="5"/>
  <c r="N312" i="5"/>
  <c r="L312" i="5"/>
  <c r="H312" i="5"/>
  <c r="M312" i="5" s="1"/>
  <c r="O311" i="5"/>
  <c r="N311" i="5"/>
  <c r="L311" i="5"/>
  <c r="H311" i="5"/>
  <c r="M311" i="5" s="1"/>
  <c r="O310" i="5"/>
  <c r="N310" i="5"/>
  <c r="L310" i="5"/>
  <c r="H310" i="5"/>
  <c r="K310" i="5" s="1"/>
  <c r="O309" i="5"/>
  <c r="N309" i="5"/>
  <c r="L309" i="5"/>
  <c r="H309" i="5"/>
  <c r="K309" i="5" s="1"/>
  <c r="O308" i="5"/>
  <c r="N308" i="5"/>
  <c r="L308" i="5"/>
  <c r="H308" i="5"/>
  <c r="M308" i="5" s="1"/>
  <c r="O307" i="5"/>
  <c r="N307" i="5"/>
  <c r="L307" i="5"/>
  <c r="H307" i="5"/>
  <c r="M307" i="5" s="1"/>
  <c r="O306" i="5"/>
  <c r="N306" i="5"/>
  <c r="L306" i="5"/>
  <c r="H306" i="5"/>
  <c r="K306" i="5" s="1"/>
  <c r="O305" i="5"/>
  <c r="N305" i="5"/>
  <c r="L305" i="5"/>
  <c r="H305" i="5"/>
  <c r="K305" i="5" s="1"/>
  <c r="O304" i="5"/>
  <c r="N304" i="5"/>
  <c r="L304" i="5"/>
  <c r="H304" i="5"/>
  <c r="M304" i="5" s="1"/>
  <c r="O303" i="5"/>
  <c r="N303" i="5"/>
  <c r="L303" i="5"/>
  <c r="H303" i="5"/>
  <c r="M303" i="5" s="1"/>
  <c r="O302" i="5"/>
  <c r="N302" i="5"/>
  <c r="L302" i="5"/>
  <c r="H302" i="5"/>
  <c r="M302" i="5" s="1"/>
  <c r="O301" i="5"/>
  <c r="N301" i="5"/>
  <c r="L301" i="5"/>
  <c r="H301" i="5"/>
  <c r="O300" i="5"/>
  <c r="N300" i="5"/>
  <c r="L300" i="5"/>
  <c r="H300" i="5"/>
  <c r="K300" i="5" s="1"/>
  <c r="O299" i="5"/>
  <c r="N299" i="5"/>
  <c r="L299" i="5"/>
  <c r="H299" i="5"/>
  <c r="M299" i="5" s="1"/>
  <c r="O298" i="5"/>
  <c r="N298" i="5"/>
  <c r="L298" i="5"/>
  <c r="H298" i="5"/>
  <c r="K298" i="5" s="1"/>
  <c r="O297" i="5"/>
  <c r="N297" i="5"/>
  <c r="L297" i="5"/>
  <c r="H297" i="5"/>
  <c r="K297" i="5" s="1"/>
  <c r="O296" i="5"/>
  <c r="N296" i="5"/>
  <c r="L296" i="5"/>
  <c r="H296" i="5"/>
  <c r="O295" i="5"/>
  <c r="N295" i="5"/>
  <c r="L295" i="5"/>
  <c r="H295" i="5"/>
  <c r="M295" i="5" s="1"/>
  <c r="O294" i="5"/>
  <c r="N294" i="5"/>
  <c r="L294" i="5"/>
  <c r="H294" i="5"/>
  <c r="K294" i="5" s="1"/>
  <c r="O293" i="5"/>
  <c r="N293" i="5"/>
  <c r="L293" i="5"/>
  <c r="H293" i="5"/>
  <c r="K293" i="5" s="1"/>
  <c r="O292" i="5"/>
  <c r="N292" i="5"/>
  <c r="L292" i="5"/>
  <c r="H292" i="5"/>
  <c r="K292" i="5" s="1"/>
  <c r="O291" i="5"/>
  <c r="N291" i="5"/>
  <c r="L291" i="5"/>
  <c r="H291" i="5"/>
  <c r="M291" i="5" s="1"/>
  <c r="O290" i="5"/>
  <c r="N290" i="5"/>
  <c r="L290" i="5"/>
  <c r="H290" i="5"/>
  <c r="M290" i="5" s="1"/>
  <c r="O289" i="5"/>
  <c r="N289" i="5"/>
  <c r="L289" i="5"/>
  <c r="H289" i="5"/>
  <c r="O288" i="5"/>
  <c r="N288" i="5"/>
  <c r="L288" i="5"/>
  <c r="H288" i="5"/>
  <c r="K288" i="5" s="1"/>
  <c r="O287" i="5"/>
  <c r="N287" i="5"/>
  <c r="L287" i="5"/>
  <c r="H287" i="5"/>
  <c r="O286" i="5"/>
  <c r="N286" i="5"/>
  <c r="L286" i="5"/>
  <c r="H286" i="5"/>
  <c r="O285" i="5"/>
  <c r="N285" i="5"/>
  <c r="L285" i="5"/>
  <c r="H285" i="5"/>
  <c r="K285" i="5" s="1"/>
  <c r="O284" i="5"/>
  <c r="N284" i="5"/>
  <c r="L284" i="5"/>
  <c r="H284" i="5"/>
  <c r="M284" i="5" s="1"/>
  <c r="O283" i="5"/>
  <c r="N283" i="5"/>
  <c r="L283" i="5"/>
  <c r="H283" i="5"/>
  <c r="M283" i="5" s="1"/>
  <c r="O282" i="5"/>
  <c r="N282" i="5"/>
  <c r="L282" i="5"/>
  <c r="H282" i="5"/>
  <c r="M282" i="5" s="1"/>
  <c r="O281" i="5"/>
  <c r="N281" i="5"/>
  <c r="L281" i="5"/>
  <c r="H281" i="5"/>
  <c r="K281" i="5" s="1"/>
  <c r="O280" i="5"/>
  <c r="N280" i="5"/>
  <c r="L280" i="5"/>
  <c r="H280" i="5"/>
  <c r="K280" i="5" s="1"/>
  <c r="O279" i="5"/>
  <c r="N279" i="5"/>
  <c r="L279" i="5"/>
  <c r="H279" i="5"/>
  <c r="M279" i="5" s="1"/>
  <c r="O278" i="5"/>
  <c r="N278" i="5"/>
  <c r="L278" i="5"/>
  <c r="H278" i="5"/>
  <c r="M278" i="5" s="1"/>
  <c r="O277" i="5"/>
  <c r="N277" i="5"/>
  <c r="L277" i="5"/>
  <c r="H277" i="5"/>
  <c r="O276" i="5"/>
  <c r="N276" i="5"/>
  <c r="L276" i="5"/>
  <c r="H276" i="5"/>
  <c r="K276" i="5" s="1"/>
  <c r="O275" i="5"/>
  <c r="N275" i="5"/>
  <c r="L275" i="5"/>
  <c r="H275" i="5"/>
  <c r="M275" i="5" s="1"/>
  <c r="O274" i="5"/>
  <c r="N274" i="5"/>
  <c r="L274" i="5"/>
  <c r="H274" i="5"/>
  <c r="M274" i="5" s="1"/>
  <c r="O273" i="5"/>
  <c r="N273" i="5"/>
  <c r="L273" i="5"/>
  <c r="H273" i="5"/>
  <c r="O272" i="5"/>
  <c r="N272" i="5"/>
  <c r="L272" i="5"/>
  <c r="H272" i="5"/>
  <c r="O271" i="5"/>
  <c r="N271" i="5"/>
  <c r="L271" i="5"/>
  <c r="H271" i="5"/>
  <c r="O270" i="5"/>
  <c r="N270" i="5"/>
  <c r="L270" i="5"/>
  <c r="H270" i="5"/>
  <c r="K270" i="5" s="1"/>
  <c r="O269" i="5"/>
  <c r="N269" i="5"/>
  <c r="L269" i="5"/>
  <c r="H269" i="5"/>
  <c r="M269" i="5" s="1"/>
  <c r="O268" i="5"/>
  <c r="N268" i="5"/>
  <c r="L268" i="5"/>
  <c r="H268" i="5"/>
  <c r="K268" i="5" s="1"/>
  <c r="O267" i="5"/>
  <c r="N267" i="5"/>
  <c r="L267" i="5"/>
  <c r="H267" i="5"/>
  <c r="M267" i="5" s="1"/>
  <c r="O266" i="5"/>
  <c r="N266" i="5"/>
  <c r="L266" i="5"/>
  <c r="H266" i="5"/>
  <c r="O265" i="5"/>
  <c r="N265" i="5"/>
  <c r="L265" i="5"/>
  <c r="H265" i="5"/>
  <c r="M265" i="5" s="1"/>
  <c r="O264" i="5"/>
  <c r="N264" i="5"/>
  <c r="L264" i="5"/>
  <c r="H264" i="5"/>
  <c r="M264" i="5" s="1"/>
  <c r="O263" i="5"/>
  <c r="N263" i="5"/>
  <c r="L263" i="5"/>
  <c r="H263" i="5"/>
  <c r="K263" i="5" s="1"/>
  <c r="O262" i="5"/>
  <c r="N262" i="5"/>
  <c r="L262" i="5"/>
  <c r="H262" i="5"/>
  <c r="K262" i="5" s="1"/>
  <c r="O261" i="5"/>
  <c r="N261" i="5"/>
  <c r="L261" i="5"/>
  <c r="H261" i="5"/>
  <c r="M261" i="5" s="1"/>
  <c r="O260" i="5"/>
  <c r="N260" i="5"/>
  <c r="L260" i="5"/>
  <c r="H260" i="5"/>
  <c r="M260" i="5" s="1"/>
  <c r="O259" i="5"/>
  <c r="N259" i="5"/>
  <c r="L259" i="5"/>
  <c r="H259" i="5"/>
  <c r="K259" i="5" s="1"/>
  <c r="O258" i="5"/>
  <c r="N258" i="5"/>
  <c r="L258" i="5"/>
  <c r="H258" i="5"/>
  <c r="M258" i="5" s="1"/>
  <c r="O257" i="5"/>
  <c r="N257" i="5"/>
  <c r="L257" i="5"/>
  <c r="H257" i="5"/>
  <c r="O256" i="5"/>
  <c r="N256" i="5"/>
  <c r="L256" i="5"/>
  <c r="H256" i="5"/>
  <c r="M256" i="5" s="1"/>
  <c r="O255" i="5"/>
  <c r="N255" i="5"/>
  <c r="L255" i="5"/>
  <c r="H255" i="5"/>
  <c r="K255" i="5" s="1"/>
  <c r="O254" i="5"/>
  <c r="N254" i="5"/>
  <c r="L254" i="5"/>
  <c r="H254" i="5"/>
  <c r="K254" i="5" s="1"/>
  <c r="O253" i="5"/>
  <c r="N253" i="5"/>
  <c r="L253" i="5"/>
  <c r="H253" i="5"/>
  <c r="M253" i="5" s="1"/>
  <c r="O252" i="5"/>
  <c r="N252" i="5"/>
  <c r="L252" i="5"/>
  <c r="H252" i="5"/>
  <c r="K252" i="5" s="1"/>
  <c r="O251" i="5"/>
  <c r="N251" i="5"/>
  <c r="L251" i="5"/>
  <c r="H251" i="5"/>
  <c r="M251" i="5" s="1"/>
  <c r="O250" i="5"/>
  <c r="N250" i="5"/>
  <c r="L250" i="5"/>
  <c r="H250" i="5"/>
  <c r="M250" i="5" s="1"/>
  <c r="O249" i="5"/>
  <c r="N249" i="5"/>
  <c r="L249" i="5"/>
  <c r="H249" i="5"/>
  <c r="M249" i="5" s="1"/>
  <c r="O248" i="5"/>
  <c r="N248" i="5"/>
  <c r="L248" i="5"/>
  <c r="H248" i="5"/>
  <c r="O247" i="5"/>
  <c r="N247" i="5"/>
  <c r="L247" i="5"/>
  <c r="H247" i="5"/>
  <c r="K247" i="5" s="1"/>
  <c r="O246" i="5"/>
  <c r="N246" i="5"/>
  <c r="L246" i="5"/>
  <c r="H246" i="5"/>
  <c r="K246" i="5" s="1"/>
  <c r="O245" i="5"/>
  <c r="N245" i="5"/>
  <c r="L245" i="5"/>
  <c r="H245" i="5"/>
  <c r="M245" i="5" s="1"/>
  <c r="O244" i="5"/>
  <c r="N244" i="5"/>
  <c r="L244" i="5"/>
  <c r="H244" i="5"/>
  <c r="M244" i="5" s="1"/>
  <c r="O243" i="5"/>
  <c r="N243" i="5"/>
  <c r="L243" i="5"/>
  <c r="H243" i="5"/>
  <c r="M243" i="5" s="1"/>
  <c r="O242" i="5"/>
  <c r="N242" i="5"/>
  <c r="L242" i="5"/>
  <c r="H242" i="5"/>
  <c r="K242" i="5" s="1"/>
  <c r="O241" i="5"/>
  <c r="N241" i="5"/>
  <c r="L241" i="5"/>
  <c r="H241" i="5"/>
  <c r="M241" i="5" s="1"/>
  <c r="O240" i="5"/>
  <c r="N240" i="5"/>
  <c r="L240" i="5"/>
  <c r="H240" i="5"/>
  <c r="M240" i="5" s="1"/>
  <c r="O239" i="5"/>
  <c r="N239" i="5"/>
  <c r="L239" i="5"/>
  <c r="H239" i="5"/>
  <c r="K239" i="5" s="1"/>
  <c r="O238" i="5"/>
  <c r="N238" i="5"/>
  <c r="L238" i="5"/>
  <c r="H238" i="5"/>
  <c r="K238" i="5" s="1"/>
  <c r="O237" i="5"/>
  <c r="N237" i="5"/>
  <c r="L237" i="5"/>
  <c r="H237" i="5"/>
  <c r="M237" i="5" s="1"/>
  <c r="O236" i="5"/>
  <c r="N236" i="5"/>
  <c r="L236" i="5"/>
  <c r="H236" i="5"/>
  <c r="K236" i="5" s="1"/>
  <c r="O235" i="5"/>
  <c r="N235" i="5"/>
  <c r="L235" i="5"/>
  <c r="H235" i="5"/>
  <c r="M235" i="5" s="1"/>
  <c r="O234" i="5"/>
  <c r="N234" i="5"/>
  <c r="L234" i="5"/>
  <c r="H234" i="5"/>
  <c r="O233" i="5"/>
  <c r="N233" i="5"/>
  <c r="L233" i="5"/>
  <c r="H233" i="5"/>
  <c r="O232" i="5"/>
  <c r="N232" i="5"/>
  <c r="L232" i="5"/>
  <c r="H232" i="5"/>
  <c r="M232" i="5" s="1"/>
  <c r="O231" i="5"/>
  <c r="N231" i="5"/>
  <c r="L231" i="5"/>
  <c r="H231" i="5"/>
  <c r="K231" i="5" s="1"/>
  <c r="O230" i="5"/>
  <c r="N230" i="5"/>
  <c r="L230" i="5"/>
  <c r="H230" i="5"/>
  <c r="K230" i="5" s="1"/>
  <c r="O229" i="5"/>
  <c r="N229" i="5"/>
  <c r="L229" i="5"/>
  <c r="H229" i="5"/>
  <c r="M229" i="5" s="1"/>
  <c r="O228" i="5"/>
  <c r="N228" i="5"/>
  <c r="L228" i="5"/>
  <c r="H228" i="5"/>
  <c r="M228" i="5" s="1"/>
  <c r="O227" i="5"/>
  <c r="N227" i="5"/>
  <c r="L227" i="5"/>
  <c r="H227" i="5"/>
  <c r="K227" i="5" s="1"/>
  <c r="O226" i="5"/>
  <c r="N226" i="5"/>
  <c r="L226" i="5"/>
  <c r="H226" i="5"/>
  <c r="M226" i="5" s="1"/>
  <c r="O225" i="5"/>
  <c r="N225" i="5"/>
  <c r="L225" i="5"/>
  <c r="H225" i="5"/>
  <c r="O224" i="5"/>
  <c r="N224" i="5"/>
  <c r="L224" i="5"/>
  <c r="H224" i="5"/>
  <c r="O223" i="5"/>
  <c r="N223" i="5"/>
  <c r="L223" i="5"/>
  <c r="H223" i="5"/>
  <c r="K223" i="5" s="1"/>
  <c r="O222" i="5"/>
  <c r="N222" i="5"/>
  <c r="L222" i="5"/>
  <c r="H222" i="5"/>
  <c r="K222" i="5" s="1"/>
  <c r="O221" i="5"/>
  <c r="N221" i="5"/>
  <c r="L221" i="5"/>
  <c r="H221" i="5"/>
  <c r="K221" i="5" s="1"/>
  <c r="O220" i="5"/>
  <c r="N220" i="5"/>
  <c r="L220" i="5"/>
  <c r="H220" i="5"/>
  <c r="K220" i="5" s="1"/>
  <c r="O219" i="5"/>
  <c r="N219" i="5"/>
  <c r="L219" i="5"/>
  <c r="H219" i="5"/>
  <c r="M219" i="5" s="1"/>
  <c r="O218" i="5"/>
  <c r="N218" i="5"/>
  <c r="L218" i="5"/>
  <c r="H218" i="5"/>
  <c r="K218" i="5" s="1"/>
  <c r="O217" i="5"/>
  <c r="N217" i="5"/>
  <c r="L217" i="5"/>
  <c r="H217" i="5"/>
  <c r="M217" i="5" s="1"/>
  <c r="O216" i="5"/>
  <c r="N216" i="5"/>
  <c r="L216" i="5"/>
  <c r="H216" i="5"/>
  <c r="O215" i="5"/>
  <c r="N215" i="5"/>
  <c r="L215" i="5"/>
  <c r="H215" i="5"/>
  <c r="O214" i="5"/>
  <c r="N214" i="5"/>
  <c r="L214" i="5"/>
  <c r="H214" i="5"/>
  <c r="K214" i="5" s="1"/>
  <c r="O213" i="5"/>
  <c r="N213" i="5"/>
  <c r="L213" i="5"/>
  <c r="H213" i="5"/>
  <c r="K213" i="5" s="1"/>
  <c r="O212" i="5"/>
  <c r="N212" i="5"/>
  <c r="L212" i="5"/>
  <c r="H212" i="5"/>
  <c r="K212" i="5" s="1"/>
  <c r="O211" i="5"/>
  <c r="N211" i="5"/>
  <c r="L211" i="5"/>
  <c r="H211" i="5"/>
  <c r="M211" i="5" s="1"/>
  <c r="O210" i="5"/>
  <c r="N210" i="5"/>
  <c r="L210" i="5"/>
  <c r="H210" i="5"/>
  <c r="M210" i="5" s="1"/>
  <c r="O209" i="5"/>
  <c r="N209" i="5"/>
  <c r="L209" i="5"/>
  <c r="H209" i="5"/>
  <c r="M209" i="5" s="1"/>
  <c r="O208" i="5"/>
  <c r="N208" i="5"/>
  <c r="L208" i="5"/>
  <c r="H208" i="5"/>
  <c r="M208" i="5" s="1"/>
  <c r="O207" i="5"/>
  <c r="N207" i="5"/>
  <c r="L207" i="5"/>
  <c r="H207" i="5"/>
  <c r="K207" i="5" s="1"/>
  <c r="O206" i="5"/>
  <c r="N206" i="5"/>
  <c r="L206" i="5"/>
  <c r="H206" i="5"/>
  <c r="K206" i="5" s="1"/>
  <c r="O205" i="5"/>
  <c r="N205" i="5"/>
  <c r="L205" i="5"/>
  <c r="H205" i="5"/>
  <c r="M205" i="5" s="1"/>
  <c r="O204" i="5"/>
  <c r="N204" i="5"/>
  <c r="L204" i="5"/>
  <c r="H204" i="5"/>
  <c r="K204" i="5" s="1"/>
  <c r="O203" i="5"/>
  <c r="N203" i="5"/>
  <c r="L203" i="5"/>
  <c r="H203" i="5"/>
  <c r="M203" i="5" s="1"/>
  <c r="O202" i="5"/>
  <c r="N202" i="5"/>
  <c r="L202" i="5"/>
  <c r="H202" i="5"/>
  <c r="O201" i="5"/>
  <c r="N201" i="5"/>
  <c r="L201" i="5"/>
  <c r="H201" i="5"/>
  <c r="M201" i="5" s="1"/>
  <c r="O200" i="5"/>
  <c r="N200" i="5"/>
  <c r="L200" i="5"/>
  <c r="K200" i="5"/>
  <c r="H200" i="5"/>
  <c r="M200" i="5" s="1"/>
  <c r="O199" i="5"/>
  <c r="N199" i="5"/>
  <c r="L199" i="5"/>
  <c r="H199" i="5"/>
  <c r="K199" i="5" s="1"/>
  <c r="O198" i="5"/>
  <c r="N198" i="5"/>
  <c r="L198" i="5"/>
  <c r="H198" i="5"/>
  <c r="K198" i="5" s="1"/>
  <c r="O197" i="5"/>
  <c r="N197" i="5"/>
  <c r="L197" i="5"/>
  <c r="H197" i="5"/>
  <c r="M197" i="5" s="1"/>
  <c r="O196" i="5"/>
  <c r="N196" i="5"/>
  <c r="L196" i="5"/>
  <c r="H196" i="5"/>
  <c r="O195" i="5"/>
  <c r="N195" i="5"/>
  <c r="L195" i="5"/>
  <c r="H195" i="5"/>
  <c r="K195" i="5" s="1"/>
  <c r="O194" i="5"/>
  <c r="N194" i="5"/>
  <c r="L194" i="5"/>
  <c r="H194" i="5"/>
  <c r="M194" i="5" s="1"/>
  <c r="O193" i="5"/>
  <c r="N193" i="5"/>
  <c r="L193" i="5"/>
  <c r="H193" i="5"/>
  <c r="O192" i="5"/>
  <c r="N192" i="5"/>
  <c r="L192" i="5"/>
  <c r="H192" i="5"/>
  <c r="M192" i="5" s="1"/>
  <c r="O191" i="5"/>
  <c r="N191" i="5"/>
  <c r="L191" i="5"/>
  <c r="H191" i="5"/>
  <c r="K191" i="5" s="1"/>
  <c r="O190" i="5"/>
  <c r="N190" i="5"/>
  <c r="L190" i="5"/>
  <c r="H190" i="5"/>
  <c r="K190" i="5" s="1"/>
  <c r="O189" i="5"/>
  <c r="N189" i="5"/>
  <c r="L189" i="5"/>
  <c r="H189" i="5"/>
  <c r="K189" i="5" s="1"/>
  <c r="O188" i="5"/>
  <c r="N188" i="5"/>
  <c r="L188" i="5"/>
  <c r="H188" i="5"/>
  <c r="M188" i="5" s="1"/>
  <c r="O187" i="5"/>
  <c r="N187" i="5"/>
  <c r="L187" i="5"/>
  <c r="H187" i="5"/>
  <c r="O186" i="5"/>
  <c r="N186" i="5"/>
  <c r="M186" i="5"/>
  <c r="P186" i="5" s="1"/>
  <c r="L186" i="5"/>
  <c r="H186" i="5"/>
  <c r="K186" i="5" s="1"/>
  <c r="O185" i="5"/>
  <c r="N185" i="5"/>
  <c r="L185" i="5"/>
  <c r="H185" i="5"/>
  <c r="M185" i="5" s="1"/>
  <c r="O184" i="5"/>
  <c r="N184" i="5"/>
  <c r="L184" i="5"/>
  <c r="H184" i="5"/>
  <c r="O183" i="5"/>
  <c r="N183" i="5"/>
  <c r="L183" i="5"/>
  <c r="H183" i="5"/>
  <c r="O182" i="5"/>
  <c r="N182" i="5"/>
  <c r="L182" i="5"/>
  <c r="H182" i="5"/>
  <c r="K182" i="5" s="1"/>
  <c r="O181" i="5"/>
  <c r="N181" i="5"/>
  <c r="L181" i="5"/>
  <c r="H181" i="5"/>
  <c r="M181" i="5" s="1"/>
  <c r="O180" i="5"/>
  <c r="N180" i="5"/>
  <c r="L180" i="5"/>
  <c r="H180" i="5"/>
  <c r="M180" i="5" s="1"/>
  <c r="O179" i="5"/>
  <c r="N179" i="5"/>
  <c r="L179" i="5"/>
  <c r="H179" i="5"/>
  <c r="M179" i="5" s="1"/>
  <c r="O178" i="5"/>
  <c r="N178" i="5"/>
  <c r="L178" i="5"/>
  <c r="H178" i="5"/>
  <c r="M178" i="5" s="1"/>
  <c r="O177" i="5"/>
  <c r="N177" i="5"/>
  <c r="L177" i="5"/>
  <c r="H177" i="5"/>
  <c r="M177" i="5" s="1"/>
  <c r="O176" i="5"/>
  <c r="N176" i="5"/>
  <c r="L176" i="5"/>
  <c r="H176" i="5"/>
  <c r="M176" i="5" s="1"/>
  <c r="O175" i="5"/>
  <c r="N175" i="5"/>
  <c r="L175" i="5"/>
  <c r="H175" i="5"/>
  <c r="O174" i="5"/>
  <c r="N174" i="5"/>
  <c r="L174" i="5"/>
  <c r="H174" i="5"/>
  <c r="K174" i="5" s="1"/>
  <c r="O173" i="5"/>
  <c r="N173" i="5"/>
  <c r="L173" i="5"/>
  <c r="H173" i="5"/>
  <c r="M173" i="5" s="1"/>
  <c r="O172" i="5"/>
  <c r="N172" i="5"/>
  <c r="L172" i="5"/>
  <c r="H172" i="5"/>
  <c r="K172" i="5" s="1"/>
  <c r="O171" i="5"/>
  <c r="N171" i="5"/>
  <c r="L171" i="5"/>
  <c r="H171" i="5"/>
  <c r="K171" i="5" s="1"/>
  <c r="O170" i="5"/>
  <c r="N170" i="5"/>
  <c r="L170" i="5"/>
  <c r="H170" i="5"/>
  <c r="K170" i="5" s="1"/>
  <c r="O169" i="5"/>
  <c r="N169" i="5"/>
  <c r="L169" i="5"/>
  <c r="H169" i="5"/>
  <c r="M169" i="5" s="1"/>
  <c r="O168" i="5"/>
  <c r="N168" i="5"/>
  <c r="L168" i="5"/>
  <c r="H168" i="5"/>
  <c r="M168" i="5" s="1"/>
  <c r="O167" i="5"/>
  <c r="N167" i="5"/>
  <c r="L167" i="5"/>
  <c r="H167" i="5"/>
  <c r="O166" i="5"/>
  <c r="N166" i="5"/>
  <c r="L166" i="5"/>
  <c r="H166" i="5"/>
  <c r="K166" i="5" s="1"/>
  <c r="O165" i="5"/>
  <c r="N165" i="5"/>
  <c r="L165" i="5"/>
  <c r="H165" i="5"/>
  <c r="M165" i="5" s="1"/>
  <c r="O164" i="5"/>
  <c r="N164" i="5"/>
  <c r="L164" i="5"/>
  <c r="H164" i="5"/>
  <c r="O163" i="5"/>
  <c r="N163" i="5"/>
  <c r="L163" i="5"/>
  <c r="H163" i="5"/>
  <c r="K163" i="5" s="1"/>
  <c r="O162" i="5"/>
  <c r="N162" i="5"/>
  <c r="L162" i="5"/>
  <c r="H162" i="5"/>
  <c r="M162" i="5" s="1"/>
  <c r="O161" i="5"/>
  <c r="N161" i="5"/>
  <c r="L161" i="5"/>
  <c r="H161" i="5"/>
  <c r="O160" i="5"/>
  <c r="N160" i="5"/>
  <c r="L160" i="5"/>
  <c r="H160" i="5"/>
  <c r="M160" i="5" s="1"/>
  <c r="O159" i="5"/>
  <c r="N159" i="5"/>
  <c r="L159" i="5"/>
  <c r="H159" i="5"/>
  <c r="K159" i="5" s="1"/>
  <c r="O158" i="5"/>
  <c r="N158" i="5"/>
  <c r="L158" i="5"/>
  <c r="H158" i="5"/>
  <c r="K158" i="5" s="1"/>
  <c r="O157" i="5"/>
  <c r="N157" i="5"/>
  <c r="L157" i="5"/>
  <c r="H157" i="5"/>
  <c r="M157" i="5" s="1"/>
  <c r="O156" i="5"/>
  <c r="N156" i="5"/>
  <c r="L156" i="5"/>
  <c r="H156" i="5"/>
  <c r="M156" i="5" s="1"/>
  <c r="O155" i="5"/>
  <c r="N155" i="5"/>
  <c r="L155" i="5"/>
  <c r="H155" i="5"/>
  <c r="O154" i="5"/>
  <c r="N154" i="5"/>
  <c r="L154" i="5"/>
  <c r="H154" i="5"/>
  <c r="M154" i="5" s="1"/>
  <c r="O153" i="5"/>
  <c r="N153" i="5"/>
  <c r="L153" i="5"/>
  <c r="H153" i="5"/>
  <c r="M153" i="5" s="1"/>
  <c r="O152" i="5"/>
  <c r="N152" i="5"/>
  <c r="L152" i="5"/>
  <c r="H152" i="5"/>
  <c r="O151" i="5"/>
  <c r="N151" i="5"/>
  <c r="L151" i="5"/>
  <c r="H151" i="5"/>
  <c r="O150" i="5"/>
  <c r="N150" i="5"/>
  <c r="L150" i="5"/>
  <c r="H150" i="5"/>
  <c r="O149" i="5"/>
  <c r="N149" i="5"/>
  <c r="L149" i="5"/>
  <c r="H149" i="5"/>
  <c r="M149" i="5" s="1"/>
  <c r="O148" i="5"/>
  <c r="N148" i="5"/>
  <c r="L148" i="5"/>
  <c r="H148" i="5"/>
  <c r="K148" i="5" s="1"/>
  <c r="O147" i="5"/>
  <c r="N147" i="5"/>
  <c r="L147" i="5"/>
  <c r="H147" i="5"/>
  <c r="M147" i="5" s="1"/>
  <c r="O146" i="5"/>
  <c r="N146" i="5"/>
  <c r="L146" i="5"/>
  <c r="H146" i="5"/>
  <c r="M146" i="5" s="1"/>
  <c r="O145" i="5"/>
  <c r="N145" i="5"/>
  <c r="L145" i="5"/>
  <c r="H145" i="5"/>
  <c r="M145" i="5" s="1"/>
  <c r="O144" i="5"/>
  <c r="N144" i="5"/>
  <c r="L144" i="5"/>
  <c r="H144" i="5"/>
  <c r="M144" i="5" s="1"/>
  <c r="O143" i="5"/>
  <c r="N143" i="5"/>
  <c r="L143" i="5"/>
  <c r="H143" i="5"/>
  <c r="M143" i="5" s="1"/>
  <c r="O142" i="5"/>
  <c r="N142" i="5"/>
  <c r="L142" i="5"/>
  <c r="H142" i="5"/>
  <c r="K142" i="5" s="1"/>
  <c r="O141" i="5"/>
  <c r="N141" i="5"/>
  <c r="L141" i="5"/>
  <c r="H141" i="5"/>
  <c r="M141" i="5" s="1"/>
  <c r="O140" i="5"/>
  <c r="N140" i="5"/>
  <c r="L140" i="5"/>
  <c r="H140" i="5"/>
  <c r="K140" i="5" s="1"/>
  <c r="O139" i="5"/>
  <c r="N139" i="5"/>
  <c r="L139" i="5"/>
  <c r="H139" i="5"/>
  <c r="O138" i="5"/>
  <c r="N138" i="5"/>
  <c r="L138" i="5"/>
  <c r="H138" i="5"/>
  <c r="M138" i="5" s="1"/>
  <c r="O137" i="5"/>
  <c r="N137" i="5"/>
  <c r="L137" i="5"/>
  <c r="H137" i="5"/>
  <c r="K137" i="5" s="1"/>
  <c r="O136" i="5"/>
  <c r="N136" i="5"/>
  <c r="L136" i="5"/>
  <c r="H136" i="5"/>
  <c r="M136" i="5" s="1"/>
  <c r="O135" i="5"/>
  <c r="N135" i="5"/>
  <c r="L135" i="5"/>
  <c r="H135" i="5"/>
  <c r="M135" i="5" s="1"/>
  <c r="O134" i="5"/>
  <c r="N134" i="5"/>
  <c r="L134" i="5"/>
  <c r="H134" i="5"/>
  <c r="K134" i="5" s="1"/>
  <c r="O133" i="5"/>
  <c r="N133" i="5"/>
  <c r="L133" i="5"/>
  <c r="H133" i="5"/>
  <c r="M133" i="5" s="1"/>
  <c r="O132" i="5"/>
  <c r="N132" i="5"/>
  <c r="L132" i="5"/>
  <c r="H132" i="5"/>
  <c r="K132" i="5" s="1"/>
  <c r="O131" i="5"/>
  <c r="N131" i="5"/>
  <c r="L131" i="5"/>
  <c r="H131" i="5"/>
  <c r="O130" i="5"/>
  <c r="N130" i="5"/>
  <c r="L130" i="5"/>
  <c r="H130" i="5"/>
  <c r="M130" i="5" s="1"/>
  <c r="O129" i="5"/>
  <c r="N129" i="5"/>
  <c r="L129" i="5"/>
  <c r="H129" i="5"/>
  <c r="K129" i="5" s="1"/>
  <c r="O128" i="5"/>
  <c r="N128" i="5"/>
  <c r="L128" i="5"/>
  <c r="H128" i="5"/>
  <c r="M128" i="5" s="1"/>
  <c r="O127" i="5"/>
  <c r="N127" i="5"/>
  <c r="L127" i="5"/>
  <c r="H127" i="5"/>
  <c r="M127" i="5" s="1"/>
  <c r="O126" i="5"/>
  <c r="N126" i="5"/>
  <c r="L126" i="5"/>
  <c r="H126" i="5"/>
  <c r="K126" i="5" s="1"/>
  <c r="O125" i="5"/>
  <c r="N125" i="5"/>
  <c r="L125" i="5"/>
  <c r="H125" i="5"/>
  <c r="M125" i="5" s="1"/>
  <c r="O124" i="5"/>
  <c r="N124" i="5"/>
  <c r="L124" i="5"/>
  <c r="H124" i="5"/>
  <c r="O123" i="5"/>
  <c r="N123" i="5"/>
  <c r="L123" i="5"/>
  <c r="H123" i="5"/>
  <c r="O122" i="5"/>
  <c r="N122" i="5"/>
  <c r="L122" i="5"/>
  <c r="H122" i="5"/>
  <c r="M122" i="5" s="1"/>
  <c r="O121" i="5"/>
  <c r="N121" i="5"/>
  <c r="L121" i="5"/>
  <c r="H121" i="5"/>
  <c r="K121" i="5" s="1"/>
  <c r="O120" i="5"/>
  <c r="N120" i="5"/>
  <c r="L120" i="5"/>
  <c r="H120" i="5"/>
  <c r="M120" i="5" s="1"/>
  <c r="O119" i="5"/>
  <c r="N119" i="5"/>
  <c r="L119" i="5"/>
  <c r="H119" i="5"/>
  <c r="M119" i="5" s="1"/>
  <c r="O118" i="5"/>
  <c r="N118" i="5"/>
  <c r="L118" i="5"/>
  <c r="H118" i="5"/>
  <c r="K118" i="5" s="1"/>
  <c r="O117" i="5"/>
  <c r="N117" i="5"/>
  <c r="L117" i="5"/>
  <c r="H117" i="5"/>
  <c r="M117" i="5" s="1"/>
  <c r="O116" i="5"/>
  <c r="N116" i="5"/>
  <c r="L116" i="5"/>
  <c r="H116" i="5"/>
  <c r="K116" i="5" s="1"/>
  <c r="O115" i="5"/>
  <c r="N115" i="5"/>
  <c r="L115" i="5"/>
  <c r="H115" i="5"/>
  <c r="O114" i="5"/>
  <c r="N114" i="5"/>
  <c r="L114" i="5"/>
  <c r="H114" i="5"/>
  <c r="M114" i="5" s="1"/>
  <c r="O113" i="5"/>
  <c r="N113" i="5"/>
  <c r="L113" i="5"/>
  <c r="H113" i="5"/>
  <c r="K113" i="5" s="1"/>
  <c r="O112" i="5"/>
  <c r="N112" i="5"/>
  <c r="L112" i="5"/>
  <c r="H112" i="5"/>
  <c r="M112" i="5" s="1"/>
  <c r="O111" i="5"/>
  <c r="N111" i="5"/>
  <c r="L111" i="5"/>
  <c r="H111" i="5"/>
  <c r="M111" i="5" s="1"/>
  <c r="O110" i="5"/>
  <c r="N110" i="5"/>
  <c r="L110" i="5"/>
  <c r="H110" i="5"/>
  <c r="K110" i="5" s="1"/>
  <c r="O109" i="5"/>
  <c r="N109" i="5"/>
  <c r="L109" i="5"/>
  <c r="H109" i="5"/>
  <c r="M109" i="5" s="1"/>
  <c r="O108" i="5"/>
  <c r="N108" i="5"/>
  <c r="L108" i="5"/>
  <c r="H108" i="5"/>
  <c r="K108" i="5" s="1"/>
  <c r="O107" i="5"/>
  <c r="N107" i="5"/>
  <c r="L107" i="5"/>
  <c r="H107" i="5"/>
  <c r="O106" i="5"/>
  <c r="N106" i="5"/>
  <c r="L106" i="5"/>
  <c r="H106" i="5"/>
  <c r="M106" i="5" s="1"/>
  <c r="O105" i="5"/>
  <c r="N105" i="5"/>
  <c r="L105" i="5"/>
  <c r="H105" i="5"/>
  <c r="K105" i="5" s="1"/>
  <c r="O104" i="5"/>
  <c r="N104" i="5"/>
  <c r="L104" i="5"/>
  <c r="H104" i="5"/>
  <c r="M104" i="5" s="1"/>
  <c r="O103" i="5"/>
  <c r="N103" i="5"/>
  <c r="L103" i="5"/>
  <c r="H103" i="5"/>
  <c r="M103" i="5" s="1"/>
  <c r="O102" i="5"/>
  <c r="N102" i="5"/>
  <c r="L102" i="5"/>
  <c r="H102" i="5"/>
  <c r="K102" i="5" s="1"/>
  <c r="O101" i="5"/>
  <c r="N101" i="5"/>
  <c r="L101" i="5"/>
  <c r="H101" i="5"/>
  <c r="M101" i="5" s="1"/>
  <c r="O100" i="5"/>
  <c r="N100" i="5"/>
  <c r="L100" i="5"/>
  <c r="H100" i="5"/>
  <c r="K100" i="5" s="1"/>
  <c r="O99" i="5"/>
  <c r="N99" i="5"/>
  <c r="L99" i="5"/>
  <c r="H99" i="5"/>
  <c r="O98" i="5"/>
  <c r="N98" i="5"/>
  <c r="L98" i="5"/>
  <c r="H98" i="5"/>
  <c r="M98" i="5" s="1"/>
  <c r="O97" i="5"/>
  <c r="N97" i="5"/>
  <c r="L97" i="5"/>
  <c r="H97" i="5"/>
  <c r="K97" i="5" s="1"/>
  <c r="O96" i="5"/>
  <c r="N96" i="5"/>
  <c r="L96" i="5"/>
  <c r="H96" i="5"/>
  <c r="O95" i="5"/>
  <c r="N95" i="5"/>
  <c r="L95" i="5"/>
  <c r="H95" i="5"/>
  <c r="M95" i="5" s="1"/>
  <c r="O94" i="5"/>
  <c r="N94" i="5"/>
  <c r="L94" i="5"/>
  <c r="H94" i="5"/>
  <c r="O93" i="5"/>
  <c r="N93" i="5"/>
  <c r="L93" i="5"/>
  <c r="H93" i="5"/>
  <c r="K93" i="5" s="1"/>
  <c r="O92" i="5"/>
  <c r="N92" i="5"/>
  <c r="L92" i="5"/>
  <c r="H92" i="5"/>
  <c r="K92" i="5" s="1"/>
  <c r="O91" i="5"/>
  <c r="N91" i="5"/>
  <c r="L91" i="5"/>
  <c r="H91" i="5"/>
  <c r="O90" i="5"/>
  <c r="N90" i="5"/>
  <c r="L90" i="5"/>
  <c r="H90" i="5"/>
  <c r="K90" i="5" s="1"/>
  <c r="O89" i="5"/>
  <c r="N89" i="5"/>
  <c r="L89" i="5"/>
  <c r="H89" i="5"/>
  <c r="K89" i="5" s="1"/>
  <c r="O88" i="5"/>
  <c r="N88" i="5"/>
  <c r="L88" i="5"/>
  <c r="H88" i="5"/>
  <c r="M88" i="5" s="1"/>
  <c r="O87" i="5"/>
  <c r="N87" i="5"/>
  <c r="L87" i="5"/>
  <c r="H87" i="5"/>
  <c r="K87" i="5" s="1"/>
  <c r="O86" i="5"/>
  <c r="N86" i="5"/>
  <c r="L86" i="5"/>
  <c r="H86" i="5"/>
  <c r="K86" i="5" s="1"/>
  <c r="O85" i="5"/>
  <c r="N85" i="5"/>
  <c r="L85" i="5"/>
  <c r="H85" i="5"/>
  <c r="M85" i="5" s="1"/>
  <c r="O84" i="5"/>
  <c r="N84" i="5"/>
  <c r="L84" i="5"/>
  <c r="H84" i="5"/>
  <c r="M84" i="5" s="1"/>
  <c r="O83" i="5"/>
  <c r="N83" i="5"/>
  <c r="L83" i="5"/>
  <c r="H83" i="5"/>
  <c r="M83" i="5" s="1"/>
  <c r="O82" i="5"/>
  <c r="N82" i="5"/>
  <c r="L82" i="5"/>
  <c r="H82" i="5"/>
  <c r="M82" i="5" s="1"/>
  <c r="O81" i="5"/>
  <c r="N81" i="5"/>
  <c r="L81" i="5"/>
  <c r="H81" i="5"/>
  <c r="K81" i="5" s="1"/>
  <c r="O80" i="5"/>
  <c r="N80" i="5"/>
  <c r="L80" i="5"/>
  <c r="H80" i="5"/>
  <c r="O79" i="5"/>
  <c r="N79" i="5"/>
  <c r="L79" i="5"/>
  <c r="H79" i="5"/>
  <c r="K79" i="5" s="1"/>
  <c r="O78" i="5"/>
  <c r="N78" i="5"/>
  <c r="L78" i="5"/>
  <c r="H78" i="5"/>
  <c r="K78" i="5" s="1"/>
  <c r="O77" i="5"/>
  <c r="N77" i="5"/>
  <c r="L77" i="5"/>
  <c r="H77" i="5"/>
  <c r="K77" i="5" s="1"/>
  <c r="O76" i="5"/>
  <c r="N76" i="5"/>
  <c r="L76" i="5"/>
  <c r="H76" i="5"/>
  <c r="M76" i="5" s="1"/>
  <c r="O75" i="5"/>
  <c r="N75" i="5"/>
  <c r="L75" i="5"/>
  <c r="H75" i="5"/>
  <c r="M75" i="5" s="1"/>
  <c r="O74" i="5"/>
  <c r="N74" i="5"/>
  <c r="L74" i="5"/>
  <c r="K74" i="5"/>
  <c r="H74" i="5"/>
  <c r="M74" i="5" s="1"/>
  <c r="O73" i="5"/>
  <c r="N73" i="5"/>
  <c r="L73" i="5"/>
  <c r="H73" i="5"/>
  <c r="K73" i="5" s="1"/>
  <c r="O72" i="5"/>
  <c r="N72" i="5"/>
  <c r="L72" i="5"/>
  <c r="H72" i="5"/>
  <c r="O71" i="5"/>
  <c r="N71" i="5"/>
  <c r="L71" i="5"/>
  <c r="H71" i="5"/>
  <c r="M71" i="5" s="1"/>
  <c r="O70" i="5"/>
  <c r="N70" i="5"/>
  <c r="L70" i="5"/>
  <c r="H70" i="5"/>
  <c r="K70" i="5" s="1"/>
  <c r="O69" i="5"/>
  <c r="N69" i="5"/>
  <c r="L69" i="5"/>
  <c r="H69" i="5"/>
  <c r="K69" i="5" s="1"/>
  <c r="O68" i="5"/>
  <c r="N68" i="5"/>
  <c r="L68" i="5"/>
  <c r="H68" i="5"/>
  <c r="M68" i="5" s="1"/>
  <c r="O67" i="5"/>
  <c r="N67" i="5"/>
  <c r="L67" i="5"/>
  <c r="H67" i="5"/>
  <c r="M67" i="5" s="1"/>
  <c r="O66" i="5"/>
  <c r="N66" i="5"/>
  <c r="L66" i="5"/>
  <c r="H66" i="5"/>
  <c r="M66" i="5" s="1"/>
  <c r="O65" i="5"/>
  <c r="N65" i="5"/>
  <c r="L65" i="5"/>
  <c r="H65" i="5"/>
  <c r="K65" i="5" s="1"/>
  <c r="O64" i="5"/>
  <c r="N64" i="5"/>
  <c r="L64" i="5"/>
  <c r="H64" i="5"/>
  <c r="M64" i="5" s="1"/>
  <c r="O63" i="5"/>
  <c r="N63" i="5"/>
  <c r="L63" i="5"/>
  <c r="H63" i="5"/>
  <c r="M63" i="5" s="1"/>
  <c r="O62" i="5"/>
  <c r="N62" i="5"/>
  <c r="L62" i="5"/>
  <c r="H62" i="5"/>
  <c r="K62" i="5" s="1"/>
  <c r="O61" i="5"/>
  <c r="N61" i="5"/>
  <c r="M61" i="5"/>
  <c r="L61" i="5"/>
  <c r="H61" i="5"/>
  <c r="K61" i="5" s="1"/>
  <c r="O60" i="5"/>
  <c r="N60" i="5"/>
  <c r="L60" i="5"/>
  <c r="H60" i="5"/>
  <c r="M60" i="5" s="1"/>
  <c r="O59" i="5"/>
  <c r="N59" i="5"/>
  <c r="L59" i="5"/>
  <c r="H59" i="5"/>
  <c r="M59" i="5" s="1"/>
  <c r="O58" i="5"/>
  <c r="N58" i="5"/>
  <c r="L58" i="5"/>
  <c r="H58" i="5"/>
  <c r="M58" i="5" s="1"/>
  <c r="O57" i="5"/>
  <c r="N57" i="5"/>
  <c r="L57" i="5"/>
  <c r="H57" i="5"/>
  <c r="K57" i="5" s="1"/>
  <c r="O56" i="5"/>
  <c r="N56" i="5"/>
  <c r="L56" i="5"/>
  <c r="H56" i="5"/>
  <c r="O55" i="5"/>
  <c r="N55" i="5"/>
  <c r="L55" i="5"/>
  <c r="H55" i="5"/>
  <c r="M55" i="5" s="1"/>
  <c r="O54" i="5"/>
  <c r="N54" i="5"/>
  <c r="L54" i="5"/>
  <c r="H54" i="5"/>
  <c r="K54" i="5" s="1"/>
  <c r="O53" i="5"/>
  <c r="N53" i="5"/>
  <c r="L53" i="5"/>
  <c r="H53" i="5"/>
  <c r="M53" i="5" s="1"/>
  <c r="O52" i="5"/>
  <c r="N52" i="5"/>
  <c r="L52" i="5"/>
  <c r="H52" i="5"/>
  <c r="M52" i="5" s="1"/>
  <c r="O51" i="5"/>
  <c r="N51" i="5"/>
  <c r="L51" i="5"/>
  <c r="H51" i="5"/>
  <c r="M51" i="5" s="1"/>
  <c r="O50" i="5"/>
  <c r="N50" i="5"/>
  <c r="L50" i="5"/>
  <c r="H50" i="5"/>
  <c r="M50" i="5" s="1"/>
  <c r="O49" i="5"/>
  <c r="N49" i="5"/>
  <c r="L49" i="5"/>
  <c r="H49" i="5"/>
  <c r="K49" i="5" s="1"/>
  <c r="O48" i="5"/>
  <c r="N48" i="5"/>
  <c r="L48" i="5"/>
  <c r="H48" i="5"/>
  <c r="M48" i="5" s="1"/>
  <c r="O47" i="5"/>
  <c r="N47" i="5"/>
  <c r="L47" i="5"/>
  <c r="H47" i="5"/>
  <c r="K47" i="5" s="1"/>
  <c r="O46" i="5"/>
  <c r="N46" i="5"/>
  <c r="L46" i="5"/>
  <c r="H46" i="5"/>
  <c r="O45" i="5"/>
  <c r="N45" i="5"/>
  <c r="L45" i="5"/>
  <c r="H45" i="5"/>
  <c r="M45" i="5" s="1"/>
  <c r="O44" i="5"/>
  <c r="N44" i="5"/>
  <c r="L44" i="5"/>
  <c r="H44" i="5"/>
  <c r="M44" i="5" s="1"/>
  <c r="O43" i="5"/>
  <c r="N43" i="5"/>
  <c r="L43" i="5"/>
  <c r="H43" i="5"/>
  <c r="M43" i="5" s="1"/>
  <c r="O42" i="5"/>
  <c r="N42" i="5"/>
  <c r="L42" i="5"/>
  <c r="H42" i="5"/>
  <c r="K42" i="5" s="1"/>
  <c r="O41" i="5"/>
  <c r="N41" i="5"/>
  <c r="L41" i="5"/>
  <c r="H41" i="5"/>
  <c r="K41" i="5" s="1"/>
  <c r="O40" i="5"/>
  <c r="N40" i="5"/>
  <c r="L40" i="5"/>
  <c r="H40" i="5"/>
  <c r="M40" i="5" s="1"/>
  <c r="O39" i="5"/>
  <c r="N39" i="5"/>
  <c r="L39" i="5"/>
  <c r="H39" i="5"/>
  <c r="M39" i="5" s="1"/>
  <c r="O38" i="5"/>
  <c r="N38" i="5"/>
  <c r="L38" i="5"/>
  <c r="H38" i="5"/>
  <c r="K38" i="5" s="1"/>
  <c r="O37" i="5"/>
  <c r="N37" i="5"/>
  <c r="L37" i="5"/>
  <c r="H37" i="5"/>
  <c r="K37" i="5" s="1"/>
  <c r="O36" i="5"/>
  <c r="N36" i="5"/>
  <c r="L36" i="5"/>
  <c r="H36" i="5"/>
  <c r="M36" i="5" s="1"/>
  <c r="O35" i="5"/>
  <c r="N35" i="5"/>
  <c r="L35" i="5"/>
  <c r="H35" i="5"/>
  <c r="M35" i="5" s="1"/>
  <c r="O34" i="5"/>
  <c r="N34" i="5"/>
  <c r="L34" i="5"/>
  <c r="H34" i="5"/>
  <c r="M34" i="5" s="1"/>
  <c r="O33" i="5"/>
  <c r="N33" i="5"/>
  <c r="L33" i="5"/>
  <c r="H33" i="5"/>
  <c r="K33" i="5" s="1"/>
  <c r="O32" i="5"/>
  <c r="N32" i="5"/>
  <c r="L32" i="5"/>
  <c r="H32" i="5"/>
  <c r="M32" i="5" s="1"/>
  <c r="O31" i="5"/>
  <c r="N31" i="5"/>
  <c r="L31" i="5"/>
  <c r="H31" i="5"/>
  <c r="M31" i="5" s="1"/>
  <c r="O30" i="5"/>
  <c r="N30" i="5"/>
  <c r="L30" i="5"/>
  <c r="H30" i="5"/>
  <c r="K30" i="5" s="1"/>
  <c r="O29" i="5"/>
  <c r="N29" i="5"/>
  <c r="L29" i="5"/>
  <c r="H29" i="5"/>
  <c r="K29" i="5" s="1"/>
  <c r="O28" i="5"/>
  <c r="N28" i="5"/>
  <c r="L28" i="5"/>
  <c r="H28" i="5"/>
  <c r="M28" i="5" s="1"/>
  <c r="P28" i="5" s="1"/>
  <c r="O27" i="5"/>
  <c r="N27" i="5"/>
  <c r="L27" i="5"/>
  <c r="H27" i="5"/>
  <c r="M27" i="5" s="1"/>
  <c r="O26" i="5"/>
  <c r="N26" i="5"/>
  <c r="L26" i="5"/>
  <c r="H26" i="5"/>
  <c r="M26" i="5" s="1"/>
  <c r="O25" i="5"/>
  <c r="N25" i="5"/>
  <c r="L25" i="5"/>
  <c r="H25" i="5"/>
  <c r="K25" i="5" s="1"/>
  <c r="O24" i="5"/>
  <c r="N24" i="5"/>
  <c r="L24" i="5"/>
  <c r="H24" i="5"/>
  <c r="M24" i="5" s="1"/>
  <c r="O23" i="5"/>
  <c r="N23" i="5"/>
  <c r="L23" i="5"/>
  <c r="H23" i="5"/>
  <c r="M23" i="5" s="1"/>
  <c r="O22" i="5"/>
  <c r="N22" i="5"/>
  <c r="L22" i="5"/>
  <c r="H22" i="5"/>
  <c r="K22" i="5" s="1"/>
  <c r="O21" i="5"/>
  <c r="N21" i="5"/>
  <c r="L21" i="5"/>
  <c r="H21" i="5"/>
  <c r="M21" i="5" s="1"/>
  <c r="O20" i="5"/>
  <c r="N20" i="5"/>
  <c r="L20" i="5"/>
  <c r="H20" i="5"/>
  <c r="M20" i="5" s="1"/>
  <c r="O19" i="5"/>
  <c r="N19" i="5"/>
  <c r="L19" i="5"/>
  <c r="H19" i="5"/>
  <c r="M19" i="5" s="1"/>
  <c r="O18" i="5"/>
  <c r="N18" i="5"/>
  <c r="L18" i="5"/>
  <c r="H18" i="5"/>
  <c r="M18" i="5" s="1"/>
  <c r="O17" i="5"/>
  <c r="N17" i="5"/>
  <c r="L17" i="5"/>
  <c r="H17" i="5"/>
  <c r="M17" i="5" s="1"/>
  <c r="O16" i="5"/>
  <c r="N16" i="5"/>
  <c r="L16" i="5"/>
  <c r="H16" i="5"/>
  <c r="M16" i="5" s="1"/>
  <c r="O15" i="5"/>
  <c r="N15" i="5"/>
  <c r="L15" i="5"/>
  <c r="H15" i="5"/>
  <c r="M15" i="5" s="1"/>
  <c r="O14" i="5"/>
  <c r="N14" i="5"/>
  <c r="L14" i="5"/>
  <c r="H14" i="5"/>
  <c r="M14" i="5" s="1"/>
  <c r="O13" i="5"/>
  <c r="O10" i="41" s="1"/>
  <c r="N13" i="5"/>
  <c r="N10" i="41" s="1"/>
  <c r="L13" i="5"/>
  <c r="L10" i="41" s="1"/>
  <c r="H13" i="5"/>
  <c r="O12" i="5"/>
  <c r="N12" i="5"/>
  <c r="L12" i="5"/>
  <c r="H12" i="5"/>
  <c r="O11" i="5"/>
  <c r="O8" i="41" s="1"/>
  <c r="N11" i="5"/>
  <c r="N8" i="41" s="1"/>
  <c r="L11" i="5"/>
  <c r="L8" i="41" s="1"/>
  <c r="H11" i="5"/>
  <c r="C508" i="40"/>
  <c r="C505" i="40"/>
  <c r="A503" i="40"/>
  <c r="C500" i="40"/>
  <c r="C2" i="40"/>
  <c r="C506" i="39"/>
  <c r="C503" i="39"/>
  <c r="A501" i="39"/>
  <c r="C498" i="39"/>
  <c r="A494" i="39"/>
  <c r="A493" i="39"/>
  <c r="A492" i="39"/>
  <c r="A491" i="39"/>
  <c r="A490" i="39"/>
  <c r="A489" i="39"/>
  <c r="A488" i="39"/>
  <c r="A487" i="39"/>
  <c r="A486" i="39"/>
  <c r="A485" i="39"/>
  <c r="A484" i="39"/>
  <c r="A483" i="39"/>
  <c r="A482" i="39"/>
  <c r="A481" i="39"/>
  <c r="A480" i="39"/>
  <c r="A479" i="39"/>
  <c r="A478" i="39"/>
  <c r="A477" i="39"/>
  <c r="A476" i="39"/>
  <c r="A475" i="39"/>
  <c r="A474" i="39"/>
  <c r="A473" i="39"/>
  <c r="A472" i="39"/>
  <c r="A471" i="39"/>
  <c r="A470" i="39"/>
  <c r="A469" i="39"/>
  <c r="A468" i="39"/>
  <c r="A467" i="39"/>
  <c r="A466" i="39"/>
  <c r="A465" i="39"/>
  <c r="A464" i="39"/>
  <c r="A463" i="39"/>
  <c r="A462" i="39"/>
  <c r="A461" i="39"/>
  <c r="A460" i="39"/>
  <c r="A459" i="39"/>
  <c r="A458" i="39"/>
  <c r="A457" i="39"/>
  <c r="A456" i="39"/>
  <c r="A455" i="39"/>
  <c r="A454" i="39"/>
  <c r="A453" i="39"/>
  <c r="A452" i="39"/>
  <c r="A451" i="39"/>
  <c r="A450" i="39"/>
  <c r="A449" i="39"/>
  <c r="A448" i="39"/>
  <c r="A447" i="39"/>
  <c r="A446" i="39"/>
  <c r="A445" i="39"/>
  <c r="A444" i="39"/>
  <c r="A443" i="39"/>
  <c r="A442" i="39"/>
  <c r="A441" i="39"/>
  <c r="A440" i="39"/>
  <c r="A439" i="39"/>
  <c r="A438" i="39"/>
  <c r="A437" i="39"/>
  <c r="A436" i="39"/>
  <c r="A435" i="39"/>
  <c r="A434" i="39"/>
  <c r="A433" i="39"/>
  <c r="A432" i="39"/>
  <c r="A431" i="39"/>
  <c r="A430" i="39"/>
  <c r="A429" i="39"/>
  <c r="A428" i="39"/>
  <c r="A427" i="39"/>
  <c r="A426" i="39"/>
  <c r="A425" i="39"/>
  <c r="A424" i="39"/>
  <c r="A423" i="39"/>
  <c r="A422" i="39"/>
  <c r="A421" i="39"/>
  <c r="A420" i="39"/>
  <c r="A419" i="39"/>
  <c r="A418" i="39"/>
  <c r="A417" i="39"/>
  <c r="A416" i="39"/>
  <c r="A415" i="39"/>
  <c r="A414" i="39"/>
  <c r="A413" i="39"/>
  <c r="A412" i="39"/>
  <c r="A411" i="39"/>
  <c r="A410" i="39"/>
  <c r="A409" i="39"/>
  <c r="A408" i="39"/>
  <c r="A407" i="39"/>
  <c r="A406" i="39"/>
  <c r="A405" i="39"/>
  <c r="A404" i="39"/>
  <c r="A403" i="39"/>
  <c r="A402" i="39"/>
  <c r="A401" i="39"/>
  <c r="A400" i="39"/>
  <c r="A399" i="39"/>
  <c r="A398" i="39"/>
  <c r="A397" i="39"/>
  <c r="A396" i="39"/>
  <c r="A395" i="39"/>
  <c r="A394" i="39"/>
  <c r="A393" i="39"/>
  <c r="A392" i="39"/>
  <c r="A391" i="39"/>
  <c r="A390" i="39"/>
  <c r="A389" i="39"/>
  <c r="A388" i="39"/>
  <c r="A387" i="39"/>
  <c r="A386" i="39"/>
  <c r="A385" i="39"/>
  <c r="A384" i="39"/>
  <c r="A383" i="39"/>
  <c r="A382" i="39"/>
  <c r="A381" i="39"/>
  <c r="A380" i="39"/>
  <c r="A379" i="39"/>
  <c r="A378" i="39"/>
  <c r="A377" i="39"/>
  <c r="A376" i="39"/>
  <c r="A375" i="39"/>
  <c r="A374" i="39"/>
  <c r="A373" i="39"/>
  <c r="A372" i="39"/>
  <c r="A371" i="39"/>
  <c r="A370" i="39"/>
  <c r="A369" i="39"/>
  <c r="A368" i="39"/>
  <c r="A367" i="39"/>
  <c r="A366" i="39"/>
  <c r="A365" i="39"/>
  <c r="A364" i="39"/>
  <c r="A363" i="39"/>
  <c r="A362" i="39"/>
  <c r="A361" i="39"/>
  <c r="A360" i="39"/>
  <c r="A359" i="39"/>
  <c r="A358" i="39"/>
  <c r="A357" i="39"/>
  <c r="A356" i="39"/>
  <c r="A355" i="39"/>
  <c r="A354" i="39"/>
  <c r="A353" i="39"/>
  <c r="A352" i="39"/>
  <c r="A351" i="39"/>
  <c r="A350" i="39"/>
  <c r="A349" i="39"/>
  <c r="A348" i="39"/>
  <c r="A347" i="39"/>
  <c r="A346" i="39"/>
  <c r="A345" i="39"/>
  <c r="A344" i="39"/>
  <c r="A343" i="39"/>
  <c r="A342" i="39"/>
  <c r="A341" i="39"/>
  <c r="A340" i="39"/>
  <c r="A339" i="39"/>
  <c r="A338" i="39"/>
  <c r="A337" i="39"/>
  <c r="A336" i="39"/>
  <c r="A335" i="39"/>
  <c r="A334" i="39"/>
  <c r="A333" i="39"/>
  <c r="A332" i="39"/>
  <c r="A331" i="39"/>
  <c r="A330" i="39"/>
  <c r="A329" i="39"/>
  <c r="A328" i="39"/>
  <c r="A327" i="39"/>
  <c r="A326" i="39"/>
  <c r="A325" i="39"/>
  <c r="A324" i="39"/>
  <c r="A323" i="39"/>
  <c r="A322" i="39"/>
  <c r="A321" i="39"/>
  <c r="A320" i="39"/>
  <c r="A319" i="39"/>
  <c r="A318" i="39"/>
  <c r="A317" i="39"/>
  <c r="A316" i="39"/>
  <c r="A315" i="39"/>
  <c r="A314" i="39"/>
  <c r="A313" i="39"/>
  <c r="A312" i="39"/>
  <c r="A311" i="39"/>
  <c r="A310" i="39"/>
  <c r="A309" i="39"/>
  <c r="A308" i="39"/>
  <c r="A307" i="39"/>
  <c r="A306" i="39"/>
  <c r="A305" i="39"/>
  <c r="A304" i="39"/>
  <c r="A303" i="39"/>
  <c r="A302" i="39"/>
  <c r="A301" i="39"/>
  <c r="A300" i="39"/>
  <c r="A299" i="39"/>
  <c r="A298" i="39"/>
  <c r="A297" i="39"/>
  <c r="A296" i="39"/>
  <c r="A295" i="39"/>
  <c r="A294" i="39"/>
  <c r="A293" i="39"/>
  <c r="A292" i="39"/>
  <c r="A291" i="39"/>
  <c r="A290" i="39"/>
  <c r="A289" i="39"/>
  <c r="A288" i="39"/>
  <c r="A287" i="39"/>
  <c r="A286" i="39"/>
  <c r="A285" i="39"/>
  <c r="A284" i="39"/>
  <c r="A283" i="39"/>
  <c r="A282" i="39"/>
  <c r="A281" i="39"/>
  <c r="A280" i="39"/>
  <c r="A279" i="39"/>
  <c r="A278" i="39"/>
  <c r="A277" i="39"/>
  <c r="A276" i="39"/>
  <c r="A275" i="39"/>
  <c r="A274" i="39"/>
  <c r="A273" i="39"/>
  <c r="A272" i="39"/>
  <c r="A271" i="39"/>
  <c r="A270" i="39"/>
  <c r="A269" i="39"/>
  <c r="A268" i="39"/>
  <c r="A267" i="39"/>
  <c r="A266" i="39"/>
  <c r="A265" i="39"/>
  <c r="A264" i="39"/>
  <c r="A263" i="39"/>
  <c r="A262" i="39"/>
  <c r="A261" i="39"/>
  <c r="A260" i="39"/>
  <c r="A259" i="39"/>
  <c r="A258" i="39"/>
  <c r="A257" i="39"/>
  <c r="A256" i="39"/>
  <c r="A255" i="39"/>
  <c r="A254" i="39"/>
  <c r="A253" i="39"/>
  <c r="A252" i="39"/>
  <c r="A251" i="39"/>
  <c r="A250" i="39"/>
  <c r="A249" i="39"/>
  <c r="A248" i="39"/>
  <c r="A247" i="39"/>
  <c r="A246" i="39"/>
  <c r="A245" i="39"/>
  <c r="A244" i="39"/>
  <c r="A243" i="39"/>
  <c r="A242" i="39"/>
  <c r="A241" i="39"/>
  <c r="A240" i="39"/>
  <c r="A239" i="39"/>
  <c r="A238" i="39"/>
  <c r="A237" i="39"/>
  <c r="A236" i="39"/>
  <c r="A235" i="39"/>
  <c r="A234" i="39"/>
  <c r="A233" i="39"/>
  <c r="A232" i="39"/>
  <c r="A231" i="39"/>
  <c r="A230" i="39"/>
  <c r="A229" i="39"/>
  <c r="A228" i="39"/>
  <c r="A227" i="39"/>
  <c r="A226" i="39"/>
  <c r="A225" i="39"/>
  <c r="A224" i="39"/>
  <c r="A223" i="39"/>
  <c r="A222" i="39"/>
  <c r="A221" i="39"/>
  <c r="A220" i="39"/>
  <c r="A219" i="39"/>
  <c r="A218" i="39"/>
  <c r="A217" i="39"/>
  <c r="A216" i="39"/>
  <c r="A215" i="39"/>
  <c r="A214" i="39"/>
  <c r="A213" i="39"/>
  <c r="A212" i="39"/>
  <c r="A211" i="39"/>
  <c r="A210" i="39"/>
  <c r="A209" i="39"/>
  <c r="A208" i="39"/>
  <c r="A207" i="39"/>
  <c r="A206" i="39"/>
  <c r="A205" i="39"/>
  <c r="A204" i="39"/>
  <c r="A203" i="39"/>
  <c r="A202" i="39"/>
  <c r="A201" i="39"/>
  <c r="A200" i="39"/>
  <c r="A199" i="39"/>
  <c r="A198" i="39"/>
  <c r="A197" i="39"/>
  <c r="A196" i="39"/>
  <c r="A195" i="39"/>
  <c r="A194" i="39"/>
  <c r="A193" i="39"/>
  <c r="A192" i="39"/>
  <c r="A191" i="39"/>
  <c r="A190" i="39"/>
  <c r="A189" i="39"/>
  <c r="A188" i="39"/>
  <c r="A187" i="39"/>
  <c r="A186" i="39"/>
  <c r="A185" i="39"/>
  <c r="A184" i="39"/>
  <c r="A183" i="39"/>
  <c r="A182" i="39"/>
  <c r="A181" i="39"/>
  <c r="A180" i="39"/>
  <c r="A179" i="39"/>
  <c r="A178" i="39"/>
  <c r="A177" i="39"/>
  <c r="A176" i="39"/>
  <c r="A175" i="39"/>
  <c r="A174" i="39"/>
  <c r="A173" i="39"/>
  <c r="A172" i="39"/>
  <c r="A171" i="39"/>
  <c r="A170" i="39"/>
  <c r="A169" i="39"/>
  <c r="A168" i="39"/>
  <c r="A167" i="39"/>
  <c r="A166" i="39"/>
  <c r="A165" i="39"/>
  <c r="A164" i="39"/>
  <c r="A163" i="39"/>
  <c r="A162" i="39"/>
  <c r="A161" i="39"/>
  <c r="A160" i="39"/>
  <c r="A159" i="39"/>
  <c r="A158" i="39"/>
  <c r="A157" i="39"/>
  <c r="A156" i="39"/>
  <c r="A155" i="39"/>
  <c r="A154" i="39"/>
  <c r="A153" i="39"/>
  <c r="A152" i="39"/>
  <c r="A151" i="39"/>
  <c r="A150" i="39"/>
  <c r="A149" i="39"/>
  <c r="A148" i="39"/>
  <c r="A147" i="39"/>
  <c r="A146" i="39"/>
  <c r="A145" i="39"/>
  <c r="A144" i="39"/>
  <c r="A143" i="39"/>
  <c r="A142" i="39"/>
  <c r="A141" i="39"/>
  <c r="A140" i="39"/>
  <c r="A139" i="39"/>
  <c r="A138" i="39"/>
  <c r="A137" i="39"/>
  <c r="A136" i="39"/>
  <c r="A135" i="39"/>
  <c r="A134" i="39"/>
  <c r="A133" i="39"/>
  <c r="A132" i="39"/>
  <c r="A131" i="39"/>
  <c r="A130" i="39"/>
  <c r="A129" i="39"/>
  <c r="A128" i="39"/>
  <c r="A127" i="39"/>
  <c r="A126" i="39"/>
  <c r="A125" i="39"/>
  <c r="A124" i="39"/>
  <c r="A123" i="39"/>
  <c r="A122" i="39"/>
  <c r="A121" i="39"/>
  <c r="A120" i="39"/>
  <c r="A119" i="39"/>
  <c r="A118" i="39"/>
  <c r="A117" i="39"/>
  <c r="A116" i="39"/>
  <c r="A115" i="39"/>
  <c r="A114" i="39"/>
  <c r="A113" i="39"/>
  <c r="A112" i="39"/>
  <c r="A111" i="39"/>
  <c r="A110" i="39"/>
  <c r="A109" i="39"/>
  <c r="A108" i="39"/>
  <c r="A107" i="39"/>
  <c r="A106" i="39"/>
  <c r="A105" i="39"/>
  <c r="A104" i="39"/>
  <c r="A103" i="39"/>
  <c r="A102" i="39"/>
  <c r="A101" i="39"/>
  <c r="A100" i="39"/>
  <c r="A99" i="39"/>
  <c r="A98" i="39"/>
  <c r="A97" i="39"/>
  <c r="A96" i="39"/>
  <c r="A95" i="39"/>
  <c r="A94" i="39"/>
  <c r="A93" i="39"/>
  <c r="A92" i="39"/>
  <c r="A91" i="39"/>
  <c r="A90" i="39"/>
  <c r="A89" i="39"/>
  <c r="A88" i="39"/>
  <c r="A87" i="39"/>
  <c r="A86" i="39"/>
  <c r="A85" i="39"/>
  <c r="A84" i="39"/>
  <c r="A83" i="39"/>
  <c r="A82" i="39"/>
  <c r="A81" i="39"/>
  <c r="A80" i="39"/>
  <c r="A79" i="39"/>
  <c r="A78" i="39"/>
  <c r="A77" i="39"/>
  <c r="A76" i="39"/>
  <c r="A75" i="39"/>
  <c r="A74" i="39"/>
  <c r="A73" i="39"/>
  <c r="A72" i="39"/>
  <c r="A71" i="39"/>
  <c r="A70" i="39"/>
  <c r="A69" i="39"/>
  <c r="A68" i="39"/>
  <c r="A67" i="39"/>
  <c r="A66" i="39"/>
  <c r="A65" i="39"/>
  <c r="A64" i="39"/>
  <c r="A63" i="39"/>
  <c r="A62" i="39"/>
  <c r="A61" i="39"/>
  <c r="A60" i="39"/>
  <c r="A59" i="39"/>
  <c r="A58" i="39"/>
  <c r="A57" i="39"/>
  <c r="A56" i="39"/>
  <c r="A55" i="39"/>
  <c r="A54" i="39"/>
  <c r="A53" i="39"/>
  <c r="A52" i="39"/>
  <c r="A51" i="39"/>
  <c r="A50" i="39"/>
  <c r="A49" i="39"/>
  <c r="A48" i="39"/>
  <c r="A47" i="39"/>
  <c r="A46" i="39"/>
  <c r="A45" i="39"/>
  <c r="A44" i="39"/>
  <c r="A43" i="39"/>
  <c r="A42" i="39"/>
  <c r="A41" i="39"/>
  <c r="A40" i="39"/>
  <c r="A39" i="39"/>
  <c r="A38" i="39"/>
  <c r="A37" i="39"/>
  <c r="A36" i="39"/>
  <c r="A35" i="39"/>
  <c r="A34" i="39"/>
  <c r="A33" i="39"/>
  <c r="A32" i="39"/>
  <c r="A31" i="39"/>
  <c r="A30" i="39"/>
  <c r="A29" i="39"/>
  <c r="A28" i="39"/>
  <c r="A27" i="39"/>
  <c r="A26" i="39"/>
  <c r="A25" i="39"/>
  <c r="A24" i="39"/>
  <c r="A23" i="39"/>
  <c r="A22" i="39"/>
  <c r="A21" i="39"/>
  <c r="A20" i="39"/>
  <c r="A19" i="39"/>
  <c r="A18" i="39"/>
  <c r="A17" i="39"/>
  <c r="A16" i="39"/>
  <c r="A15" i="39"/>
  <c r="A14" i="39"/>
  <c r="A13" i="39"/>
  <c r="A12" i="39"/>
  <c r="A11" i="39"/>
  <c r="A10" i="39"/>
  <c r="A9" i="39"/>
  <c r="O497" i="4"/>
  <c r="N497" i="4"/>
  <c r="L497" i="4"/>
  <c r="H497" i="4"/>
  <c r="K497" i="4" s="1"/>
  <c r="O496" i="4"/>
  <c r="N496" i="4"/>
  <c r="L496" i="4"/>
  <c r="H496" i="4"/>
  <c r="M496" i="4" s="1"/>
  <c r="O495" i="4"/>
  <c r="N495" i="4"/>
  <c r="L495" i="4"/>
  <c r="H495" i="4"/>
  <c r="M495" i="4" s="1"/>
  <c r="O494" i="4"/>
  <c r="N494" i="4"/>
  <c r="L494" i="4"/>
  <c r="H494" i="4"/>
  <c r="K494" i="4" s="1"/>
  <c r="O493" i="4"/>
  <c r="N493" i="4"/>
  <c r="L493" i="4"/>
  <c r="H493" i="4"/>
  <c r="M493" i="4" s="1"/>
  <c r="O492" i="4"/>
  <c r="N492" i="4"/>
  <c r="L492" i="4"/>
  <c r="H492" i="4"/>
  <c r="M492" i="4" s="1"/>
  <c r="O491" i="4"/>
  <c r="N491" i="4"/>
  <c r="L491" i="4"/>
  <c r="H491" i="4"/>
  <c r="O490" i="4"/>
  <c r="N490" i="4"/>
  <c r="M490" i="4"/>
  <c r="L490" i="4"/>
  <c r="H490" i="4"/>
  <c r="K490" i="4" s="1"/>
  <c r="O489" i="4"/>
  <c r="N489" i="4"/>
  <c r="L489" i="4"/>
  <c r="H489" i="4"/>
  <c r="O488" i="4"/>
  <c r="N488" i="4"/>
  <c r="L488" i="4"/>
  <c r="H488" i="4"/>
  <c r="M488" i="4" s="1"/>
  <c r="O487" i="4"/>
  <c r="N487" i="4"/>
  <c r="L487" i="4"/>
  <c r="H487" i="4"/>
  <c r="O486" i="4"/>
  <c r="N486" i="4"/>
  <c r="L486" i="4"/>
  <c r="H486" i="4"/>
  <c r="O485" i="4"/>
  <c r="N485" i="4"/>
  <c r="L485" i="4"/>
  <c r="H485" i="4"/>
  <c r="K485" i="4" s="1"/>
  <c r="O484" i="4"/>
  <c r="N484" i="4"/>
  <c r="L484" i="4"/>
  <c r="H484" i="4"/>
  <c r="M484" i="4" s="1"/>
  <c r="O483" i="4"/>
  <c r="N483" i="4"/>
  <c r="L483" i="4"/>
  <c r="H483" i="4"/>
  <c r="O482" i="4"/>
  <c r="N482" i="4"/>
  <c r="L482" i="4"/>
  <c r="H482" i="4"/>
  <c r="O481" i="4"/>
  <c r="N481" i="4"/>
  <c r="L481" i="4"/>
  <c r="H481" i="4"/>
  <c r="M481" i="4" s="1"/>
  <c r="O480" i="4"/>
  <c r="N480" i="4"/>
  <c r="L480" i="4"/>
  <c r="H480" i="4"/>
  <c r="O479" i="4"/>
  <c r="N479" i="4"/>
  <c r="L479" i="4"/>
  <c r="H479" i="4"/>
  <c r="O478" i="4"/>
  <c r="N478" i="4"/>
  <c r="L478" i="4"/>
  <c r="H478" i="4"/>
  <c r="O477" i="4"/>
  <c r="N477" i="4"/>
  <c r="L477" i="4"/>
  <c r="H477" i="4"/>
  <c r="M477" i="4" s="1"/>
  <c r="O476" i="4"/>
  <c r="N476" i="4"/>
  <c r="L476" i="4"/>
  <c r="H476" i="4"/>
  <c r="O475" i="4"/>
  <c r="N475" i="4"/>
  <c r="L475" i="4"/>
  <c r="H475" i="4"/>
  <c r="O474" i="4"/>
  <c r="N474" i="4"/>
  <c r="L474" i="4"/>
  <c r="H474" i="4"/>
  <c r="K474" i="4" s="1"/>
  <c r="O473" i="4"/>
  <c r="N473" i="4"/>
  <c r="L473" i="4"/>
  <c r="H473" i="4"/>
  <c r="K473" i="4" s="1"/>
  <c r="O472" i="4"/>
  <c r="N472" i="4"/>
  <c r="L472" i="4"/>
  <c r="H472" i="4"/>
  <c r="O471" i="4"/>
  <c r="N471" i="4"/>
  <c r="L471" i="4"/>
  <c r="H471" i="4"/>
  <c r="M471" i="4" s="1"/>
  <c r="O470" i="4"/>
  <c r="N470" i="4"/>
  <c r="L470" i="4"/>
  <c r="H470" i="4"/>
  <c r="K470" i="4" s="1"/>
  <c r="O469" i="4"/>
  <c r="N469" i="4"/>
  <c r="L469" i="4"/>
  <c r="H469" i="4"/>
  <c r="M469" i="4" s="1"/>
  <c r="O468" i="4"/>
  <c r="N468" i="4"/>
  <c r="L468" i="4"/>
  <c r="H468" i="4"/>
  <c r="M468" i="4" s="1"/>
  <c r="O467" i="4"/>
  <c r="N467" i="4"/>
  <c r="L467" i="4"/>
  <c r="H467" i="4"/>
  <c r="M467" i="4" s="1"/>
  <c r="O466" i="4"/>
  <c r="N466" i="4"/>
  <c r="L466" i="4"/>
  <c r="H466" i="4"/>
  <c r="M466" i="4" s="1"/>
  <c r="O465" i="4"/>
  <c r="N465" i="4"/>
  <c r="L465" i="4"/>
  <c r="H465" i="4"/>
  <c r="M465" i="4" s="1"/>
  <c r="O464" i="4"/>
  <c r="N464" i="4"/>
  <c r="L464" i="4"/>
  <c r="H464" i="4"/>
  <c r="M464" i="4" s="1"/>
  <c r="O463" i="4"/>
  <c r="N463" i="4"/>
  <c r="L463" i="4"/>
  <c r="H463" i="4"/>
  <c r="O462" i="4"/>
  <c r="N462" i="4"/>
  <c r="L462" i="4"/>
  <c r="H462" i="4"/>
  <c r="K462" i="4" s="1"/>
  <c r="O461" i="4"/>
  <c r="N461" i="4"/>
  <c r="L461" i="4"/>
  <c r="H461" i="4"/>
  <c r="M461" i="4" s="1"/>
  <c r="O460" i="4"/>
  <c r="N460" i="4"/>
  <c r="L460" i="4"/>
  <c r="H460" i="4"/>
  <c r="M460" i="4" s="1"/>
  <c r="O459" i="4"/>
  <c r="N459" i="4"/>
  <c r="L459" i="4"/>
  <c r="H459" i="4"/>
  <c r="K459" i="4" s="1"/>
  <c r="O458" i="4"/>
  <c r="N458" i="4"/>
  <c r="L458" i="4"/>
  <c r="H458" i="4"/>
  <c r="M458" i="4" s="1"/>
  <c r="O457" i="4"/>
  <c r="N457" i="4"/>
  <c r="L457" i="4"/>
  <c r="H457" i="4"/>
  <c r="O456" i="4"/>
  <c r="N456" i="4"/>
  <c r="L456" i="4"/>
  <c r="H456" i="4"/>
  <c r="O455" i="4"/>
  <c r="N455" i="4"/>
  <c r="L455" i="4"/>
  <c r="H455" i="4"/>
  <c r="M455" i="4" s="1"/>
  <c r="O454" i="4"/>
  <c r="N454" i="4"/>
  <c r="L454" i="4"/>
  <c r="H454" i="4"/>
  <c r="O453" i="4"/>
  <c r="N453" i="4"/>
  <c r="L453" i="4"/>
  <c r="H453" i="4"/>
  <c r="K453" i="4" s="1"/>
  <c r="O452" i="4"/>
  <c r="N452" i="4"/>
  <c r="L452" i="4"/>
  <c r="H452" i="4"/>
  <c r="K452" i="4" s="1"/>
  <c r="O451" i="4"/>
  <c r="N451" i="4"/>
  <c r="L451" i="4"/>
  <c r="H451" i="4"/>
  <c r="M451" i="4" s="1"/>
  <c r="O450" i="4"/>
  <c r="N450" i="4"/>
  <c r="L450" i="4"/>
  <c r="H450" i="4"/>
  <c r="K450" i="4" s="1"/>
  <c r="O449" i="4"/>
  <c r="N449" i="4"/>
  <c r="L449" i="4"/>
  <c r="H449" i="4"/>
  <c r="O448" i="4"/>
  <c r="N448" i="4"/>
  <c r="L448" i="4"/>
  <c r="H448" i="4"/>
  <c r="M448" i="4" s="1"/>
  <c r="O447" i="4"/>
  <c r="N447" i="4"/>
  <c r="L447" i="4"/>
  <c r="H447" i="4"/>
  <c r="K447" i="4" s="1"/>
  <c r="O446" i="4"/>
  <c r="N446" i="4"/>
  <c r="L446" i="4"/>
  <c r="H446" i="4"/>
  <c r="K446" i="4" s="1"/>
  <c r="O445" i="4"/>
  <c r="N445" i="4"/>
  <c r="L445" i="4"/>
  <c r="H445" i="4"/>
  <c r="K445" i="4" s="1"/>
  <c r="O444" i="4"/>
  <c r="N444" i="4"/>
  <c r="L444" i="4"/>
  <c r="H444" i="4"/>
  <c r="O443" i="4"/>
  <c r="N443" i="4"/>
  <c r="L443" i="4"/>
  <c r="H443" i="4"/>
  <c r="O442" i="4"/>
  <c r="N442" i="4"/>
  <c r="L442" i="4"/>
  <c r="H442" i="4"/>
  <c r="K442" i="4" s="1"/>
  <c r="O441" i="4"/>
  <c r="N441" i="4"/>
  <c r="L441" i="4"/>
  <c r="H441" i="4"/>
  <c r="O440" i="4"/>
  <c r="N440" i="4"/>
  <c r="L440" i="4"/>
  <c r="H440" i="4"/>
  <c r="O439" i="4"/>
  <c r="N439" i="4"/>
  <c r="L439" i="4"/>
  <c r="H439" i="4"/>
  <c r="M439" i="4" s="1"/>
  <c r="O438" i="4"/>
  <c r="N438" i="4"/>
  <c r="L438" i="4"/>
  <c r="H438" i="4"/>
  <c r="K438" i="4" s="1"/>
  <c r="O437" i="4"/>
  <c r="N437" i="4"/>
  <c r="L437" i="4"/>
  <c r="H437" i="4"/>
  <c r="O436" i="4"/>
  <c r="N436" i="4"/>
  <c r="L436" i="4"/>
  <c r="H436" i="4"/>
  <c r="M436" i="4" s="1"/>
  <c r="O435" i="4"/>
  <c r="N435" i="4"/>
  <c r="L435" i="4"/>
  <c r="H435" i="4"/>
  <c r="K435" i="4" s="1"/>
  <c r="O434" i="4"/>
  <c r="N434" i="4"/>
  <c r="L434" i="4"/>
  <c r="H434" i="4"/>
  <c r="O433" i="4"/>
  <c r="N433" i="4"/>
  <c r="L433" i="4"/>
  <c r="H433" i="4"/>
  <c r="M433" i="4" s="1"/>
  <c r="O432" i="4"/>
  <c r="N432" i="4"/>
  <c r="L432" i="4"/>
  <c r="H432" i="4"/>
  <c r="O431" i="4"/>
  <c r="N431" i="4"/>
  <c r="L431" i="4"/>
  <c r="H431" i="4"/>
  <c r="M431" i="4" s="1"/>
  <c r="O430" i="4"/>
  <c r="N430" i="4"/>
  <c r="L430" i="4"/>
  <c r="H430" i="4"/>
  <c r="K430" i="4" s="1"/>
  <c r="O429" i="4"/>
  <c r="N429" i="4"/>
  <c r="L429" i="4"/>
  <c r="H429" i="4"/>
  <c r="K429" i="4" s="1"/>
  <c r="O428" i="4"/>
  <c r="N428" i="4"/>
  <c r="L428" i="4"/>
  <c r="H428" i="4"/>
  <c r="O427" i="4"/>
  <c r="N427" i="4"/>
  <c r="L427" i="4"/>
  <c r="H427" i="4"/>
  <c r="O426" i="4"/>
  <c r="N426" i="4"/>
  <c r="L426" i="4"/>
  <c r="H426" i="4"/>
  <c r="O425" i="4"/>
  <c r="N425" i="4"/>
  <c r="L425" i="4"/>
  <c r="H425" i="4"/>
  <c r="O424" i="4"/>
  <c r="N424" i="4"/>
  <c r="L424" i="4"/>
  <c r="H424" i="4"/>
  <c r="O423" i="4"/>
  <c r="N423" i="4"/>
  <c r="L423" i="4"/>
  <c r="H423" i="4"/>
  <c r="O422" i="4"/>
  <c r="N422" i="4"/>
  <c r="L422" i="4"/>
  <c r="H422" i="4"/>
  <c r="O421" i="4"/>
  <c r="N421" i="4"/>
  <c r="L421" i="4"/>
  <c r="H421" i="4"/>
  <c r="M421" i="4" s="1"/>
  <c r="O420" i="4"/>
  <c r="N420" i="4"/>
  <c r="L420" i="4"/>
  <c r="H420" i="4"/>
  <c r="K420" i="4" s="1"/>
  <c r="O419" i="4"/>
  <c r="N419" i="4"/>
  <c r="L419" i="4"/>
  <c r="H419" i="4"/>
  <c r="K419" i="4" s="1"/>
  <c r="O418" i="4"/>
  <c r="N418" i="4"/>
  <c r="L418" i="4"/>
  <c r="H418" i="4"/>
  <c r="M418" i="4" s="1"/>
  <c r="O417" i="4"/>
  <c r="N417" i="4"/>
  <c r="L417" i="4"/>
  <c r="H417" i="4"/>
  <c r="O416" i="4"/>
  <c r="N416" i="4"/>
  <c r="L416" i="4"/>
  <c r="H416" i="4"/>
  <c r="O415" i="4"/>
  <c r="N415" i="4"/>
  <c r="L415" i="4"/>
  <c r="H415" i="4"/>
  <c r="O414" i="4"/>
  <c r="N414" i="4"/>
  <c r="L414" i="4"/>
  <c r="H414" i="4"/>
  <c r="O413" i="4"/>
  <c r="N413" i="4"/>
  <c r="L413" i="4"/>
  <c r="K413" i="4"/>
  <c r="H413" i="4"/>
  <c r="M413" i="4" s="1"/>
  <c r="O412" i="4"/>
  <c r="N412" i="4"/>
  <c r="L412" i="4"/>
  <c r="H412" i="4"/>
  <c r="M412" i="4" s="1"/>
  <c r="O411" i="4"/>
  <c r="N411" i="4"/>
  <c r="L411" i="4"/>
  <c r="H411" i="4"/>
  <c r="O410" i="4"/>
  <c r="N410" i="4"/>
  <c r="L410" i="4"/>
  <c r="H410" i="4"/>
  <c r="M410" i="4" s="1"/>
  <c r="O409" i="4"/>
  <c r="N409" i="4"/>
  <c r="L409" i="4"/>
  <c r="H409" i="4"/>
  <c r="K409" i="4" s="1"/>
  <c r="O408" i="4"/>
  <c r="N408" i="4"/>
  <c r="L408" i="4"/>
  <c r="H408" i="4"/>
  <c r="M408" i="4" s="1"/>
  <c r="O407" i="4"/>
  <c r="N407" i="4"/>
  <c r="L407" i="4"/>
  <c r="H407" i="4"/>
  <c r="M407" i="4" s="1"/>
  <c r="O406" i="4"/>
  <c r="N406" i="4"/>
  <c r="L406" i="4"/>
  <c r="H406" i="4"/>
  <c r="O405" i="4"/>
  <c r="N405" i="4"/>
  <c r="L405" i="4"/>
  <c r="H405" i="4"/>
  <c r="K405" i="4" s="1"/>
  <c r="O404" i="4"/>
  <c r="N404" i="4"/>
  <c r="L404" i="4"/>
  <c r="H404" i="4"/>
  <c r="M404" i="4" s="1"/>
  <c r="O403" i="4"/>
  <c r="N403" i="4"/>
  <c r="L403" i="4"/>
  <c r="H403" i="4"/>
  <c r="M403" i="4" s="1"/>
  <c r="O402" i="4"/>
  <c r="N402" i="4"/>
  <c r="L402" i="4"/>
  <c r="H402" i="4"/>
  <c r="O401" i="4"/>
  <c r="N401" i="4"/>
  <c r="L401" i="4"/>
  <c r="H401" i="4"/>
  <c r="O400" i="4"/>
  <c r="N400" i="4"/>
  <c r="L400" i="4"/>
  <c r="H400" i="4"/>
  <c r="O399" i="4"/>
  <c r="N399" i="4"/>
  <c r="L399" i="4"/>
  <c r="H399" i="4"/>
  <c r="M399" i="4" s="1"/>
  <c r="O398" i="4"/>
  <c r="N398" i="4"/>
  <c r="L398" i="4"/>
  <c r="H398" i="4"/>
  <c r="K398" i="4" s="1"/>
  <c r="O397" i="4"/>
  <c r="N397" i="4"/>
  <c r="L397" i="4"/>
  <c r="H397" i="4"/>
  <c r="K397" i="4" s="1"/>
  <c r="O396" i="4"/>
  <c r="N396" i="4"/>
  <c r="L396" i="4"/>
  <c r="H396" i="4"/>
  <c r="M396" i="4" s="1"/>
  <c r="O395" i="4"/>
  <c r="N395" i="4"/>
  <c r="L395" i="4"/>
  <c r="H395" i="4"/>
  <c r="K395" i="4" s="1"/>
  <c r="O394" i="4"/>
  <c r="N394" i="4"/>
  <c r="L394" i="4"/>
  <c r="H394" i="4"/>
  <c r="M394" i="4" s="1"/>
  <c r="O393" i="4"/>
  <c r="N393" i="4"/>
  <c r="L393" i="4"/>
  <c r="H393" i="4"/>
  <c r="M393" i="4" s="1"/>
  <c r="O392" i="4"/>
  <c r="N392" i="4"/>
  <c r="L392" i="4"/>
  <c r="H392" i="4"/>
  <c r="O391" i="4"/>
  <c r="N391" i="4"/>
  <c r="L391" i="4"/>
  <c r="H391" i="4"/>
  <c r="M391" i="4" s="1"/>
  <c r="O390" i="4"/>
  <c r="N390" i="4"/>
  <c r="L390" i="4"/>
  <c r="H390" i="4"/>
  <c r="K390" i="4" s="1"/>
  <c r="O389" i="4"/>
  <c r="N389" i="4"/>
  <c r="L389" i="4"/>
  <c r="H389" i="4"/>
  <c r="K389" i="4" s="1"/>
  <c r="O388" i="4"/>
  <c r="N388" i="4"/>
  <c r="L388" i="4"/>
  <c r="H388" i="4"/>
  <c r="O387" i="4"/>
  <c r="N387" i="4"/>
  <c r="L387" i="4"/>
  <c r="H387" i="4"/>
  <c r="K387" i="4" s="1"/>
  <c r="O386" i="4"/>
  <c r="N386" i="4"/>
  <c r="L386" i="4"/>
  <c r="H386" i="4"/>
  <c r="O385" i="4"/>
  <c r="N385" i="4"/>
  <c r="L385" i="4"/>
  <c r="H385" i="4"/>
  <c r="M385" i="4" s="1"/>
  <c r="O384" i="4"/>
  <c r="N384" i="4"/>
  <c r="L384" i="4"/>
  <c r="H384" i="4"/>
  <c r="O383" i="4"/>
  <c r="N383" i="4"/>
  <c r="L383" i="4"/>
  <c r="H383" i="4"/>
  <c r="M383" i="4" s="1"/>
  <c r="O382" i="4"/>
  <c r="N382" i="4"/>
  <c r="L382" i="4"/>
  <c r="H382" i="4"/>
  <c r="K382" i="4" s="1"/>
  <c r="O381" i="4"/>
  <c r="N381" i="4"/>
  <c r="L381" i="4"/>
  <c r="H381" i="4"/>
  <c r="O380" i="4"/>
  <c r="N380" i="4"/>
  <c r="L380" i="4"/>
  <c r="H380" i="4"/>
  <c r="K380" i="4" s="1"/>
  <c r="O379" i="4"/>
  <c r="N379" i="4"/>
  <c r="L379" i="4"/>
  <c r="H379" i="4"/>
  <c r="M379" i="4" s="1"/>
  <c r="O378" i="4"/>
  <c r="N378" i="4"/>
  <c r="L378" i="4"/>
  <c r="H378" i="4"/>
  <c r="K378" i="4" s="1"/>
  <c r="O377" i="4"/>
  <c r="N377" i="4"/>
  <c r="L377" i="4"/>
  <c r="H377" i="4"/>
  <c r="M377" i="4" s="1"/>
  <c r="O376" i="4"/>
  <c r="N376" i="4"/>
  <c r="L376" i="4"/>
  <c r="H376" i="4"/>
  <c r="O375" i="4"/>
  <c r="N375" i="4"/>
  <c r="L375" i="4"/>
  <c r="H375" i="4"/>
  <c r="K375" i="4" s="1"/>
  <c r="O374" i="4"/>
  <c r="N374" i="4"/>
  <c r="L374" i="4"/>
  <c r="H374" i="4"/>
  <c r="O373" i="4"/>
  <c r="N373" i="4"/>
  <c r="L373" i="4"/>
  <c r="H373" i="4"/>
  <c r="M373" i="4" s="1"/>
  <c r="O372" i="4"/>
  <c r="N372" i="4"/>
  <c r="L372" i="4"/>
  <c r="H372" i="4"/>
  <c r="K372" i="4" s="1"/>
  <c r="O371" i="4"/>
  <c r="N371" i="4"/>
  <c r="L371" i="4"/>
  <c r="H371" i="4"/>
  <c r="M371" i="4" s="1"/>
  <c r="O370" i="4"/>
  <c r="N370" i="4"/>
  <c r="L370" i="4"/>
  <c r="H370" i="4"/>
  <c r="M370" i="4" s="1"/>
  <c r="O369" i="4"/>
  <c r="N369" i="4"/>
  <c r="L369" i="4"/>
  <c r="H369" i="4"/>
  <c r="M369" i="4" s="1"/>
  <c r="O368" i="4"/>
  <c r="N368" i="4"/>
  <c r="L368" i="4"/>
  <c r="H368" i="4"/>
  <c r="M368" i="4" s="1"/>
  <c r="O367" i="4"/>
  <c r="N367" i="4"/>
  <c r="L367" i="4"/>
  <c r="H367" i="4"/>
  <c r="M367" i="4" s="1"/>
  <c r="O366" i="4"/>
  <c r="N366" i="4"/>
  <c r="L366" i="4"/>
  <c r="H366" i="4"/>
  <c r="K366" i="4" s="1"/>
  <c r="O365" i="4"/>
  <c r="N365" i="4"/>
  <c r="M365" i="4"/>
  <c r="L365" i="4"/>
  <c r="H365" i="4"/>
  <c r="K365" i="4" s="1"/>
  <c r="O364" i="4"/>
  <c r="N364" i="4"/>
  <c r="L364" i="4"/>
  <c r="H364" i="4"/>
  <c r="O363" i="4"/>
  <c r="N363" i="4"/>
  <c r="L363" i="4"/>
  <c r="H363" i="4"/>
  <c r="O362" i="4"/>
  <c r="N362" i="4"/>
  <c r="L362" i="4"/>
  <c r="H362" i="4"/>
  <c r="M362" i="4" s="1"/>
  <c r="O361" i="4"/>
  <c r="N361" i="4"/>
  <c r="L361" i="4"/>
  <c r="H361" i="4"/>
  <c r="K361" i="4" s="1"/>
  <c r="O360" i="4"/>
  <c r="N360" i="4"/>
  <c r="L360" i="4"/>
  <c r="H360" i="4"/>
  <c r="M360" i="4" s="1"/>
  <c r="O359" i="4"/>
  <c r="N359" i="4"/>
  <c r="L359" i="4"/>
  <c r="H359" i="4"/>
  <c r="K359" i="4" s="1"/>
  <c r="O358" i="4"/>
  <c r="N358" i="4"/>
  <c r="L358" i="4"/>
  <c r="H358" i="4"/>
  <c r="O357" i="4"/>
  <c r="N357" i="4"/>
  <c r="L357" i="4"/>
  <c r="H357" i="4"/>
  <c r="M357" i="4" s="1"/>
  <c r="O356" i="4"/>
  <c r="N356" i="4"/>
  <c r="L356" i="4"/>
  <c r="H356" i="4"/>
  <c r="K356" i="4" s="1"/>
  <c r="O355" i="4"/>
  <c r="N355" i="4"/>
  <c r="L355" i="4"/>
  <c r="H355" i="4"/>
  <c r="O354" i="4"/>
  <c r="N354" i="4"/>
  <c r="L354" i="4"/>
  <c r="H354" i="4"/>
  <c r="K354" i="4" s="1"/>
  <c r="O353" i="4"/>
  <c r="N353" i="4"/>
  <c r="L353" i="4"/>
  <c r="H353" i="4"/>
  <c r="O352" i="4"/>
  <c r="N352" i="4"/>
  <c r="L352" i="4"/>
  <c r="H352" i="4"/>
  <c r="O351" i="4"/>
  <c r="N351" i="4"/>
  <c r="L351" i="4"/>
  <c r="H351" i="4"/>
  <c r="K351" i="4" s="1"/>
  <c r="O350" i="4"/>
  <c r="N350" i="4"/>
  <c r="L350" i="4"/>
  <c r="H350" i="4"/>
  <c r="O349" i="4"/>
  <c r="N349" i="4"/>
  <c r="L349" i="4"/>
  <c r="H349" i="4"/>
  <c r="M349" i="4" s="1"/>
  <c r="O348" i="4"/>
  <c r="N348" i="4"/>
  <c r="L348" i="4"/>
  <c r="H348" i="4"/>
  <c r="O347" i="4"/>
  <c r="N347" i="4"/>
  <c r="L347" i="4"/>
  <c r="H347" i="4"/>
  <c r="M347" i="4" s="1"/>
  <c r="O346" i="4"/>
  <c r="N346" i="4"/>
  <c r="L346" i="4"/>
  <c r="H346" i="4"/>
  <c r="M346" i="4" s="1"/>
  <c r="O345" i="4"/>
  <c r="N345" i="4"/>
  <c r="L345" i="4"/>
  <c r="H345" i="4"/>
  <c r="K345" i="4" s="1"/>
  <c r="O344" i="4"/>
  <c r="N344" i="4"/>
  <c r="L344" i="4"/>
  <c r="H344" i="4"/>
  <c r="O343" i="4"/>
  <c r="N343" i="4"/>
  <c r="L343" i="4"/>
  <c r="H343" i="4"/>
  <c r="K343" i="4" s="1"/>
  <c r="O342" i="4"/>
  <c r="N342" i="4"/>
  <c r="L342" i="4"/>
  <c r="H342" i="4"/>
  <c r="O341" i="4"/>
  <c r="N341" i="4"/>
  <c r="L341" i="4"/>
  <c r="H341" i="4"/>
  <c r="K341" i="4" s="1"/>
  <c r="O340" i="4"/>
  <c r="N340" i="4"/>
  <c r="L340" i="4"/>
  <c r="H340" i="4"/>
  <c r="K340" i="4" s="1"/>
  <c r="O339" i="4"/>
  <c r="N339" i="4"/>
  <c r="M339" i="4"/>
  <c r="L339" i="4"/>
  <c r="H339" i="4"/>
  <c r="K339" i="4" s="1"/>
  <c r="O338" i="4"/>
  <c r="N338" i="4"/>
  <c r="L338" i="4"/>
  <c r="H338" i="4"/>
  <c r="K338" i="4" s="1"/>
  <c r="O337" i="4"/>
  <c r="N337" i="4"/>
  <c r="L337" i="4"/>
  <c r="K337" i="4"/>
  <c r="H337" i="4"/>
  <c r="M337" i="4" s="1"/>
  <c r="O336" i="4"/>
  <c r="N336" i="4"/>
  <c r="L336" i="4"/>
  <c r="H336" i="4"/>
  <c r="M336" i="4" s="1"/>
  <c r="O335" i="4"/>
  <c r="N335" i="4"/>
  <c r="L335" i="4"/>
  <c r="H335" i="4"/>
  <c r="M335" i="4" s="1"/>
  <c r="O334" i="4"/>
  <c r="N334" i="4"/>
  <c r="L334" i="4"/>
  <c r="H334" i="4"/>
  <c r="O333" i="4"/>
  <c r="N333" i="4"/>
  <c r="L333" i="4"/>
  <c r="H333" i="4"/>
  <c r="M333" i="4" s="1"/>
  <c r="O332" i="4"/>
  <c r="N332" i="4"/>
  <c r="L332" i="4"/>
  <c r="H332" i="4"/>
  <c r="O331" i="4"/>
  <c r="N331" i="4"/>
  <c r="L331" i="4"/>
  <c r="H331" i="4"/>
  <c r="O330" i="4"/>
  <c r="N330" i="4"/>
  <c r="L330" i="4"/>
  <c r="H330" i="4"/>
  <c r="K330" i="4" s="1"/>
  <c r="O329" i="4"/>
  <c r="N329" i="4"/>
  <c r="L329" i="4"/>
  <c r="H329" i="4"/>
  <c r="O328" i="4"/>
  <c r="N328" i="4"/>
  <c r="L328" i="4"/>
  <c r="H328" i="4"/>
  <c r="O327" i="4"/>
  <c r="N327" i="4"/>
  <c r="L327" i="4"/>
  <c r="H327" i="4"/>
  <c r="M327" i="4" s="1"/>
  <c r="O326" i="4"/>
  <c r="N326" i="4"/>
  <c r="L326" i="4"/>
  <c r="H326" i="4"/>
  <c r="K326" i="4" s="1"/>
  <c r="O325" i="4"/>
  <c r="N325" i="4"/>
  <c r="L325" i="4"/>
  <c r="H325" i="4"/>
  <c r="O324" i="4"/>
  <c r="N324" i="4"/>
  <c r="L324" i="4"/>
  <c r="H324" i="4"/>
  <c r="M324" i="4" s="1"/>
  <c r="O323" i="4"/>
  <c r="N323" i="4"/>
  <c r="L323" i="4"/>
  <c r="H323" i="4"/>
  <c r="K323" i="4" s="1"/>
  <c r="O322" i="4"/>
  <c r="N322" i="4"/>
  <c r="L322" i="4"/>
  <c r="H322" i="4"/>
  <c r="K322" i="4" s="1"/>
  <c r="O321" i="4"/>
  <c r="N321" i="4"/>
  <c r="L321" i="4"/>
  <c r="H321" i="4"/>
  <c r="M321" i="4" s="1"/>
  <c r="O320" i="4"/>
  <c r="N320" i="4"/>
  <c r="L320" i="4"/>
  <c r="H320" i="4"/>
  <c r="O319" i="4"/>
  <c r="N319" i="4"/>
  <c r="L319" i="4"/>
  <c r="H319" i="4"/>
  <c r="O318" i="4"/>
  <c r="N318" i="4"/>
  <c r="L318" i="4"/>
  <c r="H318" i="4"/>
  <c r="O317" i="4"/>
  <c r="N317" i="4"/>
  <c r="L317" i="4"/>
  <c r="H317" i="4"/>
  <c r="M317" i="4" s="1"/>
  <c r="O316" i="4"/>
  <c r="N316" i="4"/>
  <c r="L316" i="4"/>
  <c r="H316" i="4"/>
  <c r="O315" i="4"/>
  <c r="N315" i="4"/>
  <c r="L315" i="4"/>
  <c r="H315" i="4"/>
  <c r="M315" i="4" s="1"/>
  <c r="O314" i="4"/>
  <c r="N314" i="4"/>
  <c r="L314" i="4"/>
  <c r="H314" i="4"/>
  <c r="O313" i="4"/>
  <c r="N313" i="4"/>
  <c r="L313" i="4"/>
  <c r="H313" i="4"/>
  <c r="K313" i="4" s="1"/>
  <c r="O312" i="4"/>
  <c r="N312" i="4"/>
  <c r="L312" i="4"/>
  <c r="H312" i="4"/>
  <c r="O311" i="4"/>
  <c r="N311" i="4"/>
  <c r="L311" i="4"/>
  <c r="H311" i="4"/>
  <c r="K311" i="4" s="1"/>
  <c r="O310" i="4"/>
  <c r="N310" i="4"/>
  <c r="L310" i="4"/>
  <c r="H310" i="4"/>
  <c r="O309" i="4"/>
  <c r="N309" i="4"/>
  <c r="L309" i="4"/>
  <c r="H309" i="4"/>
  <c r="K309" i="4" s="1"/>
  <c r="O308" i="4"/>
  <c r="N308" i="4"/>
  <c r="L308" i="4"/>
  <c r="H308" i="4"/>
  <c r="K308" i="4" s="1"/>
  <c r="O307" i="4"/>
  <c r="N307" i="4"/>
  <c r="L307" i="4"/>
  <c r="H307" i="4"/>
  <c r="M307" i="4" s="1"/>
  <c r="O306" i="4"/>
  <c r="N306" i="4"/>
  <c r="L306" i="4"/>
  <c r="H306" i="4"/>
  <c r="O305" i="4"/>
  <c r="N305" i="4"/>
  <c r="L305" i="4"/>
  <c r="H305" i="4"/>
  <c r="M305" i="4" s="1"/>
  <c r="O304" i="4"/>
  <c r="N304" i="4"/>
  <c r="L304" i="4"/>
  <c r="H304" i="4"/>
  <c r="O303" i="4"/>
  <c r="N303" i="4"/>
  <c r="L303" i="4"/>
  <c r="H303" i="4"/>
  <c r="K303" i="4" s="1"/>
  <c r="O302" i="4"/>
  <c r="N302" i="4"/>
  <c r="L302" i="4"/>
  <c r="H302" i="4"/>
  <c r="O301" i="4"/>
  <c r="N301" i="4"/>
  <c r="L301" i="4"/>
  <c r="H301" i="4"/>
  <c r="M301" i="4" s="1"/>
  <c r="O300" i="4"/>
  <c r="N300" i="4"/>
  <c r="L300" i="4"/>
  <c r="H300" i="4"/>
  <c r="M300" i="4" s="1"/>
  <c r="O299" i="4"/>
  <c r="N299" i="4"/>
  <c r="L299" i="4"/>
  <c r="H299" i="4"/>
  <c r="K299" i="4" s="1"/>
  <c r="O298" i="4"/>
  <c r="N298" i="4"/>
  <c r="L298" i="4"/>
  <c r="H298" i="4"/>
  <c r="M298" i="4" s="1"/>
  <c r="O297" i="4"/>
  <c r="N297" i="4"/>
  <c r="L297" i="4"/>
  <c r="H297" i="4"/>
  <c r="O296" i="4"/>
  <c r="N296" i="4"/>
  <c r="L296" i="4"/>
  <c r="H296" i="4"/>
  <c r="M296" i="4" s="1"/>
  <c r="O295" i="4"/>
  <c r="N295" i="4"/>
  <c r="L295" i="4"/>
  <c r="H295" i="4"/>
  <c r="M295" i="4" s="1"/>
  <c r="O294" i="4"/>
  <c r="N294" i="4"/>
  <c r="L294" i="4"/>
  <c r="H294" i="4"/>
  <c r="O293" i="4"/>
  <c r="N293" i="4"/>
  <c r="L293" i="4"/>
  <c r="H293" i="4"/>
  <c r="M293" i="4" s="1"/>
  <c r="P293" i="4" s="1"/>
  <c r="O292" i="4"/>
  <c r="N292" i="4"/>
  <c r="L292" i="4"/>
  <c r="H292" i="4"/>
  <c r="O291" i="4"/>
  <c r="N291" i="4"/>
  <c r="L291" i="4"/>
  <c r="H291" i="4"/>
  <c r="M291" i="4" s="1"/>
  <c r="O290" i="4"/>
  <c r="N290" i="4"/>
  <c r="L290" i="4"/>
  <c r="H290" i="4"/>
  <c r="M290" i="4" s="1"/>
  <c r="O289" i="4"/>
  <c r="N289" i="4"/>
  <c r="L289" i="4"/>
  <c r="H289" i="4"/>
  <c r="K289" i="4" s="1"/>
  <c r="O288" i="4"/>
  <c r="N288" i="4"/>
  <c r="L288" i="4"/>
  <c r="H288" i="4"/>
  <c r="O287" i="4"/>
  <c r="N287" i="4"/>
  <c r="L287" i="4"/>
  <c r="H287" i="4"/>
  <c r="K287" i="4" s="1"/>
  <c r="O286" i="4"/>
  <c r="N286" i="4"/>
  <c r="L286" i="4"/>
  <c r="H286" i="4"/>
  <c r="O285" i="4"/>
  <c r="N285" i="4"/>
  <c r="L285" i="4"/>
  <c r="H285" i="4"/>
  <c r="M285" i="4" s="1"/>
  <c r="O284" i="4"/>
  <c r="N284" i="4"/>
  <c r="L284" i="4"/>
  <c r="H284" i="4"/>
  <c r="O283" i="4"/>
  <c r="N283" i="4"/>
  <c r="L283" i="4"/>
  <c r="H283" i="4"/>
  <c r="O282" i="4"/>
  <c r="N282" i="4"/>
  <c r="L282" i="4"/>
  <c r="H282" i="4"/>
  <c r="M282" i="4" s="1"/>
  <c r="O281" i="4"/>
  <c r="N281" i="4"/>
  <c r="L281" i="4"/>
  <c r="H281" i="4"/>
  <c r="O280" i="4"/>
  <c r="N280" i="4"/>
  <c r="L280" i="4"/>
  <c r="H280" i="4"/>
  <c r="M280" i="4" s="1"/>
  <c r="O279" i="4"/>
  <c r="N279" i="4"/>
  <c r="L279" i="4"/>
  <c r="H279" i="4"/>
  <c r="O278" i="4"/>
  <c r="N278" i="4"/>
  <c r="M278" i="4"/>
  <c r="L278" i="4"/>
  <c r="H278" i="4"/>
  <c r="K278" i="4" s="1"/>
  <c r="O277" i="4"/>
  <c r="N277" i="4"/>
  <c r="L277" i="4"/>
  <c r="H277" i="4"/>
  <c r="O276" i="4"/>
  <c r="N276" i="4"/>
  <c r="M276" i="4"/>
  <c r="L276" i="4"/>
  <c r="H276" i="4"/>
  <c r="K276" i="4" s="1"/>
  <c r="O275" i="4"/>
  <c r="N275" i="4"/>
  <c r="L275" i="4"/>
  <c r="H275" i="4"/>
  <c r="K275" i="4" s="1"/>
  <c r="O274" i="4"/>
  <c r="N274" i="4"/>
  <c r="L274" i="4"/>
  <c r="H274" i="4"/>
  <c r="O273" i="4"/>
  <c r="N273" i="4"/>
  <c r="L273" i="4"/>
  <c r="H273" i="4"/>
  <c r="O272" i="4"/>
  <c r="N272" i="4"/>
  <c r="L272" i="4"/>
  <c r="H272" i="4"/>
  <c r="M272" i="4" s="1"/>
  <c r="O271" i="4"/>
  <c r="N271" i="4"/>
  <c r="L271" i="4"/>
  <c r="H271" i="4"/>
  <c r="K271" i="4" s="1"/>
  <c r="O270" i="4"/>
  <c r="N270" i="4"/>
  <c r="L270" i="4"/>
  <c r="H270" i="4"/>
  <c r="K270" i="4" s="1"/>
  <c r="O269" i="4"/>
  <c r="N269" i="4"/>
  <c r="L269" i="4"/>
  <c r="H269" i="4"/>
  <c r="M269" i="4" s="1"/>
  <c r="O268" i="4"/>
  <c r="N268" i="4"/>
  <c r="L268" i="4"/>
  <c r="K268" i="4"/>
  <c r="H268" i="4"/>
  <c r="M268" i="4" s="1"/>
  <c r="O267" i="4"/>
  <c r="N267" i="4"/>
  <c r="L267" i="4"/>
  <c r="H267" i="4"/>
  <c r="K267" i="4" s="1"/>
  <c r="O266" i="4"/>
  <c r="N266" i="4"/>
  <c r="L266" i="4"/>
  <c r="H266" i="4"/>
  <c r="M266" i="4" s="1"/>
  <c r="O265" i="4"/>
  <c r="N265" i="4"/>
  <c r="L265" i="4"/>
  <c r="H265" i="4"/>
  <c r="O264" i="4"/>
  <c r="N264" i="4"/>
  <c r="L264" i="4"/>
  <c r="H264" i="4"/>
  <c r="M264" i="4" s="1"/>
  <c r="O263" i="4"/>
  <c r="N263" i="4"/>
  <c r="L263" i="4"/>
  <c r="H263" i="4"/>
  <c r="M263" i="4" s="1"/>
  <c r="O262" i="4"/>
  <c r="N262" i="4"/>
  <c r="L262" i="4"/>
  <c r="H262" i="4"/>
  <c r="M262" i="4" s="1"/>
  <c r="O261" i="4"/>
  <c r="N261" i="4"/>
  <c r="L261" i="4"/>
  <c r="H261" i="4"/>
  <c r="M261" i="4" s="1"/>
  <c r="O260" i="4"/>
  <c r="N260" i="4"/>
  <c r="L260" i="4"/>
  <c r="H260" i="4"/>
  <c r="O259" i="4"/>
  <c r="N259" i="4"/>
  <c r="L259" i="4"/>
  <c r="H259" i="4"/>
  <c r="O258" i="4"/>
  <c r="N258" i="4"/>
  <c r="L258" i="4"/>
  <c r="H258" i="4"/>
  <c r="M258" i="4" s="1"/>
  <c r="O257" i="4"/>
  <c r="N257" i="4"/>
  <c r="L257" i="4"/>
  <c r="H257" i="4"/>
  <c r="O256" i="4"/>
  <c r="N256" i="4"/>
  <c r="L256" i="4"/>
  <c r="H256" i="4"/>
  <c r="K256" i="4" s="1"/>
  <c r="O255" i="4"/>
  <c r="N255" i="4"/>
  <c r="L255" i="4"/>
  <c r="H255" i="4"/>
  <c r="K255" i="4" s="1"/>
  <c r="O254" i="4"/>
  <c r="N254" i="4"/>
  <c r="L254" i="4"/>
  <c r="H254" i="4"/>
  <c r="M254" i="4" s="1"/>
  <c r="O253" i="4"/>
  <c r="N253" i="4"/>
  <c r="L253" i="4"/>
  <c r="H253" i="4"/>
  <c r="O252" i="4"/>
  <c r="N252" i="4"/>
  <c r="L252" i="4"/>
  <c r="H252" i="4"/>
  <c r="K252" i="4" s="1"/>
  <c r="O251" i="4"/>
  <c r="N251" i="4"/>
  <c r="L251" i="4"/>
  <c r="H251" i="4"/>
  <c r="O250" i="4"/>
  <c r="N250" i="4"/>
  <c r="L250" i="4"/>
  <c r="H250" i="4"/>
  <c r="K250" i="4" s="1"/>
  <c r="O249" i="4"/>
  <c r="N249" i="4"/>
  <c r="L249" i="4"/>
  <c r="H249" i="4"/>
  <c r="M249" i="4" s="1"/>
  <c r="O248" i="4"/>
  <c r="N248" i="4"/>
  <c r="L248" i="4"/>
  <c r="H248" i="4"/>
  <c r="O247" i="4"/>
  <c r="N247" i="4"/>
  <c r="L247" i="4"/>
  <c r="H247" i="4"/>
  <c r="K247" i="4" s="1"/>
  <c r="O246" i="4"/>
  <c r="N246" i="4"/>
  <c r="L246" i="4"/>
  <c r="H246" i="4"/>
  <c r="M246" i="4" s="1"/>
  <c r="O245" i="4"/>
  <c r="N245" i="4"/>
  <c r="L245" i="4"/>
  <c r="H245" i="4"/>
  <c r="O244" i="4"/>
  <c r="N244" i="4"/>
  <c r="L244" i="4"/>
  <c r="H244" i="4"/>
  <c r="K244" i="4" s="1"/>
  <c r="O243" i="4"/>
  <c r="N243" i="4"/>
  <c r="L243" i="4"/>
  <c r="H243" i="4"/>
  <c r="O242" i="4"/>
  <c r="N242" i="4"/>
  <c r="L242" i="4"/>
  <c r="H242" i="4"/>
  <c r="M242" i="4" s="1"/>
  <c r="O241" i="4"/>
  <c r="N241" i="4"/>
  <c r="L241" i="4"/>
  <c r="H241" i="4"/>
  <c r="K241" i="4" s="1"/>
  <c r="O240" i="4"/>
  <c r="N240" i="4"/>
  <c r="L240" i="4"/>
  <c r="H240" i="4"/>
  <c r="M240" i="4" s="1"/>
  <c r="O239" i="4"/>
  <c r="N239" i="4"/>
  <c r="L239" i="4"/>
  <c r="H239" i="4"/>
  <c r="O238" i="4"/>
  <c r="N238" i="4"/>
  <c r="L238" i="4"/>
  <c r="H238" i="4"/>
  <c r="K238" i="4" s="1"/>
  <c r="O237" i="4"/>
  <c r="N237" i="4"/>
  <c r="L237" i="4"/>
  <c r="H237" i="4"/>
  <c r="O236" i="4"/>
  <c r="N236" i="4"/>
  <c r="L236" i="4"/>
  <c r="H236" i="4"/>
  <c r="M236" i="4" s="1"/>
  <c r="O235" i="4"/>
  <c r="N235" i="4"/>
  <c r="L235" i="4"/>
  <c r="H235" i="4"/>
  <c r="K235" i="4" s="1"/>
  <c r="O234" i="4"/>
  <c r="N234" i="4"/>
  <c r="L234" i="4"/>
  <c r="H234" i="4"/>
  <c r="O233" i="4"/>
  <c r="N233" i="4"/>
  <c r="L233" i="4"/>
  <c r="H233" i="4"/>
  <c r="O232" i="4"/>
  <c r="N232" i="4"/>
  <c r="L232" i="4"/>
  <c r="H232" i="4"/>
  <c r="O231" i="4"/>
  <c r="N231" i="4"/>
  <c r="L231" i="4"/>
  <c r="H231" i="4"/>
  <c r="M231" i="4" s="1"/>
  <c r="O230" i="4"/>
  <c r="N230" i="4"/>
  <c r="L230" i="4"/>
  <c r="H230" i="4"/>
  <c r="O229" i="4"/>
  <c r="N229" i="4"/>
  <c r="L229" i="4"/>
  <c r="H229" i="4"/>
  <c r="O228" i="4"/>
  <c r="N228" i="4"/>
  <c r="L228" i="4"/>
  <c r="H228" i="4"/>
  <c r="K228" i="4" s="1"/>
  <c r="O227" i="4"/>
  <c r="N227" i="4"/>
  <c r="L227" i="4"/>
  <c r="H227" i="4"/>
  <c r="M227" i="4" s="1"/>
  <c r="O226" i="4"/>
  <c r="N226" i="4"/>
  <c r="L226" i="4"/>
  <c r="H226" i="4"/>
  <c r="O225" i="4"/>
  <c r="N225" i="4"/>
  <c r="L225" i="4"/>
  <c r="H225" i="4"/>
  <c r="O224" i="4"/>
  <c r="N224" i="4"/>
  <c r="L224" i="4"/>
  <c r="H224" i="4"/>
  <c r="O223" i="4"/>
  <c r="N223" i="4"/>
  <c r="L223" i="4"/>
  <c r="H223" i="4"/>
  <c r="O222" i="4"/>
  <c r="N222" i="4"/>
  <c r="L222" i="4"/>
  <c r="H222" i="4"/>
  <c r="O221" i="4"/>
  <c r="N221" i="4"/>
  <c r="L221" i="4"/>
  <c r="H221" i="4"/>
  <c r="K221" i="4" s="1"/>
  <c r="O220" i="4"/>
  <c r="N220" i="4"/>
  <c r="L220" i="4"/>
  <c r="H220" i="4"/>
  <c r="K220" i="4" s="1"/>
  <c r="O219" i="4"/>
  <c r="N219" i="4"/>
  <c r="L219" i="4"/>
  <c r="H219" i="4"/>
  <c r="K219" i="4" s="1"/>
  <c r="O218" i="4"/>
  <c r="N218" i="4"/>
  <c r="L218" i="4"/>
  <c r="H218" i="4"/>
  <c r="M218" i="4" s="1"/>
  <c r="O217" i="4"/>
  <c r="N217" i="4"/>
  <c r="L217" i="4"/>
  <c r="K217" i="4"/>
  <c r="H217" i="4"/>
  <c r="M217" i="4" s="1"/>
  <c r="O216" i="4"/>
  <c r="N216" i="4"/>
  <c r="L216" i="4"/>
  <c r="H216" i="4"/>
  <c r="K216" i="4" s="1"/>
  <c r="O215" i="4"/>
  <c r="N215" i="4"/>
  <c r="L215" i="4"/>
  <c r="H215" i="4"/>
  <c r="M215" i="4" s="1"/>
  <c r="O214" i="4"/>
  <c r="N214" i="4"/>
  <c r="L214" i="4"/>
  <c r="H214" i="4"/>
  <c r="M214" i="4" s="1"/>
  <c r="O213" i="4"/>
  <c r="N213" i="4"/>
  <c r="L213" i="4"/>
  <c r="H213" i="4"/>
  <c r="O212" i="4"/>
  <c r="N212" i="4"/>
  <c r="L212" i="4"/>
  <c r="H212" i="4"/>
  <c r="O211" i="4"/>
  <c r="N211" i="4"/>
  <c r="L211" i="4"/>
  <c r="H211" i="4"/>
  <c r="O210" i="4"/>
  <c r="N210" i="4"/>
  <c r="L210" i="4"/>
  <c r="H210" i="4"/>
  <c r="O209" i="4"/>
  <c r="N209" i="4"/>
  <c r="L209" i="4"/>
  <c r="H209" i="4"/>
  <c r="O208" i="4"/>
  <c r="N208" i="4"/>
  <c r="L208" i="4"/>
  <c r="H208" i="4"/>
  <c r="K208" i="4" s="1"/>
  <c r="O207" i="4"/>
  <c r="N207" i="4"/>
  <c r="L207" i="4"/>
  <c r="H207" i="4"/>
  <c r="M207" i="4" s="1"/>
  <c r="O206" i="4"/>
  <c r="N206" i="4"/>
  <c r="L206" i="4"/>
  <c r="H206" i="4"/>
  <c r="O205" i="4"/>
  <c r="N205" i="4"/>
  <c r="L205" i="4"/>
  <c r="H205" i="4"/>
  <c r="M205" i="4" s="1"/>
  <c r="O204" i="4"/>
  <c r="N204" i="4"/>
  <c r="L204" i="4"/>
  <c r="H204" i="4"/>
  <c r="K204" i="4" s="1"/>
  <c r="O203" i="4"/>
  <c r="N203" i="4"/>
  <c r="L203" i="4"/>
  <c r="H203" i="4"/>
  <c r="O202" i="4"/>
  <c r="N202" i="4"/>
  <c r="L202" i="4"/>
  <c r="H202" i="4"/>
  <c r="M202" i="4" s="1"/>
  <c r="O201" i="4"/>
  <c r="N201" i="4"/>
  <c r="L201" i="4"/>
  <c r="H201" i="4"/>
  <c r="O200" i="4"/>
  <c r="N200" i="4"/>
  <c r="L200" i="4"/>
  <c r="H200" i="4"/>
  <c r="K200" i="4" s="1"/>
  <c r="O199" i="4"/>
  <c r="N199" i="4"/>
  <c r="L199" i="4"/>
  <c r="H199" i="4"/>
  <c r="K199" i="4" s="1"/>
  <c r="O198" i="4"/>
  <c r="N198" i="4"/>
  <c r="L198" i="4"/>
  <c r="H198" i="4"/>
  <c r="O197" i="4"/>
  <c r="N197" i="4"/>
  <c r="L197" i="4"/>
  <c r="H197" i="4"/>
  <c r="M197" i="4" s="1"/>
  <c r="O196" i="4"/>
  <c r="N196" i="4"/>
  <c r="L196" i="4"/>
  <c r="H196" i="4"/>
  <c r="K196" i="4" s="1"/>
  <c r="O195" i="4"/>
  <c r="N195" i="4"/>
  <c r="L195" i="4"/>
  <c r="H195" i="4"/>
  <c r="O194" i="4"/>
  <c r="N194" i="4"/>
  <c r="L194" i="4"/>
  <c r="H194" i="4"/>
  <c r="M194" i="4" s="1"/>
  <c r="O193" i="4"/>
  <c r="N193" i="4"/>
  <c r="L193" i="4"/>
  <c r="H193" i="4"/>
  <c r="K193" i="4" s="1"/>
  <c r="O192" i="4"/>
  <c r="N192" i="4"/>
  <c r="L192" i="4"/>
  <c r="H192" i="4"/>
  <c r="K192" i="4" s="1"/>
  <c r="O191" i="4"/>
  <c r="N191" i="4"/>
  <c r="L191" i="4"/>
  <c r="H191" i="4"/>
  <c r="K191" i="4" s="1"/>
  <c r="O190" i="4"/>
  <c r="N190" i="4"/>
  <c r="L190" i="4"/>
  <c r="H190" i="4"/>
  <c r="M190" i="4" s="1"/>
  <c r="O189" i="4"/>
  <c r="N189" i="4"/>
  <c r="L189" i="4"/>
  <c r="H189" i="4"/>
  <c r="M189" i="4" s="1"/>
  <c r="O188" i="4"/>
  <c r="N188" i="4"/>
  <c r="L188" i="4"/>
  <c r="H188" i="4"/>
  <c r="M188" i="4" s="1"/>
  <c r="O187" i="4"/>
  <c r="N187" i="4"/>
  <c r="L187" i="4"/>
  <c r="H187" i="4"/>
  <c r="K187" i="4" s="1"/>
  <c r="O186" i="4"/>
  <c r="N186" i="4"/>
  <c r="L186" i="4"/>
  <c r="H186" i="4"/>
  <c r="M186" i="4" s="1"/>
  <c r="O185" i="4"/>
  <c r="N185" i="4"/>
  <c r="L185" i="4"/>
  <c r="H185" i="4"/>
  <c r="O184" i="4"/>
  <c r="N184" i="4"/>
  <c r="L184" i="4"/>
  <c r="H184" i="4"/>
  <c r="K184" i="4" s="1"/>
  <c r="O183" i="4"/>
  <c r="N183" i="4"/>
  <c r="L183" i="4"/>
  <c r="H183" i="4"/>
  <c r="K183" i="4" s="1"/>
  <c r="O182" i="4"/>
  <c r="N182" i="4"/>
  <c r="L182" i="4"/>
  <c r="H182" i="4"/>
  <c r="M182" i="4" s="1"/>
  <c r="O181" i="4"/>
  <c r="N181" i="4"/>
  <c r="L181" i="4"/>
  <c r="H181" i="4"/>
  <c r="K181" i="4" s="1"/>
  <c r="O180" i="4"/>
  <c r="N180" i="4"/>
  <c r="L180" i="4"/>
  <c r="H180" i="4"/>
  <c r="M180" i="4" s="1"/>
  <c r="O179" i="4"/>
  <c r="N179" i="4"/>
  <c r="L179" i="4"/>
  <c r="H179" i="4"/>
  <c r="O178" i="4"/>
  <c r="N178" i="4"/>
  <c r="L178" i="4"/>
  <c r="H178" i="4"/>
  <c r="O177" i="4"/>
  <c r="N177" i="4"/>
  <c r="L177" i="4"/>
  <c r="H177" i="4"/>
  <c r="M177" i="4" s="1"/>
  <c r="O176" i="4"/>
  <c r="N176" i="4"/>
  <c r="L176" i="4"/>
  <c r="H176" i="4"/>
  <c r="O175" i="4"/>
  <c r="N175" i="4"/>
  <c r="L175" i="4"/>
  <c r="H175" i="4"/>
  <c r="M175" i="4" s="1"/>
  <c r="O174" i="4"/>
  <c r="N174" i="4"/>
  <c r="L174" i="4"/>
  <c r="H174" i="4"/>
  <c r="M174" i="4" s="1"/>
  <c r="O173" i="4"/>
  <c r="N173" i="4"/>
  <c r="L173" i="4"/>
  <c r="H173" i="4"/>
  <c r="M173" i="4" s="1"/>
  <c r="O172" i="4"/>
  <c r="N172" i="4"/>
  <c r="L172" i="4"/>
  <c r="H172" i="4"/>
  <c r="O171" i="4"/>
  <c r="N171" i="4"/>
  <c r="L171" i="4"/>
  <c r="H171" i="4"/>
  <c r="M171" i="4" s="1"/>
  <c r="O170" i="4"/>
  <c r="N170" i="4"/>
  <c r="L170" i="4"/>
  <c r="H170" i="4"/>
  <c r="O169" i="4"/>
  <c r="N169" i="4"/>
  <c r="L169" i="4"/>
  <c r="H169" i="4"/>
  <c r="M169" i="4" s="1"/>
  <c r="O168" i="4"/>
  <c r="N168" i="4"/>
  <c r="L168" i="4"/>
  <c r="H168" i="4"/>
  <c r="O167" i="4"/>
  <c r="N167" i="4"/>
  <c r="L167" i="4"/>
  <c r="H167" i="4"/>
  <c r="M167" i="4" s="1"/>
  <c r="O166" i="4"/>
  <c r="N166" i="4"/>
  <c r="L166" i="4"/>
  <c r="H166" i="4"/>
  <c r="O165" i="4"/>
  <c r="N165" i="4"/>
  <c r="L165" i="4"/>
  <c r="H165" i="4"/>
  <c r="M165" i="4" s="1"/>
  <c r="O164" i="4"/>
  <c r="N164" i="4"/>
  <c r="L164" i="4"/>
  <c r="H164" i="4"/>
  <c r="K164" i="4" s="1"/>
  <c r="O163" i="4"/>
  <c r="N163" i="4"/>
  <c r="L163" i="4"/>
  <c r="H163" i="4"/>
  <c r="K163" i="4" s="1"/>
  <c r="O162" i="4"/>
  <c r="N162" i="4"/>
  <c r="L162" i="4"/>
  <c r="H162" i="4"/>
  <c r="O161" i="4"/>
  <c r="N161" i="4"/>
  <c r="L161" i="4"/>
  <c r="H161" i="4"/>
  <c r="M161" i="4" s="1"/>
  <c r="O160" i="4"/>
  <c r="N160" i="4"/>
  <c r="L160" i="4"/>
  <c r="H160" i="4"/>
  <c r="K160" i="4" s="1"/>
  <c r="O159" i="4"/>
  <c r="N159" i="4"/>
  <c r="L159" i="4"/>
  <c r="H159" i="4"/>
  <c r="M159" i="4" s="1"/>
  <c r="O158" i="4"/>
  <c r="N158" i="4"/>
  <c r="L158" i="4"/>
  <c r="H158" i="4"/>
  <c r="K158" i="4" s="1"/>
  <c r="O157" i="4"/>
  <c r="N157" i="4"/>
  <c r="L157" i="4"/>
  <c r="K157" i="4"/>
  <c r="H157" i="4"/>
  <c r="M157" i="4" s="1"/>
  <c r="O156" i="4"/>
  <c r="N156" i="4"/>
  <c r="L156" i="4"/>
  <c r="H156" i="4"/>
  <c r="O155" i="4"/>
  <c r="N155" i="4"/>
  <c r="L155" i="4"/>
  <c r="H155" i="4"/>
  <c r="M155" i="4" s="1"/>
  <c r="O154" i="4"/>
  <c r="N154" i="4"/>
  <c r="L154" i="4"/>
  <c r="H154" i="4"/>
  <c r="O153" i="4"/>
  <c r="N153" i="4"/>
  <c r="L153" i="4"/>
  <c r="H153" i="4"/>
  <c r="M153" i="4" s="1"/>
  <c r="O152" i="4"/>
  <c r="N152" i="4"/>
  <c r="L152" i="4"/>
  <c r="H152" i="4"/>
  <c r="K152" i="4" s="1"/>
  <c r="O151" i="4"/>
  <c r="N151" i="4"/>
  <c r="L151" i="4"/>
  <c r="H151" i="4"/>
  <c r="M151" i="4" s="1"/>
  <c r="O150" i="4"/>
  <c r="N150" i="4"/>
  <c r="L150" i="4"/>
  <c r="H150" i="4"/>
  <c r="O149" i="4"/>
  <c r="N149" i="4"/>
  <c r="L149" i="4"/>
  <c r="H149" i="4"/>
  <c r="M149" i="4" s="1"/>
  <c r="O148" i="4"/>
  <c r="N148" i="4"/>
  <c r="L148" i="4"/>
  <c r="H148" i="4"/>
  <c r="O147" i="4"/>
  <c r="N147" i="4"/>
  <c r="L147" i="4"/>
  <c r="H147" i="4"/>
  <c r="M147" i="4" s="1"/>
  <c r="O146" i="4"/>
  <c r="N146" i="4"/>
  <c r="L146" i="4"/>
  <c r="H146" i="4"/>
  <c r="M146" i="4" s="1"/>
  <c r="O145" i="4"/>
  <c r="N145" i="4"/>
  <c r="L145" i="4"/>
  <c r="K145" i="4"/>
  <c r="H145" i="4"/>
  <c r="M145" i="4" s="1"/>
  <c r="O144" i="4"/>
  <c r="N144" i="4"/>
  <c r="L144" i="4"/>
  <c r="H144" i="4"/>
  <c r="K144" i="4" s="1"/>
  <c r="O143" i="4"/>
  <c r="N143" i="4"/>
  <c r="L143" i="4"/>
  <c r="H143" i="4"/>
  <c r="M143" i="4" s="1"/>
  <c r="O142" i="4"/>
  <c r="N142" i="4"/>
  <c r="L142" i="4"/>
  <c r="H142" i="4"/>
  <c r="M142" i="4" s="1"/>
  <c r="O141" i="4"/>
  <c r="N141" i="4"/>
  <c r="L141" i="4"/>
  <c r="H141" i="4"/>
  <c r="K141" i="4" s="1"/>
  <c r="O140" i="4"/>
  <c r="N140" i="4"/>
  <c r="L140" i="4"/>
  <c r="H140" i="4"/>
  <c r="K140" i="4" s="1"/>
  <c r="O139" i="4"/>
  <c r="N139" i="4"/>
  <c r="L139" i="4"/>
  <c r="H139" i="4"/>
  <c r="M139" i="4" s="1"/>
  <c r="O138" i="4"/>
  <c r="N138" i="4"/>
  <c r="L138" i="4"/>
  <c r="H138" i="4"/>
  <c r="M138" i="4" s="1"/>
  <c r="O137" i="4"/>
  <c r="N137" i="4"/>
  <c r="L137" i="4"/>
  <c r="H137" i="4"/>
  <c r="M137" i="4" s="1"/>
  <c r="O136" i="4"/>
  <c r="N136" i="4"/>
  <c r="L136" i="4"/>
  <c r="H136" i="4"/>
  <c r="K136" i="4" s="1"/>
  <c r="O135" i="4"/>
  <c r="N135" i="4"/>
  <c r="L135" i="4"/>
  <c r="H135" i="4"/>
  <c r="M135" i="4" s="1"/>
  <c r="O134" i="4"/>
  <c r="N134" i="4"/>
  <c r="L134" i="4"/>
  <c r="H134" i="4"/>
  <c r="M134" i="4" s="1"/>
  <c r="O133" i="4"/>
  <c r="N133" i="4"/>
  <c r="L133" i="4"/>
  <c r="H133" i="4"/>
  <c r="O132" i="4"/>
  <c r="N132" i="4"/>
  <c r="L132" i="4"/>
  <c r="H132" i="4"/>
  <c r="M132" i="4" s="1"/>
  <c r="O131" i="4"/>
  <c r="N131" i="4"/>
  <c r="L131" i="4"/>
  <c r="H131" i="4"/>
  <c r="M131" i="4" s="1"/>
  <c r="O130" i="4"/>
  <c r="N130" i="4"/>
  <c r="L130" i="4"/>
  <c r="H130" i="4"/>
  <c r="O129" i="4"/>
  <c r="N129" i="4"/>
  <c r="L129" i="4"/>
  <c r="H129" i="4"/>
  <c r="K129" i="4" s="1"/>
  <c r="O128" i="4"/>
  <c r="N128" i="4"/>
  <c r="L128" i="4"/>
  <c r="H128" i="4"/>
  <c r="K128" i="4" s="1"/>
  <c r="O127" i="4"/>
  <c r="N127" i="4"/>
  <c r="L127" i="4"/>
  <c r="H127" i="4"/>
  <c r="K127" i="4" s="1"/>
  <c r="O126" i="4"/>
  <c r="N126" i="4"/>
  <c r="L126" i="4"/>
  <c r="H126" i="4"/>
  <c r="M126" i="4" s="1"/>
  <c r="O125" i="4"/>
  <c r="N125" i="4"/>
  <c r="L125" i="4"/>
  <c r="H125" i="4"/>
  <c r="O124" i="4"/>
  <c r="N124" i="4"/>
  <c r="L124" i="4"/>
  <c r="H124" i="4"/>
  <c r="M124" i="4" s="1"/>
  <c r="O123" i="4"/>
  <c r="N123" i="4"/>
  <c r="L123" i="4"/>
  <c r="H123" i="4"/>
  <c r="K123" i="4" s="1"/>
  <c r="O122" i="4"/>
  <c r="N122" i="4"/>
  <c r="L122" i="4"/>
  <c r="H122" i="4"/>
  <c r="O121" i="4"/>
  <c r="N121" i="4"/>
  <c r="L121" i="4"/>
  <c r="H121" i="4"/>
  <c r="O120" i="4"/>
  <c r="N120" i="4"/>
  <c r="L120" i="4"/>
  <c r="H120" i="4"/>
  <c r="K120" i="4" s="1"/>
  <c r="O119" i="4"/>
  <c r="N119" i="4"/>
  <c r="L119" i="4"/>
  <c r="H119" i="4"/>
  <c r="M119" i="4" s="1"/>
  <c r="O118" i="4"/>
  <c r="N118" i="4"/>
  <c r="L118" i="4"/>
  <c r="H118" i="4"/>
  <c r="M118" i="4" s="1"/>
  <c r="O117" i="4"/>
  <c r="N117" i="4"/>
  <c r="L117" i="4"/>
  <c r="H117" i="4"/>
  <c r="O116" i="4"/>
  <c r="N116" i="4"/>
  <c r="L116" i="4"/>
  <c r="H116" i="4"/>
  <c r="O115" i="4"/>
  <c r="N115" i="4"/>
  <c r="L115" i="4"/>
  <c r="H115" i="4"/>
  <c r="O114" i="4"/>
  <c r="N114" i="4"/>
  <c r="L114" i="4"/>
  <c r="H114" i="4"/>
  <c r="M114" i="4" s="1"/>
  <c r="O113" i="4"/>
  <c r="N113" i="4"/>
  <c r="L113" i="4"/>
  <c r="H113" i="4"/>
  <c r="M113" i="4" s="1"/>
  <c r="O112" i="4"/>
  <c r="N112" i="4"/>
  <c r="L112" i="4"/>
  <c r="H112" i="4"/>
  <c r="O111" i="4"/>
  <c r="N111" i="4"/>
  <c r="L111" i="4"/>
  <c r="H111" i="4"/>
  <c r="K111" i="4" s="1"/>
  <c r="O110" i="4"/>
  <c r="N110" i="4"/>
  <c r="L110" i="4"/>
  <c r="H110" i="4"/>
  <c r="M110" i="4" s="1"/>
  <c r="O109" i="4"/>
  <c r="N109" i="4"/>
  <c r="L109" i="4"/>
  <c r="H109" i="4"/>
  <c r="M109" i="4" s="1"/>
  <c r="O108" i="4"/>
  <c r="N108" i="4"/>
  <c r="M108" i="4"/>
  <c r="P108" i="4" s="1"/>
  <c r="L108" i="4"/>
  <c r="H108" i="4"/>
  <c r="K108" i="4" s="1"/>
  <c r="O107" i="4"/>
  <c r="N107" i="4"/>
  <c r="L107" i="4"/>
  <c r="H107" i="4"/>
  <c r="M107" i="4" s="1"/>
  <c r="O106" i="4"/>
  <c r="N106" i="4"/>
  <c r="L106" i="4"/>
  <c r="H106" i="4"/>
  <c r="O105" i="4"/>
  <c r="N105" i="4"/>
  <c r="L105" i="4"/>
  <c r="H105" i="4"/>
  <c r="K105" i="4" s="1"/>
  <c r="O104" i="4"/>
  <c r="N104" i="4"/>
  <c r="L104" i="4"/>
  <c r="H104" i="4"/>
  <c r="O103" i="4"/>
  <c r="N103" i="4"/>
  <c r="L103" i="4"/>
  <c r="H103" i="4"/>
  <c r="O102" i="4"/>
  <c r="N102" i="4"/>
  <c r="L102" i="4"/>
  <c r="H102" i="4"/>
  <c r="M102" i="4" s="1"/>
  <c r="O101" i="4"/>
  <c r="N101" i="4"/>
  <c r="L101" i="4"/>
  <c r="H101" i="4"/>
  <c r="M101" i="4" s="1"/>
  <c r="O100" i="4"/>
  <c r="N100" i="4"/>
  <c r="L100" i="4"/>
  <c r="H100" i="4"/>
  <c r="K100" i="4" s="1"/>
  <c r="O99" i="4"/>
  <c r="N99" i="4"/>
  <c r="L99" i="4"/>
  <c r="H99" i="4"/>
  <c r="K99" i="4" s="1"/>
  <c r="O98" i="4"/>
  <c r="N98" i="4"/>
  <c r="L98" i="4"/>
  <c r="H98" i="4"/>
  <c r="O97" i="4"/>
  <c r="N97" i="4"/>
  <c r="L97" i="4"/>
  <c r="H97" i="4"/>
  <c r="M97" i="4" s="1"/>
  <c r="O96" i="4"/>
  <c r="N96" i="4"/>
  <c r="L96" i="4"/>
  <c r="H96" i="4"/>
  <c r="K96" i="4" s="1"/>
  <c r="O95" i="4"/>
  <c r="N95" i="4"/>
  <c r="L95" i="4"/>
  <c r="H95" i="4"/>
  <c r="M95" i="4" s="1"/>
  <c r="O94" i="4"/>
  <c r="N94" i="4"/>
  <c r="L94" i="4"/>
  <c r="H94" i="4"/>
  <c r="K94" i="4" s="1"/>
  <c r="O93" i="4"/>
  <c r="N93" i="4"/>
  <c r="L93" i="4"/>
  <c r="H93" i="4"/>
  <c r="M93" i="4" s="1"/>
  <c r="O92" i="4"/>
  <c r="N92" i="4"/>
  <c r="L92" i="4"/>
  <c r="H92" i="4"/>
  <c r="O91" i="4"/>
  <c r="N91" i="4"/>
  <c r="L91" i="4"/>
  <c r="H91" i="4"/>
  <c r="M91" i="4" s="1"/>
  <c r="O90" i="4"/>
  <c r="N90" i="4"/>
  <c r="L90" i="4"/>
  <c r="H90" i="4"/>
  <c r="M90" i="4" s="1"/>
  <c r="O89" i="4"/>
  <c r="N89" i="4"/>
  <c r="L89" i="4"/>
  <c r="H89" i="4"/>
  <c r="O88" i="4"/>
  <c r="N88" i="4"/>
  <c r="L88" i="4"/>
  <c r="H88" i="4"/>
  <c r="K88" i="4" s="1"/>
  <c r="O87" i="4"/>
  <c r="N87" i="4"/>
  <c r="L87" i="4"/>
  <c r="H87" i="4"/>
  <c r="M87" i="4" s="1"/>
  <c r="O86" i="4"/>
  <c r="N86" i="4"/>
  <c r="L86" i="4"/>
  <c r="H86" i="4"/>
  <c r="O85" i="4"/>
  <c r="N85" i="4"/>
  <c r="M85" i="4"/>
  <c r="L85" i="4"/>
  <c r="H85" i="4"/>
  <c r="K85" i="4" s="1"/>
  <c r="O84" i="4"/>
  <c r="N84" i="4"/>
  <c r="L84" i="4"/>
  <c r="H84" i="4"/>
  <c r="M84" i="4" s="1"/>
  <c r="O83" i="4"/>
  <c r="N83" i="4"/>
  <c r="L83" i="4"/>
  <c r="H83" i="4"/>
  <c r="O82" i="4"/>
  <c r="N82" i="4"/>
  <c r="L82" i="4"/>
  <c r="H82" i="4"/>
  <c r="M82" i="4" s="1"/>
  <c r="O81" i="4"/>
  <c r="N81" i="4"/>
  <c r="L81" i="4"/>
  <c r="H81" i="4"/>
  <c r="O80" i="4"/>
  <c r="N80" i="4"/>
  <c r="L80" i="4"/>
  <c r="H80" i="4"/>
  <c r="K80" i="4" s="1"/>
  <c r="O79" i="4"/>
  <c r="N79" i="4"/>
  <c r="L79" i="4"/>
  <c r="H79" i="4"/>
  <c r="M79" i="4" s="1"/>
  <c r="O78" i="4"/>
  <c r="N78" i="4"/>
  <c r="L78" i="4"/>
  <c r="H78" i="4"/>
  <c r="O77" i="4"/>
  <c r="N77" i="4"/>
  <c r="L77" i="4"/>
  <c r="H77" i="4"/>
  <c r="K77" i="4" s="1"/>
  <c r="O76" i="4"/>
  <c r="N76" i="4"/>
  <c r="L76" i="4"/>
  <c r="H76" i="4"/>
  <c r="M76" i="4" s="1"/>
  <c r="O75" i="4"/>
  <c r="N75" i="4"/>
  <c r="L75" i="4"/>
  <c r="H75" i="4"/>
  <c r="O74" i="4"/>
  <c r="N74" i="4"/>
  <c r="L74" i="4"/>
  <c r="H74" i="4"/>
  <c r="M74" i="4" s="1"/>
  <c r="O73" i="4"/>
  <c r="N73" i="4"/>
  <c r="L73" i="4"/>
  <c r="H73" i="4"/>
  <c r="M73" i="4" s="1"/>
  <c r="O72" i="4"/>
  <c r="N72" i="4"/>
  <c r="L72" i="4"/>
  <c r="H72" i="4"/>
  <c r="K72" i="4" s="1"/>
  <c r="O71" i="4"/>
  <c r="N71" i="4"/>
  <c r="L71" i="4"/>
  <c r="H71" i="4"/>
  <c r="M71" i="4" s="1"/>
  <c r="O70" i="4"/>
  <c r="N70" i="4"/>
  <c r="L70" i="4"/>
  <c r="H70" i="4"/>
  <c r="M70" i="4" s="1"/>
  <c r="O69" i="4"/>
  <c r="N69" i="4"/>
  <c r="L69" i="4"/>
  <c r="H69" i="4"/>
  <c r="O68" i="4"/>
  <c r="N68" i="4"/>
  <c r="L68" i="4"/>
  <c r="H68" i="4"/>
  <c r="M68" i="4" s="1"/>
  <c r="O67" i="4"/>
  <c r="N67" i="4"/>
  <c r="L67" i="4"/>
  <c r="H67" i="4"/>
  <c r="M67" i="4" s="1"/>
  <c r="O66" i="4"/>
  <c r="N66" i="4"/>
  <c r="L66" i="4"/>
  <c r="H66" i="4"/>
  <c r="M66" i="4" s="1"/>
  <c r="O65" i="4"/>
  <c r="N65" i="4"/>
  <c r="L65" i="4"/>
  <c r="H65" i="4"/>
  <c r="K65" i="4" s="1"/>
  <c r="O64" i="4"/>
  <c r="N64" i="4"/>
  <c r="L64" i="4"/>
  <c r="H64" i="4"/>
  <c r="K64" i="4" s="1"/>
  <c r="O63" i="4"/>
  <c r="N63" i="4"/>
  <c r="L63" i="4"/>
  <c r="H63" i="4"/>
  <c r="K63" i="4" s="1"/>
  <c r="O62" i="4"/>
  <c r="N62" i="4"/>
  <c r="L62" i="4"/>
  <c r="H62" i="4"/>
  <c r="M62" i="4" s="1"/>
  <c r="O61" i="4"/>
  <c r="N61" i="4"/>
  <c r="L61" i="4"/>
  <c r="H61" i="4"/>
  <c r="M61" i="4" s="1"/>
  <c r="O60" i="4"/>
  <c r="N60" i="4"/>
  <c r="L60" i="4"/>
  <c r="H60" i="4"/>
  <c r="M60" i="4" s="1"/>
  <c r="O59" i="4"/>
  <c r="N59" i="4"/>
  <c r="L59" i="4"/>
  <c r="H59" i="4"/>
  <c r="O58" i="4"/>
  <c r="N58" i="4"/>
  <c r="L58" i="4"/>
  <c r="H58" i="4"/>
  <c r="M58" i="4" s="1"/>
  <c r="O57" i="4"/>
  <c r="N57" i="4"/>
  <c r="L57" i="4"/>
  <c r="H57" i="4"/>
  <c r="O56" i="4"/>
  <c r="N56" i="4"/>
  <c r="L56" i="4"/>
  <c r="H56" i="4"/>
  <c r="K56" i="4" s="1"/>
  <c r="O55" i="4"/>
  <c r="N55" i="4"/>
  <c r="L55" i="4"/>
  <c r="H55" i="4"/>
  <c r="M55" i="4" s="1"/>
  <c r="O54" i="4"/>
  <c r="N54" i="4"/>
  <c r="L54" i="4"/>
  <c r="H54" i="4"/>
  <c r="M54" i="4" s="1"/>
  <c r="O53" i="4"/>
  <c r="N53" i="4"/>
  <c r="L53" i="4"/>
  <c r="H53" i="4"/>
  <c r="M53" i="4" s="1"/>
  <c r="O52" i="4"/>
  <c r="N52" i="4"/>
  <c r="L52" i="4"/>
  <c r="H52" i="4"/>
  <c r="M52" i="4" s="1"/>
  <c r="O51" i="4"/>
  <c r="N51" i="4"/>
  <c r="L51" i="4"/>
  <c r="H51" i="4"/>
  <c r="O50" i="4"/>
  <c r="N50" i="4"/>
  <c r="L50" i="4"/>
  <c r="H50" i="4"/>
  <c r="M50" i="4" s="1"/>
  <c r="O49" i="4"/>
  <c r="N49" i="4"/>
  <c r="L49" i="4"/>
  <c r="H49" i="4"/>
  <c r="M49" i="4" s="1"/>
  <c r="O48" i="4"/>
  <c r="N48" i="4"/>
  <c r="L48" i="4"/>
  <c r="H48" i="4"/>
  <c r="O47" i="4"/>
  <c r="N47" i="4"/>
  <c r="L47" i="4"/>
  <c r="H47" i="4"/>
  <c r="M47" i="4" s="1"/>
  <c r="O46" i="4"/>
  <c r="N46" i="4"/>
  <c r="L46" i="4"/>
  <c r="H46" i="4"/>
  <c r="M46" i="4" s="1"/>
  <c r="O45" i="4"/>
  <c r="N45" i="4"/>
  <c r="L45" i="4"/>
  <c r="H45" i="4"/>
  <c r="M45" i="4" s="1"/>
  <c r="O44" i="4"/>
  <c r="N44" i="4"/>
  <c r="L44" i="4"/>
  <c r="H44" i="4"/>
  <c r="M44" i="4" s="1"/>
  <c r="O43" i="4"/>
  <c r="N43" i="4"/>
  <c r="L43" i="4"/>
  <c r="H43" i="4"/>
  <c r="M43" i="4" s="1"/>
  <c r="O42" i="4"/>
  <c r="N42" i="4"/>
  <c r="L42" i="4"/>
  <c r="H42" i="4"/>
  <c r="O41" i="4"/>
  <c r="N41" i="4"/>
  <c r="L41" i="4"/>
  <c r="H41" i="4"/>
  <c r="K41" i="4" s="1"/>
  <c r="O40" i="4"/>
  <c r="N40" i="4"/>
  <c r="L40" i="4"/>
  <c r="H40" i="4"/>
  <c r="O39" i="4"/>
  <c r="N39" i="4"/>
  <c r="L39" i="4"/>
  <c r="H39" i="4"/>
  <c r="M39" i="4" s="1"/>
  <c r="O38" i="4"/>
  <c r="N38" i="4"/>
  <c r="L38" i="4"/>
  <c r="H38" i="4"/>
  <c r="M38" i="4" s="1"/>
  <c r="O37" i="4"/>
  <c r="N37" i="4"/>
  <c r="L37" i="4"/>
  <c r="H37" i="4"/>
  <c r="M37" i="4" s="1"/>
  <c r="O36" i="4"/>
  <c r="N36" i="4"/>
  <c r="L36" i="4"/>
  <c r="H36" i="4"/>
  <c r="K36" i="4" s="1"/>
  <c r="O35" i="4"/>
  <c r="N35" i="4"/>
  <c r="L35" i="4"/>
  <c r="H35" i="4"/>
  <c r="K35" i="4" s="1"/>
  <c r="O34" i="4"/>
  <c r="N34" i="4"/>
  <c r="L34" i="4"/>
  <c r="H34" i="4"/>
  <c r="O33" i="4"/>
  <c r="N33" i="4"/>
  <c r="L33" i="4"/>
  <c r="H33" i="4"/>
  <c r="M33" i="4" s="1"/>
  <c r="O32" i="4"/>
  <c r="N32" i="4"/>
  <c r="L32" i="4"/>
  <c r="H32" i="4"/>
  <c r="K32" i="4" s="1"/>
  <c r="O31" i="4"/>
  <c r="N31" i="4"/>
  <c r="L31" i="4"/>
  <c r="H31" i="4"/>
  <c r="K31" i="4" s="1"/>
  <c r="O30" i="4"/>
  <c r="N30" i="4"/>
  <c r="L30" i="4"/>
  <c r="H30" i="4"/>
  <c r="K30" i="4" s="1"/>
  <c r="O29" i="4"/>
  <c r="N29" i="4"/>
  <c r="L29" i="4"/>
  <c r="H29" i="4"/>
  <c r="M29" i="4" s="1"/>
  <c r="O28" i="4"/>
  <c r="N28" i="4"/>
  <c r="L28" i="4"/>
  <c r="H28" i="4"/>
  <c r="O27" i="4"/>
  <c r="N27" i="4"/>
  <c r="L27" i="4"/>
  <c r="H27" i="4"/>
  <c r="M27" i="4" s="1"/>
  <c r="O26" i="4"/>
  <c r="N26" i="4"/>
  <c r="L26" i="4"/>
  <c r="H26" i="4"/>
  <c r="M26" i="4" s="1"/>
  <c r="O25" i="4"/>
  <c r="N25" i="4"/>
  <c r="L25" i="4"/>
  <c r="H25" i="4"/>
  <c r="M25" i="4" s="1"/>
  <c r="O24" i="4"/>
  <c r="N24" i="4"/>
  <c r="L24" i="4"/>
  <c r="H24" i="4"/>
  <c r="K24" i="4" s="1"/>
  <c r="O23" i="4"/>
  <c r="N23" i="4"/>
  <c r="L23" i="4"/>
  <c r="H23" i="4"/>
  <c r="K23" i="4" s="1"/>
  <c r="O22" i="4"/>
  <c r="N22" i="4"/>
  <c r="L22" i="4"/>
  <c r="H22" i="4"/>
  <c r="O21" i="4"/>
  <c r="N21" i="4"/>
  <c r="L21" i="4"/>
  <c r="H21" i="4"/>
  <c r="M21" i="4" s="1"/>
  <c r="O20" i="4"/>
  <c r="N20" i="4"/>
  <c r="L20" i="4"/>
  <c r="K20" i="4"/>
  <c r="H20" i="4"/>
  <c r="M20" i="4" s="1"/>
  <c r="O19" i="4"/>
  <c r="N19" i="4"/>
  <c r="L19" i="4"/>
  <c r="H19" i="4"/>
  <c r="M19" i="4" s="1"/>
  <c r="O18" i="4"/>
  <c r="N18" i="4"/>
  <c r="L18" i="4"/>
  <c r="H18" i="4"/>
  <c r="M18" i="4" s="1"/>
  <c r="O17" i="4"/>
  <c r="N17" i="4"/>
  <c r="L17" i="4"/>
  <c r="H17" i="4"/>
  <c r="M17" i="4" s="1"/>
  <c r="O16" i="4"/>
  <c r="N16" i="4"/>
  <c r="L16" i="4"/>
  <c r="H16" i="4"/>
  <c r="K16" i="4" s="1"/>
  <c r="O15" i="4"/>
  <c r="N15" i="4"/>
  <c r="L15" i="4"/>
  <c r="H15" i="4"/>
  <c r="M15" i="4" s="1"/>
  <c r="O14" i="4"/>
  <c r="N14" i="4"/>
  <c r="L14" i="4"/>
  <c r="H14" i="4"/>
  <c r="M14" i="4" s="1"/>
  <c r="O13" i="4"/>
  <c r="N13" i="4"/>
  <c r="L13" i="4"/>
  <c r="H13" i="4"/>
  <c r="K13" i="4" s="1"/>
  <c r="O12" i="4"/>
  <c r="N12" i="4"/>
  <c r="L12" i="4"/>
  <c r="H12" i="4"/>
  <c r="O11" i="4"/>
  <c r="O8" i="39" s="1"/>
  <c r="N11" i="4"/>
  <c r="N8" i="39" s="1"/>
  <c r="L11" i="4"/>
  <c r="L8" i="39" s="1"/>
  <c r="H11" i="4"/>
  <c r="A8" i="38"/>
  <c r="A494" i="3"/>
  <c r="A493" i="3"/>
  <c r="A492" i="3"/>
  <c r="A491" i="3"/>
  <c r="A490" i="3"/>
  <c r="A489" i="3"/>
  <c r="A488" i="3"/>
  <c r="A487" i="3"/>
  <c r="A486" i="3"/>
  <c r="A485" i="3"/>
  <c r="A484" i="3"/>
  <c r="A483" i="3"/>
  <c r="A482" i="3"/>
  <c r="A481" i="3"/>
  <c r="A480" i="3"/>
  <c r="A479" i="3"/>
  <c r="A478" i="3"/>
  <c r="A477" i="3"/>
  <c r="A476" i="3"/>
  <c r="A475" i="3"/>
  <c r="A474" i="3"/>
  <c r="A473" i="3"/>
  <c r="A472" i="3"/>
  <c r="A471" i="3"/>
  <c r="A470" i="3"/>
  <c r="A469" i="3"/>
  <c r="A468" i="3"/>
  <c r="A467" i="3"/>
  <c r="A466" i="3"/>
  <c r="A465" i="3"/>
  <c r="A464" i="3"/>
  <c r="A463" i="3"/>
  <c r="A462" i="3"/>
  <c r="A461" i="3"/>
  <c r="A460" i="3"/>
  <c r="A459" i="3"/>
  <c r="A458" i="3"/>
  <c r="A457" i="3"/>
  <c r="A456" i="3"/>
  <c r="A455" i="3"/>
  <c r="A454" i="3"/>
  <c r="A453" i="3"/>
  <c r="A452" i="3"/>
  <c r="A451" i="3"/>
  <c r="A450" i="3"/>
  <c r="A449" i="3"/>
  <c r="A448" i="3"/>
  <c r="A447" i="3"/>
  <c r="A446" i="3"/>
  <c r="A445" i="3"/>
  <c r="A444" i="3"/>
  <c r="A443" i="3"/>
  <c r="A442" i="3"/>
  <c r="A441" i="3"/>
  <c r="A440" i="3"/>
  <c r="A439" i="3"/>
  <c r="A438" i="3"/>
  <c r="A437" i="3"/>
  <c r="A436" i="3"/>
  <c r="A435" i="3"/>
  <c r="A434" i="3"/>
  <c r="A433" i="3"/>
  <c r="A432" i="3"/>
  <c r="A431" i="3"/>
  <c r="A430" i="3"/>
  <c r="A429" i="3"/>
  <c r="A428" i="3"/>
  <c r="A427" i="3"/>
  <c r="A426" i="3"/>
  <c r="A425" i="3"/>
  <c r="A424" i="3"/>
  <c r="A423" i="3"/>
  <c r="A422" i="3"/>
  <c r="A421" i="3"/>
  <c r="A420" i="3"/>
  <c r="A419" i="3"/>
  <c r="A418" i="3"/>
  <c r="A417" i="3"/>
  <c r="A416" i="3"/>
  <c r="A415" i="3"/>
  <c r="A414" i="3"/>
  <c r="A413" i="3"/>
  <c r="A412" i="3"/>
  <c r="A411" i="3"/>
  <c r="A410" i="3"/>
  <c r="A409" i="3"/>
  <c r="A408" i="3"/>
  <c r="A407" i="3"/>
  <c r="A406" i="3"/>
  <c r="A405" i="3"/>
  <c r="A404" i="3"/>
  <c r="A403" i="3"/>
  <c r="A402" i="3"/>
  <c r="A401" i="3"/>
  <c r="A400" i="3"/>
  <c r="A399" i="3"/>
  <c r="A398" i="3"/>
  <c r="A397" i="3"/>
  <c r="A396" i="3"/>
  <c r="A395" i="3"/>
  <c r="A394" i="3"/>
  <c r="A393" i="3"/>
  <c r="A392" i="3"/>
  <c r="A391" i="3"/>
  <c r="A390" i="3"/>
  <c r="A389" i="3"/>
  <c r="A388" i="3"/>
  <c r="A387" i="3"/>
  <c r="A386" i="3"/>
  <c r="A385" i="3"/>
  <c r="A384" i="3"/>
  <c r="A383" i="3"/>
  <c r="A382" i="3"/>
  <c r="A381" i="3"/>
  <c r="A380" i="3"/>
  <c r="A379" i="3"/>
  <c r="A378" i="3"/>
  <c r="A377" i="3"/>
  <c r="A376" i="3"/>
  <c r="A375" i="3"/>
  <c r="A374" i="3"/>
  <c r="A373" i="3"/>
  <c r="A372" i="3"/>
  <c r="A371" i="3"/>
  <c r="A370" i="3"/>
  <c r="A369" i="3"/>
  <c r="A368" i="3"/>
  <c r="A367" i="3"/>
  <c r="A366" i="3"/>
  <c r="A365" i="3"/>
  <c r="A364" i="3"/>
  <c r="A363" i="3"/>
  <c r="A362" i="3"/>
  <c r="A361" i="3"/>
  <c r="A360" i="3"/>
  <c r="A359" i="3"/>
  <c r="A358" i="3"/>
  <c r="A357" i="3"/>
  <c r="A356" i="3"/>
  <c r="A355" i="3"/>
  <c r="A354" i="3"/>
  <c r="A353" i="3"/>
  <c r="A352" i="3"/>
  <c r="A351" i="3"/>
  <c r="A350" i="3"/>
  <c r="A349" i="3"/>
  <c r="A348" i="3"/>
  <c r="A347" i="3"/>
  <c r="A346" i="3"/>
  <c r="A345" i="3"/>
  <c r="A344" i="3"/>
  <c r="A343" i="3"/>
  <c r="A342" i="3"/>
  <c r="A341" i="3"/>
  <c r="A340" i="3"/>
  <c r="A339" i="3"/>
  <c r="A338" i="3"/>
  <c r="A337" i="3"/>
  <c r="A336" i="3"/>
  <c r="A335" i="3"/>
  <c r="A334" i="3"/>
  <c r="A333" i="3"/>
  <c r="A332" i="3"/>
  <c r="A331" i="3"/>
  <c r="A330" i="3"/>
  <c r="A329" i="3"/>
  <c r="A328" i="3"/>
  <c r="A327" i="3"/>
  <c r="A326" i="3"/>
  <c r="A325" i="3"/>
  <c r="A324" i="3"/>
  <c r="A323" i="3"/>
  <c r="A322" i="3"/>
  <c r="A321" i="3"/>
  <c r="A320" i="3"/>
  <c r="A319" i="3"/>
  <c r="A318" i="3"/>
  <c r="A317" i="3"/>
  <c r="A316" i="3"/>
  <c r="A315" i="3"/>
  <c r="A314" i="3"/>
  <c r="A313" i="3"/>
  <c r="A312" i="3"/>
  <c r="A311" i="3"/>
  <c r="A310" i="3"/>
  <c r="A309" i="3"/>
  <c r="A308" i="3"/>
  <c r="A307" i="3"/>
  <c r="A306" i="3"/>
  <c r="A305" i="3"/>
  <c r="A304" i="3"/>
  <c r="A303" i="3"/>
  <c r="A302" i="3"/>
  <c r="A301" i="3"/>
  <c r="A300" i="3"/>
  <c r="A299" i="3"/>
  <c r="A298" i="3"/>
  <c r="A297" i="3"/>
  <c r="A296" i="3"/>
  <c r="A295" i="3"/>
  <c r="A294" i="3"/>
  <c r="A293" i="3"/>
  <c r="A292" i="3"/>
  <c r="A291" i="3"/>
  <c r="A290" i="3"/>
  <c r="A289" i="3"/>
  <c r="A288" i="3"/>
  <c r="A287" i="3"/>
  <c r="A286" i="3"/>
  <c r="A285" i="3"/>
  <c r="A284" i="3"/>
  <c r="A283" i="3"/>
  <c r="A282" i="3"/>
  <c r="A281" i="3"/>
  <c r="A280" i="3"/>
  <c r="A279" i="3"/>
  <c r="A278" i="3"/>
  <c r="A277" i="3"/>
  <c r="A276" i="3"/>
  <c r="A275" i="3"/>
  <c r="A274" i="3"/>
  <c r="A273" i="3"/>
  <c r="A272" i="3"/>
  <c r="A271" i="3"/>
  <c r="A270" i="3"/>
  <c r="A269" i="3"/>
  <c r="A268" i="3"/>
  <c r="A267" i="3"/>
  <c r="A266" i="3"/>
  <c r="A265" i="3"/>
  <c r="A264" i="3"/>
  <c r="A263" i="3"/>
  <c r="A262" i="3"/>
  <c r="A261" i="3"/>
  <c r="A260" i="3"/>
  <c r="A259" i="3"/>
  <c r="A258" i="3"/>
  <c r="A257" i="3"/>
  <c r="A256" i="3"/>
  <c r="A255" i="3"/>
  <c r="A254" i="3"/>
  <c r="A253" i="3"/>
  <c r="A252" i="3"/>
  <c r="A251" i="3"/>
  <c r="A250" i="3"/>
  <c r="A249" i="3"/>
  <c r="A248" i="3"/>
  <c r="A247" i="3"/>
  <c r="A246" i="3"/>
  <c r="A245" i="3"/>
  <c r="A244" i="3"/>
  <c r="A243" i="3"/>
  <c r="A242" i="3"/>
  <c r="A241" i="3"/>
  <c r="A240" i="3"/>
  <c r="A239" i="3"/>
  <c r="A238" i="3"/>
  <c r="A237" i="3"/>
  <c r="A236" i="3"/>
  <c r="A235" i="3"/>
  <c r="A234" i="3"/>
  <c r="A233" i="3"/>
  <c r="A232" i="3"/>
  <c r="A231" i="3"/>
  <c r="A230" i="3"/>
  <c r="A229" i="3"/>
  <c r="A228" i="3"/>
  <c r="A227" i="3"/>
  <c r="A226" i="3"/>
  <c r="A225" i="3"/>
  <c r="A224" i="3"/>
  <c r="A223" i="3"/>
  <c r="A222" i="3"/>
  <c r="A221" i="3"/>
  <c r="A220" i="3"/>
  <c r="A219" i="3"/>
  <c r="A218" i="3"/>
  <c r="A217" i="3"/>
  <c r="A216" i="3"/>
  <c r="A215" i="3"/>
  <c r="A214" i="3"/>
  <c r="A213" i="3"/>
  <c r="A212" i="3"/>
  <c r="A211" i="3"/>
  <c r="A210" i="3"/>
  <c r="A209" i="3"/>
  <c r="A208" i="3"/>
  <c r="A207" i="3"/>
  <c r="A206" i="3"/>
  <c r="A205" i="3"/>
  <c r="A204" i="3"/>
  <c r="A203" i="3"/>
  <c r="A202" i="3"/>
  <c r="A201" i="3"/>
  <c r="A200" i="3"/>
  <c r="A199" i="3"/>
  <c r="A198" i="3"/>
  <c r="A197" i="3"/>
  <c r="A196" i="3"/>
  <c r="A195" i="3"/>
  <c r="A194" i="3"/>
  <c r="A193" i="3"/>
  <c r="A192" i="3"/>
  <c r="A191" i="3"/>
  <c r="A190" i="3"/>
  <c r="A189" i="3"/>
  <c r="A188" i="3"/>
  <c r="A187" i="3"/>
  <c r="A186" i="3"/>
  <c r="A185" i="3"/>
  <c r="A184" i="3"/>
  <c r="A183" i="3"/>
  <c r="A182" i="3"/>
  <c r="A181" i="3"/>
  <c r="A180" i="3"/>
  <c r="A179" i="3"/>
  <c r="A178" i="3"/>
  <c r="A177" i="3"/>
  <c r="A176" i="3"/>
  <c r="A175" i="3"/>
  <c r="A174" i="3"/>
  <c r="A173" i="3"/>
  <c r="A172" i="3"/>
  <c r="A171" i="3"/>
  <c r="A170" i="3"/>
  <c r="A169" i="3"/>
  <c r="A168" i="3"/>
  <c r="A167" i="3"/>
  <c r="A166" i="3"/>
  <c r="A165" i="3"/>
  <c r="A164" i="3"/>
  <c r="A163" i="3"/>
  <c r="A162" i="3"/>
  <c r="A161" i="3"/>
  <c r="A160" i="3"/>
  <c r="A159" i="3"/>
  <c r="A158" i="3"/>
  <c r="A157" i="3"/>
  <c r="A156" i="3"/>
  <c r="A155" i="3"/>
  <c r="A154" i="3"/>
  <c r="A153" i="3"/>
  <c r="A152" i="3"/>
  <c r="A151" i="3"/>
  <c r="A150" i="3"/>
  <c r="A149" i="3"/>
  <c r="A148" i="3"/>
  <c r="A147" i="3"/>
  <c r="A146" i="3"/>
  <c r="A145" i="3"/>
  <c r="A144" i="3"/>
  <c r="A143" i="3"/>
  <c r="A142" i="3"/>
  <c r="A141" i="3"/>
  <c r="A140" i="3"/>
  <c r="A139" i="3"/>
  <c r="A138" i="3"/>
  <c r="A137" i="3"/>
  <c r="A136" i="3"/>
  <c r="A135" i="3"/>
  <c r="A134" i="3"/>
  <c r="A133" i="3"/>
  <c r="A132" i="3"/>
  <c r="A131" i="3"/>
  <c r="A130" i="3"/>
  <c r="A129" i="3"/>
  <c r="A128" i="3"/>
  <c r="A127" i="3"/>
  <c r="A126" i="3"/>
  <c r="A125" i="3"/>
  <c r="A124" i="3"/>
  <c r="A123" i="3"/>
  <c r="A122" i="3"/>
  <c r="A121" i="3"/>
  <c r="A120" i="3"/>
  <c r="A119" i="3"/>
  <c r="A118" i="3"/>
  <c r="A117" i="3"/>
  <c r="A116" i="3"/>
  <c r="A115" i="3"/>
  <c r="A114" i="3"/>
  <c r="A113" i="3"/>
  <c r="A112" i="3"/>
  <c r="A111" i="3"/>
  <c r="A110" i="3"/>
  <c r="A109" i="3"/>
  <c r="A108" i="3"/>
  <c r="A107" i="3"/>
  <c r="A106" i="3"/>
  <c r="A105" i="3"/>
  <c r="A104" i="3"/>
  <c r="A103" i="3"/>
  <c r="A102" i="3"/>
  <c r="A101" i="3"/>
  <c r="A100" i="3"/>
  <c r="A99" i="3"/>
  <c r="A98" i="3"/>
  <c r="A97" i="3"/>
  <c r="A96" i="3"/>
  <c r="A95" i="3"/>
  <c r="A94" i="3"/>
  <c r="A93" i="3"/>
  <c r="A92" i="3"/>
  <c r="A91" i="3"/>
  <c r="A90" i="3"/>
  <c r="A89" i="3"/>
  <c r="A88" i="3"/>
  <c r="A87" i="3"/>
  <c r="A86" i="3"/>
  <c r="A85" i="3"/>
  <c r="A84" i="3"/>
  <c r="A83" i="3"/>
  <c r="A82" i="3"/>
  <c r="A81" i="3"/>
  <c r="A80" i="3"/>
  <c r="A79" i="3"/>
  <c r="A78" i="3"/>
  <c r="A77" i="3"/>
  <c r="A76" i="3"/>
  <c r="A75" i="3"/>
  <c r="A74" i="3"/>
  <c r="A73" i="3"/>
  <c r="A72" i="3"/>
  <c r="A71" i="3"/>
  <c r="A70" i="3"/>
  <c r="A69" i="3"/>
  <c r="A68" i="3"/>
  <c r="A67" i="3"/>
  <c r="A66" i="3"/>
  <c r="A65" i="3"/>
  <c r="A64" i="3"/>
  <c r="A63" i="3"/>
  <c r="A62" i="3"/>
  <c r="A61" i="3"/>
  <c r="A60" i="3"/>
  <c r="A59" i="3"/>
  <c r="A58" i="3"/>
  <c r="A57" i="3"/>
  <c r="A56" i="3"/>
  <c r="A55" i="3"/>
  <c r="A54" i="3"/>
  <c r="A53" i="3"/>
  <c r="A52" i="3"/>
  <c r="A51" i="3"/>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O497" i="37"/>
  <c r="N497" i="37"/>
  <c r="L497" i="37"/>
  <c r="H497" i="37"/>
  <c r="K497" i="37" s="1"/>
  <c r="O496" i="37"/>
  <c r="N496" i="37"/>
  <c r="L496" i="37"/>
  <c r="H496" i="37"/>
  <c r="K496" i="37" s="1"/>
  <c r="O495" i="37"/>
  <c r="N495" i="37"/>
  <c r="L495" i="37"/>
  <c r="H495" i="37"/>
  <c r="K495" i="37" s="1"/>
  <c r="O494" i="37"/>
  <c r="N494" i="37"/>
  <c r="L494" i="37"/>
  <c r="H494" i="37"/>
  <c r="M494" i="37" s="1"/>
  <c r="O493" i="37"/>
  <c r="N493" i="37"/>
  <c r="L493" i="37"/>
  <c r="H493" i="37"/>
  <c r="M493" i="37" s="1"/>
  <c r="O492" i="37"/>
  <c r="N492" i="37"/>
  <c r="L492" i="37"/>
  <c r="K492" i="37"/>
  <c r="H492" i="37"/>
  <c r="M492" i="37" s="1"/>
  <c r="O491" i="37"/>
  <c r="N491" i="37"/>
  <c r="L491" i="37"/>
  <c r="H491" i="37"/>
  <c r="O490" i="37"/>
  <c r="N490" i="37"/>
  <c r="L490" i="37"/>
  <c r="H490" i="37"/>
  <c r="O489" i="37"/>
  <c r="N489" i="37"/>
  <c r="L489" i="37"/>
  <c r="H489" i="37"/>
  <c r="O488" i="37"/>
  <c r="N488" i="37"/>
  <c r="L488" i="37"/>
  <c r="H488" i="37"/>
  <c r="K488" i="37" s="1"/>
  <c r="O487" i="37"/>
  <c r="N487" i="37"/>
  <c r="L487" i="37"/>
  <c r="H487" i="37"/>
  <c r="M487" i="37" s="1"/>
  <c r="O486" i="37"/>
  <c r="N486" i="37"/>
  <c r="L486" i="37"/>
  <c r="H486" i="37"/>
  <c r="M486" i="37" s="1"/>
  <c r="O485" i="37"/>
  <c r="N485" i="37"/>
  <c r="L485" i="37"/>
  <c r="H485" i="37"/>
  <c r="O484" i="37"/>
  <c r="N484" i="37"/>
  <c r="L484" i="37"/>
  <c r="H484" i="37"/>
  <c r="M484" i="37" s="1"/>
  <c r="O483" i="37"/>
  <c r="N483" i="37"/>
  <c r="L483" i="37"/>
  <c r="H483" i="37"/>
  <c r="M483" i="37" s="1"/>
  <c r="O482" i="37"/>
  <c r="N482" i="37"/>
  <c r="L482" i="37"/>
  <c r="H482" i="37"/>
  <c r="O481" i="37"/>
  <c r="N481" i="37"/>
  <c r="L481" i="37"/>
  <c r="H481" i="37"/>
  <c r="O480" i="37"/>
  <c r="N480" i="37"/>
  <c r="L480" i="37"/>
  <c r="H480" i="37"/>
  <c r="K480" i="37" s="1"/>
  <c r="O479" i="37"/>
  <c r="N479" i="37"/>
  <c r="L479" i="37"/>
  <c r="H479" i="37"/>
  <c r="K479" i="37" s="1"/>
  <c r="O478" i="37"/>
  <c r="N478" i="37"/>
  <c r="L478" i="37"/>
  <c r="H478" i="37"/>
  <c r="M478" i="37" s="1"/>
  <c r="O477" i="37"/>
  <c r="N477" i="37"/>
  <c r="L477" i="37"/>
  <c r="K477" i="37"/>
  <c r="H477" i="37"/>
  <c r="M477" i="37" s="1"/>
  <c r="O476" i="37"/>
  <c r="N476" i="37"/>
  <c r="L476" i="37"/>
  <c r="H476" i="37"/>
  <c r="M476" i="37" s="1"/>
  <c r="O475" i="37"/>
  <c r="N475" i="37"/>
  <c r="L475" i="37"/>
  <c r="H475" i="37"/>
  <c r="O474" i="37"/>
  <c r="N474" i="37"/>
  <c r="L474" i="37"/>
  <c r="H474" i="37"/>
  <c r="O473" i="37"/>
  <c r="N473" i="37"/>
  <c r="L473" i="37"/>
  <c r="H473" i="37"/>
  <c r="K473" i="37" s="1"/>
  <c r="O472" i="37"/>
  <c r="N472" i="37"/>
  <c r="L472" i="37"/>
  <c r="H472" i="37"/>
  <c r="O471" i="37"/>
  <c r="N471" i="37"/>
  <c r="L471" i="37"/>
  <c r="H471" i="37"/>
  <c r="M471" i="37" s="1"/>
  <c r="O470" i="37"/>
  <c r="N470" i="37"/>
  <c r="L470" i="37"/>
  <c r="H470" i="37"/>
  <c r="O469" i="37"/>
  <c r="N469" i="37"/>
  <c r="L469" i="37"/>
  <c r="H469" i="37"/>
  <c r="M469" i="37" s="1"/>
  <c r="O468" i="37"/>
  <c r="N468" i="37"/>
  <c r="L468" i="37"/>
  <c r="H468" i="37"/>
  <c r="M468" i="37" s="1"/>
  <c r="O467" i="37"/>
  <c r="N467" i="37"/>
  <c r="L467" i="37"/>
  <c r="H467" i="37"/>
  <c r="O466" i="37"/>
  <c r="N466" i="37"/>
  <c r="L466" i="37"/>
  <c r="H466" i="37"/>
  <c r="O465" i="37"/>
  <c r="N465" i="37"/>
  <c r="L465" i="37"/>
  <c r="H465" i="37"/>
  <c r="K465" i="37" s="1"/>
  <c r="O464" i="37"/>
  <c r="N464" i="37"/>
  <c r="L464" i="37"/>
  <c r="H464" i="37"/>
  <c r="K464" i="37" s="1"/>
  <c r="O463" i="37"/>
  <c r="N463" i="37"/>
  <c r="L463" i="37"/>
  <c r="H463" i="37"/>
  <c r="M463" i="37" s="1"/>
  <c r="O462" i="37"/>
  <c r="N462" i="37"/>
  <c r="L462" i="37"/>
  <c r="H462" i="37"/>
  <c r="M462" i="37" s="1"/>
  <c r="O461" i="37"/>
  <c r="N461" i="37"/>
  <c r="L461" i="37"/>
  <c r="H461" i="37"/>
  <c r="O460" i="37"/>
  <c r="N460" i="37"/>
  <c r="L460" i="37"/>
  <c r="H460" i="37"/>
  <c r="M460" i="37" s="1"/>
  <c r="O459" i="37"/>
  <c r="N459" i="37"/>
  <c r="L459" i="37"/>
  <c r="H459" i="37"/>
  <c r="M459" i="37" s="1"/>
  <c r="O458" i="37"/>
  <c r="N458" i="37"/>
  <c r="L458" i="37"/>
  <c r="H458" i="37"/>
  <c r="O457" i="37"/>
  <c r="N457" i="37"/>
  <c r="L457" i="37"/>
  <c r="H457" i="37"/>
  <c r="K457" i="37" s="1"/>
  <c r="O456" i="37"/>
  <c r="N456" i="37"/>
  <c r="L456" i="37"/>
  <c r="H456" i="37"/>
  <c r="O455" i="37"/>
  <c r="N455" i="37"/>
  <c r="L455" i="37"/>
  <c r="H455" i="37"/>
  <c r="K455" i="37" s="1"/>
  <c r="O454" i="37"/>
  <c r="N454" i="37"/>
  <c r="L454" i="37"/>
  <c r="H454" i="37"/>
  <c r="M454" i="37" s="1"/>
  <c r="O453" i="37"/>
  <c r="N453" i="37"/>
  <c r="L453" i="37"/>
  <c r="H453" i="37"/>
  <c r="O452" i="37"/>
  <c r="N452" i="37"/>
  <c r="L452" i="37"/>
  <c r="H452" i="37"/>
  <c r="M452" i="37" s="1"/>
  <c r="O451" i="37"/>
  <c r="N451" i="37"/>
  <c r="L451" i="37"/>
  <c r="H451" i="37"/>
  <c r="O450" i="37"/>
  <c r="N450" i="37"/>
  <c r="L450" i="37"/>
  <c r="H450" i="37"/>
  <c r="O449" i="37"/>
  <c r="N449" i="37"/>
  <c r="L449" i="37"/>
  <c r="H449" i="37"/>
  <c r="K449" i="37" s="1"/>
  <c r="O448" i="37"/>
  <c r="N448" i="37"/>
  <c r="L448" i="37"/>
  <c r="H448" i="37"/>
  <c r="K448" i="37" s="1"/>
  <c r="O447" i="37"/>
  <c r="N447" i="37"/>
  <c r="L447" i="37"/>
  <c r="H447" i="37"/>
  <c r="M447" i="37" s="1"/>
  <c r="O446" i="37"/>
  <c r="N446" i="37"/>
  <c r="L446" i="37"/>
  <c r="H446" i="37"/>
  <c r="M446" i="37" s="1"/>
  <c r="O445" i="37"/>
  <c r="N445" i="37"/>
  <c r="L445" i="37"/>
  <c r="H445" i="37"/>
  <c r="M445" i="37" s="1"/>
  <c r="O444" i="37"/>
  <c r="N444" i="37"/>
  <c r="L444" i="37"/>
  <c r="H444" i="37"/>
  <c r="M444" i="37" s="1"/>
  <c r="O443" i="37"/>
  <c r="N443" i="37"/>
  <c r="L443" i="37"/>
  <c r="H443" i="37"/>
  <c r="O442" i="37"/>
  <c r="N442" i="37"/>
  <c r="L442" i="37"/>
  <c r="H442" i="37"/>
  <c r="O441" i="37"/>
  <c r="N441" i="37"/>
  <c r="L441" i="37"/>
  <c r="H441" i="37"/>
  <c r="K441" i="37" s="1"/>
  <c r="O440" i="37"/>
  <c r="N440" i="37"/>
  <c r="L440" i="37"/>
  <c r="H440" i="37"/>
  <c r="K440" i="37" s="1"/>
  <c r="O439" i="37"/>
  <c r="N439" i="37"/>
  <c r="L439" i="37"/>
  <c r="H439" i="37"/>
  <c r="O438" i="37"/>
  <c r="N438" i="37"/>
  <c r="L438" i="37"/>
  <c r="H438" i="37"/>
  <c r="K438" i="37" s="1"/>
  <c r="O437" i="37"/>
  <c r="N437" i="37"/>
  <c r="L437" i="37"/>
  <c r="H437" i="37"/>
  <c r="M437" i="37" s="1"/>
  <c r="O436" i="37"/>
  <c r="N436" i="37"/>
  <c r="L436" i="37"/>
  <c r="H436" i="37"/>
  <c r="O435" i="37"/>
  <c r="N435" i="37"/>
  <c r="L435" i="37"/>
  <c r="H435" i="37"/>
  <c r="M435" i="37" s="1"/>
  <c r="O434" i="37"/>
  <c r="N434" i="37"/>
  <c r="L434" i="37"/>
  <c r="H434" i="37"/>
  <c r="O433" i="37"/>
  <c r="N433" i="37"/>
  <c r="L433" i="37"/>
  <c r="H433" i="37"/>
  <c r="K433" i="37" s="1"/>
  <c r="O432" i="37"/>
  <c r="N432" i="37"/>
  <c r="L432" i="37"/>
  <c r="H432" i="37"/>
  <c r="K432" i="37" s="1"/>
  <c r="O431" i="37"/>
  <c r="N431" i="37"/>
  <c r="L431" i="37"/>
  <c r="H431" i="37"/>
  <c r="O430" i="37"/>
  <c r="N430" i="37"/>
  <c r="L430" i="37"/>
  <c r="H430" i="37"/>
  <c r="M430" i="37" s="1"/>
  <c r="O429" i="37"/>
  <c r="N429" i="37"/>
  <c r="L429" i="37"/>
  <c r="H429" i="37"/>
  <c r="M429" i="37" s="1"/>
  <c r="O428" i="37"/>
  <c r="N428" i="37"/>
  <c r="L428" i="37"/>
  <c r="H428" i="37"/>
  <c r="O427" i="37"/>
  <c r="N427" i="37"/>
  <c r="L427" i="37"/>
  <c r="H427" i="37"/>
  <c r="M427" i="37" s="1"/>
  <c r="O426" i="37"/>
  <c r="N426" i="37"/>
  <c r="L426" i="37"/>
  <c r="H426" i="37"/>
  <c r="O425" i="37"/>
  <c r="N425" i="37"/>
  <c r="L425" i="37"/>
  <c r="H425" i="37"/>
  <c r="K425" i="37" s="1"/>
  <c r="O424" i="37"/>
  <c r="N424" i="37"/>
  <c r="L424" i="37"/>
  <c r="H424" i="37"/>
  <c r="K424" i="37" s="1"/>
  <c r="O423" i="37"/>
  <c r="N423" i="37"/>
  <c r="L423" i="37"/>
  <c r="H423" i="37"/>
  <c r="M423" i="37" s="1"/>
  <c r="O422" i="37"/>
  <c r="N422" i="37"/>
  <c r="L422" i="37"/>
  <c r="H422" i="37"/>
  <c r="M422" i="37" s="1"/>
  <c r="O421" i="37"/>
  <c r="N421" i="37"/>
  <c r="L421" i="37"/>
  <c r="H421" i="37"/>
  <c r="O420" i="37"/>
  <c r="N420" i="37"/>
  <c r="L420" i="37"/>
  <c r="H420" i="37"/>
  <c r="M420" i="37" s="1"/>
  <c r="O419" i="37"/>
  <c r="N419" i="37"/>
  <c r="L419" i="37"/>
  <c r="H419" i="37"/>
  <c r="M419" i="37" s="1"/>
  <c r="O418" i="37"/>
  <c r="N418" i="37"/>
  <c r="L418" i="37"/>
  <c r="H418" i="37"/>
  <c r="O417" i="37"/>
  <c r="N417" i="37"/>
  <c r="L417" i="37"/>
  <c r="H417" i="37"/>
  <c r="K417" i="37" s="1"/>
  <c r="O416" i="37"/>
  <c r="N416" i="37"/>
  <c r="L416" i="37"/>
  <c r="H416" i="37"/>
  <c r="K416" i="37" s="1"/>
  <c r="O415" i="37"/>
  <c r="N415" i="37"/>
  <c r="L415" i="37"/>
  <c r="H415" i="37"/>
  <c r="M415" i="37" s="1"/>
  <c r="O414" i="37"/>
  <c r="N414" i="37"/>
  <c r="L414" i="37"/>
  <c r="H414" i="37"/>
  <c r="M414" i="37" s="1"/>
  <c r="O413" i="37"/>
  <c r="N413" i="37"/>
  <c r="L413" i="37"/>
  <c r="H413" i="37"/>
  <c r="M413" i="37" s="1"/>
  <c r="O412" i="37"/>
  <c r="N412" i="37"/>
  <c r="L412" i="37"/>
  <c r="H412" i="37"/>
  <c r="M412" i="37" s="1"/>
  <c r="O411" i="37"/>
  <c r="N411" i="37"/>
  <c r="L411" i="37"/>
  <c r="H411" i="37"/>
  <c r="M411" i="37" s="1"/>
  <c r="O410" i="37"/>
  <c r="N410" i="37"/>
  <c r="L410" i="37"/>
  <c r="H410" i="37"/>
  <c r="O409" i="37"/>
  <c r="N409" i="37"/>
  <c r="L409" i="37"/>
  <c r="H409" i="37"/>
  <c r="O408" i="37"/>
  <c r="N408" i="37"/>
  <c r="L408" i="37"/>
  <c r="H408" i="37"/>
  <c r="K408" i="37" s="1"/>
  <c r="O407" i="37"/>
  <c r="N407" i="37"/>
  <c r="L407" i="37"/>
  <c r="H407" i="37"/>
  <c r="K407" i="37" s="1"/>
  <c r="O406" i="37"/>
  <c r="N406" i="37"/>
  <c r="L406" i="37"/>
  <c r="H406" i="37"/>
  <c r="O405" i="37"/>
  <c r="N405" i="37"/>
  <c r="L405" i="37"/>
  <c r="H405" i="37"/>
  <c r="M405" i="37" s="1"/>
  <c r="O404" i="37"/>
  <c r="N404" i="37"/>
  <c r="L404" i="37"/>
  <c r="H404" i="37"/>
  <c r="M404" i="37" s="1"/>
  <c r="O403" i="37"/>
  <c r="N403" i="37"/>
  <c r="L403" i="37"/>
  <c r="H403" i="37"/>
  <c r="M403" i="37" s="1"/>
  <c r="O402" i="37"/>
  <c r="N402" i="37"/>
  <c r="L402" i="37"/>
  <c r="H402" i="37"/>
  <c r="O401" i="37"/>
  <c r="N401" i="37"/>
  <c r="L401" i="37"/>
  <c r="H401" i="37"/>
  <c r="O400" i="37"/>
  <c r="N400" i="37"/>
  <c r="L400" i="37"/>
  <c r="H400" i="37"/>
  <c r="K400" i="37" s="1"/>
  <c r="O399" i="37"/>
  <c r="N399" i="37"/>
  <c r="L399" i="37"/>
  <c r="H399" i="37"/>
  <c r="M399" i="37" s="1"/>
  <c r="O398" i="37"/>
  <c r="N398" i="37"/>
  <c r="L398" i="37"/>
  <c r="H398" i="37"/>
  <c r="O397" i="37"/>
  <c r="N397" i="37"/>
  <c r="L397" i="37"/>
  <c r="H397" i="37"/>
  <c r="M397" i="37" s="1"/>
  <c r="O396" i="37"/>
  <c r="N396" i="37"/>
  <c r="L396" i="37"/>
  <c r="H396" i="37"/>
  <c r="O395" i="37"/>
  <c r="N395" i="37"/>
  <c r="L395" i="37"/>
  <c r="H395" i="37"/>
  <c r="M395" i="37" s="1"/>
  <c r="O394" i="37"/>
  <c r="N394" i="37"/>
  <c r="L394" i="37"/>
  <c r="H394" i="37"/>
  <c r="O393" i="37"/>
  <c r="N393" i="37"/>
  <c r="L393" i="37"/>
  <c r="H393" i="37"/>
  <c r="K393" i="37" s="1"/>
  <c r="O392" i="37"/>
  <c r="N392" i="37"/>
  <c r="L392" i="37"/>
  <c r="H392" i="37"/>
  <c r="K392" i="37" s="1"/>
  <c r="O391" i="37"/>
  <c r="N391" i="37"/>
  <c r="L391" i="37"/>
  <c r="H391" i="37"/>
  <c r="M391" i="37" s="1"/>
  <c r="O390" i="37"/>
  <c r="N390" i="37"/>
  <c r="L390" i="37"/>
  <c r="H390" i="37"/>
  <c r="M390" i="37" s="1"/>
  <c r="O389" i="37"/>
  <c r="N389" i="37"/>
  <c r="L389" i="37"/>
  <c r="H389" i="37"/>
  <c r="K389" i="37" s="1"/>
  <c r="O388" i="37"/>
  <c r="N388" i="37"/>
  <c r="L388" i="37"/>
  <c r="H388" i="37"/>
  <c r="K388" i="37" s="1"/>
  <c r="O387" i="37"/>
  <c r="N387" i="37"/>
  <c r="L387" i="37"/>
  <c r="H387" i="37"/>
  <c r="M387" i="37" s="1"/>
  <c r="O386" i="37"/>
  <c r="N386" i="37"/>
  <c r="L386" i="37"/>
  <c r="H386" i="37"/>
  <c r="M386" i="37" s="1"/>
  <c r="O385" i="37"/>
  <c r="N385" i="37"/>
  <c r="L385" i="37"/>
  <c r="H385" i="37"/>
  <c r="K385" i="37" s="1"/>
  <c r="O384" i="37"/>
  <c r="N384" i="37"/>
  <c r="L384" i="37"/>
  <c r="H384" i="37"/>
  <c r="O383" i="37"/>
  <c r="N383" i="37"/>
  <c r="L383" i="37"/>
  <c r="H383" i="37"/>
  <c r="M383" i="37" s="1"/>
  <c r="O382" i="37"/>
  <c r="N382" i="37"/>
  <c r="L382" i="37"/>
  <c r="H382" i="37"/>
  <c r="O381" i="37"/>
  <c r="N381" i="37"/>
  <c r="L381" i="37"/>
  <c r="H381" i="37"/>
  <c r="M381" i="37" s="1"/>
  <c r="O380" i="37"/>
  <c r="N380" i="37"/>
  <c r="L380" i="37"/>
  <c r="H380" i="37"/>
  <c r="K380" i="37" s="1"/>
  <c r="O379" i="37"/>
  <c r="N379" i="37"/>
  <c r="L379" i="37"/>
  <c r="H379" i="37"/>
  <c r="M379" i="37" s="1"/>
  <c r="O378" i="37"/>
  <c r="N378" i="37"/>
  <c r="L378" i="37"/>
  <c r="H378" i="37"/>
  <c r="M378" i="37" s="1"/>
  <c r="O377" i="37"/>
  <c r="N377" i="37"/>
  <c r="L377" i="37"/>
  <c r="H377" i="37"/>
  <c r="K377" i="37" s="1"/>
  <c r="O376" i="37"/>
  <c r="N376" i="37"/>
  <c r="L376" i="37"/>
  <c r="H376" i="37"/>
  <c r="K376" i="37" s="1"/>
  <c r="O375" i="37"/>
  <c r="N375" i="37"/>
  <c r="L375" i="37"/>
  <c r="H375" i="37"/>
  <c r="M375" i="37" s="1"/>
  <c r="O374" i="37"/>
  <c r="N374" i="37"/>
  <c r="L374" i="37"/>
  <c r="H374" i="37"/>
  <c r="M374" i="37" s="1"/>
  <c r="O373" i="37"/>
  <c r="N373" i="37"/>
  <c r="L373" i="37"/>
  <c r="H373" i="37"/>
  <c r="O372" i="37"/>
  <c r="N372" i="37"/>
  <c r="L372" i="37"/>
  <c r="H372" i="37"/>
  <c r="M372" i="37" s="1"/>
  <c r="O371" i="37"/>
  <c r="N371" i="37"/>
  <c r="L371" i="37"/>
  <c r="H371" i="37"/>
  <c r="M371" i="37" s="1"/>
  <c r="O370" i="37"/>
  <c r="N370" i="37"/>
  <c r="L370" i="37"/>
  <c r="H370" i="37"/>
  <c r="M370" i="37" s="1"/>
  <c r="O369" i="37"/>
  <c r="N369" i="37"/>
  <c r="L369" i="37"/>
  <c r="H369" i="37"/>
  <c r="O368" i="37"/>
  <c r="N368" i="37"/>
  <c r="L368" i="37"/>
  <c r="H368" i="37"/>
  <c r="O367" i="37"/>
  <c r="N367" i="37"/>
  <c r="L367" i="37"/>
  <c r="H367" i="37"/>
  <c r="M367" i="37" s="1"/>
  <c r="O366" i="37"/>
  <c r="N366" i="37"/>
  <c r="L366" i="37"/>
  <c r="H366" i="37"/>
  <c r="K366" i="37" s="1"/>
  <c r="O365" i="37"/>
  <c r="N365" i="37"/>
  <c r="L365" i="37"/>
  <c r="H365" i="37"/>
  <c r="O364" i="37"/>
  <c r="N364" i="37"/>
  <c r="L364" i="37"/>
  <c r="H364" i="37"/>
  <c r="M364" i="37" s="1"/>
  <c r="O363" i="37"/>
  <c r="N363" i="37"/>
  <c r="L363" i="37"/>
  <c r="H363" i="37"/>
  <c r="M363" i="37" s="1"/>
  <c r="O362" i="37"/>
  <c r="N362" i="37"/>
  <c r="L362" i="37"/>
  <c r="H362" i="37"/>
  <c r="M362" i="37" s="1"/>
  <c r="O361" i="37"/>
  <c r="N361" i="37"/>
  <c r="L361" i="37"/>
  <c r="H361" i="37"/>
  <c r="K361" i="37" s="1"/>
  <c r="O360" i="37"/>
  <c r="N360" i="37"/>
  <c r="L360" i="37"/>
  <c r="H360" i="37"/>
  <c r="K360" i="37" s="1"/>
  <c r="O359" i="37"/>
  <c r="N359" i="37"/>
  <c r="L359" i="37"/>
  <c r="H359" i="37"/>
  <c r="M359" i="37" s="1"/>
  <c r="O358" i="37"/>
  <c r="N358" i="37"/>
  <c r="L358" i="37"/>
  <c r="H358" i="37"/>
  <c r="M358" i="37" s="1"/>
  <c r="O357" i="37"/>
  <c r="N357" i="37"/>
  <c r="L357" i="37"/>
  <c r="H357" i="37"/>
  <c r="K357" i="37" s="1"/>
  <c r="O356" i="37"/>
  <c r="N356" i="37"/>
  <c r="L356" i="37"/>
  <c r="H356" i="37"/>
  <c r="M356" i="37" s="1"/>
  <c r="O355" i="37"/>
  <c r="N355" i="37"/>
  <c r="L355" i="37"/>
  <c r="H355" i="37"/>
  <c r="M355" i="37" s="1"/>
  <c r="O354" i="37"/>
  <c r="N354" i="37"/>
  <c r="L354" i="37"/>
  <c r="H354" i="37"/>
  <c r="M354" i="37" s="1"/>
  <c r="O353" i="37"/>
  <c r="N353" i="37"/>
  <c r="L353" i="37"/>
  <c r="H353" i="37"/>
  <c r="K353" i="37" s="1"/>
  <c r="O352" i="37"/>
  <c r="N352" i="37"/>
  <c r="L352" i="37"/>
  <c r="H352" i="37"/>
  <c r="K352" i="37" s="1"/>
  <c r="O351" i="37"/>
  <c r="N351" i="37"/>
  <c r="L351" i="37"/>
  <c r="H351" i="37"/>
  <c r="M351" i="37" s="1"/>
  <c r="O350" i="37"/>
  <c r="N350" i="37"/>
  <c r="L350" i="37"/>
  <c r="H350" i="37"/>
  <c r="O349" i="37"/>
  <c r="N349" i="37"/>
  <c r="L349" i="37"/>
  <c r="H349" i="37"/>
  <c r="M349" i="37" s="1"/>
  <c r="O348" i="37"/>
  <c r="N348" i="37"/>
  <c r="L348" i="37"/>
  <c r="H348" i="37"/>
  <c r="O347" i="37"/>
  <c r="N347" i="37"/>
  <c r="L347" i="37"/>
  <c r="H347" i="37"/>
  <c r="M347" i="37" s="1"/>
  <c r="O346" i="37"/>
  <c r="N346" i="37"/>
  <c r="L346" i="37"/>
  <c r="H346" i="37"/>
  <c r="M346" i="37" s="1"/>
  <c r="O345" i="37"/>
  <c r="N345" i="37"/>
  <c r="L345" i="37"/>
  <c r="H345" i="37"/>
  <c r="K345" i="37" s="1"/>
  <c r="O344" i="37"/>
  <c r="N344" i="37"/>
  <c r="L344" i="37"/>
  <c r="H344" i="37"/>
  <c r="K344" i="37" s="1"/>
  <c r="O343" i="37"/>
  <c r="N343" i="37"/>
  <c r="L343" i="37"/>
  <c r="H343" i="37"/>
  <c r="K343" i="37" s="1"/>
  <c r="O342" i="37"/>
  <c r="N342" i="37"/>
  <c r="L342" i="37"/>
  <c r="H342" i="37"/>
  <c r="M342" i="37" s="1"/>
  <c r="O341" i="37"/>
  <c r="N341" i="37"/>
  <c r="L341" i="37"/>
  <c r="H341" i="37"/>
  <c r="O340" i="37"/>
  <c r="N340" i="37"/>
  <c r="L340" i="37"/>
  <c r="H340" i="37"/>
  <c r="M340" i="37" s="1"/>
  <c r="O339" i="37"/>
  <c r="N339" i="37"/>
  <c r="L339" i="37"/>
  <c r="H339" i="37"/>
  <c r="M339" i="37" s="1"/>
  <c r="O338" i="37"/>
  <c r="N338" i="37"/>
  <c r="L338" i="37"/>
  <c r="H338" i="37"/>
  <c r="O337" i="37"/>
  <c r="N337" i="37"/>
  <c r="L337" i="37"/>
  <c r="H337" i="37"/>
  <c r="O336" i="37"/>
  <c r="N336" i="37"/>
  <c r="L336" i="37"/>
  <c r="H336" i="37"/>
  <c r="K336" i="37" s="1"/>
  <c r="O335" i="37"/>
  <c r="N335" i="37"/>
  <c r="L335" i="37"/>
  <c r="H335" i="37"/>
  <c r="M335" i="37" s="1"/>
  <c r="O334" i="37"/>
  <c r="N334" i="37"/>
  <c r="L334" i="37"/>
  <c r="H334" i="37"/>
  <c r="K334" i="37" s="1"/>
  <c r="O333" i="37"/>
  <c r="N333" i="37"/>
  <c r="L333" i="37"/>
  <c r="H333" i="37"/>
  <c r="M333" i="37" s="1"/>
  <c r="O332" i="37"/>
  <c r="N332" i="37"/>
  <c r="L332" i="37"/>
  <c r="H332" i="37"/>
  <c r="M332" i="37" s="1"/>
  <c r="O331" i="37"/>
  <c r="N331" i="37"/>
  <c r="L331" i="37"/>
  <c r="H331" i="37"/>
  <c r="O330" i="37"/>
  <c r="N330" i="37"/>
  <c r="L330" i="37"/>
  <c r="H330" i="37"/>
  <c r="O329" i="37"/>
  <c r="N329" i="37"/>
  <c r="L329" i="37"/>
  <c r="H329" i="37"/>
  <c r="K329" i="37" s="1"/>
  <c r="O328" i="37"/>
  <c r="N328" i="37"/>
  <c r="L328" i="37"/>
  <c r="H328" i="37"/>
  <c r="K328" i="37" s="1"/>
  <c r="O327" i="37"/>
  <c r="N327" i="37"/>
  <c r="L327" i="37"/>
  <c r="H327" i="37"/>
  <c r="M327" i="37" s="1"/>
  <c r="O326" i="37"/>
  <c r="N326" i="37"/>
  <c r="L326" i="37"/>
  <c r="H326" i="37"/>
  <c r="M326" i="37" s="1"/>
  <c r="O325" i="37"/>
  <c r="N325" i="37"/>
  <c r="L325" i="37"/>
  <c r="H325" i="37"/>
  <c r="K325" i="37" s="1"/>
  <c r="O324" i="37"/>
  <c r="N324" i="37"/>
  <c r="L324" i="37"/>
  <c r="H324" i="37"/>
  <c r="O323" i="37"/>
  <c r="N323" i="37"/>
  <c r="L323" i="37"/>
  <c r="H323" i="37"/>
  <c r="M323" i="37" s="1"/>
  <c r="O322" i="37"/>
  <c r="N322" i="37"/>
  <c r="L322" i="37"/>
  <c r="H322" i="37"/>
  <c r="O321" i="37"/>
  <c r="N321" i="37"/>
  <c r="L321" i="37"/>
  <c r="H321" i="37"/>
  <c r="M321" i="37" s="1"/>
  <c r="O320" i="37"/>
  <c r="N320" i="37"/>
  <c r="L320" i="37"/>
  <c r="H320" i="37"/>
  <c r="K320" i="37" s="1"/>
  <c r="O319" i="37"/>
  <c r="N319" i="37"/>
  <c r="L319" i="37"/>
  <c r="H319" i="37"/>
  <c r="K319" i="37" s="1"/>
  <c r="O318" i="37"/>
  <c r="N318" i="37"/>
  <c r="L318" i="37"/>
  <c r="H318" i="37"/>
  <c r="M318" i="37" s="1"/>
  <c r="O317" i="37"/>
  <c r="N317" i="37"/>
  <c r="L317" i="37"/>
  <c r="H317" i="37"/>
  <c r="M317" i="37" s="1"/>
  <c r="O316" i="37"/>
  <c r="N316" i="37"/>
  <c r="L316" i="37"/>
  <c r="H316" i="37"/>
  <c r="O315" i="37"/>
  <c r="N315" i="37"/>
  <c r="L315" i="37"/>
  <c r="H315" i="37"/>
  <c r="M315" i="37" s="1"/>
  <c r="O314" i="37"/>
  <c r="N314" i="37"/>
  <c r="L314" i="37"/>
  <c r="H314" i="37"/>
  <c r="O313" i="37"/>
  <c r="N313" i="37"/>
  <c r="L313" i="37"/>
  <c r="H313" i="37"/>
  <c r="O312" i="37"/>
  <c r="N312" i="37"/>
  <c r="L312" i="37"/>
  <c r="H312" i="37"/>
  <c r="K312" i="37" s="1"/>
  <c r="O311" i="37"/>
  <c r="N311" i="37"/>
  <c r="L311" i="37"/>
  <c r="H311" i="37"/>
  <c r="K311" i="37" s="1"/>
  <c r="O310" i="37"/>
  <c r="N310" i="37"/>
  <c r="L310" i="37"/>
  <c r="H310" i="37"/>
  <c r="O309" i="37"/>
  <c r="N309" i="37"/>
  <c r="L309" i="37"/>
  <c r="H309" i="37"/>
  <c r="M309" i="37" s="1"/>
  <c r="O308" i="37"/>
  <c r="N308" i="37"/>
  <c r="L308" i="37"/>
  <c r="H308" i="37"/>
  <c r="M308" i="37" s="1"/>
  <c r="O307" i="37"/>
  <c r="N307" i="37"/>
  <c r="L307" i="37"/>
  <c r="H307" i="37"/>
  <c r="K307" i="37" s="1"/>
  <c r="O306" i="37"/>
  <c r="N306" i="37"/>
  <c r="L306" i="37"/>
  <c r="H306" i="37"/>
  <c r="M306" i="37" s="1"/>
  <c r="O305" i="37"/>
  <c r="N305" i="37"/>
  <c r="L305" i="37"/>
  <c r="H305" i="37"/>
  <c r="M305" i="37" s="1"/>
  <c r="O304" i="37"/>
  <c r="N304" i="37"/>
  <c r="L304" i="37"/>
  <c r="H304" i="37"/>
  <c r="K304" i="37" s="1"/>
  <c r="O303" i="37"/>
  <c r="N303" i="37"/>
  <c r="L303" i="37"/>
  <c r="H303" i="37"/>
  <c r="M303" i="37" s="1"/>
  <c r="O302" i="37"/>
  <c r="N302" i="37"/>
  <c r="L302" i="37"/>
  <c r="H302" i="37"/>
  <c r="O301" i="37"/>
  <c r="N301" i="37"/>
  <c r="L301" i="37"/>
  <c r="H301" i="37"/>
  <c r="M301" i="37" s="1"/>
  <c r="O300" i="37"/>
  <c r="N300" i="37"/>
  <c r="L300" i="37"/>
  <c r="H300" i="37"/>
  <c r="M300" i="37" s="1"/>
  <c r="O299" i="37"/>
  <c r="N299" i="37"/>
  <c r="L299" i="37"/>
  <c r="H299" i="37"/>
  <c r="O298" i="37"/>
  <c r="N298" i="37"/>
  <c r="L298" i="37"/>
  <c r="H298" i="37"/>
  <c r="M298" i="37" s="1"/>
  <c r="O297" i="37"/>
  <c r="N297" i="37"/>
  <c r="L297" i="37"/>
  <c r="H297" i="37"/>
  <c r="M297" i="37" s="1"/>
  <c r="O296" i="37"/>
  <c r="N296" i="37"/>
  <c r="L296" i="37"/>
  <c r="H296" i="37"/>
  <c r="K296" i="37" s="1"/>
  <c r="O295" i="37"/>
  <c r="N295" i="37"/>
  <c r="L295" i="37"/>
  <c r="H295" i="37"/>
  <c r="M295" i="37" s="1"/>
  <c r="O294" i="37"/>
  <c r="N294" i="37"/>
  <c r="L294" i="37"/>
  <c r="H294" i="37"/>
  <c r="M294" i="37" s="1"/>
  <c r="O293" i="37"/>
  <c r="N293" i="37"/>
  <c r="L293" i="37"/>
  <c r="H293" i="37"/>
  <c r="O292" i="37"/>
  <c r="N292" i="37"/>
  <c r="L292" i="37"/>
  <c r="H292" i="37"/>
  <c r="M292" i="37" s="1"/>
  <c r="O291" i="37"/>
  <c r="N291" i="37"/>
  <c r="L291" i="37"/>
  <c r="H291" i="37"/>
  <c r="M291" i="37" s="1"/>
  <c r="O290" i="37"/>
  <c r="N290" i="37"/>
  <c r="L290" i="37"/>
  <c r="H290" i="37"/>
  <c r="M290" i="37" s="1"/>
  <c r="O289" i="37"/>
  <c r="N289" i="37"/>
  <c r="L289" i="37"/>
  <c r="H289" i="37"/>
  <c r="M289" i="37" s="1"/>
  <c r="O288" i="37"/>
  <c r="N288" i="37"/>
  <c r="L288" i="37"/>
  <c r="H288" i="37"/>
  <c r="O287" i="37"/>
  <c r="N287" i="37"/>
  <c r="L287" i="37"/>
  <c r="H287" i="37"/>
  <c r="K287" i="37" s="1"/>
  <c r="O286" i="37"/>
  <c r="N286" i="37"/>
  <c r="L286" i="37"/>
  <c r="H286" i="37"/>
  <c r="M286" i="37" s="1"/>
  <c r="O285" i="37"/>
  <c r="N285" i="37"/>
  <c r="L285" i="37"/>
  <c r="H285" i="37"/>
  <c r="K285" i="37" s="1"/>
  <c r="O284" i="37"/>
  <c r="N284" i="37"/>
  <c r="L284" i="37"/>
  <c r="H284" i="37"/>
  <c r="K284" i="37" s="1"/>
  <c r="O283" i="37"/>
  <c r="N283" i="37"/>
  <c r="L283" i="37"/>
  <c r="H283" i="37"/>
  <c r="M283" i="37" s="1"/>
  <c r="O282" i="37"/>
  <c r="N282" i="37"/>
  <c r="L282" i="37"/>
  <c r="H282" i="37"/>
  <c r="M282" i="37" s="1"/>
  <c r="O281" i="37"/>
  <c r="N281" i="37"/>
  <c r="L281" i="37"/>
  <c r="H281" i="37"/>
  <c r="O280" i="37"/>
  <c r="N280" i="37"/>
  <c r="L280" i="37"/>
  <c r="H280" i="37"/>
  <c r="K280" i="37" s="1"/>
  <c r="O279" i="37"/>
  <c r="N279" i="37"/>
  <c r="L279" i="37"/>
  <c r="H279" i="37"/>
  <c r="M279" i="37" s="1"/>
  <c r="O278" i="37"/>
  <c r="N278" i="37"/>
  <c r="L278" i="37"/>
  <c r="H278" i="37"/>
  <c r="K278" i="37" s="1"/>
  <c r="O277" i="37"/>
  <c r="N277" i="37"/>
  <c r="L277" i="37"/>
  <c r="H277" i="37"/>
  <c r="M277" i="37" s="1"/>
  <c r="O276" i="37"/>
  <c r="N276" i="37"/>
  <c r="L276" i="37"/>
  <c r="H276" i="37"/>
  <c r="O275" i="37"/>
  <c r="N275" i="37"/>
  <c r="L275" i="37"/>
  <c r="H275" i="37"/>
  <c r="O274" i="37"/>
  <c r="N274" i="37"/>
  <c r="L274" i="37"/>
  <c r="H274" i="37"/>
  <c r="M274" i="37" s="1"/>
  <c r="O273" i="37"/>
  <c r="N273" i="37"/>
  <c r="L273" i="37"/>
  <c r="H273" i="37"/>
  <c r="M273" i="37" s="1"/>
  <c r="O272" i="37"/>
  <c r="N272" i="37"/>
  <c r="L272" i="37"/>
  <c r="H272" i="37"/>
  <c r="K272" i="37" s="1"/>
  <c r="O271" i="37"/>
  <c r="N271" i="37"/>
  <c r="L271" i="37"/>
  <c r="H271" i="37"/>
  <c r="K271" i="37" s="1"/>
  <c r="O270" i="37"/>
  <c r="N270" i="37"/>
  <c r="L270" i="37"/>
  <c r="H270" i="37"/>
  <c r="M270" i="37" s="1"/>
  <c r="O269" i="37"/>
  <c r="N269" i="37"/>
  <c r="L269" i="37"/>
  <c r="H269" i="37"/>
  <c r="M269" i="37" s="1"/>
  <c r="O268" i="37"/>
  <c r="N268" i="37"/>
  <c r="L268" i="37"/>
  <c r="H268" i="37"/>
  <c r="M268" i="37" s="1"/>
  <c r="O267" i="37"/>
  <c r="N267" i="37"/>
  <c r="L267" i="37"/>
  <c r="H267" i="37"/>
  <c r="O266" i="37"/>
  <c r="N266" i="37"/>
  <c r="L266" i="37"/>
  <c r="H266" i="37"/>
  <c r="M266" i="37" s="1"/>
  <c r="O265" i="37"/>
  <c r="N265" i="37"/>
  <c r="L265" i="37"/>
  <c r="H265" i="37"/>
  <c r="M265" i="37" s="1"/>
  <c r="O264" i="37"/>
  <c r="N264" i="37"/>
  <c r="L264" i="37"/>
  <c r="H264" i="37"/>
  <c r="O263" i="37"/>
  <c r="N263" i="37"/>
  <c r="L263" i="37"/>
  <c r="H263" i="37"/>
  <c r="K263" i="37" s="1"/>
  <c r="O262" i="37"/>
  <c r="N262" i="37"/>
  <c r="L262" i="37"/>
  <c r="H262" i="37"/>
  <c r="M262" i="37" s="1"/>
  <c r="O261" i="37"/>
  <c r="N261" i="37"/>
  <c r="L261" i="37"/>
  <c r="H261" i="37"/>
  <c r="O260" i="37"/>
  <c r="N260" i="37"/>
  <c r="L260" i="37"/>
  <c r="H260" i="37"/>
  <c r="M260" i="37" s="1"/>
  <c r="O259" i="37"/>
  <c r="N259" i="37"/>
  <c r="L259" i="37"/>
  <c r="H259" i="37"/>
  <c r="O258" i="37"/>
  <c r="N258" i="37"/>
  <c r="L258" i="37"/>
  <c r="H258" i="37"/>
  <c r="M258" i="37" s="1"/>
  <c r="O257" i="37"/>
  <c r="N257" i="37"/>
  <c r="L257" i="37"/>
  <c r="H257" i="37"/>
  <c r="M257" i="37" s="1"/>
  <c r="O256" i="37"/>
  <c r="N256" i="37"/>
  <c r="L256" i="37"/>
  <c r="H256" i="37"/>
  <c r="O255" i="37"/>
  <c r="N255" i="37"/>
  <c r="L255" i="37"/>
  <c r="H255" i="37"/>
  <c r="K255" i="37" s="1"/>
  <c r="O254" i="37"/>
  <c r="N254" i="37"/>
  <c r="L254" i="37"/>
  <c r="H254" i="37"/>
  <c r="M254" i="37" s="1"/>
  <c r="O253" i="37"/>
  <c r="N253" i="37"/>
  <c r="L253" i="37"/>
  <c r="H253" i="37"/>
  <c r="O252" i="37"/>
  <c r="N252" i="37"/>
  <c r="L252" i="37"/>
  <c r="H252" i="37"/>
  <c r="M252" i="37" s="1"/>
  <c r="O251" i="37"/>
  <c r="N251" i="37"/>
  <c r="L251" i="37"/>
  <c r="H251" i="37"/>
  <c r="O250" i="37"/>
  <c r="N250" i="37"/>
  <c r="L250" i="37"/>
  <c r="H250" i="37"/>
  <c r="M250" i="37" s="1"/>
  <c r="O249" i="37"/>
  <c r="N249" i="37"/>
  <c r="L249" i="37"/>
  <c r="H249" i="37"/>
  <c r="M249" i="37" s="1"/>
  <c r="O248" i="37"/>
  <c r="N248" i="37"/>
  <c r="L248" i="37"/>
  <c r="H248" i="37"/>
  <c r="M248" i="37" s="1"/>
  <c r="O247" i="37"/>
  <c r="N247" i="37"/>
  <c r="L247" i="37"/>
  <c r="H247" i="37"/>
  <c r="K247" i="37" s="1"/>
  <c r="O246" i="37"/>
  <c r="N246" i="37"/>
  <c r="L246" i="37"/>
  <c r="H246" i="37"/>
  <c r="K246" i="37" s="1"/>
  <c r="O245" i="37"/>
  <c r="N245" i="37"/>
  <c r="L245" i="37"/>
  <c r="H245" i="37"/>
  <c r="M245" i="37" s="1"/>
  <c r="O244" i="37"/>
  <c r="N244" i="37"/>
  <c r="L244" i="37"/>
  <c r="H244" i="37"/>
  <c r="M244" i="37" s="1"/>
  <c r="O243" i="37"/>
  <c r="N243" i="37"/>
  <c r="L243" i="37"/>
  <c r="H243" i="37"/>
  <c r="O242" i="37"/>
  <c r="N242" i="37"/>
  <c r="L242" i="37"/>
  <c r="H242" i="37"/>
  <c r="M242" i="37" s="1"/>
  <c r="O241" i="37"/>
  <c r="N241" i="37"/>
  <c r="L241" i="37"/>
  <c r="H241" i="37"/>
  <c r="M241" i="37" s="1"/>
  <c r="O240" i="37"/>
  <c r="N240" i="37"/>
  <c r="L240" i="37"/>
  <c r="H240" i="37"/>
  <c r="O239" i="37"/>
  <c r="N239" i="37"/>
  <c r="L239" i="37"/>
  <c r="H239" i="37"/>
  <c r="K239" i="37" s="1"/>
  <c r="O238" i="37"/>
  <c r="N238" i="37"/>
  <c r="L238" i="37"/>
  <c r="H238" i="37"/>
  <c r="M238" i="37" s="1"/>
  <c r="O237" i="37"/>
  <c r="N237" i="37"/>
  <c r="L237" i="37"/>
  <c r="H237" i="37"/>
  <c r="O236" i="37"/>
  <c r="N236" i="37"/>
  <c r="L236" i="37"/>
  <c r="H236" i="37"/>
  <c r="M236" i="37" s="1"/>
  <c r="O235" i="37"/>
  <c r="N235" i="37"/>
  <c r="L235" i="37"/>
  <c r="H235" i="37"/>
  <c r="O234" i="37"/>
  <c r="N234" i="37"/>
  <c r="L234" i="37"/>
  <c r="H234" i="37"/>
  <c r="M234" i="37" s="1"/>
  <c r="O233" i="37"/>
  <c r="N233" i="37"/>
  <c r="L233" i="37"/>
  <c r="H233" i="37"/>
  <c r="M233" i="37" s="1"/>
  <c r="O232" i="37"/>
  <c r="N232" i="37"/>
  <c r="L232" i="37"/>
  <c r="H232" i="37"/>
  <c r="K232" i="37" s="1"/>
  <c r="O231" i="37"/>
  <c r="N231" i="37"/>
  <c r="L231" i="37"/>
  <c r="H231" i="37"/>
  <c r="K231" i="37" s="1"/>
  <c r="O230" i="37"/>
  <c r="N230" i="37"/>
  <c r="L230" i="37"/>
  <c r="H230" i="37"/>
  <c r="M230" i="37" s="1"/>
  <c r="O229" i="37"/>
  <c r="N229" i="37"/>
  <c r="L229" i="37"/>
  <c r="H229" i="37"/>
  <c r="M229" i="37" s="1"/>
  <c r="O228" i="37"/>
  <c r="N228" i="37"/>
  <c r="L228" i="37"/>
  <c r="H228" i="37"/>
  <c r="O227" i="37"/>
  <c r="N227" i="37"/>
  <c r="L227" i="37"/>
  <c r="H227" i="37"/>
  <c r="O226" i="37"/>
  <c r="N226" i="37"/>
  <c r="L226" i="37"/>
  <c r="H226" i="37"/>
  <c r="M226" i="37" s="1"/>
  <c r="O225" i="37"/>
  <c r="N225" i="37"/>
  <c r="L225" i="37"/>
  <c r="H225" i="37"/>
  <c r="M225" i="37" s="1"/>
  <c r="O224" i="37"/>
  <c r="N224" i="37"/>
  <c r="L224" i="37"/>
  <c r="H224" i="37"/>
  <c r="O223" i="37"/>
  <c r="N223" i="37"/>
  <c r="L223" i="37"/>
  <c r="H223" i="37"/>
  <c r="K223" i="37" s="1"/>
  <c r="O222" i="37"/>
  <c r="N222" i="37"/>
  <c r="L222" i="37"/>
  <c r="H222" i="37"/>
  <c r="M222" i="37" s="1"/>
  <c r="O221" i="37"/>
  <c r="N221" i="37"/>
  <c r="L221" i="37"/>
  <c r="H221" i="37"/>
  <c r="O220" i="37"/>
  <c r="N220" i="37"/>
  <c r="L220" i="37"/>
  <c r="H220" i="37"/>
  <c r="M220" i="37" s="1"/>
  <c r="O219" i="37"/>
  <c r="N219" i="37"/>
  <c r="L219" i="37"/>
  <c r="H219" i="37"/>
  <c r="O218" i="37"/>
  <c r="N218" i="37"/>
  <c r="L218" i="37"/>
  <c r="H218" i="37"/>
  <c r="M218" i="37" s="1"/>
  <c r="O217" i="37"/>
  <c r="N217" i="37"/>
  <c r="L217" i="37"/>
  <c r="H217" i="37"/>
  <c r="M217" i="37" s="1"/>
  <c r="O216" i="37"/>
  <c r="N216" i="37"/>
  <c r="L216" i="37"/>
  <c r="H216" i="37"/>
  <c r="O215" i="37"/>
  <c r="N215" i="37"/>
  <c r="L215" i="37"/>
  <c r="H215" i="37"/>
  <c r="K215" i="37" s="1"/>
  <c r="O214" i="37"/>
  <c r="N214" i="37"/>
  <c r="L214" i="37"/>
  <c r="H214" i="37"/>
  <c r="M214" i="37" s="1"/>
  <c r="O213" i="37"/>
  <c r="N213" i="37"/>
  <c r="L213" i="37"/>
  <c r="H213" i="37"/>
  <c r="O212" i="37"/>
  <c r="N212" i="37"/>
  <c r="L212" i="37"/>
  <c r="H212" i="37"/>
  <c r="M212" i="37" s="1"/>
  <c r="O211" i="37"/>
  <c r="N211" i="37"/>
  <c r="L211" i="37"/>
  <c r="H211" i="37"/>
  <c r="O210" i="37"/>
  <c r="N210" i="37"/>
  <c r="L210" i="37"/>
  <c r="H210" i="37"/>
  <c r="M210" i="37" s="1"/>
  <c r="O209" i="37"/>
  <c r="N209" i="37"/>
  <c r="L209" i="37"/>
  <c r="H209" i="37"/>
  <c r="M209" i="37" s="1"/>
  <c r="O208" i="37"/>
  <c r="N208" i="37"/>
  <c r="L208" i="37"/>
  <c r="H208" i="37"/>
  <c r="O207" i="37"/>
  <c r="N207" i="37"/>
  <c r="L207" i="37"/>
  <c r="H207" i="37"/>
  <c r="K207" i="37" s="1"/>
  <c r="O206" i="37"/>
  <c r="N206" i="37"/>
  <c r="L206" i="37"/>
  <c r="H206" i="37"/>
  <c r="K206" i="37" s="1"/>
  <c r="O205" i="37"/>
  <c r="N205" i="37"/>
  <c r="L205" i="37"/>
  <c r="H205" i="37"/>
  <c r="O204" i="37"/>
  <c r="N204" i="37"/>
  <c r="L204" i="37"/>
  <c r="H204" i="37"/>
  <c r="M204" i="37" s="1"/>
  <c r="O203" i="37"/>
  <c r="N203" i="37"/>
  <c r="L203" i="37"/>
  <c r="H203" i="37"/>
  <c r="O202" i="37"/>
  <c r="N202" i="37"/>
  <c r="L202" i="37"/>
  <c r="H202" i="37"/>
  <c r="M202" i="37" s="1"/>
  <c r="O201" i="37"/>
  <c r="N201" i="37"/>
  <c r="L201" i="37"/>
  <c r="H201" i="37"/>
  <c r="M201" i="37" s="1"/>
  <c r="O200" i="37"/>
  <c r="N200" i="37"/>
  <c r="L200" i="37"/>
  <c r="H200" i="37"/>
  <c r="M200" i="37" s="1"/>
  <c r="O199" i="37"/>
  <c r="N199" i="37"/>
  <c r="L199" i="37"/>
  <c r="H199" i="37"/>
  <c r="K199" i="37" s="1"/>
  <c r="O198" i="37"/>
  <c r="N198" i="37"/>
  <c r="L198" i="37"/>
  <c r="H198" i="37"/>
  <c r="K198" i="37" s="1"/>
  <c r="O197" i="37"/>
  <c r="N197" i="37"/>
  <c r="L197" i="37"/>
  <c r="H197" i="37"/>
  <c r="M197" i="37" s="1"/>
  <c r="O196" i="37"/>
  <c r="N196" i="37"/>
  <c r="L196" i="37"/>
  <c r="H196" i="37"/>
  <c r="M196" i="37" s="1"/>
  <c r="O195" i="37"/>
  <c r="N195" i="37"/>
  <c r="L195" i="37"/>
  <c r="H195" i="37"/>
  <c r="O194" i="37"/>
  <c r="N194" i="37"/>
  <c r="L194" i="37"/>
  <c r="H194" i="37"/>
  <c r="M194" i="37" s="1"/>
  <c r="O193" i="37"/>
  <c r="N193" i="37"/>
  <c r="L193" i="37"/>
  <c r="H193" i="37"/>
  <c r="M193" i="37" s="1"/>
  <c r="O192" i="37"/>
  <c r="N192" i="37"/>
  <c r="L192" i="37"/>
  <c r="H192" i="37"/>
  <c r="M192" i="37" s="1"/>
  <c r="O191" i="37"/>
  <c r="N191" i="37"/>
  <c r="L191" i="37"/>
  <c r="H191" i="37"/>
  <c r="K191" i="37" s="1"/>
  <c r="O190" i="37"/>
  <c r="N190" i="37"/>
  <c r="L190" i="37"/>
  <c r="H190" i="37"/>
  <c r="K190" i="37" s="1"/>
  <c r="O189" i="37"/>
  <c r="N189" i="37"/>
  <c r="L189" i="37"/>
  <c r="H189" i="37"/>
  <c r="M189" i="37" s="1"/>
  <c r="O188" i="37"/>
  <c r="N188" i="37"/>
  <c r="L188" i="37"/>
  <c r="H188" i="37"/>
  <c r="M188" i="37" s="1"/>
  <c r="O187" i="37"/>
  <c r="N187" i="37"/>
  <c r="L187" i="37"/>
  <c r="H187" i="37"/>
  <c r="O186" i="37"/>
  <c r="N186" i="37"/>
  <c r="L186" i="37"/>
  <c r="H186" i="37"/>
  <c r="O185" i="37"/>
  <c r="N185" i="37"/>
  <c r="L185" i="37"/>
  <c r="H185" i="37"/>
  <c r="M185" i="37" s="1"/>
  <c r="O184" i="37"/>
  <c r="N184" i="37"/>
  <c r="L184" i="37"/>
  <c r="H184" i="37"/>
  <c r="M184" i="37" s="1"/>
  <c r="O183" i="37"/>
  <c r="N183" i="37"/>
  <c r="L183" i="37"/>
  <c r="H183" i="37"/>
  <c r="K183" i="37" s="1"/>
  <c r="O182" i="37"/>
  <c r="N182" i="37"/>
  <c r="L182" i="37"/>
  <c r="H182" i="37"/>
  <c r="M182" i="37" s="1"/>
  <c r="O181" i="37"/>
  <c r="N181" i="37"/>
  <c r="L181" i="37"/>
  <c r="H181" i="37"/>
  <c r="M181" i="37" s="1"/>
  <c r="O180" i="37"/>
  <c r="N180" i="37"/>
  <c r="L180" i="37"/>
  <c r="H180" i="37"/>
  <c r="M180" i="37" s="1"/>
  <c r="O179" i="37"/>
  <c r="N179" i="37"/>
  <c r="L179" i="37"/>
  <c r="H179" i="37"/>
  <c r="O178" i="37"/>
  <c r="N178" i="37"/>
  <c r="L178" i="37"/>
  <c r="H178" i="37"/>
  <c r="M178" i="37" s="1"/>
  <c r="O177" i="37"/>
  <c r="N177" i="37"/>
  <c r="L177" i="37"/>
  <c r="H177" i="37"/>
  <c r="M177" i="37" s="1"/>
  <c r="O176" i="37"/>
  <c r="N176" i="37"/>
  <c r="L176" i="37"/>
  <c r="H176" i="37"/>
  <c r="M176" i="37" s="1"/>
  <c r="O175" i="37"/>
  <c r="N175" i="37"/>
  <c r="L175" i="37"/>
  <c r="H175" i="37"/>
  <c r="K175" i="37" s="1"/>
  <c r="O174" i="37"/>
  <c r="N174" i="37"/>
  <c r="L174" i="37"/>
  <c r="H174" i="37"/>
  <c r="M174" i="37" s="1"/>
  <c r="O173" i="37"/>
  <c r="N173" i="37"/>
  <c r="L173" i="37"/>
  <c r="H173" i="37"/>
  <c r="M173" i="37" s="1"/>
  <c r="O172" i="37"/>
  <c r="N172" i="37"/>
  <c r="L172" i="37"/>
  <c r="H172" i="37"/>
  <c r="M172" i="37" s="1"/>
  <c r="O171" i="37"/>
  <c r="N171" i="37"/>
  <c r="L171" i="37"/>
  <c r="H171" i="37"/>
  <c r="O170" i="37"/>
  <c r="N170" i="37"/>
  <c r="L170" i="37"/>
  <c r="H170" i="37"/>
  <c r="M170" i="37" s="1"/>
  <c r="O169" i="37"/>
  <c r="N169" i="37"/>
  <c r="L169" i="37"/>
  <c r="H169" i="37"/>
  <c r="M169" i="37" s="1"/>
  <c r="O168" i="37"/>
  <c r="N168" i="37"/>
  <c r="L168" i="37"/>
  <c r="H168" i="37"/>
  <c r="M168" i="37" s="1"/>
  <c r="O167" i="37"/>
  <c r="N167" i="37"/>
  <c r="L167" i="37"/>
  <c r="H167" i="37"/>
  <c r="K167" i="37" s="1"/>
  <c r="O166" i="37"/>
  <c r="N166" i="37"/>
  <c r="L166" i="37"/>
  <c r="H166" i="37"/>
  <c r="K166" i="37" s="1"/>
  <c r="O165" i="37"/>
  <c r="N165" i="37"/>
  <c r="L165" i="37"/>
  <c r="H165" i="37"/>
  <c r="M165" i="37" s="1"/>
  <c r="O164" i="37"/>
  <c r="N164" i="37"/>
  <c r="L164" i="37"/>
  <c r="H164" i="37"/>
  <c r="M164" i="37" s="1"/>
  <c r="O163" i="37"/>
  <c r="N163" i="37"/>
  <c r="L163" i="37"/>
  <c r="H163" i="37"/>
  <c r="O162" i="37"/>
  <c r="N162" i="37"/>
  <c r="L162" i="37"/>
  <c r="H162" i="37"/>
  <c r="O161" i="37"/>
  <c r="N161" i="37"/>
  <c r="L161" i="37"/>
  <c r="H161" i="37"/>
  <c r="M161" i="37" s="1"/>
  <c r="O160" i="37"/>
  <c r="N160" i="37"/>
  <c r="L160" i="37"/>
  <c r="H160" i="37"/>
  <c r="M160" i="37" s="1"/>
  <c r="O159" i="37"/>
  <c r="N159" i="37"/>
  <c r="L159" i="37"/>
  <c r="H159" i="37"/>
  <c r="K159" i="37" s="1"/>
  <c r="O158" i="37"/>
  <c r="N158" i="37"/>
  <c r="L158" i="37"/>
  <c r="H158" i="37"/>
  <c r="K158" i="37" s="1"/>
  <c r="O157" i="37"/>
  <c r="N157" i="37"/>
  <c r="L157" i="37"/>
  <c r="H157" i="37"/>
  <c r="M157" i="37" s="1"/>
  <c r="O156" i="37"/>
  <c r="N156" i="37"/>
  <c r="L156" i="37"/>
  <c r="H156" i="37"/>
  <c r="O155" i="37"/>
  <c r="N155" i="37"/>
  <c r="L155" i="37"/>
  <c r="H155" i="37"/>
  <c r="O154" i="37"/>
  <c r="N154" i="37"/>
  <c r="L154" i="37"/>
  <c r="H154" i="37"/>
  <c r="M154" i="37" s="1"/>
  <c r="O153" i="37"/>
  <c r="N153" i="37"/>
  <c r="L153" i="37"/>
  <c r="H153" i="37"/>
  <c r="O152" i="37"/>
  <c r="N152" i="37"/>
  <c r="L152" i="37"/>
  <c r="H152" i="37"/>
  <c r="M152" i="37" s="1"/>
  <c r="O151" i="37"/>
  <c r="N151" i="37"/>
  <c r="L151" i="37"/>
  <c r="H151" i="37"/>
  <c r="O150" i="37"/>
  <c r="N150" i="37"/>
  <c r="L150" i="37"/>
  <c r="H150" i="37"/>
  <c r="M150" i="37" s="1"/>
  <c r="O149" i="37"/>
  <c r="N149" i="37"/>
  <c r="L149" i="37"/>
  <c r="H149" i="37"/>
  <c r="M149" i="37" s="1"/>
  <c r="O148" i="37"/>
  <c r="N148" i="37"/>
  <c r="L148" i="37"/>
  <c r="H148" i="37"/>
  <c r="K148" i="37" s="1"/>
  <c r="O147" i="37"/>
  <c r="N147" i="37"/>
  <c r="L147" i="37"/>
  <c r="H147" i="37"/>
  <c r="O146" i="37"/>
  <c r="N146" i="37"/>
  <c r="L146" i="37"/>
  <c r="H146" i="37"/>
  <c r="M146" i="37" s="1"/>
  <c r="O145" i="37"/>
  <c r="N145" i="37"/>
  <c r="L145" i="37"/>
  <c r="H145" i="37"/>
  <c r="O144" i="37"/>
  <c r="N144" i="37"/>
  <c r="L144" i="37"/>
  <c r="H144" i="37"/>
  <c r="M144" i="37" s="1"/>
  <c r="O143" i="37"/>
  <c r="N143" i="37"/>
  <c r="L143" i="37"/>
  <c r="H143" i="37"/>
  <c r="O142" i="37"/>
  <c r="N142" i="37"/>
  <c r="L142" i="37"/>
  <c r="H142" i="37"/>
  <c r="M142" i="37" s="1"/>
  <c r="O141" i="37"/>
  <c r="N141" i="37"/>
  <c r="L141" i="37"/>
  <c r="H141" i="37"/>
  <c r="M141" i="37" s="1"/>
  <c r="O140" i="37"/>
  <c r="N140" i="37"/>
  <c r="L140" i="37"/>
  <c r="H140" i="37"/>
  <c r="O139" i="37"/>
  <c r="N139" i="37"/>
  <c r="L139" i="37"/>
  <c r="H139" i="37"/>
  <c r="O138" i="37"/>
  <c r="N138" i="37"/>
  <c r="L138" i="37"/>
  <c r="H138" i="37"/>
  <c r="M138" i="37" s="1"/>
  <c r="O137" i="37"/>
  <c r="N137" i="37"/>
  <c r="L137" i="37"/>
  <c r="H137" i="37"/>
  <c r="O136" i="37"/>
  <c r="N136" i="37"/>
  <c r="L136" i="37"/>
  <c r="H136" i="37"/>
  <c r="M136" i="37" s="1"/>
  <c r="O135" i="37"/>
  <c r="N135" i="37"/>
  <c r="L135" i="37"/>
  <c r="H135" i="37"/>
  <c r="O134" i="37"/>
  <c r="N134" i="37"/>
  <c r="L134" i="37"/>
  <c r="H134" i="37"/>
  <c r="M134" i="37" s="1"/>
  <c r="O133" i="37"/>
  <c r="N133" i="37"/>
  <c r="L133" i="37"/>
  <c r="H133" i="37"/>
  <c r="O132" i="37"/>
  <c r="N132" i="37"/>
  <c r="L132" i="37"/>
  <c r="H132" i="37"/>
  <c r="M132" i="37" s="1"/>
  <c r="O131" i="37"/>
  <c r="N131" i="37"/>
  <c r="L131" i="37"/>
  <c r="H131" i="37"/>
  <c r="O130" i="37"/>
  <c r="N130" i="37"/>
  <c r="L130" i="37"/>
  <c r="H130" i="37"/>
  <c r="M130" i="37" s="1"/>
  <c r="O129" i="37"/>
  <c r="N129" i="37"/>
  <c r="L129" i="37"/>
  <c r="H129" i="37"/>
  <c r="O128" i="37"/>
  <c r="N128" i="37"/>
  <c r="L128" i="37"/>
  <c r="H128" i="37"/>
  <c r="O127" i="37"/>
  <c r="N127" i="37"/>
  <c r="L127" i="37"/>
  <c r="H127" i="37"/>
  <c r="K127" i="37" s="1"/>
  <c r="O126" i="37"/>
  <c r="N126" i="37"/>
  <c r="L126" i="37"/>
  <c r="H126" i="37"/>
  <c r="K126" i="37" s="1"/>
  <c r="O125" i="37"/>
  <c r="N125" i="37"/>
  <c r="L125" i="37"/>
  <c r="H125" i="37"/>
  <c r="M125" i="37" s="1"/>
  <c r="O124" i="37"/>
  <c r="N124" i="37"/>
  <c r="L124" i="37"/>
  <c r="H124" i="37"/>
  <c r="K124" i="37" s="1"/>
  <c r="O123" i="37"/>
  <c r="N123" i="37"/>
  <c r="L123" i="37"/>
  <c r="H123" i="37"/>
  <c r="M123" i="37" s="1"/>
  <c r="O122" i="37"/>
  <c r="N122" i="37"/>
  <c r="L122" i="37"/>
  <c r="H122" i="37"/>
  <c r="M122" i="37" s="1"/>
  <c r="O121" i="37"/>
  <c r="N121" i="37"/>
  <c r="L121" i="37"/>
  <c r="H121" i="37"/>
  <c r="O120" i="37"/>
  <c r="N120" i="37"/>
  <c r="L120" i="37"/>
  <c r="H120" i="37"/>
  <c r="K120" i="37" s="1"/>
  <c r="O119" i="37"/>
  <c r="N119" i="37"/>
  <c r="L119" i="37"/>
  <c r="H119" i="37"/>
  <c r="K119" i="37" s="1"/>
  <c r="O118" i="37"/>
  <c r="N118" i="37"/>
  <c r="L118" i="37"/>
  <c r="H118" i="37"/>
  <c r="M118" i="37" s="1"/>
  <c r="O117" i="37"/>
  <c r="N117" i="37"/>
  <c r="L117" i="37"/>
  <c r="H117" i="37"/>
  <c r="M117" i="37" s="1"/>
  <c r="O116" i="37"/>
  <c r="N116" i="37"/>
  <c r="L116" i="37"/>
  <c r="H116" i="37"/>
  <c r="K116" i="37" s="1"/>
  <c r="O115" i="37"/>
  <c r="N115" i="37"/>
  <c r="L115" i="37"/>
  <c r="H115" i="37"/>
  <c r="M115" i="37" s="1"/>
  <c r="O114" i="37"/>
  <c r="N114" i="37"/>
  <c r="L114" i="37"/>
  <c r="H114" i="37"/>
  <c r="M114" i="37" s="1"/>
  <c r="O113" i="37"/>
  <c r="N113" i="37"/>
  <c r="L113" i="37"/>
  <c r="H113" i="37"/>
  <c r="O112" i="37"/>
  <c r="N112" i="37"/>
  <c r="L112" i="37"/>
  <c r="H112" i="37"/>
  <c r="M112" i="37" s="1"/>
  <c r="O111" i="37"/>
  <c r="N111" i="37"/>
  <c r="L111" i="37"/>
  <c r="H111" i="37"/>
  <c r="O110" i="37"/>
  <c r="N110" i="37"/>
  <c r="L110" i="37"/>
  <c r="H110" i="37"/>
  <c r="M110" i="37" s="1"/>
  <c r="O109" i="37"/>
  <c r="N109" i="37"/>
  <c r="L109" i="37"/>
  <c r="H109" i="37"/>
  <c r="M109" i="37" s="1"/>
  <c r="O108" i="37"/>
  <c r="N108" i="37"/>
  <c r="L108" i="37"/>
  <c r="H108" i="37"/>
  <c r="M108" i="37" s="1"/>
  <c r="O107" i="37"/>
  <c r="N107" i="37"/>
  <c r="L107" i="37"/>
  <c r="H107" i="37"/>
  <c r="M107" i="37" s="1"/>
  <c r="O106" i="37"/>
  <c r="N106" i="37"/>
  <c r="L106" i="37"/>
  <c r="H106" i="37"/>
  <c r="O105" i="37"/>
  <c r="N105" i="37"/>
  <c r="L105" i="37"/>
  <c r="H105" i="37"/>
  <c r="O104" i="37"/>
  <c r="N104" i="37"/>
  <c r="L104" i="37"/>
  <c r="H104" i="37"/>
  <c r="K104" i="37" s="1"/>
  <c r="O103" i="37"/>
  <c r="N103" i="37"/>
  <c r="L103" i="37"/>
  <c r="H103" i="37"/>
  <c r="K103" i="37" s="1"/>
  <c r="O102" i="37"/>
  <c r="N102" i="37"/>
  <c r="L102" i="37"/>
  <c r="H102" i="37"/>
  <c r="K102" i="37" s="1"/>
  <c r="O101" i="37"/>
  <c r="N101" i="37"/>
  <c r="L101" i="37"/>
  <c r="H101" i="37"/>
  <c r="O100" i="37"/>
  <c r="N100" i="37"/>
  <c r="L100" i="37"/>
  <c r="H100" i="37"/>
  <c r="M100" i="37" s="1"/>
  <c r="O99" i="37"/>
  <c r="N99" i="37"/>
  <c r="L99" i="37"/>
  <c r="H99" i="37"/>
  <c r="O98" i="37"/>
  <c r="N98" i="37"/>
  <c r="L98" i="37"/>
  <c r="H98" i="37"/>
  <c r="M98" i="37" s="1"/>
  <c r="O97" i="37"/>
  <c r="N97" i="37"/>
  <c r="L97" i="37"/>
  <c r="H97" i="37"/>
  <c r="O96" i="37"/>
  <c r="N96" i="37"/>
  <c r="L96" i="37"/>
  <c r="H96" i="37"/>
  <c r="K96" i="37" s="1"/>
  <c r="O95" i="37"/>
  <c r="N95" i="37"/>
  <c r="L95" i="37"/>
  <c r="H95" i="37"/>
  <c r="K95" i="37" s="1"/>
  <c r="O94" i="37"/>
  <c r="N94" i="37"/>
  <c r="L94" i="37"/>
  <c r="H94" i="37"/>
  <c r="O93" i="37"/>
  <c r="N93" i="37"/>
  <c r="L93" i="37"/>
  <c r="H93" i="37"/>
  <c r="M93" i="37" s="1"/>
  <c r="O92" i="37"/>
  <c r="N92" i="37"/>
  <c r="L92" i="37"/>
  <c r="H92" i="37"/>
  <c r="M92" i="37" s="1"/>
  <c r="O91" i="37"/>
  <c r="N91" i="37"/>
  <c r="L91" i="37"/>
  <c r="H91" i="37"/>
  <c r="M91" i="37" s="1"/>
  <c r="O90" i="37"/>
  <c r="N90" i="37"/>
  <c r="L90" i="37"/>
  <c r="H90" i="37"/>
  <c r="M90" i="37" s="1"/>
  <c r="O89" i="37"/>
  <c r="N89" i="37"/>
  <c r="L89" i="37"/>
  <c r="H89" i="37"/>
  <c r="O88" i="37"/>
  <c r="N88" i="37"/>
  <c r="L88" i="37"/>
  <c r="H88" i="37"/>
  <c r="M88" i="37" s="1"/>
  <c r="O87" i="37"/>
  <c r="N87" i="37"/>
  <c r="L87" i="37"/>
  <c r="H87" i="37"/>
  <c r="K87" i="37" s="1"/>
  <c r="O86" i="37"/>
  <c r="N86" i="37"/>
  <c r="L86" i="37"/>
  <c r="H86" i="37"/>
  <c r="M86" i="37" s="1"/>
  <c r="O85" i="37"/>
  <c r="N85" i="37"/>
  <c r="L85" i="37"/>
  <c r="H85" i="37"/>
  <c r="M85" i="37" s="1"/>
  <c r="O84" i="37"/>
  <c r="N84" i="37"/>
  <c r="L84" i="37"/>
  <c r="H84" i="37"/>
  <c r="O83" i="37"/>
  <c r="N83" i="37"/>
  <c r="L83" i="37"/>
  <c r="H83" i="37"/>
  <c r="M83" i="37" s="1"/>
  <c r="O82" i="37"/>
  <c r="N82" i="37"/>
  <c r="L82" i="37"/>
  <c r="K82" i="37"/>
  <c r="H82" i="37"/>
  <c r="M82" i="37" s="1"/>
  <c r="O81" i="37"/>
  <c r="N81" i="37"/>
  <c r="L81" i="37"/>
  <c r="H81" i="37"/>
  <c r="O80" i="37"/>
  <c r="N80" i="37"/>
  <c r="L80" i="37"/>
  <c r="H80" i="37"/>
  <c r="M80" i="37" s="1"/>
  <c r="O79" i="37"/>
  <c r="N79" i="37"/>
  <c r="L79" i="37"/>
  <c r="H79" i="37"/>
  <c r="K79" i="37" s="1"/>
  <c r="O78" i="37"/>
  <c r="N78" i="37"/>
  <c r="L78" i="37"/>
  <c r="H78" i="37"/>
  <c r="M78" i="37" s="1"/>
  <c r="O77" i="37"/>
  <c r="N77" i="37"/>
  <c r="L77" i="37"/>
  <c r="H77" i="37"/>
  <c r="M77" i="37" s="1"/>
  <c r="O76" i="37"/>
  <c r="N76" i="37"/>
  <c r="L76" i="37"/>
  <c r="H76" i="37"/>
  <c r="K76" i="37" s="1"/>
  <c r="O75" i="37"/>
  <c r="N75" i="37"/>
  <c r="L75" i="37"/>
  <c r="H75" i="37"/>
  <c r="M75" i="37" s="1"/>
  <c r="O74" i="37"/>
  <c r="N74" i="37"/>
  <c r="L74" i="37"/>
  <c r="H74" i="37"/>
  <c r="O73" i="37"/>
  <c r="N73" i="37"/>
  <c r="L73" i="37"/>
  <c r="H73" i="37"/>
  <c r="O72" i="37"/>
  <c r="N72" i="37"/>
  <c r="L72" i="37"/>
  <c r="H72" i="37"/>
  <c r="M72" i="37" s="1"/>
  <c r="O71" i="37"/>
  <c r="N71" i="37"/>
  <c r="L71" i="37"/>
  <c r="H71" i="37"/>
  <c r="O70" i="37"/>
  <c r="N70" i="37"/>
  <c r="L70" i="37"/>
  <c r="H70" i="37"/>
  <c r="K70" i="37" s="1"/>
  <c r="O69" i="37"/>
  <c r="N69" i="37"/>
  <c r="L69" i="37"/>
  <c r="H69" i="37"/>
  <c r="M69" i="37" s="1"/>
  <c r="O68" i="37"/>
  <c r="N68" i="37"/>
  <c r="L68" i="37"/>
  <c r="H68" i="37"/>
  <c r="M68" i="37" s="1"/>
  <c r="O67" i="37"/>
  <c r="N67" i="37"/>
  <c r="L67" i="37"/>
  <c r="H67" i="37"/>
  <c r="O66" i="37"/>
  <c r="N66" i="37"/>
  <c r="L66" i="37"/>
  <c r="H66" i="37"/>
  <c r="K66" i="37" s="1"/>
  <c r="O65" i="37"/>
  <c r="N65" i="37"/>
  <c r="L65" i="37"/>
  <c r="H65" i="37"/>
  <c r="O64" i="37"/>
  <c r="N64" i="37"/>
  <c r="L64" i="37"/>
  <c r="H64" i="37"/>
  <c r="M64" i="37" s="1"/>
  <c r="O63" i="37"/>
  <c r="N63" i="37"/>
  <c r="L63" i="37"/>
  <c r="H63" i="37"/>
  <c r="K63" i="37" s="1"/>
  <c r="O62" i="37"/>
  <c r="N62" i="37"/>
  <c r="L62" i="37"/>
  <c r="H62" i="37"/>
  <c r="K62" i="37" s="1"/>
  <c r="O61" i="37"/>
  <c r="N61" i="37"/>
  <c r="L61" i="37"/>
  <c r="H61" i="37"/>
  <c r="M61" i="37" s="1"/>
  <c r="O60" i="37"/>
  <c r="N60" i="37"/>
  <c r="L60" i="37"/>
  <c r="H60" i="37"/>
  <c r="K60" i="37" s="1"/>
  <c r="O59" i="37"/>
  <c r="N59" i="37"/>
  <c r="L59" i="37"/>
  <c r="H59" i="37"/>
  <c r="K59" i="37" s="1"/>
  <c r="O58" i="37"/>
  <c r="N58" i="37"/>
  <c r="L58" i="37"/>
  <c r="H58" i="37"/>
  <c r="M58" i="37" s="1"/>
  <c r="O57" i="37"/>
  <c r="N57" i="37"/>
  <c r="L57" i="37"/>
  <c r="H57" i="37"/>
  <c r="M57" i="37" s="1"/>
  <c r="O56" i="37"/>
  <c r="N56" i="37"/>
  <c r="L56" i="37"/>
  <c r="H56" i="37"/>
  <c r="M56" i="37" s="1"/>
  <c r="O55" i="37"/>
  <c r="N55" i="37"/>
  <c r="L55" i="37"/>
  <c r="H55" i="37"/>
  <c r="M55" i="37" s="1"/>
  <c r="O54" i="37"/>
  <c r="N54" i="37"/>
  <c r="L54" i="37"/>
  <c r="H54" i="37"/>
  <c r="M54" i="37" s="1"/>
  <c r="O53" i="37"/>
  <c r="N53" i="37"/>
  <c r="L53" i="37"/>
  <c r="H53" i="37"/>
  <c r="K53" i="37" s="1"/>
  <c r="O52" i="37"/>
  <c r="N52" i="37"/>
  <c r="L52" i="37"/>
  <c r="H52" i="37"/>
  <c r="K52" i="37" s="1"/>
  <c r="O51" i="37"/>
  <c r="N51" i="37"/>
  <c r="L51" i="37"/>
  <c r="H51" i="37"/>
  <c r="M51" i="37" s="1"/>
  <c r="O50" i="37"/>
  <c r="N50" i="37"/>
  <c r="L50" i="37"/>
  <c r="H50" i="37"/>
  <c r="M50" i="37" s="1"/>
  <c r="O49" i="37"/>
  <c r="N49" i="37"/>
  <c r="L49" i="37"/>
  <c r="H49" i="37"/>
  <c r="M49" i="37" s="1"/>
  <c r="O48" i="37"/>
  <c r="N48" i="37"/>
  <c r="L48" i="37"/>
  <c r="H48" i="37"/>
  <c r="M48" i="37" s="1"/>
  <c r="O47" i="37"/>
  <c r="N47" i="37"/>
  <c r="L47" i="37"/>
  <c r="H47" i="37"/>
  <c r="M47" i="37" s="1"/>
  <c r="O46" i="37"/>
  <c r="N46" i="37"/>
  <c r="L46" i="37"/>
  <c r="H46" i="37"/>
  <c r="M46" i="37" s="1"/>
  <c r="O45" i="37"/>
  <c r="N45" i="37"/>
  <c r="L45" i="37"/>
  <c r="H45" i="37"/>
  <c r="K45" i="37" s="1"/>
  <c r="O44" i="37"/>
  <c r="N44" i="37"/>
  <c r="L44" i="37"/>
  <c r="H44" i="37"/>
  <c r="K44" i="37" s="1"/>
  <c r="O43" i="37"/>
  <c r="N43" i="37"/>
  <c r="L43" i="37"/>
  <c r="H43" i="37"/>
  <c r="M43" i="37" s="1"/>
  <c r="O42" i="37"/>
  <c r="N42" i="37"/>
  <c r="L42" i="37"/>
  <c r="H42" i="37"/>
  <c r="M42" i="37" s="1"/>
  <c r="O41" i="37"/>
  <c r="N41" i="37"/>
  <c r="L41" i="37"/>
  <c r="H41" i="37"/>
  <c r="M41" i="37" s="1"/>
  <c r="O40" i="37"/>
  <c r="N40" i="37"/>
  <c r="L40" i="37"/>
  <c r="H40" i="37"/>
  <c r="M40" i="37" s="1"/>
  <c r="O39" i="37"/>
  <c r="N39" i="37"/>
  <c r="L39" i="37"/>
  <c r="H39" i="37"/>
  <c r="M39" i="37" s="1"/>
  <c r="O38" i="37"/>
  <c r="N38" i="37"/>
  <c r="L38" i="37"/>
  <c r="H38" i="37"/>
  <c r="M38" i="37" s="1"/>
  <c r="O37" i="37"/>
  <c r="N37" i="37"/>
  <c r="L37" i="37"/>
  <c r="H37" i="37"/>
  <c r="K37" i="37" s="1"/>
  <c r="O36" i="37"/>
  <c r="N36" i="37"/>
  <c r="L36" i="37"/>
  <c r="H36" i="37"/>
  <c r="K36" i="37" s="1"/>
  <c r="O35" i="37"/>
  <c r="N35" i="37"/>
  <c r="L35" i="37"/>
  <c r="H35" i="37"/>
  <c r="M35" i="37" s="1"/>
  <c r="O34" i="37"/>
  <c r="N34" i="37"/>
  <c r="L34" i="37"/>
  <c r="H34" i="37"/>
  <c r="M34" i="37" s="1"/>
  <c r="O33" i="37"/>
  <c r="N33" i="37"/>
  <c r="L33" i="37"/>
  <c r="H33" i="37"/>
  <c r="M33" i="37" s="1"/>
  <c r="O32" i="37"/>
  <c r="N32" i="37"/>
  <c r="L32" i="37"/>
  <c r="H32" i="37"/>
  <c r="M32" i="37" s="1"/>
  <c r="O31" i="37"/>
  <c r="N31" i="37"/>
  <c r="L31" i="37"/>
  <c r="H31" i="37"/>
  <c r="M31" i="37" s="1"/>
  <c r="O30" i="37"/>
  <c r="N30" i="37"/>
  <c r="M30" i="37"/>
  <c r="L30" i="37"/>
  <c r="H30" i="37"/>
  <c r="K30" i="37" s="1"/>
  <c r="O29" i="37"/>
  <c r="N29" i="37"/>
  <c r="L29" i="37"/>
  <c r="H29" i="37"/>
  <c r="M29" i="37" s="1"/>
  <c r="O28" i="37"/>
  <c r="N28" i="37"/>
  <c r="L28" i="37"/>
  <c r="H28" i="37"/>
  <c r="O27" i="37"/>
  <c r="N27" i="37"/>
  <c r="L27" i="37"/>
  <c r="H27" i="37"/>
  <c r="M27" i="37" s="1"/>
  <c r="O26" i="37"/>
  <c r="N26" i="37"/>
  <c r="L26" i="37"/>
  <c r="H26" i="37"/>
  <c r="M26" i="37" s="1"/>
  <c r="O25" i="37"/>
  <c r="N25" i="37"/>
  <c r="L25" i="37"/>
  <c r="H25" i="37"/>
  <c r="O24" i="37"/>
  <c r="N24" i="37"/>
  <c r="L24" i="37"/>
  <c r="H24" i="37"/>
  <c r="M24" i="37" s="1"/>
  <c r="O23" i="37"/>
  <c r="N23" i="37"/>
  <c r="L23" i="37"/>
  <c r="H23" i="37"/>
  <c r="M23" i="37" s="1"/>
  <c r="O22" i="37"/>
  <c r="N22" i="37"/>
  <c r="L22" i="37"/>
  <c r="H22" i="37"/>
  <c r="M22" i="37" s="1"/>
  <c r="O21" i="37"/>
  <c r="N21" i="37"/>
  <c r="L21" i="37"/>
  <c r="H21" i="37"/>
  <c r="K21" i="37" s="1"/>
  <c r="O20" i="37"/>
  <c r="N20" i="37"/>
  <c r="L20" i="37"/>
  <c r="H20" i="37"/>
  <c r="K20" i="37" s="1"/>
  <c r="O19" i="37"/>
  <c r="N19" i="37"/>
  <c r="L19" i="37"/>
  <c r="H19" i="37"/>
  <c r="M19" i="37" s="1"/>
  <c r="O18" i="37"/>
  <c r="N18" i="37"/>
  <c r="L18" i="37"/>
  <c r="H18" i="37"/>
  <c r="M18" i="37" s="1"/>
  <c r="O17" i="37"/>
  <c r="N17" i="37"/>
  <c r="L17" i="37"/>
  <c r="H17" i="37"/>
  <c r="O16" i="37"/>
  <c r="N16" i="37"/>
  <c r="L16" i="37"/>
  <c r="H16" i="37"/>
  <c r="M16" i="37" s="1"/>
  <c r="O15" i="37"/>
  <c r="N15" i="37"/>
  <c r="L15" i="37"/>
  <c r="H15" i="37"/>
  <c r="K15" i="37" s="1"/>
  <c r="O14" i="37"/>
  <c r="N14" i="37"/>
  <c r="L14" i="37"/>
  <c r="H14" i="37"/>
  <c r="O13" i="37"/>
  <c r="O10" i="3" s="1"/>
  <c r="N13" i="37"/>
  <c r="N10" i="3" s="1"/>
  <c r="L13" i="37"/>
  <c r="L10" i="3" s="1"/>
  <c r="H13" i="37"/>
  <c r="O12" i="37"/>
  <c r="O9" i="38" s="1"/>
  <c r="N12" i="37"/>
  <c r="N9" i="38" s="1"/>
  <c r="L12" i="37"/>
  <c r="L9" i="38" s="1"/>
  <c r="H12" i="37"/>
  <c r="H9" i="38" s="1"/>
  <c r="O11" i="37"/>
  <c r="O8" i="3" s="1"/>
  <c r="N11" i="37"/>
  <c r="N8" i="3" s="1"/>
  <c r="L11" i="37"/>
  <c r="L8" i="3" s="1"/>
  <c r="H11" i="37"/>
  <c r="D44" i="36"/>
  <c r="E18" i="36"/>
  <c r="E17" i="36"/>
  <c r="E16" i="36"/>
  <c r="D15" i="2"/>
  <c r="D13" i="2"/>
  <c r="D30" i="34"/>
  <c r="E18" i="34"/>
  <c r="E17" i="34"/>
  <c r="E16" i="34"/>
  <c r="D16" i="2"/>
  <c r="D14" i="2"/>
  <c r="D17" i="2"/>
  <c r="M11" i="5" l="1"/>
  <c r="M8" i="41" s="1"/>
  <c r="H8" i="41"/>
  <c r="K13" i="5"/>
  <c r="K10" i="41" s="1"/>
  <c r="H10" i="41"/>
  <c r="M12" i="5"/>
  <c r="M11" i="4"/>
  <c r="M8" i="39" s="1"/>
  <c r="H8" i="39"/>
  <c r="K12" i="4"/>
  <c r="P133" i="5"/>
  <c r="P141" i="5"/>
  <c r="M214" i="5"/>
  <c r="P302" i="5"/>
  <c r="M42" i="5"/>
  <c r="M292" i="5"/>
  <c r="P292" i="5" s="1"/>
  <c r="K312" i="5"/>
  <c r="M454" i="5"/>
  <c r="K17" i="5"/>
  <c r="K64" i="5"/>
  <c r="P253" i="5"/>
  <c r="P98" i="5"/>
  <c r="M362" i="5"/>
  <c r="M492" i="5"/>
  <c r="P492" i="5" s="1"/>
  <c r="M370" i="5"/>
  <c r="P370" i="5" s="1"/>
  <c r="K372" i="5"/>
  <c r="M37" i="5"/>
  <c r="P37" i="5" s="1"/>
  <c r="K291" i="5"/>
  <c r="M322" i="5"/>
  <c r="P322" i="5" s="1"/>
  <c r="M363" i="5"/>
  <c r="P363" i="5" s="1"/>
  <c r="M171" i="5"/>
  <c r="P171" i="5" s="1"/>
  <c r="M212" i="5"/>
  <c r="P212" i="5" s="1"/>
  <c r="M326" i="5"/>
  <c r="P326" i="5" s="1"/>
  <c r="K63" i="5"/>
  <c r="K201" i="5"/>
  <c r="P387" i="5"/>
  <c r="K460" i="5"/>
  <c r="P468" i="5"/>
  <c r="P470" i="5"/>
  <c r="M142" i="5"/>
  <c r="P142" i="5" s="1"/>
  <c r="M262" i="5"/>
  <c r="P262" i="5" s="1"/>
  <c r="M411" i="5"/>
  <c r="P411" i="5" s="1"/>
  <c r="P495" i="5"/>
  <c r="M221" i="5"/>
  <c r="P221" i="5" s="1"/>
  <c r="P414" i="5"/>
  <c r="K385" i="4"/>
  <c r="M322" i="4"/>
  <c r="M430" i="4"/>
  <c r="K114" i="4"/>
  <c r="P114" i="4"/>
  <c r="M397" i="4"/>
  <c r="M450" i="4"/>
  <c r="P450" i="4" s="1"/>
  <c r="M494" i="4"/>
  <c r="P494" i="4" s="1"/>
  <c r="K496" i="4"/>
  <c r="P26" i="4"/>
  <c r="M238" i="4"/>
  <c r="K131" i="4"/>
  <c r="P180" i="4"/>
  <c r="K461" i="4"/>
  <c r="K67" i="4"/>
  <c r="P236" i="4"/>
  <c r="M354" i="4"/>
  <c r="K174" i="4"/>
  <c r="K14" i="4"/>
  <c r="P174" i="4"/>
  <c r="P461" i="4"/>
  <c r="P85" i="4"/>
  <c r="K87" i="4"/>
  <c r="M252" i="4"/>
  <c r="K254" i="4"/>
  <c r="K301" i="4"/>
  <c r="M341" i="4"/>
  <c r="M64" i="4"/>
  <c r="P70" i="4"/>
  <c r="P315" i="4"/>
  <c r="P254" i="4"/>
  <c r="K369" i="4"/>
  <c r="M429" i="4"/>
  <c r="P429" i="4" s="1"/>
  <c r="M360" i="37"/>
  <c r="K372" i="37"/>
  <c r="P478" i="37"/>
  <c r="P494" i="37"/>
  <c r="K138" i="37"/>
  <c r="P123" i="37"/>
  <c r="M271" i="37"/>
  <c r="P271" i="37" s="1"/>
  <c r="P23" i="37"/>
  <c r="P29" i="37"/>
  <c r="K98" i="37"/>
  <c r="K460" i="37"/>
  <c r="M206" i="37"/>
  <c r="K238" i="37"/>
  <c r="M37" i="37"/>
  <c r="P295" i="37"/>
  <c r="P420" i="37"/>
  <c r="P30" i="37"/>
  <c r="K69" i="37"/>
  <c r="P254" i="37"/>
  <c r="M120" i="37"/>
  <c r="P120" i="37" s="1"/>
  <c r="M191" i="37"/>
  <c r="P191" i="37" s="1"/>
  <c r="P468" i="37"/>
  <c r="K144" i="37"/>
  <c r="K274" i="37"/>
  <c r="K46" i="37"/>
  <c r="M15" i="37"/>
  <c r="P174" i="37"/>
  <c r="K346" i="37"/>
  <c r="M407" i="37"/>
  <c r="P407" i="37" s="1"/>
  <c r="K33" i="37"/>
  <c r="M158" i="37"/>
  <c r="P158" i="37" s="1"/>
  <c r="K194" i="37"/>
  <c r="K122" i="37"/>
  <c r="K170" i="37"/>
  <c r="P182" i="37"/>
  <c r="K29" i="37"/>
  <c r="K38" i="37"/>
  <c r="K49" i="37"/>
  <c r="K109" i="37"/>
  <c r="P115" i="37"/>
  <c r="K136" i="37"/>
  <c r="K182" i="37"/>
  <c r="K248" i="37"/>
  <c r="K12" i="37"/>
  <c r="K9" i="38" s="1"/>
  <c r="M76" i="37"/>
  <c r="P78" i="37"/>
  <c r="P157" i="37"/>
  <c r="K254" i="37"/>
  <c r="P327" i="37"/>
  <c r="M425" i="37"/>
  <c r="M59" i="37"/>
  <c r="P92" i="37"/>
  <c r="M311" i="37"/>
  <c r="P311" i="37" s="1"/>
  <c r="M366" i="37"/>
  <c r="P366" i="37" s="1"/>
  <c r="P374" i="37"/>
  <c r="P390" i="37"/>
  <c r="P404" i="37"/>
  <c r="P75" i="37"/>
  <c r="P39" i="37"/>
  <c r="P46" i="37"/>
  <c r="P69" i="37"/>
  <c r="K210" i="37"/>
  <c r="P214" i="37"/>
  <c r="K300" i="37"/>
  <c r="K363" i="37"/>
  <c r="P31" i="37"/>
  <c r="M13" i="37"/>
  <c r="M10" i="3" s="1"/>
  <c r="H10" i="3"/>
  <c r="K43" i="37"/>
  <c r="K77" i="37"/>
  <c r="K154" i="37"/>
  <c r="P202" i="37"/>
  <c r="K214" i="37"/>
  <c r="K11" i="37"/>
  <c r="K8" i="3" s="1"/>
  <c r="H8" i="3"/>
  <c r="K23" i="5"/>
  <c r="K40" i="5"/>
  <c r="P85" i="5"/>
  <c r="M87" i="5"/>
  <c r="M116" i="5"/>
  <c r="P116" i="5" s="1"/>
  <c r="P122" i="5"/>
  <c r="P165" i="5"/>
  <c r="M300" i="5"/>
  <c r="P300" i="5" s="1"/>
  <c r="P375" i="5"/>
  <c r="K398" i="5"/>
  <c r="M428" i="5"/>
  <c r="K436" i="5"/>
  <c r="M451" i="5"/>
  <c r="P451" i="5" s="1"/>
  <c r="M70" i="5"/>
  <c r="P84" i="5"/>
  <c r="M93" i="5"/>
  <c r="M118" i="5"/>
  <c r="P118" i="5" s="1"/>
  <c r="P144" i="5"/>
  <c r="M163" i="5"/>
  <c r="P163" i="5" s="1"/>
  <c r="P229" i="5"/>
  <c r="M252" i="5"/>
  <c r="M306" i="5"/>
  <c r="P306" i="5" s="1"/>
  <c r="M360" i="5"/>
  <c r="P360" i="5" s="1"/>
  <c r="M478" i="5"/>
  <c r="P60" i="5"/>
  <c r="P101" i="5"/>
  <c r="P109" i="5"/>
  <c r="K314" i="5"/>
  <c r="K438" i="5"/>
  <c r="P446" i="5"/>
  <c r="P39" i="5"/>
  <c r="P63" i="5"/>
  <c r="P138" i="5"/>
  <c r="M148" i="5"/>
  <c r="P148" i="5" s="1"/>
  <c r="K156" i="5"/>
  <c r="P181" i="5"/>
  <c r="P217" i="5"/>
  <c r="K249" i="5"/>
  <c r="M276" i="5"/>
  <c r="K412" i="5"/>
  <c r="K28" i="5"/>
  <c r="P45" i="5"/>
  <c r="K98" i="5"/>
  <c r="K209" i="5"/>
  <c r="P265" i="5"/>
  <c r="K346" i="5"/>
  <c r="K414" i="5"/>
  <c r="P24" i="5"/>
  <c r="K51" i="5"/>
  <c r="P53" i="5"/>
  <c r="P55" i="5"/>
  <c r="P149" i="5"/>
  <c r="P160" i="5"/>
  <c r="P200" i="5"/>
  <c r="K240" i="5"/>
  <c r="M294" i="5"/>
  <c r="P294" i="5" s="1"/>
  <c r="P367" i="5"/>
  <c r="M378" i="5"/>
  <c r="K380" i="5"/>
  <c r="P460" i="5"/>
  <c r="M496" i="5"/>
  <c r="P496" i="5" s="1"/>
  <c r="M13" i="5"/>
  <c r="P21" i="5"/>
  <c r="M29" i="5"/>
  <c r="P29" i="5" s="1"/>
  <c r="M47" i="5"/>
  <c r="P47" i="5" s="1"/>
  <c r="M110" i="5"/>
  <c r="M140" i="5"/>
  <c r="P140" i="5" s="1"/>
  <c r="P154" i="5"/>
  <c r="M315" i="5"/>
  <c r="P315" i="5" s="1"/>
  <c r="P436" i="5"/>
  <c r="P454" i="5"/>
  <c r="P489" i="5"/>
  <c r="K12" i="5"/>
  <c r="P42" i="5"/>
  <c r="K53" i="5"/>
  <c r="K120" i="5"/>
  <c r="K144" i="5"/>
  <c r="K149" i="5"/>
  <c r="K244" i="5"/>
  <c r="K264" i="5"/>
  <c r="K284" i="5"/>
  <c r="K302" i="5"/>
  <c r="K307" i="5"/>
  <c r="K321" i="5"/>
  <c r="K330" i="5"/>
  <c r="P361" i="5"/>
  <c r="K364" i="5"/>
  <c r="P386" i="5"/>
  <c r="K422" i="5"/>
  <c r="K444" i="5"/>
  <c r="K484" i="5"/>
  <c r="P34" i="5"/>
  <c r="K55" i="5"/>
  <c r="K67" i="5"/>
  <c r="M174" i="5"/>
  <c r="P174" i="5" s="1"/>
  <c r="M189" i="5"/>
  <c r="P189" i="5" s="1"/>
  <c r="M220" i="5"/>
  <c r="K237" i="5"/>
  <c r="K261" i="5"/>
  <c r="K275" i="5"/>
  <c r="K290" i="5"/>
  <c r="K332" i="5"/>
  <c r="M339" i="5"/>
  <c r="P339" i="5" s="1"/>
  <c r="P343" i="5"/>
  <c r="K348" i="5"/>
  <c r="K361" i="5"/>
  <c r="M384" i="5"/>
  <c r="P384" i="5" s="1"/>
  <c r="K386" i="5"/>
  <c r="P406" i="5"/>
  <c r="P431" i="5"/>
  <c r="P450" i="5"/>
  <c r="M466" i="5"/>
  <c r="K470" i="5"/>
  <c r="M475" i="5"/>
  <c r="P475" i="5" s="1"/>
  <c r="P20" i="5"/>
  <c r="K27" i="5"/>
  <c r="K48" i="5"/>
  <c r="P93" i="5"/>
  <c r="P117" i="5"/>
  <c r="K153" i="5"/>
  <c r="M158" i="5"/>
  <c r="P158" i="5" s="1"/>
  <c r="K162" i="5"/>
  <c r="K178" i="5"/>
  <c r="M195" i="5"/>
  <c r="P195" i="5" s="1"/>
  <c r="K197" i="5"/>
  <c r="M206" i="5"/>
  <c r="P206" i="5" s="1"/>
  <c r="K208" i="5"/>
  <c r="M297" i="5"/>
  <c r="P297" i="5" s="1"/>
  <c r="K304" i="5"/>
  <c r="K316" i="5"/>
  <c r="K354" i="5"/>
  <c r="P356" i="5"/>
  <c r="P388" i="5"/>
  <c r="M402" i="5"/>
  <c r="K406" i="5"/>
  <c r="P441" i="5"/>
  <c r="M448" i="5"/>
  <c r="P448" i="5" s="1"/>
  <c r="K450" i="5"/>
  <c r="K45" i="5"/>
  <c r="K59" i="5"/>
  <c r="M92" i="5"/>
  <c r="P92" i="5" s="1"/>
  <c r="K101" i="5"/>
  <c r="M102" i="5"/>
  <c r="P102" i="5" s="1"/>
  <c r="K104" i="5"/>
  <c r="P106" i="5"/>
  <c r="M126" i="5"/>
  <c r="P126" i="5" s="1"/>
  <c r="K128" i="5"/>
  <c r="P130" i="5"/>
  <c r="P173" i="5"/>
  <c r="P176" i="5"/>
  <c r="P210" i="5"/>
  <c r="K217" i="5"/>
  <c r="P219" i="5"/>
  <c r="K226" i="5"/>
  <c r="P241" i="5"/>
  <c r="K250" i="5"/>
  <c r="M270" i="5"/>
  <c r="P270" i="5" s="1"/>
  <c r="K274" i="5"/>
  <c r="P279" i="5"/>
  <c r="K320" i="5"/>
  <c r="M334" i="5"/>
  <c r="P334" i="5" s="1"/>
  <c r="K338" i="5"/>
  <c r="K356" i="5"/>
  <c r="P377" i="5"/>
  <c r="P383" i="5"/>
  <c r="K390" i="5"/>
  <c r="P434" i="5"/>
  <c r="K441" i="5"/>
  <c r="P452" i="5"/>
  <c r="K474" i="5"/>
  <c r="M488" i="5"/>
  <c r="K490" i="5"/>
  <c r="P205" i="5"/>
  <c r="P125" i="5"/>
  <c r="P145" i="5"/>
  <c r="P157" i="5"/>
  <c r="P192" i="5"/>
  <c r="P203" i="5"/>
  <c r="P256" i="5"/>
  <c r="P308" i="5"/>
  <c r="P396" i="5"/>
  <c r="P399" i="5"/>
  <c r="P422" i="5"/>
  <c r="P447" i="5"/>
  <c r="P15" i="5"/>
  <c r="P17" i="5"/>
  <c r="K24" i="5"/>
  <c r="P31" i="5"/>
  <c r="M108" i="5"/>
  <c r="P108" i="5" s="1"/>
  <c r="P114" i="5"/>
  <c r="K125" i="5"/>
  <c r="M132" i="5"/>
  <c r="P132" i="5" s="1"/>
  <c r="K147" i="5"/>
  <c r="M166" i="5"/>
  <c r="P166" i="5" s="1"/>
  <c r="K177" i="5"/>
  <c r="M230" i="5"/>
  <c r="P230" i="5" s="1"/>
  <c r="K245" i="5"/>
  <c r="P267" i="5"/>
  <c r="P269" i="5"/>
  <c r="K303" i="5"/>
  <c r="K308" i="5"/>
  <c r="K340" i="5"/>
  <c r="P351" i="5"/>
  <c r="P369" i="5"/>
  <c r="K396" i="5"/>
  <c r="P423" i="5"/>
  <c r="K476" i="5"/>
  <c r="K15" i="5"/>
  <c r="K31" i="5"/>
  <c r="P36" i="5"/>
  <c r="K39" i="5"/>
  <c r="P44" i="5"/>
  <c r="M72" i="5"/>
  <c r="P72" i="5" s="1"/>
  <c r="K72" i="5"/>
  <c r="P87" i="5"/>
  <c r="K145" i="5"/>
  <c r="K167" i="5"/>
  <c r="M167" i="5"/>
  <c r="P167" i="5" s="1"/>
  <c r="P180" i="5"/>
  <c r="K185" i="5"/>
  <c r="K188" i="5"/>
  <c r="K205" i="5"/>
  <c r="K211" i="5"/>
  <c r="K229" i="5"/>
  <c r="K232" i="5"/>
  <c r="K269" i="5"/>
  <c r="P276" i="5"/>
  <c r="K282" i="5"/>
  <c r="K299" i="5"/>
  <c r="K324" i="5"/>
  <c r="P362" i="5"/>
  <c r="K369" i="5"/>
  <c r="K376" i="5"/>
  <c r="M376" i="5"/>
  <c r="P376" i="5" s="1"/>
  <c r="P407" i="5"/>
  <c r="K434" i="5"/>
  <c r="P456" i="5"/>
  <c r="K458" i="5"/>
  <c r="K468" i="5"/>
  <c r="P478" i="5"/>
  <c r="P486" i="5"/>
  <c r="K175" i="5"/>
  <c r="M175" i="5"/>
  <c r="P175" i="5" s="1"/>
  <c r="P23" i="5"/>
  <c r="M65" i="5"/>
  <c r="P65" i="5" s="1"/>
  <c r="M77" i="5"/>
  <c r="P77" i="5" s="1"/>
  <c r="K94" i="5"/>
  <c r="M94" i="5"/>
  <c r="P94" i="5" s="1"/>
  <c r="M96" i="5"/>
  <c r="P96" i="5" s="1"/>
  <c r="K96" i="5"/>
  <c r="M198" i="5"/>
  <c r="P198" i="5" s="1"/>
  <c r="P275" i="5"/>
  <c r="M309" i="5"/>
  <c r="P309" i="5" s="1"/>
  <c r="M353" i="5"/>
  <c r="P353" i="5" s="1"/>
  <c r="K353" i="5"/>
  <c r="M374" i="5"/>
  <c r="P374" i="5" s="1"/>
  <c r="M394" i="5"/>
  <c r="M404" i="5"/>
  <c r="P404" i="5" s="1"/>
  <c r="M419" i="5"/>
  <c r="P419" i="5" s="1"/>
  <c r="M426" i="5"/>
  <c r="P426" i="5" s="1"/>
  <c r="M442" i="5"/>
  <c r="M480" i="5"/>
  <c r="P480" i="5" s="1"/>
  <c r="L495" i="41"/>
  <c r="J14" i="34" s="1"/>
  <c r="J16" i="2" s="1"/>
  <c r="K46" i="5"/>
  <c r="M46" i="5"/>
  <c r="P46" i="5" s="1"/>
  <c r="K150" i="5"/>
  <c r="M150" i="5"/>
  <c r="P150" i="5" s="1"/>
  <c r="K11" i="5"/>
  <c r="K8" i="41" s="1"/>
  <c r="P14" i="5"/>
  <c r="K19" i="5"/>
  <c r="M41" i="5"/>
  <c r="P41" i="5" s="1"/>
  <c r="M69" i="5"/>
  <c r="P69" i="5" s="1"/>
  <c r="P71" i="5"/>
  <c r="P76" i="5"/>
  <c r="M79" i="5"/>
  <c r="P79" i="5" s="1"/>
  <c r="K83" i="5"/>
  <c r="K106" i="5"/>
  <c r="K109" i="5"/>
  <c r="P110" i="5"/>
  <c r="K112" i="5"/>
  <c r="K117" i="5"/>
  <c r="K122" i="5"/>
  <c r="K130" i="5"/>
  <c r="K133" i="5"/>
  <c r="M134" i="5"/>
  <c r="P134" i="5" s="1"/>
  <c r="K136" i="5"/>
  <c r="K141" i="5"/>
  <c r="K179" i="5"/>
  <c r="P185" i="5"/>
  <c r="P194" i="5"/>
  <c r="K202" i="5"/>
  <c r="M202" i="5"/>
  <c r="P202" i="5" s="1"/>
  <c r="M222" i="5"/>
  <c r="P222" i="5" s="1"/>
  <c r="K241" i="5"/>
  <c r="M254" i="5"/>
  <c r="P254" i="5" s="1"/>
  <c r="P258" i="5"/>
  <c r="K273" i="5"/>
  <c r="M273" i="5"/>
  <c r="P273" i="5" s="1"/>
  <c r="M305" i="5"/>
  <c r="P305" i="5" s="1"/>
  <c r="P307" i="5"/>
  <c r="P320" i="5"/>
  <c r="P340" i="5"/>
  <c r="K358" i="5"/>
  <c r="M366" i="5"/>
  <c r="P366" i="5" s="1"/>
  <c r="M385" i="5"/>
  <c r="P385" i="5" s="1"/>
  <c r="K385" i="5"/>
  <c r="K388" i="5"/>
  <c r="K410" i="5"/>
  <c r="K433" i="5"/>
  <c r="P438" i="5"/>
  <c r="K446" i="5"/>
  <c r="M449" i="5"/>
  <c r="P449" i="5" s="1"/>
  <c r="K449" i="5"/>
  <c r="K452" i="5"/>
  <c r="P479" i="5"/>
  <c r="P494" i="5"/>
  <c r="N495" i="41"/>
  <c r="H14" i="34" s="1"/>
  <c r="H16" i="2" s="1"/>
  <c r="P12" i="5"/>
  <c r="P16" i="5"/>
  <c r="K21" i="5"/>
  <c r="M33" i="5"/>
  <c r="P33" i="5" s="1"/>
  <c r="K35" i="5"/>
  <c r="M38" i="5"/>
  <c r="P38" i="5" s="1"/>
  <c r="P50" i="5"/>
  <c r="K60" i="5"/>
  <c r="P66" i="5"/>
  <c r="K71" i="5"/>
  <c r="K85" i="5"/>
  <c r="K88" i="5"/>
  <c r="K114" i="5"/>
  <c r="K138" i="5"/>
  <c r="K154" i="5"/>
  <c r="K157" i="5"/>
  <c r="K160" i="5"/>
  <c r="K165" i="5"/>
  <c r="K173" i="5"/>
  <c r="K176" i="5"/>
  <c r="M182" i="5"/>
  <c r="M190" i="5"/>
  <c r="P190" i="5" s="1"/>
  <c r="K194" i="5"/>
  <c r="M218" i="5"/>
  <c r="P218" i="5" s="1"/>
  <c r="M231" i="5"/>
  <c r="P231" i="5" s="1"/>
  <c r="P235" i="5"/>
  <c r="K243" i="5"/>
  <c r="P249" i="5"/>
  <c r="K253" i="5"/>
  <c r="K258" i="5"/>
  <c r="P261" i="5"/>
  <c r="M281" i="5"/>
  <c r="P281" i="5" s="1"/>
  <c r="P283" i="5"/>
  <c r="M298" i="5"/>
  <c r="P298" i="5" s="1"/>
  <c r="P299" i="5"/>
  <c r="M318" i="5"/>
  <c r="P318" i="5" s="1"/>
  <c r="M328" i="5"/>
  <c r="P328" i="5" s="1"/>
  <c r="P335" i="5"/>
  <c r="M350" i="5"/>
  <c r="P350" i="5" s="1"/>
  <c r="M403" i="5"/>
  <c r="P403" i="5" s="1"/>
  <c r="M418" i="5"/>
  <c r="P418" i="5" s="1"/>
  <c r="M462" i="5"/>
  <c r="P462" i="5" s="1"/>
  <c r="M467" i="5"/>
  <c r="P467" i="5" s="1"/>
  <c r="M481" i="5"/>
  <c r="P481" i="5" s="1"/>
  <c r="K481" i="5"/>
  <c r="O495" i="41"/>
  <c r="I14" i="34" s="1"/>
  <c r="I16" i="2" s="1"/>
  <c r="M287" i="5"/>
  <c r="P287" i="5" s="1"/>
  <c r="K287" i="5"/>
  <c r="K424" i="5"/>
  <c r="M424" i="5"/>
  <c r="P424" i="5" s="1"/>
  <c r="M56" i="5"/>
  <c r="P56" i="5" s="1"/>
  <c r="K56" i="5"/>
  <c r="P26" i="5"/>
  <c r="P32" i="5"/>
  <c r="P52" i="5"/>
  <c r="P61" i="5"/>
  <c r="P68" i="5"/>
  <c r="P74" i="5"/>
  <c r="P95" i="5"/>
  <c r="P103" i="5"/>
  <c r="P119" i="5"/>
  <c r="K124" i="5"/>
  <c r="M124" i="5"/>
  <c r="P124" i="5" s="1"/>
  <c r="P127" i="5"/>
  <c r="P143" i="5"/>
  <c r="P162" i="5"/>
  <c r="K168" i="5"/>
  <c r="P178" i="5"/>
  <c r="K181" i="5"/>
  <c r="M207" i="5"/>
  <c r="P207" i="5" s="1"/>
  <c r="P208" i="5"/>
  <c r="M213" i="5"/>
  <c r="P213" i="5" s="1"/>
  <c r="K235" i="5"/>
  <c r="M238" i="5"/>
  <c r="P238" i="5" s="1"/>
  <c r="M246" i="5"/>
  <c r="P250" i="5"/>
  <c r="K283" i="5"/>
  <c r="M293" i="5"/>
  <c r="P293" i="5" s="1"/>
  <c r="P312" i="5"/>
  <c r="P332" i="5"/>
  <c r="M355" i="5"/>
  <c r="P355" i="5" s="1"/>
  <c r="P391" i="5"/>
  <c r="K400" i="5"/>
  <c r="M400" i="5"/>
  <c r="P400" i="5" s="1"/>
  <c r="K430" i="5"/>
  <c r="M464" i="5"/>
  <c r="P464" i="5" s="1"/>
  <c r="P484" i="5"/>
  <c r="K486" i="5"/>
  <c r="M491" i="5"/>
  <c r="P491" i="5" s="1"/>
  <c r="K392" i="5"/>
  <c r="M392" i="5"/>
  <c r="P392" i="5" s="1"/>
  <c r="P18" i="5"/>
  <c r="K32" i="5"/>
  <c r="M73" i="5"/>
  <c r="P73" i="5" s="1"/>
  <c r="M78" i="5"/>
  <c r="P78" i="5" s="1"/>
  <c r="M80" i="5"/>
  <c r="P80" i="5" s="1"/>
  <c r="K80" i="5"/>
  <c r="P88" i="5"/>
  <c r="M90" i="5"/>
  <c r="P90" i="5" s="1"/>
  <c r="M100" i="5"/>
  <c r="P100" i="5" s="1"/>
  <c r="P111" i="5"/>
  <c r="P153" i="5"/>
  <c r="M199" i="5"/>
  <c r="P199" i="5" s="1"/>
  <c r="P201" i="5"/>
  <c r="P209" i="5"/>
  <c r="P245" i="5"/>
  <c r="M263" i="5"/>
  <c r="P263" i="5" s="1"/>
  <c r="P278" i="5"/>
  <c r="P284" i="5"/>
  <c r="M310" i="5"/>
  <c r="P310" i="5" s="1"/>
  <c r="M342" i="5"/>
  <c r="P342" i="5" s="1"/>
  <c r="P347" i="5"/>
  <c r="M352" i="5"/>
  <c r="P352" i="5" s="1"/>
  <c r="P354" i="5"/>
  <c r="P372" i="5"/>
  <c r="M382" i="5"/>
  <c r="P382" i="5" s="1"/>
  <c r="P415" i="5"/>
  <c r="M417" i="5"/>
  <c r="P417" i="5" s="1"/>
  <c r="K417" i="5"/>
  <c r="M420" i="5"/>
  <c r="P420" i="5" s="1"/>
  <c r="M427" i="5"/>
  <c r="P427" i="5" s="1"/>
  <c r="M440" i="5"/>
  <c r="P440" i="5" s="1"/>
  <c r="K483" i="5"/>
  <c r="M483" i="5"/>
  <c r="P483" i="5" s="1"/>
  <c r="P40" i="5"/>
  <c r="P48" i="5"/>
  <c r="P58" i="5"/>
  <c r="P64" i="5"/>
  <c r="P82" i="5"/>
  <c r="P135" i="5"/>
  <c r="P146" i="5"/>
  <c r="P169" i="5"/>
  <c r="P177" i="5"/>
  <c r="P197" i="5"/>
  <c r="P226" i="5"/>
  <c r="P240" i="5"/>
  <c r="P244" i="5"/>
  <c r="P311" i="5"/>
  <c r="P358" i="5"/>
  <c r="P439" i="5"/>
  <c r="P455" i="5"/>
  <c r="P471" i="5"/>
  <c r="P487" i="5"/>
  <c r="P490" i="5"/>
  <c r="P70" i="5"/>
  <c r="M155" i="5"/>
  <c r="P155" i="5" s="1"/>
  <c r="K155" i="5"/>
  <c r="M164" i="5"/>
  <c r="P164" i="5" s="1"/>
  <c r="K164" i="5"/>
  <c r="P214" i="5"/>
  <c r="M216" i="5"/>
  <c r="P216" i="5" s="1"/>
  <c r="K216" i="5"/>
  <c r="M225" i="5"/>
  <c r="P225" i="5" s="1"/>
  <c r="K225" i="5"/>
  <c r="M289" i="5"/>
  <c r="P289" i="5" s="1"/>
  <c r="K289" i="5"/>
  <c r="K341" i="5"/>
  <c r="M341" i="5"/>
  <c r="P341" i="5" s="1"/>
  <c r="K349" i="5"/>
  <c r="M349" i="5"/>
  <c r="P349" i="5" s="1"/>
  <c r="P463" i="5"/>
  <c r="M473" i="5"/>
  <c r="P473" i="5" s="1"/>
  <c r="K473" i="5"/>
  <c r="L498" i="5"/>
  <c r="K18" i="5"/>
  <c r="P27" i="5"/>
  <c r="K36" i="5"/>
  <c r="K50" i="5"/>
  <c r="P59" i="5"/>
  <c r="K68" i="5"/>
  <c r="K82" i="5"/>
  <c r="M91" i="5"/>
  <c r="P91" i="5" s="1"/>
  <c r="K91" i="5"/>
  <c r="K95" i="5"/>
  <c r="M99" i="5"/>
  <c r="P99" i="5" s="1"/>
  <c r="K99" i="5"/>
  <c r="K103" i="5"/>
  <c r="M107" i="5"/>
  <c r="P107" i="5" s="1"/>
  <c r="K107" i="5"/>
  <c r="K111" i="5"/>
  <c r="M115" i="5"/>
  <c r="P115" i="5" s="1"/>
  <c r="K115" i="5"/>
  <c r="K119" i="5"/>
  <c r="M123" i="5"/>
  <c r="P123" i="5" s="1"/>
  <c r="K123" i="5"/>
  <c r="K127" i="5"/>
  <c r="M131" i="5"/>
  <c r="P131" i="5" s="1"/>
  <c r="K131" i="5"/>
  <c r="K135" i="5"/>
  <c r="M139" i="5"/>
  <c r="P139" i="5" s="1"/>
  <c r="K139" i="5"/>
  <c r="K143" i="5"/>
  <c r="K151" i="5"/>
  <c r="M151" i="5"/>
  <c r="P151" i="5" s="1"/>
  <c r="M161" i="5"/>
  <c r="P161" i="5" s="1"/>
  <c r="K161" i="5"/>
  <c r="K192" i="5"/>
  <c r="P237" i="5"/>
  <c r="P260" i="5"/>
  <c r="M266" i="5"/>
  <c r="P266" i="5" s="1"/>
  <c r="K266" i="5"/>
  <c r="K301" i="5"/>
  <c r="M301" i="5"/>
  <c r="P301" i="5" s="1"/>
  <c r="P321" i="5"/>
  <c r="K395" i="5"/>
  <c r="M395" i="5"/>
  <c r="P395" i="5" s="1"/>
  <c r="M425" i="5"/>
  <c r="P425" i="5" s="1"/>
  <c r="K425" i="5"/>
  <c r="M457" i="5"/>
  <c r="P457" i="5" s="1"/>
  <c r="K457" i="5"/>
  <c r="M233" i="5"/>
  <c r="P233" i="5" s="1"/>
  <c r="K233" i="5"/>
  <c r="M257" i="5"/>
  <c r="P257" i="5" s="1"/>
  <c r="K257" i="5"/>
  <c r="K286" i="5"/>
  <c r="M286" i="5"/>
  <c r="P286" i="5" s="1"/>
  <c r="M327" i="5"/>
  <c r="P327" i="5" s="1"/>
  <c r="K327" i="5"/>
  <c r="N498" i="5"/>
  <c r="K16" i="5"/>
  <c r="K26" i="5"/>
  <c r="P35" i="5"/>
  <c r="K44" i="5"/>
  <c r="K58" i="5"/>
  <c r="P67" i="5"/>
  <c r="K76" i="5"/>
  <c r="K146" i="5"/>
  <c r="P182" i="5"/>
  <c r="M184" i="5"/>
  <c r="P184" i="5" s="1"/>
  <c r="K184" i="5"/>
  <c r="K215" i="5"/>
  <c r="M215" i="5"/>
  <c r="P215" i="5" s="1"/>
  <c r="M224" i="5"/>
  <c r="P224" i="5" s="1"/>
  <c r="K224" i="5"/>
  <c r="M236" i="5"/>
  <c r="P236" i="5" s="1"/>
  <c r="P246" i="5"/>
  <c r="M248" i="5"/>
  <c r="P248" i="5" s="1"/>
  <c r="K248" i="5"/>
  <c r="P251" i="5"/>
  <c r="M271" i="5"/>
  <c r="P271" i="5" s="1"/>
  <c r="K271" i="5"/>
  <c r="P304" i="5"/>
  <c r="M329" i="5"/>
  <c r="P329" i="5" s="1"/>
  <c r="K329" i="5"/>
  <c r="K397" i="5"/>
  <c r="M397" i="5"/>
  <c r="P397" i="5" s="1"/>
  <c r="K459" i="5"/>
  <c r="M459" i="5"/>
  <c r="P459" i="5" s="1"/>
  <c r="O498" i="5"/>
  <c r="M22" i="5"/>
  <c r="P22" i="5" s="1"/>
  <c r="M49" i="5"/>
  <c r="P49" i="5" s="1"/>
  <c r="M54" i="5"/>
  <c r="P54" i="5" s="1"/>
  <c r="M81" i="5"/>
  <c r="P81" i="5" s="1"/>
  <c r="M86" i="5"/>
  <c r="P86" i="5" s="1"/>
  <c r="M170" i="5"/>
  <c r="P170" i="5" s="1"/>
  <c r="M204" i="5"/>
  <c r="P204" i="5" s="1"/>
  <c r="M227" i="5"/>
  <c r="P227" i="5" s="1"/>
  <c r="M239" i="5"/>
  <c r="P239" i="5" s="1"/>
  <c r="M242" i="5"/>
  <c r="P242" i="5" s="1"/>
  <c r="M268" i="5"/>
  <c r="P268" i="5" s="1"/>
  <c r="K277" i="5"/>
  <c r="M277" i="5"/>
  <c r="P277" i="5" s="1"/>
  <c r="M296" i="5"/>
  <c r="P296" i="5" s="1"/>
  <c r="K296" i="5"/>
  <c r="K323" i="5"/>
  <c r="M323" i="5"/>
  <c r="P323" i="5" s="1"/>
  <c r="K408" i="5"/>
  <c r="M408" i="5"/>
  <c r="P408" i="5" s="1"/>
  <c r="K416" i="5"/>
  <c r="M416" i="5"/>
  <c r="P416" i="5" s="1"/>
  <c r="K180" i="5"/>
  <c r="M187" i="5"/>
  <c r="P187" i="5" s="1"/>
  <c r="K187" i="5"/>
  <c r="M196" i="5"/>
  <c r="P196" i="5" s="1"/>
  <c r="K196" i="5"/>
  <c r="K203" i="5"/>
  <c r="K210" i="5"/>
  <c r="P232" i="5"/>
  <c r="K279" i="5"/>
  <c r="K317" i="5"/>
  <c r="M317" i="5"/>
  <c r="P317" i="5" s="1"/>
  <c r="K365" i="5"/>
  <c r="M365" i="5"/>
  <c r="P365" i="5" s="1"/>
  <c r="K435" i="5"/>
  <c r="M435" i="5"/>
  <c r="P435" i="5" s="1"/>
  <c r="P11" i="5"/>
  <c r="P8" i="41" s="1"/>
  <c r="A8" i="41" s="1"/>
  <c r="K14" i="5"/>
  <c r="K20" i="5"/>
  <c r="K34" i="5"/>
  <c r="P43" i="5"/>
  <c r="K52" i="5"/>
  <c r="K66" i="5"/>
  <c r="P75" i="5"/>
  <c r="K84" i="5"/>
  <c r="K169" i="5"/>
  <c r="M25" i="5"/>
  <c r="P25" i="5" s="1"/>
  <c r="M30" i="5"/>
  <c r="P30" i="5" s="1"/>
  <c r="K43" i="5"/>
  <c r="M57" i="5"/>
  <c r="P57" i="5" s="1"/>
  <c r="M62" i="5"/>
  <c r="P62" i="5" s="1"/>
  <c r="K75" i="5"/>
  <c r="M89" i="5"/>
  <c r="P89" i="5" s="1"/>
  <c r="M97" i="5"/>
  <c r="P97" i="5" s="1"/>
  <c r="M105" i="5"/>
  <c r="P105" i="5" s="1"/>
  <c r="M113" i="5"/>
  <c r="P113" i="5" s="1"/>
  <c r="M121" i="5"/>
  <c r="P121" i="5" s="1"/>
  <c r="M129" i="5"/>
  <c r="P129" i="5" s="1"/>
  <c r="M137" i="5"/>
  <c r="P137" i="5" s="1"/>
  <c r="M152" i="5"/>
  <c r="P152" i="5" s="1"/>
  <c r="K152" i="5"/>
  <c r="K183" i="5"/>
  <c r="M183" i="5"/>
  <c r="P183" i="5" s="1"/>
  <c r="M193" i="5"/>
  <c r="P193" i="5" s="1"/>
  <c r="K193" i="5"/>
  <c r="M259" i="5"/>
  <c r="P259" i="5" s="1"/>
  <c r="K267" i="5"/>
  <c r="P359" i="5"/>
  <c r="M379" i="5"/>
  <c r="P379" i="5" s="1"/>
  <c r="K443" i="5"/>
  <c r="M443" i="5"/>
  <c r="P443" i="5" s="1"/>
  <c r="P19" i="5"/>
  <c r="P51" i="5"/>
  <c r="P83" i="5"/>
  <c r="P104" i="5"/>
  <c r="P112" i="5"/>
  <c r="P120" i="5"/>
  <c r="P128" i="5"/>
  <c r="P136" i="5"/>
  <c r="P168" i="5"/>
  <c r="M172" i="5"/>
  <c r="P172" i="5" s="1"/>
  <c r="P228" i="5"/>
  <c r="M234" i="5"/>
  <c r="P234" i="5" s="1"/>
  <c r="K234" i="5"/>
  <c r="P264" i="5"/>
  <c r="M272" i="5"/>
  <c r="P272" i="5" s="1"/>
  <c r="K272" i="5"/>
  <c r="K333" i="5"/>
  <c r="M333" i="5"/>
  <c r="P333" i="5" s="1"/>
  <c r="K429" i="5"/>
  <c r="M429" i="5"/>
  <c r="P429" i="5" s="1"/>
  <c r="P147" i="5"/>
  <c r="P156" i="5"/>
  <c r="P179" i="5"/>
  <c r="P188" i="5"/>
  <c r="P211" i="5"/>
  <c r="K219" i="5"/>
  <c r="P220" i="5"/>
  <c r="K228" i="5"/>
  <c r="P243" i="5"/>
  <c r="M247" i="5"/>
  <c r="P247" i="5" s="1"/>
  <c r="K251" i="5"/>
  <c r="P252" i="5"/>
  <c r="K260" i="5"/>
  <c r="P274" i="5"/>
  <c r="M285" i="5"/>
  <c r="P285" i="5" s="1"/>
  <c r="M288" i="5"/>
  <c r="P288" i="5" s="1"/>
  <c r="K295" i="5"/>
  <c r="K368" i="5"/>
  <c r="M368" i="5"/>
  <c r="P368" i="5" s="1"/>
  <c r="M409" i="5"/>
  <c r="P409" i="5" s="1"/>
  <c r="K409" i="5"/>
  <c r="K469" i="5"/>
  <c r="M469" i="5"/>
  <c r="P469" i="5" s="1"/>
  <c r="K477" i="5"/>
  <c r="M477" i="5"/>
  <c r="P477" i="5" s="1"/>
  <c r="K489" i="5"/>
  <c r="M159" i="5"/>
  <c r="P159" i="5" s="1"/>
  <c r="M191" i="5"/>
  <c r="P191" i="5" s="1"/>
  <c r="M223" i="5"/>
  <c r="P223" i="5" s="1"/>
  <c r="M255" i="5"/>
  <c r="P255" i="5" s="1"/>
  <c r="M280" i="5"/>
  <c r="P280" i="5" s="1"/>
  <c r="P290" i="5"/>
  <c r="P291" i="5"/>
  <c r="M336" i="5"/>
  <c r="P336" i="5" s="1"/>
  <c r="K344" i="5"/>
  <c r="M344" i="5"/>
  <c r="P344" i="5" s="1"/>
  <c r="P430" i="5"/>
  <c r="K432" i="5"/>
  <c r="M432" i="5"/>
  <c r="P432" i="5" s="1"/>
  <c r="M465" i="5"/>
  <c r="P465" i="5" s="1"/>
  <c r="K465" i="5"/>
  <c r="M497" i="5"/>
  <c r="P497" i="5" s="1"/>
  <c r="K497" i="5"/>
  <c r="M337" i="5"/>
  <c r="P337" i="5" s="1"/>
  <c r="K337" i="5"/>
  <c r="K405" i="5"/>
  <c r="M405" i="5"/>
  <c r="P405" i="5" s="1"/>
  <c r="K413" i="5"/>
  <c r="M413" i="5"/>
  <c r="P413" i="5" s="1"/>
  <c r="P482" i="5"/>
  <c r="M345" i="5"/>
  <c r="P345" i="5" s="1"/>
  <c r="K345" i="5"/>
  <c r="M393" i="5"/>
  <c r="P393" i="5" s="1"/>
  <c r="K393" i="5"/>
  <c r="P433" i="5"/>
  <c r="K461" i="5"/>
  <c r="M461" i="5"/>
  <c r="P461" i="5" s="1"/>
  <c r="K256" i="5"/>
  <c r="K265" i="5"/>
  <c r="K278" i="5"/>
  <c r="P295" i="5"/>
  <c r="P303" i="5"/>
  <c r="M313" i="5"/>
  <c r="P313" i="5" s="1"/>
  <c r="K313" i="5"/>
  <c r="K331" i="5"/>
  <c r="M331" i="5"/>
  <c r="P331" i="5" s="1"/>
  <c r="K371" i="5"/>
  <c r="M371" i="5"/>
  <c r="P371" i="5" s="1"/>
  <c r="M401" i="5"/>
  <c r="P401" i="5" s="1"/>
  <c r="K401" i="5"/>
  <c r="K472" i="5"/>
  <c r="M472" i="5"/>
  <c r="P472" i="5" s="1"/>
  <c r="P282" i="5"/>
  <c r="K325" i="5"/>
  <c r="M325" i="5"/>
  <c r="P325" i="5" s="1"/>
  <c r="P330" i="5"/>
  <c r="P364" i="5"/>
  <c r="K373" i="5"/>
  <c r="M373" i="5"/>
  <c r="P373" i="5" s="1"/>
  <c r="P394" i="5"/>
  <c r="P428" i="5"/>
  <c r="K437" i="5"/>
  <c r="M437" i="5"/>
  <c r="P437" i="5" s="1"/>
  <c r="P458" i="5"/>
  <c r="P488" i="5"/>
  <c r="P314" i="5"/>
  <c r="P346" i="5"/>
  <c r="P380" i="5"/>
  <c r="K389" i="5"/>
  <c r="M389" i="5"/>
  <c r="P389" i="5" s="1"/>
  <c r="P410" i="5"/>
  <c r="P444" i="5"/>
  <c r="K453" i="5"/>
  <c r="M453" i="5"/>
  <c r="P453" i="5" s="1"/>
  <c r="P474" i="5"/>
  <c r="K493" i="5"/>
  <c r="M493" i="5"/>
  <c r="P493" i="5" s="1"/>
  <c r="M319" i="5"/>
  <c r="P319" i="5" s="1"/>
  <c r="K319" i="5"/>
  <c r="P324" i="5"/>
  <c r="P338" i="5"/>
  <c r="K381" i="5"/>
  <c r="M381" i="5"/>
  <c r="P381" i="5" s="1"/>
  <c r="P402" i="5"/>
  <c r="K445" i="5"/>
  <c r="M445" i="5"/>
  <c r="P445" i="5" s="1"/>
  <c r="P466" i="5"/>
  <c r="K311" i="5"/>
  <c r="P316" i="5"/>
  <c r="P348" i="5"/>
  <c r="K357" i="5"/>
  <c r="M357" i="5"/>
  <c r="P357" i="5" s="1"/>
  <c r="K377" i="5"/>
  <c r="P378" i="5"/>
  <c r="P412" i="5"/>
  <c r="K421" i="5"/>
  <c r="M421" i="5"/>
  <c r="P421" i="5" s="1"/>
  <c r="P442" i="5"/>
  <c r="P476" i="5"/>
  <c r="K485" i="5"/>
  <c r="M485" i="5"/>
  <c r="P485" i="5" s="1"/>
  <c r="K335" i="5"/>
  <c r="K343" i="5"/>
  <c r="K351" i="5"/>
  <c r="K359" i="5"/>
  <c r="K367" i="5"/>
  <c r="K375" i="5"/>
  <c r="K383" i="5"/>
  <c r="K391" i="5"/>
  <c r="K399" i="5"/>
  <c r="K407" i="5"/>
  <c r="K415" i="5"/>
  <c r="K423" i="5"/>
  <c r="K431" i="5"/>
  <c r="K439" i="5"/>
  <c r="K447" i="5"/>
  <c r="K455" i="5"/>
  <c r="K463" i="5"/>
  <c r="K471" i="5"/>
  <c r="K479" i="5"/>
  <c r="K487" i="5"/>
  <c r="K495" i="5"/>
  <c r="M41" i="4"/>
  <c r="P41" i="4" s="1"/>
  <c r="K180" i="4"/>
  <c r="K404" i="4"/>
  <c r="K477" i="4"/>
  <c r="P15" i="4"/>
  <c r="P38" i="4"/>
  <c r="K61" i="4"/>
  <c r="P131" i="4"/>
  <c r="K137" i="4"/>
  <c r="K249" i="4"/>
  <c r="K266" i="4"/>
  <c r="K399" i="4"/>
  <c r="K418" i="4"/>
  <c r="K433" i="4"/>
  <c r="M462" i="4"/>
  <c r="P462" i="4" s="1"/>
  <c r="K464" i="4"/>
  <c r="M497" i="4"/>
  <c r="K95" i="4"/>
  <c r="K142" i="4"/>
  <c r="K347" i="4"/>
  <c r="K407" i="4"/>
  <c r="K124" i="4"/>
  <c r="M163" i="4"/>
  <c r="P163" i="4" s="1"/>
  <c r="K165" i="4"/>
  <c r="P167" i="4"/>
  <c r="M191" i="4"/>
  <c r="K236" i="4"/>
  <c r="K296" i="4"/>
  <c r="K327" i="4"/>
  <c r="M375" i="4"/>
  <c r="K377" i="4"/>
  <c r="K403" i="4"/>
  <c r="P455" i="4"/>
  <c r="K11" i="4"/>
  <c r="K8" i="39" s="1"/>
  <c r="P46" i="4"/>
  <c r="P73" i="4"/>
  <c r="M140" i="4"/>
  <c r="P140" i="4" s="1"/>
  <c r="M181" i="4"/>
  <c r="P181" i="4" s="1"/>
  <c r="M356" i="4"/>
  <c r="P356" i="4" s="1"/>
  <c r="K360" i="4"/>
  <c r="K371" i="4"/>
  <c r="M405" i="4"/>
  <c r="P21" i="4"/>
  <c r="P71" i="4"/>
  <c r="P90" i="4"/>
  <c r="P137" i="4"/>
  <c r="P399" i="4"/>
  <c r="P464" i="4"/>
  <c r="K25" i="4"/>
  <c r="K79" i="4"/>
  <c r="P102" i="4"/>
  <c r="K119" i="4"/>
  <c r="K182" i="4"/>
  <c r="M199" i="4"/>
  <c r="K207" i="4"/>
  <c r="P242" i="4"/>
  <c r="K261" i="4"/>
  <c r="M289" i="4"/>
  <c r="K293" i="4"/>
  <c r="K379" i="4"/>
  <c r="P383" i="4"/>
  <c r="M474" i="4"/>
  <c r="P474" i="4" s="1"/>
  <c r="K493" i="4"/>
  <c r="P62" i="4"/>
  <c r="P39" i="4"/>
  <c r="P138" i="4"/>
  <c r="K18" i="4"/>
  <c r="M31" i="4"/>
  <c r="K149" i="4"/>
  <c r="P151" i="4"/>
  <c r="K194" i="4"/>
  <c r="P261" i="4"/>
  <c r="K282" i="4"/>
  <c r="K367" i="4"/>
  <c r="P393" i="4"/>
  <c r="K408" i="4"/>
  <c r="P458" i="4"/>
  <c r="K471" i="4"/>
  <c r="K484" i="4"/>
  <c r="K53" i="4"/>
  <c r="M35" i="4"/>
  <c r="P35" i="4" s="1"/>
  <c r="K39" i="4"/>
  <c r="K55" i="4"/>
  <c r="P58" i="4"/>
  <c r="M127" i="4"/>
  <c r="K143" i="4"/>
  <c r="K175" i="4"/>
  <c r="P207" i="4"/>
  <c r="M219" i="4"/>
  <c r="P219" i="4" s="1"/>
  <c r="K227" i="4"/>
  <c r="K262" i="4"/>
  <c r="P263" i="4"/>
  <c r="K280" i="4"/>
  <c r="P282" i="4"/>
  <c r="K291" i="4"/>
  <c r="K298" i="4"/>
  <c r="M309" i="4"/>
  <c r="P309" i="4" s="1"/>
  <c r="K317" i="4"/>
  <c r="P335" i="4"/>
  <c r="K346" i="4"/>
  <c r="P357" i="4"/>
  <c r="M372" i="4"/>
  <c r="M389" i="4"/>
  <c r="P389" i="4" s="1"/>
  <c r="K391" i="4"/>
  <c r="K394" i="4"/>
  <c r="P410" i="4"/>
  <c r="K458" i="4"/>
  <c r="M459" i="4"/>
  <c r="K467" i="4"/>
  <c r="P490" i="4"/>
  <c r="K492" i="4"/>
  <c r="K495" i="4"/>
  <c r="P496" i="4"/>
  <c r="P74" i="4"/>
  <c r="M192" i="4"/>
  <c r="P192" i="4" s="1"/>
  <c r="M216" i="4"/>
  <c r="P216" i="4" s="1"/>
  <c r="M250" i="4"/>
  <c r="P250" i="4" s="1"/>
  <c r="M326" i="4"/>
  <c r="M366" i="4"/>
  <c r="P366" i="4" s="1"/>
  <c r="P421" i="4"/>
  <c r="M23" i="4"/>
  <c r="P23" i="4" s="1"/>
  <c r="M88" i="4"/>
  <c r="M255" i="4"/>
  <c r="P255" i="4" s="1"/>
  <c r="P301" i="4"/>
  <c r="P377" i="4"/>
  <c r="M470" i="4"/>
  <c r="K15" i="4"/>
  <c r="K52" i="4"/>
  <c r="P64" i="4"/>
  <c r="K66" i="4"/>
  <c r="K71" i="4"/>
  <c r="K76" i="4"/>
  <c r="P87" i="4"/>
  <c r="P135" i="4"/>
  <c r="P143" i="4"/>
  <c r="K147" i="4"/>
  <c r="P149" i="4"/>
  <c r="K167" i="4"/>
  <c r="K177" i="4"/>
  <c r="M187" i="4"/>
  <c r="K189" i="4"/>
  <c r="K215" i="4"/>
  <c r="K231" i="4"/>
  <c r="P249" i="4"/>
  <c r="P264" i="4"/>
  <c r="P280" i="4"/>
  <c r="K300" i="4"/>
  <c r="M303" i="4"/>
  <c r="K305" i="4"/>
  <c r="M308" i="4"/>
  <c r="K321" i="4"/>
  <c r="P346" i="4"/>
  <c r="K368" i="4"/>
  <c r="P369" i="4"/>
  <c r="K383" i="4"/>
  <c r="K393" i="4"/>
  <c r="K396" i="4"/>
  <c r="K436" i="4"/>
  <c r="K451" i="4"/>
  <c r="K466" i="4"/>
  <c r="K469" i="4"/>
  <c r="P307" i="4"/>
  <c r="K17" i="4"/>
  <c r="K29" i="4"/>
  <c r="K47" i="4"/>
  <c r="P52" i="4"/>
  <c r="K70" i="4"/>
  <c r="K73" i="4"/>
  <c r="K82" i="4"/>
  <c r="K102" i="4"/>
  <c r="M105" i="4"/>
  <c r="P105" i="4" s="1"/>
  <c r="K107" i="4"/>
  <c r="K110" i="4"/>
  <c r="K139" i="4"/>
  <c r="K153" i="4"/>
  <c r="K169" i="4"/>
  <c r="K186" i="4"/>
  <c r="P191" i="4"/>
  <c r="P194" i="4"/>
  <c r="K202" i="4"/>
  <c r="K242" i="4"/>
  <c r="P300" i="4"/>
  <c r="K307" i="4"/>
  <c r="P367" i="4"/>
  <c r="K370" i="4"/>
  <c r="K373" i="4"/>
  <c r="K431" i="4"/>
  <c r="P433" i="4"/>
  <c r="M446" i="4"/>
  <c r="K448" i="4"/>
  <c r="M453" i="4"/>
  <c r="P453" i="4" s="1"/>
  <c r="K460" i="4"/>
  <c r="K465" i="4"/>
  <c r="M12" i="4"/>
  <c r="M63" i="4"/>
  <c r="P63" i="4" s="1"/>
  <c r="P66" i="4"/>
  <c r="M128" i="4"/>
  <c r="P188" i="4"/>
  <c r="M235" i="4"/>
  <c r="P235" i="4" s="1"/>
  <c r="P266" i="4"/>
  <c r="P333" i="4"/>
  <c r="P362" i="4"/>
  <c r="P385" i="4"/>
  <c r="P396" i="4"/>
  <c r="M409" i="4"/>
  <c r="P409" i="4" s="1"/>
  <c r="P11" i="4"/>
  <c r="P8" i="39" s="1"/>
  <c r="K19" i="4"/>
  <c r="K26" i="4"/>
  <c r="P44" i="4"/>
  <c r="P53" i="4"/>
  <c r="K58" i="4"/>
  <c r="P60" i="4"/>
  <c r="P67" i="4"/>
  <c r="P79" i="4"/>
  <c r="P82" i="4"/>
  <c r="K93" i="4"/>
  <c r="K118" i="4"/>
  <c r="P134" i="4"/>
  <c r="P139" i="4"/>
  <c r="K159" i="4"/>
  <c r="K171" i="4"/>
  <c r="P186" i="4"/>
  <c r="P190" i="4"/>
  <c r="K197" i="4"/>
  <c r="K246" i="4"/>
  <c r="M256" i="4"/>
  <c r="P256" i="4" s="1"/>
  <c r="K258" i="4"/>
  <c r="K263" i="4"/>
  <c r="K285" i="4"/>
  <c r="K335" i="4"/>
  <c r="K362" i="4"/>
  <c r="P370" i="4"/>
  <c r="M387" i="4"/>
  <c r="P387" i="4" s="1"/>
  <c r="M420" i="4"/>
  <c r="P420" i="4" s="1"/>
  <c r="P431" i="4"/>
  <c r="P448" i="4"/>
  <c r="K488" i="4"/>
  <c r="M211" i="4"/>
  <c r="P211" i="4" s="1"/>
  <c r="K211" i="4"/>
  <c r="M223" i="4"/>
  <c r="P223" i="4" s="1"/>
  <c r="K223" i="4"/>
  <c r="M388" i="4"/>
  <c r="P388" i="4" s="1"/>
  <c r="K388" i="4"/>
  <c r="M426" i="4"/>
  <c r="P426" i="4" s="1"/>
  <c r="K426" i="4"/>
  <c r="M32" i="4"/>
  <c r="P32" i="4" s="1"/>
  <c r="K243" i="4"/>
  <c r="M243" i="4"/>
  <c r="P243" i="4" s="1"/>
  <c r="M297" i="4"/>
  <c r="P297" i="4" s="1"/>
  <c r="K297" i="4"/>
  <c r="M329" i="4"/>
  <c r="P329" i="4" s="1"/>
  <c r="K329" i="4"/>
  <c r="M331" i="4"/>
  <c r="P331" i="4" s="1"/>
  <c r="K331" i="4"/>
  <c r="M353" i="4"/>
  <c r="P353" i="4" s="1"/>
  <c r="K353" i="4"/>
  <c r="M411" i="4"/>
  <c r="P411" i="4" s="1"/>
  <c r="K411" i="4"/>
  <c r="M432" i="4"/>
  <c r="P432" i="4" s="1"/>
  <c r="K432" i="4"/>
  <c r="P481" i="4"/>
  <c r="L498" i="4"/>
  <c r="P17" i="4"/>
  <c r="P18" i="4"/>
  <c r="P55" i="4"/>
  <c r="K59" i="4"/>
  <c r="M59" i="4"/>
  <c r="P59" i="4" s="1"/>
  <c r="M89" i="4"/>
  <c r="P89" i="4" s="1"/>
  <c r="K89" i="4"/>
  <c r="P118" i="4"/>
  <c r="M160" i="4"/>
  <c r="P160" i="4" s="1"/>
  <c r="P231" i="4"/>
  <c r="M287" i="4"/>
  <c r="P287" i="4" s="1"/>
  <c r="K310" i="4"/>
  <c r="M310" i="4"/>
  <c r="P310" i="4" s="1"/>
  <c r="M312" i="4"/>
  <c r="P312" i="4" s="1"/>
  <c r="K312" i="4"/>
  <c r="M314" i="4"/>
  <c r="P314" i="4" s="1"/>
  <c r="K314" i="4"/>
  <c r="M319" i="4"/>
  <c r="P319" i="4" s="1"/>
  <c r="K319" i="4"/>
  <c r="P322" i="4"/>
  <c r="M348" i="4"/>
  <c r="P348" i="4" s="1"/>
  <c r="K348" i="4"/>
  <c r="K415" i="4"/>
  <c r="M415" i="4"/>
  <c r="P415" i="4" s="1"/>
  <c r="M417" i="4"/>
  <c r="P417" i="4" s="1"/>
  <c r="K417" i="4"/>
  <c r="M443" i="4"/>
  <c r="P443" i="4" s="1"/>
  <c r="K443" i="4"/>
  <c r="P495" i="4"/>
  <c r="M209" i="4"/>
  <c r="P209" i="4" s="1"/>
  <c r="K209" i="4"/>
  <c r="M284" i="4"/>
  <c r="P284" i="4" s="1"/>
  <c r="K284" i="4"/>
  <c r="P19" i="4"/>
  <c r="P25" i="4"/>
  <c r="P33" i="4"/>
  <c r="K38" i="4"/>
  <c r="K44" i="4"/>
  <c r="K50" i="4"/>
  <c r="P76" i="4"/>
  <c r="M83" i="4"/>
  <c r="P83" i="4" s="1"/>
  <c r="K83" i="4"/>
  <c r="P91" i="4"/>
  <c r="P93" i="4"/>
  <c r="M96" i="4"/>
  <c r="P96" i="4" s="1"/>
  <c r="M103" i="4"/>
  <c r="P103" i="4" s="1"/>
  <c r="K103" i="4"/>
  <c r="M111" i="4"/>
  <c r="P111" i="4" s="1"/>
  <c r="K113" i="4"/>
  <c r="P119" i="4"/>
  <c r="M123" i="4"/>
  <c r="P123" i="4" s="1"/>
  <c r="M125" i="4"/>
  <c r="P125" i="4" s="1"/>
  <c r="K125" i="4"/>
  <c r="K135" i="4"/>
  <c r="K146" i="4"/>
  <c r="K151" i="4"/>
  <c r="M152" i="4"/>
  <c r="P152" i="4" s="1"/>
  <c r="M154" i="4"/>
  <c r="P154" i="4" s="1"/>
  <c r="K154" i="4"/>
  <c r="M183" i="4"/>
  <c r="P183" i="4" s="1"/>
  <c r="K188" i="4"/>
  <c r="M195" i="4"/>
  <c r="P195" i="4" s="1"/>
  <c r="K195" i="4"/>
  <c r="K218" i="4"/>
  <c r="M239" i="4"/>
  <c r="P239" i="4" s="1"/>
  <c r="K239" i="4"/>
  <c r="P246" i="4"/>
  <c r="M299" i="4"/>
  <c r="P299" i="4" s="1"/>
  <c r="M304" i="4"/>
  <c r="P304" i="4" s="1"/>
  <c r="K304" i="4"/>
  <c r="M332" i="4"/>
  <c r="P332" i="4" s="1"/>
  <c r="K332" i="4"/>
  <c r="M345" i="4"/>
  <c r="P345" i="4" s="1"/>
  <c r="K357" i="4"/>
  <c r="P397" i="4"/>
  <c r="P408" i="4"/>
  <c r="K410" i="4"/>
  <c r="M445" i="4"/>
  <c r="P466" i="4"/>
  <c r="P469" i="4"/>
  <c r="K478" i="4"/>
  <c r="M478" i="4"/>
  <c r="P478" i="4" s="1"/>
  <c r="M480" i="4"/>
  <c r="P480" i="4" s="1"/>
  <c r="K480" i="4"/>
  <c r="M485" i="4"/>
  <c r="P485" i="4" s="1"/>
  <c r="M234" i="4"/>
  <c r="K234" i="4"/>
  <c r="M56" i="4"/>
  <c r="P56" i="4" s="1"/>
  <c r="P68" i="4"/>
  <c r="M78" i="4"/>
  <c r="P78" i="4" s="1"/>
  <c r="K78" i="4"/>
  <c r="P110" i="4"/>
  <c r="M122" i="4"/>
  <c r="P122" i="4" s="1"/>
  <c r="K122" i="4"/>
  <c r="M148" i="4"/>
  <c r="P148" i="4" s="1"/>
  <c r="K148" i="4"/>
  <c r="M166" i="4"/>
  <c r="P166" i="4" s="1"/>
  <c r="K166" i="4"/>
  <c r="P175" i="4"/>
  <c r="P182" i="4"/>
  <c r="M200" i="4"/>
  <c r="P200" i="4" s="1"/>
  <c r="M229" i="4"/>
  <c r="P229" i="4" s="1"/>
  <c r="K229" i="4"/>
  <c r="M248" i="4"/>
  <c r="P248" i="4" s="1"/>
  <c r="K248" i="4"/>
  <c r="P252" i="4"/>
  <c r="P262" i="4"/>
  <c r="M279" i="4"/>
  <c r="P279" i="4" s="1"/>
  <c r="K279" i="4"/>
  <c r="P305" i="4"/>
  <c r="M325" i="4"/>
  <c r="P325" i="4" s="1"/>
  <c r="K325" i="4"/>
  <c r="M378" i="4"/>
  <c r="P378" i="4" s="1"/>
  <c r="P394" i="4"/>
  <c r="P405" i="4"/>
  <c r="M438" i="4"/>
  <c r="P438" i="4" s="1"/>
  <c r="M449" i="4"/>
  <c r="P449" i="4" s="1"/>
  <c r="K449" i="4"/>
  <c r="M81" i="4"/>
  <c r="P81" i="4" s="1"/>
  <c r="K81" i="4"/>
  <c r="K232" i="4"/>
  <c r="M232" i="4"/>
  <c r="P232" i="4" s="1"/>
  <c r="M130" i="4"/>
  <c r="P130" i="4" s="1"/>
  <c r="K130" i="4"/>
  <c r="M172" i="4"/>
  <c r="P172" i="4" s="1"/>
  <c r="K172" i="4"/>
  <c r="P50" i="4"/>
  <c r="M117" i="4"/>
  <c r="P117" i="4" s="1"/>
  <c r="K117" i="4"/>
  <c r="P132" i="4"/>
  <c r="M206" i="4"/>
  <c r="P206" i="4" s="1"/>
  <c r="K206" i="4"/>
  <c r="P215" i="4"/>
  <c r="M222" i="4"/>
  <c r="P222" i="4" s="1"/>
  <c r="K222" i="4"/>
  <c r="P227" i="4"/>
  <c r="K318" i="4"/>
  <c r="M318" i="4"/>
  <c r="P318" i="4" s="1"/>
  <c r="M320" i="4"/>
  <c r="P320" i="4" s="1"/>
  <c r="K320" i="4"/>
  <c r="P375" i="4"/>
  <c r="P404" i="4"/>
  <c r="K444" i="4"/>
  <c r="M444" i="4"/>
  <c r="P465" i="4"/>
  <c r="P497" i="4"/>
  <c r="K21" i="4"/>
  <c r="P27" i="4"/>
  <c r="P29" i="4"/>
  <c r="K37" i="4"/>
  <c r="K43" i="4"/>
  <c r="K46" i="4"/>
  <c r="P47" i="4"/>
  <c r="K49" i="4"/>
  <c r="K60" i="4"/>
  <c r="M75" i="4"/>
  <c r="P75" i="4" s="1"/>
  <c r="K75" i="4"/>
  <c r="P88" i="4"/>
  <c r="K90" i="4"/>
  <c r="P97" i="4"/>
  <c r="P124" i="4"/>
  <c r="P127" i="4"/>
  <c r="K134" i="4"/>
  <c r="P169" i="4"/>
  <c r="P202" i="4"/>
  <c r="M204" i="4"/>
  <c r="P204" i="4" s="1"/>
  <c r="M226" i="4"/>
  <c r="P226" i="4" s="1"/>
  <c r="K226" i="4"/>
  <c r="M241" i="4"/>
  <c r="P241" i="4" s="1"/>
  <c r="P258" i="4"/>
  <c r="K264" i="4"/>
  <c r="M270" i="4"/>
  <c r="P270" i="4" s="1"/>
  <c r="K272" i="4"/>
  <c r="M274" i="4"/>
  <c r="P274" i="4" s="1"/>
  <c r="K274" i="4"/>
  <c r="K290" i="4"/>
  <c r="P298" i="4"/>
  <c r="K315" i="4"/>
  <c r="K349" i="4"/>
  <c r="P371" i="4"/>
  <c r="P372" i="4"/>
  <c r="M382" i="4"/>
  <c r="P382" i="4" s="1"/>
  <c r="M384" i="4"/>
  <c r="P384" i="4" s="1"/>
  <c r="K384" i="4"/>
  <c r="M390" i="4"/>
  <c r="P390" i="4" s="1"/>
  <c r="K421" i="4"/>
  <c r="M423" i="4"/>
  <c r="P423" i="4" s="1"/>
  <c r="K423" i="4"/>
  <c r="M425" i="4"/>
  <c r="P425" i="4" s="1"/>
  <c r="K425" i="4"/>
  <c r="M435" i="4"/>
  <c r="P435" i="4" s="1"/>
  <c r="M437" i="4"/>
  <c r="P437" i="4" s="1"/>
  <c r="K437" i="4"/>
  <c r="M442" i="4"/>
  <c r="P442" i="4" s="1"/>
  <c r="P459" i="4"/>
  <c r="M213" i="4"/>
  <c r="P213" i="4" s="1"/>
  <c r="K213" i="4"/>
  <c r="M225" i="4"/>
  <c r="P225" i="4" s="1"/>
  <c r="K225" i="4"/>
  <c r="P54" i="4"/>
  <c r="P84" i="4"/>
  <c r="P126" i="4"/>
  <c r="M245" i="4"/>
  <c r="P245" i="4" s="1"/>
  <c r="K245" i="4"/>
  <c r="M260" i="4"/>
  <c r="P260" i="4" s="1"/>
  <c r="K260" i="4"/>
  <c r="M292" i="4"/>
  <c r="P292" i="4" s="1"/>
  <c r="K292" i="4"/>
  <c r="P336" i="4"/>
  <c r="K374" i="4"/>
  <c r="M374" i="4"/>
  <c r="P374" i="4" s="1"/>
  <c r="P439" i="4"/>
  <c r="P20" i="4"/>
  <c r="M24" i="4"/>
  <c r="P24" i="4" s="1"/>
  <c r="K54" i="4"/>
  <c r="K84" i="4"/>
  <c r="M99" i="4"/>
  <c r="P99" i="4" s="1"/>
  <c r="K101" i="4"/>
  <c r="M116" i="4"/>
  <c r="P116" i="4" s="1"/>
  <c r="K116" i="4"/>
  <c r="P155" i="4"/>
  <c r="P157" i="4"/>
  <c r="M178" i="4"/>
  <c r="P178" i="4" s="1"/>
  <c r="K178" i="4"/>
  <c r="M184" i="4"/>
  <c r="P184" i="4" s="1"/>
  <c r="M203" i="4"/>
  <c r="P203" i="4" s="1"/>
  <c r="K203" i="4"/>
  <c r="P238" i="4"/>
  <c r="K240" i="4"/>
  <c r="M267" i="4"/>
  <c r="P308" i="4"/>
  <c r="K333" i="4"/>
  <c r="M381" i="4"/>
  <c r="P381" i="4" s="1"/>
  <c r="K381" i="4"/>
  <c r="P418" i="4"/>
  <c r="K439" i="4"/>
  <c r="P446" i="4"/>
  <c r="K455" i="4"/>
  <c r="M463" i="4"/>
  <c r="P463" i="4" s="1"/>
  <c r="K463" i="4"/>
  <c r="P470" i="4"/>
  <c r="K481" i="4"/>
  <c r="M483" i="4"/>
  <c r="P483" i="4" s="1"/>
  <c r="K483" i="4"/>
  <c r="P61" i="4"/>
  <c r="P145" i="4"/>
  <c r="P146" i="4"/>
  <c r="P199" i="4"/>
  <c r="P218" i="4"/>
  <c r="P295" i="4"/>
  <c r="P365" i="4"/>
  <c r="P368" i="4"/>
  <c r="P379" i="4"/>
  <c r="P412" i="4"/>
  <c r="P460" i="4"/>
  <c r="P492" i="4"/>
  <c r="M120" i="4"/>
  <c r="P120" i="4" s="1"/>
  <c r="P128" i="4"/>
  <c r="P147" i="4"/>
  <c r="P153" i="4"/>
  <c r="P161" i="4"/>
  <c r="P187" i="4"/>
  <c r="P189" i="4"/>
  <c r="P197" i="4"/>
  <c r="M220" i="4"/>
  <c r="P220" i="4" s="1"/>
  <c r="P234" i="4"/>
  <c r="P289" i="4"/>
  <c r="P326" i="4"/>
  <c r="P327" i="4"/>
  <c r="M343" i="4"/>
  <c r="P343" i="4" s="1"/>
  <c r="M351" i="4"/>
  <c r="P351" i="4" s="1"/>
  <c r="M395" i="4"/>
  <c r="P395" i="4" s="1"/>
  <c r="P171" i="4"/>
  <c r="P278" i="4"/>
  <c r="P296" i="4"/>
  <c r="P303" i="4"/>
  <c r="P360" i="4"/>
  <c r="M495" i="42"/>
  <c r="G14" i="36" s="1"/>
  <c r="G17" i="2" s="1"/>
  <c r="L495" i="42"/>
  <c r="J14" i="36" s="1"/>
  <c r="J17" i="2" s="1"/>
  <c r="N495" i="42"/>
  <c r="H14" i="36" s="1"/>
  <c r="H17" i="2" s="1"/>
  <c r="O495" i="42"/>
  <c r="I14" i="36" s="1"/>
  <c r="I17" i="2" s="1"/>
  <c r="A8" i="42"/>
  <c r="M22" i="4"/>
  <c r="P22" i="4" s="1"/>
  <c r="K22" i="4"/>
  <c r="P31" i="4"/>
  <c r="M51" i="4"/>
  <c r="P51" i="4" s="1"/>
  <c r="K51" i="4"/>
  <c r="M57" i="4"/>
  <c r="P57" i="4" s="1"/>
  <c r="K57" i="4"/>
  <c r="K86" i="4"/>
  <c r="M86" i="4"/>
  <c r="P86" i="4" s="1"/>
  <c r="P95" i="4"/>
  <c r="M115" i="4"/>
  <c r="P115" i="4" s="1"/>
  <c r="K115" i="4"/>
  <c r="M121" i="4"/>
  <c r="P121" i="4" s="1"/>
  <c r="K121" i="4"/>
  <c r="K150" i="4"/>
  <c r="M150" i="4"/>
  <c r="P150" i="4" s="1"/>
  <c r="P159" i="4"/>
  <c r="M179" i="4"/>
  <c r="P179" i="4" s="1"/>
  <c r="K179" i="4"/>
  <c r="M185" i="4"/>
  <c r="P185" i="4" s="1"/>
  <c r="K185" i="4"/>
  <c r="M210" i="4"/>
  <c r="P210" i="4" s="1"/>
  <c r="K210" i="4"/>
  <c r="M288" i="4"/>
  <c r="P288" i="4" s="1"/>
  <c r="K288" i="4"/>
  <c r="P444" i="4"/>
  <c r="M475" i="4"/>
  <c r="P475" i="4" s="1"/>
  <c r="K475" i="4"/>
  <c r="M489" i="4"/>
  <c r="P489" i="4" s="1"/>
  <c r="K489" i="4"/>
  <c r="K40" i="4"/>
  <c r="M40" i="4"/>
  <c r="P40" i="4" s="1"/>
  <c r="K201" i="4"/>
  <c r="M201" i="4"/>
  <c r="P201" i="4" s="1"/>
  <c r="M233" i="4"/>
  <c r="P233" i="4" s="1"/>
  <c r="K233" i="4"/>
  <c r="M257" i="4"/>
  <c r="P257" i="4" s="1"/>
  <c r="K257" i="4"/>
  <c r="M277" i="4"/>
  <c r="P277" i="4" s="1"/>
  <c r="K277" i="4"/>
  <c r="M338" i="4"/>
  <c r="P338" i="4" s="1"/>
  <c r="M364" i="4"/>
  <c r="P364" i="4" s="1"/>
  <c r="K364" i="4"/>
  <c r="M434" i="4"/>
  <c r="P434" i="4" s="1"/>
  <c r="K434" i="4"/>
  <c r="K454" i="4"/>
  <c r="M454" i="4"/>
  <c r="P454" i="4" s="1"/>
  <c r="M13" i="4"/>
  <c r="P13" i="4" s="1"/>
  <c r="M30" i="4"/>
  <c r="P30" i="4" s="1"/>
  <c r="M36" i="4"/>
  <c r="P36" i="4" s="1"/>
  <c r="M42" i="4"/>
  <c r="P42" i="4" s="1"/>
  <c r="K42" i="4"/>
  <c r="P45" i="4"/>
  <c r="K48" i="4"/>
  <c r="M48" i="4"/>
  <c r="P48" i="4" s="1"/>
  <c r="M65" i="4"/>
  <c r="P65" i="4" s="1"/>
  <c r="M77" i="4"/>
  <c r="P77" i="4" s="1"/>
  <c r="M94" i="4"/>
  <c r="P94" i="4" s="1"/>
  <c r="M100" i="4"/>
  <c r="P100" i="4" s="1"/>
  <c r="M106" i="4"/>
  <c r="P106" i="4" s="1"/>
  <c r="K106" i="4"/>
  <c r="P109" i="4"/>
  <c r="K112" i="4"/>
  <c r="M112" i="4"/>
  <c r="P112" i="4" s="1"/>
  <c r="M129" i="4"/>
  <c r="P129" i="4" s="1"/>
  <c r="M141" i="4"/>
  <c r="P141" i="4" s="1"/>
  <c r="M158" i="4"/>
  <c r="P158" i="4" s="1"/>
  <c r="M164" i="4"/>
  <c r="P164" i="4" s="1"/>
  <c r="M170" i="4"/>
  <c r="P170" i="4" s="1"/>
  <c r="K170" i="4"/>
  <c r="P173" i="4"/>
  <c r="K176" i="4"/>
  <c r="M176" i="4"/>
  <c r="P176" i="4" s="1"/>
  <c r="M193" i="4"/>
  <c r="P193" i="4" s="1"/>
  <c r="M198" i="4"/>
  <c r="P198" i="4" s="1"/>
  <c r="K198" i="4"/>
  <c r="K224" i="4"/>
  <c r="M224" i="4"/>
  <c r="P224" i="4" s="1"/>
  <c r="M230" i="4"/>
  <c r="P230" i="4" s="1"/>
  <c r="K230" i="4"/>
  <c r="P267" i="4"/>
  <c r="P269" i="4"/>
  <c r="P290" i="4"/>
  <c r="P317" i="4"/>
  <c r="P354" i="4"/>
  <c r="M376" i="4"/>
  <c r="P376" i="4" s="1"/>
  <c r="K376" i="4"/>
  <c r="M401" i="4"/>
  <c r="P401" i="4" s="1"/>
  <c r="K401" i="4"/>
  <c r="K212" i="4"/>
  <c r="M212" i="4"/>
  <c r="P212" i="4" s="1"/>
  <c r="M221" i="4"/>
  <c r="P221" i="4" s="1"/>
  <c r="M311" i="4"/>
  <c r="P311" i="4" s="1"/>
  <c r="M392" i="4"/>
  <c r="P392" i="4" s="1"/>
  <c r="K392" i="4"/>
  <c r="M424" i="4"/>
  <c r="P424" i="4" s="1"/>
  <c r="K424" i="4"/>
  <c r="M472" i="4"/>
  <c r="P472" i="4" s="1"/>
  <c r="K472" i="4"/>
  <c r="M482" i="4"/>
  <c r="P482" i="4" s="1"/>
  <c r="K482" i="4"/>
  <c r="K491" i="4"/>
  <c r="M491" i="4"/>
  <c r="P491" i="4" s="1"/>
  <c r="P214" i="4"/>
  <c r="P217" i="4"/>
  <c r="K259" i="4"/>
  <c r="M259" i="4"/>
  <c r="P259" i="4" s="1"/>
  <c r="P324" i="4"/>
  <c r="K342" i="4"/>
  <c r="M342" i="4"/>
  <c r="P342" i="4" s="1"/>
  <c r="K476" i="4"/>
  <c r="M476" i="4"/>
  <c r="P476" i="4" s="1"/>
  <c r="M28" i="4"/>
  <c r="P28" i="4" s="1"/>
  <c r="K28" i="4"/>
  <c r="K104" i="4"/>
  <c r="M104" i="4"/>
  <c r="P104" i="4" s="1"/>
  <c r="M487" i="4"/>
  <c r="P487" i="4" s="1"/>
  <c r="K487" i="4"/>
  <c r="P14" i="4"/>
  <c r="M34" i="4"/>
  <c r="P34" i="4" s="1"/>
  <c r="K34" i="4"/>
  <c r="P37" i="4"/>
  <c r="M69" i="4"/>
  <c r="P69" i="4" s="1"/>
  <c r="K69" i="4"/>
  <c r="M98" i="4"/>
  <c r="P98" i="4" s="1"/>
  <c r="K98" i="4"/>
  <c r="P101" i="4"/>
  <c r="M133" i="4"/>
  <c r="P133" i="4" s="1"/>
  <c r="K133" i="4"/>
  <c r="P142" i="4"/>
  <c r="M162" i="4"/>
  <c r="P162" i="4" s="1"/>
  <c r="K162" i="4"/>
  <c r="P165" i="4"/>
  <c r="M265" i="4"/>
  <c r="P265" i="4" s="1"/>
  <c r="K265" i="4"/>
  <c r="P268" i="4"/>
  <c r="M271" i="4"/>
  <c r="P271" i="4" s="1"/>
  <c r="K273" i="4"/>
  <c r="M273" i="4"/>
  <c r="P273" i="4" s="1"/>
  <c r="K281" i="4"/>
  <c r="M281" i="4"/>
  <c r="P281" i="4" s="1"/>
  <c r="M344" i="4"/>
  <c r="P344" i="4" s="1"/>
  <c r="K344" i="4"/>
  <c r="M355" i="4"/>
  <c r="P355" i="4" s="1"/>
  <c r="K355" i="4"/>
  <c r="K363" i="4"/>
  <c r="M363" i="4"/>
  <c r="P363" i="4" s="1"/>
  <c r="M92" i="4"/>
  <c r="P92" i="4" s="1"/>
  <c r="K92" i="4"/>
  <c r="K156" i="4"/>
  <c r="M156" i="4"/>
  <c r="P156" i="4" s="1"/>
  <c r="K168" i="4"/>
  <c r="M168" i="4"/>
  <c r="P168" i="4" s="1"/>
  <c r="K286" i="4"/>
  <c r="M286" i="4"/>
  <c r="P286" i="4" s="1"/>
  <c r="M416" i="4"/>
  <c r="P416" i="4" s="1"/>
  <c r="K416" i="4"/>
  <c r="P43" i="4"/>
  <c r="P49" i="4"/>
  <c r="P107" i="4"/>
  <c r="P113" i="4"/>
  <c r="P177" i="4"/>
  <c r="P205" i="4"/>
  <c r="M237" i="4"/>
  <c r="P237" i="4" s="1"/>
  <c r="K237" i="4"/>
  <c r="P276" i="4"/>
  <c r="M352" i="4"/>
  <c r="P352" i="4" s="1"/>
  <c r="K352" i="4"/>
  <c r="K402" i="4"/>
  <c r="M402" i="4"/>
  <c r="P402" i="4" s="1"/>
  <c r="K414" i="4"/>
  <c r="M414" i="4"/>
  <c r="P414" i="4" s="1"/>
  <c r="M441" i="4"/>
  <c r="P441" i="4" s="1"/>
  <c r="K441" i="4"/>
  <c r="P468" i="4"/>
  <c r="K386" i="4"/>
  <c r="M386" i="4"/>
  <c r="P386" i="4" s="1"/>
  <c r="K27" i="4"/>
  <c r="K33" i="4"/>
  <c r="K45" i="4"/>
  <c r="K62" i="4"/>
  <c r="K68" i="4"/>
  <c r="K74" i="4"/>
  <c r="K91" i="4"/>
  <c r="K97" i="4"/>
  <c r="K109" i="4"/>
  <c r="K126" i="4"/>
  <c r="K132" i="4"/>
  <c r="K138" i="4"/>
  <c r="K155" i="4"/>
  <c r="K161" i="4"/>
  <c r="K173" i="4"/>
  <c r="K190" i="4"/>
  <c r="K205" i="4"/>
  <c r="K214" i="4"/>
  <c r="P240" i="4"/>
  <c r="M253" i="4"/>
  <c r="P253" i="4" s="1"/>
  <c r="K253" i="4"/>
  <c r="K269" i="4"/>
  <c r="P285" i="4"/>
  <c r="P291" i="4"/>
  <c r="K295" i="4"/>
  <c r="M306" i="4"/>
  <c r="P306" i="4" s="1"/>
  <c r="K306" i="4"/>
  <c r="K324" i="4"/>
  <c r="K336" i="4"/>
  <c r="P337" i="4"/>
  <c r="K350" i="4"/>
  <c r="M350" i="4"/>
  <c r="P350" i="4" s="1"/>
  <c r="P391" i="4"/>
  <c r="K412" i="4"/>
  <c r="K427" i="4"/>
  <c r="M427" i="4"/>
  <c r="P427" i="4" s="1"/>
  <c r="M456" i="4"/>
  <c r="P456" i="4" s="1"/>
  <c r="K456" i="4"/>
  <c r="K468" i="4"/>
  <c r="N498" i="4"/>
  <c r="M16" i="4"/>
  <c r="P16" i="4" s="1"/>
  <c r="M80" i="4"/>
  <c r="P80" i="4" s="1"/>
  <c r="M144" i="4"/>
  <c r="P144" i="4" s="1"/>
  <c r="M196" i="4"/>
  <c r="P196" i="4" s="1"/>
  <c r="M228" i="4"/>
  <c r="P228" i="4" s="1"/>
  <c r="M244" i="4"/>
  <c r="P244" i="4" s="1"/>
  <c r="P272" i="4"/>
  <c r="K302" i="4"/>
  <c r="M302" i="4"/>
  <c r="P302" i="4" s="1"/>
  <c r="M313" i="4"/>
  <c r="P313" i="4" s="1"/>
  <c r="K316" i="4"/>
  <c r="M316" i="4"/>
  <c r="P316" i="4" s="1"/>
  <c r="P321" i="4"/>
  <c r="M340" i="4"/>
  <c r="P340" i="4" s="1"/>
  <c r="P341" i="4"/>
  <c r="M359" i="4"/>
  <c r="P359" i="4" s="1"/>
  <c r="M398" i="4"/>
  <c r="P398" i="4" s="1"/>
  <c r="M419" i="4"/>
  <c r="P419" i="4" s="1"/>
  <c r="P430" i="4"/>
  <c r="P436" i="4"/>
  <c r="P445" i="4"/>
  <c r="M452" i="4"/>
  <c r="P452" i="4" s="1"/>
  <c r="P471" i="4"/>
  <c r="P493" i="4"/>
  <c r="M495" i="39"/>
  <c r="G13" i="34" s="1"/>
  <c r="G14" i="2" s="1"/>
  <c r="O498" i="4"/>
  <c r="M283" i="4"/>
  <c r="P283" i="4" s="1"/>
  <c r="K283" i="4"/>
  <c r="K294" i="4"/>
  <c r="M294" i="4"/>
  <c r="P294" i="4" s="1"/>
  <c r="K358" i="4"/>
  <c r="M358" i="4"/>
  <c r="P358" i="4" s="1"/>
  <c r="M400" i="4"/>
  <c r="P400" i="4" s="1"/>
  <c r="K400" i="4"/>
  <c r="K422" i="4"/>
  <c r="M422" i="4"/>
  <c r="P422" i="4" s="1"/>
  <c r="M440" i="4"/>
  <c r="P440" i="4" s="1"/>
  <c r="K440" i="4"/>
  <c r="P451" i="4"/>
  <c r="M72" i="4"/>
  <c r="P72" i="4" s="1"/>
  <c r="M136" i="4"/>
  <c r="P136" i="4" s="1"/>
  <c r="M208" i="4"/>
  <c r="P208" i="4" s="1"/>
  <c r="M247" i="4"/>
  <c r="P247" i="4" s="1"/>
  <c r="K251" i="4"/>
  <c r="M251" i="4"/>
  <c r="P251" i="4" s="1"/>
  <c r="M275" i="4"/>
  <c r="P275" i="4" s="1"/>
  <c r="M323" i="4"/>
  <c r="P323" i="4" s="1"/>
  <c r="M330" i="4"/>
  <c r="P330" i="4" s="1"/>
  <c r="K334" i="4"/>
  <c r="M334" i="4"/>
  <c r="P334" i="4" s="1"/>
  <c r="M361" i="4"/>
  <c r="P361" i="4" s="1"/>
  <c r="P373" i="4"/>
  <c r="M380" i="4"/>
  <c r="P380" i="4" s="1"/>
  <c r="P403" i="4"/>
  <c r="M428" i="4"/>
  <c r="P428" i="4" s="1"/>
  <c r="K428" i="4"/>
  <c r="M447" i="4"/>
  <c r="P447" i="4" s="1"/>
  <c r="P467" i="4"/>
  <c r="M473" i="4"/>
  <c r="P473" i="4" s="1"/>
  <c r="P477" i="4"/>
  <c r="P349" i="4"/>
  <c r="K406" i="4"/>
  <c r="M406" i="4"/>
  <c r="P406" i="4" s="1"/>
  <c r="P407" i="4"/>
  <c r="M457" i="4"/>
  <c r="P457" i="4" s="1"/>
  <c r="K457" i="4"/>
  <c r="K479" i="4"/>
  <c r="M479" i="4"/>
  <c r="P479" i="4" s="1"/>
  <c r="P484" i="4"/>
  <c r="M328" i="4"/>
  <c r="P328" i="4" s="1"/>
  <c r="K328" i="4"/>
  <c r="P339" i="4"/>
  <c r="P347" i="4"/>
  <c r="K486" i="4"/>
  <c r="M486" i="4"/>
  <c r="P486" i="4" s="1"/>
  <c r="P413" i="4"/>
  <c r="P488" i="4"/>
  <c r="L497" i="40"/>
  <c r="J13" i="36" s="1"/>
  <c r="J15" i="2" s="1"/>
  <c r="N497" i="40"/>
  <c r="H13" i="36" s="1"/>
  <c r="H15" i="2" s="1"/>
  <c r="K146" i="37"/>
  <c r="K295" i="37"/>
  <c r="P107" i="37"/>
  <c r="M361" i="37"/>
  <c r="M36" i="37"/>
  <c r="P36" i="37" s="1"/>
  <c r="P64" i="37"/>
  <c r="P80" i="37"/>
  <c r="K134" i="37"/>
  <c r="K152" i="37"/>
  <c r="K218" i="37"/>
  <c r="P222" i="37"/>
  <c r="P230" i="37"/>
  <c r="K260" i="37"/>
  <c r="P262" i="37"/>
  <c r="K354" i="37"/>
  <c r="P371" i="37"/>
  <c r="K487" i="37"/>
  <c r="P492" i="37"/>
  <c r="P298" i="37"/>
  <c r="P22" i="37"/>
  <c r="P24" i="37"/>
  <c r="M96" i="37"/>
  <c r="P96" i="37" s="1"/>
  <c r="P146" i="37"/>
  <c r="P177" i="37"/>
  <c r="M247" i="37"/>
  <c r="P247" i="37" s="1"/>
  <c r="P301" i="37"/>
  <c r="P303" i="37"/>
  <c r="P375" i="37"/>
  <c r="P395" i="37"/>
  <c r="P399" i="37"/>
  <c r="P462" i="37"/>
  <c r="P476" i="37"/>
  <c r="P193" i="37"/>
  <c r="P85" i="37"/>
  <c r="P125" i="37"/>
  <c r="P335" i="37"/>
  <c r="P339" i="37"/>
  <c r="M330" i="37"/>
  <c r="P330" i="37" s="1"/>
  <c r="K330" i="37"/>
  <c r="M199" i="37"/>
  <c r="P199" i="37" s="1"/>
  <c r="P55" i="37"/>
  <c r="P72" i="37"/>
  <c r="K112" i="37"/>
  <c r="P238" i="37"/>
  <c r="K242" i="37"/>
  <c r="P347" i="37"/>
  <c r="K413" i="37"/>
  <c r="P415" i="37"/>
  <c r="M324" i="37"/>
  <c r="P324" i="37" s="1"/>
  <c r="K324" i="37"/>
  <c r="K90" i="37"/>
  <c r="M127" i="37"/>
  <c r="P127" i="37" s="1"/>
  <c r="P225" i="37"/>
  <c r="P233" i="37"/>
  <c r="M480" i="37"/>
  <c r="P480" i="37" s="1"/>
  <c r="P37" i="37"/>
  <c r="M475" i="37"/>
  <c r="P475" i="37" s="1"/>
  <c r="K475" i="37"/>
  <c r="P286" i="37"/>
  <c r="P340" i="37"/>
  <c r="P484" i="37"/>
  <c r="P13" i="37"/>
  <c r="P10" i="3" s="1"/>
  <c r="M20" i="37"/>
  <c r="P20" i="37" s="1"/>
  <c r="M53" i="37"/>
  <c r="P53" i="37" s="1"/>
  <c r="P68" i="37"/>
  <c r="K92" i="37"/>
  <c r="M95" i="37"/>
  <c r="P95" i="37" s="1"/>
  <c r="M102" i="37"/>
  <c r="P102" i="37" s="1"/>
  <c r="P122" i="37"/>
  <c r="K125" i="37"/>
  <c r="K141" i="37"/>
  <c r="K157" i="37"/>
  <c r="K168" i="37"/>
  <c r="P181" i="37"/>
  <c r="M190" i="37"/>
  <c r="P190" i="37" s="1"/>
  <c r="P209" i="37"/>
  <c r="K262" i="37"/>
  <c r="P273" i="37"/>
  <c r="K282" i="37"/>
  <c r="P318" i="37"/>
  <c r="M343" i="37"/>
  <c r="P343" i="37" s="1"/>
  <c r="M389" i="37"/>
  <c r="P389" i="37" s="1"/>
  <c r="K391" i="37"/>
  <c r="P435" i="37"/>
  <c r="K452" i="37"/>
  <c r="K463" i="37"/>
  <c r="M495" i="37"/>
  <c r="P495" i="37" s="1"/>
  <c r="M479" i="37"/>
  <c r="P479" i="37" s="1"/>
  <c r="P15" i="37"/>
  <c r="P19" i="37"/>
  <c r="K26" i="37"/>
  <c r="P61" i="37"/>
  <c r="K75" i="37"/>
  <c r="K78" i="37"/>
  <c r="P83" i="37"/>
  <c r="K108" i="37"/>
  <c r="P138" i="37"/>
  <c r="P154" i="37"/>
  <c r="P161" i="37"/>
  <c r="P165" i="37"/>
  <c r="K174" i="37"/>
  <c r="P189" i="37"/>
  <c r="P204" i="37"/>
  <c r="K222" i="37"/>
  <c r="P248" i="37"/>
  <c r="K266" i="37"/>
  <c r="P270" i="37"/>
  <c r="K279" i="37"/>
  <c r="K292" i="37"/>
  <c r="P294" i="37"/>
  <c r="K335" i="37"/>
  <c r="P351" i="37"/>
  <c r="P360" i="37"/>
  <c r="P362" i="37"/>
  <c r="K397" i="37"/>
  <c r="K415" i="37"/>
  <c r="P430" i="37"/>
  <c r="K447" i="37"/>
  <c r="K471" i="37"/>
  <c r="K476" i="37"/>
  <c r="P411" i="37"/>
  <c r="P43" i="37"/>
  <c r="M52" i="37"/>
  <c r="P52" i="37" s="1"/>
  <c r="P58" i="37"/>
  <c r="P91" i="37"/>
  <c r="M119" i="37"/>
  <c r="P119" i="37" s="1"/>
  <c r="P176" i="37"/>
  <c r="M307" i="37"/>
  <c r="P307" i="37" s="1"/>
  <c r="M380" i="37"/>
  <c r="P380" i="37" s="1"/>
  <c r="P412" i="37"/>
  <c r="M329" i="37"/>
  <c r="P329" i="37" s="1"/>
  <c r="M336" i="37"/>
  <c r="P336" i="37" s="1"/>
  <c r="K23" i="37"/>
  <c r="K35" i="37"/>
  <c r="P42" i="37"/>
  <c r="P47" i="37"/>
  <c r="K58" i="37"/>
  <c r="M70" i="37"/>
  <c r="K72" i="37"/>
  <c r="K86" i="37"/>
  <c r="P98" i="37"/>
  <c r="K110" i="37"/>
  <c r="P112" i="37"/>
  <c r="M124" i="37"/>
  <c r="P124" i="37" s="1"/>
  <c r="P149" i="37"/>
  <c r="M167" i="37"/>
  <c r="K178" i="37"/>
  <c r="P241" i="37"/>
  <c r="K252" i="37"/>
  <c r="P266" i="37"/>
  <c r="P283" i="37"/>
  <c r="P321" i="37"/>
  <c r="P323" i="37"/>
  <c r="P359" i="37"/>
  <c r="K364" i="37"/>
  <c r="K375" i="37"/>
  <c r="P386" i="37"/>
  <c r="K399" i="37"/>
  <c r="M408" i="37"/>
  <c r="P408" i="37" s="1"/>
  <c r="K412" i="37"/>
  <c r="M417" i="37"/>
  <c r="P417" i="37" s="1"/>
  <c r="M440" i="37"/>
  <c r="P440" i="37" s="1"/>
  <c r="K446" i="37"/>
  <c r="P483" i="37"/>
  <c r="P16" i="37"/>
  <c r="P118" i="37"/>
  <c r="P173" i="37"/>
  <c r="P197" i="37"/>
  <c r="P206" i="37"/>
  <c r="P245" i="37"/>
  <c r="P250" i="37"/>
  <c r="P265" i="37"/>
  <c r="M272" i="37"/>
  <c r="P272" i="37" s="1"/>
  <c r="P289" i="37"/>
  <c r="P332" i="37"/>
  <c r="M344" i="37"/>
  <c r="P344" i="37" s="1"/>
  <c r="M357" i="37"/>
  <c r="P357" i="37" s="1"/>
  <c r="P379" i="37"/>
  <c r="M473" i="37"/>
  <c r="P473" i="37" s="1"/>
  <c r="P486" i="37"/>
  <c r="M66" i="37"/>
  <c r="P66" i="37" s="1"/>
  <c r="M104" i="37"/>
  <c r="P104" i="37" s="1"/>
  <c r="M231" i="37"/>
  <c r="P231" i="37" s="1"/>
  <c r="K18" i="37"/>
  <c r="P27" i="37"/>
  <c r="K88" i="37"/>
  <c r="K93" i="37"/>
  <c r="K123" i="37"/>
  <c r="K130" i="37"/>
  <c r="P132" i="37"/>
  <c r="P160" i="37"/>
  <c r="K212" i="37"/>
  <c r="P226" i="37"/>
  <c r="M232" i="37"/>
  <c r="P232" i="37" s="1"/>
  <c r="K234" i="37"/>
  <c r="P236" i="37"/>
  <c r="M285" i="37"/>
  <c r="P285" i="37" s="1"/>
  <c r="P308" i="37"/>
  <c r="P354" i="37"/>
  <c r="P363" i="37"/>
  <c r="P383" i="37"/>
  <c r="P387" i="37"/>
  <c r="K427" i="37"/>
  <c r="P437" i="37"/>
  <c r="M455" i="37"/>
  <c r="P455" i="37" s="1"/>
  <c r="K459" i="37"/>
  <c r="P460" i="37"/>
  <c r="K486" i="37"/>
  <c r="K135" i="37"/>
  <c r="M135" i="37"/>
  <c r="P135" i="37" s="1"/>
  <c r="M156" i="37"/>
  <c r="P156" i="37" s="1"/>
  <c r="K156" i="37"/>
  <c r="K68" i="37"/>
  <c r="K409" i="37"/>
  <c r="M409" i="37"/>
  <c r="P409" i="37" s="1"/>
  <c r="K472" i="37"/>
  <c r="M472" i="37"/>
  <c r="P472" i="37" s="1"/>
  <c r="M449" i="37"/>
  <c r="M205" i="37"/>
  <c r="P205" i="37" s="1"/>
  <c r="K205" i="37"/>
  <c r="M348" i="37"/>
  <c r="P348" i="37" s="1"/>
  <c r="K348" i="37"/>
  <c r="K42" i="37"/>
  <c r="M99" i="37"/>
  <c r="P99" i="37" s="1"/>
  <c r="K99" i="37"/>
  <c r="K184" i="37"/>
  <c r="M198" i="37"/>
  <c r="P198" i="37" s="1"/>
  <c r="K303" i="37"/>
  <c r="K379" i="37"/>
  <c r="M424" i="37"/>
  <c r="P424" i="37" s="1"/>
  <c r="M14" i="37"/>
  <c r="K14" i="37"/>
  <c r="K19" i="37"/>
  <c r="K91" i="37"/>
  <c r="M94" i="37"/>
  <c r="P94" i="37" s="1"/>
  <c r="K94" i="37"/>
  <c r="M106" i="37"/>
  <c r="P106" i="37" s="1"/>
  <c r="K106" i="37"/>
  <c r="K111" i="37"/>
  <c r="M111" i="37"/>
  <c r="P111" i="37" s="1"/>
  <c r="K200" i="37"/>
  <c r="P220" i="37"/>
  <c r="M287" i="37"/>
  <c r="P287" i="37" s="1"/>
  <c r="K289" i="37"/>
  <c r="M314" i="37"/>
  <c r="P314" i="37" s="1"/>
  <c r="K314" i="37"/>
  <c r="K359" i="37"/>
  <c r="K362" i="37"/>
  <c r="K374" i="37"/>
  <c r="M388" i="37"/>
  <c r="P388" i="37" s="1"/>
  <c r="M393" i="37"/>
  <c r="P393" i="37" s="1"/>
  <c r="K395" i="37"/>
  <c r="M428" i="37"/>
  <c r="P428" i="37" s="1"/>
  <c r="K428" i="37"/>
  <c r="M443" i="37"/>
  <c r="P443" i="37" s="1"/>
  <c r="K443" i="37"/>
  <c r="P445" i="37"/>
  <c r="P463" i="37"/>
  <c r="M467" i="37"/>
  <c r="P467" i="37" s="1"/>
  <c r="K467" i="37"/>
  <c r="K481" i="37"/>
  <c r="M481" i="37"/>
  <c r="P481" i="37" s="1"/>
  <c r="K22" i="37"/>
  <c r="K294" i="37"/>
  <c r="K55" i="37"/>
  <c r="M101" i="37"/>
  <c r="P101" i="37" s="1"/>
  <c r="K101" i="37"/>
  <c r="K340" i="37"/>
  <c r="M365" i="37"/>
  <c r="P365" i="37" s="1"/>
  <c r="K365" i="37"/>
  <c r="K453" i="37"/>
  <c r="M453" i="37"/>
  <c r="P453" i="37" s="1"/>
  <c r="K39" i="37"/>
  <c r="P54" i="37"/>
  <c r="M67" i="37"/>
  <c r="P67" i="37" s="1"/>
  <c r="K67" i="37"/>
  <c r="P86" i="37"/>
  <c r="P88" i="37"/>
  <c r="P108" i="37"/>
  <c r="M116" i="37"/>
  <c r="P116" i="37" s="1"/>
  <c r="K118" i="37"/>
  <c r="K160" i="37"/>
  <c r="M162" i="37"/>
  <c r="P162" i="37" s="1"/>
  <c r="K162" i="37"/>
  <c r="K197" i="37"/>
  <c r="M213" i="37"/>
  <c r="P213" i="37" s="1"/>
  <c r="K213" i="37"/>
  <c r="M240" i="37"/>
  <c r="P240" i="37" s="1"/>
  <c r="K240" i="37"/>
  <c r="M256" i="37"/>
  <c r="P256" i="37" s="1"/>
  <c r="K256" i="37"/>
  <c r="M284" i="37"/>
  <c r="P284" i="37" s="1"/>
  <c r="K318" i="37"/>
  <c r="M352" i="37"/>
  <c r="P352" i="37" s="1"/>
  <c r="P356" i="37"/>
  <c r="K371" i="37"/>
  <c r="K423" i="37"/>
  <c r="K445" i="37"/>
  <c r="K462" i="37"/>
  <c r="M465" i="37"/>
  <c r="P465" i="37" s="1"/>
  <c r="M25" i="37"/>
  <c r="P25" i="37" s="1"/>
  <c r="K25" i="37"/>
  <c r="M338" i="37"/>
  <c r="K338" i="37"/>
  <c r="M45" i="37"/>
  <c r="P45" i="37" s="1"/>
  <c r="M79" i="37"/>
  <c r="P79" i="37" s="1"/>
  <c r="M186" i="37"/>
  <c r="P186" i="37" s="1"/>
  <c r="K186" i="37"/>
  <c r="M216" i="37"/>
  <c r="P216" i="37" s="1"/>
  <c r="K216" i="37"/>
  <c r="K321" i="37"/>
  <c r="K437" i="37"/>
  <c r="K28" i="37"/>
  <c r="M28" i="37"/>
  <c r="P28" i="37" s="1"/>
  <c r="P51" i="37"/>
  <c r="K54" i="37"/>
  <c r="M62" i="37"/>
  <c r="P62" i="37" s="1"/>
  <c r="K64" i="37"/>
  <c r="K85" i="37"/>
  <c r="M131" i="37"/>
  <c r="P131" i="37" s="1"/>
  <c r="K131" i="37"/>
  <c r="P134" i="37"/>
  <c r="K143" i="37"/>
  <c r="M143" i="37"/>
  <c r="P143" i="37" s="1"/>
  <c r="P150" i="37"/>
  <c r="K176" i="37"/>
  <c r="M224" i="37"/>
  <c r="P224" i="37" s="1"/>
  <c r="K224" i="37"/>
  <c r="P244" i="37"/>
  <c r="M276" i="37"/>
  <c r="P276" i="37" s="1"/>
  <c r="K276" i="37"/>
  <c r="K286" i="37"/>
  <c r="M302" i="37"/>
  <c r="P302" i="37" s="1"/>
  <c r="K302" i="37"/>
  <c r="M334" i="37"/>
  <c r="P334" i="37" s="1"/>
  <c r="P349" i="37"/>
  <c r="K356" i="37"/>
  <c r="K387" i="37"/>
  <c r="M416" i="37"/>
  <c r="P416" i="37" s="1"/>
  <c r="P419" i="37"/>
  <c r="M432" i="37"/>
  <c r="P432" i="37" s="1"/>
  <c r="M457" i="37"/>
  <c r="P457" i="37" s="1"/>
  <c r="K494" i="37"/>
  <c r="K71" i="37"/>
  <c r="M71" i="37"/>
  <c r="P71" i="37" s="1"/>
  <c r="M140" i="37"/>
  <c r="P140" i="37" s="1"/>
  <c r="K140" i="37"/>
  <c r="M261" i="37"/>
  <c r="P261" i="37" s="1"/>
  <c r="K261" i="37"/>
  <c r="K308" i="37"/>
  <c r="P338" i="37"/>
  <c r="P427" i="37"/>
  <c r="M433" i="37"/>
  <c r="P433" i="37" s="1"/>
  <c r="P38" i="37"/>
  <c r="K51" i="37"/>
  <c r="P100" i="37"/>
  <c r="P110" i="37"/>
  <c r="K115" i="37"/>
  <c r="M126" i="37"/>
  <c r="P126" i="37" s="1"/>
  <c r="M133" i="37"/>
  <c r="P133" i="37" s="1"/>
  <c r="K133" i="37"/>
  <c r="K173" i="37"/>
  <c r="P185" i="37"/>
  <c r="K192" i="37"/>
  <c r="M208" i="37"/>
  <c r="P208" i="37" s="1"/>
  <c r="K208" i="37"/>
  <c r="P217" i="37"/>
  <c r="M228" i="37"/>
  <c r="P228" i="37" s="1"/>
  <c r="K228" i="37"/>
  <c r="M237" i="37"/>
  <c r="P237" i="37" s="1"/>
  <c r="K237" i="37"/>
  <c r="M253" i="37"/>
  <c r="P253" i="37" s="1"/>
  <c r="K253" i="37"/>
  <c r="K283" i="37"/>
  <c r="K351" i="37"/>
  <c r="P367" i="37"/>
  <c r="M84" i="37"/>
  <c r="P84" i="37" s="1"/>
  <c r="K84" i="37"/>
  <c r="M299" i="37"/>
  <c r="P299" i="37" s="1"/>
  <c r="K299" i="37"/>
  <c r="M17" i="37"/>
  <c r="P17" i="37" s="1"/>
  <c r="K17" i="37"/>
  <c r="K151" i="37"/>
  <c r="M151" i="37"/>
  <c r="P151" i="37" s="1"/>
  <c r="K165" i="37"/>
  <c r="M398" i="37"/>
  <c r="P398" i="37" s="1"/>
  <c r="K398" i="37"/>
  <c r="K132" i="37"/>
  <c r="K270" i="37"/>
  <c r="M319" i="37"/>
  <c r="P319" i="37" s="1"/>
  <c r="M439" i="37"/>
  <c r="K439" i="37"/>
  <c r="M11" i="37"/>
  <c r="K13" i="37"/>
  <c r="K10" i="3" s="1"/>
  <c r="P35" i="37"/>
  <c r="P59" i="37"/>
  <c r="K61" i="37"/>
  <c r="K74" i="37"/>
  <c r="M74" i="37"/>
  <c r="P74" i="37" s="1"/>
  <c r="M128" i="37"/>
  <c r="P128" i="37" s="1"/>
  <c r="K128" i="37"/>
  <c r="M166" i="37"/>
  <c r="P166" i="37" s="1"/>
  <c r="K189" i="37"/>
  <c r="P201" i="37"/>
  <c r="M221" i="37"/>
  <c r="P221" i="37" s="1"/>
  <c r="K221" i="37"/>
  <c r="K230" i="37"/>
  <c r="M246" i="37"/>
  <c r="P246" i="37" s="1"/>
  <c r="M264" i="37"/>
  <c r="P264" i="37" s="1"/>
  <c r="K264" i="37"/>
  <c r="M278" i="37"/>
  <c r="P278" i="37" s="1"/>
  <c r="P297" i="37"/>
  <c r="P306" i="37"/>
  <c r="K313" i="37"/>
  <c r="M313" i="37"/>
  <c r="M331" i="37"/>
  <c r="P331" i="37" s="1"/>
  <c r="K331" i="37"/>
  <c r="K368" i="37"/>
  <c r="M368" i="37"/>
  <c r="P368" i="37" s="1"/>
  <c r="K384" i="37"/>
  <c r="M384" i="37"/>
  <c r="P384" i="37" s="1"/>
  <c r="M396" i="37"/>
  <c r="P396" i="37" s="1"/>
  <c r="K396" i="37"/>
  <c r="K401" i="37"/>
  <c r="M401" i="37"/>
  <c r="P401" i="37" s="1"/>
  <c r="P405" i="37"/>
  <c r="P425" i="37"/>
  <c r="P429" i="37"/>
  <c r="M431" i="37"/>
  <c r="P431" i="37" s="1"/>
  <c r="K431" i="37"/>
  <c r="K456" i="37"/>
  <c r="M456" i="37"/>
  <c r="P456" i="37" s="1"/>
  <c r="M461" i="37"/>
  <c r="P461" i="37" s="1"/>
  <c r="K461" i="37"/>
  <c r="P487" i="37"/>
  <c r="K489" i="37"/>
  <c r="M489" i="37"/>
  <c r="P489" i="37" s="1"/>
  <c r="M491" i="37"/>
  <c r="P491" i="37" s="1"/>
  <c r="K491" i="37"/>
  <c r="P18" i="37"/>
  <c r="P32" i="37"/>
  <c r="P41" i="37"/>
  <c r="P48" i="37"/>
  <c r="P57" i="37"/>
  <c r="P77" i="37"/>
  <c r="P114" i="37"/>
  <c r="P170" i="37"/>
  <c r="P178" i="37"/>
  <c r="P194" i="37"/>
  <c r="P229" i="37"/>
  <c r="P257" i="37"/>
  <c r="P269" i="37"/>
  <c r="P277" i="37"/>
  <c r="P282" i="37"/>
  <c r="P291" i="37"/>
  <c r="P305" i="37"/>
  <c r="P315" i="37"/>
  <c r="P342" i="37"/>
  <c r="P422" i="37"/>
  <c r="P34" i="37"/>
  <c r="K41" i="37"/>
  <c r="P50" i="37"/>
  <c r="K57" i="37"/>
  <c r="P90" i="37"/>
  <c r="K107" i="37"/>
  <c r="K114" i="37"/>
  <c r="P117" i="37"/>
  <c r="P164" i="37"/>
  <c r="P172" i="37"/>
  <c r="P180" i="37"/>
  <c r="P188" i="37"/>
  <c r="P196" i="37"/>
  <c r="P210" i="37"/>
  <c r="K229" i="37"/>
  <c r="K250" i="37"/>
  <c r="P258" i="37"/>
  <c r="K269" i="37"/>
  <c r="K277" i="37"/>
  <c r="K305" i="37"/>
  <c r="K315" i="37"/>
  <c r="P317" i="37"/>
  <c r="P333" i="37"/>
  <c r="K339" i="37"/>
  <c r="P378" i="37"/>
  <c r="P381" i="37"/>
  <c r="K386" i="37"/>
  <c r="P403" i="37"/>
  <c r="K411" i="37"/>
  <c r="P414" i="37"/>
  <c r="K422" i="37"/>
  <c r="P444" i="37"/>
  <c r="P469" i="37"/>
  <c r="M12" i="37"/>
  <c r="M9" i="38" s="1"/>
  <c r="M21" i="37"/>
  <c r="P21" i="37" s="1"/>
  <c r="K27" i="37"/>
  <c r="K31" i="37"/>
  <c r="K34" i="37"/>
  <c r="M44" i="37"/>
  <c r="P44" i="37" s="1"/>
  <c r="K47" i="37"/>
  <c r="K50" i="37"/>
  <c r="M60" i="37"/>
  <c r="P60" i="37" s="1"/>
  <c r="K80" i="37"/>
  <c r="K83" i="37"/>
  <c r="M87" i="37"/>
  <c r="P87" i="37" s="1"/>
  <c r="P93" i="37"/>
  <c r="K100" i="37"/>
  <c r="K117" i="37"/>
  <c r="P130" i="37"/>
  <c r="K142" i="37"/>
  <c r="M148" i="37"/>
  <c r="P148" i="37" s="1"/>
  <c r="K150" i="37"/>
  <c r="M159" i="37"/>
  <c r="P159" i="37" s="1"/>
  <c r="K164" i="37"/>
  <c r="M175" i="37"/>
  <c r="P175" i="37" s="1"/>
  <c r="K180" i="37"/>
  <c r="M183" i="37"/>
  <c r="P183" i="37" s="1"/>
  <c r="K188" i="37"/>
  <c r="K196" i="37"/>
  <c r="K202" i="37"/>
  <c r="P212" i="37"/>
  <c r="P218" i="37"/>
  <c r="K226" i="37"/>
  <c r="P234" i="37"/>
  <c r="P242" i="37"/>
  <c r="P252" i="37"/>
  <c r="K258" i="37"/>
  <c r="P260" i="37"/>
  <c r="P274" i="37"/>
  <c r="M296" i="37"/>
  <c r="P296" i="37" s="1"/>
  <c r="K298" i="37"/>
  <c r="K301" i="37"/>
  <c r="M325" i="37"/>
  <c r="P325" i="37" s="1"/>
  <c r="K327" i="37"/>
  <c r="M328" i="37"/>
  <c r="P328" i="37" s="1"/>
  <c r="K347" i="37"/>
  <c r="P355" i="37"/>
  <c r="P364" i="37"/>
  <c r="K367" i="37"/>
  <c r="K370" i="37"/>
  <c r="M376" i="37"/>
  <c r="P376" i="37" s="1"/>
  <c r="K383" i="37"/>
  <c r="M392" i="37"/>
  <c r="P392" i="37" s="1"/>
  <c r="K403" i="37"/>
  <c r="K430" i="37"/>
  <c r="K444" i="37"/>
  <c r="M448" i="37"/>
  <c r="P448" i="37" s="1"/>
  <c r="P452" i="37"/>
  <c r="M464" i="37"/>
  <c r="P464" i="37" s="1"/>
  <c r="P477" i="37"/>
  <c r="M488" i="37"/>
  <c r="P488" i="37" s="1"/>
  <c r="P493" i="37"/>
  <c r="M497" i="37"/>
  <c r="P497" i="37" s="1"/>
  <c r="P26" i="37"/>
  <c r="P33" i="37"/>
  <c r="P40" i="37"/>
  <c r="P49" i="37"/>
  <c r="P56" i="37"/>
  <c r="P82" i="37"/>
  <c r="M103" i="37"/>
  <c r="P103" i="37" s="1"/>
  <c r="P109" i="37"/>
  <c r="P169" i="37"/>
  <c r="M207" i="37"/>
  <c r="P207" i="37" s="1"/>
  <c r="M215" i="37"/>
  <c r="P215" i="37" s="1"/>
  <c r="M223" i="37"/>
  <c r="P223" i="37" s="1"/>
  <c r="M239" i="37"/>
  <c r="P239" i="37" s="1"/>
  <c r="P249" i="37"/>
  <c r="M255" i="37"/>
  <c r="P255" i="37" s="1"/>
  <c r="M263" i="37"/>
  <c r="P263" i="37" s="1"/>
  <c r="P268" i="37"/>
  <c r="P292" i="37"/>
  <c r="P300" i="37"/>
  <c r="P309" i="37"/>
  <c r="P346" i="37"/>
  <c r="P370" i="37"/>
  <c r="P372" i="37"/>
  <c r="P397" i="37"/>
  <c r="M400" i="37"/>
  <c r="P400" i="37" s="1"/>
  <c r="P413" i="37"/>
  <c r="M438" i="37"/>
  <c r="P438" i="37" s="1"/>
  <c r="M441" i="37"/>
  <c r="P441" i="37" s="1"/>
  <c r="P454" i="37"/>
  <c r="P459" i="37"/>
  <c r="M496" i="37"/>
  <c r="P496" i="37" s="1"/>
  <c r="M163" i="37"/>
  <c r="P163" i="37" s="1"/>
  <c r="K163" i="37"/>
  <c r="N498" i="37"/>
  <c r="K16" i="37"/>
  <c r="K24" i="37"/>
  <c r="K32" i="37"/>
  <c r="K40" i="37"/>
  <c r="K48" i="37"/>
  <c r="K56" i="37"/>
  <c r="P144" i="37"/>
  <c r="M153" i="37"/>
  <c r="P153" i="37" s="1"/>
  <c r="K153" i="37"/>
  <c r="K172" i="37"/>
  <c r="K181" i="37"/>
  <c r="M187" i="37"/>
  <c r="P187" i="37" s="1"/>
  <c r="K187" i="37"/>
  <c r="P200" i="37"/>
  <c r="K236" i="37"/>
  <c r="K245" i="37"/>
  <c r="M251" i="37"/>
  <c r="P251" i="37" s="1"/>
  <c r="K251" i="37"/>
  <c r="P279" i="37"/>
  <c r="M281" i="37"/>
  <c r="P281" i="37" s="1"/>
  <c r="K281" i="37"/>
  <c r="K288" i="37"/>
  <c r="M288" i="37"/>
  <c r="P288" i="37" s="1"/>
  <c r="K306" i="37"/>
  <c r="M312" i="37"/>
  <c r="P312" i="37" s="1"/>
  <c r="K333" i="37"/>
  <c r="K342" i="37"/>
  <c r="K378" i="37"/>
  <c r="M418" i="37"/>
  <c r="P418" i="37" s="1"/>
  <c r="K418" i="37"/>
  <c r="K429" i="37"/>
  <c r="M485" i="37"/>
  <c r="P485" i="37" s="1"/>
  <c r="K485" i="37"/>
  <c r="O498" i="37"/>
  <c r="M63" i="37"/>
  <c r="P63" i="37" s="1"/>
  <c r="M139" i="37"/>
  <c r="P139" i="37" s="1"/>
  <c r="K139" i="37"/>
  <c r="M211" i="37"/>
  <c r="P211" i="37" s="1"/>
  <c r="K211" i="37"/>
  <c r="M275" i="37"/>
  <c r="P275" i="37" s="1"/>
  <c r="K275" i="37"/>
  <c r="M293" i="37"/>
  <c r="P293" i="37" s="1"/>
  <c r="K293" i="37"/>
  <c r="P326" i="37"/>
  <c r="K369" i="37"/>
  <c r="M369" i="37"/>
  <c r="P369" i="37" s="1"/>
  <c r="P423" i="37"/>
  <c r="M81" i="37"/>
  <c r="P81" i="37" s="1"/>
  <c r="K81" i="37"/>
  <c r="M89" i="37"/>
  <c r="P89" i="37" s="1"/>
  <c r="K89" i="37"/>
  <c r="M113" i="37"/>
  <c r="P113" i="37" s="1"/>
  <c r="K113" i="37"/>
  <c r="K149" i="37"/>
  <c r="M171" i="37"/>
  <c r="P171" i="37" s="1"/>
  <c r="K171" i="37"/>
  <c r="P184" i="37"/>
  <c r="K220" i="37"/>
  <c r="M235" i="37"/>
  <c r="P235" i="37" s="1"/>
  <c r="K235" i="37"/>
  <c r="K317" i="37"/>
  <c r="K323" i="37"/>
  <c r="M350" i="37"/>
  <c r="P350" i="37" s="1"/>
  <c r="K350" i="37"/>
  <c r="K414" i="37"/>
  <c r="M470" i="37"/>
  <c r="P470" i="37" s="1"/>
  <c r="K470" i="37"/>
  <c r="P76" i="37"/>
  <c r="P136" i="37"/>
  <c r="M145" i="37"/>
  <c r="P145" i="37" s="1"/>
  <c r="K145" i="37"/>
  <c r="M155" i="37"/>
  <c r="P155" i="37" s="1"/>
  <c r="K155" i="37"/>
  <c r="M195" i="37"/>
  <c r="P195" i="37" s="1"/>
  <c r="K195" i="37"/>
  <c r="K244" i="37"/>
  <c r="M259" i="37"/>
  <c r="P259" i="37" s="1"/>
  <c r="K259" i="37"/>
  <c r="M310" i="37"/>
  <c r="P310" i="37" s="1"/>
  <c r="K310" i="37"/>
  <c r="K332" i="37"/>
  <c r="M341" i="37"/>
  <c r="P341" i="37" s="1"/>
  <c r="K341" i="37"/>
  <c r="P449" i="37"/>
  <c r="M451" i="37"/>
  <c r="P451" i="37" s="1"/>
  <c r="K451" i="37"/>
  <c r="M482" i="37"/>
  <c r="P482" i="37" s="1"/>
  <c r="K482" i="37"/>
  <c r="K493" i="37"/>
  <c r="M121" i="37"/>
  <c r="P121" i="37" s="1"/>
  <c r="K121" i="37"/>
  <c r="M129" i="37"/>
  <c r="P129" i="37" s="1"/>
  <c r="K129" i="37"/>
  <c r="M406" i="37"/>
  <c r="P406" i="37" s="1"/>
  <c r="K406" i="37"/>
  <c r="M65" i="37"/>
  <c r="P65" i="37" s="1"/>
  <c r="K65" i="37"/>
  <c r="P141" i="37"/>
  <c r="P142" i="37"/>
  <c r="P168" i="37"/>
  <c r="K204" i="37"/>
  <c r="M219" i="37"/>
  <c r="P219" i="37" s="1"/>
  <c r="K219" i="37"/>
  <c r="K268" i="37"/>
  <c r="P290" i="37"/>
  <c r="M316" i="37"/>
  <c r="P316" i="37" s="1"/>
  <c r="K316" i="37"/>
  <c r="P358" i="37"/>
  <c r="M382" i="37"/>
  <c r="P382" i="37" s="1"/>
  <c r="K382" i="37"/>
  <c r="M410" i="37"/>
  <c r="P410" i="37" s="1"/>
  <c r="K410" i="37"/>
  <c r="M436" i="37"/>
  <c r="P436" i="37" s="1"/>
  <c r="K436" i="37"/>
  <c r="M105" i="37"/>
  <c r="P105" i="37" s="1"/>
  <c r="K105" i="37"/>
  <c r="M227" i="37"/>
  <c r="P227" i="37" s="1"/>
  <c r="K227" i="37"/>
  <c r="P152" i="37"/>
  <c r="M179" i="37"/>
  <c r="P179" i="37" s="1"/>
  <c r="K179" i="37"/>
  <c r="P192" i="37"/>
  <c r="M243" i="37"/>
  <c r="P243" i="37" s="1"/>
  <c r="K243" i="37"/>
  <c r="P313" i="37"/>
  <c r="M322" i="37"/>
  <c r="P322" i="37" s="1"/>
  <c r="K322" i="37"/>
  <c r="K355" i="37"/>
  <c r="M421" i="37"/>
  <c r="P421" i="37" s="1"/>
  <c r="K421" i="37"/>
  <c r="K478" i="37"/>
  <c r="M97" i="37"/>
  <c r="P97" i="37" s="1"/>
  <c r="K97" i="37"/>
  <c r="M474" i="37"/>
  <c r="P474" i="37" s="1"/>
  <c r="K474" i="37"/>
  <c r="L498" i="37"/>
  <c r="P70" i="37"/>
  <c r="M73" i="37"/>
  <c r="P73" i="37" s="1"/>
  <c r="K73" i="37"/>
  <c r="M137" i="37"/>
  <c r="P137" i="37" s="1"/>
  <c r="K137" i="37"/>
  <c r="M147" i="37"/>
  <c r="P147" i="37" s="1"/>
  <c r="K147" i="37"/>
  <c r="P167" i="37"/>
  <c r="M203" i="37"/>
  <c r="P203" i="37" s="1"/>
  <c r="K203" i="37"/>
  <c r="M267" i="37"/>
  <c r="P267" i="37" s="1"/>
  <c r="K267" i="37"/>
  <c r="K337" i="37"/>
  <c r="M337" i="37"/>
  <c r="P337" i="37" s="1"/>
  <c r="P361" i="37"/>
  <c r="M373" i="37"/>
  <c r="P373" i="37" s="1"/>
  <c r="K373" i="37"/>
  <c r="M402" i="37"/>
  <c r="P402" i="37" s="1"/>
  <c r="K402" i="37"/>
  <c r="M466" i="37"/>
  <c r="P466" i="37" s="1"/>
  <c r="K466" i="37"/>
  <c r="P471" i="37"/>
  <c r="M394" i="37"/>
  <c r="P394" i="37" s="1"/>
  <c r="K394" i="37"/>
  <c r="M458" i="37"/>
  <c r="P458" i="37" s="1"/>
  <c r="K458" i="37"/>
  <c r="K161" i="37"/>
  <c r="K169" i="37"/>
  <c r="K177" i="37"/>
  <c r="K185" i="37"/>
  <c r="K193" i="37"/>
  <c r="K201" i="37"/>
  <c r="K209" i="37"/>
  <c r="K217" i="37"/>
  <c r="K225" i="37"/>
  <c r="K233" i="37"/>
  <c r="K241" i="37"/>
  <c r="K249" i="37"/>
  <c r="K257" i="37"/>
  <c r="K265" i="37"/>
  <c r="K273" i="37"/>
  <c r="K291" i="37"/>
  <c r="K297" i="37"/>
  <c r="M304" i="37"/>
  <c r="P304" i="37" s="1"/>
  <c r="K309" i="37"/>
  <c r="K326" i="37"/>
  <c r="M345" i="37"/>
  <c r="P345" i="37" s="1"/>
  <c r="K349" i="37"/>
  <c r="K358" i="37"/>
  <c r="M377" i="37"/>
  <c r="P377" i="37" s="1"/>
  <c r="K381" i="37"/>
  <c r="K390" i="37"/>
  <c r="P391" i="37"/>
  <c r="K405" i="37"/>
  <c r="K420" i="37"/>
  <c r="K435" i="37"/>
  <c r="M450" i="37"/>
  <c r="P450" i="37" s="1"/>
  <c r="K450" i="37"/>
  <c r="K454" i="37"/>
  <c r="K469" i="37"/>
  <c r="K484" i="37"/>
  <c r="M280" i="37"/>
  <c r="P280" i="37" s="1"/>
  <c r="M442" i="37"/>
  <c r="P442" i="37" s="1"/>
  <c r="K442" i="37"/>
  <c r="P447" i="37"/>
  <c r="K290" i="37"/>
  <c r="M320" i="37"/>
  <c r="P320" i="37" s="1"/>
  <c r="M353" i="37"/>
  <c r="P353" i="37" s="1"/>
  <c r="M385" i="37"/>
  <c r="P385" i="37" s="1"/>
  <c r="K404" i="37"/>
  <c r="K419" i="37"/>
  <c r="M434" i="37"/>
  <c r="P434" i="37" s="1"/>
  <c r="K434" i="37"/>
  <c r="P439" i="37"/>
  <c r="K468" i="37"/>
  <c r="K483" i="37"/>
  <c r="M426" i="37"/>
  <c r="P426" i="37" s="1"/>
  <c r="K426" i="37"/>
  <c r="P446" i="37"/>
  <c r="M490" i="37"/>
  <c r="P490" i="37" s="1"/>
  <c r="K490" i="37"/>
  <c r="L495" i="38"/>
  <c r="J12" i="36" s="1"/>
  <c r="O495" i="3"/>
  <c r="I12" i="34" s="1"/>
  <c r="I12" i="2" s="1"/>
  <c r="N495" i="38"/>
  <c r="H12" i="36" s="1"/>
  <c r="H13" i="2" s="1"/>
  <c r="O495" i="38"/>
  <c r="I12" i="36" s="1"/>
  <c r="I13" i="2" s="1"/>
  <c r="L495" i="3"/>
  <c r="J12" i="34" s="1"/>
  <c r="J12" i="2" s="1"/>
  <c r="N495" i="3"/>
  <c r="H12" i="34" s="1"/>
  <c r="H12" i="2" s="1"/>
  <c r="A9" i="3"/>
  <c r="N495" i="39"/>
  <c r="H13" i="34" s="1"/>
  <c r="P495" i="39"/>
  <c r="A8" i="39"/>
  <c r="O495" i="39"/>
  <c r="I13" i="34" s="1"/>
  <c r="L495" i="39"/>
  <c r="J13" i="34" s="1"/>
  <c r="O497" i="40"/>
  <c r="I13" i="36" s="1"/>
  <c r="A10" i="40"/>
  <c r="P13" i="5" l="1"/>
  <c r="P10" i="41" s="1"/>
  <c r="M10" i="41"/>
  <c r="M495" i="41" s="1"/>
  <c r="G14" i="34" s="1"/>
  <c r="G16" i="2" s="1"/>
  <c r="P495" i="42"/>
  <c r="N3" i="42" s="1"/>
  <c r="P12" i="4"/>
  <c r="M497" i="40"/>
  <c r="G13" i="36" s="1"/>
  <c r="G15" i="2" s="1"/>
  <c r="P12" i="37"/>
  <c r="P9" i="38" s="1"/>
  <c r="A9" i="38" s="1"/>
  <c r="P14" i="37"/>
  <c r="P11" i="37"/>
  <c r="P8" i="3" s="1"/>
  <c r="M8" i="3"/>
  <c r="M495" i="3" s="1"/>
  <c r="G12" i="34" s="1"/>
  <c r="G12" i="2" s="1"/>
  <c r="M498" i="5"/>
  <c r="J15" i="36"/>
  <c r="M498" i="4"/>
  <c r="J13" i="2"/>
  <c r="H15" i="36"/>
  <c r="M498" i="37"/>
  <c r="N3" i="39"/>
  <c r="F13" i="34"/>
  <c r="H14" i="2"/>
  <c r="H15" i="34"/>
  <c r="I15" i="2"/>
  <c r="I15" i="36"/>
  <c r="J14" i="2"/>
  <c r="J15" i="34"/>
  <c r="E8" i="34" s="1"/>
  <c r="I15" i="34"/>
  <c r="I14" i="2"/>
  <c r="H18" i="2" l="1"/>
  <c r="E8" i="36"/>
  <c r="F14" i="36"/>
  <c r="P498" i="5"/>
  <c r="E7" i="5" s="1"/>
  <c r="A10" i="41"/>
  <c r="P495" i="41"/>
  <c r="P497" i="40"/>
  <c r="P498" i="4"/>
  <c r="G7" i="4" s="1"/>
  <c r="M495" i="38"/>
  <c r="G12" i="36" s="1"/>
  <c r="P495" i="38"/>
  <c r="P498" i="37"/>
  <c r="D7" i="37" s="1"/>
  <c r="G15" i="34"/>
  <c r="A10" i="3"/>
  <c r="A8" i="3"/>
  <c r="P495" i="3"/>
  <c r="F17" i="2"/>
  <c r="J18" i="2"/>
  <c r="E8" i="2" s="1"/>
  <c r="I18" i="2"/>
  <c r="F14" i="2"/>
  <c r="N3" i="41" l="1"/>
  <c r="F14" i="34"/>
  <c r="F16" i="2" s="1"/>
  <c r="F13" i="36"/>
  <c r="F15" i="2" s="1"/>
  <c r="N5" i="40"/>
  <c r="G13" i="2"/>
  <c r="G15" i="36"/>
  <c r="F12" i="36"/>
  <c r="N3" i="38"/>
  <c r="F12" i="34"/>
  <c r="N3" i="3"/>
  <c r="G18" i="2" l="1"/>
  <c r="B14" i="36"/>
  <c r="C14" i="36" s="1"/>
  <c r="C17" i="2" s="1"/>
  <c r="B13" i="36"/>
  <c r="C13" i="36" s="1"/>
  <c r="C15" i="2" s="1"/>
  <c r="B13" i="34"/>
  <c r="C13" i="34" s="1"/>
  <c r="C14" i="2" s="1"/>
  <c r="B14" i="34"/>
  <c r="C14" i="34" s="1"/>
  <c r="C16" i="2" s="1"/>
  <c r="B12" i="36"/>
  <c r="F13" i="2"/>
  <c r="F15" i="36"/>
  <c r="F12" i="2"/>
  <c r="B12" i="34"/>
  <c r="C12" i="34" s="1"/>
  <c r="C12" i="2" s="1"/>
  <c r="F15" i="34"/>
  <c r="C12" i="36" l="1"/>
  <c r="C13" i="2" s="1"/>
  <c r="B17" i="2"/>
  <c r="B15" i="2"/>
  <c r="B14" i="2"/>
  <c r="B16" i="2"/>
  <c r="F16" i="36"/>
  <c r="F17" i="36" s="1"/>
  <c r="F18" i="36"/>
  <c r="F16" i="34"/>
  <c r="F18" i="34"/>
  <c r="B12" i="2"/>
  <c r="B13" i="2"/>
  <c r="F18" i="2"/>
  <c r="F19" i="36" l="1"/>
  <c r="F21" i="2"/>
  <c r="F19" i="2"/>
  <c r="F17" i="34"/>
  <c r="F19" i="34" s="1"/>
  <c r="D5" i="33" s="1"/>
  <c r="D6" i="33" s="1"/>
  <c r="E7" i="36" l="1"/>
  <c r="D5" i="35"/>
  <c r="D6" i="35" s="1"/>
  <c r="D8" i="35" s="1"/>
  <c r="D9" i="35" s="1"/>
  <c r="D8" i="33"/>
  <c r="D9" i="33" s="1"/>
  <c r="E7" i="34"/>
  <c r="F20" i="2"/>
  <c r="F22" i="2" s="1"/>
  <c r="D21" i="1" s="1"/>
  <c r="E7" i="2" l="1"/>
  <c r="D22" i="1"/>
  <c r="D24" i="1" l="1"/>
  <c r="D25"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<sst xmlns="http://schemas.openxmlformats.org/spreadsheetml/2006/main" count="1070" uniqueCount="499">
  <si>
    <t>Kopā:</t>
  </si>
  <si>
    <t>PVN (21%)</t>
  </si>
  <si>
    <t>Sastādīja</t>
  </si>
  <si>
    <t>(paraksts un tā atšifrējums, datums)</t>
  </si>
  <si>
    <t>(darba veids vai konstruktīvā elementa nosaukums)</t>
  </si>
  <si>
    <t>Kopējā darbietilpība, c/h</t>
  </si>
  <si>
    <t>Nr.p.k.</t>
  </si>
  <si>
    <t>Darba veids vai konstruktīvā elementa nosaukums</t>
  </si>
  <si>
    <t>Tai skaitā</t>
  </si>
  <si>
    <t>Darbietilpība (c/h)</t>
  </si>
  <si>
    <t>Kopā</t>
  </si>
  <si>
    <t>Pavisam kopā</t>
  </si>
  <si>
    <t>Pārbaudīja</t>
  </si>
  <si>
    <t xml:space="preserve">Lokālā tāme Nr. </t>
  </si>
  <si>
    <t>Tāmes  izmaksas  EUR</t>
  </si>
  <si>
    <t>Kods</t>
  </si>
  <si>
    <t>Darba nosaukums</t>
  </si>
  <si>
    <t>Mērvienība</t>
  </si>
  <si>
    <t>Daudzums</t>
  </si>
  <si>
    <t>Vienības izmaksas</t>
  </si>
  <si>
    <t>Kopā uz visu apjomu</t>
  </si>
  <si>
    <t>Laika norma (c/h)</t>
  </si>
  <si>
    <t>Darba samaksas likme (EUR/h)</t>
  </si>
  <si>
    <t>Darba alga (EUR)</t>
  </si>
  <si>
    <t>Būvizstrādājumi (EUR)</t>
  </si>
  <si>
    <t>Mehānismi (EUR)</t>
  </si>
  <si>
    <t>Kopā (EUR)</t>
  </si>
  <si>
    <t xml:space="preserve">Tiešās izmaksas kopā, t. sk. darba devēja sociālais nodoklis __.__% </t>
  </si>
  <si>
    <t>Attiecināmās izmaksas</t>
  </si>
  <si>
    <t>Neattiecināmās izmaksas</t>
  </si>
  <si>
    <t xml:space="preserve">Sertifikāta Nr. </t>
  </si>
  <si>
    <t>ATTIECINĀMĀS IZMAKSAS</t>
  </si>
  <si>
    <t>Saules enerģiju izmantojošo elektroenerģiju ražojošo tehnoloģiju iegāde un uzstādīšana</t>
  </si>
  <si>
    <t>Vēja enerģiju izmantojošo elektroenerģiju ražojošo tehnoloģiju iegāde un uzstādīšana</t>
  </si>
  <si>
    <t>Sistēmas pieslēguma ierīkošanas vai pārbūves izmaksas, kas nepieciešamas elektroenerģijas ražošanas iekārtas pieslēgšanai elektroenerģijas sistēmai</t>
  </si>
  <si>
    <t>Citi pasākumi, ja tie ir nepieciešami energoefektivitātes paaugstināšanai</t>
  </si>
  <si>
    <t>peļņa</t>
  </si>
  <si>
    <t>Pavisam kopā bez PVN</t>
  </si>
  <si>
    <t xml:space="preserve">Tiešās izmaksas kopā, t. sk. darba devēja sociālais nodoklis 23.59% </t>
  </si>
  <si>
    <t>Kopā bez PVN:</t>
  </si>
  <si>
    <t>Formas lietošana ir ieteicama. Piesakoties dalībai programmā var iesniegt arī citā formā sagatavotu tāmi.</t>
  </si>
  <si>
    <t>SKAIDROJUMI</t>
  </si>
  <si>
    <r>
      <rPr>
        <sz val="10"/>
        <color rgb="FF002060"/>
        <rFont val="Calibri"/>
        <family val="2"/>
        <charset val="186"/>
      </rPr>
      <t>•z</t>
    </r>
    <r>
      <rPr>
        <sz val="10"/>
        <color rgb="FF002060"/>
        <rFont val="Century Gothic"/>
        <family val="2"/>
        <charset val="186"/>
      </rPr>
      <t>aļās šūnas norāda informācijas laukus, kuri aizpildāmi manuāli</t>
    </r>
  </si>
  <si>
    <r>
      <rPr>
        <sz val="10"/>
        <color rgb="FF002060"/>
        <rFont val="Calibri"/>
        <family val="2"/>
        <charset val="186"/>
      </rPr>
      <t>•d</t>
    </r>
    <r>
      <rPr>
        <sz val="10"/>
        <color rgb="FF002060"/>
        <rFont val="Century Gothic"/>
        <family val="2"/>
        <charset val="186"/>
      </rPr>
      <t>zeltenās šūnas norāda informācijas laukus, kuri aizpildās automātiski</t>
    </r>
  </si>
  <si>
    <r>
      <rPr>
        <sz val="10"/>
        <color rgb="FF002060"/>
        <rFont val="Calibri"/>
        <family val="2"/>
        <charset val="186"/>
      </rPr>
      <t>•</t>
    </r>
    <r>
      <rPr>
        <sz val="10"/>
        <color rgb="FF002060"/>
        <rFont val="Century Gothic"/>
        <family val="2"/>
        <charset val="186"/>
      </rPr>
      <t>pārējās izklājloksnēs datu laiku aizpildīsies automātiski</t>
    </r>
  </si>
  <si>
    <r>
      <t xml:space="preserve">KOPTĀME PROJEKTA </t>
    </r>
    <r>
      <rPr>
        <b/>
        <u/>
        <sz val="14"/>
        <color rgb="FF002060"/>
        <rFont val="Century Gothic"/>
        <family val="2"/>
        <charset val="186"/>
      </rPr>
      <t>ATTIECINĀMAJĀM IZMAKSĀM</t>
    </r>
  </si>
  <si>
    <t>Pavisam kopā bez PVN:</t>
  </si>
  <si>
    <t>OBJEKTA NOSAUKUMS</t>
  </si>
  <si>
    <t>KOPSAVILKUMS PAR DARBU VAI KONSTRUKTĪVO ELEMENTU VEIDIEM
(ATTIECINĀMĀS IZMAKSAS)</t>
  </si>
  <si>
    <t>Kopējās attiecināmās izmaksas, EUR</t>
  </si>
  <si>
    <t>• pārsaukt darba lapas</t>
  </si>
  <si>
    <t>• atstāt neaizpildītas rindas lokālo tāmju tabulās</t>
  </si>
  <si>
    <t>• apvienot šūnas (merge cells)</t>
  </si>
  <si>
    <t>• pievienot vai dzēst kolonnas</t>
  </si>
  <si>
    <t>• mainīt faila formātu - tam jābūt .xlsx failam lejuplādētam no ALTUM mājaslapas</t>
  </si>
  <si>
    <t>• ievadīt jebkādus datus ārpus aizpildāmajiem laukiem (zaļās šūnas)</t>
  </si>
  <si>
    <r>
      <rPr>
        <sz val="10"/>
        <color rgb="FF002060"/>
        <rFont val="Calibri"/>
        <family val="2"/>
        <charset val="186"/>
      </rPr>
      <t xml:space="preserve">• </t>
    </r>
    <r>
      <rPr>
        <sz val="10"/>
        <color rgb="FF002060"/>
        <rFont val="Century Gothic"/>
        <family val="2"/>
        <charset val="186"/>
      </rPr>
      <t>pēc lokālo tāmju aizpildīšanas pārbaudīt, vai tāmēs iekļautas visas izmaksas, kas nepieciešamas projekta īstenošanai</t>
    </r>
  </si>
  <si>
    <r>
      <rPr>
        <sz val="10"/>
        <color rgb="FF002060"/>
        <rFont val="Calibri"/>
        <family val="2"/>
        <charset val="186"/>
      </rPr>
      <t xml:space="preserve">• </t>
    </r>
    <r>
      <rPr>
        <sz val="10"/>
        <color rgb="FF002060"/>
        <rFont val="Century Gothic"/>
        <family val="2"/>
        <charset val="186"/>
      </rPr>
      <t>katrā lokālajā tāmē ir iespējams ievadīt 1500 izmaksu veidus</t>
    </r>
  </si>
  <si>
    <r>
      <rPr>
        <sz val="10"/>
        <color rgb="FF002060"/>
        <rFont val="Calibri"/>
        <family val="2"/>
        <charset val="186"/>
      </rPr>
      <t xml:space="preserve">• </t>
    </r>
    <r>
      <rPr>
        <sz val="10"/>
        <color rgb="FF002060"/>
        <rFont val="Century Gothic"/>
        <family val="2"/>
        <charset val="186"/>
      </rPr>
      <t>pirmās aizpildāmā izklājloksnes ir "Lokālā tāme Nr.1", "Lokālā tāme Nr. 2", "Lokālā tāme Nr. 3" utt.</t>
    </r>
  </si>
  <si>
    <t>LOKĀLĀ TĀME NR.</t>
  </si>
  <si>
    <t>IZMAKSAS</t>
  </si>
  <si>
    <t>Tāmes izmaksas</t>
  </si>
  <si>
    <t>darba alga</t>
  </si>
  <si>
    <t>materiāli</t>
  </si>
  <si>
    <t>mehānismi</t>
  </si>
  <si>
    <t>Kopējās projekta izmaksas</t>
  </si>
  <si>
    <t>Kopējās citas izmaksas</t>
  </si>
  <si>
    <t>KOPĒJĀS IZMAKSAS</t>
  </si>
  <si>
    <t>Kopā bez PVN</t>
  </si>
  <si>
    <t>Tāmes Nr.</t>
  </si>
  <si>
    <t>darbu veids</t>
  </si>
  <si>
    <t>darba veids vai konstruktīvā elementa nosaukums</t>
  </si>
  <si>
    <r>
      <rPr>
        <sz val="10"/>
        <color rgb="FF002060"/>
        <rFont val="Calibri"/>
        <family val="2"/>
        <charset val="186"/>
      </rPr>
      <t>•</t>
    </r>
    <r>
      <rPr>
        <sz val="10"/>
        <color rgb="FF002060"/>
        <rFont val="Century Gothic"/>
        <family val="2"/>
        <charset val="186"/>
      </rPr>
      <t>datu laukā "</t>
    </r>
    <r>
      <rPr>
        <b/>
        <sz val="10"/>
        <color rgb="FF002060"/>
        <rFont val="Century Gothic"/>
        <family val="2"/>
        <charset val="186"/>
      </rPr>
      <t xml:space="preserve">Būves nosaukums" </t>
    </r>
    <r>
      <rPr>
        <sz val="10"/>
        <color rgb="FF002060"/>
        <rFont val="Century Gothic"/>
        <family val="2"/>
        <charset val="186"/>
      </rPr>
      <t>jānorāda, piemēram, "Ražošanas ēka"; "Noliktava", "Saules paneļu parks"</t>
    </r>
  </si>
  <si>
    <r>
      <rPr>
        <sz val="10"/>
        <color rgb="FF002060"/>
        <rFont val="Calibri"/>
        <family val="2"/>
        <charset val="186"/>
      </rPr>
      <t>•</t>
    </r>
    <r>
      <rPr>
        <sz val="10"/>
        <color rgb="FF002060"/>
        <rFont val="Century Gothic"/>
        <family val="2"/>
        <charset val="186"/>
      </rPr>
      <t>datu laukā "</t>
    </r>
    <r>
      <rPr>
        <b/>
        <sz val="10"/>
        <color rgb="FF002060"/>
        <rFont val="Century Gothic"/>
        <family val="2"/>
        <charset val="186"/>
      </rPr>
      <t xml:space="preserve">Objekta nosaukums" </t>
    </r>
    <r>
      <rPr>
        <sz val="10"/>
        <color rgb="FF002060"/>
        <rFont val="Century Gothic"/>
        <family val="2"/>
        <charset val="186"/>
      </rPr>
      <t>jānorāda, piemēram, "1.ražošanas cehs"; "3.noliktava"</t>
    </r>
  </si>
  <si>
    <t>ŠŪNU KRĀSAS</t>
  </si>
  <si>
    <t>IZKLĀJLOKŠU AIZPILDĪŠANAS SECĪBA:</t>
  </si>
  <si>
    <t>DARBĪBAS, KURAS NEDRĪKST VEIKT AIZPILDOT ŠO TĀMI:</t>
  </si>
  <si>
    <t>AIZPILDOT LOKĀLĀS TĀMES 1, 2, 3</t>
  </si>
  <si>
    <t>AIZPILDOT KOPTĀMI A + C</t>
  </si>
  <si>
    <t>Tāmes sastādītājs</t>
  </si>
  <si>
    <t>Piegādātājs</t>
  </si>
  <si>
    <t>Adrese</t>
  </si>
  <si>
    <t>Reģ.Nr.</t>
  </si>
  <si>
    <t>Pasūtītājs</t>
  </si>
  <si>
    <t>Būves nosaukums</t>
  </si>
  <si>
    <t>Objekta nosaukums</t>
  </si>
  <si>
    <t>Objekta adrese</t>
  </si>
  <si>
    <t>Virsizdevumi (%)</t>
  </si>
  <si>
    <t>t.sk.darba aizsardzība (%)</t>
  </si>
  <si>
    <t>Peļņa (%)</t>
  </si>
  <si>
    <t>energoefektīvas centralizētās siltumapgādes un/vai aukstumapgādes sistēmas un ar to saistītā aprīkojuma pieslēgšana</t>
  </si>
  <si>
    <t>ēkas lietotāju vajadzībām paredzētas uzlādes infrastruktūras un ar to saistītās infrastruktūras, piemēram, kabeļu kanalizācijas, izbūve un uzstādīšana vietā, kur autostāvvieta atrodas vai nu ēkas iekšienē, vai fiziski blakus ēkai</t>
  </si>
  <si>
    <t>Saražotās enerģijas akumulēšanas vai uzglabāšanas iekārtu iegāde un uzstādīšana, ja enerģijas akumulēšanas vai uzglabāšanas iekārtas kombinē kopā ar atjaunojamo energoresursu tehnoloģiju iegādi un uzstādīšanu, vai, ja akumulēšanas vai uzglabāšanas iekārtas savieno jau ar esošo atjaunīgo energoresursu ražošanas iekārtu</t>
  </si>
  <si>
    <t>peļņa.</t>
  </si>
  <si>
    <t>apdrošināšanas izmaksas, licences izmaksas, konsultāciju izmaksas</t>
  </si>
  <si>
    <t>Sekundāro energoresursu atgūšana no tehnoloģiskajiem procesiem vai cits tāds skaidri nosakāms ieguldījums esošajās iekārtās, kuras nodrošina konkrētā atbalsta saņēmēja saimniecisko darbību (tai skaitā preču vai pakalpojumu ražošanu), kā arī saimniecisko  darbību nodrošinošos blakusprocesus, kuru vienīgais mērķis ir uzlabot energoefektivitāti</t>
  </si>
  <si>
    <r>
      <rPr>
        <b/>
        <sz val="14"/>
        <color rgb="FF002060"/>
        <rFont val="Century Gothic"/>
        <family val="2"/>
        <charset val="186"/>
      </rPr>
      <t>PROJEKTA IZMAKSU TĀME</t>
    </r>
    <r>
      <rPr>
        <b/>
        <sz val="9"/>
        <color rgb="FF002060"/>
        <rFont val="Century Gothic"/>
        <family val="2"/>
        <charset val="186"/>
      </rPr>
      <t xml:space="preserve">
Uzņemējdarbības zaļināšanas programmas 2.1.1.2. PASĀKUMĀ
(Energo 21-27); 6.1.1. (Reģionu energo 21-27)</t>
    </r>
  </si>
  <si>
    <r>
      <rPr>
        <sz val="10"/>
        <color rgb="FF002060"/>
        <rFont val="Calibri"/>
        <family val="2"/>
        <charset val="186"/>
      </rPr>
      <t xml:space="preserve">• </t>
    </r>
    <r>
      <rPr>
        <sz val="10"/>
        <color rgb="FF002060"/>
        <rFont val="Century Gothic"/>
        <family val="2"/>
        <charset val="186"/>
      </rPr>
      <t xml:space="preserve">pie katra darbu veida Q kolonnā norāda, vai tās ir Attiecināmas vai Neattiecināmas izmaksas, atbilstoši skaidrojumiem lapā </t>
    </r>
    <r>
      <rPr>
        <b/>
        <sz val="10"/>
        <color rgb="FF002060"/>
        <rFont val="Century Gothic"/>
        <family val="2"/>
        <charset val="186"/>
      </rPr>
      <t>“Izmaksu sadalījums”</t>
    </r>
  </si>
  <si>
    <r>
      <t xml:space="preserve">KOPTĀME A + N
</t>
    </r>
    <r>
      <rPr>
        <b/>
        <sz val="12"/>
        <color rgb="FF002060"/>
        <rFont val="Century Gothic"/>
        <family val="2"/>
        <charset val="186"/>
      </rPr>
      <t>(kopējās projekta izmaksas + neattiecināmās izmaksas)</t>
    </r>
  </si>
  <si>
    <r>
      <rPr>
        <sz val="10"/>
        <color rgb="FF002060"/>
        <rFont val="Calibri"/>
        <family val="2"/>
        <charset val="186"/>
      </rPr>
      <t xml:space="preserve">• </t>
    </r>
    <r>
      <rPr>
        <sz val="10"/>
        <color rgb="FF002060"/>
        <rFont val="Century Gothic"/>
        <family val="2"/>
        <charset val="186"/>
      </rPr>
      <t>pēc lokālo tāmju aizpildīšanas jāaizpilda izklājloksne "Koptāme a+n"</t>
    </r>
  </si>
  <si>
    <r>
      <t xml:space="preserve">KOPTĀME PROJEKTA </t>
    </r>
    <r>
      <rPr>
        <b/>
        <u/>
        <sz val="14"/>
        <color rgb="FF002060"/>
        <rFont val="Century Gothic"/>
        <family val="2"/>
        <charset val="186"/>
      </rPr>
      <t>NEATTIECINĀMĀM IZMAKSĀM</t>
    </r>
  </si>
  <si>
    <t>KOPSAVILKUMS PAR DARBU VAI KONSTRUKTĪVO ELEMENTU VEIDIEM
(ATTIECINĀMĀS UN NEATTIECINĀMĀS IZMAKSAS)</t>
  </si>
  <si>
    <t>KOPSAVILKUMS PAR DARBU VAI KONSTRUKTĪVO ELEMENTU VEIDIEM
(NEATTIECINĀMĀS IZMAKSAS)</t>
  </si>
  <si>
    <t>Izmaksu veids (attiecināmās vai neattiecināmas)</t>
  </si>
  <si>
    <t>Ēku energoefektivitātes paaugstināšanas projektu jomā attiecināmās izmaksas, attiecas uz pasākumiem 2.1.1.2 (Energo 21-27); 6.1.1.4 ( Reģionu energo 21-27)</t>
  </si>
  <si>
    <t>IZMAKSU APRAKSTS</t>
  </si>
  <si>
    <t xml:space="preserve">Energoefektivitāti paaugstinošu būvdarbu veikšana nedzīvojamās ēkas, noliktavas norobežojošajās konstrukcijās </t>
  </si>
  <si>
    <r>
      <t>·</t>
    </r>
    <r>
      <rPr>
        <sz val="7"/>
        <color rgb="FF000000"/>
        <rFont val="Times New Roman"/>
        <family val="1"/>
        <charset val="186"/>
      </rPr>
      <t xml:space="preserve">    </t>
    </r>
    <r>
      <rPr>
        <sz val="11"/>
        <color rgb="FF000000"/>
        <rFont val="Times New Roman"/>
        <family val="1"/>
        <charset val="186"/>
      </rPr>
      <t>demontāžas darbi, lai īstenotu noteiktos energoefektivitātes paaugstināšanas būvdarbus un ar tiem funkcionāli saistītos energoefektivitātes paaugstināšanas pasākumus;</t>
    </r>
  </si>
  <si>
    <r>
      <t>·</t>
    </r>
    <r>
      <rPr>
        <sz val="7"/>
        <color rgb="FF000000"/>
        <rFont val="Times New Roman"/>
        <family val="1"/>
        <charset val="186"/>
      </rPr>
      <t xml:space="preserve">    </t>
    </r>
    <r>
      <rPr>
        <sz val="11"/>
        <color rgb="FF000000"/>
        <rFont val="Times New Roman"/>
        <family val="1"/>
        <charset val="186"/>
      </rPr>
      <t>fasādes atjaunošana, t.sk. siltināšana;</t>
    </r>
  </si>
  <si>
    <r>
      <t>·</t>
    </r>
    <r>
      <rPr>
        <sz val="7"/>
        <color rgb="FF000000"/>
        <rFont val="Times New Roman"/>
        <family val="1"/>
        <charset val="186"/>
      </rPr>
      <t xml:space="preserve">    </t>
    </r>
    <r>
      <rPr>
        <sz val="11"/>
        <color rgb="FF000000"/>
        <rFont val="Times New Roman"/>
        <family val="1"/>
        <charset val="186"/>
      </rPr>
      <t>ārsienu logu nomaiņa;</t>
    </r>
  </si>
  <si>
    <r>
      <t>·</t>
    </r>
    <r>
      <rPr>
        <sz val="7"/>
        <color rgb="FF000000"/>
        <rFont val="Times New Roman"/>
        <family val="1"/>
        <charset val="186"/>
      </rPr>
      <t xml:space="preserve">    </t>
    </r>
    <r>
      <rPr>
        <sz val="11"/>
        <color rgb="FF000000"/>
        <rFont val="Times New Roman"/>
        <family val="1"/>
        <charset val="186"/>
      </rPr>
      <t>ārdurvju nomaiņa;</t>
    </r>
  </si>
  <si>
    <r>
      <t>·</t>
    </r>
    <r>
      <rPr>
        <sz val="7"/>
        <color rgb="FF000000"/>
        <rFont val="Times New Roman"/>
        <family val="1"/>
        <charset val="186"/>
      </rPr>
      <t xml:space="preserve">    </t>
    </r>
    <r>
      <rPr>
        <sz val="11"/>
        <color rgb="FF000000"/>
        <rFont val="Times New Roman"/>
        <family val="1"/>
        <charset val="186"/>
      </rPr>
      <t>vārtu nomaiņa;</t>
    </r>
  </si>
  <si>
    <r>
      <t>·</t>
    </r>
    <r>
      <rPr>
        <sz val="7"/>
        <color rgb="FF000000"/>
        <rFont val="Times New Roman"/>
        <family val="1"/>
        <charset val="186"/>
      </rPr>
      <t xml:space="preserve">    </t>
    </r>
    <r>
      <rPr>
        <sz val="11"/>
        <color rgb="FF000000"/>
        <rFont val="Times New Roman"/>
        <family val="1"/>
        <charset val="186"/>
      </rPr>
      <t>jumta remonts, ja tiek veikti bēniņu vai jumta siltināšanas darbi;</t>
    </r>
  </si>
  <si>
    <r>
      <t>·</t>
    </r>
    <r>
      <rPr>
        <sz val="7"/>
        <color rgb="FF000000"/>
        <rFont val="Times New Roman"/>
        <family val="1"/>
        <charset val="186"/>
      </rPr>
      <t xml:space="preserve">    </t>
    </r>
    <r>
      <rPr>
        <sz val="11"/>
        <color rgb="FF000000"/>
        <rFont val="Times New Roman"/>
        <family val="1"/>
        <charset val="186"/>
      </rPr>
      <t>cokola un pamatu sienu atjaunošana, t.sk. hidroizolācija, siltināšana u.c. pasākumi;</t>
    </r>
  </si>
  <si>
    <r>
      <t>·</t>
    </r>
    <r>
      <rPr>
        <sz val="7"/>
        <color rgb="FF000000"/>
        <rFont val="Times New Roman"/>
        <family val="1"/>
        <charset val="186"/>
      </rPr>
      <t xml:space="preserve">    </t>
    </r>
    <r>
      <rPr>
        <sz val="11"/>
        <color rgb="FF000000"/>
        <rFont val="Times New Roman"/>
        <family val="1"/>
        <charset val="186"/>
      </rPr>
      <t>pagraba pārseguma un sienu siltināšana;</t>
    </r>
  </si>
  <si>
    <r>
      <t>·</t>
    </r>
    <r>
      <rPr>
        <sz val="7"/>
        <color rgb="FF000000"/>
        <rFont val="Times New Roman"/>
        <family val="1"/>
        <charset val="186"/>
      </rPr>
      <t xml:space="preserve">    </t>
    </r>
    <r>
      <rPr>
        <sz val="11"/>
        <color rgb="FF000000"/>
        <rFont val="Times New Roman"/>
        <family val="1"/>
        <charset val="186"/>
      </rPr>
      <t>bēniņu pārseguma, dūmvadu, ventilācijas kanālu un sienu  energoefektivitātes paaugstināšanas pasākumi, tehnisko laipu atjaunošana vai izbūve;</t>
    </r>
  </si>
  <si>
    <r>
      <t>·</t>
    </r>
    <r>
      <rPr>
        <sz val="7"/>
        <color rgb="FF000000"/>
        <rFont val="Times New Roman"/>
        <family val="1"/>
        <charset val="186"/>
      </rPr>
      <t xml:space="preserve">    </t>
    </r>
    <r>
      <rPr>
        <sz val="11"/>
        <color rgb="FF000000"/>
        <rFont val="Times New Roman"/>
        <family val="1"/>
        <charset val="186"/>
      </rPr>
      <t>jumta, parapetu un ar to saistīto elementu atjaunošana, ja tiek veikti jumta energoefektivitātes pasākumi;</t>
    </r>
  </si>
  <si>
    <r>
      <t>·</t>
    </r>
    <r>
      <rPr>
        <sz val="7"/>
        <color rgb="FF000000"/>
        <rFont val="Times New Roman"/>
        <family val="1"/>
        <charset val="186"/>
      </rPr>
      <t xml:space="preserve">    </t>
    </r>
    <r>
      <rPr>
        <sz val="11"/>
        <color rgb="FF000000"/>
        <rFont val="Times New Roman"/>
        <family val="1"/>
        <charset val="186"/>
      </rPr>
      <t>ailu aizpildījumu elementu izbūve vai nomaiņa (t.sk. iekšējā apdare) – logi, palodzes, lodžiju aizstiklošana, lūkas, restes, t.sk ventilācijas vārsti.</t>
    </r>
  </si>
  <si>
    <r>
      <t>·</t>
    </r>
    <r>
      <rPr>
        <sz val="7"/>
        <color rgb="FF000000"/>
        <rFont val="Times New Roman"/>
        <family val="1"/>
        <charset val="186"/>
      </rPr>
      <t xml:space="preserve">    </t>
    </r>
    <r>
      <rPr>
        <sz val="11"/>
        <color rgb="FF000000"/>
        <rFont val="Times New Roman"/>
        <family val="1"/>
        <charset val="186"/>
      </rPr>
      <t>funkcionāli saistītie būvdarbi, kuru izpilde ir nepieciešama, lai veiktu energoefektivitātes paaugstināšanas būvdarbus;</t>
    </r>
  </si>
  <si>
    <r>
      <t>·</t>
    </r>
    <r>
      <rPr>
        <sz val="7"/>
        <color rgb="FF000000"/>
        <rFont val="Times New Roman"/>
        <family val="1"/>
        <charset val="186"/>
      </rPr>
      <t xml:space="preserve">    </t>
    </r>
    <r>
      <rPr>
        <sz val="11"/>
        <color rgb="FF000000"/>
        <rFont val="Times New Roman"/>
        <family val="1"/>
        <charset val="186"/>
      </rPr>
      <t xml:space="preserve">projekta vadības izmaksas (ja </t>
    </r>
    <r>
      <rPr>
        <b/>
        <sz val="11"/>
        <color rgb="FF000000"/>
        <rFont val="Times New Roman"/>
        <family val="1"/>
        <charset val="186"/>
      </rPr>
      <t>ir</t>
    </r>
    <r>
      <rPr>
        <sz val="11"/>
        <color rgb="FF000000"/>
        <rFont val="Times New Roman"/>
        <family val="1"/>
        <charset val="186"/>
      </rPr>
      <t xml:space="preserve"> iekļauts virsizdevumos);</t>
    </r>
  </si>
  <si>
    <r>
      <t>·</t>
    </r>
    <r>
      <rPr>
        <sz val="7"/>
        <color rgb="FF000000"/>
        <rFont val="Times New Roman"/>
        <family val="1"/>
        <charset val="186"/>
      </rPr>
      <t xml:space="preserve">    </t>
    </r>
    <r>
      <rPr>
        <sz val="11"/>
        <color rgb="FF000000"/>
        <rFont val="Times New Roman"/>
        <family val="1"/>
        <charset val="186"/>
      </rPr>
      <t>būvdarbu vadīšana (ja ir iekļauts virsizdevumos);</t>
    </r>
  </si>
  <si>
    <r>
      <t>·</t>
    </r>
    <r>
      <rPr>
        <sz val="7"/>
        <color rgb="FF000000"/>
        <rFont val="Times New Roman"/>
        <family val="1"/>
        <charset val="186"/>
      </rPr>
      <t xml:space="preserve">    </t>
    </r>
    <r>
      <rPr>
        <sz val="11"/>
        <color rgb="FF000000"/>
        <rFont val="Times New Roman"/>
        <family val="1"/>
        <charset val="186"/>
      </rPr>
      <t xml:space="preserve">virsizdevumi t.sk. darba aizsardzība; </t>
    </r>
  </si>
  <si>
    <r>
      <t>·</t>
    </r>
    <r>
      <rPr>
        <sz val="7"/>
        <color rgb="FF000000"/>
        <rFont val="Times New Roman"/>
        <family val="1"/>
        <charset val="186"/>
      </rPr>
      <t xml:space="preserve">    </t>
    </r>
    <r>
      <rPr>
        <sz val="11"/>
        <color rgb="FF000000"/>
        <rFont val="Times New Roman"/>
        <family val="1"/>
        <charset val="186"/>
      </rPr>
      <t>peļņa</t>
    </r>
  </si>
  <si>
    <r>
      <t>·</t>
    </r>
    <r>
      <rPr>
        <sz val="7"/>
        <color rgb="FF000000"/>
        <rFont val="Times New Roman"/>
        <family val="1"/>
        <charset val="186"/>
      </rPr>
      <t xml:space="preserve">    </t>
    </r>
    <r>
      <rPr>
        <sz val="11"/>
        <color rgb="FF000000"/>
        <rFont val="Times New Roman"/>
        <family val="1"/>
        <charset val="186"/>
      </rPr>
      <t>būvdarbi, kas nepieciešami, lai ēkas energoefektivitātes klasi paaugstinātu no F uz E;</t>
    </r>
  </si>
  <si>
    <r>
      <t>·</t>
    </r>
    <r>
      <rPr>
        <sz val="7"/>
        <color rgb="FF000000"/>
        <rFont val="Times New Roman"/>
        <family val="1"/>
        <charset val="186"/>
      </rPr>
      <t xml:space="preserve">    </t>
    </r>
    <r>
      <rPr>
        <sz val="11"/>
        <color rgb="FF000000"/>
        <rFont val="Times New Roman"/>
        <family val="1"/>
        <charset val="186"/>
      </rPr>
      <t>būvdarbi, kas tieši nepaaugstina energoefektivitāti (piemēram, iekšējie apdares darbi);</t>
    </r>
  </si>
  <si>
    <r>
      <t>·</t>
    </r>
    <r>
      <rPr>
        <sz val="7"/>
        <color rgb="FF000000"/>
        <rFont val="Times New Roman"/>
        <family val="1"/>
        <charset val="186"/>
      </rPr>
      <t xml:space="preserve">    </t>
    </r>
    <r>
      <rPr>
        <sz val="11"/>
        <color rgb="FF000000"/>
        <rFont val="Times New Roman"/>
        <family val="1"/>
        <charset val="186"/>
      </rPr>
      <t>jumta, parapetu un ar to saistīto elementu atjaunošana, ja netiek paredzēta jumta vai bēniņu siltināšana;</t>
    </r>
  </si>
  <si>
    <r>
      <t>·</t>
    </r>
    <r>
      <rPr>
        <sz val="7"/>
        <color rgb="FF000000"/>
        <rFont val="Times New Roman"/>
        <family val="1"/>
        <charset val="186"/>
      </rPr>
      <t xml:space="preserve">    </t>
    </r>
    <r>
      <rPr>
        <sz val="11"/>
        <color rgb="FF000000"/>
        <rFont val="Times New Roman"/>
        <family val="1"/>
        <charset val="186"/>
      </rPr>
      <t>ieejas jumtiņu remonts, ja nav paredzēta jumtiņu siltināšana;</t>
    </r>
  </si>
  <si>
    <r>
      <t>·</t>
    </r>
    <r>
      <rPr>
        <sz val="7"/>
        <color rgb="FF000000"/>
        <rFont val="Times New Roman"/>
        <family val="1"/>
        <charset val="186"/>
      </rPr>
      <t xml:space="preserve">    </t>
    </r>
    <r>
      <rPr>
        <sz val="11"/>
        <color rgb="FF000000"/>
        <rFont val="Times New Roman"/>
        <family val="1"/>
        <charset val="186"/>
      </rPr>
      <t>ieejas lieveņa, pandusa atjaunošana vai izbūve;</t>
    </r>
  </si>
  <si>
    <r>
      <t>·</t>
    </r>
    <r>
      <rPr>
        <sz val="7"/>
        <color rgb="FF000000"/>
        <rFont val="Times New Roman"/>
        <family val="1"/>
        <charset val="186"/>
      </rPr>
      <t xml:space="preserve">    </t>
    </r>
    <r>
      <rPr>
        <sz val="11"/>
        <color rgb="FF000000"/>
        <rFont val="Times New Roman"/>
        <family val="1"/>
        <charset val="186"/>
      </rPr>
      <t>apkures skursteņu, dūmvadu atjaunošana, ja netiek veikta siltumapgādes sistēmas atjaunošana.</t>
    </r>
  </si>
  <si>
    <r>
      <t>·</t>
    </r>
    <r>
      <rPr>
        <sz val="7"/>
        <color rgb="FF000000"/>
        <rFont val="Times New Roman"/>
        <family val="1"/>
        <charset val="186"/>
      </rPr>
      <t xml:space="preserve">    </t>
    </r>
    <r>
      <rPr>
        <sz val="11"/>
        <color rgb="FF000000"/>
        <rFont val="Times New Roman"/>
        <family val="1"/>
        <charset val="186"/>
      </rPr>
      <t>ventilācijas skursteņu, izvadu atjaunošana, ja netiek veikta ventilācijas vai gaisa kondicionēšanas sistēmu atjaunošana;būvniecības dokumentācijas (apliecinājuma karte, būvprojekts, pagaidu energosertifikāts, energosertifikāts) izstrāde un ar to saistītās izmaksas;</t>
    </r>
  </si>
  <si>
    <r>
      <t>·</t>
    </r>
    <r>
      <rPr>
        <sz val="7"/>
        <color rgb="FF000000"/>
        <rFont val="Times New Roman"/>
        <family val="1"/>
        <charset val="186"/>
      </rPr>
      <t xml:space="preserve">    </t>
    </r>
    <r>
      <rPr>
        <sz val="11"/>
        <color rgb="FF000000"/>
        <rFont val="Times New Roman"/>
        <family val="1"/>
        <charset val="186"/>
      </rPr>
      <t>būvspeciālista atzinumi;</t>
    </r>
  </si>
  <si>
    <r>
      <t>·</t>
    </r>
    <r>
      <rPr>
        <sz val="7"/>
        <color rgb="FF000000"/>
        <rFont val="Times New Roman"/>
        <family val="1"/>
        <charset val="186"/>
      </rPr>
      <t xml:space="preserve">    </t>
    </r>
    <r>
      <rPr>
        <sz val="11"/>
        <color rgb="FF000000"/>
        <rFont val="Times New Roman"/>
        <family val="1"/>
        <charset val="186"/>
      </rPr>
      <t>auditora atzinumi;</t>
    </r>
  </si>
  <si>
    <r>
      <t>·</t>
    </r>
    <r>
      <rPr>
        <sz val="7"/>
        <color rgb="FF000000"/>
        <rFont val="Times New Roman"/>
        <family val="1"/>
        <charset val="186"/>
      </rPr>
      <t xml:space="preserve">    </t>
    </r>
    <r>
      <rPr>
        <sz val="11"/>
        <color rgb="FF000000"/>
        <rFont val="Times New Roman"/>
        <family val="1"/>
        <charset val="186"/>
      </rPr>
      <t>būvlaukuma apsardze, signalizācija, videonovērošana;</t>
    </r>
  </si>
  <si>
    <r>
      <t>·</t>
    </r>
    <r>
      <rPr>
        <sz val="7"/>
        <color rgb="FF000000"/>
        <rFont val="Times New Roman"/>
        <family val="1"/>
        <charset val="186"/>
      </rPr>
      <t xml:space="preserve">    </t>
    </r>
    <r>
      <rPr>
        <sz val="11"/>
        <color rgb="FF000000"/>
        <rFont val="Times New Roman"/>
        <family val="1"/>
        <charset val="186"/>
      </rPr>
      <t xml:space="preserve">transporta un piegādes izdevumi (ja </t>
    </r>
    <r>
      <rPr>
        <b/>
        <sz val="11"/>
        <color rgb="FF000000"/>
        <rFont val="Times New Roman"/>
        <family val="1"/>
        <charset val="186"/>
      </rPr>
      <t>nav</t>
    </r>
    <r>
      <rPr>
        <sz val="11"/>
        <color rgb="FF000000"/>
        <rFont val="Times New Roman"/>
        <family val="1"/>
        <charset val="186"/>
      </rPr>
      <t xml:space="preserve"> iekļauts būvizstrādājumu vai mehānismu tiešajās izmaksās);</t>
    </r>
  </si>
  <si>
    <r>
      <t>·</t>
    </r>
    <r>
      <rPr>
        <sz val="7"/>
        <color rgb="FF000000"/>
        <rFont val="Times New Roman"/>
        <family val="1"/>
        <charset val="186"/>
      </rPr>
      <t xml:space="preserve">    </t>
    </r>
    <r>
      <rPr>
        <sz val="11"/>
        <color rgb="FF000000"/>
        <rFont val="Times New Roman"/>
        <family val="1"/>
        <charset val="186"/>
      </rPr>
      <t xml:space="preserve">projekta vadības izmaksas (ja </t>
    </r>
    <r>
      <rPr>
        <b/>
        <sz val="11"/>
        <color rgb="FF000000"/>
        <rFont val="Times New Roman"/>
        <family val="1"/>
        <charset val="186"/>
      </rPr>
      <t>nav</t>
    </r>
    <r>
      <rPr>
        <sz val="11"/>
        <color rgb="FF000000"/>
        <rFont val="Times New Roman"/>
        <family val="1"/>
        <charset val="186"/>
      </rPr>
      <t xml:space="preserve"> iekļauts virsizdevumos);</t>
    </r>
  </si>
  <si>
    <r>
      <t>·</t>
    </r>
    <r>
      <rPr>
        <sz val="7"/>
        <color rgb="FF000000"/>
        <rFont val="Times New Roman"/>
        <family val="1"/>
        <charset val="186"/>
      </rPr>
      <t xml:space="preserve">    </t>
    </r>
    <r>
      <rPr>
        <sz val="11"/>
        <color rgb="FF000000"/>
        <rFont val="Times New Roman"/>
        <family val="1"/>
        <charset val="186"/>
      </rPr>
      <t>ekspluatācijas un apkopes izmaksas;</t>
    </r>
  </si>
  <si>
    <r>
      <t>·</t>
    </r>
    <r>
      <rPr>
        <sz val="7"/>
        <color rgb="FF000000"/>
        <rFont val="Times New Roman"/>
        <family val="1"/>
        <charset val="186"/>
      </rPr>
      <t xml:space="preserve">    </t>
    </r>
    <r>
      <rPr>
        <sz val="11"/>
        <color rgb="FF000000"/>
        <rFont val="Times New Roman"/>
        <family val="1"/>
        <charset val="186"/>
      </rPr>
      <t>projekta uzraudzības izmaksas (izņemot būvuzraudzības izmaksas);</t>
    </r>
  </si>
  <si>
    <r>
      <t>·</t>
    </r>
    <r>
      <rPr>
        <sz val="7"/>
        <color rgb="FF000000"/>
        <rFont val="Times New Roman"/>
        <family val="1"/>
        <charset val="186"/>
      </rPr>
      <t xml:space="preserve">    </t>
    </r>
    <r>
      <rPr>
        <sz val="11"/>
        <color rgb="FF000000"/>
        <rFont val="Times New Roman"/>
        <family val="1"/>
        <charset val="186"/>
      </rPr>
      <t>administratīvās izmaksas (ja nav iekļauts virsizdevumos);</t>
    </r>
  </si>
  <si>
    <r>
      <t>·</t>
    </r>
    <r>
      <rPr>
        <sz val="7"/>
        <color rgb="FF000000"/>
        <rFont val="Times New Roman"/>
        <family val="1"/>
        <charset val="186"/>
      </rPr>
      <t xml:space="preserve">    </t>
    </r>
    <r>
      <rPr>
        <sz val="11"/>
        <color rgb="FF000000"/>
        <rFont val="Times New Roman"/>
        <family val="1"/>
        <charset val="186"/>
      </rPr>
      <t>apdrošināšanas izmaksas, licences izmaksas, konsultāciju izmaksas, rakšanas un citu atļauju izmaksas;</t>
    </r>
  </si>
  <si>
    <t>·   būvdarbu vadīšana (ja nav iekļauts virsizdevumos</t>
  </si>
  <si>
    <t>Nedzīvojamās būves elementu  inženiersistēmu atjaunošana, pārbūve vai izveide, t.sk. pieslēguma izveidošana centralizētajai siltumapgādes sistēmai un siltummezgla izveide</t>
  </si>
  <si>
    <r>
      <t>·</t>
    </r>
    <r>
      <rPr>
        <sz val="7"/>
        <color theme="1"/>
        <rFont val="Times New Roman"/>
        <family val="1"/>
        <charset val="186"/>
      </rPr>
      <t xml:space="preserve">    </t>
    </r>
    <r>
      <rPr>
        <sz val="11"/>
        <color rgb="FF000000"/>
        <rFont val="Times New Roman"/>
        <family val="1"/>
        <charset val="186"/>
      </rPr>
      <t>karstā ūdens apgādes sistēmas inženiertīklu ierīkošana vai pārbūve;</t>
    </r>
  </si>
  <si>
    <r>
      <t>·</t>
    </r>
    <r>
      <rPr>
        <sz val="7"/>
        <color theme="1"/>
        <rFont val="Times New Roman"/>
        <family val="1"/>
        <charset val="186"/>
      </rPr>
      <t xml:space="preserve">    </t>
    </r>
    <r>
      <rPr>
        <sz val="11"/>
        <color rgb="FF000000"/>
        <rFont val="Times New Roman"/>
        <family val="1"/>
        <charset val="186"/>
      </rPr>
      <t xml:space="preserve">apkures, ventilācijas un gaisa kondicionēšanas sistēmu inženiertīklu ierīkošana vai pārbūve, t.sk. individuālās uzskaites sistēmas izveide t.sk. viedās sistēmas izbūve; </t>
    </r>
  </si>
  <si>
    <r>
      <t>·</t>
    </r>
    <r>
      <rPr>
        <sz val="7"/>
        <color theme="1"/>
        <rFont val="Times New Roman"/>
        <family val="1"/>
        <charset val="186"/>
      </rPr>
      <t xml:space="preserve">    </t>
    </r>
    <r>
      <rPr>
        <sz val="11"/>
        <color rgb="FF000000"/>
        <rFont val="Times New Roman"/>
        <family val="1"/>
        <charset val="186"/>
      </rPr>
      <t>siltummehānika, izņemot neatjaunojamo energoresursu apkures katli;</t>
    </r>
  </si>
  <si>
    <r>
      <t>·</t>
    </r>
    <r>
      <rPr>
        <sz val="7"/>
        <color theme="1"/>
        <rFont val="Times New Roman"/>
        <family val="1"/>
        <charset val="186"/>
      </rPr>
      <t xml:space="preserve">    </t>
    </r>
    <r>
      <rPr>
        <sz val="11"/>
        <color rgb="FF000000"/>
        <rFont val="Times New Roman"/>
        <family val="1"/>
        <charset val="186"/>
      </rPr>
      <t>lietus ūdens noteksistēmas atjaunošana vai izbūve;</t>
    </r>
  </si>
  <si>
    <r>
      <t>·</t>
    </r>
    <r>
      <rPr>
        <sz val="7"/>
        <color theme="1"/>
        <rFont val="Times New Roman"/>
        <family val="1"/>
        <charset val="186"/>
      </rPr>
      <t xml:space="preserve">    </t>
    </r>
    <r>
      <rPr>
        <sz val="11"/>
        <color rgb="FF000000"/>
        <rFont val="Times New Roman"/>
        <family val="1"/>
        <charset val="186"/>
      </rPr>
      <t>elektroapgāde viedajiem risinājumiem un apgaismojuma izbūvei;</t>
    </r>
  </si>
  <si>
    <r>
      <t>·</t>
    </r>
    <r>
      <rPr>
        <sz val="7"/>
        <color theme="1"/>
        <rFont val="Times New Roman"/>
        <family val="1"/>
        <charset val="186"/>
      </rPr>
      <t xml:space="preserve">    </t>
    </r>
    <r>
      <rPr>
        <sz val="11"/>
        <color rgb="FF000000"/>
        <rFont val="Times New Roman"/>
        <family val="1"/>
        <charset val="186"/>
      </rPr>
      <t>mehāniskā ventilācija ar siltuma atgūšanu (ne no ražošanas tehnoloģiskajiem procesiem);</t>
    </r>
  </si>
  <si>
    <r>
      <t>·</t>
    </r>
    <r>
      <rPr>
        <sz val="7"/>
        <color theme="1"/>
        <rFont val="Times New Roman"/>
        <family val="1"/>
        <charset val="186"/>
      </rPr>
      <t xml:space="preserve">    </t>
    </r>
    <r>
      <rPr>
        <sz val="11"/>
        <color rgb="FF000000"/>
        <rFont val="Times New Roman"/>
        <family val="1"/>
        <charset val="186"/>
      </rPr>
      <t>funkcionāli saistītie būvdarbi, kuru izpilde ir nepieciešama, lai veiktu energoefektivitātes paaugstināšanas būvdarbus;</t>
    </r>
  </si>
  <si>
    <r>
      <t>·</t>
    </r>
    <r>
      <rPr>
        <sz val="7"/>
        <color theme="1"/>
        <rFont val="Times New Roman"/>
        <family val="1"/>
        <charset val="186"/>
      </rPr>
      <t xml:space="preserve">    </t>
    </r>
    <r>
      <rPr>
        <sz val="11"/>
        <color rgb="FF000000"/>
        <rFont val="Times New Roman"/>
        <family val="1"/>
        <charset val="186"/>
      </rPr>
      <t>būvniecības izpilddokumentācija un izpildmērījumi;</t>
    </r>
  </si>
  <si>
    <r>
      <t>·</t>
    </r>
    <r>
      <rPr>
        <sz val="7"/>
        <color theme="1"/>
        <rFont val="Times New Roman"/>
        <family val="1"/>
        <charset val="186"/>
      </rPr>
      <t xml:space="preserve">    </t>
    </r>
    <r>
      <rPr>
        <sz val="11"/>
        <color rgb="FF000000"/>
        <rFont val="Times New Roman"/>
        <family val="1"/>
        <charset val="186"/>
      </rPr>
      <t>projekta vadība (ja ir iekļauts virsizdevumos);</t>
    </r>
  </si>
  <si>
    <r>
      <t>·</t>
    </r>
    <r>
      <rPr>
        <sz val="7"/>
        <color theme="1"/>
        <rFont val="Times New Roman"/>
        <family val="1"/>
        <charset val="186"/>
      </rPr>
      <t xml:space="preserve">    </t>
    </r>
    <r>
      <rPr>
        <sz val="11"/>
        <color rgb="FF000000"/>
        <rFont val="Times New Roman"/>
        <family val="1"/>
        <charset val="186"/>
      </rPr>
      <t>būvdarbu vadīšana (ja ir iekļauts virsizdevumos);</t>
    </r>
  </si>
  <si>
    <r>
      <t>·</t>
    </r>
    <r>
      <rPr>
        <sz val="7"/>
        <color theme="1"/>
        <rFont val="Times New Roman"/>
        <family val="1"/>
        <charset val="186"/>
      </rPr>
      <t xml:space="preserve">    </t>
    </r>
    <r>
      <rPr>
        <sz val="11"/>
        <color rgb="FF000000"/>
        <rFont val="Times New Roman"/>
        <family val="1"/>
        <charset val="186"/>
      </rPr>
      <t xml:space="preserve">virsizdevumi t.sk. darba aizsardzība; </t>
    </r>
  </si>
  <si>
    <t>·    peļņa</t>
  </si>
  <si>
    <r>
      <t>·</t>
    </r>
    <r>
      <rPr>
        <sz val="7"/>
        <color rgb="FF000000"/>
        <rFont val="Times New Roman"/>
        <family val="1"/>
        <charset val="186"/>
      </rPr>
      <t xml:space="preserve">    </t>
    </r>
    <r>
      <rPr>
        <sz val="11"/>
        <color rgb="FF000000"/>
        <rFont val="Times New Roman"/>
        <family val="1"/>
        <charset val="186"/>
      </rPr>
      <t>sadzīves kanalizācijas un aukstā ūdens apgādes sistēmu inženiertīklu ierīkošana vai pārbūve;</t>
    </r>
  </si>
  <si>
    <r>
      <t>·</t>
    </r>
    <r>
      <rPr>
        <sz val="7"/>
        <color rgb="FF000000"/>
        <rFont val="Times New Roman"/>
        <family val="1"/>
        <charset val="186"/>
      </rPr>
      <t xml:space="preserve">    </t>
    </r>
    <r>
      <rPr>
        <sz val="11"/>
        <color rgb="FF000000"/>
        <rFont val="Times New Roman"/>
        <family val="1"/>
        <charset val="186"/>
      </rPr>
      <t>aukstā ūdens sistēmas ievada pārbūve;</t>
    </r>
  </si>
  <si>
    <r>
      <t>·</t>
    </r>
    <r>
      <rPr>
        <sz val="7"/>
        <color rgb="FF000000"/>
        <rFont val="Times New Roman"/>
        <family val="1"/>
        <charset val="186"/>
      </rPr>
      <t xml:space="preserve">    </t>
    </r>
    <r>
      <rPr>
        <sz val="11"/>
        <color rgb="FF000000"/>
        <rFont val="Times New Roman"/>
        <family val="1"/>
        <charset val="186"/>
      </rPr>
      <t>vājstrāvas tīklu ierīkošana vai pārbūve (izņemot, kas attiecas uz viedām sistēmām saistībā ar apkuri, apgaismojumu, ventilāciju);</t>
    </r>
  </si>
  <si>
    <r>
      <t>·</t>
    </r>
    <r>
      <rPr>
        <sz val="7"/>
        <color rgb="FF000000"/>
        <rFont val="Times New Roman"/>
        <family val="1"/>
        <charset val="186"/>
      </rPr>
      <t xml:space="preserve">    </t>
    </r>
    <r>
      <rPr>
        <sz val="11"/>
        <color rgb="FF000000"/>
        <rFont val="Times New Roman"/>
        <family val="1"/>
        <charset val="186"/>
      </rPr>
      <t>būvniecības dokumentācijas (apliecinājuma karte, būvprojekts, pagaidu energosertifikāts, energosertifikāts) izstrāde;</t>
    </r>
  </si>
  <si>
    <r>
      <t>·</t>
    </r>
    <r>
      <rPr>
        <sz val="7"/>
        <color rgb="FF000000"/>
        <rFont val="Times New Roman"/>
        <family val="1"/>
        <charset val="186"/>
      </rPr>
      <t xml:space="preserve">    </t>
    </r>
    <r>
      <rPr>
        <sz val="11"/>
        <color rgb="FF000000"/>
        <rFont val="Times New Roman"/>
        <family val="1"/>
        <charset val="186"/>
      </rPr>
      <t>personāla apmācības;</t>
    </r>
  </si>
  <si>
    <r>
      <t>·</t>
    </r>
    <r>
      <rPr>
        <sz val="7"/>
        <color rgb="FF000000"/>
        <rFont val="Times New Roman"/>
        <family val="1"/>
        <charset val="186"/>
      </rPr>
      <t xml:space="preserve">    </t>
    </r>
    <r>
      <rPr>
        <sz val="11"/>
        <color rgb="FF000000"/>
        <rFont val="Times New Roman"/>
        <family val="1"/>
        <charset val="186"/>
      </rPr>
      <t xml:space="preserve">transports un piegāde (ja </t>
    </r>
    <r>
      <rPr>
        <b/>
        <sz val="11"/>
        <color rgb="FF000000"/>
        <rFont val="Times New Roman"/>
        <family val="1"/>
        <charset val="186"/>
      </rPr>
      <t>nav</t>
    </r>
    <r>
      <rPr>
        <sz val="11"/>
        <color rgb="FF000000"/>
        <rFont val="Times New Roman"/>
        <family val="1"/>
        <charset val="186"/>
      </rPr>
      <t xml:space="preserve"> iekļauts būvizstrādājumu / mehānismu vai mehānismu izmaksās);</t>
    </r>
  </si>
  <si>
    <r>
      <t>·</t>
    </r>
    <r>
      <rPr>
        <sz val="7"/>
        <color rgb="FF000000"/>
        <rFont val="Times New Roman"/>
        <family val="1"/>
        <charset val="186"/>
      </rPr>
      <t xml:space="preserve">    </t>
    </r>
    <r>
      <rPr>
        <sz val="11"/>
        <color rgb="FF000000"/>
        <rFont val="Times New Roman"/>
        <family val="1"/>
        <charset val="186"/>
      </rPr>
      <t xml:space="preserve">projekta vadība (ja </t>
    </r>
    <r>
      <rPr>
        <b/>
        <sz val="11"/>
        <color rgb="FF000000"/>
        <rFont val="Times New Roman"/>
        <family val="1"/>
        <charset val="186"/>
      </rPr>
      <t>nav</t>
    </r>
    <r>
      <rPr>
        <sz val="11"/>
        <color rgb="FF000000"/>
        <rFont val="Times New Roman"/>
        <family val="1"/>
        <charset val="186"/>
      </rPr>
      <t xml:space="preserve"> iekļauts virsizdevumos);</t>
    </r>
  </si>
  <si>
    <t>apdrošināšanas izmaksas, licences izmaksas, konsultāciju izmaksas, rakšanas un citu atļauju izmaksas</t>
  </si>
  <si>
    <t>·   apdrošināšanas izmaksas, licences izmaksas, konsultāciju izmaksas, rakšanas un citu atļauju izmaksas</t>
  </si>
  <si>
    <t>Nedzīvojamās ēkas būves elementu energoefektīva apgaismojuma uzstādīšana</t>
  </si>
  <si>
    <r>
      <t>·</t>
    </r>
    <r>
      <rPr>
        <sz val="7"/>
        <color theme="1"/>
        <rFont val="Times New Roman"/>
        <family val="1"/>
        <charset val="186"/>
      </rPr>
      <t xml:space="preserve">  </t>
    </r>
    <r>
      <rPr>
        <sz val="11"/>
        <color rgb="FF000000"/>
        <rFont val="Times New Roman"/>
        <family val="1"/>
        <charset val="186"/>
      </rPr>
      <t>LED spuldžu iegāde, uzstādīšana;</t>
    </r>
  </si>
  <si>
    <r>
      <t>·</t>
    </r>
    <r>
      <rPr>
        <sz val="7"/>
        <color theme="1"/>
        <rFont val="Times New Roman"/>
        <family val="1"/>
        <charset val="186"/>
      </rPr>
      <t xml:space="preserve">  </t>
    </r>
    <r>
      <rPr>
        <sz val="11"/>
        <color rgb="FF000000"/>
        <rFont val="Times New Roman"/>
        <family val="1"/>
        <charset val="186"/>
      </rPr>
      <t>LED gaismas ķermeņu (gaismas armatūru) iegāde, uzstādīšana;</t>
    </r>
  </si>
  <si>
    <r>
      <t>·</t>
    </r>
    <r>
      <rPr>
        <sz val="7"/>
        <color theme="1"/>
        <rFont val="Times New Roman"/>
        <family val="1"/>
        <charset val="186"/>
      </rPr>
      <t xml:space="preserve">  </t>
    </r>
    <r>
      <rPr>
        <sz val="11"/>
        <color rgb="FF000000"/>
        <rFont val="Times New Roman"/>
        <family val="1"/>
        <charset val="186"/>
      </rPr>
      <t>uzstādīšanai nepieciešamās sistēmas (uzskaite, elektroinstalācija, ja tas nepieciešams apgaismojuma uzstādīšanas dēļ);</t>
    </r>
  </si>
  <si>
    <r>
      <t>·</t>
    </r>
    <r>
      <rPr>
        <sz val="7"/>
        <color theme="1"/>
        <rFont val="Times New Roman"/>
        <family val="1"/>
        <charset val="186"/>
      </rPr>
      <t xml:space="preserve">  </t>
    </r>
    <r>
      <rPr>
        <sz val="11"/>
        <color rgb="FF000000"/>
        <rFont val="Times New Roman"/>
        <family val="1"/>
        <charset val="186"/>
      </rPr>
      <t>būvniecībass izpilddokumentācija un izpildmērījumi;</t>
    </r>
  </si>
  <si>
    <r>
      <t>·</t>
    </r>
    <r>
      <rPr>
        <sz val="7"/>
        <color theme="1"/>
        <rFont val="Times New Roman"/>
        <family val="1"/>
        <charset val="186"/>
      </rPr>
      <t xml:space="preserve">  </t>
    </r>
    <r>
      <rPr>
        <sz val="11"/>
        <color rgb="FF000000"/>
        <rFont val="Times New Roman"/>
        <family val="1"/>
        <charset val="186"/>
      </rPr>
      <t>projekta vadība (ja ir iekļauts virsizdevumos);</t>
    </r>
  </si>
  <si>
    <r>
      <t>·</t>
    </r>
    <r>
      <rPr>
        <sz val="7"/>
        <color theme="1"/>
        <rFont val="Times New Roman"/>
        <family val="1"/>
        <charset val="186"/>
      </rPr>
      <t xml:space="preserve">  </t>
    </r>
    <r>
      <rPr>
        <sz val="11"/>
        <color rgb="FF000000"/>
        <rFont val="Times New Roman"/>
        <family val="1"/>
        <charset val="186"/>
      </rPr>
      <t>būvdarbu vadīšana (ja ir iekļauts virsizdevumos);</t>
    </r>
  </si>
  <si>
    <r>
      <t>·</t>
    </r>
    <r>
      <rPr>
        <sz val="7"/>
        <color theme="1"/>
        <rFont val="Times New Roman"/>
        <family val="1"/>
        <charset val="186"/>
      </rPr>
      <t xml:space="preserve">  </t>
    </r>
    <r>
      <rPr>
        <sz val="11"/>
        <color rgb="FF000000"/>
        <rFont val="Times New Roman"/>
        <family val="1"/>
        <charset val="186"/>
      </rPr>
      <t xml:space="preserve">virsizdevumi t.sk. darba aizsardzība; </t>
    </r>
  </si>
  <si>
    <r>
      <t>·</t>
    </r>
    <r>
      <rPr>
        <sz val="7"/>
        <color theme="1"/>
        <rFont val="Times New Roman"/>
        <family val="1"/>
        <charset val="186"/>
      </rPr>
      <t xml:space="preserve">    </t>
    </r>
    <r>
      <rPr>
        <sz val="11"/>
        <color rgb="FF000000"/>
        <rFont val="Times New Roman"/>
        <family val="1"/>
        <charset val="186"/>
      </rPr>
      <t>spuldžu un gaismas ķermeņu, kas nav LED iegāde, piemēram, HPI metālhalogēnspuldzes, T5 luminiscences spuldzes;</t>
    </r>
  </si>
  <si>
    <r>
      <t>·</t>
    </r>
    <r>
      <rPr>
        <sz val="7"/>
        <color rgb="FF000000"/>
        <rFont val="Times New Roman"/>
        <family val="1"/>
        <charset val="186"/>
      </rPr>
      <t xml:space="preserve">    </t>
    </r>
    <r>
      <rPr>
        <sz val="11"/>
        <color rgb="FF000000"/>
        <rFont val="Times New Roman"/>
        <family val="1"/>
        <charset val="186"/>
      </rPr>
      <t>būvniecības dokumentācijas izstrāde t.sk. energoauditora sagatavotā dokumentācija;</t>
    </r>
  </si>
  <si>
    <r>
      <t>·</t>
    </r>
    <r>
      <rPr>
        <sz val="7"/>
        <color rgb="FF000000"/>
        <rFont val="Times New Roman"/>
        <family val="1"/>
        <charset val="186"/>
      </rPr>
      <t xml:space="preserve">    </t>
    </r>
    <r>
      <rPr>
        <sz val="11"/>
        <color rgb="FF000000"/>
        <rFont val="Times New Roman"/>
        <family val="1"/>
        <charset val="186"/>
      </rPr>
      <t>transports un piegāde (ja nav iekļauts būvizstrādājumu / mehānismu vai mehānismu izmaksās);</t>
    </r>
  </si>
  <si>
    <r>
      <t>·</t>
    </r>
    <r>
      <rPr>
        <sz val="7"/>
        <color rgb="FF000000"/>
        <rFont val="Times New Roman"/>
        <family val="1"/>
        <charset val="186"/>
      </rPr>
      <t xml:space="preserve">    </t>
    </r>
    <r>
      <rPr>
        <sz val="11"/>
        <color rgb="FF000000"/>
        <rFont val="Times New Roman"/>
        <family val="1"/>
        <charset val="186"/>
      </rPr>
      <t>projekta vadība (ja nav iekļauts virsizdevumos);</t>
    </r>
  </si>
  <si>
    <r>
      <t>·</t>
    </r>
    <r>
      <rPr>
        <sz val="7"/>
        <color rgb="FF000000"/>
        <rFont val="Times New Roman"/>
        <family val="1"/>
        <charset val="186"/>
      </rPr>
      <t xml:space="preserve">    </t>
    </r>
    <r>
      <rPr>
        <sz val="11"/>
        <color rgb="FF000000"/>
        <rFont val="Times New Roman"/>
        <family val="1"/>
        <charset val="186"/>
      </rPr>
      <t>būvdarbu vadīšana (ja nav iekļauts virsizdevumos);</t>
    </r>
  </si>
  <si>
    <t>Nedzīvojamās ēkas būves elementa iekšējo un ārējo individuālo un lokālo siltumtīklu un aukstumapgādes sistēmu pārbūve</t>
  </si>
  <si>
    <r>
      <t>·</t>
    </r>
    <r>
      <rPr>
        <sz val="7"/>
        <color theme="1"/>
        <rFont val="Times New Roman"/>
        <family val="1"/>
        <charset val="186"/>
      </rPr>
      <t xml:space="preserve">  </t>
    </r>
    <r>
      <rPr>
        <sz val="11"/>
        <color rgb="FF000000"/>
        <rFont val="Times New Roman"/>
        <family val="1"/>
        <charset val="186"/>
      </rPr>
      <t>esošas siltumtrases pārbūve;</t>
    </r>
  </si>
  <si>
    <r>
      <t>·</t>
    </r>
    <r>
      <rPr>
        <sz val="7"/>
        <color theme="1"/>
        <rFont val="Times New Roman"/>
        <family val="1"/>
        <charset val="186"/>
      </rPr>
      <t xml:space="preserve">  </t>
    </r>
    <r>
      <rPr>
        <sz val="11"/>
        <color rgb="FF000000"/>
        <rFont val="Times New Roman"/>
        <family val="1"/>
        <charset val="186"/>
      </rPr>
      <t>esošas aukstumapgādes sistēmas pārbūve;</t>
    </r>
  </si>
  <si>
    <r>
      <t>·</t>
    </r>
    <r>
      <rPr>
        <sz val="7"/>
        <color theme="1"/>
        <rFont val="Times New Roman"/>
        <family val="1"/>
        <charset val="186"/>
      </rPr>
      <t xml:space="preserve">  </t>
    </r>
    <r>
      <rPr>
        <sz val="11"/>
        <color rgb="FF000000"/>
        <rFont val="Times New Roman"/>
        <family val="1"/>
        <charset val="186"/>
      </rPr>
      <t>ekonomaizeris uz apkures katla;</t>
    </r>
  </si>
  <si>
    <r>
      <t>·</t>
    </r>
    <r>
      <rPr>
        <sz val="7"/>
        <color theme="1"/>
        <rFont val="Times New Roman"/>
        <family val="1"/>
        <charset val="186"/>
      </rPr>
      <t xml:space="preserve">  </t>
    </r>
    <r>
      <rPr>
        <sz val="11"/>
        <color rgb="FF000000"/>
        <rFont val="Times New Roman"/>
        <family val="1"/>
        <charset val="186"/>
      </rPr>
      <t>būvniecības izpilddokumentācija un izpildmērījumi;</t>
    </r>
  </si>
  <si>
    <r>
      <t>·</t>
    </r>
    <r>
      <rPr>
        <sz val="7"/>
        <color theme="1"/>
        <rFont val="Times New Roman"/>
        <family val="1"/>
        <charset val="186"/>
      </rPr>
      <t xml:space="preserve">    </t>
    </r>
    <r>
      <rPr>
        <sz val="11"/>
        <color rgb="FF000000"/>
        <rFont val="Times New Roman"/>
        <family val="1"/>
        <charset val="186"/>
      </rPr>
      <t>jaunas siltumtrases izbūve</t>
    </r>
  </si>
  <si>
    <r>
      <t>·</t>
    </r>
    <r>
      <rPr>
        <sz val="7"/>
        <color theme="1"/>
        <rFont val="Times New Roman"/>
        <family val="1"/>
        <charset val="186"/>
      </rPr>
      <t xml:space="preserve">    </t>
    </r>
    <r>
      <rPr>
        <sz val="11"/>
        <color rgb="FF000000"/>
        <rFont val="Times New Roman"/>
        <family val="1"/>
        <charset val="186"/>
      </rPr>
      <t>jaunas aukstumapgādes sistēmas izbūve;</t>
    </r>
  </si>
  <si>
    <r>
      <t>·</t>
    </r>
    <r>
      <rPr>
        <sz val="7"/>
        <color rgb="FF000000"/>
        <rFont val="Times New Roman"/>
        <family val="1"/>
        <charset val="186"/>
      </rPr>
      <t xml:space="preserve">    </t>
    </r>
    <r>
      <rPr>
        <sz val="11"/>
        <color rgb="FF000000"/>
        <rFont val="Times New Roman"/>
        <family val="1"/>
        <charset val="186"/>
      </rPr>
      <t>transports un piegāde (ja nav iekļauts būvizstrādājumu/mehānismu vai mehānismu izmaksās);</t>
    </r>
  </si>
  <si>
    <t>Autoruzraudzība un būvuzraudzība, ja tās veido ieguldījumu pamatlīdzekļu vērtībā</t>
  </si>
  <si>
    <t>projektā iekļautu energoefektivitātes pasākumu autoruzraudzības un būvuzraudzības izmaksas (saskaņā ar autoruzraudzības un būvuzraudzības līguma noteikto termiņu)</t>
  </si>
  <si>
    <t>autoruzraudzības un būvuzraudzības izmaksas, kas radušās pēc autoruzraudzības un būvuzraudzības līguma noteiktā termiņa</t>
  </si>
  <si>
    <t>Būvlaukuma teritorijas uzturēšana un sakārtošana, ja tās veido ieguldījumu pamatlīdzekļu vērtībā</t>
  </si>
  <si>
    <r>
      <t>·</t>
    </r>
    <r>
      <rPr>
        <sz val="7"/>
        <color theme="1"/>
        <rFont val="Times New Roman"/>
        <family val="1"/>
        <charset val="186"/>
      </rPr>
      <t xml:space="preserve">   </t>
    </r>
    <r>
      <rPr>
        <sz val="11"/>
        <color rgb="FF000000"/>
        <rFont val="Times New Roman"/>
        <family val="1"/>
        <charset val="186"/>
      </rPr>
      <t>būvlaukuma ierīkošana un uzturēšana (saskaņā ar LBN 501-17 Noteikumi par Latvijas būvnormatīvu LBN 501-17 "Būvizmaksu noteikšanas kārtība" būvlaukuma ierīkošanas un uzturēšanas izmaksas iekļaujamas virsizdevumos);</t>
    </r>
  </si>
  <si>
    <t>atkritumu un būvgružu utilizācija</t>
  </si>
  <si>
    <r>
      <t>·</t>
    </r>
    <r>
      <rPr>
        <sz val="7"/>
        <color theme="1"/>
        <rFont val="Times New Roman"/>
        <family val="1"/>
        <charset val="186"/>
      </rPr>
      <t xml:space="preserve">  </t>
    </r>
    <r>
      <rPr>
        <sz val="11"/>
        <color rgb="FF000000"/>
        <rFont val="Times New Roman"/>
        <family val="1"/>
        <charset val="186"/>
      </rPr>
      <t>soliņu, puķudobju, apstādījumu, zālāja ierīkošana;</t>
    </r>
  </si>
  <si>
    <r>
      <t>·</t>
    </r>
    <r>
      <rPr>
        <sz val="7"/>
        <color theme="1"/>
        <rFont val="Times New Roman"/>
        <family val="1"/>
        <charset val="186"/>
      </rPr>
      <t xml:space="preserve">  </t>
    </r>
    <r>
      <rPr>
        <sz val="11"/>
        <color rgb="FF000000"/>
        <rFont val="Times New Roman"/>
        <family val="1"/>
        <charset val="186"/>
      </rPr>
      <t xml:space="preserve">teritorijas labiekārtošanas darbi; </t>
    </r>
  </si>
  <si>
    <r>
      <t>·</t>
    </r>
    <r>
      <rPr>
        <sz val="7"/>
        <color theme="1"/>
        <rFont val="Times New Roman"/>
        <family val="1"/>
        <charset val="186"/>
      </rPr>
      <t xml:space="preserve">  </t>
    </r>
    <r>
      <rPr>
        <sz val="11"/>
        <color rgb="FF000000"/>
        <rFont val="Times New Roman"/>
        <family val="1"/>
        <charset val="186"/>
      </rPr>
      <t>gājēju celiņu, autostāvvietas atjaunošana;</t>
    </r>
  </si>
  <si>
    <r>
      <t>·</t>
    </r>
    <r>
      <rPr>
        <sz val="7"/>
        <color theme="1"/>
        <rFont val="Times New Roman"/>
        <family val="1"/>
        <charset val="186"/>
      </rPr>
      <t xml:space="preserve">  </t>
    </r>
    <r>
      <rPr>
        <sz val="11"/>
        <color rgb="FF000000"/>
        <rFont val="Times New Roman"/>
        <family val="1"/>
        <charset val="186"/>
      </rPr>
      <t>braucamās daļas segumu atjaunošana</t>
    </r>
  </si>
  <si>
    <t>Papildus pasākumi, ja tie ir nepieciešami energoefektivitātes paaugstināšanai un sasniegto rezultātu ilgtspējai: tāda integrēta aprīkojuma uzstādīšana objektā, kas no atjaunīgajiem energoresursiem ražo elektroenerģiju, nodrošina siltumapgādi vai aukstumapgādi</t>
  </si>
  <si>
    <r>
      <t>·</t>
    </r>
    <r>
      <rPr>
        <sz val="7"/>
        <color rgb="FF000000"/>
        <rFont val="Times New Roman"/>
        <family val="1"/>
        <charset val="186"/>
      </rPr>
      <t xml:space="preserve">   </t>
    </r>
    <r>
      <rPr>
        <sz val="11"/>
        <color rgb="FF000000"/>
        <rFont val="Times New Roman"/>
        <family val="1"/>
        <charset val="186"/>
      </rPr>
      <t>jaunu elektroenerģijas ražošanas iekārtu iegāde, uzstādīšana, montāža un iestatīšana, tajā skaitā:</t>
    </r>
  </si>
  <si>
    <r>
      <t>o</t>
    </r>
    <r>
      <rPr>
        <sz val="7"/>
        <color rgb="FF000000"/>
        <rFont val="Times New Roman"/>
        <family val="1"/>
        <charset val="186"/>
      </rPr>
      <t xml:space="preserve">   </t>
    </r>
    <r>
      <rPr>
        <sz val="11"/>
        <color rgb="FF000000"/>
        <rFont val="Times New Roman"/>
        <family val="1"/>
        <charset val="186"/>
      </rPr>
      <t>iekārtas elektroenerģijas ražošanai, strāvas pārveidošanai, jaudas optimizācijai u.c. sistēmas sastāvdaļas, pieslēgumi;</t>
    </r>
  </si>
  <si>
    <r>
      <t>o</t>
    </r>
    <r>
      <rPr>
        <sz val="7"/>
        <color rgb="FF000000"/>
        <rFont val="Times New Roman"/>
        <family val="1"/>
        <charset val="186"/>
      </rPr>
      <t xml:space="preserve">   </t>
    </r>
    <r>
      <rPr>
        <sz val="11"/>
        <color rgb="FF000000"/>
        <rFont val="Times New Roman"/>
        <family val="1"/>
        <charset val="186"/>
      </rPr>
      <t>lokālas sadalnes izbūves vai pārbūves darbi (pēc komercuzskaites, patērētāja atbildības robežās);</t>
    </r>
  </si>
  <si>
    <r>
      <t>o</t>
    </r>
    <r>
      <rPr>
        <sz val="7"/>
        <color rgb="FF000000"/>
        <rFont val="Times New Roman"/>
        <family val="1"/>
        <charset val="186"/>
      </rPr>
      <t xml:space="preserve">   </t>
    </r>
    <r>
      <rPr>
        <sz val="11"/>
        <color rgb="FF000000"/>
        <rFont val="Times New Roman"/>
        <family val="1"/>
        <charset val="186"/>
      </rPr>
      <t>stiprinājumi, kabeļi, paneļu nesošās konstrukcijas ar/bez balasta montāžas materiāli, automātslēdži, aizsargcaurules u.c;</t>
    </r>
  </si>
  <si>
    <r>
      <t>o</t>
    </r>
    <r>
      <rPr>
        <sz val="7"/>
        <color rgb="FF000000"/>
        <rFont val="Times New Roman"/>
        <family val="1"/>
        <charset val="186"/>
      </rPr>
      <t xml:space="preserve">   </t>
    </r>
    <r>
      <rPr>
        <sz val="11"/>
        <color rgb="FF000000"/>
        <rFont val="Times New Roman"/>
        <family val="1"/>
        <charset val="186"/>
      </rPr>
      <t>zemējuma un zibensaizssardzības izbūves vai pārbūves darbi;</t>
    </r>
  </si>
  <si>
    <r>
      <t>o</t>
    </r>
    <r>
      <rPr>
        <sz val="7"/>
        <color rgb="FF000000"/>
        <rFont val="Times New Roman"/>
        <family val="1"/>
        <charset val="186"/>
      </rPr>
      <t xml:space="preserve">   </t>
    </r>
    <r>
      <rPr>
        <sz val="11"/>
        <color rgb="FF000000"/>
        <rFont val="Times New Roman"/>
        <family val="1"/>
        <charset val="186"/>
      </rPr>
      <t>nepieciešamā saules elektrostacijas (SES) testēšana un enerģijas kvalitātes mērīšana pirms nodošanas ekspluatācijā / pieslēguma atļaujas saņemšanas;</t>
    </r>
  </si>
  <si>
    <r>
      <t>o</t>
    </r>
    <r>
      <rPr>
        <sz val="7"/>
        <color rgb="FF000000"/>
        <rFont val="Times New Roman"/>
        <family val="1"/>
        <charset val="186"/>
      </rPr>
      <t xml:space="preserve">   </t>
    </r>
    <r>
      <rPr>
        <sz val="11"/>
        <color rgb="FF000000"/>
        <rFont val="Times New Roman"/>
        <family val="1"/>
        <charset val="186"/>
      </rPr>
      <t>saules elektrostacijas (SES) izpilddokumentācijas un izpildmērījumu sagatavošana;</t>
    </r>
  </si>
  <si>
    <r>
      <t>o</t>
    </r>
    <r>
      <rPr>
        <sz val="7"/>
        <color rgb="FF000000"/>
        <rFont val="Times New Roman"/>
        <family val="1"/>
        <charset val="186"/>
      </rPr>
      <t xml:space="preserve">   </t>
    </r>
    <r>
      <rPr>
        <sz val="11"/>
        <color rgb="FF000000"/>
        <rFont val="Times New Roman"/>
        <family val="1"/>
        <charset val="186"/>
      </rPr>
      <t>zemējuma un zibensaizsardzības izpilddokumentācijas sagatavošana, elektropretestības mērījumu veikšana;</t>
    </r>
  </si>
  <si>
    <t>ar iekārtu uzstādīšanu saistītās būvniecība.</t>
  </si>
  <si>
    <r>
      <t>·</t>
    </r>
    <r>
      <rPr>
        <sz val="7"/>
        <color rgb="FF000000"/>
        <rFont val="Times New Roman"/>
        <family val="1"/>
        <charset val="186"/>
      </rPr>
      <t xml:space="preserve">         </t>
    </r>
    <r>
      <rPr>
        <sz val="11"/>
        <color rgb="FF000000"/>
        <rFont val="Times New Roman"/>
        <family val="1"/>
        <charset val="186"/>
      </rPr>
      <t xml:space="preserve">saules elektrostacijas (SES) simulācijas projekta izstrāde; </t>
    </r>
  </si>
  <si>
    <r>
      <t>·</t>
    </r>
    <r>
      <rPr>
        <sz val="7"/>
        <color rgb="FF000000"/>
        <rFont val="Times New Roman"/>
        <family val="1"/>
        <charset val="186"/>
      </rPr>
      <t xml:space="preserve">         </t>
    </r>
    <r>
      <rPr>
        <sz val="11"/>
        <color rgb="FF000000"/>
        <rFont val="Times New Roman"/>
        <family val="1"/>
        <charset val="186"/>
      </rPr>
      <t>būvniecības dokumentācijas (apliecinājuma karte, būvprojekts, pagaidu energosertifikāts, energosertifikāts) izstrāde un ar to saistītās izmaksas;</t>
    </r>
  </si>
  <si>
    <r>
      <t>·</t>
    </r>
    <r>
      <rPr>
        <sz val="7"/>
        <color rgb="FF000000"/>
        <rFont val="Times New Roman"/>
        <family val="1"/>
        <charset val="186"/>
      </rPr>
      <t xml:space="preserve">         </t>
    </r>
    <r>
      <rPr>
        <sz val="11"/>
        <color rgb="FF000000"/>
        <rFont val="Times New Roman"/>
        <family val="1"/>
        <charset val="186"/>
      </rPr>
      <t>būvspeciālista atzinumi;</t>
    </r>
  </si>
  <si>
    <r>
      <t>·</t>
    </r>
    <r>
      <rPr>
        <sz val="7"/>
        <color rgb="FF000000"/>
        <rFont val="Times New Roman"/>
        <family val="1"/>
        <charset val="186"/>
      </rPr>
      <t xml:space="preserve">         </t>
    </r>
    <r>
      <rPr>
        <sz val="11"/>
        <color rgb="FF000000"/>
        <rFont val="Times New Roman"/>
        <family val="1"/>
        <charset val="186"/>
      </rPr>
      <t>lietotu iekārtu iegāde;</t>
    </r>
  </si>
  <si>
    <r>
      <t>·</t>
    </r>
    <r>
      <rPr>
        <sz val="7"/>
        <color rgb="FF000000"/>
        <rFont val="Times New Roman"/>
        <family val="1"/>
        <charset val="186"/>
      </rPr>
      <t xml:space="preserve">         </t>
    </r>
    <r>
      <rPr>
        <sz val="11"/>
        <color rgb="FF000000"/>
        <rFont val="Times New Roman"/>
        <family val="1"/>
        <charset val="186"/>
      </rPr>
      <t>zemes iegāde vai noma;</t>
    </r>
  </si>
  <si>
    <r>
      <t>·</t>
    </r>
    <r>
      <rPr>
        <sz val="7"/>
        <color rgb="FF000000"/>
        <rFont val="Times New Roman"/>
        <family val="1"/>
        <charset val="186"/>
      </rPr>
      <t xml:space="preserve">         </t>
    </r>
    <r>
      <rPr>
        <sz val="11"/>
        <color rgb="FF000000"/>
        <rFont val="Times New Roman"/>
        <family val="1"/>
        <charset val="186"/>
      </rPr>
      <t>iekārtu apkalpojošā personāla  instruktāža;</t>
    </r>
  </si>
  <si>
    <r>
      <t>·</t>
    </r>
    <r>
      <rPr>
        <sz val="7"/>
        <color rgb="FF000000"/>
        <rFont val="Times New Roman"/>
        <family val="1"/>
        <charset val="186"/>
      </rPr>
      <t xml:space="preserve">         </t>
    </r>
    <r>
      <rPr>
        <sz val="11"/>
        <color rgb="FF000000"/>
        <rFont val="Times New Roman"/>
        <family val="1"/>
        <charset val="186"/>
      </rPr>
      <t>žogs, apsardze, signalizācija;</t>
    </r>
  </si>
  <si>
    <r>
      <t>·</t>
    </r>
    <r>
      <rPr>
        <sz val="7"/>
        <color rgb="FF000000"/>
        <rFont val="Times New Roman"/>
        <family val="1"/>
        <charset val="186"/>
      </rPr>
      <t xml:space="preserve">         </t>
    </r>
    <r>
      <rPr>
        <sz val="11"/>
        <color rgb="FF000000"/>
        <rFont val="Times New Roman"/>
        <family val="1"/>
        <charset val="186"/>
      </rPr>
      <t>ceļu, laukumu izbūve;</t>
    </r>
  </si>
  <si>
    <r>
      <t>·</t>
    </r>
    <r>
      <rPr>
        <sz val="7"/>
        <color rgb="FF000000"/>
        <rFont val="Times New Roman"/>
        <family val="1"/>
        <charset val="186"/>
      </rPr>
      <t xml:space="preserve">         </t>
    </r>
    <r>
      <rPr>
        <sz val="11"/>
        <color rgb="FF000000"/>
        <rFont val="Times New Roman"/>
        <family val="1"/>
        <charset val="186"/>
      </rPr>
      <t>apzaļumošana, teritorijas labiekārtošana;</t>
    </r>
  </si>
  <si>
    <r>
      <t>·</t>
    </r>
    <r>
      <rPr>
        <sz val="7"/>
        <color rgb="FF000000"/>
        <rFont val="Times New Roman"/>
        <family val="1"/>
        <charset val="186"/>
      </rPr>
      <t xml:space="preserve">         </t>
    </r>
    <r>
      <rPr>
        <sz val="11"/>
        <color rgb="FF000000"/>
        <rFont val="Times New Roman"/>
        <family val="1"/>
        <charset val="186"/>
      </rPr>
      <t>iekārtu uzturēšana un ekspluatācija;</t>
    </r>
  </si>
  <si>
    <r>
      <t>·</t>
    </r>
    <r>
      <rPr>
        <sz val="7"/>
        <color rgb="FF000000"/>
        <rFont val="Times New Roman"/>
        <family val="1"/>
        <charset val="186"/>
      </rPr>
      <t xml:space="preserve">         </t>
    </r>
    <r>
      <rPr>
        <sz val="11"/>
        <color rgb="FF000000"/>
        <rFont val="Times New Roman"/>
        <family val="1"/>
        <charset val="186"/>
      </rPr>
      <t>personāla apmācība;</t>
    </r>
  </si>
  <si>
    <r>
      <t>·</t>
    </r>
    <r>
      <rPr>
        <sz val="7"/>
        <color rgb="FF000000"/>
        <rFont val="Times New Roman"/>
        <family val="1"/>
        <charset val="186"/>
      </rPr>
      <t xml:space="preserve">         </t>
    </r>
    <r>
      <rPr>
        <sz val="11"/>
        <color rgb="FF000000"/>
        <rFont val="Times New Roman"/>
        <family val="1"/>
        <charset val="186"/>
      </rPr>
      <t>muitas nodokļi un ar to saistītie maksājumi;</t>
    </r>
  </si>
  <si>
    <r>
      <t>·</t>
    </r>
    <r>
      <rPr>
        <sz val="7"/>
        <color rgb="FF000000"/>
        <rFont val="Times New Roman"/>
        <family val="1"/>
        <charset val="186"/>
      </rPr>
      <t xml:space="preserve">         </t>
    </r>
    <r>
      <rPr>
        <sz val="11"/>
        <color rgb="FF000000"/>
        <rFont val="Times New Roman"/>
        <family val="1"/>
        <charset val="186"/>
      </rPr>
      <t>transporta un piegādes izdevumi (ja nav iekļauts būvizstrādājumu vai mehānismu tiešajās izmaksās)</t>
    </r>
  </si>
  <si>
    <r>
      <t>·</t>
    </r>
    <r>
      <rPr>
        <sz val="7"/>
        <color rgb="FF000000"/>
        <rFont val="Times New Roman"/>
        <family val="1"/>
        <charset val="186"/>
      </rPr>
      <t xml:space="preserve">    </t>
    </r>
    <r>
      <rPr>
        <sz val="11"/>
        <color rgb="FF000000"/>
        <rFont val="Times New Roman"/>
        <family val="1"/>
        <charset val="186"/>
      </rPr>
      <t>saules elektrostacijas jaudas rezervācijas izmaksas.</t>
    </r>
  </si>
  <si>
    <t>aprīkojuma uzstādīšana atjaunīgās enerģijas iekārtu objektā saražotās enerģijas akumulēšanai. Akumulēšanas aprīkojums vismaz 75 % no gada griezumā akumulētās enerģijas akumulē no tieši pieslēgtas atjaunīgās enerģijas ražošanas iekārtas - nosacījums attiecas tikai uz VGAR;</t>
  </si>
  <si>
    <r>
      <t>·</t>
    </r>
    <r>
      <rPr>
        <sz val="7"/>
        <color theme="1"/>
        <rFont val="Times New Roman"/>
        <family val="1"/>
        <charset val="186"/>
      </rPr>
      <t xml:space="preserve">   </t>
    </r>
    <r>
      <rPr>
        <sz val="11"/>
        <color rgb="FF000000"/>
        <rFont val="Times New Roman"/>
        <family val="1"/>
        <charset val="186"/>
      </rPr>
      <t>akumulēšanas aprīkojuma iegāde un uzstādīšana</t>
    </r>
  </si>
  <si>
    <t>uzstādīšanai nepieciešamās sistēmas (uzskaite, elektroinstalācija, ja tas nepieciešams akumulācijas aprīkojuma uzstādīšanas dēļ);</t>
  </si>
  <si>
    <r>
      <t>·</t>
    </r>
    <r>
      <rPr>
        <sz val="7"/>
        <color rgb="FF000000"/>
        <rFont val="Times New Roman"/>
        <family val="1"/>
        <charset val="186"/>
      </rPr>
      <t xml:space="preserve">   </t>
    </r>
    <r>
      <rPr>
        <sz val="11"/>
        <color rgb="FF000000"/>
        <rFont val="Times New Roman"/>
        <family val="1"/>
        <charset val="186"/>
      </rPr>
      <t>iekārtu uzturēšana un ekspluatācija;</t>
    </r>
  </si>
  <si>
    <r>
      <t>·</t>
    </r>
    <r>
      <rPr>
        <sz val="7"/>
        <color rgb="FF000000"/>
        <rFont val="Times New Roman"/>
        <family val="1"/>
        <charset val="186"/>
      </rPr>
      <t xml:space="preserve">   </t>
    </r>
    <r>
      <rPr>
        <sz val="11"/>
        <color rgb="FF000000"/>
        <rFont val="Times New Roman"/>
        <family val="1"/>
        <charset val="186"/>
      </rPr>
      <t>personāla apmācība;</t>
    </r>
  </si>
  <si>
    <t>lietotu iekārtu iegāde;</t>
  </si>
  <si>
    <r>
      <t>·</t>
    </r>
    <r>
      <rPr>
        <sz val="7"/>
        <color rgb="FF000000"/>
        <rFont val="Times New Roman"/>
        <family val="1"/>
        <charset val="186"/>
      </rPr>
      <t xml:space="preserve">   </t>
    </r>
    <r>
      <rPr>
        <sz val="11"/>
        <color rgb="FF000000"/>
        <rFont val="Times New Roman"/>
        <family val="1"/>
        <charset val="186"/>
      </rPr>
      <t>siltummezgla uzstādīšana vai atjaunošana;</t>
    </r>
  </si>
  <si>
    <t>uzstādīšanai nepieciešamās sistēmas</t>
  </si>
  <si>
    <r>
      <t>·</t>
    </r>
    <r>
      <rPr>
        <sz val="7"/>
        <color rgb="FF000000"/>
        <rFont val="Times New Roman"/>
        <family val="1"/>
        <charset val="186"/>
      </rPr>
      <t xml:space="preserve">   </t>
    </r>
    <r>
      <rPr>
        <sz val="11"/>
        <color rgb="FF000000"/>
        <rFont val="Times New Roman"/>
        <family val="1"/>
        <charset val="186"/>
      </rPr>
      <t>uzlādes stacijas iegāde un uzstādīšana</t>
    </r>
  </si>
  <si>
    <t>Ēkas digitalizācijai</t>
  </si>
  <si>
    <t>aprīkojuma iegāde un uzstādīšana</t>
  </si>
  <si>
    <r>
      <t>·</t>
    </r>
    <r>
      <rPr>
        <sz val="7"/>
        <color rgb="FF000000"/>
        <rFont val="Times New Roman"/>
        <family val="1"/>
        <charset val="186"/>
      </rPr>
      <t xml:space="preserve">   </t>
    </r>
    <r>
      <rPr>
        <sz val="11"/>
        <color rgb="FF000000"/>
        <rFont val="Times New Roman"/>
        <family val="1"/>
        <charset val="186"/>
      </rPr>
      <t>aprīkojuma iegāde un uzstādīšana ārpus minētā īpašuma;</t>
    </r>
  </si>
  <si>
    <t>Ieguldījumi saļajos jumtos un aprīkojumā lietusūdens uzkrāšanai</t>
  </si>
  <si>
    <r>
      <t>·</t>
    </r>
    <r>
      <rPr>
        <sz val="7"/>
        <color rgb="FF000000"/>
        <rFont val="Times New Roman"/>
        <family val="1"/>
        <charset val="186"/>
      </rPr>
      <t xml:space="preserve">   </t>
    </r>
    <r>
      <rPr>
        <sz val="11"/>
        <color rgb="FF000000"/>
        <rFont val="Times New Roman"/>
        <family val="1"/>
        <charset val="186"/>
      </rPr>
      <t>zaļā jumta ierīkošanas risinājumi ;</t>
    </r>
  </si>
  <si>
    <t>lietusūdens uzkrāšanas un izmantošanas risinājumi;</t>
  </si>
  <si>
    <t>būvspeciālista atzinumi;</t>
  </si>
  <si>
    <t>ārējo noēnošanas ierīču uzstādīšana</t>
  </si>
  <si>
    <r>
      <t>·</t>
    </r>
    <r>
      <rPr>
        <sz val="7"/>
        <color rgb="FF000000"/>
        <rFont val="Times New Roman"/>
        <family val="1"/>
        <charset val="186"/>
      </rPr>
      <t xml:space="preserve">   </t>
    </r>
    <r>
      <rPr>
        <sz val="11"/>
        <color rgb="FF000000"/>
        <rFont val="Times New Roman"/>
        <family val="1"/>
        <charset val="186"/>
      </rPr>
      <t xml:space="preserve">Ārējās žalūzijas (fasādes žalūzijas, kas regulē saules staru iekļūšanu). </t>
    </r>
  </si>
  <si>
    <r>
      <t>·</t>
    </r>
    <r>
      <rPr>
        <sz val="7"/>
        <color rgb="FF000000"/>
        <rFont val="Times New Roman"/>
        <family val="1"/>
        <charset val="186"/>
      </rPr>
      <t xml:space="preserve">   </t>
    </r>
    <r>
      <rPr>
        <sz val="11"/>
        <color rgb="FF000000"/>
        <rFont val="Times New Roman"/>
        <family val="1"/>
        <charset val="186"/>
      </rPr>
      <t xml:space="preserve">Markīzes (virs logiem vai terasēm, lai samazinātu tiešo saules starojumu). </t>
    </r>
  </si>
  <si>
    <r>
      <t>·</t>
    </r>
    <r>
      <rPr>
        <sz val="7"/>
        <color rgb="FF000000"/>
        <rFont val="Times New Roman"/>
        <family val="1"/>
        <charset val="186"/>
      </rPr>
      <t xml:space="preserve">   </t>
    </r>
    <r>
      <rPr>
        <sz val="11"/>
        <color rgb="FF000000"/>
        <rFont val="Times New Roman"/>
        <family val="1"/>
        <charset val="186"/>
      </rPr>
      <t xml:space="preserve">Saules aizsargpaneļi (fiksēti vai regulējami paneļi uz fasādes). </t>
    </r>
  </si>
  <si>
    <r>
      <t>·</t>
    </r>
    <r>
      <rPr>
        <sz val="7"/>
        <color rgb="FF000000"/>
        <rFont val="Times New Roman"/>
        <family val="1"/>
        <charset val="186"/>
      </rPr>
      <t xml:space="preserve">   </t>
    </r>
    <r>
      <rPr>
        <sz val="11"/>
        <color rgb="FF000000"/>
        <rFont val="Times New Roman"/>
        <family val="1"/>
        <charset val="186"/>
      </rPr>
      <t xml:space="preserve">Pergolas ar regulējamiem lamelēm (ārējās konstrukcijas, kas nodrošina ēnojumu). </t>
    </r>
  </si>
  <si>
    <r>
      <t>·</t>
    </r>
    <r>
      <rPr>
        <sz val="7"/>
        <color rgb="FF000000"/>
        <rFont val="Times New Roman"/>
        <family val="1"/>
        <charset val="186"/>
      </rPr>
      <t xml:space="preserve">   </t>
    </r>
    <r>
      <rPr>
        <sz val="11"/>
        <color rgb="FF000000"/>
        <rFont val="Times New Roman"/>
        <family val="1"/>
        <charset val="186"/>
      </rPr>
      <t xml:space="preserve">Saules aizsargtīkli vai audumi (piestiprināti pie fasādes vai logu rāmjiem). </t>
    </r>
  </si>
  <si>
    <t>Logu slēģi (tradicināli vai moderni, kas aizsedz logu no ārpuses).</t>
  </si>
  <si>
    <t>citi pasākumi</t>
  </si>
  <si>
    <r>
      <t>·</t>
    </r>
    <r>
      <rPr>
        <sz val="7"/>
        <color rgb="FF000000"/>
        <rFont val="Times New Roman"/>
        <family val="1"/>
        <charset val="186"/>
      </rPr>
      <t xml:space="preserve">   </t>
    </r>
    <r>
      <rPr>
        <sz val="11"/>
        <color rgb="FF000000"/>
        <rFont val="Times New Roman"/>
        <family val="1"/>
        <charset val="186"/>
      </rPr>
      <t>karoga turētāju, numurzīmes, informatīvās plāksnes un citu ar fasādi saistīto elementu  demontāža, montāža, ja tiek veikti fasādes energoefektivitātes paaugstināšanas pasākumi;</t>
    </r>
  </si>
  <si>
    <r>
      <t>·</t>
    </r>
    <r>
      <rPr>
        <sz val="7"/>
        <color rgb="FF000000"/>
        <rFont val="Times New Roman"/>
        <family val="1"/>
        <charset val="186"/>
      </rPr>
      <t xml:space="preserve">   </t>
    </r>
    <r>
      <rPr>
        <sz val="11"/>
        <color rgb="FF000000"/>
        <rFont val="Times New Roman"/>
        <family val="1"/>
        <charset val="186"/>
      </rPr>
      <t>zibensaizsardzības sistēmas demontāža, montāža, ja zibensaizsardzības sistēma ir bijusi jau pirms projekta un tās nomaiņa nepieciešama;</t>
    </r>
  </si>
  <si>
    <r>
      <t>·</t>
    </r>
    <r>
      <rPr>
        <sz val="7"/>
        <color rgb="FF000000"/>
        <rFont val="Times New Roman"/>
        <family val="1"/>
        <charset val="186"/>
      </rPr>
      <t xml:space="preserve">   </t>
    </r>
    <r>
      <rPr>
        <sz val="11"/>
        <color rgb="FF000000"/>
        <rFont val="Times New Roman"/>
        <family val="1"/>
        <charset val="186"/>
      </rPr>
      <t>inženiertīklu izvadu atjaunošana virs jumta, iekārtu, mastu, stiprinājumu demontāža un montāža, ja tiek veikta jumta siltināšana;</t>
    </r>
  </si>
  <si>
    <r>
      <t>·</t>
    </r>
    <r>
      <rPr>
        <sz val="7"/>
        <color rgb="FF000000"/>
        <rFont val="Times New Roman"/>
        <family val="1"/>
        <charset val="186"/>
      </rPr>
      <t xml:space="preserve">   </t>
    </r>
    <r>
      <rPr>
        <sz val="11"/>
        <color rgb="FF000000"/>
        <rFont val="Times New Roman"/>
        <family val="1"/>
        <charset val="186"/>
      </rPr>
      <t>apdares atjaunošana pēc inženiersistēmu atjaunošanas, kas paaugstina energoefektivitāti;</t>
    </r>
  </si>
  <si>
    <r>
      <t>·</t>
    </r>
    <r>
      <rPr>
        <sz val="7"/>
        <color rgb="FF000000"/>
        <rFont val="Times New Roman"/>
        <family val="1"/>
        <charset val="186"/>
      </rPr>
      <t xml:space="preserve">   </t>
    </r>
    <r>
      <rPr>
        <sz val="11"/>
        <color rgb="FF000000"/>
        <rFont val="Times New Roman"/>
        <family val="1"/>
        <charset val="186"/>
      </rPr>
      <t>sastatņu noma, uzstādīšana, demontāža;</t>
    </r>
  </si>
  <si>
    <r>
      <t>·</t>
    </r>
    <r>
      <rPr>
        <sz val="7"/>
        <color rgb="FF000000"/>
        <rFont val="Times New Roman"/>
        <family val="1"/>
        <charset val="186"/>
      </rPr>
      <t xml:space="preserve">   </t>
    </r>
    <r>
      <rPr>
        <sz val="11"/>
        <color rgb="FF000000"/>
        <rFont val="Times New Roman"/>
        <family val="1"/>
        <charset val="186"/>
      </rPr>
      <t>lietus ūdens novadjoslas (aizsargapmales) atjaunošana vai izbūve, ja tiek siltināta fasāde;</t>
    </r>
  </si>
  <si>
    <r>
      <t>·</t>
    </r>
    <r>
      <rPr>
        <sz val="7"/>
        <color rgb="FF000000"/>
        <rFont val="Times New Roman"/>
        <family val="1"/>
        <charset val="186"/>
      </rPr>
      <t xml:space="preserve">   </t>
    </r>
    <r>
      <rPr>
        <sz val="11"/>
        <color rgb="FF000000"/>
        <rFont val="Times New Roman"/>
        <family val="1"/>
        <charset val="186"/>
      </rPr>
      <t>drenāžas tīklu izbūve, atjaunošana;</t>
    </r>
  </si>
  <si>
    <r>
      <t>·</t>
    </r>
    <r>
      <rPr>
        <sz val="7"/>
        <color rgb="FF000000"/>
        <rFont val="Times New Roman"/>
        <family val="1"/>
        <charset val="186"/>
      </rPr>
      <t xml:space="preserve">   </t>
    </r>
    <r>
      <rPr>
        <sz val="11"/>
        <color rgb="FF000000"/>
        <rFont val="Times New Roman"/>
        <family val="1"/>
        <charset val="186"/>
      </rPr>
      <t>ārējo un iekšējo palodžu uzstādīšana jaunajiem logiem;</t>
    </r>
  </si>
  <si>
    <r>
      <t>·</t>
    </r>
    <r>
      <rPr>
        <sz val="7"/>
        <color rgb="FF000000"/>
        <rFont val="Times New Roman"/>
        <family val="1"/>
        <charset val="186"/>
      </rPr>
      <t xml:space="preserve">   </t>
    </r>
    <r>
      <rPr>
        <sz val="11"/>
        <color rgb="FF000000"/>
        <rFont val="Times New Roman"/>
        <family val="1"/>
        <charset val="186"/>
      </rPr>
      <t>zemes darbi SAT tīkliem;</t>
    </r>
  </si>
  <si>
    <r>
      <t>·</t>
    </r>
    <r>
      <rPr>
        <sz val="7"/>
        <color rgb="FF000000"/>
        <rFont val="Times New Roman"/>
        <family val="1"/>
        <charset val="186"/>
      </rPr>
      <t xml:space="preserve">   </t>
    </r>
    <r>
      <rPr>
        <sz val="11"/>
        <color rgb="FF000000"/>
        <rFont val="Times New Roman"/>
        <family val="1"/>
        <charset val="186"/>
      </rPr>
      <t>būvniecības izpilddokumentācija un izpildmērījumi;</t>
    </r>
  </si>
  <si>
    <r>
      <t>·</t>
    </r>
    <r>
      <rPr>
        <sz val="7"/>
        <color rgb="FF000000"/>
        <rFont val="Times New Roman"/>
        <family val="1"/>
        <charset val="186"/>
      </rPr>
      <t xml:space="preserve">   </t>
    </r>
    <r>
      <rPr>
        <sz val="11"/>
        <color rgb="FF000000"/>
        <rFont val="Times New Roman"/>
        <family val="1"/>
        <charset val="186"/>
      </rPr>
      <t>projekta vadība (ja ir iekļauts virsizdevumos);</t>
    </r>
  </si>
  <si>
    <r>
      <t>·</t>
    </r>
    <r>
      <rPr>
        <sz val="7"/>
        <color rgb="FF000000"/>
        <rFont val="Times New Roman"/>
        <family val="1"/>
        <charset val="186"/>
      </rPr>
      <t xml:space="preserve">   </t>
    </r>
    <r>
      <rPr>
        <sz val="11"/>
        <color rgb="FF000000"/>
        <rFont val="Times New Roman"/>
        <family val="1"/>
        <charset val="186"/>
      </rPr>
      <t>virsizdevumi t.sk. darba aizsardzība;</t>
    </r>
  </si>
  <si>
    <r>
      <t>·</t>
    </r>
    <r>
      <rPr>
        <sz val="7"/>
        <color rgb="FF000000"/>
        <rFont val="Times New Roman"/>
        <family val="1"/>
        <charset val="186"/>
      </rPr>
      <t xml:space="preserve">   </t>
    </r>
    <r>
      <rPr>
        <sz val="11"/>
        <color rgb="FF000000"/>
        <rFont val="Times New Roman"/>
        <family val="1"/>
        <charset val="186"/>
      </rPr>
      <t>zibensaizsardzības sistēmas demontāža, montāža, ja izmaiņas nav saistītas ar energoefektivitātes darbiem;</t>
    </r>
  </si>
  <si>
    <r>
      <t>·</t>
    </r>
    <r>
      <rPr>
        <sz val="7"/>
        <color rgb="FF000000"/>
        <rFont val="Times New Roman"/>
        <family val="1"/>
        <charset val="186"/>
      </rPr>
      <t xml:space="preserve">   </t>
    </r>
    <r>
      <rPr>
        <sz val="11"/>
        <color rgb="FF000000"/>
        <rFont val="Times New Roman"/>
        <family val="1"/>
        <charset val="186"/>
      </rPr>
      <t>ieejas durvju koda atslēgu, domofonu un pievilcēju ierīkošana vai nomaiņa, ja tiek mainītas ieejas durvis.</t>
    </r>
  </si>
  <si>
    <r>
      <t>·</t>
    </r>
    <r>
      <rPr>
        <sz val="7"/>
        <color rgb="FF000000"/>
        <rFont val="Times New Roman"/>
        <family val="1"/>
        <charset val="186"/>
      </rPr>
      <t xml:space="preserve">   </t>
    </r>
    <r>
      <rPr>
        <sz val="11"/>
        <color rgb="FF000000"/>
        <rFont val="Times New Roman"/>
        <family val="1"/>
        <charset val="186"/>
      </rPr>
      <t>personāla apmācības;</t>
    </r>
  </si>
  <si>
    <r>
      <t>·</t>
    </r>
    <r>
      <rPr>
        <sz val="7"/>
        <color rgb="FF000000"/>
        <rFont val="Times New Roman"/>
        <family val="1"/>
        <charset val="186"/>
      </rPr>
      <t xml:space="preserve">   </t>
    </r>
    <r>
      <rPr>
        <sz val="11"/>
        <color rgb="FF000000"/>
        <rFont val="Times New Roman"/>
        <family val="1"/>
        <charset val="186"/>
      </rPr>
      <t>būvspeciālista atzinumi;</t>
    </r>
  </si>
  <si>
    <r>
      <t>·</t>
    </r>
    <r>
      <rPr>
        <sz val="7"/>
        <color rgb="FF000000"/>
        <rFont val="Times New Roman"/>
        <family val="1"/>
        <charset val="186"/>
      </rPr>
      <t xml:space="preserve">   </t>
    </r>
    <r>
      <rPr>
        <sz val="11"/>
        <color rgb="FF000000"/>
        <rFont val="Times New Roman"/>
        <family val="1"/>
        <charset val="186"/>
      </rPr>
      <t>transports un piegāde (ja nav iekļauts būvizstrādājumu / mehānismu vai mehānismu izmaksās);</t>
    </r>
  </si>
  <si>
    <r>
      <t>·</t>
    </r>
    <r>
      <rPr>
        <sz val="7"/>
        <color rgb="FF000000"/>
        <rFont val="Times New Roman"/>
        <family val="1"/>
        <charset val="186"/>
      </rPr>
      <t xml:space="preserve">   </t>
    </r>
    <r>
      <rPr>
        <sz val="11"/>
        <color rgb="FF000000"/>
        <rFont val="Times New Roman"/>
        <family val="1"/>
        <charset val="186"/>
      </rPr>
      <t>projekta vadība (ja nav iekļauts virsizdevumos).</t>
    </r>
  </si>
  <si>
    <t>Attiecināmo un neattiecināmo izmaksu uzskaitījums</t>
  </si>
  <si>
    <t>Iekārtu energoefektivitātes paaugstināšanas projektu attiecināmās izmaksas, kas nepieciešamas, lai sasniegtu augstāku energoefektivitātes līmeni, attiecas uz pasākumiem 2.1.1.2 (Energo 21-27); 6.1.1.4 (Reģionu energo 21-27)</t>
  </si>
  <si>
    <t>Jaunu energoefektīvāku iekārtu iegāde un uzstādīšana, kuras nodrošina konkrētā atbalsta saņēmēja saimniecisko darbību (tai skaitā preču vai pakalpojumu ražošanu), kā arī saimniecisko  darbību nodrošinošos blakusprocesus, ja tās aizstāj esošās  iekārtas</t>
  </si>
  <si>
    <r>
      <t>·</t>
    </r>
    <r>
      <rPr>
        <sz val="7"/>
        <color theme="1"/>
        <rFont val="Times New Roman"/>
        <family val="1"/>
        <charset val="186"/>
      </rPr>
      <t xml:space="preserve">         </t>
    </r>
    <r>
      <rPr>
        <sz val="11"/>
        <color rgb="FF000000"/>
        <rFont val="Times New Roman"/>
        <family val="1"/>
        <charset val="186"/>
      </rPr>
      <t>jaunu iekārtu iegāde, ja ar tām tiek aizstātas jau esošas iekārtas;</t>
    </r>
  </si>
  <si>
    <r>
      <t>·</t>
    </r>
    <r>
      <rPr>
        <sz val="7"/>
        <color theme="1"/>
        <rFont val="Times New Roman"/>
        <family val="1"/>
        <charset val="186"/>
      </rPr>
      <t xml:space="preserve">         </t>
    </r>
    <r>
      <rPr>
        <sz val="11"/>
        <color rgb="FF000000"/>
        <rFont val="Times New Roman"/>
        <family val="1"/>
        <charset val="186"/>
      </rPr>
      <t>elektroenerģijas uzskaites sistēmas izbūve;</t>
    </r>
  </si>
  <si>
    <r>
      <t>·</t>
    </r>
    <r>
      <rPr>
        <sz val="7"/>
        <color theme="1"/>
        <rFont val="Times New Roman"/>
        <family val="1"/>
        <charset val="186"/>
      </rPr>
      <t xml:space="preserve">         </t>
    </r>
    <r>
      <rPr>
        <sz val="11"/>
        <color rgb="FF000000"/>
        <rFont val="Times New Roman"/>
        <family val="1"/>
        <charset val="186"/>
      </rPr>
      <t>iekārtu uzstādīšanas/montāžas;</t>
    </r>
  </si>
  <si>
    <r>
      <t>·</t>
    </r>
    <r>
      <rPr>
        <sz val="7"/>
        <color theme="1"/>
        <rFont val="Times New Roman"/>
        <family val="1"/>
        <charset val="186"/>
      </rPr>
      <t xml:space="preserve">         </t>
    </r>
    <r>
      <rPr>
        <sz val="11"/>
        <color rgb="FF000000"/>
        <rFont val="Times New Roman"/>
        <family val="1"/>
        <charset val="186"/>
      </rPr>
      <t>projekta vadības izmaksas (ja ir iekļauts virsizdevumos);</t>
    </r>
  </si>
  <si>
    <r>
      <t>·</t>
    </r>
    <r>
      <rPr>
        <sz val="7"/>
        <color theme="1"/>
        <rFont val="Times New Roman"/>
        <family val="1"/>
        <charset val="186"/>
      </rPr>
      <t xml:space="preserve">         </t>
    </r>
    <r>
      <rPr>
        <sz val="11"/>
        <color rgb="FF000000"/>
        <rFont val="Times New Roman"/>
        <family val="1"/>
        <charset val="186"/>
      </rPr>
      <t xml:space="preserve">virsizdevumi t.sk. darba aizsardzība; </t>
    </r>
  </si>
  <si>
    <r>
      <t>·</t>
    </r>
    <r>
      <rPr>
        <sz val="7"/>
        <color theme="1"/>
        <rFont val="Times New Roman"/>
        <family val="1"/>
        <charset val="186"/>
      </rPr>
      <t xml:space="preserve">         </t>
    </r>
    <r>
      <rPr>
        <sz val="11"/>
        <color rgb="FF000000"/>
        <rFont val="Times New Roman"/>
        <family val="1"/>
        <charset val="186"/>
      </rPr>
      <t>pārvietojamā tehnika (elektrokrāvēji, elektrokāres, pacēlāji u.c. ar elektrisko piedziņu), kas nodrošina saimniecisko darbību un aizstāj esošās iekārtas, ja tiek pierādīts primārās enerģijas ietaupījums un iekārta nedrīkst būt reģistrējama.</t>
    </r>
  </si>
  <si>
    <r>
      <t>·</t>
    </r>
    <r>
      <rPr>
        <sz val="7"/>
        <color theme="1"/>
        <rFont val="Times New Roman"/>
        <family val="1"/>
        <charset val="186"/>
      </rPr>
      <t xml:space="preserve">    </t>
    </r>
    <r>
      <rPr>
        <sz val="11"/>
        <color rgb="FF000000"/>
        <rFont val="Times New Roman"/>
        <family val="1"/>
        <charset val="186"/>
      </rPr>
      <t>lietotu iekārtu iegāde;</t>
    </r>
  </si>
  <si>
    <r>
      <t>·</t>
    </r>
    <r>
      <rPr>
        <sz val="7"/>
        <color theme="1"/>
        <rFont val="Times New Roman"/>
        <family val="1"/>
        <charset val="186"/>
      </rPr>
      <t xml:space="preserve">    </t>
    </r>
    <r>
      <rPr>
        <sz val="11"/>
        <color rgb="FF000000"/>
        <rFont val="Times New Roman"/>
        <family val="1"/>
        <charset val="186"/>
      </rPr>
      <t>iekārtu iegāde, kas nenodrošina enerģijas patēriņa samazināšanu;</t>
    </r>
  </si>
  <si>
    <r>
      <t>·</t>
    </r>
    <r>
      <rPr>
        <sz val="7"/>
        <color theme="1"/>
        <rFont val="Times New Roman"/>
        <family val="1"/>
        <charset val="186"/>
      </rPr>
      <t xml:space="preserve">    </t>
    </r>
    <r>
      <rPr>
        <sz val="11"/>
        <color rgb="FF000000"/>
        <rFont val="Times New Roman"/>
        <family val="1"/>
        <charset val="186"/>
      </rPr>
      <t>iekārtu un procesus nodrošinošo blakusprocesu iekārtu iegādes izmaksas, ja iekārtas neaizstāj esošās iekārtas un procesus nodrošinošo blakusprocesu iekārtas;</t>
    </r>
  </si>
  <si>
    <r>
      <t>·</t>
    </r>
    <r>
      <rPr>
        <sz val="7"/>
        <color theme="1"/>
        <rFont val="Times New Roman"/>
        <family val="1"/>
        <charset val="186"/>
      </rPr>
      <t xml:space="preserve">    </t>
    </r>
    <r>
      <rPr>
        <sz val="11"/>
        <color rgb="FF000000"/>
        <rFont val="Times New Roman"/>
        <family val="1"/>
        <charset val="186"/>
      </rPr>
      <t>izmaksas, kas saistītas ar fosilos energoresursus izmantojošas iekārtas uzstādīšanu, modernizāciju vai nomaiņu pret citu fosilos energoresursus izmantojošu iekārtu.</t>
    </r>
  </si>
  <si>
    <r>
      <t>·</t>
    </r>
    <r>
      <rPr>
        <sz val="7"/>
        <color theme="1"/>
        <rFont val="Times New Roman"/>
        <family val="1"/>
        <charset val="186"/>
      </rPr>
      <t xml:space="preserve">    </t>
    </r>
    <r>
      <rPr>
        <sz val="11"/>
        <color rgb="FF000000"/>
        <rFont val="Times New Roman"/>
        <family val="1"/>
        <charset val="186"/>
      </rPr>
      <t>muitas nodokļi un ar to saistītie maksājumi;</t>
    </r>
  </si>
  <si>
    <r>
      <t>·</t>
    </r>
    <r>
      <rPr>
        <sz val="7"/>
        <color rgb="FF000000"/>
        <rFont val="Times New Roman"/>
        <family val="1"/>
        <charset val="186"/>
      </rPr>
      <t xml:space="preserve">    </t>
    </r>
    <r>
      <rPr>
        <sz val="11"/>
        <color rgb="FF000000"/>
        <rFont val="Times New Roman"/>
        <family val="1"/>
        <charset val="186"/>
      </rPr>
      <t>apdrošināšanas izmaksas, licences izmaksas, konsultāciju izmaksas</t>
    </r>
  </si>
  <si>
    <t xml:space="preserve"> N1, M1, N2, M2 kategorijas transportlīdzekļus </t>
  </si>
  <si>
    <t>NEATTIECINĀMĀS IZMAKSAS</t>
  </si>
  <si>
    <r>
      <t>·</t>
    </r>
    <r>
      <rPr>
        <sz val="7"/>
        <color theme="1"/>
        <rFont val="Times New Roman"/>
        <family val="1"/>
        <charset val="186"/>
      </rPr>
      <t xml:space="preserve">  </t>
    </r>
    <r>
      <rPr>
        <sz val="11"/>
        <color rgb="FF000000"/>
        <rFont val="Times New Roman"/>
        <family val="1"/>
        <charset val="186"/>
      </rPr>
      <t>karstā ūdens apgādes sistēmas inženiertīklu ierīkošana vai pārbūve;</t>
    </r>
  </si>
  <si>
    <r>
      <t>·</t>
    </r>
    <r>
      <rPr>
        <sz val="7"/>
        <color theme="1"/>
        <rFont val="Times New Roman"/>
        <family val="1"/>
        <charset val="186"/>
      </rPr>
      <t xml:space="preserve">  </t>
    </r>
    <r>
      <rPr>
        <sz val="11"/>
        <color rgb="FF000000"/>
        <rFont val="Times New Roman"/>
        <family val="1"/>
        <charset val="186"/>
      </rPr>
      <t>apkures, ventilācijas un gaisa kondicionēšanas sistēmu inženiertīklu ierīkošana vai pārbūve, t.sk. individuālās uzskaites sistēmas izveide;</t>
    </r>
  </si>
  <si>
    <r>
      <t>·</t>
    </r>
    <r>
      <rPr>
        <sz val="7"/>
        <color theme="1"/>
        <rFont val="Times New Roman"/>
        <family val="1"/>
        <charset val="186"/>
      </rPr>
      <t xml:space="preserve">  </t>
    </r>
    <r>
      <rPr>
        <sz val="11"/>
        <color rgb="FF000000"/>
        <rFont val="Times New Roman"/>
        <family val="1"/>
        <charset val="186"/>
      </rPr>
      <t>piespiedu ventilācija ar siltuma atgūšanu no ražošanas tehnoloģiskajiem procesiem.</t>
    </r>
  </si>
  <si>
    <r>
      <t>·</t>
    </r>
    <r>
      <rPr>
        <sz val="7"/>
        <color theme="1"/>
        <rFont val="Times New Roman"/>
        <family val="1"/>
        <charset val="186"/>
      </rPr>
      <t xml:space="preserve">  </t>
    </r>
    <r>
      <rPr>
        <sz val="11"/>
        <color rgb="FF000000"/>
        <rFont val="Times New Roman"/>
        <family val="1"/>
        <charset val="186"/>
      </rPr>
      <t>būvniecības izpilddokumentācija un izpildmērījumi.</t>
    </r>
  </si>
  <si>
    <r>
      <t>·</t>
    </r>
    <r>
      <rPr>
        <sz val="7"/>
        <color theme="1"/>
        <rFont val="Times New Roman"/>
        <family val="1"/>
        <charset val="186"/>
      </rPr>
      <t xml:space="preserve">    </t>
    </r>
    <r>
      <rPr>
        <sz val="11"/>
        <color rgb="FF000000"/>
        <rFont val="Times New Roman"/>
        <family val="1"/>
        <charset val="186"/>
      </rPr>
      <t>sistēmu izveidošana, ierīkošana vai pārbūve, kas nenodrošina sekundāro energoresursu atgūšanu.</t>
    </r>
  </si>
  <si>
    <r>
      <t>·</t>
    </r>
    <r>
      <rPr>
        <sz val="7"/>
        <color theme="1"/>
        <rFont val="Times New Roman"/>
        <family val="1"/>
        <charset val="186"/>
      </rPr>
      <t xml:space="preserve">    </t>
    </r>
    <r>
      <rPr>
        <sz val="11"/>
        <color rgb="FF000000"/>
        <rFont val="Times New Roman"/>
        <family val="1"/>
        <charset val="186"/>
      </rPr>
      <t>būvniecības dokumentācijas (apliecinājuma karte, būvprojekts, pagaidu energosertifikāts, energosertifikāts) izstrāde;</t>
    </r>
  </si>
  <si>
    <r>
      <t xml:space="preserve">apdrošināšanas </t>
    </r>
    <r>
      <rPr>
        <sz val="11"/>
        <color theme="1"/>
        <rFont val="Times New Roman"/>
        <family val="1"/>
        <charset val="186"/>
      </rPr>
      <t>izmaksas, licences izmaksas, konsultāciju izmaksas</t>
    </r>
  </si>
  <si>
    <t>Komercteritorijas inženiersistēmu atjaunošana, pārbūve vai izveide, tai skaitā pieslēguma izveidošana centralizētajai siltumapgādes sistēmai un siltummezgla izveide</t>
  </si>
  <si>
    <r>
      <t>·</t>
    </r>
    <r>
      <rPr>
        <sz val="7"/>
        <color theme="1"/>
        <rFont val="Times New Roman"/>
        <family val="1"/>
        <charset val="186"/>
      </rPr>
      <t xml:space="preserve">    </t>
    </r>
    <r>
      <rPr>
        <sz val="11"/>
        <color rgb="FF000000"/>
        <rFont val="Times New Roman"/>
        <family val="1"/>
        <charset val="186"/>
      </rPr>
      <t xml:space="preserve">projekta vadība (ja </t>
    </r>
    <r>
      <rPr>
        <b/>
        <sz val="11"/>
        <color rgb="FF000000"/>
        <rFont val="Times New Roman"/>
        <family val="1"/>
        <charset val="186"/>
      </rPr>
      <t>nav</t>
    </r>
    <r>
      <rPr>
        <sz val="11"/>
        <color rgb="FF000000"/>
        <rFont val="Times New Roman"/>
        <family val="1"/>
        <charset val="186"/>
      </rPr>
      <t xml:space="preserve"> iekļauts virsizdevumos);</t>
    </r>
  </si>
  <si>
    <r>
      <t>·</t>
    </r>
    <r>
      <rPr>
        <sz val="7"/>
        <color theme="1"/>
        <rFont val="Times New Roman"/>
        <family val="1"/>
        <charset val="186"/>
      </rPr>
      <t xml:space="preserve">    </t>
    </r>
    <r>
      <rPr>
        <sz val="11"/>
        <color rgb="FF000000"/>
        <rFont val="Times New Roman"/>
        <family val="1"/>
        <charset val="186"/>
      </rPr>
      <t>ekspluatācijas un apkopes izmaksas;</t>
    </r>
  </si>
  <si>
    <r>
      <t>·</t>
    </r>
    <r>
      <rPr>
        <sz val="7"/>
        <color theme="1"/>
        <rFont val="Times New Roman"/>
        <family val="1"/>
        <charset val="186"/>
      </rPr>
      <t xml:space="preserve">    </t>
    </r>
    <r>
      <rPr>
        <sz val="11"/>
        <color rgb="FF000000"/>
        <rFont val="Times New Roman"/>
        <family val="1"/>
        <charset val="186"/>
      </rPr>
      <t>projekta uzraudzības izmaksas (izņemot būvuzraudzības izmaksas);</t>
    </r>
  </si>
  <si>
    <r>
      <t>·</t>
    </r>
    <r>
      <rPr>
        <sz val="7"/>
        <color theme="1"/>
        <rFont val="Times New Roman"/>
        <family val="1"/>
        <charset val="186"/>
      </rPr>
      <t xml:space="preserve">    </t>
    </r>
    <r>
      <rPr>
        <sz val="11"/>
        <color rgb="FF000000"/>
        <rFont val="Times New Roman"/>
        <family val="1"/>
        <charset val="186"/>
      </rPr>
      <t>administratīvās izmaksas (ja nav iekļauts virsizdevumos);</t>
    </r>
  </si>
  <si>
    <t>apdrošināšanas izmaksas, licences izmaksas, konsultāciju izmaksas.</t>
  </si>
  <si>
    <t>Tehnoloģiju iegādes un uzstādīšanas izmaksas esošo neefektīvu vai fosilos energoresursus izmantojošu siltumenerģijas un elektroenerģijas ražošanas iekārtu nomaiņai ar šādām jaunām iekārtām:</t>
  </si>
  <si>
    <r>
      <t xml:space="preserve">Nomaiņai ar šādām iekārtām, ja </t>
    </r>
    <r>
      <rPr>
        <i/>
        <sz val="11"/>
        <color rgb="FF000000"/>
        <rFont val="Times New Roman"/>
        <family val="1"/>
        <charset val="186"/>
      </rPr>
      <t>vismaz 80 procenti no saražotās enerģijas tiek izmantoti saimnieciskās darbības veicēja pašpatēriņam gada laikā attiecīgajā sistēmas pieslēgumā vai visos saimnieciskās darbības veicēja objektos kopā, ja saimnieciskās darbības veicējs ir neto norēķinu sistēmas dalībnieks</t>
    </r>
    <r>
      <rPr>
        <sz val="11"/>
        <color rgb="FF000000"/>
        <rFont val="Times New Roman"/>
        <family val="1"/>
        <charset val="186"/>
      </rPr>
      <t>:</t>
    </r>
  </si>
  <si>
    <r>
      <t>·</t>
    </r>
    <r>
      <rPr>
        <sz val="7"/>
        <color theme="1"/>
        <rFont val="Times New Roman"/>
        <family val="1"/>
        <charset val="186"/>
      </rPr>
      <t xml:space="preserve">    </t>
    </r>
    <r>
      <rPr>
        <sz val="11"/>
        <color rgb="FF000000"/>
        <rFont val="Times New Roman"/>
        <family val="1"/>
        <charset val="186"/>
      </rPr>
      <t>saules enerģiju izmantojošām elektroenerģijas ražošanas tehnoloģijām;</t>
    </r>
  </si>
  <si>
    <r>
      <t>·</t>
    </r>
    <r>
      <rPr>
        <sz val="7"/>
        <color theme="1"/>
        <rFont val="Times New Roman"/>
        <family val="1"/>
        <charset val="186"/>
      </rPr>
      <t xml:space="preserve">    </t>
    </r>
    <r>
      <rPr>
        <sz val="11"/>
        <color rgb="FF000000"/>
        <rFont val="Times New Roman"/>
        <family val="1"/>
        <charset val="186"/>
      </rPr>
      <t>vēja enerģiju izmantojošām elektroenerģijas ražošanas tehnoloģijām;</t>
    </r>
  </si>
  <si>
    <r>
      <t xml:space="preserve">·  atjaunīgos energoresursus izmantojošiem bezemisiju siltumenerģijas ražošanas avotiem, tai skaitā saules kolektoriem, siltumsūkņiem (gaiss, ūdens, zeme) un bezemisiju tehnoloģiju hibrīdsistēmām ar cietās biomasas tehnoloģijām, </t>
    </r>
    <r>
      <rPr>
        <sz val="11"/>
        <color theme="1"/>
        <rFont val="Times New Roman"/>
        <family val="1"/>
        <charset val="186"/>
      </rPr>
      <t xml:space="preserve"> kurā cietās biomasas katls tiek izmantots tikai pīķa slodzēm;</t>
    </r>
    <r>
      <rPr>
        <sz val="11"/>
        <color rgb="FF000000"/>
        <rFont val="Times New Roman"/>
        <family val="1"/>
        <charset val="186"/>
      </rPr>
      <t xml:space="preserve"> (tai skaitā gaisu piesārņojošo vielu emisiju attīrīšanas iekārtām);</t>
    </r>
  </si>
  <si>
    <r>
      <t>Ja</t>
    </r>
    <r>
      <rPr>
        <b/>
        <sz val="11"/>
        <color rgb="FF000000"/>
        <rFont val="Times New Roman"/>
        <family val="1"/>
        <charset val="186"/>
      </rPr>
      <t xml:space="preserve"> </t>
    </r>
    <r>
      <rPr>
        <i/>
        <sz val="11"/>
        <color rgb="FF000000"/>
        <rFont val="Times New Roman"/>
        <family val="1"/>
        <charset val="186"/>
      </rPr>
      <t>vismaz 80 procenti no saražotā ūdeņraža  tiek izmantoti saimnieciskās darbības veicēja pašpatēriņam (nepārveidojot to citā enerģijas formā, piemēram elektroenerģijā) gada laikā attiecīgajā sistēmas pieslēgumā vai visos saimnieciskās darbības veicēja objektos kopā:</t>
    </r>
  </si>
  <si>
    <r>
      <t>·</t>
    </r>
    <r>
      <rPr>
        <sz val="7"/>
        <color theme="1"/>
        <rFont val="Times New Roman"/>
        <family val="1"/>
        <charset val="186"/>
      </rPr>
      <t xml:space="preserve">         </t>
    </r>
    <r>
      <rPr>
        <b/>
        <sz val="11"/>
        <color rgb="FF000000"/>
        <rFont val="Times New Roman"/>
        <family val="1"/>
        <charset val="186"/>
      </rPr>
      <t>jaunu atjaunīgā ūdeņraža</t>
    </r>
    <r>
      <rPr>
        <sz val="11"/>
        <color rgb="FF000000"/>
        <rFont val="Times New Roman"/>
        <family val="1"/>
        <charset val="186"/>
      </rPr>
      <t xml:space="preserve"> ražojošu iekārtu iegāde, uzstādīšana, montāža un iestatīšana, tajā skaitā:</t>
    </r>
  </si>
  <si>
    <r>
      <t>·</t>
    </r>
    <r>
      <rPr>
        <sz val="7"/>
        <color theme="1"/>
        <rFont val="Times New Roman"/>
        <family val="1"/>
        <charset val="186"/>
      </rPr>
      <t xml:space="preserve">         </t>
    </r>
    <r>
      <rPr>
        <sz val="11"/>
        <color rgb="FF000000"/>
        <rFont val="Times New Roman"/>
        <family val="1"/>
        <charset val="186"/>
      </rPr>
      <t>ģenerējošie elementi;</t>
    </r>
  </si>
  <si>
    <r>
      <t>·</t>
    </r>
    <r>
      <rPr>
        <sz val="7"/>
        <color theme="1"/>
        <rFont val="Times New Roman"/>
        <family val="1"/>
        <charset val="186"/>
      </rPr>
      <t xml:space="preserve">         </t>
    </r>
    <r>
      <rPr>
        <sz val="11"/>
        <color rgb="FF000000"/>
        <rFont val="Times New Roman"/>
        <family val="1"/>
        <charset val="186"/>
      </rPr>
      <t>uzglabāšanas elementi;</t>
    </r>
  </si>
  <si>
    <r>
      <t>·</t>
    </r>
    <r>
      <rPr>
        <sz val="7"/>
        <color theme="1"/>
        <rFont val="Times New Roman"/>
        <family val="1"/>
        <charset val="186"/>
      </rPr>
      <t xml:space="preserve">         </t>
    </r>
    <r>
      <rPr>
        <sz val="11"/>
        <color rgb="FF000000"/>
        <rFont val="Times New Roman"/>
        <family val="1"/>
        <charset val="186"/>
      </rPr>
      <t>uzlādes iekārtas - saražotā ūdeņraža uzlādes iekārtas utml.;</t>
    </r>
  </si>
  <si>
    <r>
      <t>·</t>
    </r>
    <r>
      <rPr>
        <sz val="7"/>
        <color theme="1"/>
        <rFont val="Times New Roman"/>
        <family val="1"/>
        <charset val="186"/>
      </rPr>
      <t xml:space="preserve">         </t>
    </r>
    <r>
      <rPr>
        <sz val="11"/>
        <color rgb="FF000000"/>
        <rFont val="Times New Roman"/>
        <family val="1"/>
        <charset val="186"/>
      </rPr>
      <t>izpilddokumentācijas sagatavošana un mērījumu veikšana;</t>
    </r>
  </si>
  <si>
    <r>
      <t>·</t>
    </r>
    <r>
      <rPr>
        <sz val="7"/>
        <color theme="1"/>
        <rFont val="Times New Roman"/>
        <family val="1"/>
        <charset val="186"/>
      </rPr>
      <t xml:space="preserve">         </t>
    </r>
    <r>
      <rPr>
        <sz val="11"/>
        <color rgb="FF000000"/>
        <rFont val="Times New Roman"/>
        <family val="1"/>
        <charset val="186"/>
      </rPr>
      <t>projekta vadība (ja ir iekļauts virsizdevumos);</t>
    </r>
  </si>
  <si>
    <r>
      <t>·</t>
    </r>
    <r>
      <rPr>
        <sz val="7"/>
        <color theme="1"/>
        <rFont val="Times New Roman"/>
        <family val="1"/>
        <charset val="186"/>
      </rPr>
      <t xml:space="preserve">         </t>
    </r>
    <r>
      <rPr>
        <sz val="11"/>
        <color rgb="FF000000"/>
        <rFont val="Times New Roman"/>
        <family val="1"/>
        <charset val="186"/>
      </rPr>
      <t>būvdarbu vadīšana (ja ir iekļauts virsizdevumos);</t>
    </r>
  </si>
  <si>
    <r>
      <t>·</t>
    </r>
    <r>
      <rPr>
        <sz val="7"/>
        <color theme="1"/>
        <rFont val="Times New Roman"/>
        <family val="1"/>
        <charset val="186"/>
      </rPr>
      <t xml:space="preserve">         </t>
    </r>
    <r>
      <rPr>
        <sz val="11"/>
        <color rgb="FF000000"/>
        <rFont val="Times New Roman"/>
        <family val="1"/>
        <charset val="186"/>
      </rPr>
      <t>peļņa</t>
    </r>
  </si>
  <si>
    <r>
      <t>·</t>
    </r>
    <r>
      <rPr>
        <sz val="7"/>
        <color theme="1"/>
        <rFont val="Times New Roman"/>
        <family val="1"/>
        <charset val="186"/>
      </rPr>
      <t xml:space="preserve">         </t>
    </r>
    <r>
      <rPr>
        <sz val="11"/>
        <color rgb="FF000000"/>
        <rFont val="Times New Roman"/>
        <family val="1"/>
        <charset val="186"/>
      </rPr>
      <t>sistēmas operatora izdotajos tehniskajos noteikumos/tehniskajās prasībās noteiktie pieslēguma ierīkošanai nepieciešamie darbi, tajā skaitā, ar iekārtu uzstādīšanu saistītās būvniecības izmaksas.</t>
    </r>
  </si>
  <si>
    <r>
      <t>·</t>
    </r>
    <r>
      <rPr>
        <sz val="7"/>
        <color theme="1"/>
        <rFont val="Times New Roman"/>
        <family val="1"/>
        <charset val="186"/>
      </rPr>
      <t xml:space="preserve">         </t>
    </r>
    <r>
      <rPr>
        <sz val="11"/>
        <color rgb="FF000000"/>
        <rFont val="Times New Roman"/>
        <family val="1"/>
        <charset val="186"/>
      </rPr>
      <t>peļņa.</t>
    </r>
  </si>
  <si>
    <r>
      <t>·</t>
    </r>
    <r>
      <rPr>
        <sz val="7"/>
        <color theme="1"/>
        <rFont val="Times New Roman"/>
        <family val="1"/>
        <charset val="186"/>
      </rPr>
      <t xml:space="preserve">         </t>
    </r>
    <r>
      <rPr>
        <sz val="11"/>
        <color theme="1"/>
        <rFont val="Times New Roman"/>
        <family val="1"/>
        <charset val="186"/>
      </rPr>
      <t>Iekārtas elektroenerģijas ražošanai no atjaunīgā ūdeņraža;</t>
    </r>
  </si>
  <si>
    <r>
      <t>·</t>
    </r>
    <r>
      <rPr>
        <sz val="7"/>
        <color theme="1"/>
        <rFont val="Times New Roman"/>
        <family val="1"/>
        <charset val="186"/>
      </rPr>
      <t xml:space="preserve">         </t>
    </r>
    <r>
      <rPr>
        <sz val="11"/>
        <color theme="1"/>
        <rFont val="Times New Roman"/>
        <family val="1"/>
        <charset val="186"/>
      </rPr>
      <t>būvniecības dokumentācijas (apliecinājuma karte, būvprojekts, pagaidu energosertifikāts, energosertifikāts) izstrāde un ar to saistītās izmaksas;</t>
    </r>
  </si>
  <si>
    <r>
      <t>·</t>
    </r>
    <r>
      <rPr>
        <sz val="7"/>
        <color theme="1"/>
        <rFont val="Times New Roman"/>
        <family val="1"/>
        <charset val="186"/>
      </rPr>
      <t xml:space="preserve">         </t>
    </r>
    <r>
      <rPr>
        <sz val="11"/>
        <color theme="1"/>
        <rFont val="Times New Roman"/>
        <family val="1"/>
        <charset val="186"/>
      </rPr>
      <t>būvspeciālista atzinums;</t>
    </r>
  </si>
  <si>
    <r>
      <t>·</t>
    </r>
    <r>
      <rPr>
        <sz val="7"/>
        <color theme="1"/>
        <rFont val="Times New Roman"/>
        <family val="1"/>
        <charset val="186"/>
      </rPr>
      <t xml:space="preserve">         </t>
    </r>
    <r>
      <rPr>
        <sz val="11"/>
        <color theme="1"/>
        <rFont val="Times New Roman"/>
        <family val="1"/>
        <charset val="186"/>
      </rPr>
      <t>Auditora atzinumi;</t>
    </r>
  </si>
  <si>
    <r>
      <t>·</t>
    </r>
    <r>
      <rPr>
        <sz val="7"/>
        <color theme="1"/>
        <rFont val="Times New Roman"/>
        <family val="1"/>
        <charset val="186"/>
      </rPr>
      <t xml:space="preserve">         </t>
    </r>
    <r>
      <rPr>
        <sz val="11"/>
        <color theme="1"/>
        <rFont val="Times New Roman"/>
        <family val="1"/>
        <charset val="186"/>
      </rPr>
      <t>lietotu iekārtu iegāde;</t>
    </r>
  </si>
  <si>
    <r>
      <t>·</t>
    </r>
    <r>
      <rPr>
        <sz val="7"/>
        <color theme="1"/>
        <rFont val="Times New Roman"/>
        <family val="1"/>
        <charset val="186"/>
      </rPr>
      <t xml:space="preserve">         </t>
    </r>
    <r>
      <rPr>
        <sz val="11"/>
        <color theme="1"/>
        <rFont val="Times New Roman"/>
        <family val="1"/>
        <charset val="186"/>
      </rPr>
      <t>zemes iegāde vai noma;</t>
    </r>
  </si>
  <si>
    <r>
      <t>·</t>
    </r>
    <r>
      <rPr>
        <sz val="7"/>
        <color theme="1"/>
        <rFont val="Times New Roman"/>
        <family val="1"/>
        <charset val="186"/>
      </rPr>
      <t xml:space="preserve">         </t>
    </r>
    <r>
      <rPr>
        <sz val="11"/>
        <color theme="1"/>
        <rFont val="Times New Roman"/>
        <family val="1"/>
        <charset val="186"/>
      </rPr>
      <t>iekārtu apkalpojošā personāla  instruktāža;</t>
    </r>
  </si>
  <si>
    <r>
      <t>·</t>
    </r>
    <r>
      <rPr>
        <sz val="7"/>
        <color theme="1"/>
        <rFont val="Times New Roman"/>
        <family val="1"/>
        <charset val="186"/>
      </rPr>
      <t xml:space="preserve">         </t>
    </r>
    <r>
      <rPr>
        <sz val="11"/>
        <color theme="1"/>
        <rFont val="Times New Roman"/>
        <family val="1"/>
        <charset val="186"/>
      </rPr>
      <t>žogs, apsardze, videonovērošana, signalizācija;</t>
    </r>
  </si>
  <si>
    <r>
      <t>·</t>
    </r>
    <r>
      <rPr>
        <sz val="7"/>
        <color theme="1"/>
        <rFont val="Times New Roman"/>
        <family val="1"/>
        <charset val="186"/>
      </rPr>
      <t xml:space="preserve">         </t>
    </r>
    <r>
      <rPr>
        <sz val="11"/>
        <color theme="1"/>
        <rFont val="Times New Roman"/>
        <family val="1"/>
        <charset val="186"/>
      </rPr>
      <t>ceļu, laukumu izbūve;</t>
    </r>
  </si>
  <si>
    <r>
      <t>·</t>
    </r>
    <r>
      <rPr>
        <sz val="7"/>
        <color theme="1"/>
        <rFont val="Times New Roman"/>
        <family val="1"/>
        <charset val="186"/>
      </rPr>
      <t xml:space="preserve">         </t>
    </r>
    <r>
      <rPr>
        <sz val="11"/>
        <color theme="1"/>
        <rFont val="Times New Roman"/>
        <family val="1"/>
        <charset val="186"/>
      </rPr>
      <t>apzaļumošana, teritorijas labiekārtošana;</t>
    </r>
  </si>
  <si>
    <r>
      <t>·</t>
    </r>
    <r>
      <rPr>
        <sz val="7"/>
        <color theme="1"/>
        <rFont val="Times New Roman"/>
        <family val="1"/>
        <charset val="186"/>
      </rPr>
      <t xml:space="preserve">         </t>
    </r>
    <r>
      <rPr>
        <sz val="11"/>
        <color theme="1"/>
        <rFont val="Times New Roman"/>
        <family val="1"/>
        <charset val="186"/>
      </rPr>
      <t>iekārtu uzturēšana un ekspluatācija;</t>
    </r>
  </si>
  <si>
    <r>
      <t>·</t>
    </r>
    <r>
      <rPr>
        <sz val="7"/>
        <color theme="1"/>
        <rFont val="Times New Roman"/>
        <family val="1"/>
        <charset val="186"/>
      </rPr>
      <t xml:space="preserve">         </t>
    </r>
    <r>
      <rPr>
        <sz val="11"/>
        <color theme="1"/>
        <rFont val="Times New Roman"/>
        <family val="1"/>
        <charset val="186"/>
      </rPr>
      <t>personāla apmācības;</t>
    </r>
  </si>
  <si>
    <r>
      <t>·</t>
    </r>
    <r>
      <rPr>
        <sz val="7"/>
        <color theme="1"/>
        <rFont val="Times New Roman"/>
        <family val="1"/>
        <charset val="186"/>
      </rPr>
      <t xml:space="preserve">         </t>
    </r>
    <r>
      <rPr>
        <sz val="11"/>
        <color theme="1"/>
        <rFont val="Times New Roman"/>
        <family val="1"/>
        <charset val="186"/>
      </rPr>
      <t>muitas nodokļi un ar to saistītie maksājumi;</t>
    </r>
  </si>
  <si>
    <r>
      <t>·</t>
    </r>
    <r>
      <rPr>
        <sz val="7"/>
        <color theme="1"/>
        <rFont val="Times New Roman"/>
        <family val="1"/>
        <charset val="186"/>
      </rPr>
      <t xml:space="preserve">         </t>
    </r>
    <r>
      <rPr>
        <sz val="11"/>
        <color theme="1"/>
        <rFont val="Times New Roman"/>
        <family val="1"/>
        <charset val="186"/>
      </rPr>
      <t>transporta un piegādes izdevumi (ja nav iekļauts būvizstrādājumu vai mehānismu tiešajās izmaksās);</t>
    </r>
  </si>
  <si>
    <r>
      <t>·</t>
    </r>
    <r>
      <rPr>
        <sz val="7"/>
        <color theme="1"/>
        <rFont val="Times New Roman"/>
        <family val="1"/>
        <charset val="186"/>
      </rPr>
      <t xml:space="preserve">         </t>
    </r>
    <r>
      <rPr>
        <sz val="11"/>
        <color theme="1"/>
        <rFont val="Times New Roman"/>
        <family val="1"/>
        <charset val="186"/>
      </rPr>
      <t>projekta vadība (ja nav iekļauts virsizdevumos);</t>
    </r>
  </si>
  <si>
    <r>
      <t>·</t>
    </r>
    <r>
      <rPr>
        <sz val="7"/>
        <color theme="1"/>
        <rFont val="Times New Roman"/>
        <family val="1"/>
        <charset val="186"/>
      </rPr>
      <t xml:space="preserve">         </t>
    </r>
    <r>
      <rPr>
        <sz val="11"/>
        <color theme="1"/>
        <rFont val="Times New Roman"/>
        <family val="1"/>
        <charset val="186"/>
      </rPr>
      <t>būvdarbu vadīšana (ja nav iekļauts virsizdevumos)</t>
    </r>
  </si>
  <si>
    <r>
      <t>·</t>
    </r>
    <r>
      <rPr>
        <sz val="7"/>
        <color theme="1"/>
        <rFont val="Times New Roman"/>
        <family val="1"/>
        <charset val="186"/>
      </rPr>
      <t xml:space="preserve">         </t>
    </r>
    <r>
      <rPr>
        <sz val="11"/>
        <color rgb="FF000000"/>
        <rFont val="Times New Roman"/>
        <family val="1"/>
        <charset val="186"/>
      </rPr>
      <t>ekspluatācijas un apkopes izmaksas;</t>
    </r>
  </si>
  <si>
    <r>
      <t>·</t>
    </r>
    <r>
      <rPr>
        <sz val="7"/>
        <color theme="1"/>
        <rFont val="Times New Roman"/>
        <family val="1"/>
        <charset val="186"/>
      </rPr>
      <t xml:space="preserve">         </t>
    </r>
    <r>
      <rPr>
        <sz val="11"/>
        <color rgb="FF000000"/>
        <rFont val="Times New Roman"/>
        <family val="1"/>
        <charset val="186"/>
      </rPr>
      <t>projekta uzraudzības izmaksas (izņemot būvuzraudzības izmaksas);</t>
    </r>
  </si>
  <si>
    <r>
      <t>·</t>
    </r>
    <r>
      <rPr>
        <sz val="7"/>
        <color theme="1"/>
        <rFont val="Times New Roman"/>
        <family val="1"/>
        <charset val="186"/>
      </rPr>
      <t xml:space="preserve">         </t>
    </r>
    <r>
      <rPr>
        <sz val="11"/>
        <color rgb="FF000000"/>
        <rFont val="Times New Roman"/>
        <family val="1"/>
        <charset val="186"/>
      </rPr>
      <t>administratīvās izmaksas (ja nav iekļauts virsizdevumos);</t>
    </r>
  </si>
  <si>
    <t>Ja vismaz 80 procenti no saražotās biogāzes tiek izmantoti saimnieciskās darbības veicēja pašpatēriņam gada laikā attiecīgajā sistēmas pieslēgumā vai visos saimnieciskās darbības veicēja objektos kopā. Vismaz 60% no biogāzes ražošanā izmantotajām izejvielām ir atlikumi / atkritumi*.</t>
  </si>
  <si>
    <r>
      <t>·</t>
    </r>
    <r>
      <rPr>
        <sz val="7"/>
        <color theme="1"/>
        <rFont val="Times New Roman"/>
        <family val="1"/>
        <charset val="186"/>
      </rPr>
      <t xml:space="preserve">         </t>
    </r>
    <r>
      <rPr>
        <sz val="11"/>
        <color rgb="FF000000"/>
        <rFont val="Times New Roman"/>
        <family val="1"/>
        <charset val="186"/>
      </rPr>
      <t>jaunu biogāzes tehnoloģiju iegāde, uzstādīšana, montāža un iestatīšana, tajā skaitā:</t>
    </r>
  </si>
  <si>
    <r>
      <t>·</t>
    </r>
    <r>
      <rPr>
        <sz val="7"/>
        <color theme="1"/>
        <rFont val="Times New Roman"/>
        <family val="1"/>
        <charset val="186"/>
      </rPr>
      <t xml:space="preserve">         </t>
    </r>
    <r>
      <rPr>
        <sz val="11"/>
        <color theme="1"/>
        <rFont val="Times New Roman"/>
        <family val="1"/>
        <charset val="186"/>
      </rPr>
      <t>pieslēgumi esošajai siltumapgādes sistēmai, materiāli, darbs pieslēguma izbūvei;</t>
    </r>
  </si>
  <si>
    <r>
      <t>·</t>
    </r>
    <r>
      <rPr>
        <sz val="7"/>
        <color theme="1"/>
        <rFont val="Times New Roman"/>
        <family val="1"/>
        <charset val="186"/>
      </rPr>
      <t xml:space="preserve">         </t>
    </r>
    <r>
      <rPr>
        <sz val="11"/>
        <color theme="1"/>
        <rFont val="Times New Roman"/>
        <family val="1"/>
        <charset val="186"/>
      </rPr>
      <t>ar iekārtu uzstādīšanu saistītās būvniecības izmaksa.</t>
    </r>
  </si>
  <si>
    <r>
      <t>·</t>
    </r>
    <r>
      <rPr>
        <sz val="7"/>
        <color rgb="FF000000"/>
        <rFont val="Times New Roman"/>
        <family val="1"/>
        <charset val="186"/>
      </rPr>
      <t xml:space="preserve">   </t>
    </r>
    <r>
      <rPr>
        <sz val="11"/>
        <color rgb="FF000000"/>
        <rFont val="Times New Roman"/>
        <family val="1"/>
        <charset val="186"/>
      </rPr>
      <t>izpilddokumentācijas sagatavošana un mērījumu veikšana;</t>
    </r>
  </si>
  <si>
    <r>
      <t>·</t>
    </r>
    <r>
      <rPr>
        <sz val="7"/>
        <color rgb="FF000000"/>
        <rFont val="Times New Roman"/>
        <family val="1"/>
        <charset val="186"/>
      </rPr>
      <t xml:space="preserve">   </t>
    </r>
    <r>
      <rPr>
        <sz val="11"/>
        <color rgb="FF000000"/>
        <rFont val="Times New Roman"/>
        <family val="1"/>
        <charset val="186"/>
      </rPr>
      <t>būvdarbu vadīšana (ja ir iekļauts virsizdevumos);</t>
    </r>
  </si>
  <si>
    <r>
      <t>·</t>
    </r>
    <r>
      <rPr>
        <sz val="7"/>
        <color rgb="FF000000"/>
        <rFont val="Times New Roman"/>
        <family val="1"/>
        <charset val="186"/>
      </rPr>
      <t xml:space="preserve">   </t>
    </r>
    <r>
      <rPr>
        <sz val="11"/>
        <color rgb="FF000000"/>
        <rFont val="Times New Roman"/>
        <family val="1"/>
        <charset val="186"/>
      </rPr>
      <t xml:space="preserve">virsizdevumi t.sk. darba aizsardzība; </t>
    </r>
  </si>
  <si>
    <r>
      <t>·</t>
    </r>
    <r>
      <rPr>
        <sz val="7"/>
        <color rgb="FF000000"/>
        <rFont val="Times New Roman"/>
        <family val="1"/>
        <charset val="186"/>
      </rPr>
      <t xml:space="preserve">   </t>
    </r>
    <r>
      <rPr>
        <sz val="11"/>
        <color rgb="FF000000"/>
        <rFont val="Times New Roman"/>
        <family val="1"/>
        <charset val="186"/>
      </rPr>
      <t>peļņa.</t>
    </r>
  </si>
  <si>
    <r>
      <t>·</t>
    </r>
    <r>
      <rPr>
        <sz val="7"/>
        <color rgb="FF000000"/>
        <rFont val="Times New Roman"/>
        <family val="1"/>
        <charset val="186"/>
      </rPr>
      <t xml:space="preserve">   </t>
    </r>
    <r>
      <rPr>
        <sz val="11"/>
        <color rgb="FF000000"/>
        <rFont val="Times New Roman"/>
        <family val="1"/>
        <charset val="186"/>
      </rPr>
      <t>sistēmas operatora izdotajos tehniskajos noteikumos/ tehniskajās prasībās noteiktie pieslēguma ierīkošanai nepieciešamie darbi, tajā skaitā, ar iekārtu uzstādīšanu saistītās būvniecības izmaksas.</t>
    </r>
  </si>
  <si>
    <r>
      <t>·</t>
    </r>
    <r>
      <rPr>
        <sz val="7"/>
        <color rgb="FF000000"/>
        <rFont val="Times New Roman"/>
        <family val="1"/>
        <charset val="186"/>
      </rPr>
      <t xml:space="preserve">   </t>
    </r>
    <r>
      <rPr>
        <sz val="11"/>
        <color rgb="FF000000"/>
        <rFont val="Times New Roman"/>
        <family val="1"/>
        <charset val="186"/>
      </rPr>
      <t>lietotu iekārtu iegāde;</t>
    </r>
  </si>
  <si>
    <r>
      <t>·</t>
    </r>
    <r>
      <rPr>
        <sz val="7"/>
        <color rgb="FF000000"/>
        <rFont val="Times New Roman"/>
        <family val="1"/>
        <charset val="186"/>
      </rPr>
      <t xml:space="preserve">   </t>
    </r>
    <r>
      <rPr>
        <sz val="11"/>
        <color rgb="FF000000"/>
        <rFont val="Times New Roman"/>
        <family val="1"/>
        <charset val="186"/>
      </rPr>
      <t xml:space="preserve">iekārtu uzturēšana un ekspluatācija; </t>
    </r>
  </si>
  <si>
    <r>
      <t>·</t>
    </r>
    <r>
      <rPr>
        <sz val="7"/>
        <color rgb="FF000000"/>
        <rFont val="Times New Roman"/>
        <family val="1"/>
        <charset val="186"/>
      </rPr>
      <t xml:space="preserve">   </t>
    </r>
    <r>
      <rPr>
        <sz val="11"/>
        <color rgb="FF000000"/>
        <rFont val="Times New Roman"/>
        <family val="1"/>
        <charset val="186"/>
      </rPr>
      <t>personāla apmācības izmaksas;</t>
    </r>
  </si>
  <si>
    <r>
      <t>·</t>
    </r>
    <r>
      <rPr>
        <sz val="7"/>
        <color rgb="FF000000"/>
        <rFont val="Times New Roman"/>
        <family val="1"/>
        <charset val="186"/>
      </rPr>
      <t xml:space="preserve">   </t>
    </r>
    <r>
      <rPr>
        <sz val="11"/>
        <color rgb="FF000000"/>
        <rFont val="Times New Roman"/>
        <family val="1"/>
        <charset val="186"/>
      </rPr>
      <t>būvniecības dokumentācijas (apliecinājuma karte, būvprojekts, pagaidu energosertifikāts, energosertifikāts) izstrāde un ar to saistītās izmaksas;</t>
    </r>
  </si>
  <si>
    <r>
      <t>·</t>
    </r>
    <r>
      <rPr>
        <sz val="7"/>
        <color rgb="FF000000"/>
        <rFont val="Times New Roman"/>
        <family val="1"/>
        <charset val="186"/>
      </rPr>
      <t xml:space="preserve">   </t>
    </r>
    <r>
      <rPr>
        <sz val="11"/>
        <color rgb="FF000000"/>
        <rFont val="Times New Roman"/>
        <family val="1"/>
        <charset val="186"/>
      </rPr>
      <t>auditora atzinumi;</t>
    </r>
  </si>
  <si>
    <r>
      <t>·</t>
    </r>
    <r>
      <rPr>
        <sz val="7"/>
        <color rgb="FF000000"/>
        <rFont val="Times New Roman"/>
        <family val="1"/>
        <charset val="186"/>
      </rPr>
      <t xml:space="preserve">   </t>
    </r>
    <r>
      <rPr>
        <sz val="11"/>
        <color rgb="FF000000"/>
        <rFont val="Times New Roman"/>
        <family val="1"/>
        <charset val="186"/>
      </rPr>
      <t>muitas nodokļi un ar to saistītie maksājumi;</t>
    </r>
  </si>
  <si>
    <r>
      <t>·</t>
    </r>
    <r>
      <rPr>
        <sz val="7"/>
        <color rgb="FF000000"/>
        <rFont val="Times New Roman"/>
        <family val="1"/>
        <charset val="186"/>
      </rPr>
      <t xml:space="preserve">   </t>
    </r>
    <r>
      <rPr>
        <sz val="11"/>
        <color rgb="FF000000"/>
        <rFont val="Times New Roman"/>
        <family val="1"/>
        <charset val="186"/>
      </rPr>
      <t>transporta un piegādes izdevumi (ja nav iekļauts būvizstrādājumu vai mehānismu tiešajās izmaksās);</t>
    </r>
  </si>
  <si>
    <r>
      <t>·</t>
    </r>
    <r>
      <rPr>
        <sz val="7"/>
        <color rgb="FF000000"/>
        <rFont val="Times New Roman"/>
        <family val="1"/>
        <charset val="186"/>
      </rPr>
      <t xml:space="preserve">   </t>
    </r>
    <r>
      <rPr>
        <sz val="11"/>
        <color rgb="FF000000"/>
        <rFont val="Times New Roman"/>
        <family val="1"/>
        <charset val="186"/>
      </rPr>
      <t>projekta vadība  (ja nav iekļauts virsizdevumos);</t>
    </r>
  </si>
  <si>
    <r>
      <t>·</t>
    </r>
    <r>
      <rPr>
        <sz val="7"/>
        <color rgb="FF000000"/>
        <rFont val="Times New Roman"/>
        <family val="1"/>
        <charset val="186"/>
      </rPr>
      <t xml:space="preserve">   </t>
    </r>
    <r>
      <rPr>
        <sz val="11"/>
        <color rgb="FF000000"/>
        <rFont val="Times New Roman"/>
        <family val="1"/>
        <charset val="186"/>
      </rPr>
      <t>būvdarbu vadīšana (ja nav iekļauts virsizdevumos);</t>
    </r>
  </si>
  <si>
    <r>
      <t>·</t>
    </r>
    <r>
      <rPr>
        <sz val="7"/>
        <color rgb="FF000000"/>
        <rFont val="Times New Roman"/>
        <family val="1"/>
        <charset val="186"/>
      </rPr>
      <t xml:space="preserve">   </t>
    </r>
    <r>
      <rPr>
        <sz val="11"/>
        <color rgb="FF000000"/>
        <rFont val="Times New Roman"/>
        <family val="1"/>
        <charset val="186"/>
      </rPr>
      <t>ekspluatācijas un apkopes izmaksas;</t>
    </r>
  </si>
  <si>
    <r>
      <t>·</t>
    </r>
    <r>
      <rPr>
        <sz val="7"/>
        <color rgb="FF000000"/>
        <rFont val="Times New Roman"/>
        <family val="1"/>
        <charset val="186"/>
      </rPr>
      <t xml:space="preserve">   </t>
    </r>
    <r>
      <rPr>
        <sz val="11"/>
        <color rgb="FF000000"/>
        <rFont val="Times New Roman"/>
        <family val="1"/>
        <charset val="186"/>
      </rPr>
      <t>projekta uzraudzības izmaksas (izņemot būvuzraudzības izmaksas);</t>
    </r>
  </si>
  <si>
    <r>
      <t>·</t>
    </r>
    <r>
      <rPr>
        <sz val="7"/>
        <color rgb="FF000000"/>
        <rFont val="Times New Roman"/>
        <family val="1"/>
        <charset val="186"/>
      </rPr>
      <t xml:space="preserve">   </t>
    </r>
    <r>
      <rPr>
        <sz val="11"/>
        <color rgb="FF000000"/>
        <rFont val="Times New Roman"/>
        <family val="1"/>
        <charset val="186"/>
      </rPr>
      <t>administratīvās izmaksas (ja nav iekļauts virsizdevumos);</t>
    </r>
  </si>
  <si>
    <r>
      <t>·</t>
    </r>
    <r>
      <rPr>
        <sz val="7"/>
        <color rgb="FF000000"/>
        <rFont val="Times New Roman"/>
        <family val="1"/>
        <charset val="186"/>
      </rPr>
      <t xml:space="preserve">   </t>
    </r>
    <r>
      <rPr>
        <sz val="11"/>
        <color rgb="FF000000"/>
        <rFont val="Times New Roman"/>
        <family val="1"/>
        <charset val="186"/>
      </rPr>
      <t>apdrošināšanas izmaksas, licences izmaksas, konsultāciju izmaksas;</t>
    </r>
  </si>
  <si>
    <t>* aļģes; jauktu sadzīves atkritumu biomasa; mājsaimniecību bioloģiskie atkritumi; ražošanas atkritumu biomasa; salmi; kūtsmēsli; notekūdeņu dūņas; palmu eļļas ražošanas šķidrās atliekas; tukši palmu augļu ķekari; taleļļas darva;  jēlglicerīns; cukurniedru izspaidas; vīnogu čagas; vīna nogulsnes; riekstu čaumalas; sēnalas; attīrītas kukurūzas graudu vālītes; mežsaimniecības nozares atkritumi (mizas, zari, pirms tirgū laišanas veiktas starpcirtes produkti, lapas, skujas, koku galotnes, zāģskaidas, ēveļskaidas, melnais atsārms, brūnais atsārms, šķiedru duļķes, lignīns un taleļļas darva); nepārtikas celulozes izejvielas (dažādu graudaugu salmi, sēnalas un čaumalas, enerģētiskās zālaugu kultūras ar zemu cietes saturu, piemēram, airene, klūdziņprosa, miskante, Spānijas niedre, virsaugi, augsnes saglabāšanas kultūraugi, materiāli);rūpniecības atlikumi (no pārtikas un dzīvnieku barības kultūraugiem pēc augu eļļu, cukuru, cietes un proteīnu ekstrakcijas), no bioloģiskajiem atkritumiem (ja augsnes saglabāšanas kultūraugus uzskata par īslaicīgām ganībām – zālaugu un pākšaugu maisījumu ar zemu cietes saturu, ko izmanto lopbarībai un kas palīdz uzlabot augsni un palielināt ražu); cits lignocelulozes materiāls, izņemot zāģbaļķus un finierklučus; fūzeļeļļas no spirta destilācijas; neattīrīts metanols, kas iegūts papīrmasas ražošanas procesā no koksnes;  zilaļģes; lietota cepamā eļļa; bojāti kultūraugi; sadzīves notekūdeņi un to derivāti, izņemot notekūdeņu dūņas; dzīvnieku tauki, kas nav izmantojami cilvēku patēriņā;</t>
  </si>
  <si>
    <t>•	Biodegvielas, bioloģiskā šķidrā kurināmā un gāzveida biomasas kurināmā vai biomasas degvielas ražošanas un uzkrāšanas iekārtas</t>
  </si>
  <si>
    <t>Ja vismaz 80 procenti no saražotās biodegvielas, bioloģiskā šķidrā kurināmā, gāzveida biomasas kurināmā vai degvielas tiek izmantoti saimnieciskās darbības veicēja pašpatēriņam gada laikā attiecīgajā sistēmas pieslēgumā vai visos saimnieciskās darbības veicēja objektos kopā.</t>
  </si>
  <si>
    <r>
      <t>·</t>
    </r>
    <r>
      <rPr>
        <sz val="7"/>
        <color rgb="FF000000"/>
        <rFont val="Times New Roman"/>
        <family val="1"/>
        <charset val="186"/>
      </rPr>
      <t xml:space="preserve">   </t>
    </r>
    <r>
      <rPr>
        <sz val="11"/>
        <color rgb="FF000000"/>
        <rFont val="Times New Roman"/>
        <family val="1"/>
        <charset val="186"/>
      </rPr>
      <t>jaunu biodegvielu, bioloģisko šķidro kurināmo, gāzveida biomasas kurināmo/degvielu ražojošo iekārtu iegāde, uzstādīšana, montāža un iestatīšana.</t>
    </r>
  </si>
  <si>
    <r>
      <t>·</t>
    </r>
    <r>
      <rPr>
        <sz val="7"/>
        <color rgb="FF000000"/>
        <rFont val="Times New Roman"/>
        <family val="1"/>
        <charset val="186"/>
      </rPr>
      <t xml:space="preserve">   </t>
    </r>
    <r>
      <rPr>
        <sz val="11"/>
        <color rgb="FF000000"/>
        <rFont val="Times New Roman"/>
        <family val="1"/>
        <charset val="186"/>
      </rPr>
      <t>peļņa</t>
    </r>
  </si>
  <si>
    <r>
      <t>·</t>
    </r>
    <r>
      <rPr>
        <sz val="7"/>
        <color rgb="FF000000"/>
        <rFont val="Times New Roman"/>
        <family val="1"/>
        <charset val="186"/>
      </rPr>
      <t xml:space="preserve">   </t>
    </r>
    <r>
      <rPr>
        <sz val="11"/>
        <color rgb="FF000000"/>
        <rFont val="Times New Roman"/>
        <family val="1"/>
        <charset val="186"/>
      </rPr>
      <t xml:space="preserve">peļņa. </t>
    </r>
  </si>
  <si>
    <t xml:space="preserve">Izmaksas ir attiecināmas, ja ražošanai izmantotā biomasa apmērā atbilst ilgtspējas prasībām: </t>
  </si>
  <si>
    <r>
      <t>·</t>
    </r>
    <r>
      <rPr>
        <sz val="7"/>
        <color rgb="FF000000"/>
        <rFont val="Times New Roman"/>
        <family val="1"/>
        <charset val="186"/>
      </rPr>
      <t xml:space="preserve">   </t>
    </r>
    <r>
      <rPr>
        <sz val="11"/>
        <color rgb="FF000000"/>
        <rFont val="Times New Roman"/>
        <family val="1"/>
        <charset val="186"/>
      </rPr>
      <t>enerģijas ražošanai izmantotā koksnes biomasa:</t>
    </r>
  </si>
  <si>
    <r>
      <t>·</t>
    </r>
    <r>
      <rPr>
        <sz val="7"/>
        <color rgb="FF000000"/>
        <rFont val="Times New Roman"/>
        <family val="1"/>
        <charset val="186"/>
      </rPr>
      <t xml:space="preserve">   </t>
    </r>
    <r>
      <rPr>
        <sz val="11"/>
        <color rgb="FF000000"/>
        <rFont val="Times New Roman"/>
        <family val="1"/>
        <charset val="186"/>
      </rPr>
      <t>tiek izmantota atbilstoši tās augstākajai ekonomiskajai un vides pievienotajai vērtībai;</t>
    </r>
  </si>
  <si>
    <t>ir izmantojama enerģijas ražošanai, ja tā nav piemērota izmantošanai koksnes materiālu produktos, koksnes materiālu produktu kalpošanas laika pagarināšanai, atkalizmantošanai vai reciklēšanai, kā arī paredzot, ka enerģijas ražošanai neizmanto zāģbaļķus, finierklučus, rūpniecisko apaļkoku, celmus un saknes.</t>
  </si>
  <si>
    <r>
      <t>·</t>
    </r>
    <r>
      <rPr>
        <sz val="7"/>
        <color theme="1"/>
        <rFont val="Times New Roman"/>
        <family val="1"/>
        <charset val="186"/>
      </rPr>
      <t xml:space="preserve">    </t>
    </r>
    <r>
      <rPr>
        <sz val="11"/>
        <color theme="1"/>
        <rFont val="Times New Roman"/>
        <family val="1"/>
        <charset val="186"/>
      </rPr>
      <t>būvniecības dokumentācijas (apliecinājuma karte, būvprojekts, pagaidu energosertifikāts, energosertifikāts) izstrāde un ar to saistītās izmaksas;</t>
    </r>
  </si>
  <si>
    <r>
      <t>·</t>
    </r>
    <r>
      <rPr>
        <sz val="7"/>
        <color theme="1"/>
        <rFont val="Times New Roman"/>
        <family val="1"/>
        <charset val="186"/>
      </rPr>
      <t xml:space="preserve">    </t>
    </r>
    <r>
      <rPr>
        <sz val="11"/>
        <color theme="1"/>
        <rFont val="Times New Roman"/>
        <family val="1"/>
        <charset val="186"/>
      </rPr>
      <t>būvspeciālista atzinums;</t>
    </r>
  </si>
  <si>
    <r>
      <t>·</t>
    </r>
    <r>
      <rPr>
        <sz val="7"/>
        <color theme="1"/>
        <rFont val="Times New Roman"/>
        <family val="1"/>
        <charset val="186"/>
      </rPr>
      <t xml:space="preserve">    </t>
    </r>
    <r>
      <rPr>
        <sz val="11"/>
        <color theme="1"/>
        <rFont val="Times New Roman"/>
        <family val="1"/>
        <charset val="186"/>
      </rPr>
      <t>auditora atzinumi;</t>
    </r>
  </si>
  <si>
    <r>
      <t>·</t>
    </r>
    <r>
      <rPr>
        <sz val="7"/>
        <color theme="1"/>
        <rFont val="Times New Roman"/>
        <family val="1"/>
        <charset val="186"/>
      </rPr>
      <t xml:space="preserve">    </t>
    </r>
    <r>
      <rPr>
        <sz val="11"/>
        <color theme="1"/>
        <rFont val="Times New Roman"/>
        <family val="1"/>
        <charset val="186"/>
      </rPr>
      <t>lietotu iekārtu iegāde;</t>
    </r>
  </si>
  <si>
    <r>
      <t>·</t>
    </r>
    <r>
      <rPr>
        <sz val="7"/>
        <color theme="1"/>
        <rFont val="Times New Roman"/>
        <family val="1"/>
        <charset val="186"/>
      </rPr>
      <t xml:space="preserve">    </t>
    </r>
    <r>
      <rPr>
        <sz val="11"/>
        <color theme="1"/>
        <rFont val="Times New Roman"/>
        <family val="1"/>
        <charset val="186"/>
      </rPr>
      <t>zemes iegāde vai noma;</t>
    </r>
  </si>
  <si>
    <r>
      <t>·</t>
    </r>
    <r>
      <rPr>
        <sz val="7"/>
        <color theme="1"/>
        <rFont val="Times New Roman"/>
        <family val="1"/>
        <charset val="186"/>
      </rPr>
      <t xml:space="preserve">    </t>
    </r>
    <r>
      <rPr>
        <sz val="11"/>
        <color theme="1"/>
        <rFont val="Times New Roman"/>
        <family val="1"/>
        <charset val="186"/>
      </rPr>
      <t>iekārtu apkalpojošā personāla  instruktāža;</t>
    </r>
  </si>
  <si>
    <r>
      <t>·</t>
    </r>
    <r>
      <rPr>
        <sz val="7"/>
        <color theme="1"/>
        <rFont val="Times New Roman"/>
        <family val="1"/>
        <charset val="186"/>
      </rPr>
      <t xml:space="preserve">    </t>
    </r>
    <r>
      <rPr>
        <sz val="11"/>
        <color theme="1"/>
        <rFont val="Times New Roman"/>
        <family val="1"/>
        <charset val="186"/>
      </rPr>
      <t>žogs, apsardze, signalizācija;</t>
    </r>
  </si>
  <si>
    <r>
      <t>·</t>
    </r>
    <r>
      <rPr>
        <sz val="7"/>
        <color theme="1"/>
        <rFont val="Times New Roman"/>
        <family val="1"/>
        <charset val="186"/>
      </rPr>
      <t xml:space="preserve">    </t>
    </r>
    <r>
      <rPr>
        <sz val="11"/>
        <color theme="1"/>
        <rFont val="Times New Roman"/>
        <family val="1"/>
        <charset val="186"/>
      </rPr>
      <t>ceļu, laukumu izbūve;</t>
    </r>
  </si>
  <si>
    <r>
      <t>·</t>
    </r>
    <r>
      <rPr>
        <sz val="7"/>
        <color theme="1"/>
        <rFont val="Times New Roman"/>
        <family val="1"/>
        <charset val="186"/>
      </rPr>
      <t xml:space="preserve">    </t>
    </r>
    <r>
      <rPr>
        <sz val="11"/>
        <color theme="1"/>
        <rFont val="Times New Roman"/>
        <family val="1"/>
        <charset val="186"/>
      </rPr>
      <t>apzaļumošana, teritorijas labiekārtošana;</t>
    </r>
  </si>
  <si>
    <r>
      <t>·</t>
    </r>
    <r>
      <rPr>
        <sz val="7"/>
        <color theme="1"/>
        <rFont val="Times New Roman"/>
        <family val="1"/>
        <charset val="186"/>
      </rPr>
      <t xml:space="preserve">    </t>
    </r>
    <r>
      <rPr>
        <sz val="11"/>
        <color theme="1"/>
        <rFont val="Times New Roman"/>
        <family val="1"/>
        <charset val="186"/>
      </rPr>
      <t>iekārtu uzturēšana un ekspluatācija;</t>
    </r>
  </si>
  <si>
    <r>
      <t>·</t>
    </r>
    <r>
      <rPr>
        <sz val="7"/>
        <color theme="1"/>
        <rFont val="Times New Roman"/>
        <family val="1"/>
        <charset val="186"/>
      </rPr>
      <t xml:space="preserve">    </t>
    </r>
    <r>
      <rPr>
        <sz val="11"/>
        <color theme="1"/>
        <rFont val="Times New Roman"/>
        <family val="1"/>
        <charset val="186"/>
      </rPr>
      <t>personāla apmācības;</t>
    </r>
  </si>
  <si>
    <r>
      <t>·</t>
    </r>
    <r>
      <rPr>
        <sz val="7"/>
        <color theme="1"/>
        <rFont val="Times New Roman"/>
        <family val="1"/>
        <charset val="186"/>
      </rPr>
      <t xml:space="preserve">    </t>
    </r>
    <r>
      <rPr>
        <sz val="11"/>
        <color theme="1"/>
        <rFont val="Times New Roman"/>
        <family val="1"/>
        <charset val="186"/>
      </rPr>
      <t>muitas nodokļi un ar to saistītie maksājumi;</t>
    </r>
  </si>
  <si>
    <r>
      <t>·</t>
    </r>
    <r>
      <rPr>
        <sz val="7"/>
        <color theme="1"/>
        <rFont val="Times New Roman"/>
        <family val="1"/>
        <charset val="186"/>
      </rPr>
      <t xml:space="preserve">    </t>
    </r>
    <r>
      <rPr>
        <sz val="11"/>
        <color theme="1"/>
        <rFont val="Times New Roman"/>
        <family val="1"/>
        <charset val="186"/>
      </rPr>
      <t>transporta un piegādes izdevumi (ja nav iekļauts būvizstrādājumu vai mehānismu tiešajās izmaksās);</t>
    </r>
  </si>
  <si>
    <r>
      <t>·</t>
    </r>
    <r>
      <rPr>
        <sz val="7"/>
        <color theme="1"/>
        <rFont val="Times New Roman"/>
        <family val="1"/>
        <charset val="186"/>
      </rPr>
      <t xml:space="preserve">    </t>
    </r>
    <r>
      <rPr>
        <sz val="11"/>
        <color theme="1"/>
        <rFont val="Times New Roman"/>
        <family val="1"/>
        <charset val="186"/>
      </rPr>
      <t>projekta vadība (ja nav iekļauts virsizdevumos);</t>
    </r>
  </si>
  <si>
    <r>
      <t>·</t>
    </r>
    <r>
      <rPr>
        <sz val="7"/>
        <color theme="1"/>
        <rFont val="Times New Roman"/>
        <family val="1"/>
        <charset val="186"/>
      </rPr>
      <t xml:space="preserve">    </t>
    </r>
    <r>
      <rPr>
        <sz val="11"/>
        <color theme="1"/>
        <rFont val="Times New Roman"/>
        <family val="1"/>
        <charset val="186"/>
      </rPr>
      <t>būvdarbu vadīšana (ja nav iekļauts virsizdevumos);</t>
    </r>
  </si>
  <si>
    <r>
      <t>·</t>
    </r>
    <r>
      <rPr>
        <sz val="7"/>
        <color rgb="FF000000"/>
        <rFont val="Times New Roman"/>
        <family val="1"/>
        <charset val="186"/>
      </rPr>
      <t xml:space="preserve">   </t>
    </r>
    <r>
      <rPr>
        <sz val="11"/>
        <color rgb="FF000000"/>
        <rFont val="Times New Roman"/>
        <family val="1"/>
        <charset val="186"/>
      </rPr>
      <t>nepieciešamie demontāžas darbi;</t>
    </r>
  </si>
  <si>
    <r>
      <t>·</t>
    </r>
    <r>
      <rPr>
        <sz val="7"/>
        <color rgb="FF000000"/>
        <rFont val="Times New Roman"/>
        <family val="1"/>
        <charset val="186"/>
      </rPr>
      <t xml:space="preserve">   </t>
    </r>
    <r>
      <rPr>
        <sz val="11"/>
        <color rgb="FF000000"/>
        <rFont val="Times New Roman"/>
        <family val="1"/>
        <charset val="186"/>
      </rPr>
      <t>siltumtrases izbūve, ja tas nepieciešams inženiersistēmās veicamo pasākumu vai iekārtas nomaiņas dēļ;</t>
    </r>
  </si>
  <si>
    <r>
      <t>·</t>
    </r>
    <r>
      <rPr>
        <sz val="7"/>
        <color rgb="FF000000"/>
        <rFont val="Times New Roman"/>
        <family val="1"/>
        <charset val="186"/>
      </rPr>
      <t xml:space="preserve">   </t>
    </r>
    <r>
      <rPr>
        <sz val="11"/>
        <color rgb="FF000000"/>
        <rFont val="Times New Roman"/>
        <family val="1"/>
        <charset val="186"/>
      </rPr>
      <t>būvdarbi, kas nepieciešami, lai uzstādītu energoefektīvās iekārtas;</t>
    </r>
  </si>
  <si>
    <r>
      <t>·</t>
    </r>
    <r>
      <rPr>
        <sz val="7"/>
        <color rgb="FF000000"/>
        <rFont val="Times New Roman"/>
        <family val="1"/>
        <charset val="186"/>
      </rPr>
      <t xml:space="preserve">   </t>
    </r>
    <r>
      <rPr>
        <sz val="11"/>
        <color rgb="FF000000"/>
        <rFont val="Times New Roman"/>
        <family val="1"/>
        <charset val="186"/>
      </rPr>
      <t>palīgmateriāli, kas nepieciešami iekārtu uzstādīšanai;</t>
    </r>
  </si>
  <si>
    <r>
      <t>·</t>
    </r>
    <r>
      <rPr>
        <sz val="7"/>
        <color rgb="FF000000"/>
        <rFont val="Times New Roman"/>
        <family val="1"/>
        <charset val="186"/>
      </rPr>
      <t xml:space="preserve">   </t>
    </r>
    <r>
      <rPr>
        <sz val="11"/>
        <color rgb="FF000000"/>
        <rFont val="Times New Roman"/>
        <family val="1"/>
        <charset val="186"/>
      </rPr>
      <t>projekta vadība (ja nav iekļauts virsizdevumos);</t>
    </r>
  </si>
  <si>
    <r>
      <t>·</t>
    </r>
    <r>
      <rPr>
        <sz val="7"/>
        <color rgb="FF000000"/>
        <rFont val="Times New Roman"/>
        <family val="1"/>
        <charset val="186"/>
      </rPr>
      <t xml:space="preserve">   </t>
    </r>
    <r>
      <rPr>
        <sz val="11"/>
        <color rgb="FF000000"/>
        <rFont val="Times New Roman"/>
        <family val="1"/>
        <charset val="186"/>
      </rPr>
      <t xml:space="preserve"> ekspluatācijas un apkopes izmaksas;</t>
    </r>
  </si>
  <si>
    <r>
      <t xml:space="preserve">Iekārtu iegādei un uzstādīšanai, aizstājot esošās saimnieciskās darbības veicēja īpašumā esošās iekārtas: atjaunīgā ūdeņraža ražošanas tehnoloģijām;  biogāzes ražošanas tehnoloģijām; biodegvielas, bioloģiskā šķidrā kurināmā un gāzveida biomasas kurināmā vai biomasas degvielas ražošanas un uzkrāšanas iekārtām;  - </t>
    </r>
    <r>
      <rPr>
        <b/>
        <u/>
        <sz val="16"/>
        <color rgb="FF000000"/>
        <rFont val="Century Gothic"/>
        <family val="2"/>
        <charset val="186"/>
      </rPr>
      <t>Atjaunīgā ūdeņraža ražošanas tehnoloģijas</t>
    </r>
  </si>
  <si>
    <r>
      <t xml:space="preserve">Iekārtu iegādei un uzstādīšanai, aizstājot esošās saimnieciskās darbības veicēja īpašumā esošās iekārtas: atjaunīgā ūdeņraža ražošanas tehnoloģijām;  biogāzes ražošanas tehnoloģijām; biodegvielas, bioloģiskā šķidrā kurināmā un gāzveida biomasas kurināmā vai biomasas degvielas ražošanas un uzkrāšanas iekārtām;  - 	</t>
    </r>
    <r>
      <rPr>
        <b/>
        <u/>
        <sz val="16"/>
        <color theme="1"/>
        <rFont val="Century Gothic"/>
        <family val="2"/>
        <charset val="186"/>
      </rPr>
      <t>Biogāzes ražošanas tehnoloģijas</t>
    </r>
  </si>
  <si>
    <t>Jauna produkta vai tehnoloģijas izstrādes un ieviešanas izmaksas  (attiecas tikai uz pasākumu 6.1.1.4 (Reģionu energo 21-27)</t>
  </si>
  <si>
    <t>Jauna produkta vai tehnoloģijas izstrādes un ieviešanas izmaksas, lai nodrošinātu videi nekaitīgus ražošanas procesus vai resursu efektivitāti, aizstājot vai uzlabojot esošu produktu vai tehnoloģiju</t>
  </si>
  <si>
    <r>
      <t>·</t>
    </r>
    <r>
      <rPr>
        <sz val="7"/>
        <color theme="1"/>
        <rFont val="Times New Roman"/>
        <family val="1"/>
        <charset val="186"/>
      </rPr>
      <t xml:space="preserve">  </t>
    </r>
    <r>
      <rPr>
        <sz val="11"/>
        <color rgb="FF000000"/>
        <rFont val="Times New Roman"/>
        <family val="1"/>
        <charset val="186"/>
      </rPr>
      <t xml:space="preserve">Jaunu iekārtu vai to komplektējošo daļu iegāde; </t>
    </r>
  </si>
  <si>
    <r>
      <t>·</t>
    </r>
    <r>
      <rPr>
        <sz val="7"/>
        <color theme="1"/>
        <rFont val="Times New Roman"/>
        <family val="1"/>
        <charset val="186"/>
      </rPr>
      <t xml:space="preserve">  </t>
    </r>
    <r>
      <rPr>
        <sz val="11"/>
        <color rgb="FF000000"/>
        <rFont val="Times New Roman"/>
        <family val="1"/>
        <charset val="186"/>
      </rPr>
      <t xml:space="preserve">Iekārtu piegāde un uzstādīšana; </t>
    </r>
  </si>
  <si>
    <r>
      <t>·</t>
    </r>
    <r>
      <rPr>
        <sz val="7"/>
        <color theme="1"/>
        <rFont val="Times New Roman"/>
        <family val="1"/>
        <charset val="186"/>
      </rPr>
      <t xml:space="preserve">  </t>
    </r>
    <r>
      <rPr>
        <sz val="11"/>
        <color rgb="FF000000"/>
        <rFont val="Times New Roman"/>
        <family val="1"/>
        <charset val="186"/>
      </rPr>
      <t>Apkalpojošā personāla apmācība/instruktāža par iekārtu lietošanu.</t>
    </r>
  </si>
  <si>
    <r>
      <t>·</t>
    </r>
    <r>
      <rPr>
        <sz val="7"/>
        <color theme="1"/>
        <rFont val="Times New Roman"/>
        <family val="1"/>
        <charset val="186"/>
      </rPr>
      <t xml:space="preserve">  </t>
    </r>
    <r>
      <rPr>
        <sz val="11"/>
        <color rgb="FF000000"/>
        <rFont val="Times New Roman"/>
        <family val="1"/>
        <charset val="186"/>
      </rPr>
      <t xml:space="preserve">Programmatūras iegāde, kas nodrošina projektā paredzētās tehnoloģijas darbību (ar ražotāja apliecinājumu); </t>
    </r>
  </si>
  <si>
    <r>
      <t>·</t>
    </r>
    <r>
      <rPr>
        <sz val="7"/>
        <color theme="1"/>
        <rFont val="Times New Roman"/>
        <family val="1"/>
        <charset val="186"/>
      </rPr>
      <t xml:space="preserve">  </t>
    </r>
    <r>
      <rPr>
        <sz val="11"/>
        <color rgb="FF000000"/>
        <rFont val="Times New Roman"/>
        <family val="1"/>
        <charset val="186"/>
      </rPr>
      <t xml:space="preserve">Programmatūras instalēšana un konfigurēšana, ja tas ir nepieciešams iekārtas darbībai; </t>
    </r>
  </si>
  <si>
    <r>
      <t>·</t>
    </r>
    <r>
      <rPr>
        <sz val="7"/>
        <color theme="1"/>
        <rFont val="Times New Roman"/>
        <family val="1"/>
        <charset val="186"/>
      </rPr>
      <t xml:space="preserve">  </t>
    </r>
    <r>
      <rPr>
        <sz val="11"/>
        <color rgb="FF000000"/>
        <rFont val="Times New Roman"/>
        <family val="1"/>
        <charset val="186"/>
      </rPr>
      <t>Licences izmaksas, kas tieši saistītas ar iekārtas funkcionalitāti.</t>
    </r>
  </si>
  <si>
    <r>
      <t>·</t>
    </r>
    <r>
      <rPr>
        <sz val="7"/>
        <color theme="1"/>
        <rFont val="Times New Roman"/>
        <family val="1"/>
        <charset val="186"/>
      </rPr>
      <t xml:space="preserve">  </t>
    </r>
    <r>
      <rPr>
        <sz val="11"/>
        <color rgb="FF000000"/>
        <rFont val="Times New Roman"/>
        <family val="1"/>
        <charset val="186"/>
      </rPr>
      <t xml:space="preserve"> Licenču iegāde, kas nepieciešama projektā paredzētās tehnoloģijas vai iekārtas darbībai; </t>
    </r>
  </si>
  <si>
    <r>
      <t>·</t>
    </r>
    <r>
      <rPr>
        <sz val="7"/>
        <color theme="1"/>
        <rFont val="Times New Roman"/>
        <family val="1"/>
        <charset val="186"/>
      </rPr>
      <t xml:space="preserve">  </t>
    </r>
    <r>
      <rPr>
        <sz val="11"/>
        <color rgb="FF000000"/>
        <rFont val="Times New Roman"/>
        <family val="1"/>
        <charset val="186"/>
      </rPr>
      <t xml:space="preserve">Patentu iegādes izmaksas, kas nodrošina tiesības izmantot konkrētu tehnoloģiju vai risinājumu projektā; </t>
    </r>
  </si>
  <si>
    <r>
      <t>·</t>
    </r>
    <r>
      <rPr>
        <sz val="7"/>
        <color theme="1"/>
        <rFont val="Times New Roman"/>
        <family val="1"/>
        <charset val="186"/>
      </rPr>
      <t xml:space="preserve">  </t>
    </r>
    <r>
      <rPr>
        <sz val="11"/>
        <color rgb="FF000000"/>
        <rFont val="Times New Roman"/>
        <family val="1"/>
        <charset val="186"/>
      </rPr>
      <t>Tiesību nodošanas vai izmantošanas līgumu izmaksas, ja tās ir tieši saistītas ar projekta īstenošanu.</t>
    </r>
  </si>
  <si>
    <r>
      <t>·</t>
    </r>
    <r>
      <rPr>
        <sz val="7"/>
        <color theme="1"/>
        <rFont val="Times New Roman"/>
        <family val="1"/>
        <charset val="186"/>
      </rPr>
      <t xml:space="preserve">  </t>
    </r>
    <r>
      <rPr>
        <sz val="11"/>
        <color rgb="FF000000"/>
        <rFont val="Times New Roman"/>
        <family val="1"/>
        <charset val="186"/>
      </rPr>
      <t xml:space="preserve">Materiālu iegādes izmaksas, kas nepieciešami jaunā produkta vai tehnoloģijas izstrādei; </t>
    </r>
  </si>
  <si>
    <r>
      <t>·</t>
    </r>
    <r>
      <rPr>
        <sz val="7"/>
        <color theme="1"/>
        <rFont val="Times New Roman"/>
        <family val="1"/>
        <charset val="186"/>
      </rPr>
      <t xml:space="preserve">  </t>
    </r>
    <r>
      <rPr>
        <sz val="11"/>
        <color rgb="FF000000"/>
        <rFont val="Times New Roman"/>
        <family val="1"/>
        <charset val="186"/>
      </rPr>
      <t xml:space="preserve">Līdzīgu produktu izmaksas, kas veic līdzīgas funkcijas vai atbalsta tehnoloģiskos procesus; </t>
    </r>
  </si>
  <si>
    <r>
      <t>·</t>
    </r>
    <r>
      <rPr>
        <sz val="7"/>
        <color theme="1"/>
        <rFont val="Times New Roman"/>
        <family val="1"/>
        <charset val="186"/>
      </rPr>
      <t xml:space="preserve">  </t>
    </r>
    <r>
      <rPr>
        <sz val="11"/>
        <color rgb="FF000000"/>
        <rFont val="Times New Roman"/>
        <family val="1"/>
        <charset val="186"/>
      </rPr>
      <t xml:space="preserve">Piegādes izmaksas materiāliem un produktiem; </t>
    </r>
  </si>
  <si>
    <r>
      <t>·</t>
    </r>
    <r>
      <rPr>
        <sz val="7"/>
        <color theme="1"/>
        <rFont val="Times New Roman"/>
        <family val="1"/>
        <charset val="186"/>
      </rPr>
      <t xml:space="preserve">  </t>
    </r>
    <r>
      <rPr>
        <sz val="11"/>
        <color rgb="FF000000"/>
        <rFont val="Times New Roman"/>
        <family val="1"/>
        <charset val="186"/>
      </rPr>
      <t xml:space="preserve"> Izmaksas, kas tieši saistītas ar jauna produkta vai tehnoloģijas izstrādi (piemēram, prototipu izgatavošana).</t>
    </r>
  </si>
  <si>
    <r>
      <t>·</t>
    </r>
    <r>
      <rPr>
        <sz val="7"/>
        <color theme="1"/>
        <rFont val="Times New Roman"/>
        <family val="1"/>
        <charset val="186"/>
      </rPr>
      <t xml:space="preserve">  </t>
    </r>
    <r>
      <rPr>
        <sz val="11"/>
        <color rgb="FF000000"/>
        <rFont val="Times New Roman"/>
        <family val="1"/>
        <charset val="186"/>
      </rPr>
      <t xml:space="preserve">Ārējo pakalpojumu izmaksas, kas saistītas ar jaunā produkta vai tehnoloģijas testēšanu; </t>
    </r>
  </si>
  <si>
    <r>
      <t>·</t>
    </r>
    <r>
      <rPr>
        <sz val="7"/>
        <color theme="1"/>
        <rFont val="Times New Roman"/>
        <family val="1"/>
        <charset val="186"/>
      </rPr>
      <t xml:space="preserve">  </t>
    </r>
    <r>
      <rPr>
        <sz val="11"/>
        <color rgb="FF000000"/>
        <rFont val="Times New Roman"/>
        <family val="1"/>
        <charset val="186"/>
      </rPr>
      <t xml:space="preserve">Sertifikācijas pakalpojumu izmaksas, lai nodrošinātu atbilstību normatīvajām prasībām; </t>
    </r>
  </si>
  <si>
    <t>Laboratorijas analīžu vai tehnisko ekspertīžu izmaksas, ja tās nepieciešamas sertifikācijai.</t>
  </si>
  <si>
    <r>
      <t>·</t>
    </r>
    <r>
      <rPr>
        <sz val="7"/>
        <color rgb="FF000000"/>
        <rFont val="Times New Roman"/>
        <family val="1"/>
        <charset val="186"/>
      </rPr>
      <t xml:space="preserve">    </t>
    </r>
    <r>
      <rPr>
        <sz val="11"/>
        <color rgb="FF000000"/>
        <rFont val="Times New Roman"/>
        <family val="1"/>
        <charset val="186"/>
      </rPr>
      <t>lietotas iekārtas;</t>
    </r>
  </si>
  <si>
    <r>
      <t>·</t>
    </r>
    <r>
      <rPr>
        <sz val="7"/>
        <color rgb="FF000000"/>
        <rFont val="Times New Roman"/>
        <family val="1"/>
        <charset val="186"/>
      </rPr>
      <t xml:space="preserve">    </t>
    </r>
    <r>
      <rPr>
        <sz val="11"/>
        <color rgb="FF000000"/>
        <rFont val="Times New Roman"/>
        <family val="1"/>
        <charset val="186"/>
      </rPr>
      <t>iekārtas remonts un modernizācija, kas nav projekta daļa;</t>
    </r>
  </si>
  <si>
    <r>
      <t>·</t>
    </r>
    <r>
      <rPr>
        <sz val="7"/>
        <color theme="1"/>
        <rFont val="Times New Roman"/>
        <family val="1"/>
        <charset val="186"/>
      </rPr>
      <t xml:space="preserve">    </t>
    </r>
    <r>
      <rPr>
        <sz val="11"/>
        <color rgb="FF000000"/>
        <rFont val="Times New Roman"/>
        <family val="1"/>
        <charset val="186"/>
      </rPr>
      <t>licences izmaksas, kuras projekta laikā netiek izmantotas;</t>
    </r>
  </si>
  <si>
    <r>
      <t>·</t>
    </r>
    <r>
      <rPr>
        <sz val="7"/>
        <color theme="1"/>
        <rFont val="Times New Roman"/>
        <family val="1"/>
        <charset val="186"/>
      </rPr>
      <t xml:space="preserve">    </t>
    </r>
    <r>
      <rPr>
        <sz val="11"/>
        <color rgb="FF000000"/>
        <rFont val="Times New Roman"/>
        <family val="1"/>
        <charset val="186"/>
      </rPr>
      <t>Vispārējās vadības, grāmatvedības vai komunikācijas programmatūras izmaksas.</t>
    </r>
  </si>
  <si>
    <r>
      <t>·</t>
    </r>
    <r>
      <rPr>
        <sz val="7"/>
        <color theme="1"/>
        <rFont val="Times New Roman"/>
        <family val="1"/>
        <charset val="186"/>
      </rPr>
      <t xml:space="preserve">  </t>
    </r>
    <r>
      <rPr>
        <sz val="11"/>
        <color rgb="FF000000"/>
        <rFont val="Times New Roman"/>
        <family val="1"/>
        <charset val="186"/>
      </rPr>
      <t>apdrošināšanas izmaksas, konsultāciju izmaksas, kas nav tieši saistītas ar tehnoloģiju izstrādi un testēšanu.</t>
    </r>
  </si>
  <si>
    <t>Jaunu atjaunīgās enerģijas jaudu uzstādīšana un efektīvas izmantošanas nodrošināšana ( attiecas tikai uz pasākumu Reģionu energo 21-27)</t>
  </si>
  <si>
    <r>
      <t>·</t>
    </r>
    <r>
      <rPr>
        <sz val="7"/>
        <color theme="1"/>
        <rFont val="Times New Roman"/>
        <family val="1"/>
        <charset val="186"/>
      </rPr>
      <t xml:space="preserve">    </t>
    </r>
    <r>
      <rPr>
        <sz val="11"/>
        <color theme="1"/>
        <rFont val="Times New Roman"/>
        <family val="1"/>
        <charset val="186"/>
      </rPr>
      <t>jaunu elektroenerģijas ražošanas iekārtu iegāde, uzstādīšana, montāža un iestatīšana, tajā skaitā:</t>
    </r>
  </si>
  <si>
    <r>
      <t>o</t>
    </r>
    <r>
      <rPr>
        <sz val="7"/>
        <color theme="1"/>
        <rFont val="Times New Roman"/>
        <family val="1"/>
        <charset val="186"/>
      </rPr>
      <t xml:space="preserve">   </t>
    </r>
    <r>
      <rPr>
        <sz val="11"/>
        <color theme="1"/>
        <rFont val="Times New Roman"/>
        <family val="1"/>
        <charset val="186"/>
      </rPr>
      <t>iekārtas elektroenerģijas ražošanai, strāvas pārveidošanai, jaudas optimizācijai u.c. sistēmas sastāvdaļas, pieslēgumi;</t>
    </r>
  </si>
  <si>
    <r>
      <t>o</t>
    </r>
    <r>
      <rPr>
        <sz val="7"/>
        <color theme="1"/>
        <rFont val="Times New Roman"/>
        <family val="1"/>
        <charset val="186"/>
      </rPr>
      <t xml:space="preserve">   </t>
    </r>
    <r>
      <rPr>
        <sz val="11"/>
        <color theme="1"/>
        <rFont val="Times New Roman"/>
        <family val="1"/>
        <charset val="186"/>
      </rPr>
      <t>lokālas sadalnes izbūves vai pārbūves darbi (pēc komercuzskaites, patērētāja atbildības robežās);</t>
    </r>
  </si>
  <si>
    <r>
      <t>o</t>
    </r>
    <r>
      <rPr>
        <sz val="7"/>
        <color theme="1"/>
        <rFont val="Times New Roman"/>
        <family val="1"/>
        <charset val="186"/>
      </rPr>
      <t xml:space="preserve">   </t>
    </r>
    <r>
      <rPr>
        <sz val="11"/>
        <color theme="1"/>
        <rFont val="Times New Roman"/>
        <family val="1"/>
        <charset val="186"/>
      </rPr>
      <t>stiprinājumi, kabeļi, paneļu nesošās konstrukcijas ar/bez balasta montāžas materiāli, automātslēdži, aizsargcaurules u.c;</t>
    </r>
  </si>
  <si>
    <r>
      <t>o</t>
    </r>
    <r>
      <rPr>
        <sz val="7"/>
        <color theme="1"/>
        <rFont val="Times New Roman"/>
        <family val="1"/>
        <charset val="186"/>
      </rPr>
      <t xml:space="preserve">   </t>
    </r>
    <r>
      <rPr>
        <sz val="11"/>
        <color theme="1"/>
        <rFont val="Times New Roman"/>
        <family val="1"/>
        <charset val="186"/>
      </rPr>
      <t>zemējuma un zibensaizssardzības izbūves vai pārbūves darbi;</t>
    </r>
  </si>
  <si>
    <r>
      <t>o</t>
    </r>
    <r>
      <rPr>
        <sz val="7"/>
        <color theme="1"/>
        <rFont val="Times New Roman"/>
        <family val="1"/>
        <charset val="186"/>
      </rPr>
      <t xml:space="preserve">   </t>
    </r>
    <r>
      <rPr>
        <sz val="11"/>
        <color theme="1"/>
        <rFont val="Times New Roman"/>
        <family val="1"/>
        <charset val="186"/>
      </rPr>
      <t>nepieciešamā saules elektrostacijas (SES) testēšana un enerģijas kvalitātes mērīšana pirms nodošanas ekspluatācijā / pieslēguma atļaujas saņemšanas;</t>
    </r>
  </si>
  <si>
    <r>
      <t>o</t>
    </r>
    <r>
      <rPr>
        <sz val="7"/>
        <color theme="1"/>
        <rFont val="Times New Roman"/>
        <family val="1"/>
        <charset val="186"/>
      </rPr>
      <t xml:space="preserve">   </t>
    </r>
    <r>
      <rPr>
        <sz val="11"/>
        <color theme="1"/>
        <rFont val="Times New Roman"/>
        <family val="1"/>
        <charset val="186"/>
      </rPr>
      <t>saules elektrostacijas (SES) izpilddokumentācijas un izpildmērījumu sagatavošana;</t>
    </r>
  </si>
  <si>
    <r>
      <t>o</t>
    </r>
    <r>
      <rPr>
        <sz val="7"/>
        <color theme="1"/>
        <rFont val="Times New Roman"/>
        <family val="1"/>
        <charset val="186"/>
      </rPr>
      <t xml:space="preserve">   </t>
    </r>
    <r>
      <rPr>
        <sz val="11"/>
        <color theme="1"/>
        <rFont val="Times New Roman"/>
        <family val="1"/>
        <charset val="186"/>
      </rPr>
      <t>zemējuma un zibensaizsardzības izpilddokumentācijas sagatavošana, elektropretestības mērījumu veikšana;</t>
    </r>
  </si>
  <si>
    <r>
      <t>o</t>
    </r>
    <r>
      <rPr>
        <sz val="7"/>
        <color theme="1"/>
        <rFont val="Times New Roman"/>
        <family val="1"/>
        <charset val="186"/>
      </rPr>
      <t xml:space="preserve">   </t>
    </r>
    <r>
      <rPr>
        <sz val="11"/>
        <color theme="1"/>
        <rFont val="Times New Roman"/>
        <family val="1"/>
        <charset val="186"/>
      </rPr>
      <t>ar iekārtu uzstādīšanu saistītās būvniecība;</t>
    </r>
  </si>
  <si>
    <r>
      <t>·</t>
    </r>
    <r>
      <rPr>
        <sz val="7"/>
        <color theme="1"/>
        <rFont val="Times New Roman"/>
        <family val="1"/>
        <charset val="186"/>
      </rPr>
      <t xml:space="preserve">   </t>
    </r>
    <r>
      <rPr>
        <sz val="11"/>
        <color theme="1"/>
        <rFont val="Times New Roman"/>
        <family val="1"/>
        <charset val="186"/>
      </rPr>
      <t>projekta vadība (ja ir iekļauts virsizdevumos);</t>
    </r>
  </si>
  <si>
    <r>
      <t>·</t>
    </r>
    <r>
      <rPr>
        <sz val="7"/>
        <color theme="1"/>
        <rFont val="Times New Roman"/>
        <family val="1"/>
        <charset val="186"/>
      </rPr>
      <t xml:space="preserve">   </t>
    </r>
    <r>
      <rPr>
        <sz val="11"/>
        <color theme="1"/>
        <rFont val="Times New Roman"/>
        <family val="1"/>
        <charset val="186"/>
      </rPr>
      <t>būvdarbu vadīšana (ja ir iekļauts virsizdevumos);</t>
    </r>
  </si>
  <si>
    <r>
      <t>·</t>
    </r>
    <r>
      <rPr>
        <sz val="7"/>
        <color theme="1"/>
        <rFont val="Times New Roman"/>
        <family val="1"/>
        <charset val="186"/>
      </rPr>
      <t xml:space="preserve">   </t>
    </r>
    <r>
      <rPr>
        <sz val="11"/>
        <color theme="1"/>
        <rFont val="Times New Roman"/>
        <family val="1"/>
        <charset val="186"/>
      </rPr>
      <t xml:space="preserve">virsizdevumi t.sk. darba aizsardzība; </t>
    </r>
  </si>
  <si>
    <r>
      <t>·</t>
    </r>
    <r>
      <rPr>
        <sz val="7"/>
        <color theme="1"/>
        <rFont val="Times New Roman"/>
        <family val="1"/>
        <charset val="186"/>
      </rPr>
      <t xml:space="preserve">   </t>
    </r>
    <r>
      <rPr>
        <sz val="11"/>
        <color theme="1"/>
        <rFont val="Times New Roman"/>
        <family val="1"/>
        <charset val="186"/>
      </rPr>
      <t>peļņa</t>
    </r>
  </si>
  <si>
    <r>
      <t>·</t>
    </r>
    <r>
      <rPr>
        <sz val="7"/>
        <color theme="1"/>
        <rFont val="Times New Roman"/>
        <family val="1"/>
        <charset val="186"/>
      </rPr>
      <t xml:space="preserve">    </t>
    </r>
    <r>
      <rPr>
        <sz val="11"/>
        <color theme="1"/>
        <rFont val="Times New Roman"/>
        <family val="1"/>
        <charset val="186"/>
      </rPr>
      <t xml:space="preserve">saules elektrostacijas (SES) simulācijas projekta izstrāde; </t>
    </r>
  </si>
  <si>
    <r>
      <t>·</t>
    </r>
    <r>
      <rPr>
        <sz val="7"/>
        <color theme="1"/>
        <rFont val="Times New Roman"/>
        <family val="1"/>
        <charset val="186"/>
      </rPr>
      <t xml:space="preserve">    </t>
    </r>
    <r>
      <rPr>
        <sz val="11"/>
        <color theme="1"/>
        <rFont val="Times New Roman"/>
        <family val="1"/>
        <charset val="186"/>
      </rPr>
      <t>būvspeciālista atzinumi;</t>
    </r>
  </si>
  <si>
    <r>
      <t>·</t>
    </r>
    <r>
      <rPr>
        <sz val="7"/>
        <color theme="1"/>
        <rFont val="Times New Roman"/>
        <family val="1"/>
        <charset val="186"/>
      </rPr>
      <t xml:space="preserve">    </t>
    </r>
    <r>
      <rPr>
        <sz val="11"/>
        <color theme="1"/>
        <rFont val="Times New Roman"/>
        <family val="1"/>
        <charset val="186"/>
      </rPr>
      <t xml:space="preserve">jumta konstrukciju pārbūves vai pastiprināšanas izmaksas;  </t>
    </r>
  </si>
  <si>
    <r>
      <t>·</t>
    </r>
    <r>
      <rPr>
        <sz val="7"/>
        <color theme="1"/>
        <rFont val="Times New Roman"/>
        <family val="1"/>
        <charset val="186"/>
      </rPr>
      <t xml:space="preserve">    </t>
    </r>
    <r>
      <rPr>
        <sz val="11"/>
        <color theme="1"/>
        <rFont val="Times New Roman"/>
        <family val="1"/>
        <charset val="186"/>
      </rPr>
      <t>žogs, apsardze, videonovērošana, signalizācija;</t>
    </r>
  </si>
  <si>
    <r>
      <t>·</t>
    </r>
    <r>
      <rPr>
        <sz val="7"/>
        <color theme="1"/>
        <rFont val="Times New Roman"/>
        <family val="1"/>
        <charset val="186"/>
      </rPr>
      <t xml:space="preserve">    </t>
    </r>
    <r>
      <rPr>
        <sz val="11"/>
        <color theme="1"/>
        <rFont val="Times New Roman"/>
        <family val="1"/>
        <charset val="186"/>
      </rPr>
      <t>apzaļumošana, teritorijas labiekārtošana, zemes darbi (ja netiek veikta kabeļu guldīšana zemē)</t>
    </r>
  </si>
  <si>
    <r>
      <t>·</t>
    </r>
    <r>
      <rPr>
        <sz val="7"/>
        <color theme="1"/>
        <rFont val="Times New Roman"/>
        <family val="1"/>
        <charset val="186"/>
      </rPr>
      <t xml:space="preserve">    </t>
    </r>
    <r>
      <rPr>
        <sz val="11"/>
        <color theme="1"/>
        <rFont val="Times New Roman"/>
        <family val="1"/>
        <charset val="186"/>
      </rPr>
      <t>personāla apmācība;</t>
    </r>
  </si>
  <si>
    <r>
      <t>·</t>
    </r>
    <r>
      <rPr>
        <sz val="7"/>
        <color theme="1"/>
        <rFont val="Times New Roman"/>
        <family val="1"/>
        <charset val="186"/>
      </rPr>
      <t xml:space="preserve">    </t>
    </r>
    <r>
      <rPr>
        <sz val="11"/>
        <color theme="1"/>
        <rFont val="Times New Roman"/>
        <family val="1"/>
        <charset val="186"/>
      </rPr>
      <t>projekta  vadība (ja nav iekļauts virsizdevumos);</t>
    </r>
  </si>
  <si>
    <t>apdrošināšanas izmaksas, licences izmaksas, konsultāciju izmaksas,  jaudas rezervācijas izmaksas.</t>
  </si>
  <si>
    <r>
      <t>Ja</t>
    </r>
    <r>
      <rPr>
        <b/>
        <sz val="11"/>
        <color rgb="FF000000"/>
        <rFont val="Times New Roman"/>
        <family val="1"/>
        <charset val="186"/>
      </rPr>
      <t xml:space="preserve"> </t>
    </r>
    <r>
      <rPr>
        <i/>
        <sz val="11"/>
        <color rgb="FF000000"/>
        <rFont val="Times New Roman"/>
        <family val="1"/>
        <charset val="186"/>
      </rPr>
      <t>vismaz 80 procenti no saražotās elektroenerģijas tiek izmantoti saimnieciskās darbības veicēja pašpatēriņam gada laikā attiecīgajā sistēmas pieslēgumā vai visos saimnieciskās darbības veicēja objektos kopā, ja saimnieciskās darbības veicējs ir neto norēķinu sistēmas dalībnieks.</t>
    </r>
  </si>
  <si>
    <r>
      <t>·</t>
    </r>
    <r>
      <rPr>
        <sz val="7"/>
        <color theme="1"/>
        <rFont val="Times New Roman"/>
        <family val="1"/>
        <charset val="186"/>
      </rPr>
      <t xml:space="preserve">    </t>
    </r>
    <r>
      <rPr>
        <sz val="11"/>
        <color theme="1"/>
        <rFont val="Times New Roman"/>
        <family val="1"/>
        <charset val="186"/>
      </rPr>
      <t>izpilddokumentācijas sagatavošana un mērījumu veikšana;</t>
    </r>
  </si>
  <si>
    <r>
      <t>o</t>
    </r>
    <r>
      <rPr>
        <sz val="7"/>
        <color theme="1"/>
        <rFont val="Times New Roman"/>
        <family val="1"/>
        <charset val="186"/>
      </rPr>
      <t xml:space="preserve">   </t>
    </r>
    <r>
      <rPr>
        <sz val="11"/>
        <color theme="1"/>
        <rFont val="Times New Roman"/>
        <family val="1"/>
        <charset val="186"/>
      </rPr>
      <t>stiprinājumi, kabeļi, nesošās konstrukcijas, montāžas materiāli, automātslēdži, aizsargcaurules u.c;</t>
    </r>
  </si>
  <si>
    <r>
      <t>o</t>
    </r>
    <r>
      <rPr>
        <sz val="7"/>
        <color theme="1"/>
        <rFont val="Times New Roman"/>
        <family val="1"/>
        <charset val="186"/>
      </rPr>
      <t xml:space="preserve">   </t>
    </r>
    <r>
      <rPr>
        <sz val="11"/>
        <color theme="1"/>
        <rFont val="Times New Roman"/>
        <family val="1"/>
        <charset val="186"/>
      </rPr>
      <t>zemējumi un zibensaizssardzība;</t>
    </r>
  </si>
  <si>
    <r>
      <t>o</t>
    </r>
    <r>
      <rPr>
        <sz val="7"/>
        <color theme="1"/>
        <rFont val="Times New Roman"/>
        <family val="1"/>
        <charset val="186"/>
      </rPr>
      <t xml:space="preserve">   </t>
    </r>
    <r>
      <rPr>
        <sz val="11"/>
        <color theme="1"/>
        <rFont val="Times New Roman"/>
        <family val="1"/>
        <charset val="186"/>
      </rPr>
      <t>nepieciešamā testēšana un enerģijas kvalitātes mērīšana pirms nodošanas ekspluatācijā / pieslēguma atļaujas saņemšanas;</t>
    </r>
  </si>
  <si>
    <r>
      <t>o</t>
    </r>
    <r>
      <rPr>
        <sz val="7"/>
        <color theme="1"/>
        <rFont val="Times New Roman"/>
        <family val="1"/>
        <charset val="186"/>
      </rPr>
      <t xml:space="preserve">   </t>
    </r>
    <r>
      <rPr>
        <sz val="11"/>
        <color theme="1"/>
        <rFont val="Times New Roman"/>
        <family val="1"/>
        <charset val="186"/>
      </rPr>
      <t>ar iekārtu uzstādīšanu saistītās būvniecības izmaksas.</t>
    </r>
  </si>
  <si>
    <r>
      <t>·</t>
    </r>
    <r>
      <rPr>
        <sz val="7"/>
        <color theme="1"/>
        <rFont val="Times New Roman"/>
        <family val="1"/>
        <charset val="186"/>
      </rPr>
      <t xml:space="preserve">    </t>
    </r>
    <r>
      <rPr>
        <sz val="11"/>
        <color theme="1"/>
        <rFont val="Times New Roman"/>
        <family val="1"/>
        <charset val="186"/>
      </rPr>
      <t xml:space="preserve">vēja elektrostacijas (VES) simulācijas projekta izstrāde; </t>
    </r>
  </si>
  <si>
    <r>
      <t>·</t>
    </r>
    <r>
      <rPr>
        <sz val="7"/>
        <color theme="1"/>
        <rFont val="Times New Roman"/>
        <family val="1"/>
        <charset val="186"/>
      </rPr>
      <t xml:space="preserve">    </t>
    </r>
    <r>
      <rPr>
        <sz val="11"/>
        <color theme="1"/>
        <rFont val="Times New Roman"/>
        <family val="1"/>
        <charset val="186"/>
      </rPr>
      <t>apzaļumošana, teritorijas labiekārtošana, zemes darbi (ja netiek veikta kabeļu guldīšana zemē);</t>
    </r>
  </si>
  <si>
    <t>Atjaunīgā ūdeņraža ražojošo tehnoloģiju iegāde</t>
  </si>
  <si>
    <r>
      <t>·</t>
    </r>
    <r>
      <rPr>
        <sz val="7"/>
        <color rgb="FF000000"/>
        <rFont val="Times New Roman"/>
        <family val="1"/>
        <charset val="186"/>
      </rPr>
      <t xml:space="preserve">   </t>
    </r>
    <r>
      <rPr>
        <b/>
        <sz val="11"/>
        <color rgb="FF000000"/>
        <rFont val="Times New Roman"/>
        <family val="1"/>
        <charset val="186"/>
      </rPr>
      <t>jaunu atjaunīgā ūdeņraža</t>
    </r>
    <r>
      <rPr>
        <sz val="11"/>
        <color rgb="FF000000"/>
        <rFont val="Times New Roman"/>
        <family val="1"/>
        <charset val="186"/>
      </rPr>
      <t xml:space="preserve"> ražojošu iekārtu iegāde, uzstādīšana, montāža un iestatīšana, tajā skaitā:</t>
    </r>
  </si>
  <si>
    <r>
      <t>·</t>
    </r>
    <r>
      <rPr>
        <sz val="7"/>
        <color rgb="FF000000"/>
        <rFont val="Times New Roman"/>
        <family val="1"/>
        <charset val="186"/>
      </rPr>
      <t xml:space="preserve">   </t>
    </r>
    <r>
      <rPr>
        <sz val="11"/>
        <color rgb="FF000000"/>
        <rFont val="Times New Roman"/>
        <family val="1"/>
        <charset val="186"/>
      </rPr>
      <t>ģenerējošie elementi;</t>
    </r>
  </si>
  <si>
    <r>
      <t>·</t>
    </r>
    <r>
      <rPr>
        <sz val="7"/>
        <color rgb="FF000000"/>
        <rFont val="Times New Roman"/>
        <family val="1"/>
        <charset val="186"/>
      </rPr>
      <t xml:space="preserve">   </t>
    </r>
    <r>
      <rPr>
        <sz val="11"/>
        <color rgb="FF000000"/>
        <rFont val="Times New Roman"/>
        <family val="1"/>
        <charset val="186"/>
      </rPr>
      <t>uzglabāšanas elementi;</t>
    </r>
  </si>
  <si>
    <r>
      <t>·</t>
    </r>
    <r>
      <rPr>
        <sz val="7"/>
        <color rgb="FF000000"/>
        <rFont val="Times New Roman"/>
        <family val="1"/>
        <charset val="186"/>
      </rPr>
      <t xml:space="preserve">   </t>
    </r>
    <r>
      <rPr>
        <sz val="11"/>
        <color rgb="FF000000"/>
        <rFont val="Times New Roman"/>
        <family val="1"/>
        <charset val="186"/>
      </rPr>
      <t>uzlādes iekārtas - saražotā ūdeņraža uzlādes iekārtas utml.;</t>
    </r>
  </si>
  <si>
    <r>
      <t>·</t>
    </r>
    <r>
      <rPr>
        <sz val="7"/>
        <color theme="1"/>
        <rFont val="Times New Roman"/>
        <family val="1"/>
        <charset val="186"/>
      </rPr>
      <t xml:space="preserve">    </t>
    </r>
    <r>
      <rPr>
        <sz val="11"/>
        <color theme="1"/>
        <rFont val="Times New Roman"/>
        <family val="1"/>
        <charset val="186"/>
      </rPr>
      <t>Iekārtas elektroenerģijas ražošanai no atjaunīgā ūdeņraža;</t>
    </r>
  </si>
  <si>
    <r>
      <t>·</t>
    </r>
    <r>
      <rPr>
        <sz val="7"/>
        <color theme="1"/>
        <rFont val="Times New Roman"/>
        <family val="1"/>
        <charset val="186"/>
      </rPr>
      <t xml:space="preserve">    </t>
    </r>
    <r>
      <rPr>
        <sz val="11"/>
        <color theme="1"/>
        <rFont val="Times New Roman"/>
        <family val="1"/>
        <charset val="186"/>
      </rPr>
      <t>Auditora atzinumi;</t>
    </r>
  </si>
  <si>
    <r>
      <t>·</t>
    </r>
    <r>
      <rPr>
        <sz val="7"/>
        <color theme="1"/>
        <rFont val="Times New Roman"/>
        <family val="1"/>
        <charset val="186"/>
      </rPr>
      <t xml:space="preserve">    </t>
    </r>
    <r>
      <rPr>
        <sz val="11"/>
        <color theme="1"/>
        <rFont val="Times New Roman"/>
        <family val="1"/>
        <charset val="186"/>
      </rPr>
      <t>būvdarbu vadīšana (ja nav iekļauts virsizdevumos)</t>
    </r>
  </si>
  <si>
    <t xml:space="preserve">Biodegvielas bioloģisko šķidro kurināmo, gāzveida biomasas kurināmo/degvielu ražojošo un uzkrāšanas tehnoloģiju iegāde un uzstādīšana, ja abi elementi ir viena ieguldījuma sastāvdaļas vai ja krātuve ir savienota ar esošo atjaunīgo energoresursu ražošanas iekārtu </t>
  </si>
  <si>
    <r>
      <t>·</t>
    </r>
    <r>
      <rPr>
        <sz val="7"/>
        <color rgb="FF000000"/>
        <rFont val="Times New Roman"/>
        <family val="1"/>
        <charset val="186"/>
      </rPr>
      <t xml:space="preserve">   </t>
    </r>
    <r>
      <rPr>
        <sz val="11"/>
        <color rgb="FF000000"/>
        <rFont val="Times New Roman"/>
        <family val="1"/>
        <charset val="186"/>
      </rPr>
      <t> </t>
    </r>
  </si>
  <si>
    <t>Ja projektā atbalsts tiek sniegts akumulēšanas aprīkojums vismaz 75 procentus no gada laikā akumulētās enerģijas akumulē no tieši pieslēgtas atjaunīgās enerģijas iekārtas;</t>
  </si>
  <si>
    <r>
      <t>·</t>
    </r>
    <r>
      <rPr>
        <sz val="7"/>
        <color rgb="FF000000"/>
        <rFont val="Times New Roman"/>
        <family val="1"/>
        <charset val="186"/>
      </rPr>
      <t xml:space="preserve">   </t>
    </r>
    <r>
      <rPr>
        <sz val="11"/>
        <color rgb="FF000000"/>
        <rFont val="Times New Roman"/>
        <family val="1"/>
        <charset val="186"/>
      </rPr>
      <t>enerģijas akumulēšanas vai uzglabāšanas iekārtu iegāde un uzstādīšana, montāža un iestatīšana.:</t>
    </r>
  </si>
  <si>
    <r>
      <t>·</t>
    </r>
    <r>
      <rPr>
        <sz val="7"/>
        <color theme="1"/>
        <rFont val="Times New Roman"/>
        <family val="1"/>
        <charset val="186"/>
      </rPr>
      <t xml:space="preserve">  </t>
    </r>
    <r>
      <rPr>
        <sz val="11"/>
        <color theme="1"/>
        <rFont val="Times New Roman"/>
        <family val="1"/>
        <charset val="186"/>
      </rPr>
      <t>būvniecības dokumentācijas (apliecinājuma karte, būvprojekts, pagaidu energosertifikāts, energosertifikāts) izstrāde un ar to saistītās izmaksas;</t>
    </r>
  </si>
  <si>
    <r>
      <t>·</t>
    </r>
    <r>
      <rPr>
        <sz val="7"/>
        <color theme="1"/>
        <rFont val="Times New Roman"/>
        <family val="1"/>
        <charset val="186"/>
      </rPr>
      <t xml:space="preserve">  </t>
    </r>
    <r>
      <rPr>
        <sz val="11"/>
        <color theme="1"/>
        <rFont val="Times New Roman"/>
        <family val="1"/>
        <charset val="186"/>
      </rPr>
      <t>lietotu iekārtu iegāde;</t>
    </r>
  </si>
  <si>
    <r>
      <t>·</t>
    </r>
    <r>
      <rPr>
        <sz val="7"/>
        <color theme="1"/>
        <rFont val="Times New Roman"/>
        <family val="1"/>
        <charset val="186"/>
      </rPr>
      <t xml:space="preserve">         </t>
    </r>
    <r>
      <rPr>
        <sz val="11"/>
        <color theme="1"/>
        <rFont val="Times New Roman"/>
        <family val="1"/>
        <charset val="186"/>
      </rPr>
      <t xml:space="preserve">iekārtu uzturēšana un ekspluatācija; </t>
    </r>
  </si>
  <si>
    <r>
      <t>·</t>
    </r>
    <r>
      <rPr>
        <sz val="7"/>
        <color theme="1"/>
        <rFont val="Times New Roman"/>
        <family val="1"/>
        <charset val="186"/>
      </rPr>
      <t xml:space="preserve">         </t>
    </r>
    <r>
      <rPr>
        <sz val="11"/>
        <color theme="1"/>
        <rFont val="Times New Roman"/>
        <family val="1"/>
        <charset val="186"/>
      </rPr>
      <t>personāla apmācības izmaksas;</t>
    </r>
  </si>
  <si>
    <r>
      <t>·</t>
    </r>
    <r>
      <rPr>
        <sz val="7"/>
        <color theme="1"/>
        <rFont val="Times New Roman"/>
        <family val="1"/>
        <charset val="186"/>
      </rPr>
      <t xml:space="preserve">  </t>
    </r>
    <r>
      <rPr>
        <sz val="11"/>
        <color theme="1"/>
        <rFont val="Times New Roman"/>
        <family val="1"/>
        <charset val="186"/>
      </rPr>
      <t>būvspeciālista atzinumi;</t>
    </r>
  </si>
  <si>
    <r>
      <t>·</t>
    </r>
    <r>
      <rPr>
        <sz val="7"/>
        <color theme="1"/>
        <rFont val="Times New Roman"/>
        <family val="1"/>
        <charset val="186"/>
      </rPr>
      <t xml:space="preserve">  </t>
    </r>
    <r>
      <rPr>
        <sz val="11"/>
        <color theme="1"/>
        <rFont val="Times New Roman"/>
        <family val="1"/>
        <charset val="186"/>
      </rPr>
      <t>muitas nodokļi un ar to saistītie maksājumi;</t>
    </r>
  </si>
  <si>
    <r>
      <t>·</t>
    </r>
    <r>
      <rPr>
        <sz val="7"/>
        <color theme="1"/>
        <rFont val="Times New Roman"/>
        <family val="1"/>
        <charset val="186"/>
      </rPr>
      <t xml:space="preserve">  </t>
    </r>
    <r>
      <rPr>
        <sz val="11"/>
        <color theme="1"/>
        <rFont val="Times New Roman"/>
        <family val="1"/>
        <charset val="186"/>
      </rPr>
      <t>transports un piegāde (ja nav iekļauts būvizstrādājumu vai mehānismu tiešajās izmaksās);</t>
    </r>
  </si>
  <si>
    <r>
      <t>·</t>
    </r>
    <r>
      <rPr>
        <sz val="7"/>
        <color theme="1"/>
        <rFont val="Times New Roman"/>
        <family val="1"/>
        <charset val="186"/>
      </rPr>
      <t xml:space="preserve">  </t>
    </r>
    <r>
      <rPr>
        <sz val="11"/>
        <color theme="1"/>
        <rFont val="Times New Roman"/>
        <family val="1"/>
        <charset val="186"/>
      </rPr>
      <t>projekta vadība (ja nav iekļauts virsizdevumos);</t>
    </r>
  </si>
  <si>
    <t>būvdarbu vadīšana (ja nav iekļauts virsizdevumos).</t>
  </si>
  <si>
    <t>AER izmantojošu siltumenerģijas ražošanas avotu iegāde un uzstādīšana, tai skaitā siltumsūkņu (gaiss, ūdens, zeme) un bezemsiju tehnoloģiju hibrīdsistēmu ar cietās biomasas tehnoloģiju ieviešana (tai skaitā gaisu piesārņojošo vielu emisiju attīrīšanas iekārtu iegāde un uzstādīšana)</t>
  </si>
  <si>
    <r>
      <t>·</t>
    </r>
    <r>
      <rPr>
        <sz val="7"/>
        <color theme="1"/>
        <rFont val="Times New Roman"/>
        <family val="1"/>
        <charset val="186"/>
      </rPr>
      <t xml:space="preserve">         </t>
    </r>
    <r>
      <rPr>
        <sz val="11"/>
        <color theme="1"/>
        <rFont val="Times New Roman"/>
        <family val="1"/>
        <charset val="186"/>
      </rPr>
      <t>jaunu siltumenerģijas ražošanas iekārtu iegāde, uzstādīšana, montāža un iestatīšana, tajā skaitā:</t>
    </r>
  </si>
  <si>
    <r>
      <t>o</t>
    </r>
    <r>
      <rPr>
        <sz val="7"/>
        <color theme="1"/>
        <rFont val="Times New Roman"/>
        <family val="1"/>
        <charset val="186"/>
      </rPr>
      <t xml:space="preserve">   </t>
    </r>
    <r>
      <rPr>
        <sz val="11"/>
        <color theme="1"/>
        <rFont val="Times New Roman"/>
        <family val="1"/>
        <charset val="186"/>
      </rPr>
      <t>saules kolektori, siltumsūkņi (gaiss, ūdens, zeme);</t>
    </r>
  </si>
  <si>
    <r>
      <t>o</t>
    </r>
    <r>
      <rPr>
        <sz val="7"/>
        <color theme="1"/>
        <rFont val="Times New Roman"/>
        <family val="1"/>
        <charset val="186"/>
      </rPr>
      <t xml:space="preserve">   </t>
    </r>
    <r>
      <rPr>
        <sz val="11"/>
        <color theme="1"/>
        <rFont val="Times New Roman"/>
        <family val="1"/>
        <charset val="186"/>
      </rPr>
      <t>bezemisiju tehnoloģiju hibrīdsistēmas ar cietās biomasas tehnoloģijām, kurā cietās biomasas katls tiek izmantots tikai pīķa slodzēm;</t>
    </r>
  </si>
  <si>
    <r>
      <t>o</t>
    </r>
    <r>
      <rPr>
        <sz val="7"/>
        <color theme="1"/>
        <rFont val="Times New Roman"/>
        <family val="1"/>
        <charset val="186"/>
      </rPr>
      <t xml:space="preserve">   </t>
    </r>
    <r>
      <rPr>
        <sz val="11"/>
        <color theme="1"/>
        <rFont val="Times New Roman"/>
        <family val="1"/>
        <charset val="186"/>
      </rPr>
      <t>gaisu piesārņojošo vielu emisiju attīrīšanas iekārtas  hibrīdsistēmā ietilpstošajām cietās biomasas tehnoloģijām</t>
    </r>
  </si>
  <si>
    <r>
      <t>o</t>
    </r>
    <r>
      <rPr>
        <sz val="7"/>
        <color theme="1"/>
        <rFont val="Times New Roman"/>
        <family val="1"/>
        <charset val="186"/>
      </rPr>
      <t xml:space="preserve">   </t>
    </r>
    <r>
      <rPr>
        <sz val="11"/>
        <color theme="1"/>
        <rFont val="Times New Roman"/>
        <family val="1"/>
        <charset val="186"/>
      </rPr>
      <t>pieslēgumi esošajai siltumapgādes un elektroapgādes sistēmai, materiāli, darba izmaksas.</t>
    </r>
  </si>
  <si>
    <r>
      <t>·</t>
    </r>
    <r>
      <rPr>
        <sz val="7"/>
        <color theme="1"/>
        <rFont val="Times New Roman"/>
        <family val="1"/>
        <charset val="186"/>
      </rPr>
      <t xml:space="preserve"> </t>
    </r>
    <r>
      <rPr>
        <sz val="11"/>
        <color theme="1"/>
        <rFont val="Times New Roman"/>
        <family val="1"/>
        <charset val="186"/>
      </rPr>
      <t>cietās biomasas katli, kas nav daļa no hibrīdsistēmas ar bezemisiju tehnoloģiju</t>
    </r>
  </si>
  <si>
    <r>
      <t>·</t>
    </r>
    <r>
      <rPr>
        <sz val="7"/>
        <color theme="1"/>
        <rFont val="Times New Roman"/>
        <family val="1"/>
        <charset val="186"/>
      </rPr>
      <t xml:space="preserve"> </t>
    </r>
    <r>
      <rPr>
        <sz val="11"/>
        <color theme="1"/>
        <rFont val="Times New Roman"/>
        <family val="1"/>
        <charset val="186"/>
      </rPr>
      <t>būvniecības dokumentācijas (apliecinājuma karte, būvprojekts, pagaidu energosertifikāts, energosertifikāts) izstrāde un ar to saistītās izmaksas;</t>
    </r>
  </si>
  <si>
    <r>
      <t>·</t>
    </r>
    <r>
      <rPr>
        <sz val="7"/>
        <color theme="1"/>
        <rFont val="Times New Roman"/>
        <family val="1"/>
        <charset val="186"/>
      </rPr>
      <t xml:space="preserve"> </t>
    </r>
    <r>
      <rPr>
        <sz val="11"/>
        <color theme="1"/>
        <rFont val="Times New Roman"/>
        <family val="1"/>
        <charset val="186"/>
      </rPr>
      <t>būvspeciālista atzinumi;</t>
    </r>
  </si>
  <si>
    <r>
      <t>·</t>
    </r>
    <r>
      <rPr>
        <sz val="7"/>
        <color theme="1"/>
        <rFont val="Times New Roman"/>
        <family val="1"/>
        <charset val="186"/>
      </rPr>
      <t xml:space="preserve"> </t>
    </r>
    <r>
      <rPr>
        <sz val="11"/>
        <color theme="1"/>
        <rFont val="Times New Roman"/>
        <family val="1"/>
        <charset val="186"/>
      </rPr>
      <t>auditora atzinumi;</t>
    </r>
  </si>
  <si>
    <r>
      <t>·</t>
    </r>
    <r>
      <rPr>
        <sz val="7"/>
        <color theme="1"/>
        <rFont val="Times New Roman"/>
        <family val="1"/>
        <charset val="186"/>
      </rPr>
      <t xml:space="preserve"> </t>
    </r>
    <r>
      <rPr>
        <sz val="11"/>
        <color theme="1"/>
        <rFont val="Times New Roman"/>
        <family val="1"/>
        <charset val="186"/>
      </rPr>
      <t>lietotu iekārtu iegāde;</t>
    </r>
  </si>
  <si>
    <r>
      <t>·</t>
    </r>
    <r>
      <rPr>
        <sz val="7"/>
        <color theme="1"/>
        <rFont val="Times New Roman"/>
        <family val="1"/>
        <charset val="186"/>
      </rPr>
      <t xml:space="preserve"> </t>
    </r>
    <r>
      <rPr>
        <sz val="11"/>
        <color theme="1"/>
        <rFont val="Times New Roman"/>
        <family val="1"/>
        <charset val="186"/>
      </rPr>
      <t>telpu remontdarbi;</t>
    </r>
  </si>
  <si>
    <r>
      <t>·</t>
    </r>
    <r>
      <rPr>
        <sz val="7"/>
        <color theme="1"/>
        <rFont val="Times New Roman"/>
        <family val="1"/>
        <charset val="186"/>
      </rPr>
      <t xml:space="preserve"> </t>
    </r>
    <r>
      <rPr>
        <sz val="11"/>
        <color theme="1"/>
        <rFont val="Times New Roman"/>
        <family val="1"/>
        <charset val="186"/>
      </rPr>
      <t>iekārtu uzturēšana un ekspluatācija;</t>
    </r>
  </si>
  <si>
    <r>
      <t>·</t>
    </r>
    <r>
      <rPr>
        <sz val="7"/>
        <color theme="1"/>
        <rFont val="Times New Roman"/>
        <family val="1"/>
        <charset val="186"/>
      </rPr>
      <t xml:space="preserve"> </t>
    </r>
    <r>
      <rPr>
        <sz val="11"/>
        <color theme="1"/>
        <rFont val="Times New Roman"/>
        <family val="1"/>
        <charset val="186"/>
      </rPr>
      <t>personāla apmācības;</t>
    </r>
  </si>
  <si>
    <r>
      <t>·</t>
    </r>
    <r>
      <rPr>
        <sz val="7"/>
        <color theme="1"/>
        <rFont val="Times New Roman"/>
        <family val="1"/>
        <charset val="186"/>
      </rPr>
      <t xml:space="preserve"> </t>
    </r>
    <r>
      <rPr>
        <sz val="11"/>
        <color theme="1"/>
        <rFont val="Times New Roman"/>
        <family val="1"/>
        <charset val="186"/>
      </rPr>
      <t>muitas nodokļi un ar to saistītie maksājumi;</t>
    </r>
  </si>
  <si>
    <r>
      <t>·</t>
    </r>
    <r>
      <rPr>
        <sz val="7"/>
        <color theme="1"/>
        <rFont val="Times New Roman"/>
        <family val="1"/>
        <charset val="186"/>
      </rPr>
      <t xml:space="preserve"> </t>
    </r>
    <r>
      <rPr>
        <sz val="11"/>
        <color theme="1"/>
        <rFont val="Times New Roman"/>
        <family val="1"/>
        <charset val="186"/>
      </rPr>
      <t>transporta un piegādes izdevumi (ja nav iekļauts būvizstrādājumu vai mehānismu tiešajās izmaksās);</t>
    </r>
  </si>
  <si>
    <r>
      <t>·</t>
    </r>
    <r>
      <rPr>
        <sz val="7"/>
        <color theme="1"/>
        <rFont val="Times New Roman"/>
        <family val="1"/>
        <charset val="186"/>
      </rPr>
      <t xml:space="preserve"> </t>
    </r>
    <r>
      <rPr>
        <sz val="11"/>
        <color theme="1"/>
        <rFont val="Times New Roman"/>
        <family val="1"/>
        <charset val="186"/>
      </rPr>
      <t>projekta vadības (ja nav iekļauts virsizdevumos);</t>
    </r>
  </si>
  <si>
    <r>
      <t>·</t>
    </r>
    <r>
      <rPr>
        <sz val="7"/>
        <color theme="1"/>
        <rFont val="Times New Roman"/>
        <family val="1"/>
        <charset val="186"/>
      </rPr>
      <t xml:space="preserve"> </t>
    </r>
    <r>
      <rPr>
        <sz val="11"/>
        <color theme="1"/>
        <rFont val="Times New Roman"/>
        <family val="1"/>
        <charset val="186"/>
      </rPr>
      <t>būvdarbu vadīšana (ja nav iekļauts virsizdevumos);</t>
    </r>
  </si>
  <si>
    <t>Atjaunīgos energoresursus izmantojošu augstas efektivitātes koģenerācijas tehnoloģiju iegādes un uzstādīšanas izmaksas, nodrošinot primārās enerģijas ietaupījumu salīdzinājumā ar siltuma un elektroenerģijas atsevišķu ražošanu</t>
  </si>
  <si>
    <t xml:space="preserve">Ja vismaz 80 procenti no saražotās siltumenerģijas un elektroenerģijas tiek izmantoti saimnieciskās darbības veicēja pašpatēriņam gada laikā attiecīgajā sistēmas pieslēgumā vai visos saimnieciskās darbības veicēja objektos kopā, ja saimnieciskās darbības veicējs ir neto norēķinu sistēmas dalībnieks. </t>
  </si>
  <si>
    <r>
      <t>·</t>
    </r>
    <r>
      <rPr>
        <sz val="7"/>
        <color rgb="FF000000"/>
        <rFont val="Times New Roman"/>
        <family val="1"/>
        <charset val="186"/>
      </rPr>
      <t xml:space="preserve">   </t>
    </r>
    <r>
      <rPr>
        <sz val="11"/>
        <color rgb="FF000000"/>
        <rFont val="Times New Roman"/>
        <family val="1"/>
        <charset val="186"/>
      </rPr>
      <t>jaunu siltumenerģijas un elektroenerģijas ražošanas iekārtu iegāde, uzstādīšana, montāža un iestatīšana;</t>
    </r>
  </si>
  <si>
    <r>
      <t>·</t>
    </r>
    <r>
      <rPr>
        <sz val="7"/>
        <color rgb="FF000000"/>
        <rFont val="Times New Roman"/>
        <family val="1"/>
        <charset val="186"/>
      </rPr>
      <t xml:space="preserve">   </t>
    </r>
    <r>
      <rPr>
        <sz val="11"/>
        <color rgb="FF000000"/>
        <rFont val="Times New Roman"/>
        <family val="1"/>
        <charset val="186"/>
      </rPr>
      <t>siltumatgūšana;</t>
    </r>
  </si>
  <si>
    <r>
      <t>·</t>
    </r>
    <r>
      <rPr>
        <sz val="7"/>
        <color rgb="FF000000"/>
        <rFont val="Times New Roman"/>
        <family val="1"/>
        <charset val="186"/>
      </rPr>
      <t xml:space="preserve">   </t>
    </r>
    <r>
      <rPr>
        <sz val="11"/>
        <color rgb="FF000000"/>
        <rFont val="Times New Roman"/>
        <family val="1"/>
        <charset val="186"/>
      </rPr>
      <t>gaisu piesārņojošo vielu emisiju attīrīšanas iekārtas;</t>
    </r>
  </si>
  <si>
    <r>
      <t>·</t>
    </r>
    <r>
      <rPr>
        <sz val="7"/>
        <color rgb="FF000000"/>
        <rFont val="Times New Roman"/>
        <family val="1"/>
        <charset val="186"/>
      </rPr>
      <t xml:space="preserve">   </t>
    </r>
    <r>
      <rPr>
        <sz val="11"/>
        <color rgb="FF000000"/>
        <rFont val="Times New Roman"/>
        <family val="1"/>
        <charset val="186"/>
      </rPr>
      <t>pieslēgumi esošajai siltumapgādes un elektroapgādes sistēmai, materiāli, darba izmaksas.</t>
    </r>
  </si>
  <si>
    <r>
      <t>·</t>
    </r>
    <r>
      <rPr>
        <sz val="7"/>
        <color rgb="FF000000"/>
        <rFont val="Times New Roman"/>
        <family val="1"/>
        <charset val="186"/>
      </rPr>
      <t xml:space="preserve">   </t>
    </r>
    <r>
      <rPr>
        <sz val="11"/>
        <color rgb="FF000000"/>
        <rFont val="Times New Roman"/>
        <family val="1"/>
        <charset val="186"/>
      </rPr>
      <t xml:space="preserve">elektroenerģijas un siltumenerģijas uzskaites sistēmas izbūvi, </t>
    </r>
  </si>
  <si>
    <r>
      <t>Augstas efektivitātes koģenerācijas tehnoloģija</t>
    </r>
    <r>
      <rPr>
        <sz val="11"/>
        <color theme="1"/>
        <rFont val="Times New Roman"/>
        <family val="1"/>
        <charset val="186"/>
      </rPr>
      <t>:</t>
    </r>
  </si>
  <si>
    <r>
      <t>·</t>
    </r>
    <r>
      <rPr>
        <sz val="7"/>
        <color rgb="FF000000"/>
        <rFont val="Times New Roman"/>
        <family val="1"/>
        <charset val="186"/>
      </rPr>
      <t xml:space="preserve">   </t>
    </r>
    <r>
      <rPr>
        <sz val="11"/>
        <color rgb="FF000000"/>
        <rFont val="Times New Roman"/>
        <family val="1"/>
        <charset val="186"/>
      </rPr>
      <t>ražošana koģenerācijas režīmā koģenerācijas iekārtās nodrošina primārās enerģijas ietaupījumu vismaz 10 % apmērā salīdzinājumā ar atsauces vērtībām siltuma un elektroenerģijas atsevišķai ražošanai;</t>
    </r>
  </si>
  <si>
    <r>
      <t>·</t>
    </r>
    <r>
      <rPr>
        <sz val="7"/>
        <color rgb="FF000000"/>
        <rFont val="Times New Roman"/>
        <family val="1"/>
        <charset val="186"/>
      </rPr>
      <t xml:space="preserve">   </t>
    </r>
    <r>
      <rPr>
        <sz val="11"/>
        <color rgb="FF000000"/>
        <rFont val="Times New Roman"/>
        <family val="1"/>
        <charset val="186"/>
      </rPr>
      <t> ražošanu maza apjoma koģenerācijas iekārtās (koģenerācijas iekārta ar uzstādīto jaudu, kas nesasniedz 1 MWe) un mikrokoģenerācijas iekārtās, kas ļauj sasniegt primārās enerģijas ietaupījumu, var uzskatīt par augstas efektivitātes koģenerāciju.</t>
    </r>
  </si>
  <si>
    <r>
      <t>Kurināmajam jāatbilst ilgtspējas kritērijiem</t>
    </r>
    <r>
      <rPr>
        <sz val="11"/>
        <color theme="1"/>
        <rFont val="Times New Roman"/>
        <family val="1"/>
        <charset val="186"/>
      </rPr>
      <t>, ja atbalsts tiek sniegts šādu iekārtu iegādei:</t>
    </r>
  </si>
  <si>
    <r>
      <t>·</t>
    </r>
    <r>
      <rPr>
        <sz val="7"/>
        <color rgb="FF000000"/>
        <rFont val="Times New Roman"/>
        <family val="1"/>
        <charset val="186"/>
      </rPr>
      <t xml:space="preserve">   </t>
    </r>
    <r>
      <rPr>
        <sz val="11"/>
        <color theme="1"/>
        <rFont val="Times New Roman"/>
        <family val="1"/>
        <charset val="186"/>
      </rPr>
      <t>iekārtas</t>
    </r>
    <r>
      <rPr>
        <sz val="11"/>
        <color rgb="FF000000"/>
        <rFont val="Times New Roman"/>
        <family val="1"/>
        <charset val="186"/>
      </rPr>
      <t>, kas ražo elektroenerģiju un/vai siltumenerģiju, izmantojot cieto biomasas kurināmo, ja to kopējā ievadītā siltuma jauda ir 7,5 MW vai lielāka;</t>
    </r>
  </si>
  <si>
    <t>iekārtas, kas ražo elektroenerģiju un/vai siltumenerģiju, izmantojot gāzveida biomasas kurināmo, ja to kopējā ievadītā siltuma jauda ir 2 MW vai lielāka.</t>
  </si>
  <si>
    <r>
      <t>·</t>
    </r>
    <r>
      <rPr>
        <sz val="7"/>
        <color theme="1"/>
        <rFont val="Times New Roman"/>
        <family val="1"/>
        <charset val="186"/>
      </rPr>
      <t xml:space="preserve">  </t>
    </r>
    <r>
      <rPr>
        <sz val="11"/>
        <color theme="1"/>
        <rFont val="Times New Roman"/>
        <family val="1"/>
        <charset val="186"/>
      </rPr>
      <t>auditora atzinumi;</t>
    </r>
  </si>
  <si>
    <r>
      <t>·</t>
    </r>
    <r>
      <rPr>
        <sz val="7"/>
        <color theme="1"/>
        <rFont val="Times New Roman"/>
        <family val="1"/>
        <charset val="186"/>
      </rPr>
      <t xml:space="preserve">  </t>
    </r>
    <r>
      <rPr>
        <sz val="11"/>
        <color theme="1"/>
        <rFont val="Times New Roman"/>
        <family val="1"/>
        <charset val="186"/>
      </rPr>
      <t>būvdarbu vadīšana (ja nav iekļauts virsizdevumos);</t>
    </r>
  </si>
  <si>
    <t>Biogāzes tehnoloģiju iegāde un uzstādīšana</t>
  </si>
  <si>
    <r>
      <t>·</t>
    </r>
    <r>
      <rPr>
        <sz val="7"/>
        <color rgb="FF000000"/>
        <rFont val="Times New Roman"/>
        <family val="1"/>
        <charset val="186"/>
      </rPr>
      <t xml:space="preserve">   </t>
    </r>
    <r>
      <rPr>
        <sz val="11"/>
        <color rgb="FF000000"/>
        <rFont val="Times New Roman"/>
        <family val="1"/>
        <charset val="186"/>
      </rPr>
      <t>jaunu biogāzes tehnoloģiju iegāde, uzstādīšana, montāža un iestatīšana, tajā skaitā:</t>
    </r>
  </si>
  <si>
    <r>
      <t>o</t>
    </r>
    <r>
      <rPr>
        <sz val="7"/>
        <color theme="1"/>
        <rFont val="Times New Roman"/>
        <family val="1"/>
        <charset val="186"/>
      </rPr>
      <t xml:space="preserve">   </t>
    </r>
    <r>
      <rPr>
        <sz val="11"/>
        <color theme="1"/>
        <rFont val="Times New Roman"/>
        <family val="1"/>
        <charset val="186"/>
      </rPr>
      <t>pieslēgumi esošajai siltumapgādes sistēmai, materiāli, darbs pieslēguma izbūvei;</t>
    </r>
  </si>
  <si>
    <r>
      <t>·</t>
    </r>
    <r>
      <rPr>
        <sz val="7"/>
        <color rgb="FF000000"/>
        <rFont val="Times New Roman"/>
        <family val="1"/>
        <charset val="186"/>
      </rPr>
      <t xml:space="preserve">   </t>
    </r>
    <r>
      <rPr>
        <sz val="11"/>
        <color theme="1"/>
        <rFont val="Times New Roman"/>
        <family val="1"/>
        <charset val="186"/>
      </rPr>
      <t>ar iekārtu uzstādīšanu saistītās būvniecības izmaksas;</t>
    </r>
  </si>
  <si>
    <r>
      <t>·</t>
    </r>
    <r>
      <rPr>
        <sz val="7"/>
        <color theme="1"/>
        <rFont val="Times New Roman"/>
        <family val="1"/>
        <charset val="186"/>
      </rPr>
      <t xml:space="preserve">    </t>
    </r>
    <r>
      <rPr>
        <sz val="11"/>
        <color theme="1"/>
        <rFont val="Times New Roman"/>
        <family val="1"/>
        <charset val="186"/>
      </rPr>
      <t xml:space="preserve">iekārtu uzturēšana un ekspluatācija; </t>
    </r>
  </si>
  <si>
    <r>
      <t>·</t>
    </r>
    <r>
      <rPr>
        <sz val="7"/>
        <color theme="1"/>
        <rFont val="Times New Roman"/>
        <family val="1"/>
        <charset val="186"/>
      </rPr>
      <t xml:space="preserve">    </t>
    </r>
    <r>
      <rPr>
        <sz val="11"/>
        <color theme="1"/>
        <rFont val="Times New Roman"/>
        <family val="1"/>
        <charset val="186"/>
      </rPr>
      <t>personāla apmācības izmaksas;</t>
    </r>
  </si>
  <si>
    <r>
      <t>·</t>
    </r>
    <r>
      <rPr>
        <sz val="7"/>
        <color theme="1"/>
        <rFont val="Times New Roman"/>
        <family val="1"/>
        <charset val="186"/>
      </rPr>
      <t xml:space="preserve">    </t>
    </r>
    <r>
      <rPr>
        <sz val="11"/>
        <color theme="1"/>
        <rFont val="Times New Roman"/>
        <family val="1"/>
        <charset val="186"/>
      </rPr>
      <t>projekta vadība  (ja nav iekļauts virsizdevumos);</t>
    </r>
  </si>
  <si>
    <t>aļģes; jauktu sadzīves atkritumu biomasa; mājsaimniecību bioloģiskie atkritumi; ražošanas atkritumu biomasa; salmi; kūtsmēsli; notekūdeņu dūņas; palmu eļļas ražošanas šķidrās atliekas; tukši palmu augļu ķekari; taleļļas darva;  jēlglicerīns; cukurniedru izspaidas; vīnogu čagas; vīna nogulsnes; riekstu čaumalas; sēnalas; attīrītas kukurūzas graudu vālītes; mežsaimniecības nozares atkritumi (mizas, zari, pirms tirgū laišanas veiktas starpcirtes produkti, lapas, skujas, koku galotnes, zāģskaidas, ēveļskaidas, melnais atsārms, brūnais atsārms, šķiedru duļķes, lignīns un taleļļas darva); nepārtikas celulozes izejvielas (dažādu graudaugu salmi, sēnalas un čaumalas, enerģētiskās zālaugu kultūras ar zemu cietes saturu, piemēram, airene, klūdziņprosa, miskante, Spānijas niedre, virsaugi, augsnes saglabāšanas kultūraugi, materiāli);rūpniecības atlikumi (no pārtikas un dzīvnieku barības kultūraugiem pēc augu eļļu, cukuru, cietes un proteīnu ekstrakcijas), no bioloģiskajiem atkritumiem (ja augsnes saglabāšanas kultūraugus uzskata par īslaicīgām ganībām – zālaugu un pākšaugu maisījumu ar zemu cietes saturu, ko izmanto lopbarībai un kas palīdz uzlabot augsni un palielināt ražu); cits lignocelulozes materiāls, izņemot zāģbaļķus un finierklučus; fūzeļeļļas no spirta destilācijas; neattīrīts metanols, kas iegūts papīrmasas ražošanas procesā no koksnes;  zilaļģes; lietota cepamā eļļa; bojāti kultūraugi; sadzīves notekūdeņi un to derivāti, izņemot notekūdeņu dūņas; dzīvnieku tauki, kas nav izmantojami cilvēku patēriņā;</t>
  </si>
  <si>
    <t>•	projektā iekļautu energoefektivitātes pasākumu autoruzraudzības un būvuzraudzības izmaksas (saskaņā ar autoruzraudzības un būvuzraudzības līguma noteikto termiņu)</t>
  </si>
  <si>
    <t>Būvlaukuma teritorijas sakārtošanas izmaksas,  ja tās veido ieguldījumu pamatlīdzekļu vērtībā</t>
  </si>
  <si>
    <r>
      <t>·</t>
    </r>
    <r>
      <rPr>
        <sz val="7"/>
        <color rgb="FF000000"/>
        <rFont val="Times New Roman"/>
        <family val="1"/>
        <charset val="186"/>
      </rPr>
      <t xml:space="preserve">   </t>
    </r>
    <r>
      <rPr>
        <sz val="11"/>
        <color rgb="FF000000"/>
        <rFont val="Times New Roman"/>
        <family val="1"/>
        <charset val="186"/>
      </rPr>
      <t>būvlaukuma ierīkošana un uzturēšana (saskaņā ar LBN 501-17 Noteikumi par Latvijas būvnormatīvu LBN 501-17 "Būvizmaksu noteikšanas kārtība" būvlaukuma ierīkošanas un uzturēšanas izmaksas iekļaujamas virsizdevumos);</t>
    </r>
  </si>
  <si>
    <t>braucamās daļas segumu atjaunošana.</t>
  </si>
  <si>
    <t>Ja vismaz 80 procenti no saražotās elektroenerģijas tiek izmantoti saimnieciskās darbības veicēja pašpatēriņam gada laikā attiecīgajā sistēmas pieslēgumā vai visos saimnieciskās darbības veicēja objektos kopā, ja saimnieciskās darbības veicējs ir neto norēķinu sistēmas dalībnieks.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</si>
</sst>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
    <numFmt numFmtId="165" formatCode="0;;"/>
    <numFmt numFmtId="166" formatCode="0.0%"/>
    <numFmt numFmtId="167" formatCode="0.0"/>
    <numFmt numFmtId="168" formatCode="0.0%;;"/>
    <numFmt numFmtId="169" formatCode="&quot;€&quot;\ #,##0.00"/>
  </numFmts>
  <fonts count="56" x14ac:knownFonts="1">
    <font>
      <sz val="11"/>
      <color theme="1"/>
      <name val="Calibri"/>
      <family val="2"/>
      <charset val="186"/>
      <scheme val="minor"/>
    </font>
    <font>
      <sz val="8"/>
      <name val="Arial"/>
      <family val="2"/>
      <charset val="186"/>
    </font>
    <font>
      <b/>
      <sz val="8"/>
      <name val="Arial"/>
      <family val="2"/>
      <charset val="186"/>
    </font>
    <font>
      <sz val="10"/>
      <name val="Arial"/>
      <family val="2"/>
      <charset val="186"/>
    </font>
    <font>
      <sz val="10"/>
      <name val="Arial"/>
      <family val="2"/>
      <charset val="204"/>
    </font>
    <font>
      <b/>
      <sz val="12"/>
      <color theme="1"/>
      <name val="Century Gothic"/>
      <family val="2"/>
      <charset val="186"/>
    </font>
    <font>
      <sz val="11"/>
      <color theme="1"/>
      <name val="Century Gothic"/>
      <family val="2"/>
      <charset val="186"/>
    </font>
    <font>
      <b/>
      <sz val="11"/>
      <color theme="1"/>
      <name val="Century Gothic"/>
      <family val="2"/>
      <charset val="186"/>
    </font>
    <font>
      <b/>
      <sz val="11"/>
      <color rgb="FF000000"/>
      <name val="Century Gothic"/>
      <family val="2"/>
      <charset val="186"/>
    </font>
    <font>
      <sz val="10"/>
      <color theme="1"/>
      <name val="Century Gothic"/>
      <family val="2"/>
      <charset val="186"/>
    </font>
    <font>
      <b/>
      <sz val="10"/>
      <name val="Century Gothic"/>
      <family val="2"/>
      <charset val="186"/>
    </font>
    <font>
      <b/>
      <sz val="20"/>
      <color theme="1"/>
      <name val="Century Gothic"/>
      <family val="2"/>
      <charset val="186"/>
    </font>
    <font>
      <b/>
      <sz val="10"/>
      <color rgb="FF002060"/>
      <name val="Century Gothic"/>
      <family val="2"/>
      <charset val="186"/>
    </font>
    <font>
      <b/>
      <sz val="11"/>
      <color rgb="FF002060"/>
      <name val="Century Gothic"/>
      <family val="2"/>
      <charset val="186"/>
    </font>
    <font>
      <b/>
      <sz val="12"/>
      <color rgb="FF002060"/>
      <name val="Century Gothic"/>
      <family val="2"/>
      <charset val="186"/>
    </font>
    <font>
      <b/>
      <sz val="14"/>
      <color rgb="FF002060"/>
      <name val="Century Gothic"/>
      <family val="2"/>
      <charset val="186"/>
    </font>
    <font>
      <sz val="11"/>
      <color rgb="FF002060"/>
      <name val="Century Gothic"/>
      <family val="2"/>
      <charset val="186"/>
    </font>
    <font>
      <sz val="10"/>
      <color rgb="FF002060"/>
      <name val="Century Gothic"/>
      <family val="2"/>
      <charset val="186"/>
    </font>
    <font>
      <sz val="10"/>
      <color rgb="FF002060"/>
      <name val="Calibri"/>
      <family val="2"/>
      <charset val="186"/>
    </font>
    <font>
      <b/>
      <sz val="9"/>
      <color rgb="FF002060"/>
      <name val="Century Gothic"/>
      <family val="2"/>
      <charset val="186"/>
    </font>
    <font>
      <sz val="8"/>
      <name val="Century Gothic"/>
      <family val="2"/>
      <charset val="186"/>
    </font>
    <font>
      <b/>
      <sz val="8"/>
      <name val="Century Gothic"/>
      <family val="2"/>
      <charset val="186"/>
    </font>
    <font>
      <b/>
      <sz val="8"/>
      <color rgb="FF002060"/>
      <name val="Century Gothic"/>
      <family val="2"/>
      <charset val="186"/>
    </font>
    <font>
      <sz val="8"/>
      <color rgb="FF002060"/>
      <name val="Century Gothic"/>
      <family val="2"/>
      <charset val="186"/>
    </font>
    <font>
      <sz val="9"/>
      <color rgb="FF002060"/>
      <name val="Century Gothic"/>
      <family val="2"/>
      <charset val="186"/>
    </font>
    <font>
      <sz val="10"/>
      <name val="Century Gothic"/>
      <family val="2"/>
      <charset val="186"/>
    </font>
    <font>
      <sz val="8"/>
      <color theme="0"/>
      <name val="Century Gothic"/>
      <family val="2"/>
      <charset val="186"/>
    </font>
    <font>
      <b/>
      <u/>
      <sz val="14"/>
      <color rgb="FF002060"/>
      <name val="Century Gothic"/>
      <family val="2"/>
      <charset val="186"/>
    </font>
    <font>
      <sz val="10"/>
      <color theme="0"/>
      <name val="Century Gothic"/>
      <family val="2"/>
      <charset val="186"/>
    </font>
    <font>
      <b/>
      <sz val="16"/>
      <color rgb="FF000000"/>
      <name val="Century Gothic"/>
      <family val="2"/>
      <charset val="186"/>
    </font>
    <font>
      <sz val="11"/>
      <name val="Times New Roman"/>
      <family val="1"/>
      <charset val="186"/>
    </font>
    <font>
      <sz val="11"/>
      <name val="Century Gothic"/>
      <family val="2"/>
      <charset val="186"/>
    </font>
    <font>
      <b/>
      <sz val="11"/>
      <name val="Times New Roman"/>
      <family val="1"/>
      <charset val="186"/>
    </font>
    <font>
      <sz val="11"/>
      <name val="Symbol"/>
      <family val="1"/>
      <charset val="2"/>
    </font>
    <font>
      <sz val="11"/>
      <name val="Courier New"/>
      <family val="3"/>
      <charset val="186"/>
    </font>
    <font>
      <sz val="11"/>
      <name val="Calibri"/>
      <family val="2"/>
      <charset val="186"/>
      <scheme val="minor"/>
    </font>
    <font>
      <sz val="11"/>
      <color rgb="FF000000"/>
      <name val="Symbol"/>
      <family val="1"/>
      <charset val="2"/>
    </font>
    <font>
      <sz val="7"/>
      <color rgb="FF000000"/>
      <name val="Times New Roman"/>
      <family val="1"/>
      <charset val="186"/>
    </font>
    <font>
      <sz val="11"/>
      <color rgb="FF000000"/>
      <name val="Times New Roman"/>
      <family val="1"/>
      <charset val="186"/>
    </font>
    <font>
      <b/>
      <sz val="11"/>
      <color rgb="FF000000"/>
      <name val="Times New Roman"/>
      <family val="1"/>
      <charset val="186"/>
    </font>
    <font>
      <sz val="11"/>
      <color theme="1"/>
      <name val="Symbol"/>
      <family val="1"/>
      <charset val="2"/>
    </font>
    <font>
      <sz val="7"/>
      <color theme="1"/>
      <name val="Times New Roman"/>
      <family val="1"/>
      <charset val="186"/>
    </font>
    <font>
      <sz val="11"/>
      <color rgb="FF000000"/>
      <name val="Courier New"/>
      <family val="3"/>
      <charset val="186"/>
    </font>
    <font>
      <b/>
      <sz val="16"/>
      <name val="Century Gothic"/>
      <family val="2"/>
      <charset val="186"/>
    </font>
    <font>
      <b/>
      <sz val="16"/>
      <name val="Times New Roman"/>
      <family val="1"/>
      <charset val="186"/>
    </font>
    <font>
      <b/>
      <sz val="16"/>
      <color rgb="FF000000"/>
      <name val="Times New Roman"/>
      <family val="1"/>
      <charset val="186"/>
    </font>
    <font>
      <sz val="16"/>
      <color theme="1"/>
      <name val="Century Gothic"/>
      <family val="2"/>
      <charset val="186"/>
    </font>
    <font>
      <sz val="11"/>
      <color theme="1"/>
      <name val="Times New Roman"/>
      <family val="1"/>
      <charset val="186"/>
    </font>
    <font>
      <b/>
      <sz val="11"/>
      <color theme="1"/>
      <name val="Times New Roman"/>
      <family val="1"/>
      <charset val="186"/>
    </font>
    <font>
      <i/>
      <sz val="11"/>
      <color rgb="FF000000"/>
      <name val="Times New Roman"/>
      <family val="1"/>
      <charset val="186"/>
    </font>
    <font>
      <i/>
      <sz val="11"/>
      <color theme="1"/>
      <name val="Times New Roman"/>
      <family val="1"/>
      <charset val="186"/>
    </font>
    <font>
      <b/>
      <u/>
      <sz val="16"/>
      <color rgb="FF000000"/>
      <name val="Century Gothic"/>
      <family val="2"/>
      <charset val="186"/>
    </font>
    <font>
      <b/>
      <sz val="16"/>
      <color theme="1"/>
      <name val="Century Gothic"/>
      <family val="2"/>
      <charset val="186"/>
    </font>
    <font>
      <b/>
      <u/>
      <sz val="16"/>
      <color theme="1"/>
      <name val="Century Gothic"/>
      <family val="2"/>
      <charset val="186"/>
    </font>
    <font>
      <sz val="11"/>
      <color theme="1"/>
      <name val="Courier New"/>
      <family val="3"/>
      <charset val="186"/>
    </font>
    <font>
      <b/>
      <u/>
      <sz val="11"/>
      <color theme="1"/>
      <name val="Times New Roman"/>
      <family val="1"/>
      <charset val="186"/>
    </font>
  </fonts>
  <fills count="10">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FF99"/>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4" tint="0.59999389629810485"/>
        <bgColor indexed="64"/>
      </patternFill>
    </fill>
  </fills>
  <borders count="54">
    <border>
      <left/>
      <right/>
      <top/>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diagonal/>
    </border>
    <border>
      <left/>
      <right style="medium">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thin">
        <color indexed="64"/>
      </right>
      <top/>
      <bottom/>
      <diagonal/>
    </border>
    <border>
      <left style="dotted">
        <color indexed="64"/>
      </left>
      <right style="dotted">
        <color indexed="64"/>
      </right>
      <top style="dotted">
        <color indexed="64"/>
      </top>
      <bottom style="dotted">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s>
  <cellStyleXfs count="4">
    <xf numFmtId="0" fontId="0" fillId="0" borderId="0"/>
    <xf numFmtId="0" fontId="3" fillId="0" borderId="0"/>
    <xf numFmtId="0" fontId="3" fillId="0" borderId="0"/>
    <xf numFmtId="0" fontId="4" fillId="0" borderId="0"/>
  </cellStyleXfs>
  <cellXfs count="455">
    <xf numFmtId="0" fontId="0" fillId="0" borderId="0" xfId="0"/>
    <xf numFmtId="0" fontId="1" fillId="0" borderId="0" xfId="0" applyFont="1"/>
    <xf numFmtId="0" fontId="1" fillId="0" borderId="0" xfId="0" applyFont="1" applyAlignment="1">
      <alignment horizontal="right"/>
    </xf>
    <xf numFmtId="0" fontId="1" fillId="0" borderId="0" xfId="0" applyFont="1" applyAlignment="1">
      <alignment wrapText="1"/>
    </xf>
    <xf numFmtId="0" fontId="1" fillId="0" borderId="0" xfId="0" applyFont="1" applyAlignment="1">
      <alignment vertical="center"/>
    </xf>
    <xf numFmtId="164" fontId="1" fillId="0" borderId="13" xfId="0" applyNumberFormat="1" applyFont="1" applyBorder="1" applyAlignment="1">
      <alignment horizontal="center" vertical="center" wrapText="1"/>
    </xf>
    <xf numFmtId="0" fontId="1" fillId="0" borderId="0" xfId="0" applyFont="1" applyAlignment="1">
      <alignment horizontal="left"/>
    </xf>
    <xf numFmtId="0" fontId="1" fillId="0" borderId="0" xfId="0" applyFont="1" applyAlignment="1">
      <alignment horizontal="right" vertical="center"/>
    </xf>
    <xf numFmtId="0" fontId="1"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center" vertical="center"/>
    </xf>
    <xf numFmtId="0" fontId="1" fillId="0" borderId="0" xfId="0" applyFont="1" applyAlignment="1">
      <alignment vertical="center" wrapText="1"/>
    </xf>
    <xf numFmtId="2" fontId="1" fillId="0" borderId="0" xfId="0" applyNumberFormat="1" applyFont="1" applyAlignment="1">
      <alignment horizontal="center" vertical="center"/>
    </xf>
    <xf numFmtId="2" fontId="1" fillId="0" borderId="0" xfId="0" applyNumberFormat="1" applyFont="1" applyAlignment="1">
      <alignment vertical="center"/>
    </xf>
    <xf numFmtId="0" fontId="2" fillId="0" borderId="0" xfId="0" applyFont="1" applyAlignment="1">
      <alignment horizontal="right" vertical="center"/>
    </xf>
    <xf numFmtId="14" fontId="1" fillId="0" borderId="0" xfId="0" applyNumberFormat="1" applyFont="1" applyAlignment="1">
      <alignment horizontal="left"/>
    </xf>
    <xf numFmtId="9" fontId="1" fillId="0" borderId="0" xfId="0" applyNumberFormat="1" applyFont="1"/>
    <xf numFmtId="164" fontId="1" fillId="0" borderId="14" xfId="0" applyNumberFormat="1" applyFont="1" applyBorder="1" applyAlignment="1">
      <alignment horizontal="center" vertical="center" wrapText="1"/>
    </xf>
    <xf numFmtId="165" fontId="1" fillId="0" borderId="2" xfId="0" applyNumberFormat="1" applyFont="1" applyBorder="1" applyAlignment="1">
      <alignment horizontal="center" vertical="center" wrapText="1"/>
    </xf>
    <xf numFmtId="165" fontId="1" fillId="0" borderId="4" xfId="0" applyNumberFormat="1" applyFont="1" applyBorder="1" applyAlignment="1">
      <alignment horizontal="center" vertical="center" wrapText="1"/>
    </xf>
    <xf numFmtId="0" fontId="1" fillId="0" borderId="6" xfId="0" applyFont="1" applyBorder="1" applyAlignment="1">
      <alignment horizontal="center" vertical="center" textRotation="90" wrapText="1"/>
    </xf>
    <xf numFmtId="0" fontId="1" fillId="0" borderId="18" xfId="0" applyFont="1" applyBorder="1" applyAlignment="1">
      <alignment horizontal="center" vertical="center" textRotation="90" wrapText="1"/>
    </xf>
    <xf numFmtId="0" fontId="2" fillId="0" borderId="19" xfId="0" applyFont="1" applyBorder="1" applyAlignment="1">
      <alignment horizontal="center" vertical="center" textRotation="90" wrapText="1"/>
    </xf>
    <xf numFmtId="164" fontId="2" fillId="0" borderId="26" xfId="3" applyNumberFormat="1" applyFont="1" applyBorder="1" applyAlignment="1">
      <alignment horizontal="center" vertical="center"/>
    </xf>
    <xf numFmtId="164" fontId="2" fillId="0" borderId="27" xfId="3" applyNumberFormat="1" applyFont="1" applyBorder="1" applyAlignment="1">
      <alignment horizontal="center" vertical="center"/>
    </xf>
    <xf numFmtId="164" fontId="2" fillId="0" borderId="28" xfId="3" applyNumberFormat="1" applyFont="1" applyBorder="1" applyAlignment="1">
      <alignment horizontal="center" vertical="center"/>
    </xf>
    <xf numFmtId="164" fontId="1" fillId="0" borderId="13" xfId="0" applyNumberFormat="1" applyFont="1" applyBorder="1" applyAlignment="1">
      <alignment horizontal="left" vertical="center" wrapText="1"/>
    </xf>
    <xf numFmtId="164" fontId="1" fillId="0" borderId="2" xfId="0" applyNumberFormat="1" applyFont="1" applyBorder="1" applyAlignment="1">
      <alignment horizontal="center" vertical="center" wrapText="1"/>
    </xf>
    <xf numFmtId="0" fontId="1" fillId="0" borderId="17" xfId="0" applyFont="1" applyBorder="1" applyAlignment="1">
      <alignment horizontal="center" vertical="center" textRotation="90" wrapText="1"/>
    </xf>
    <xf numFmtId="9" fontId="1" fillId="0" borderId="25" xfId="0" applyNumberFormat="1" applyFont="1" applyBorder="1"/>
    <xf numFmtId="1" fontId="1" fillId="0" borderId="0" xfId="0" applyNumberFormat="1" applyFont="1" applyAlignment="1">
      <alignment horizontal="center" vertical="center" wrapText="1"/>
    </xf>
    <xf numFmtId="164" fontId="1" fillId="0" borderId="12" xfId="0" applyNumberFormat="1" applyFont="1" applyBorder="1" applyAlignment="1">
      <alignment horizontal="center" vertical="center" wrapText="1"/>
    </xf>
    <xf numFmtId="164" fontId="2" fillId="0" borderId="7" xfId="3" applyNumberFormat="1" applyFont="1" applyBorder="1" applyAlignment="1">
      <alignment horizontal="center" vertical="center"/>
    </xf>
    <xf numFmtId="164" fontId="2" fillId="0" borderId="9" xfId="3" applyNumberFormat="1" applyFont="1" applyBorder="1" applyAlignment="1">
      <alignment horizontal="center" vertical="center"/>
    </xf>
    <xf numFmtId="164" fontId="2" fillId="0" borderId="10" xfId="3" applyNumberFormat="1" applyFont="1" applyBorder="1" applyAlignment="1">
      <alignment horizontal="center" vertical="center"/>
    </xf>
    <xf numFmtId="165" fontId="1" fillId="0" borderId="1" xfId="0" applyNumberFormat="1" applyFont="1" applyBorder="1"/>
    <xf numFmtId="9" fontId="2" fillId="0" borderId="0" xfId="0" applyNumberFormat="1" applyFont="1" applyAlignment="1">
      <alignment vertical="center"/>
    </xf>
    <xf numFmtId="0" fontId="2" fillId="0" borderId="23" xfId="0" applyFont="1" applyBorder="1" applyAlignment="1">
      <alignment horizontal="center" vertical="center" textRotation="90" wrapText="1"/>
    </xf>
    <xf numFmtId="164" fontId="1" fillId="0" borderId="32" xfId="0" applyNumberFormat="1" applyFont="1" applyBorder="1" applyAlignment="1">
      <alignment horizontal="center" vertical="center" wrapText="1"/>
    </xf>
    <xf numFmtId="0" fontId="1" fillId="0" borderId="21" xfId="0" applyFont="1" applyBorder="1" applyAlignment="1">
      <alignment horizontal="center" vertical="center" textRotation="90" wrapText="1"/>
    </xf>
    <xf numFmtId="0" fontId="1" fillId="0" borderId="22" xfId="0" applyFont="1" applyBorder="1" applyAlignment="1">
      <alignment horizontal="center" vertical="center" textRotation="90" wrapText="1"/>
    </xf>
    <xf numFmtId="0" fontId="1" fillId="0" borderId="33" xfId="0" applyFont="1" applyBorder="1" applyAlignment="1">
      <alignment horizontal="center" vertical="center" textRotation="90" wrapText="1"/>
    </xf>
    <xf numFmtId="164" fontId="1" fillId="0" borderId="34" xfId="0" applyNumberFormat="1" applyFont="1" applyBorder="1" applyAlignment="1">
      <alignment horizontal="center" vertical="center" wrapText="1"/>
    </xf>
    <xf numFmtId="164" fontId="1" fillId="0" borderId="35" xfId="0" applyNumberFormat="1" applyFont="1" applyBorder="1" applyAlignment="1">
      <alignment horizontal="center" vertical="center" wrapText="1"/>
    </xf>
    <xf numFmtId="165" fontId="1" fillId="0" borderId="36" xfId="0" applyNumberFormat="1" applyFont="1" applyBorder="1" applyAlignment="1">
      <alignment horizontal="center" vertical="center" wrapText="1"/>
    </xf>
    <xf numFmtId="164" fontId="1" fillId="0" borderId="37" xfId="0" applyNumberFormat="1" applyFont="1" applyBorder="1" applyAlignment="1">
      <alignment horizontal="center" vertical="center" wrapText="1"/>
    </xf>
    <xf numFmtId="164" fontId="1" fillId="0" borderId="36" xfId="0" applyNumberFormat="1" applyFont="1" applyBorder="1" applyAlignment="1">
      <alignment horizontal="center" vertical="center" wrapText="1"/>
    </xf>
    <xf numFmtId="164" fontId="1" fillId="0" borderId="3" xfId="0" applyNumberFormat="1" applyFont="1" applyBorder="1" applyAlignment="1">
      <alignment horizontal="center" vertical="center" wrapText="1"/>
    </xf>
    <xf numFmtId="0" fontId="5" fillId="0" borderId="0" xfId="0" applyFont="1" applyAlignment="1">
      <alignment vertical="center"/>
    </xf>
    <xf numFmtId="0" fontId="6" fillId="0" borderId="0" xfId="0" applyFont="1"/>
    <xf numFmtId="0" fontId="9" fillId="5" borderId="0" xfId="0" applyFont="1" applyFill="1"/>
    <xf numFmtId="0" fontId="9" fillId="0" borderId="0" xfId="0" applyFont="1" applyAlignment="1">
      <alignment vertical="center"/>
    </xf>
    <xf numFmtId="0" fontId="9" fillId="0" borderId="0" xfId="0" applyFont="1"/>
    <xf numFmtId="0" fontId="14" fillId="0" borderId="0" xfId="0" applyFont="1" applyAlignment="1">
      <alignment horizontal="left"/>
    </xf>
    <xf numFmtId="0" fontId="13" fillId="0" borderId="0" xfId="0" applyFont="1" applyAlignment="1">
      <alignment horizontal="left"/>
    </xf>
    <xf numFmtId="0" fontId="13" fillId="3" borderId="0" xfId="0" applyFont="1" applyFill="1" applyAlignment="1">
      <alignment horizontal="left"/>
    </xf>
    <xf numFmtId="0" fontId="17" fillId="3" borderId="0" xfId="0" applyFont="1" applyFill="1" applyAlignment="1">
      <alignment horizontal="left"/>
    </xf>
    <xf numFmtId="0" fontId="20" fillId="0" borderId="0" xfId="0" applyFont="1"/>
    <xf numFmtId="0" fontId="21" fillId="0" borderId="0" xfId="0" applyFont="1" applyAlignment="1">
      <alignment horizontal="center"/>
    </xf>
    <xf numFmtId="0" fontId="20" fillId="0" borderId="0" xfId="0" applyFont="1" applyAlignment="1">
      <alignment horizontal="right"/>
    </xf>
    <xf numFmtId="0" fontId="20" fillId="0" borderId="0" xfId="0" applyFont="1" applyAlignment="1">
      <alignment wrapText="1"/>
    </xf>
    <xf numFmtId="0" fontId="25" fillId="0" borderId="0" xfId="0" applyFont="1"/>
    <xf numFmtId="0" fontId="23" fillId="0" borderId="0" xfId="0" applyFont="1"/>
    <xf numFmtId="0" fontId="17" fillId="3" borderId="0" xfId="0" applyFont="1" applyFill="1"/>
    <xf numFmtId="0" fontId="17" fillId="0" borderId="0" xfId="0" applyFont="1"/>
    <xf numFmtId="0" fontId="22" fillId="0" borderId="0" xfId="0" applyFont="1" applyAlignment="1">
      <alignment horizontal="center"/>
    </xf>
    <xf numFmtId="0" fontId="23" fillId="0" borderId="0" xfId="0" applyFont="1" applyAlignment="1">
      <alignment wrapText="1"/>
    </xf>
    <xf numFmtId="0" fontId="17" fillId="3" borderId="20" xfId="0" applyFont="1" applyFill="1" applyBorder="1"/>
    <xf numFmtId="0" fontId="12" fillId="0" borderId="0" xfId="0" applyFont="1" applyAlignment="1">
      <alignment horizontal="right"/>
    </xf>
    <xf numFmtId="2" fontId="12" fillId="0" borderId="0" xfId="0" applyNumberFormat="1" applyFont="1" applyAlignment="1">
      <alignment horizontal="center" vertical="center"/>
    </xf>
    <xf numFmtId="0" fontId="12" fillId="3" borderId="0" xfId="0" applyFont="1" applyFill="1" applyAlignment="1">
      <alignment horizontal="right"/>
    </xf>
    <xf numFmtId="0" fontId="23" fillId="0" borderId="0" xfId="0" applyFont="1" applyAlignment="1">
      <alignment vertical="center"/>
    </xf>
    <xf numFmtId="0" fontId="26" fillId="0" borderId="0" xfId="0" applyFont="1"/>
    <xf numFmtId="0" fontId="23" fillId="0" borderId="0" xfId="0" applyFont="1" applyAlignment="1">
      <alignment horizontal="right"/>
    </xf>
    <xf numFmtId="165" fontId="17" fillId="0" borderId="20" xfId="0" applyNumberFormat="1" applyFont="1" applyBorder="1" applyAlignment="1">
      <alignment horizontal="center" vertical="center" wrapText="1"/>
    </xf>
    <xf numFmtId="0" fontId="17" fillId="0" borderId="0" xfId="0" applyFont="1" applyAlignment="1">
      <alignment vertical="center"/>
    </xf>
    <xf numFmtId="2" fontId="20" fillId="0" borderId="0" xfId="0" applyNumberFormat="1" applyFont="1"/>
    <xf numFmtId="0" fontId="20" fillId="0" borderId="0" xfId="0" applyFont="1" applyAlignment="1">
      <alignment vertical="center"/>
    </xf>
    <xf numFmtId="0" fontId="23" fillId="0" borderId="0" xfId="0" applyFont="1" applyAlignment="1">
      <alignment vertical="justify"/>
    </xf>
    <xf numFmtId="164" fontId="23" fillId="0" borderId="0" xfId="0" applyNumberFormat="1" applyFont="1" applyAlignment="1">
      <alignment horizontal="center" vertical="justify"/>
    </xf>
    <xf numFmtId="0" fontId="23" fillId="0" borderId="0" xfId="0" applyFont="1" applyAlignment="1">
      <alignment horizontal="center" vertical="justify"/>
    </xf>
    <xf numFmtId="164" fontId="23" fillId="0" borderId="20" xfId="0" applyNumberFormat="1" applyFont="1" applyBorder="1" applyAlignment="1">
      <alignment horizontal="center" vertical="center" wrapText="1"/>
    </xf>
    <xf numFmtId="2" fontId="23" fillId="0" borderId="0" xfId="0" applyNumberFormat="1" applyFont="1"/>
    <xf numFmtId="0" fontId="15" fillId="3" borderId="0" xfId="0" applyFont="1" applyFill="1" applyAlignment="1">
      <alignment horizontal="right" wrapText="1"/>
    </xf>
    <xf numFmtId="0" fontId="17" fillId="0" borderId="0" xfId="0" applyFont="1" applyAlignment="1">
      <alignment vertical="justify"/>
    </xf>
    <xf numFmtId="164" fontId="17" fillId="0" borderId="0" xfId="0" applyNumberFormat="1" applyFont="1" applyAlignment="1">
      <alignment horizontal="center" vertical="justify"/>
    </xf>
    <xf numFmtId="0" fontId="17" fillId="0" borderId="0" xfId="0" applyFont="1" applyAlignment="1">
      <alignment horizontal="center" vertical="justify"/>
    </xf>
    <xf numFmtId="164" fontId="17" fillId="0" borderId="20" xfId="0" applyNumberFormat="1" applyFont="1" applyBorder="1" applyAlignment="1">
      <alignment horizontal="center" vertical="center" wrapText="1"/>
    </xf>
    <xf numFmtId="164" fontId="17" fillId="0" borderId="0" xfId="0" applyNumberFormat="1" applyFont="1"/>
    <xf numFmtId="0" fontId="17" fillId="4" borderId="0" xfId="0" applyFont="1" applyFill="1" applyAlignment="1">
      <alignment horizontal="left" vertical="center"/>
    </xf>
    <xf numFmtId="0" fontId="17" fillId="6" borderId="0" xfId="0" applyFont="1" applyFill="1" applyAlignment="1">
      <alignment horizontal="left" vertical="center"/>
    </xf>
    <xf numFmtId="0" fontId="12" fillId="0" borderId="0" xfId="0" applyFont="1" applyAlignment="1">
      <alignment horizontal="right" vertical="center"/>
    </xf>
    <xf numFmtId="0" fontId="16" fillId="0" borderId="0" xfId="0" applyFont="1" applyAlignment="1">
      <alignment vertical="center"/>
    </xf>
    <xf numFmtId="0" fontId="13" fillId="0" borderId="0" xfId="0" applyFont="1" applyAlignment="1">
      <alignment horizontal="right" vertical="center"/>
    </xf>
    <xf numFmtId="0" fontId="16" fillId="3" borderId="0" xfId="0" applyFont="1" applyFill="1" applyAlignment="1">
      <alignment vertical="center"/>
    </xf>
    <xf numFmtId="0" fontId="13" fillId="3" borderId="0" xfId="0" applyFont="1" applyFill="1" applyAlignment="1">
      <alignment horizontal="right" vertical="center"/>
    </xf>
    <xf numFmtId="166" fontId="12" fillId="0" borderId="0" xfId="0" applyNumberFormat="1" applyFont="1" applyAlignment="1">
      <alignment horizontal="right" vertical="center"/>
    </xf>
    <xf numFmtId="166" fontId="17" fillId="0" borderId="0" xfId="0" applyNumberFormat="1" applyFont="1" applyAlignment="1">
      <alignment horizontal="right" vertical="center"/>
    </xf>
    <xf numFmtId="0" fontId="12" fillId="7" borderId="20" xfId="0" applyFont="1" applyFill="1" applyBorder="1" applyAlignment="1">
      <alignment horizontal="center"/>
    </xf>
    <xf numFmtId="0" fontId="13" fillId="7" borderId="20" xfId="0" applyFont="1" applyFill="1" applyBorder="1" applyAlignment="1">
      <alignment horizontal="center" vertical="center"/>
    </xf>
    <xf numFmtId="0" fontId="12" fillId="7" borderId="20" xfId="0" applyFont="1" applyFill="1" applyBorder="1" applyAlignment="1">
      <alignment horizontal="center" vertical="center" wrapText="1"/>
    </xf>
    <xf numFmtId="0" fontId="10" fillId="3" borderId="0" xfId="0" applyFont="1" applyFill="1" applyAlignment="1">
      <alignment horizontal="right" vertical="center" wrapText="1"/>
    </xf>
    <xf numFmtId="0" fontId="10" fillId="3" borderId="0" xfId="0" applyFont="1" applyFill="1" applyAlignment="1">
      <alignment horizontal="right" vertical="center"/>
    </xf>
    <xf numFmtId="2" fontId="25" fillId="0" borderId="0" xfId="0" applyNumberFormat="1" applyFont="1"/>
    <xf numFmtId="0" fontId="25" fillId="0" borderId="0" xfId="0" applyFont="1" applyAlignment="1">
      <alignment wrapText="1"/>
    </xf>
    <xf numFmtId="0" fontId="25" fillId="0" borderId="0" xfId="0" applyFont="1" applyAlignment="1">
      <alignment vertical="center"/>
    </xf>
    <xf numFmtId="168" fontId="12" fillId="0" borderId="0" xfId="0" applyNumberFormat="1" applyFont="1" applyAlignment="1">
      <alignment horizontal="center" vertical="center"/>
    </xf>
    <xf numFmtId="167" fontId="20" fillId="0" borderId="0" xfId="0" applyNumberFormat="1" applyFont="1"/>
    <xf numFmtId="0" fontId="15" fillId="3" borderId="0" xfId="0" applyFont="1" applyFill="1" applyAlignment="1">
      <alignment horizontal="right"/>
    </xf>
    <xf numFmtId="168" fontId="12" fillId="0" borderId="0" xfId="0" applyNumberFormat="1" applyFont="1" applyAlignment="1">
      <alignment horizontal="center"/>
    </xf>
    <xf numFmtId="0" fontId="21" fillId="0" borderId="0" xfId="0" applyFont="1" applyAlignment="1">
      <alignment vertical="center"/>
    </xf>
    <xf numFmtId="0" fontId="21" fillId="0" borderId="0" xfId="0" applyFont="1" applyAlignment="1">
      <alignment horizontal="center" vertical="center"/>
    </xf>
    <xf numFmtId="0" fontId="20" fillId="0" borderId="0" xfId="0" applyFont="1" applyAlignment="1">
      <alignment vertical="center" wrapText="1"/>
    </xf>
    <xf numFmtId="2" fontId="20" fillId="0" borderId="0" xfId="0" applyNumberFormat="1" applyFont="1" applyAlignment="1">
      <alignment vertical="center"/>
    </xf>
    <xf numFmtId="0" fontId="21" fillId="0" borderId="0" xfId="0" applyFont="1" applyAlignment="1">
      <alignment horizontal="right" vertical="center"/>
    </xf>
    <xf numFmtId="14" fontId="20" fillId="0" borderId="0" xfId="0" applyNumberFormat="1" applyFont="1" applyAlignment="1">
      <alignment horizontal="left"/>
    </xf>
    <xf numFmtId="0" fontId="20" fillId="0" borderId="0" xfId="0" applyFont="1" applyAlignment="1">
      <alignment horizontal="left"/>
    </xf>
    <xf numFmtId="0" fontId="20" fillId="3" borderId="0" xfId="0" applyFont="1" applyFill="1" applyAlignment="1">
      <alignment vertical="center"/>
    </xf>
    <xf numFmtId="0" fontId="15" fillId="3" borderId="0" xfId="0" applyFont="1" applyFill="1" applyAlignment="1">
      <alignment horizontal="right" vertical="center"/>
    </xf>
    <xf numFmtId="0" fontId="12" fillId="7" borderId="20" xfId="0" applyFont="1" applyFill="1" applyBorder="1" applyAlignment="1">
      <alignment horizontal="center" vertical="center" textRotation="90" wrapText="1"/>
    </xf>
    <xf numFmtId="0" fontId="20" fillId="0" borderId="15" xfId="0" applyFont="1" applyBorder="1" applyAlignment="1">
      <alignment vertical="center" wrapText="1"/>
    </xf>
    <xf numFmtId="0" fontId="12" fillId="0" borderId="0" xfId="0" applyFont="1" applyAlignment="1">
      <alignment vertical="center"/>
    </xf>
    <xf numFmtId="0" fontId="12" fillId="0" borderId="0" xfId="0" applyFont="1" applyAlignment="1">
      <alignment horizontal="center" vertical="center"/>
    </xf>
    <xf numFmtId="0" fontId="17" fillId="0" borderId="0" xfId="0" applyFont="1" applyAlignment="1">
      <alignment wrapText="1"/>
    </xf>
    <xf numFmtId="0" fontId="17" fillId="0" borderId="0" xfId="0" applyFont="1" applyAlignment="1">
      <alignment horizontal="right"/>
    </xf>
    <xf numFmtId="0" fontId="17" fillId="0" borderId="0" xfId="0" applyFont="1" applyAlignment="1">
      <alignment vertical="center" wrapText="1"/>
    </xf>
    <xf numFmtId="2" fontId="17" fillId="0" borderId="0" xfId="0" applyNumberFormat="1" applyFont="1" applyAlignment="1">
      <alignment vertical="center"/>
    </xf>
    <xf numFmtId="14" fontId="17" fillId="0" borderId="0" xfId="0" applyNumberFormat="1" applyFont="1" applyAlignment="1">
      <alignment horizontal="left"/>
    </xf>
    <xf numFmtId="0" fontId="17" fillId="0" borderId="0" xfId="0" applyFont="1" applyAlignment="1">
      <alignment horizontal="left"/>
    </xf>
    <xf numFmtId="0" fontId="12" fillId="0" borderId="0" xfId="0" applyFont="1"/>
    <xf numFmtId="0" fontId="17" fillId="3" borderId="0" xfId="0" applyFont="1" applyFill="1" applyAlignment="1">
      <alignment horizontal="left" vertical="center"/>
    </xf>
    <xf numFmtId="0" fontId="15" fillId="0" borderId="0" xfId="0" applyFont="1"/>
    <xf numFmtId="0" fontId="12" fillId="5" borderId="0" xfId="0" applyFont="1" applyFill="1"/>
    <xf numFmtId="0" fontId="9" fillId="3" borderId="0" xfId="0" applyFont="1" applyFill="1"/>
    <xf numFmtId="0" fontId="15" fillId="8" borderId="42" xfId="0" applyFont="1" applyFill="1" applyBorder="1" applyAlignment="1">
      <alignment horizontal="center" vertical="center"/>
    </xf>
    <xf numFmtId="0" fontId="23" fillId="0" borderId="20" xfId="0" applyFont="1" applyBorder="1" applyAlignment="1">
      <alignment horizontal="center" vertical="center" wrapText="1"/>
    </xf>
    <xf numFmtId="164" fontId="23" fillId="0" borderId="20" xfId="0" applyNumberFormat="1" applyFont="1" applyBorder="1" applyAlignment="1">
      <alignment vertical="top" wrapText="1"/>
    </xf>
    <xf numFmtId="164" fontId="22" fillId="0" borderId="20" xfId="0" applyNumberFormat="1" applyFont="1" applyBorder="1" applyAlignment="1">
      <alignment horizontal="center" vertical="center" wrapText="1"/>
    </xf>
    <xf numFmtId="0" fontId="23" fillId="0" borderId="20" xfId="0" applyFont="1" applyBorder="1" applyAlignment="1">
      <alignment horizontal="center" wrapText="1"/>
    </xf>
    <xf numFmtId="169" fontId="17" fillId="0" borderId="20" xfId="0" applyNumberFormat="1" applyFont="1" applyBorder="1" applyAlignment="1">
      <alignment horizontal="center" vertical="center"/>
    </xf>
    <xf numFmtId="169" fontId="12" fillId="0" borderId="20" xfId="0" applyNumberFormat="1" applyFont="1" applyBorder="1" applyAlignment="1">
      <alignment horizontal="center" vertical="center"/>
    </xf>
    <xf numFmtId="169" fontId="12" fillId="0" borderId="20" xfId="0" applyNumberFormat="1" applyFont="1" applyBorder="1" applyAlignment="1">
      <alignment horizontal="center"/>
    </xf>
    <xf numFmtId="169" fontId="12" fillId="0" borderId="0" xfId="0" applyNumberFormat="1" applyFont="1" applyAlignment="1">
      <alignment horizontal="center" vertical="center"/>
    </xf>
    <xf numFmtId="169" fontId="17" fillId="3" borderId="20" xfId="0" applyNumberFormat="1" applyFont="1" applyFill="1" applyBorder="1" applyAlignment="1">
      <alignment horizontal="center" vertical="center"/>
    </xf>
    <xf numFmtId="169" fontId="12" fillId="3" borderId="20" xfId="0" applyNumberFormat="1" applyFont="1" applyFill="1" applyBorder="1" applyAlignment="1">
      <alignment horizontal="center" vertical="center"/>
    </xf>
    <xf numFmtId="169" fontId="12" fillId="3" borderId="0" xfId="0" applyNumberFormat="1" applyFont="1" applyFill="1" applyAlignment="1">
      <alignment horizontal="center" vertical="center"/>
    </xf>
    <xf numFmtId="169" fontId="17" fillId="0" borderId="20" xfId="0" applyNumberFormat="1" applyFont="1" applyBorder="1" applyAlignment="1">
      <alignment horizontal="center" vertical="center" wrapText="1"/>
    </xf>
    <xf numFmtId="4" fontId="17" fillId="0" borderId="20" xfId="0" applyNumberFormat="1" applyFont="1" applyBorder="1" applyAlignment="1">
      <alignment horizontal="center" vertical="center" wrapText="1"/>
    </xf>
    <xf numFmtId="4" fontId="12" fillId="0" borderId="20" xfId="0" applyNumberFormat="1" applyFont="1" applyBorder="1" applyAlignment="1">
      <alignment horizontal="center"/>
    </xf>
    <xf numFmtId="169" fontId="17" fillId="0" borderId="20" xfId="0" applyNumberFormat="1" applyFont="1" applyBorder="1" applyAlignment="1">
      <alignment horizontal="center"/>
    </xf>
    <xf numFmtId="169" fontId="17" fillId="0" borderId="20" xfId="0" quotePrefix="1" applyNumberFormat="1" applyFont="1" applyBorder="1" applyAlignment="1">
      <alignment horizontal="center"/>
    </xf>
    <xf numFmtId="4" fontId="12" fillId="0" borderId="20" xfId="0" applyNumberFormat="1" applyFont="1" applyBorder="1" applyAlignment="1">
      <alignment horizontal="center" vertical="center"/>
    </xf>
    <xf numFmtId="169" fontId="17" fillId="0" borderId="20" xfId="0" quotePrefix="1" applyNumberFormat="1" applyFont="1" applyBorder="1" applyAlignment="1">
      <alignment horizontal="center" vertical="center"/>
    </xf>
    <xf numFmtId="169" fontId="12" fillId="0" borderId="30" xfId="0" applyNumberFormat="1" applyFont="1" applyBorder="1" applyAlignment="1">
      <alignment horizontal="center"/>
    </xf>
    <xf numFmtId="169" fontId="23" fillId="0" borderId="20" xfId="2" applyNumberFormat="1" applyFont="1" applyBorder="1" applyAlignment="1">
      <alignment horizontal="center" vertical="center"/>
    </xf>
    <xf numFmtId="169" fontId="22" fillId="0" borderId="20" xfId="2" applyNumberFormat="1" applyFont="1" applyBorder="1" applyAlignment="1">
      <alignment horizontal="center" vertical="center"/>
    </xf>
    <xf numFmtId="4" fontId="23" fillId="0" borderId="20" xfId="0" applyNumberFormat="1" applyFont="1" applyBorder="1" applyAlignment="1">
      <alignment horizontal="center" vertical="center" wrapText="1"/>
    </xf>
    <xf numFmtId="4" fontId="23" fillId="0" borderId="20" xfId="2" applyNumberFormat="1" applyFont="1" applyBorder="1" applyAlignment="1">
      <alignment horizontal="center" vertical="center"/>
    </xf>
    <xf numFmtId="4" fontId="22" fillId="0" borderId="26" xfId="3" applyNumberFormat="1" applyFont="1" applyBorder="1" applyAlignment="1">
      <alignment horizontal="center" vertical="center"/>
    </xf>
    <xf numFmtId="169" fontId="22" fillId="0" borderId="27" xfId="3" applyNumberFormat="1" applyFont="1" applyBorder="1" applyAlignment="1">
      <alignment horizontal="center" vertical="center"/>
    </xf>
    <xf numFmtId="169" fontId="22" fillId="0" borderId="28" xfId="3" applyNumberFormat="1" applyFont="1" applyBorder="1" applyAlignment="1">
      <alignment horizontal="center" vertical="center"/>
    </xf>
    <xf numFmtId="169" fontId="22" fillId="0" borderId="20" xfId="3" applyNumberFormat="1" applyFont="1" applyBorder="1" applyAlignment="1">
      <alignment horizontal="center" vertical="center"/>
    </xf>
    <xf numFmtId="169" fontId="17" fillId="0" borderId="0" xfId="0" applyNumberFormat="1" applyFont="1" applyAlignment="1">
      <alignment wrapText="1"/>
    </xf>
    <xf numFmtId="169" fontId="17" fillId="0" borderId="0" xfId="0" applyNumberFormat="1" applyFont="1"/>
    <xf numFmtId="4" fontId="22" fillId="0" borderId="20" xfId="3" applyNumberFormat="1" applyFont="1" applyBorder="1" applyAlignment="1">
      <alignment horizontal="center" vertical="center"/>
    </xf>
    <xf numFmtId="0" fontId="17" fillId="3" borderId="20" xfId="0" applyFont="1" applyFill="1" applyBorder="1" applyAlignment="1">
      <alignment wrapText="1"/>
    </xf>
    <xf numFmtId="0" fontId="17" fillId="3" borderId="0" xfId="0" applyFont="1" applyFill="1" applyAlignment="1">
      <alignment wrapText="1"/>
    </xf>
    <xf numFmtId="0" fontId="28" fillId="0" borderId="0" xfId="0" applyFont="1"/>
    <xf numFmtId="0" fontId="17" fillId="0" borderId="20" xfId="0" applyFont="1" applyBorder="1"/>
    <xf numFmtId="0" fontId="7" fillId="8" borderId="8" xfId="0" applyFont="1" applyFill="1" applyBorder="1" applyAlignment="1">
      <alignment horizontal="center" vertical="center" wrapText="1"/>
    </xf>
    <xf numFmtId="0" fontId="8" fillId="8" borderId="31" xfId="0" applyFont="1" applyFill="1" applyBorder="1" applyAlignment="1">
      <alignment horizontal="center" vertical="center" wrapText="1"/>
    </xf>
    <xf numFmtId="0" fontId="6" fillId="0" borderId="49" xfId="0" applyFont="1" applyBorder="1" applyAlignment="1">
      <alignment vertical="top"/>
    </xf>
    <xf numFmtId="0" fontId="6" fillId="0" borderId="38" xfId="0" applyFont="1" applyBorder="1" applyAlignment="1">
      <alignment horizontal="justify" vertical="center"/>
    </xf>
    <xf numFmtId="0" fontId="33" fillId="0" borderId="0" xfId="0" applyFont="1" applyFill="1" applyBorder="1" applyAlignment="1">
      <alignment horizontal="justify" vertical="center" wrapText="1"/>
    </xf>
    <xf numFmtId="0" fontId="35" fillId="0" borderId="0" xfId="0" applyFont="1" applyFill="1" applyBorder="1" applyAlignment="1">
      <alignment vertical="top" wrapText="1"/>
    </xf>
    <xf numFmtId="0" fontId="30" fillId="0" borderId="0" xfId="0" applyFont="1" applyFill="1" applyBorder="1" applyAlignment="1">
      <alignment horizontal="justify" vertical="center" wrapText="1"/>
    </xf>
    <xf numFmtId="0" fontId="34" fillId="0" borderId="0" xfId="0" applyFont="1" applyFill="1" applyBorder="1" applyAlignment="1">
      <alignment horizontal="justify" vertical="center" wrapText="1"/>
    </xf>
    <xf numFmtId="0" fontId="35" fillId="0" borderId="0" xfId="0" applyFont="1" applyFill="1" applyBorder="1" applyAlignment="1">
      <alignment vertical="center" wrapText="1"/>
    </xf>
    <xf numFmtId="0" fontId="17" fillId="3" borderId="20" xfId="0" applyFont="1" applyFill="1" applyBorder="1" applyAlignment="1">
      <alignment horizontal="left"/>
    </xf>
    <xf numFmtId="0" fontId="6" fillId="0" borderId="38" xfId="0" applyFont="1" applyBorder="1"/>
    <xf numFmtId="0" fontId="31" fillId="0" borderId="24" xfId="0" applyFont="1" applyBorder="1" applyAlignment="1">
      <alignment horizontal="justify" vertical="center" wrapText="1"/>
    </xf>
    <xf numFmtId="0" fontId="6" fillId="0" borderId="24" xfId="0" applyFont="1" applyBorder="1"/>
    <xf numFmtId="0" fontId="6" fillId="3" borderId="38" xfId="0" applyFont="1" applyFill="1" applyBorder="1" applyAlignment="1">
      <alignment vertical="top" wrapText="1"/>
    </xf>
    <xf numFmtId="0" fontId="31" fillId="3" borderId="38" xfId="0" applyFont="1" applyFill="1" applyBorder="1" applyAlignment="1">
      <alignment horizontal="justify" vertical="center"/>
    </xf>
    <xf numFmtId="0" fontId="6" fillId="3" borderId="38" xfId="0" applyFont="1" applyFill="1" applyBorder="1" applyAlignment="1">
      <alignment horizontal="justify" vertical="center" wrapText="1"/>
    </xf>
    <xf numFmtId="0" fontId="17" fillId="3" borderId="0" xfId="0" applyFont="1" applyFill="1" applyAlignment="1">
      <alignment horizontal="left" wrapText="1"/>
    </xf>
    <xf numFmtId="0" fontId="38" fillId="0" borderId="0" xfId="0" applyFont="1"/>
    <xf numFmtId="0" fontId="6" fillId="3" borderId="38" xfId="0" applyFont="1" applyFill="1" applyBorder="1" applyAlignment="1">
      <alignment horizontal="justify" vertical="center"/>
    </xf>
    <xf numFmtId="0" fontId="6" fillId="3" borderId="24" xfId="0" applyFont="1" applyFill="1" applyBorder="1" applyAlignment="1">
      <alignment horizontal="justify" vertical="center"/>
    </xf>
    <xf numFmtId="0" fontId="6" fillId="3" borderId="0" xfId="0" applyFont="1" applyFill="1" applyBorder="1" applyAlignment="1">
      <alignment horizontal="justify" vertical="center"/>
    </xf>
    <xf numFmtId="0" fontId="36" fillId="0" borderId="50" xfId="0" applyFont="1" applyBorder="1" applyAlignment="1">
      <alignment horizontal="justify" vertical="center"/>
    </xf>
    <xf numFmtId="0" fontId="36" fillId="0" borderId="52" xfId="0" applyFont="1" applyBorder="1" applyAlignment="1">
      <alignment horizontal="justify" vertical="center"/>
    </xf>
    <xf numFmtId="0" fontId="36" fillId="0" borderId="25" xfId="0" applyFont="1" applyBorder="1" applyAlignment="1">
      <alignment horizontal="justify" vertical="center"/>
    </xf>
    <xf numFmtId="0" fontId="36" fillId="0" borderId="16" xfId="0" applyFont="1" applyBorder="1" applyAlignment="1">
      <alignment horizontal="justify" vertical="center"/>
    </xf>
    <xf numFmtId="0" fontId="6" fillId="0" borderId="25" xfId="0" applyFont="1" applyBorder="1" applyAlignment="1">
      <alignment vertical="top"/>
    </xf>
    <xf numFmtId="0" fontId="38" fillId="0" borderId="16" xfId="0" applyFont="1" applyBorder="1"/>
    <xf numFmtId="0" fontId="6" fillId="0" borderId="51" xfId="0" applyFont="1" applyBorder="1" applyAlignment="1">
      <alignment vertical="top"/>
    </xf>
    <xf numFmtId="0" fontId="36" fillId="0" borderId="29" xfId="0" applyFont="1" applyBorder="1" applyAlignment="1">
      <alignment horizontal="justify" vertical="center"/>
    </xf>
    <xf numFmtId="0" fontId="36" fillId="0" borderId="38" xfId="0" applyFont="1" applyBorder="1" applyAlignment="1">
      <alignment horizontal="justify" vertical="center"/>
    </xf>
    <xf numFmtId="0" fontId="38" fillId="0" borderId="38" xfId="0" applyFont="1" applyBorder="1"/>
    <xf numFmtId="0" fontId="6" fillId="3" borderId="29" xfId="0" applyFont="1" applyFill="1" applyBorder="1" applyAlignment="1">
      <alignment horizontal="justify" vertical="center" wrapText="1"/>
    </xf>
    <xf numFmtId="0" fontId="6" fillId="3" borderId="24" xfId="0" applyFont="1" applyFill="1" applyBorder="1" applyAlignment="1">
      <alignment vertical="top" wrapText="1"/>
    </xf>
    <xf numFmtId="0" fontId="40" fillId="0" borderId="0" xfId="0" applyFont="1" applyAlignment="1">
      <alignment horizontal="justify" vertical="center"/>
    </xf>
    <xf numFmtId="0" fontId="38" fillId="0" borderId="38" xfId="0" applyFont="1" applyBorder="1" applyAlignment="1">
      <alignment wrapText="1"/>
    </xf>
    <xf numFmtId="0" fontId="6" fillId="3" borderId="24" xfId="0" applyFont="1" applyFill="1" applyBorder="1" applyAlignment="1">
      <alignment horizontal="justify" vertical="center" wrapText="1"/>
    </xf>
    <xf numFmtId="0" fontId="6" fillId="3" borderId="38" xfId="0" applyFont="1" applyFill="1" applyBorder="1" applyAlignment="1">
      <alignment horizontal="left" vertical="center"/>
    </xf>
    <xf numFmtId="0" fontId="6" fillId="3" borderId="24" xfId="0" applyFont="1" applyFill="1" applyBorder="1" applyAlignment="1">
      <alignment horizontal="left" vertical="center"/>
    </xf>
    <xf numFmtId="0" fontId="6" fillId="3" borderId="24" xfId="0" applyFont="1" applyFill="1" applyBorder="1" applyAlignment="1">
      <alignment vertical="center" wrapText="1"/>
    </xf>
    <xf numFmtId="0" fontId="31" fillId="3" borderId="0" xfId="0" applyFont="1" applyFill="1" applyBorder="1" applyAlignment="1">
      <alignment horizontal="justify" vertical="center" wrapText="1"/>
    </xf>
    <xf numFmtId="0" fontId="40" fillId="0" borderId="29" xfId="0" applyFont="1" applyBorder="1" applyAlignment="1">
      <alignment horizontal="justify" vertical="center"/>
    </xf>
    <xf numFmtId="0" fontId="31" fillId="3" borderId="24" xfId="0" applyFont="1" applyFill="1" applyBorder="1" applyAlignment="1">
      <alignment horizontal="justify" vertical="center" wrapText="1"/>
    </xf>
    <xf numFmtId="0" fontId="38" fillId="0" borderId="38" xfId="0" applyFont="1" applyBorder="1" applyAlignment="1"/>
    <xf numFmtId="0" fontId="38" fillId="0" borderId="0" xfId="0" applyFont="1" applyAlignment="1"/>
    <xf numFmtId="0" fontId="6" fillId="0" borderId="0" xfId="0" applyFont="1" applyAlignment="1"/>
    <xf numFmtId="0" fontId="31" fillId="3" borderId="0" xfId="0" applyFont="1" applyFill="1" applyBorder="1" applyAlignment="1">
      <alignment horizontal="justify" vertical="center"/>
    </xf>
    <xf numFmtId="0" fontId="31" fillId="3" borderId="0" xfId="0" applyFont="1" applyFill="1" applyBorder="1" applyAlignment="1">
      <alignment vertical="top"/>
    </xf>
    <xf numFmtId="0" fontId="40" fillId="0" borderId="38" xfId="0" applyFont="1" applyBorder="1" applyAlignment="1">
      <alignment horizontal="justify" vertical="center"/>
    </xf>
    <xf numFmtId="0" fontId="40" fillId="0" borderId="50" xfId="0" applyFont="1" applyBorder="1" applyAlignment="1">
      <alignment horizontal="justify" vertical="center"/>
    </xf>
    <xf numFmtId="0" fontId="40" fillId="0" borderId="25" xfId="0" applyFont="1" applyBorder="1" applyAlignment="1">
      <alignment horizontal="justify" vertical="center"/>
    </xf>
    <xf numFmtId="0" fontId="38" fillId="0" borderId="25" xfId="0" applyFont="1" applyBorder="1"/>
    <xf numFmtId="0" fontId="31" fillId="0" borderId="25" xfId="0" applyFont="1" applyBorder="1" applyAlignment="1">
      <alignment vertical="top" wrapText="1"/>
    </xf>
    <xf numFmtId="0" fontId="31" fillId="0" borderId="51" xfId="0" applyFont="1" applyBorder="1" applyAlignment="1">
      <alignment vertical="top" wrapText="1"/>
    </xf>
    <xf numFmtId="0" fontId="40" fillId="0" borderId="29" xfId="0" applyFont="1" applyBorder="1" applyAlignment="1">
      <alignment horizontal="left" vertical="center" wrapText="1"/>
    </xf>
    <xf numFmtId="0" fontId="40" fillId="0" borderId="38" xfId="0" applyFont="1" applyBorder="1" applyAlignment="1">
      <alignment horizontal="justify" vertical="center" wrapText="1"/>
    </xf>
    <xf numFmtId="0" fontId="36" fillId="0" borderId="38" xfId="0" applyFont="1" applyBorder="1" applyAlignment="1">
      <alignment horizontal="justify" vertical="center" wrapText="1"/>
    </xf>
    <xf numFmtId="0" fontId="38" fillId="0" borderId="53" xfId="0" applyFont="1" applyBorder="1" applyAlignment="1">
      <alignment wrapText="1"/>
    </xf>
    <xf numFmtId="0" fontId="6" fillId="0" borderId="49" xfId="0" applyFont="1" applyBorder="1" applyAlignment="1">
      <alignment horizontal="left" vertical="center" indent="1"/>
    </xf>
    <xf numFmtId="0" fontId="6" fillId="0" borderId="24" xfId="0" applyFont="1" applyBorder="1" applyAlignment="1">
      <alignment horizontal="justify" vertical="center"/>
    </xf>
    <xf numFmtId="0" fontId="38" fillId="0" borderId="29" xfId="0" applyFont="1" applyBorder="1" applyAlignment="1">
      <alignment wrapText="1"/>
    </xf>
    <xf numFmtId="0" fontId="6" fillId="0" borderId="25" xfId="0" applyFont="1" applyBorder="1" applyAlignment="1">
      <alignment horizontal="justify" vertical="center"/>
    </xf>
    <xf numFmtId="0" fontId="6" fillId="0" borderId="51" xfId="0" applyFont="1" applyBorder="1" applyAlignment="1">
      <alignment horizontal="justify" vertical="center"/>
    </xf>
    <xf numFmtId="0" fontId="40" fillId="0" borderId="24" xfId="0" applyFont="1" applyBorder="1" applyAlignment="1">
      <alignment horizontal="justify" vertical="center"/>
    </xf>
    <xf numFmtId="0" fontId="36" fillId="0" borderId="29" xfId="0" applyFont="1" applyBorder="1" applyAlignment="1">
      <alignment horizontal="justify" vertical="center" wrapText="1"/>
    </xf>
    <xf numFmtId="0" fontId="36" fillId="0" borderId="24" xfId="0" applyFont="1" applyBorder="1" applyAlignment="1">
      <alignment horizontal="justify" vertical="center" wrapText="1"/>
    </xf>
    <xf numFmtId="0" fontId="36" fillId="0" borderId="16" xfId="0" applyFont="1" applyBorder="1" applyAlignment="1">
      <alignment horizontal="justify" vertical="center" wrapText="1"/>
    </xf>
    <xf numFmtId="0" fontId="36" fillId="0" borderId="39" xfId="0" applyFont="1" applyBorder="1" applyAlignment="1">
      <alignment horizontal="justify" vertical="center" wrapText="1"/>
    </xf>
    <xf numFmtId="0" fontId="6" fillId="0" borderId="16" xfId="0" applyFont="1" applyBorder="1"/>
    <xf numFmtId="0" fontId="38" fillId="0" borderId="0" xfId="0" applyFont="1" applyBorder="1"/>
    <xf numFmtId="0" fontId="36" fillId="0" borderId="52" xfId="0" applyFont="1" applyBorder="1" applyAlignment="1">
      <alignment horizontal="justify" vertical="center" wrapText="1"/>
    </xf>
    <xf numFmtId="0" fontId="42" fillId="0" borderId="38" xfId="0" applyFont="1" applyBorder="1" applyAlignment="1">
      <alignment horizontal="justify" vertical="center"/>
    </xf>
    <xf numFmtId="0" fontId="31" fillId="0" borderId="38" xfId="0" applyFont="1" applyBorder="1" applyAlignment="1">
      <alignment vertical="center" wrapText="1"/>
    </xf>
    <xf numFmtId="0" fontId="31" fillId="0" borderId="38" xfId="0" applyFont="1" applyBorder="1" applyAlignment="1">
      <alignment vertical="top" wrapText="1"/>
    </xf>
    <xf numFmtId="0" fontId="40" fillId="3" borderId="53" xfId="0" applyFont="1" applyFill="1" applyBorder="1" applyAlignment="1">
      <alignment horizontal="justify" vertical="center"/>
    </xf>
    <xf numFmtId="0" fontId="38" fillId="3" borderId="0" xfId="0" applyFont="1" applyFill="1" applyBorder="1" applyAlignment="1">
      <alignment wrapText="1"/>
    </xf>
    <xf numFmtId="0" fontId="6" fillId="3" borderId="0" xfId="0" applyFont="1" applyFill="1" applyBorder="1"/>
    <xf numFmtId="0" fontId="31" fillId="3" borderId="49" xfId="0" applyFont="1" applyFill="1" applyBorder="1" applyAlignment="1">
      <alignment horizontal="justify" vertical="center" wrapText="1"/>
    </xf>
    <xf numFmtId="0" fontId="36" fillId="3" borderId="29" xfId="0" applyFont="1" applyFill="1" applyBorder="1" applyAlignment="1">
      <alignment horizontal="justify" vertical="center"/>
    </xf>
    <xf numFmtId="0" fontId="36" fillId="3" borderId="38" xfId="0" applyFont="1" applyFill="1" applyBorder="1" applyAlignment="1">
      <alignment horizontal="justify" vertical="center"/>
    </xf>
    <xf numFmtId="0" fontId="38" fillId="3" borderId="38" xfId="0" applyFont="1" applyFill="1" applyBorder="1"/>
    <xf numFmtId="0" fontId="6" fillId="3" borderId="38" xfId="0" applyFont="1" applyFill="1" applyBorder="1"/>
    <xf numFmtId="0" fontId="31" fillId="3" borderId="38" xfId="0" applyFont="1" applyFill="1" applyBorder="1" applyAlignment="1">
      <alignment horizontal="justify" vertical="center" wrapText="1"/>
    </xf>
    <xf numFmtId="0" fontId="36" fillId="0" borderId="0" xfId="0" applyFont="1" applyAlignment="1">
      <alignment horizontal="left" vertical="center" indent="1"/>
    </xf>
    <xf numFmtId="0" fontId="6" fillId="0" borderId="49" xfId="0" applyFont="1" applyBorder="1" applyAlignment="1">
      <alignment horizontal="justify" vertical="center" wrapText="1"/>
    </xf>
    <xf numFmtId="0" fontId="38" fillId="0" borderId="24" xfId="0" applyFont="1" applyBorder="1"/>
    <xf numFmtId="0" fontId="38" fillId="0" borderId="39" xfId="0" applyFont="1" applyBorder="1"/>
    <xf numFmtId="0" fontId="36" fillId="0" borderId="29" xfId="0" applyFont="1" applyBorder="1" applyAlignment="1">
      <alignment horizontal="left" vertical="center" indent="1"/>
    </xf>
    <xf numFmtId="0" fontId="38" fillId="0" borderId="29" xfId="0" applyFont="1" applyBorder="1"/>
    <xf numFmtId="0" fontId="6" fillId="0" borderId="39" xfId="0" applyFont="1" applyBorder="1"/>
    <xf numFmtId="0" fontId="45" fillId="8" borderId="29" xfId="0" applyFont="1" applyFill="1" applyBorder="1" applyAlignment="1">
      <alignment horizontal="left" vertical="center" wrapText="1"/>
    </xf>
    <xf numFmtId="0" fontId="46" fillId="8" borderId="24" xfId="0" applyFont="1" applyFill="1" applyBorder="1" applyAlignment="1">
      <alignment horizontal="left" vertical="center"/>
    </xf>
    <xf numFmtId="0" fontId="40" fillId="0" borderId="50" xfId="0" applyFont="1" applyBorder="1" applyAlignment="1">
      <alignment horizontal="justify" vertical="center" wrapText="1"/>
    </xf>
    <xf numFmtId="0" fontId="40" fillId="0" borderId="52" xfId="0" applyFont="1" applyBorder="1" applyAlignment="1">
      <alignment horizontal="justify" vertical="center" wrapText="1"/>
    </xf>
    <xf numFmtId="0" fontId="40" fillId="0" borderId="25" xfId="0" applyFont="1" applyBorder="1" applyAlignment="1">
      <alignment horizontal="justify" vertical="center" wrapText="1"/>
    </xf>
    <xf numFmtId="0" fontId="40" fillId="0" borderId="16" xfId="0" applyFont="1" applyBorder="1" applyAlignment="1">
      <alignment horizontal="justify" vertical="center" wrapText="1"/>
    </xf>
    <xf numFmtId="0" fontId="6" fillId="3" borderId="25" xfId="0" applyFont="1" applyFill="1" applyBorder="1" applyAlignment="1">
      <alignment horizontal="justify" vertical="center" wrapText="1"/>
    </xf>
    <xf numFmtId="0" fontId="6" fillId="3" borderId="51" xfId="0" applyFont="1" applyFill="1" applyBorder="1" applyAlignment="1">
      <alignment horizontal="justify" vertical="center" wrapText="1"/>
    </xf>
    <xf numFmtId="0" fontId="40" fillId="0" borderId="29" xfId="0" applyFont="1" applyBorder="1" applyAlignment="1">
      <alignment horizontal="justify" vertical="center" wrapText="1"/>
    </xf>
    <xf numFmtId="0" fontId="6" fillId="3" borderId="0" xfId="0" applyFont="1" applyFill="1" applyBorder="1" applyAlignment="1">
      <alignment horizontal="justify" vertical="center" wrapText="1"/>
    </xf>
    <xf numFmtId="0" fontId="40" fillId="0" borderId="38" xfId="0" applyFont="1" applyBorder="1" applyAlignment="1">
      <alignment horizontal="left" vertical="center"/>
    </xf>
    <xf numFmtId="0" fontId="38" fillId="0" borderId="0" xfId="0" applyFont="1" applyAlignment="1">
      <alignment horizontal="justify" vertical="center"/>
    </xf>
    <xf numFmtId="0" fontId="47" fillId="0" borderId="29" xfId="0" applyFont="1" applyBorder="1" applyAlignment="1">
      <alignment horizontal="justify" vertical="center" wrapText="1"/>
    </xf>
    <xf numFmtId="0" fontId="48" fillId="0" borderId="38" xfId="0" applyFont="1" applyBorder="1" applyAlignment="1">
      <alignment horizontal="justify" vertical="center" wrapText="1"/>
    </xf>
    <xf numFmtId="0" fontId="40" fillId="0" borderId="16" xfId="0" applyFont="1" applyBorder="1" applyAlignment="1">
      <alignment horizontal="left" vertical="center" wrapText="1" indent="3"/>
    </xf>
    <xf numFmtId="0" fontId="38" fillId="0" borderId="39" xfId="0" applyFont="1" applyBorder="1" applyAlignment="1">
      <alignment horizontal="justify" vertical="center" wrapText="1"/>
    </xf>
    <xf numFmtId="0" fontId="50" fillId="0" borderId="0" xfId="0" applyFont="1" applyAlignment="1">
      <alignment horizontal="left" vertical="center" wrapText="1" indent="1"/>
    </xf>
    <xf numFmtId="0" fontId="40" fillId="0" borderId="0" xfId="0" applyFont="1" applyAlignment="1">
      <alignment horizontal="left" vertical="center" wrapText="1" indent="2"/>
    </xf>
    <xf numFmtId="0" fontId="36" fillId="0" borderId="0" xfId="0" applyFont="1" applyAlignment="1">
      <alignment horizontal="left" vertical="center" wrapText="1" indent="1"/>
    </xf>
    <xf numFmtId="0" fontId="48" fillId="0" borderId="0" xfId="0" applyFont="1" applyAlignment="1">
      <alignment horizontal="left" vertical="center" wrapText="1" indent="1"/>
    </xf>
    <xf numFmtId="0" fontId="36" fillId="0" borderId="0" xfId="0" applyFont="1" applyBorder="1" applyAlignment="1">
      <alignment horizontal="justify" vertical="center" wrapText="1"/>
    </xf>
    <xf numFmtId="0" fontId="40" fillId="0" borderId="38" xfId="0" applyFont="1" applyBorder="1" applyAlignment="1">
      <alignment horizontal="left" vertical="center" wrapText="1" indent="1"/>
    </xf>
    <xf numFmtId="0" fontId="48" fillId="0" borderId="0" xfId="0" applyFont="1" applyBorder="1" applyAlignment="1">
      <alignment horizontal="justify" vertical="center" wrapText="1"/>
    </xf>
    <xf numFmtId="0" fontId="39" fillId="0" borderId="0" xfId="0" applyFont="1" applyBorder="1" applyAlignment="1">
      <alignment horizontal="justify" vertical="center" wrapText="1"/>
    </xf>
    <xf numFmtId="0" fontId="50" fillId="0" borderId="53" xfId="0" applyFont="1" applyBorder="1" applyAlignment="1">
      <alignment horizontal="justify" vertical="center" wrapText="1"/>
    </xf>
    <xf numFmtId="0" fontId="6" fillId="3" borderId="49" xfId="0" applyFont="1" applyFill="1" applyBorder="1" applyAlignment="1">
      <alignment vertical="center" wrapText="1"/>
    </xf>
    <xf numFmtId="0" fontId="38" fillId="0" borderId="38" xfId="0" applyFont="1" applyBorder="1" applyAlignment="1">
      <alignment horizontal="justify" vertical="center" wrapText="1"/>
    </xf>
    <xf numFmtId="0" fontId="36" fillId="0" borderId="29" xfId="0" applyFont="1" applyBorder="1" applyAlignment="1">
      <alignment horizontal="left" vertical="center" wrapText="1" indent="1"/>
    </xf>
    <xf numFmtId="0" fontId="36" fillId="0" borderId="38" xfId="0" applyFont="1" applyBorder="1" applyAlignment="1">
      <alignment horizontal="left" vertical="center" wrapText="1" indent="1"/>
    </xf>
    <xf numFmtId="0" fontId="38" fillId="0" borderId="24" xfId="0" applyFont="1" applyBorder="1" applyAlignment="1"/>
    <xf numFmtId="0" fontId="49" fillId="0" borderId="29" xfId="0" applyFont="1" applyBorder="1" applyAlignment="1">
      <alignment horizontal="justify" vertical="center" wrapText="1"/>
    </xf>
    <xf numFmtId="0" fontId="54" fillId="0" borderId="38" xfId="0" applyFont="1" applyBorder="1" applyAlignment="1">
      <alignment horizontal="justify" vertical="center" wrapText="1"/>
    </xf>
    <xf numFmtId="0" fontId="40" fillId="0" borderId="38" xfId="0" applyFont="1" applyBorder="1" applyAlignment="1">
      <alignment horizontal="left" vertical="center" wrapText="1"/>
    </xf>
    <xf numFmtId="0" fontId="50" fillId="0" borderId="29" xfId="0" applyFont="1" applyBorder="1" applyAlignment="1">
      <alignment horizontal="justify" vertical="center" wrapText="1"/>
    </xf>
    <xf numFmtId="0" fontId="39" fillId="0" borderId="38" xfId="0" applyFont="1" applyBorder="1" applyAlignment="1">
      <alignment horizontal="justify" vertical="center" wrapText="1"/>
    </xf>
    <xf numFmtId="0" fontId="47" fillId="0" borderId="38" xfId="0" applyFont="1" applyBorder="1"/>
    <xf numFmtId="0" fontId="50" fillId="0" borderId="29" xfId="0" applyFont="1" applyBorder="1" applyAlignment="1">
      <alignment horizontal="left" vertical="center" wrapText="1" indent="1"/>
    </xf>
    <xf numFmtId="0" fontId="50" fillId="0" borderId="38" xfId="0" applyFont="1" applyBorder="1" applyAlignment="1">
      <alignment horizontal="left" vertical="center" wrapText="1" indent="1"/>
    </xf>
    <xf numFmtId="0" fontId="55" fillId="0" borderId="38" xfId="0" applyFont="1" applyBorder="1" applyAlignment="1">
      <alignment horizontal="justify" vertical="center" wrapText="1"/>
    </xf>
    <xf numFmtId="0" fontId="55" fillId="0" borderId="38" xfId="0" applyFont="1" applyBorder="1" applyAlignment="1">
      <alignment horizontal="left" vertical="center" wrapText="1" indent="1"/>
    </xf>
    <xf numFmtId="0" fontId="38" fillId="0" borderId="24" xfId="0" applyFont="1" applyBorder="1" applyAlignment="1">
      <alignment wrapText="1"/>
    </xf>
    <xf numFmtId="0" fontId="50" fillId="0" borderId="38" xfId="0" applyFont="1" applyBorder="1" applyAlignment="1">
      <alignment horizontal="justify" vertical="center" wrapText="1"/>
    </xf>
    <xf numFmtId="0" fontId="38" fillId="0" borderId="8" xfId="0" applyFont="1" applyBorder="1" applyAlignment="1">
      <alignment wrapText="1"/>
    </xf>
    <xf numFmtId="0" fontId="6" fillId="0" borderId="8" xfId="0" applyFont="1" applyBorder="1" applyAlignment="1">
      <alignment wrapText="1"/>
    </xf>
    <xf numFmtId="0" fontId="52" fillId="9" borderId="8" xfId="0" applyFont="1" applyFill="1" applyBorder="1" applyAlignment="1">
      <alignment wrapText="1"/>
    </xf>
    <xf numFmtId="0" fontId="19" fillId="3" borderId="0" xfId="0" applyFont="1" applyFill="1" applyAlignment="1">
      <alignment horizontal="right" vertical="center" wrapText="1"/>
    </xf>
    <xf numFmtId="0" fontId="32" fillId="0" borderId="0" xfId="0" applyFont="1" applyFill="1" applyBorder="1" applyAlignment="1">
      <alignment vertical="center" wrapText="1"/>
    </xf>
    <xf numFmtId="0" fontId="43" fillId="8" borderId="29" xfId="0" applyFont="1" applyFill="1" applyBorder="1" applyAlignment="1">
      <alignment horizontal="left" vertical="center" wrapText="1"/>
    </xf>
    <xf numFmtId="0" fontId="43" fillId="8" borderId="38" xfId="0" applyFont="1" applyFill="1" applyBorder="1" applyAlignment="1">
      <alignment horizontal="left" vertical="center" wrapText="1"/>
    </xf>
    <xf numFmtId="0" fontId="44" fillId="8" borderId="29" xfId="0" applyFont="1" applyFill="1" applyBorder="1" applyAlignment="1">
      <alignment horizontal="left" vertical="center" wrapText="1"/>
    </xf>
    <xf numFmtId="0" fontId="44" fillId="8" borderId="38" xfId="0" applyFont="1" applyFill="1" applyBorder="1" applyAlignment="1">
      <alignment horizontal="left" vertical="center" wrapText="1"/>
    </xf>
    <xf numFmtId="0" fontId="44" fillId="8" borderId="24" xfId="0" applyFont="1" applyFill="1" applyBorder="1" applyAlignment="1">
      <alignment horizontal="left" vertical="center" wrapText="1"/>
    </xf>
    <xf numFmtId="0" fontId="11" fillId="2" borderId="0" xfId="0" applyFont="1" applyFill="1" applyAlignment="1">
      <alignment horizontal="left" wrapText="1"/>
    </xf>
    <xf numFmtId="0" fontId="39" fillId="8" borderId="29" xfId="0" applyFont="1" applyFill="1" applyBorder="1" applyAlignment="1">
      <alignment horizontal="left" vertical="center" wrapText="1"/>
    </xf>
    <xf numFmtId="0" fontId="39" fillId="8" borderId="38" xfId="0" applyFont="1" applyFill="1" applyBorder="1" applyAlignment="1">
      <alignment horizontal="left" vertical="center" wrapText="1"/>
    </xf>
    <xf numFmtId="0" fontId="39" fillId="8" borderId="24" xfId="0" applyFont="1" applyFill="1" applyBorder="1" applyAlignment="1">
      <alignment horizontal="left" vertical="center" wrapText="1"/>
    </xf>
    <xf numFmtId="0" fontId="45" fillId="8" borderId="29" xfId="0" applyFont="1" applyFill="1" applyBorder="1" applyAlignment="1">
      <alignment horizontal="left" vertical="center" wrapText="1"/>
    </xf>
    <xf numFmtId="0" fontId="45" fillId="8" borderId="38" xfId="0" applyFont="1" applyFill="1" applyBorder="1" applyAlignment="1">
      <alignment horizontal="left" vertical="center" wrapText="1"/>
    </xf>
    <xf numFmtId="0" fontId="45" fillId="8" borderId="24" xfId="0" applyFont="1" applyFill="1" applyBorder="1" applyAlignment="1">
      <alignment horizontal="left" vertical="center" wrapText="1"/>
    </xf>
    <xf numFmtId="0" fontId="45" fillId="8" borderId="29" xfId="0" applyFont="1" applyFill="1" applyBorder="1" applyAlignment="1">
      <alignment horizontal="left" vertical="center"/>
    </xf>
    <xf numFmtId="0" fontId="45" fillId="8" borderId="38" xfId="0" applyFont="1" applyFill="1" applyBorder="1" applyAlignment="1">
      <alignment horizontal="left" vertical="center"/>
    </xf>
    <xf numFmtId="0" fontId="45" fillId="8" borderId="24" xfId="0" applyFont="1" applyFill="1" applyBorder="1" applyAlignment="1">
      <alignment horizontal="left" vertical="center"/>
    </xf>
    <xf numFmtId="0" fontId="11" fillId="2" borderId="0" xfId="0" applyFont="1" applyFill="1" applyAlignment="1">
      <alignment horizontal="center" vertical="center"/>
    </xf>
    <xf numFmtId="0" fontId="11" fillId="2" borderId="49" xfId="0" applyFont="1" applyFill="1" applyBorder="1" applyAlignment="1">
      <alignment horizontal="left" wrapText="1"/>
    </xf>
    <xf numFmtId="0" fontId="29" fillId="8" borderId="29" xfId="0" applyFont="1" applyFill="1" applyBorder="1" applyAlignment="1">
      <alignment vertical="center" wrapText="1"/>
    </xf>
    <xf numFmtId="0" fontId="29" fillId="8" borderId="38" xfId="0" applyFont="1" applyFill="1" applyBorder="1" applyAlignment="1">
      <alignment vertical="center" wrapText="1"/>
    </xf>
    <xf numFmtId="0" fontId="29" fillId="8" borderId="24" xfId="0" applyFont="1" applyFill="1" applyBorder="1" applyAlignment="1">
      <alignment vertical="center" wrapText="1"/>
    </xf>
    <xf numFmtId="0" fontId="29" fillId="8" borderId="50" xfId="0" applyFont="1" applyFill="1" applyBorder="1" applyAlignment="1">
      <alignment vertical="center" wrapText="1"/>
    </xf>
    <xf numFmtId="0" fontId="29" fillId="8" borderId="25" xfId="0" applyFont="1" applyFill="1" applyBorder="1" applyAlignment="1">
      <alignment vertical="center" wrapText="1"/>
    </xf>
    <xf numFmtId="0" fontId="29" fillId="8" borderId="51" xfId="0" applyFont="1" applyFill="1" applyBorder="1" applyAlignment="1">
      <alignment vertical="center" wrapText="1"/>
    </xf>
    <xf numFmtId="0" fontId="38" fillId="0" borderId="25" xfId="0" applyFont="1" applyBorder="1" applyAlignment="1">
      <alignment horizontal="left" wrapText="1"/>
    </xf>
    <xf numFmtId="0" fontId="38" fillId="0" borderId="51" xfId="0" applyFont="1" applyBorder="1" applyAlignment="1">
      <alignment horizontal="left" wrapText="1"/>
    </xf>
    <xf numFmtId="0" fontId="29" fillId="8" borderId="29" xfId="0" applyFont="1" applyFill="1" applyBorder="1" applyAlignment="1">
      <alignment horizontal="left" vertical="center" wrapText="1"/>
    </xf>
    <xf numFmtId="0" fontId="29" fillId="8" borderId="38" xfId="0" applyFont="1" applyFill="1" applyBorder="1" applyAlignment="1">
      <alignment horizontal="left" vertical="center" wrapText="1"/>
    </xf>
    <xf numFmtId="0" fontId="29" fillId="8" borderId="24" xfId="0" applyFont="1" applyFill="1" applyBorder="1" applyAlignment="1">
      <alignment horizontal="left" vertical="center" wrapText="1"/>
    </xf>
    <xf numFmtId="0" fontId="6" fillId="3" borderId="50" xfId="0" applyFont="1" applyFill="1" applyBorder="1" applyAlignment="1">
      <alignment horizontal="center" vertical="center" wrapText="1"/>
    </xf>
    <xf numFmtId="0" fontId="6" fillId="3" borderId="52"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52" fillId="8" borderId="29" xfId="0" applyFont="1" applyFill="1" applyBorder="1" applyAlignment="1">
      <alignment vertical="center" wrapText="1"/>
    </xf>
    <xf numFmtId="0" fontId="52" fillId="8" borderId="38" xfId="0" applyFont="1" applyFill="1" applyBorder="1" applyAlignment="1">
      <alignment vertical="center" wrapText="1"/>
    </xf>
    <xf numFmtId="0" fontId="6" fillId="3" borderId="25" xfId="0" applyFont="1" applyFill="1" applyBorder="1" applyAlignment="1">
      <alignment horizontal="center" vertical="center"/>
    </xf>
    <xf numFmtId="0" fontId="6" fillId="3" borderId="16" xfId="0" applyFont="1" applyFill="1" applyBorder="1" applyAlignment="1">
      <alignment horizontal="center" vertical="center"/>
    </xf>
    <xf numFmtId="0" fontId="52" fillId="8" borderId="24" xfId="0" applyFont="1" applyFill="1" applyBorder="1" applyAlignment="1">
      <alignment vertical="center" wrapText="1"/>
    </xf>
    <xf numFmtId="0" fontId="52" fillId="9" borderId="29" xfId="0" applyFont="1" applyFill="1" applyBorder="1" applyAlignment="1">
      <alignment horizontal="left" vertical="center" wrapText="1"/>
    </xf>
    <xf numFmtId="0" fontId="52" fillId="9" borderId="38" xfId="0" applyFont="1" applyFill="1" applyBorder="1" applyAlignment="1">
      <alignment horizontal="left" vertical="center" wrapText="1"/>
    </xf>
    <xf numFmtId="0" fontId="52" fillId="9" borderId="24" xfId="0" applyFont="1" applyFill="1" applyBorder="1" applyAlignment="1">
      <alignment horizontal="left" vertical="center" wrapText="1"/>
    </xf>
    <xf numFmtId="0" fontId="45" fillId="9" borderId="29" xfId="0" applyFont="1" applyFill="1" applyBorder="1" applyAlignment="1">
      <alignment horizontal="left" vertical="center" wrapText="1"/>
    </xf>
    <xf numFmtId="0" fontId="45" fillId="9" borderId="38" xfId="0" applyFont="1" applyFill="1" applyBorder="1" applyAlignment="1">
      <alignment horizontal="left" vertical="center" wrapText="1"/>
    </xf>
    <xf numFmtId="0" fontId="45" fillId="9" borderId="24" xfId="0" applyFont="1" applyFill="1" applyBorder="1" applyAlignment="1">
      <alignment horizontal="left" vertical="center" wrapText="1"/>
    </xf>
    <xf numFmtId="0" fontId="52" fillId="9" borderId="29" xfId="0" applyFont="1" applyFill="1" applyBorder="1" applyAlignment="1">
      <alignment horizontal="center" vertical="center" wrapText="1"/>
    </xf>
    <xf numFmtId="0" fontId="52" fillId="9" borderId="38" xfId="0" applyFont="1" applyFill="1" applyBorder="1" applyAlignment="1">
      <alignment horizontal="center" vertical="center" wrapText="1"/>
    </xf>
    <xf numFmtId="0" fontId="52" fillId="9" borderId="24" xfId="0" applyFont="1" applyFill="1" applyBorder="1" applyAlignment="1">
      <alignment horizontal="center" vertical="center" wrapText="1"/>
    </xf>
    <xf numFmtId="0" fontId="6" fillId="0" borderId="50" xfId="0" applyFont="1" applyBorder="1" applyAlignment="1">
      <alignment horizontal="left" vertical="top" wrapText="1"/>
    </xf>
    <xf numFmtId="0" fontId="6" fillId="0" borderId="52" xfId="0" applyFont="1" applyBorder="1" applyAlignment="1">
      <alignment horizontal="left" vertical="top" wrapText="1"/>
    </xf>
    <xf numFmtId="0" fontId="6" fillId="0" borderId="25" xfId="0" applyFont="1" applyBorder="1" applyAlignment="1">
      <alignment horizontal="left" vertical="top" wrapText="1"/>
    </xf>
    <xf numFmtId="0" fontId="6" fillId="0" borderId="16" xfId="0" applyFont="1" applyBorder="1" applyAlignment="1">
      <alignment horizontal="left" vertical="top" wrapText="1"/>
    </xf>
    <xf numFmtId="0" fontId="6" fillId="0" borderId="51" xfId="0" applyFont="1" applyBorder="1" applyAlignment="1">
      <alignment horizontal="left" vertical="top" wrapText="1"/>
    </xf>
    <xf numFmtId="0" fontId="6" fillId="0" borderId="39" xfId="0" applyFont="1" applyBorder="1" applyAlignment="1">
      <alignment horizontal="left" vertical="top" wrapText="1"/>
    </xf>
    <xf numFmtId="0" fontId="12" fillId="7" borderId="20" xfId="0" applyFont="1" applyFill="1" applyBorder="1" applyAlignment="1">
      <alignment horizontal="center"/>
    </xf>
    <xf numFmtId="165" fontId="17" fillId="3" borderId="20" xfId="0" applyNumberFormat="1" applyFont="1" applyFill="1" applyBorder="1" applyAlignment="1">
      <alignment horizontal="left" vertical="center" wrapText="1"/>
    </xf>
    <xf numFmtId="0" fontId="12" fillId="0" borderId="11" xfId="0" applyFont="1" applyBorder="1" applyAlignment="1">
      <alignment horizontal="right"/>
    </xf>
    <xf numFmtId="0" fontId="12" fillId="0" borderId="17" xfId="0" applyFont="1" applyBorder="1" applyAlignment="1">
      <alignment horizontal="right"/>
    </xf>
    <xf numFmtId="0" fontId="15" fillId="8" borderId="41" xfId="0" applyFont="1" applyFill="1" applyBorder="1" applyAlignment="1">
      <alignment horizontal="right" wrapText="1"/>
    </xf>
    <xf numFmtId="0" fontId="12" fillId="3" borderId="0" xfId="0" applyFont="1" applyFill="1" applyAlignment="1">
      <alignment horizontal="center" wrapText="1"/>
    </xf>
    <xf numFmtId="0" fontId="15" fillId="8" borderId="41" xfId="0" applyFont="1" applyFill="1" applyBorder="1" applyAlignment="1">
      <alignment horizontal="right" vertical="center"/>
    </xf>
    <xf numFmtId="0" fontId="13" fillId="7" borderId="5" xfId="0" applyFont="1" applyFill="1" applyBorder="1" applyAlignment="1">
      <alignment horizontal="center" vertical="center"/>
    </xf>
    <xf numFmtId="0" fontId="13" fillId="7" borderId="30" xfId="0" applyFont="1" applyFill="1" applyBorder="1" applyAlignment="1">
      <alignment horizontal="center" vertical="center"/>
    </xf>
    <xf numFmtId="165" fontId="17" fillId="0" borderId="20" xfId="0" applyNumberFormat="1" applyFont="1" applyBorder="1" applyAlignment="1">
      <alignment horizontal="left" vertical="center" wrapText="1"/>
    </xf>
    <xf numFmtId="0" fontId="13" fillId="0" borderId="0" xfId="0" applyFont="1" applyAlignment="1">
      <alignment horizontal="right" vertical="center"/>
    </xf>
    <xf numFmtId="0" fontId="13" fillId="7" borderId="20" xfId="0" applyFont="1" applyFill="1" applyBorder="1" applyAlignment="1">
      <alignment horizontal="center" vertical="center"/>
    </xf>
    <xf numFmtId="0" fontId="13" fillId="3" borderId="0" xfId="0" applyFont="1" applyFill="1" applyAlignment="1">
      <alignment horizontal="right" vertical="center"/>
    </xf>
    <xf numFmtId="0" fontId="17" fillId="0" borderId="0" xfId="0" applyFont="1" applyAlignment="1">
      <alignment horizontal="right" vertical="center"/>
    </xf>
    <xf numFmtId="0" fontId="12" fillId="0" borderId="0" xfId="0" applyFont="1" applyAlignment="1">
      <alignment horizontal="right" vertical="center"/>
    </xf>
    <xf numFmtId="164" fontId="17" fillId="0" borderId="20" xfId="0" applyNumberFormat="1" applyFont="1" applyBorder="1" applyAlignment="1">
      <alignment horizontal="left" vertical="center" wrapText="1"/>
    </xf>
    <xf numFmtId="0" fontId="12" fillId="0" borderId="40" xfId="0" applyFont="1" applyBorder="1" applyAlignment="1">
      <alignment horizontal="right" vertical="center"/>
    </xf>
    <xf numFmtId="0" fontId="23" fillId="0" borderId="0" xfId="0" applyFont="1" applyAlignment="1">
      <alignment horizontal="right"/>
    </xf>
    <xf numFmtId="0" fontId="15" fillId="8" borderId="41" xfId="0" applyFont="1" applyFill="1" applyBorder="1" applyAlignment="1">
      <alignment horizontal="right" vertical="center" wrapText="1"/>
    </xf>
    <xf numFmtId="0" fontId="12" fillId="3" borderId="0" xfId="0" applyFont="1" applyFill="1" applyAlignment="1">
      <alignment horizontal="center" vertical="justify"/>
    </xf>
    <xf numFmtId="0" fontId="12" fillId="0" borderId="20" xfId="0" applyFont="1" applyBorder="1" applyAlignment="1">
      <alignment horizontal="center" vertical="center"/>
    </xf>
    <xf numFmtId="0" fontId="24" fillId="0" borderId="11" xfId="0" applyFont="1" applyBorder="1" applyAlignment="1">
      <alignment horizontal="center" vertical="top"/>
    </xf>
    <xf numFmtId="0" fontId="12" fillId="7" borderId="20" xfId="0" applyFont="1" applyFill="1" applyBorder="1" applyAlignment="1">
      <alignment horizontal="center" vertical="center" wrapText="1"/>
    </xf>
    <xf numFmtId="169" fontId="17" fillId="0" borderId="20" xfId="0" applyNumberFormat="1" applyFont="1" applyBorder="1" applyAlignment="1">
      <alignment horizontal="center" vertical="center"/>
    </xf>
    <xf numFmtId="4" fontId="17" fillId="0" borderId="20" xfId="0" applyNumberFormat="1" applyFont="1" applyBorder="1" applyAlignment="1">
      <alignment horizontal="center" vertical="center"/>
    </xf>
    <xf numFmtId="0" fontId="20" fillId="0" borderId="0" xfId="0" applyFont="1" applyAlignment="1">
      <alignment horizontal="right"/>
    </xf>
    <xf numFmtId="0" fontId="17" fillId="0" borderId="0" xfId="0" applyFont="1" applyAlignment="1">
      <alignment horizontal="right"/>
    </xf>
    <xf numFmtId="0" fontId="12" fillId="0" borderId="0" xfId="0" applyFont="1" applyAlignment="1">
      <alignment horizontal="right"/>
    </xf>
    <xf numFmtId="0" fontId="12" fillId="0" borderId="40" xfId="0" applyFont="1" applyBorder="1" applyAlignment="1">
      <alignment horizontal="right"/>
    </xf>
    <xf numFmtId="164" fontId="17" fillId="0" borderId="20" xfId="0" applyNumberFormat="1" applyFont="1" applyBorder="1" applyAlignment="1">
      <alignment horizontal="left" vertical="top" wrapText="1"/>
    </xf>
    <xf numFmtId="169" fontId="17" fillId="0" borderId="20" xfId="0" applyNumberFormat="1" applyFont="1" applyBorder="1" applyAlignment="1">
      <alignment horizontal="center"/>
    </xf>
    <xf numFmtId="4" fontId="17" fillId="0" borderId="20" xfId="0" applyNumberFormat="1" applyFont="1" applyBorder="1" applyAlignment="1">
      <alignment horizontal="center"/>
    </xf>
    <xf numFmtId="0" fontId="15" fillId="8" borderId="41" xfId="0" applyFont="1" applyFill="1" applyBorder="1" applyAlignment="1">
      <alignment horizontal="right"/>
    </xf>
    <xf numFmtId="0" fontId="23" fillId="0" borderId="11" xfId="0" applyFont="1" applyBorder="1" applyAlignment="1">
      <alignment horizontal="center" vertical="top"/>
    </xf>
    <xf numFmtId="0" fontId="15" fillId="8" borderId="45" xfId="0" applyFont="1" applyFill="1" applyBorder="1" applyAlignment="1">
      <alignment horizontal="center" vertical="center"/>
    </xf>
    <xf numFmtId="0" fontId="15" fillId="8" borderId="46" xfId="0" applyFont="1" applyFill="1" applyBorder="1" applyAlignment="1">
      <alignment horizontal="center" vertical="center"/>
    </xf>
    <xf numFmtId="0" fontId="19" fillId="7" borderId="20" xfId="0" applyFont="1" applyFill="1" applyBorder="1" applyAlignment="1">
      <alignment horizontal="center" vertical="center" wrapText="1"/>
    </xf>
    <xf numFmtId="0" fontId="10" fillId="0" borderId="5" xfId="0" applyFont="1" applyBorder="1" applyAlignment="1">
      <alignment horizontal="center" vertical="center"/>
    </xf>
    <xf numFmtId="0" fontId="10" fillId="0" borderId="48" xfId="0" applyFont="1" applyBorder="1" applyAlignment="1">
      <alignment horizontal="center" vertical="center"/>
    </xf>
    <xf numFmtId="0" fontId="10" fillId="0" borderId="30" xfId="0" applyFont="1" applyBorder="1" applyAlignment="1">
      <alignment horizontal="center" vertical="center"/>
    </xf>
    <xf numFmtId="0" fontId="15" fillId="8" borderId="47" xfId="0" applyFont="1" applyFill="1" applyBorder="1" applyAlignment="1">
      <alignment horizontal="right" vertical="center"/>
    </xf>
    <xf numFmtId="0" fontId="15" fillId="8" borderId="46" xfId="0" applyFont="1" applyFill="1" applyBorder="1" applyAlignment="1">
      <alignment horizontal="right" vertical="center"/>
    </xf>
    <xf numFmtId="0" fontId="12" fillId="7" borderId="20" xfId="0" applyFont="1" applyFill="1" applyBorder="1" applyAlignment="1">
      <alignment horizontal="center" vertical="center"/>
    </xf>
    <xf numFmtId="0" fontId="12" fillId="0" borderId="0" xfId="0" applyFont="1" applyAlignment="1">
      <alignment horizontal="right" vertical="center" wrapText="1"/>
    </xf>
    <xf numFmtId="169" fontId="25" fillId="0" borderId="43" xfId="0" applyNumberFormat="1" applyFont="1" applyBorder="1" applyAlignment="1">
      <alignment horizontal="center" vertical="center" wrapText="1"/>
    </xf>
    <xf numFmtId="169" fontId="25" fillId="0" borderId="44" xfId="0" applyNumberFormat="1" applyFont="1" applyBorder="1" applyAlignment="1">
      <alignment horizontal="center" vertical="center" wrapText="1"/>
    </xf>
    <xf numFmtId="2" fontId="20" fillId="0" borderId="0" xfId="0" applyNumberFormat="1" applyFont="1" applyAlignment="1">
      <alignment horizontal="right" vertical="center"/>
    </xf>
    <xf numFmtId="164" fontId="20" fillId="0" borderId="0" xfId="0" applyNumberFormat="1" applyFont="1" applyAlignment="1">
      <alignment horizontal="center" vertical="center"/>
    </xf>
    <xf numFmtId="0" fontId="23" fillId="0" borderId="0" xfId="0" applyFont="1" applyAlignment="1">
      <alignment horizontal="center" vertical="top"/>
    </xf>
    <xf numFmtId="0" fontId="20" fillId="0" borderId="0" xfId="0" applyFont="1" applyAlignment="1">
      <alignment horizontal="center" vertical="center"/>
    </xf>
    <xf numFmtId="0" fontId="12" fillId="0" borderId="27" xfId="3" applyFont="1" applyBorder="1" applyAlignment="1">
      <alignment horizontal="right" vertical="center" wrapText="1"/>
    </xf>
    <xf numFmtId="0" fontId="12" fillId="0" borderId="28" xfId="3" applyFont="1" applyBorder="1" applyAlignment="1">
      <alignment horizontal="right" vertical="center" wrapText="1"/>
    </xf>
    <xf numFmtId="0" fontId="12" fillId="7" borderId="20" xfId="0" applyFont="1" applyFill="1" applyBorder="1" applyAlignment="1">
      <alignment horizontal="center" vertical="center" textRotation="90" wrapText="1"/>
    </xf>
    <xf numFmtId="0" fontId="12" fillId="7" borderId="20" xfId="0" applyFont="1" applyFill="1" applyBorder="1" applyAlignment="1">
      <alignment horizontal="center" vertical="center" textRotation="90"/>
    </xf>
    <xf numFmtId="165" fontId="1" fillId="0" borderId="1" xfId="0" applyNumberFormat="1" applyFont="1" applyBorder="1" applyAlignment="1">
      <alignment horizontal="center" wrapText="1"/>
    </xf>
    <xf numFmtId="0" fontId="1" fillId="0" borderId="11" xfId="0" applyFont="1" applyBorder="1" applyAlignment="1">
      <alignment horizontal="center" wrapText="1"/>
    </xf>
    <xf numFmtId="0" fontId="1" fillId="0" borderId="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2" fillId="0" borderId="7" xfId="3" applyFont="1" applyBorder="1" applyAlignment="1">
      <alignment horizontal="right" wrapText="1"/>
    </xf>
    <xf numFmtId="0" fontId="2" fillId="0" borderId="9" xfId="3" applyFont="1" applyBorder="1" applyAlignment="1">
      <alignment horizontal="right" wrapText="1"/>
    </xf>
    <xf numFmtId="0" fontId="2" fillId="0" borderId="10" xfId="3" applyFont="1" applyBorder="1" applyAlignment="1">
      <alignment horizontal="right" wrapText="1"/>
    </xf>
    <xf numFmtId="0" fontId="1" fillId="0" borderId="2" xfId="0" applyFont="1" applyBorder="1" applyAlignment="1">
      <alignment horizontal="center" vertical="center" textRotation="90" wrapText="1"/>
    </xf>
    <xf numFmtId="0" fontId="1" fillId="0" borderId="21" xfId="0" applyFont="1" applyBorder="1" applyAlignment="1">
      <alignment horizontal="center" vertical="center" textRotation="90" wrapText="1"/>
    </xf>
    <xf numFmtId="0" fontId="1" fillId="0" borderId="13" xfId="0" applyFont="1" applyBorder="1" applyAlignment="1">
      <alignment horizontal="center" vertical="center" textRotation="90" wrapText="1"/>
    </xf>
    <xf numFmtId="0" fontId="1" fillId="0" borderId="22" xfId="0" applyFont="1" applyBorder="1" applyAlignment="1">
      <alignment horizontal="center" vertical="center" textRotation="90" wrapText="1"/>
    </xf>
    <xf numFmtId="0" fontId="1" fillId="0" borderId="22" xfId="0" applyFont="1" applyBorder="1" applyAlignment="1">
      <alignment horizontal="center" vertical="center"/>
    </xf>
    <xf numFmtId="0" fontId="1" fillId="0" borderId="13" xfId="0" applyFont="1" applyBorder="1" applyAlignment="1">
      <alignment horizontal="center" vertical="center" textRotation="90"/>
    </xf>
    <xf numFmtId="0" fontId="1" fillId="0" borderId="22" xfId="0" applyFont="1" applyBorder="1" applyAlignment="1">
      <alignment horizontal="center" vertical="center" textRotation="90"/>
    </xf>
    <xf numFmtId="0" fontId="1" fillId="0" borderId="14" xfId="0" applyFont="1" applyBorder="1" applyAlignment="1">
      <alignment horizontal="center" vertical="center" textRotation="90" wrapText="1"/>
    </xf>
    <xf numFmtId="0" fontId="1" fillId="0" borderId="23" xfId="0" applyFont="1" applyBorder="1" applyAlignment="1">
      <alignment horizontal="center" vertical="center" textRotation="90" wrapText="1"/>
    </xf>
    <xf numFmtId="164" fontId="1" fillId="0" borderId="0" xfId="0" applyNumberFormat="1"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2" fontId="1" fillId="0" borderId="0" xfId="0" applyNumberFormat="1" applyFont="1" applyAlignment="1">
      <alignment horizontal="right" vertical="center"/>
    </xf>
    <xf numFmtId="9" fontId="1" fillId="0" borderId="25" xfId="0" applyNumberFormat="1" applyFont="1" applyBorder="1" applyAlignment="1">
      <alignment horizontal="left"/>
    </xf>
    <xf numFmtId="9" fontId="1" fillId="0" borderId="0" xfId="0" applyNumberFormat="1" applyFont="1" applyAlignment="1">
      <alignment horizontal="left"/>
    </xf>
    <xf numFmtId="0" fontId="1" fillId="0" borderId="12" xfId="0" applyFont="1" applyBorder="1" applyAlignment="1">
      <alignment horizontal="center" vertical="center"/>
    </xf>
    <xf numFmtId="0" fontId="12" fillId="0" borderId="0" xfId="3" applyFont="1" applyAlignment="1">
      <alignment horizontal="right" vertical="center" wrapText="1"/>
    </xf>
    <xf numFmtId="0" fontId="12" fillId="0" borderId="5" xfId="0" applyFont="1" applyBorder="1" applyAlignment="1">
      <alignment horizontal="center" vertical="center"/>
    </xf>
    <xf numFmtId="0" fontId="12" fillId="0" borderId="48" xfId="0" applyFont="1" applyBorder="1" applyAlignment="1">
      <alignment horizontal="center" vertical="center"/>
    </xf>
    <xf numFmtId="0" fontId="12" fillId="0" borderId="30" xfId="0" applyFont="1" applyBorder="1" applyAlignment="1">
      <alignment horizontal="center" vertical="center"/>
    </xf>
    <xf numFmtId="169" fontId="17" fillId="0" borderId="20" xfId="0" applyNumberFormat="1" applyFont="1" applyBorder="1" applyAlignment="1">
      <alignment horizontal="center" vertical="center" wrapText="1"/>
    </xf>
    <xf numFmtId="164" fontId="17" fillId="0" borderId="0" xfId="0" applyNumberFormat="1" applyFont="1" applyAlignment="1">
      <alignment horizontal="center" vertical="center"/>
    </xf>
    <xf numFmtId="0" fontId="17" fillId="0" borderId="0" xfId="0" applyFont="1" applyAlignment="1">
      <alignment horizontal="center" vertical="center"/>
    </xf>
    <xf numFmtId="2" fontId="17" fillId="0" borderId="0" xfId="0" applyNumberFormat="1" applyFont="1" applyAlignment="1">
      <alignment horizontal="right" vertical="center"/>
    </xf>
    <xf numFmtId="164" fontId="2" fillId="0" borderId="1" xfId="0" applyNumberFormat="1" applyFont="1" applyBorder="1" applyAlignment="1">
      <alignment horizontal="center" vertical="center"/>
    </xf>
    <xf numFmtId="0" fontId="1" fillId="0" borderId="11" xfId="0" applyFont="1" applyBorder="1" applyAlignment="1">
      <alignment horizontal="center" vertical="top"/>
    </xf>
    <xf numFmtId="0" fontId="15" fillId="8" borderId="45" xfId="0" applyFont="1" applyFill="1" applyBorder="1" applyAlignment="1">
      <alignment horizontal="right" vertical="center"/>
    </xf>
    <xf numFmtId="0" fontId="17" fillId="0" borderId="20" xfId="0" applyFont="1" applyBorder="1" applyAlignment="1">
      <alignment horizontal="center" vertical="center" wrapText="1"/>
    </xf>
    <xf numFmtId="0" fontId="2" fillId="0" borderId="26" xfId="3" applyFont="1" applyBorder="1" applyAlignment="1">
      <alignment horizontal="right" wrapText="1"/>
    </xf>
    <xf numFmtId="0" fontId="2" fillId="0" borderId="27" xfId="3" applyFont="1" applyBorder="1" applyAlignment="1">
      <alignment horizontal="right" wrapText="1"/>
    </xf>
    <xf numFmtId="0" fontId="2" fillId="0" borderId="28" xfId="3" applyFont="1" applyBorder="1" applyAlignment="1">
      <alignment horizontal="right" wrapText="1"/>
    </xf>
    <xf numFmtId="0" fontId="1" fillId="0" borderId="6" xfId="0" applyFont="1" applyBorder="1" applyAlignment="1">
      <alignment horizontal="center" vertical="center" textRotation="90" wrapText="1"/>
    </xf>
    <xf numFmtId="0" fontId="1" fillId="0" borderId="18" xfId="0" applyFont="1" applyBorder="1" applyAlignment="1">
      <alignment horizontal="center" vertical="center" textRotation="90" wrapText="1"/>
    </xf>
    <xf numFmtId="0" fontId="1" fillId="0" borderId="18" xfId="0" applyFont="1" applyBorder="1" applyAlignment="1">
      <alignment horizontal="center" vertical="center"/>
    </xf>
    <xf numFmtId="0" fontId="1" fillId="0" borderId="18" xfId="0" applyFont="1" applyBorder="1" applyAlignment="1">
      <alignment horizontal="center" vertical="center" textRotation="90"/>
    </xf>
    <xf numFmtId="0" fontId="1" fillId="0" borderId="19" xfId="0" applyFont="1" applyBorder="1" applyAlignment="1">
      <alignment horizontal="center" vertical="center" textRotation="90" wrapText="1"/>
    </xf>
  </cellXfs>
  <cellStyles count="4">
    <cellStyle name="Normal" xfId="0" builtinId="0"/>
    <cellStyle name="Normal 2" xfId="2" xr:uid="{7728D04F-492C-44E8-B42B-2D52765FDA4E}"/>
    <cellStyle name="Обычный_33. OZOLNIEKU NOVADA DOME_OZO SKOLA_TELPU, GAITENU, KAPNU TELPU REMONTS_TAME_VADIMS_2011_02_25_melnraksts" xfId="1" xr:uid="{27B8B69A-03D4-40B4-A3C8-7514A8074FD9}"/>
    <cellStyle name="Обычный_saulkrasti_tame" xfId="3" xr:uid="{EF826793-B516-42BF-A9FE-745B5EE737D9}"/>
  </cellStyles>
  <dxfs count="67">
    <dxf>
      <font>
        <color rgb="FF9C5700"/>
      </font>
      <fill>
        <patternFill>
          <bgColor rgb="FFFFEB9C"/>
        </patternFill>
      </fill>
    </dxf>
    <dxf>
      <font>
        <color rgb="FF9C5700"/>
      </font>
      <fill>
        <patternFill>
          <bgColor rgb="FFFFEB9C"/>
        </patternFill>
      </fill>
    </dxf>
    <dxf>
      <font>
        <color auto="1"/>
      </font>
      <fill>
        <patternFill>
          <bgColor rgb="FFC6EFCE"/>
        </patternFill>
      </fill>
    </dxf>
    <dxf>
      <font>
        <color rgb="FF9C5700"/>
      </font>
      <fill>
        <patternFill>
          <bgColor rgb="FFFFEB9C"/>
        </patternFill>
      </fill>
    </dxf>
    <dxf>
      <font>
        <color rgb="FF9C5700"/>
      </font>
      <fill>
        <patternFill>
          <bgColor rgb="FFFFEB9C"/>
        </patternFill>
      </fill>
    </dxf>
    <dxf>
      <font>
        <color auto="1"/>
      </font>
      <fill>
        <patternFill>
          <bgColor rgb="FFC6EFCE"/>
        </patternFill>
      </fill>
    </dxf>
    <dxf>
      <font>
        <color rgb="FF006100"/>
      </font>
      <fill>
        <patternFill>
          <bgColor theme="9" tint="0.79998168889431442"/>
        </patternFill>
      </fill>
    </dxf>
    <dxf>
      <font>
        <color rgb="FF006100"/>
      </font>
      <fill>
        <patternFill>
          <bgColor theme="9" tint="0.79998168889431442"/>
        </patternFill>
      </fill>
    </dxf>
    <dxf>
      <font>
        <color rgb="FF002060"/>
      </font>
      <fill>
        <patternFill>
          <bgColor rgb="FFFFFF99"/>
        </patternFill>
      </fill>
    </dxf>
    <dxf>
      <fill>
        <patternFill>
          <bgColor rgb="FFFFFF99"/>
        </patternFill>
      </fill>
    </dxf>
    <dxf>
      <font>
        <color auto="1"/>
      </font>
      <fill>
        <patternFill>
          <bgColor rgb="FFC6EFCE"/>
        </patternFill>
      </fill>
    </dxf>
    <dxf>
      <font>
        <color rgb="FF006100"/>
      </font>
      <fill>
        <patternFill>
          <bgColor theme="9" tint="0.79998168889431442"/>
        </patternFill>
      </fill>
    </dxf>
    <dxf>
      <font>
        <color auto="1"/>
      </font>
      <fill>
        <patternFill>
          <bgColor rgb="FFC6EFCE"/>
        </patternFill>
      </fill>
    </dxf>
    <dxf>
      <fill>
        <patternFill>
          <bgColor theme="9" tint="0.79998168889431442"/>
        </patternFill>
      </fill>
    </dxf>
    <dxf>
      <font>
        <color rgb="FF9C5700"/>
      </font>
      <fill>
        <patternFill>
          <bgColor rgb="FFFFEB9C"/>
        </patternFill>
      </fill>
    </dxf>
    <dxf>
      <font>
        <color auto="1"/>
      </font>
      <fill>
        <patternFill>
          <bgColor rgb="FFC6EFCE"/>
        </patternFill>
      </fill>
    </dxf>
    <dxf>
      <font>
        <color rgb="FF9C5700"/>
      </font>
      <fill>
        <patternFill>
          <bgColor rgb="FFFFEB9C"/>
        </patternFill>
      </fill>
    </dxf>
    <dxf>
      <font>
        <color rgb="FF9C5700"/>
      </font>
      <fill>
        <patternFill>
          <bgColor rgb="FFFFEB9C"/>
        </patternFill>
      </fill>
    </dxf>
    <dxf>
      <font>
        <color auto="1"/>
      </font>
      <fill>
        <patternFill>
          <bgColor rgb="FFC6EFCE"/>
        </patternFill>
      </fill>
    </dxf>
    <dxf>
      <font>
        <color rgb="FF006100"/>
      </font>
      <fill>
        <patternFill>
          <bgColor theme="9" tint="0.79998168889431442"/>
        </patternFill>
      </fill>
    </dxf>
    <dxf>
      <font>
        <color rgb="FF006100"/>
      </font>
      <fill>
        <patternFill>
          <bgColor theme="9" tint="0.79998168889431442"/>
        </patternFill>
      </fill>
    </dxf>
    <dxf>
      <font>
        <color rgb="FF002060"/>
      </font>
      <fill>
        <patternFill>
          <bgColor rgb="FFFFFF99"/>
        </patternFill>
      </fill>
    </dxf>
    <dxf>
      <fill>
        <patternFill>
          <bgColor rgb="FFFFFF99"/>
        </patternFill>
      </fill>
    </dxf>
    <dxf>
      <font>
        <color auto="1"/>
      </font>
      <fill>
        <patternFill>
          <bgColor rgb="FFC6EFCE"/>
        </patternFill>
      </fill>
    </dxf>
    <dxf>
      <font>
        <color rgb="FF006100"/>
      </font>
      <fill>
        <patternFill>
          <bgColor theme="9" tint="0.79998168889431442"/>
        </patternFill>
      </fill>
    </dxf>
    <dxf>
      <font>
        <color auto="1"/>
      </font>
      <fill>
        <patternFill>
          <bgColor rgb="FFC6EFCE"/>
        </patternFill>
      </fill>
    </dxf>
    <dxf>
      <fill>
        <patternFill>
          <bgColor theme="9" tint="0.79998168889431442"/>
        </patternFill>
      </fill>
    </dxf>
    <dxf>
      <font>
        <color rgb="FF9C5700"/>
      </font>
      <fill>
        <patternFill>
          <bgColor rgb="FFFFEB9C"/>
        </patternFill>
      </fill>
    </dxf>
    <dxf>
      <font>
        <color rgb="FF9C5700"/>
      </font>
      <fill>
        <patternFill>
          <bgColor rgb="FFFFEB9C"/>
        </patternFill>
      </fill>
    </dxf>
    <dxf>
      <font>
        <color auto="1"/>
      </font>
      <fill>
        <patternFill>
          <bgColor rgb="FFC6EFCE"/>
        </patternFill>
      </fill>
    </dxf>
    <dxf>
      <font>
        <color rgb="FF9C5700"/>
      </font>
      <fill>
        <patternFill>
          <bgColor rgb="FFFFEB9C"/>
        </patternFill>
      </fill>
    </dxf>
    <dxf>
      <font>
        <color rgb="FF9C5700"/>
      </font>
      <fill>
        <patternFill>
          <bgColor rgb="FFFFEB9C"/>
        </patternFill>
      </fill>
    </dxf>
    <dxf>
      <font>
        <color auto="1"/>
      </font>
      <fill>
        <patternFill>
          <bgColor rgb="FFC6EFCE"/>
        </patternFill>
      </fill>
    </dxf>
    <dxf>
      <font>
        <color rgb="FF006100"/>
      </font>
      <fill>
        <patternFill>
          <bgColor theme="9" tint="0.79998168889431442"/>
        </patternFill>
      </fill>
    </dxf>
    <dxf>
      <font>
        <color rgb="FF006100"/>
      </font>
      <fill>
        <patternFill>
          <bgColor theme="9" tint="0.79998168889431442"/>
        </patternFill>
      </fill>
    </dxf>
    <dxf>
      <font>
        <color rgb="FF002060"/>
      </font>
      <fill>
        <patternFill>
          <bgColor rgb="FFFFFF99"/>
        </patternFill>
      </fill>
    </dxf>
    <dxf>
      <fill>
        <patternFill>
          <bgColor rgb="FFFFFF99"/>
        </patternFill>
      </fill>
    </dxf>
    <dxf>
      <font>
        <color auto="1"/>
      </font>
      <fill>
        <patternFill>
          <bgColor rgb="FFC6EFCE"/>
        </patternFill>
      </fill>
    </dxf>
    <dxf>
      <font>
        <color auto="1"/>
      </font>
      <fill>
        <patternFill>
          <bgColor rgb="FFC6EFCE"/>
        </patternFill>
      </fill>
    </dxf>
    <dxf>
      <font>
        <color rgb="FF006100"/>
      </font>
      <fill>
        <patternFill>
          <bgColor theme="9" tint="0.79998168889431442"/>
        </patternFill>
      </fill>
    </dxf>
    <dxf>
      <fill>
        <patternFill>
          <bgColor theme="9" tint="0.79998168889431442"/>
        </patternFill>
      </fill>
    </dxf>
    <dxf>
      <font>
        <color rgb="FF002060"/>
      </font>
      <fill>
        <patternFill>
          <bgColor rgb="FFFFFF99"/>
        </patternFill>
      </fill>
    </dxf>
    <dxf>
      <font>
        <color rgb="FF002060"/>
      </font>
      <fill>
        <patternFill>
          <bgColor rgb="FFFFFF99"/>
        </patternFill>
      </fill>
    </dxf>
    <dxf>
      <fill>
        <patternFill>
          <bgColor theme="9" tint="0.79998168889431442"/>
        </patternFill>
      </fill>
    </dxf>
    <dxf>
      <font>
        <color rgb="FF002060"/>
      </font>
      <fill>
        <patternFill>
          <bgColor rgb="FFFFFF99"/>
        </patternFill>
      </fill>
    </dxf>
    <dxf>
      <font>
        <color rgb="FF002060"/>
      </font>
      <fill>
        <patternFill>
          <bgColor rgb="FFFFFF99"/>
        </patternFill>
      </fill>
    </dxf>
    <dxf>
      <font>
        <color rgb="FF9C0006"/>
      </font>
      <fill>
        <patternFill>
          <bgColor rgb="FFFFC7CE"/>
        </patternFill>
      </fill>
    </dxf>
    <dxf>
      <font>
        <color rgb="FF9C5700"/>
      </font>
      <fill>
        <patternFill>
          <bgColor rgb="FFFFEB9C"/>
        </patternFill>
      </fill>
    </dxf>
    <dxf>
      <font>
        <color rgb="FF002060"/>
      </font>
      <fill>
        <patternFill>
          <bgColor rgb="FFFFFF99"/>
        </patternFill>
      </fill>
    </dxf>
    <dxf>
      <fill>
        <patternFill>
          <bgColor theme="9" tint="0.79998168889431442"/>
        </patternFill>
      </fill>
    </dxf>
    <dxf>
      <font>
        <color rgb="FF002060"/>
      </font>
      <fill>
        <patternFill>
          <bgColor rgb="FFFFFF99"/>
        </patternFill>
      </fill>
    </dxf>
    <dxf>
      <font>
        <color rgb="FF006100"/>
      </font>
      <fill>
        <patternFill>
          <bgColor theme="9" tint="0.79998168889431442"/>
        </patternFill>
      </fill>
    </dxf>
    <dxf>
      <fill>
        <patternFill>
          <bgColor rgb="FFFFFF99"/>
        </patternFill>
      </fill>
    </dxf>
    <dxf>
      <fill>
        <patternFill>
          <bgColor rgb="FFFFFF99"/>
        </patternFill>
      </fill>
    </dxf>
    <dxf>
      <font>
        <color rgb="FF002060"/>
      </font>
      <fill>
        <patternFill>
          <bgColor theme="9" tint="0.79998168889431442"/>
        </patternFill>
      </fill>
    </dxf>
    <dxf>
      <fill>
        <patternFill>
          <bgColor rgb="FFFFFF99"/>
        </patternFill>
      </fill>
    </dxf>
    <dxf>
      <font>
        <color rgb="FF002060"/>
      </font>
      <fill>
        <patternFill>
          <bgColor rgb="FFFFFF99"/>
        </patternFill>
      </fill>
    </dxf>
    <dxf>
      <fill>
        <patternFill>
          <bgColor rgb="FFFFFF99"/>
        </patternFill>
      </fill>
    </dxf>
    <dxf>
      <font>
        <color rgb="FF002060"/>
      </font>
      <fill>
        <patternFill>
          <bgColor rgb="FFFFFF99"/>
        </patternFill>
      </fill>
    </dxf>
    <dxf>
      <font>
        <color rgb="FF002060"/>
      </font>
      <fill>
        <patternFill>
          <bgColor rgb="FFFFFF99"/>
        </patternFill>
      </fill>
    </dxf>
    <dxf>
      <font>
        <color rgb="FF002060"/>
      </font>
      <fill>
        <patternFill>
          <bgColor rgb="FFFFFF99"/>
        </patternFill>
      </fill>
    </dxf>
    <dxf>
      <font>
        <color rgb="FF002060"/>
      </font>
      <fill>
        <patternFill>
          <bgColor theme="9" tint="0.79998168889431442"/>
        </patternFill>
      </fill>
    </dxf>
    <dxf>
      <font>
        <color rgb="FF002060"/>
      </font>
      <fill>
        <patternFill>
          <bgColor theme="9" tint="0.79998168889431442"/>
        </patternFill>
      </fill>
    </dxf>
    <dxf>
      <font>
        <color rgb="FF002060"/>
      </font>
      <fill>
        <patternFill>
          <bgColor theme="9" tint="0.79998168889431442"/>
        </patternFill>
      </fill>
    </dxf>
    <dxf>
      <fill>
        <patternFill>
          <bgColor theme="9" tint="0.79998168889431442"/>
        </patternFill>
      </fill>
    </dxf>
    <dxf>
      <font>
        <color rgb="FF002060"/>
      </font>
      <fill>
        <patternFill>
          <bgColor theme="9" tint="0.79998168889431442"/>
        </patternFill>
      </fill>
    </dxf>
    <dxf>
      <font>
        <color rgb="FF002060"/>
      </font>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svg"/><Relationship Id="rId7" Type="http://schemas.openxmlformats.org/officeDocument/2006/relationships/image" Target="../media/image7.sv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svg"/><Relationship Id="rId5" Type="http://schemas.openxmlformats.org/officeDocument/2006/relationships/image" Target="../media/image5.sv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svg"/></Relationships>
</file>

<file path=xl/drawings/drawing1.xml><?xml version="1.0" encoding="utf-8"?>
<xdr:wsDr xmlns:xdr="http://schemas.openxmlformats.org/drawingml/2006/spreadsheetDrawing" xmlns:a="http://schemas.openxmlformats.org/drawingml/2006/main">
  <xdr:twoCellAnchor editAs="oneCell">
    <xdr:from>
      <xdr:col>1</xdr:col>
      <xdr:colOff>148167</xdr:colOff>
      <xdr:row>1</xdr:row>
      <xdr:rowOff>75141</xdr:rowOff>
    </xdr:from>
    <xdr:to>
      <xdr:col>2</xdr:col>
      <xdr:colOff>955675</xdr:colOff>
      <xdr:row>1</xdr:row>
      <xdr:rowOff>733558</xdr:rowOff>
    </xdr:to>
    <xdr:pic>
      <xdr:nvPicPr>
        <xdr:cNvPr id="5" name="Picture 4">
          <a:extLst>
            <a:ext uri="{FF2B5EF4-FFF2-40B4-BE49-F238E27FC236}">
              <a16:creationId xmlns:a16="http://schemas.microsoft.com/office/drawing/2014/main" id="{AF5AD149-CD31-4AE8-9131-774FF09B76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0" y="244474"/>
          <a:ext cx="1146175" cy="658417"/>
        </a:xfrm>
        <a:prstGeom prst="rect">
          <a:avLst/>
        </a:prstGeom>
      </xdr:spPr>
    </xdr:pic>
    <xdr:clientData/>
  </xdr:twoCellAnchor>
  <xdr:twoCellAnchor editAs="oneCell">
    <xdr:from>
      <xdr:col>0</xdr:col>
      <xdr:colOff>200025</xdr:colOff>
      <xdr:row>15</xdr:row>
      <xdr:rowOff>114300</xdr:rowOff>
    </xdr:from>
    <xdr:to>
      <xdr:col>1</xdr:col>
      <xdr:colOff>304800</xdr:colOff>
      <xdr:row>17</xdr:row>
      <xdr:rowOff>66675</xdr:rowOff>
    </xdr:to>
    <xdr:pic>
      <xdr:nvPicPr>
        <xdr:cNvPr id="8" name="Graphic 7" descr="No sign with solid fill">
          <a:extLst>
            <a:ext uri="{FF2B5EF4-FFF2-40B4-BE49-F238E27FC236}">
              <a16:creationId xmlns:a16="http://schemas.microsoft.com/office/drawing/2014/main" id="{EBE188E8-4A17-E475-8B79-3CF77DF0E9A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0025" y="3276600"/>
          <a:ext cx="333375" cy="333375"/>
        </a:xfrm>
        <a:prstGeom prst="rect">
          <a:avLst/>
        </a:prstGeom>
      </xdr:spPr>
    </xdr:pic>
    <xdr:clientData/>
  </xdr:twoCellAnchor>
  <xdr:twoCellAnchor editAs="oneCell">
    <xdr:from>
      <xdr:col>0</xdr:col>
      <xdr:colOff>152400</xdr:colOff>
      <xdr:row>6</xdr:row>
      <xdr:rowOff>152400</xdr:rowOff>
    </xdr:from>
    <xdr:to>
      <xdr:col>1</xdr:col>
      <xdr:colOff>258600</xdr:colOff>
      <xdr:row>8</xdr:row>
      <xdr:rowOff>96674</xdr:rowOff>
    </xdr:to>
    <xdr:pic>
      <xdr:nvPicPr>
        <xdr:cNvPr id="10" name="Graphic 9" descr="Palette with solid fill">
          <a:extLst>
            <a:ext uri="{FF2B5EF4-FFF2-40B4-BE49-F238E27FC236}">
              <a16:creationId xmlns:a16="http://schemas.microsoft.com/office/drawing/2014/main" id="{32CA8924-5F70-74A0-4C24-D13489FDACF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52400" y="2038350"/>
          <a:ext cx="334800" cy="334800"/>
        </a:xfrm>
        <a:prstGeom prst="rect">
          <a:avLst/>
        </a:prstGeom>
      </xdr:spPr>
    </xdr:pic>
    <xdr:clientData/>
  </xdr:twoCellAnchor>
  <xdr:twoCellAnchor editAs="oneCell">
    <xdr:from>
      <xdr:col>0</xdr:col>
      <xdr:colOff>171450</xdr:colOff>
      <xdr:row>10</xdr:row>
      <xdr:rowOff>57150</xdr:rowOff>
    </xdr:from>
    <xdr:to>
      <xdr:col>1</xdr:col>
      <xdr:colOff>277650</xdr:colOff>
      <xdr:row>12</xdr:row>
      <xdr:rowOff>68100</xdr:rowOff>
    </xdr:to>
    <xdr:pic>
      <xdr:nvPicPr>
        <xdr:cNvPr id="12" name="Graphic 11" descr="Workflow with solid fill">
          <a:extLst>
            <a:ext uri="{FF2B5EF4-FFF2-40B4-BE49-F238E27FC236}">
              <a16:creationId xmlns:a16="http://schemas.microsoft.com/office/drawing/2014/main" id="{20A999B9-1CB0-B819-EFFC-339234B933E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71450" y="2752725"/>
          <a:ext cx="334800" cy="334800"/>
        </a:xfrm>
        <a:prstGeom prst="rect">
          <a:avLst/>
        </a:prstGeom>
      </xdr:spPr>
    </xdr:pic>
    <xdr:clientData/>
  </xdr:twoCellAnchor>
  <xdr:twoCellAnchor editAs="oneCell">
    <xdr:from>
      <xdr:col>0</xdr:col>
      <xdr:colOff>0</xdr:colOff>
      <xdr:row>33</xdr:row>
      <xdr:rowOff>0</xdr:rowOff>
    </xdr:from>
    <xdr:to>
      <xdr:col>2</xdr:col>
      <xdr:colOff>342900</xdr:colOff>
      <xdr:row>33</xdr:row>
      <xdr:rowOff>0</xdr:rowOff>
    </xdr:to>
    <xdr:pic>
      <xdr:nvPicPr>
        <xdr:cNvPr id="3" name="Graphic 2" descr="List with solid fill">
          <a:extLst>
            <a:ext uri="{FF2B5EF4-FFF2-40B4-BE49-F238E27FC236}">
              <a16:creationId xmlns:a16="http://schemas.microsoft.com/office/drawing/2014/main" id="{DF70398D-DF3D-7A4B-3DA1-E013AF1BA3B2}"/>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0" y="6910917"/>
          <a:ext cx="914400" cy="0"/>
        </a:xfrm>
        <a:prstGeom prst="rect">
          <a:avLst/>
        </a:prstGeom>
      </xdr:spPr>
    </xdr:pic>
    <xdr:clientData/>
  </xdr:twoCellAnchor>
  <xdr:twoCellAnchor editAs="oneCell">
    <xdr:from>
      <xdr:col>0</xdr:col>
      <xdr:colOff>0</xdr:colOff>
      <xdr:row>33</xdr:row>
      <xdr:rowOff>0</xdr:rowOff>
    </xdr:from>
    <xdr:to>
      <xdr:col>2</xdr:col>
      <xdr:colOff>342900</xdr:colOff>
      <xdr:row>33</xdr:row>
      <xdr:rowOff>0</xdr:rowOff>
    </xdr:to>
    <xdr:pic>
      <xdr:nvPicPr>
        <xdr:cNvPr id="7" name="Graphic 6" descr="List with solid fill">
          <a:extLst>
            <a:ext uri="{FF2B5EF4-FFF2-40B4-BE49-F238E27FC236}">
              <a16:creationId xmlns:a16="http://schemas.microsoft.com/office/drawing/2014/main" id="{4388372F-EED2-96C7-CCAA-419BC418C53D}"/>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0" y="6910917"/>
          <a:ext cx="914400" cy="0"/>
        </a:xfrm>
        <a:prstGeom prst="rect">
          <a:avLst/>
        </a:prstGeom>
      </xdr:spPr>
    </xdr:pic>
    <xdr:clientData/>
  </xdr:twoCellAnchor>
  <xdr:twoCellAnchor editAs="oneCell">
    <xdr:from>
      <xdr:col>0</xdr:col>
      <xdr:colOff>190500</xdr:colOff>
      <xdr:row>24</xdr:row>
      <xdr:rowOff>10584</xdr:rowOff>
    </xdr:from>
    <xdr:to>
      <xdr:col>1</xdr:col>
      <xdr:colOff>306917</xdr:colOff>
      <xdr:row>25</xdr:row>
      <xdr:rowOff>169334</xdr:rowOff>
    </xdr:to>
    <xdr:pic>
      <xdr:nvPicPr>
        <xdr:cNvPr id="11" name="Graphic 10" descr="List with solid fill">
          <a:extLst>
            <a:ext uri="{FF2B5EF4-FFF2-40B4-BE49-F238E27FC236}">
              <a16:creationId xmlns:a16="http://schemas.microsoft.com/office/drawing/2014/main" id="{8176DC65-570D-D2B0-208B-C7064D00DEF4}"/>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90500" y="5196417"/>
          <a:ext cx="349250" cy="349250"/>
        </a:xfrm>
        <a:prstGeom prst="rect">
          <a:avLst/>
        </a:prstGeom>
      </xdr:spPr>
    </xdr:pic>
    <xdr:clientData/>
  </xdr:twoCellAnchor>
  <xdr:twoCellAnchor editAs="oneCell">
    <xdr:from>
      <xdr:col>0</xdr:col>
      <xdr:colOff>184150</xdr:colOff>
      <xdr:row>29</xdr:row>
      <xdr:rowOff>4234</xdr:rowOff>
    </xdr:from>
    <xdr:to>
      <xdr:col>1</xdr:col>
      <xdr:colOff>300567</xdr:colOff>
      <xdr:row>30</xdr:row>
      <xdr:rowOff>162984</xdr:rowOff>
    </xdr:to>
    <xdr:pic>
      <xdr:nvPicPr>
        <xdr:cNvPr id="14" name="Graphic 13" descr="List with solid fill">
          <a:extLst>
            <a:ext uri="{FF2B5EF4-FFF2-40B4-BE49-F238E27FC236}">
              <a16:creationId xmlns:a16="http://schemas.microsoft.com/office/drawing/2014/main" id="{91A6D2CB-3288-401D-4E95-2E32A5C0E281}"/>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84150" y="6110817"/>
          <a:ext cx="349250" cy="34925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9288E-5425-4060-AF9D-15B369C36AA8}">
  <sheetPr>
    <tabColor rgb="FFFFC000"/>
  </sheetPr>
  <dimension ref="B1:J51"/>
  <sheetViews>
    <sheetView showGridLines="0" zoomScale="90" zoomScaleNormal="90" workbookViewId="0">
      <selection activeCell="G9" sqref="G9"/>
    </sheetView>
  </sheetViews>
  <sheetFormatPr defaultColWidth="0" defaultRowHeight="13.5" customHeight="1" zeroHeight="1" x14ac:dyDescent="0.25"/>
  <cols>
    <col min="1" max="1" width="3.42578125" style="52" customWidth="1"/>
    <col min="2" max="2" width="5.140625" style="52" customWidth="1"/>
    <col min="3" max="3" width="85.7109375" style="52" customWidth="1"/>
    <col min="4" max="6" width="9.140625" style="52" customWidth="1"/>
    <col min="7" max="7" width="11.42578125" style="52" customWidth="1"/>
    <col min="8" max="8" width="5.28515625" style="52" customWidth="1"/>
    <col min="9" max="9" width="99.42578125" style="52" hidden="1" customWidth="1"/>
    <col min="10" max="10" width="9.140625" style="52" hidden="1" customWidth="1"/>
    <col min="11" max="16384" width="0" style="52" hidden="1"/>
  </cols>
  <sheetData>
    <row r="1" spans="2:9" ht="12.6" x14ac:dyDescent="0.25"/>
    <row r="2" spans="2:9" ht="60" customHeight="1" x14ac:dyDescent="0.25">
      <c r="C2" s="303" t="s">
        <v>96</v>
      </c>
      <c r="D2" s="303"/>
      <c r="E2" s="303"/>
      <c r="F2" s="303"/>
      <c r="G2" s="303"/>
    </row>
    <row r="3" spans="2:9" ht="14.25" customHeight="1" x14ac:dyDescent="0.25"/>
    <row r="4" spans="2:9" ht="15" customHeight="1" x14ac:dyDescent="0.25">
      <c r="B4" s="132" t="s">
        <v>40</v>
      </c>
      <c r="C4" s="132"/>
      <c r="D4" s="50"/>
      <c r="E4" s="50"/>
      <c r="F4" s="50"/>
      <c r="G4" s="50"/>
      <c r="H4" s="133"/>
      <c r="I4" s="50"/>
    </row>
    <row r="5" spans="2:9" ht="6" customHeight="1" x14ac:dyDescent="0.25"/>
    <row r="6" spans="2:9" ht="15" customHeight="1" x14ac:dyDescent="0.35">
      <c r="B6" s="131" t="s">
        <v>41</v>
      </c>
      <c r="C6" s="131"/>
    </row>
    <row r="7" spans="2:9" ht="15" x14ac:dyDescent="0.3">
      <c r="C7" s="53"/>
    </row>
    <row r="8" spans="2:9" ht="15" x14ac:dyDescent="0.25">
      <c r="C8" s="54" t="s">
        <v>74</v>
      </c>
    </row>
    <row r="9" spans="2:9" s="51" customFormat="1" ht="23.25" customHeight="1" x14ac:dyDescent="0.25">
      <c r="C9" s="89" t="s">
        <v>42</v>
      </c>
    </row>
    <row r="10" spans="2:9" s="51" customFormat="1" ht="19.5" customHeight="1" x14ac:dyDescent="0.25">
      <c r="C10" s="90" t="s">
        <v>43</v>
      </c>
    </row>
    <row r="11" spans="2:9" ht="10.5" customHeight="1" x14ac:dyDescent="0.3">
      <c r="C11" s="55"/>
    </row>
    <row r="12" spans="2:9" ht="15" x14ac:dyDescent="0.25">
      <c r="C12" s="55" t="s">
        <v>75</v>
      </c>
    </row>
    <row r="13" spans="2:9" ht="15.75" customHeight="1" x14ac:dyDescent="0.25">
      <c r="C13" s="56" t="s">
        <v>58</v>
      </c>
    </row>
    <row r="14" spans="2:9" ht="16.5" customHeight="1" x14ac:dyDescent="0.25">
      <c r="C14" s="56" t="s">
        <v>99</v>
      </c>
    </row>
    <row r="15" spans="2:9" ht="18" customHeight="1" x14ac:dyDescent="0.25">
      <c r="C15" s="56" t="s">
        <v>44</v>
      </c>
    </row>
    <row r="16" spans="2:9" ht="14.1" x14ac:dyDescent="0.3">
      <c r="C16" s="55"/>
    </row>
    <row r="17" spans="3:3" ht="15" x14ac:dyDescent="0.25">
      <c r="C17" s="55" t="s">
        <v>76</v>
      </c>
    </row>
    <row r="18" spans="3:3" s="51" customFormat="1" ht="15" customHeight="1" x14ac:dyDescent="0.25">
      <c r="C18" s="130" t="s">
        <v>50</v>
      </c>
    </row>
    <row r="19" spans="3:3" s="51" customFormat="1" ht="18.75" customHeight="1" x14ac:dyDescent="0.25">
      <c r="C19" s="130" t="s">
        <v>51</v>
      </c>
    </row>
    <row r="20" spans="3:3" s="51" customFormat="1" ht="17.25" customHeight="1" x14ac:dyDescent="0.25">
      <c r="C20" s="130" t="s">
        <v>52</v>
      </c>
    </row>
    <row r="21" spans="3:3" s="51" customFormat="1" ht="14.25" customHeight="1" x14ac:dyDescent="0.25">
      <c r="C21" s="130" t="s">
        <v>53</v>
      </c>
    </row>
    <row r="22" spans="3:3" s="51" customFormat="1" ht="18" customHeight="1" x14ac:dyDescent="0.25">
      <c r="C22" s="130" t="s">
        <v>54</v>
      </c>
    </row>
    <row r="23" spans="3:3" s="51" customFormat="1" ht="18" customHeight="1" x14ac:dyDescent="0.25">
      <c r="C23" s="130" t="s">
        <v>55</v>
      </c>
    </row>
    <row r="24" spans="3:3" ht="9.75" customHeight="1" x14ac:dyDescent="0.25">
      <c r="C24" s="56"/>
    </row>
    <row r="25" spans="3:3" ht="15" x14ac:dyDescent="0.25">
      <c r="C25" s="55" t="s">
        <v>77</v>
      </c>
    </row>
    <row r="26" spans="3:3" ht="35.25" customHeight="1" x14ac:dyDescent="0.25">
      <c r="C26" s="185" t="s">
        <v>97</v>
      </c>
    </row>
    <row r="27" spans="3:3" ht="18" customHeight="1" x14ac:dyDescent="0.25">
      <c r="C27" s="56" t="s">
        <v>56</v>
      </c>
    </row>
    <row r="28" spans="3:3" ht="17.25" customHeight="1" x14ac:dyDescent="0.25">
      <c r="C28" s="56" t="s">
        <v>57</v>
      </c>
    </row>
    <row r="29" spans="3:3" ht="6" customHeight="1" x14ac:dyDescent="0.25">
      <c r="C29" s="56"/>
    </row>
    <row r="30" spans="3:3" ht="15" x14ac:dyDescent="0.25">
      <c r="C30" s="55" t="s">
        <v>78</v>
      </c>
    </row>
    <row r="31" spans="3:3" ht="15.75" customHeight="1" x14ac:dyDescent="0.25">
      <c r="C31" s="64" t="s">
        <v>72</v>
      </c>
    </row>
    <row r="32" spans="3:3" ht="19.5" customHeight="1" x14ac:dyDescent="0.25">
      <c r="C32" s="64" t="s">
        <v>73</v>
      </c>
    </row>
    <row r="33" s="52" customFormat="1" ht="13.5" customHeight="1" x14ac:dyDescent="0.25"/>
    <row r="34" s="52" customFormat="1" ht="13.5" hidden="1" customHeight="1" x14ac:dyDescent="0.25"/>
    <row r="35" s="52" customFormat="1" ht="13.5" hidden="1" customHeight="1" x14ac:dyDescent="0.25"/>
    <row r="36" s="52" customFormat="1" ht="13.5" hidden="1" customHeight="1" x14ac:dyDescent="0.25"/>
    <row r="37" s="52" customFormat="1" ht="13.5" hidden="1" customHeight="1" x14ac:dyDescent="0.25"/>
    <row r="38" s="52" customFormat="1" ht="13.5" hidden="1" customHeight="1" x14ac:dyDescent="0.25"/>
    <row r="39" s="52" customFormat="1" ht="13.5" hidden="1" customHeight="1" x14ac:dyDescent="0.25"/>
    <row r="40" s="52" customFormat="1" ht="13.5" hidden="1" customHeight="1" x14ac:dyDescent="0.25"/>
    <row r="41" s="52" customFormat="1" ht="13.5" hidden="1" customHeight="1" x14ac:dyDescent="0.25"/>
    <row r="42" s="52" customFormat="1" ht="13.5" hidden="1" customHeight="1" x14ac:dyDescent="0.25"/>
    <row r="43" s="52" customFormat="1" ht="13.5" hidden="1" customHeight="1" x14ac:dyDescent="0.25"/>
    <row r="44" s="52" customFormat="1" ht="13.5" hidden="1" customHeight="1" x14ac:dyDescent="0.25"/>
    <row r="45" s="52" customFormat="1" ht="13.5" hidden="1" customHeight="1" x14ac:dyDescent="0.25"/>
    <row r="46" s="52" customFormat="1" ht="13.5" hidden="1" customHeight="1" x14ac:dyDescent="0.25"/>
    <row r="47" s="52" customFormat="1" ht="13.5" hidden="1" customHeight="1" x14ac:dyDescent="0.25"/>
    <row r="48" s="52" customFormat="1" ht="13.5" hidden="1" customHeight="1" x14ac:dyDescent="0.25"/>
    <row r="49" s="52" customFormat="1" ht="13.5" hidden="1" customHeight="1" x14ac:dyDescent="0.25"/>
    <row r="50" s="52" customFormat="1" ht="13.5" hidden="1" customHeight="1" x14ac:dyDescent="0.25"/>
    <row r="51" s="52" customFormat="1" ht="13.5" hidden="1" customHeight="1" x14ac:dyDescent="0.25"/>
  </sheetData>
  <mergeCells count="1">
    <mergeCell ref="C2:G2"/>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7410E-C639-4800-BBA0-A819CA3529A3}">
  <sheetPr>
    <tabColor rgb="FF7030A0"/>
  </sheetPr>
  <dimension ref="B1:H309"/>
  <sheetViews>
    <sheetView showGridLines="0" tabSelected="1" zoomScale="70" zoomScaleNormal="70" workbookViewId="0">
      <selection activeCell="G136" sqref="G136"/>
    </sheetView>
  </sheetViews>
  <sheetFormatPr defaultColWidth="9.140625" defaultRowHeight="16.5" x14ac:dyDescent="0.3"/>
  <cols>
    <col min="1" max="1" width="5.42578125" style="49" customWidth="1"/>
    <col min="2" max="2" width="29.42578125" style="49" customWidth="1"/>
    <col min="3" max="3" width="76.5703125" style="49" customWidth="1"/>
    <col min="4" max="4" width="55.28515625" style="49" customWidth="1"/>
    <col min="5" max="5" width="4.28515625" style="49" customWidth="1"/>
    <col min="6" max="6" width="30.85546875" style="49" customWidth="1"/>
    <col min="7" max="7" width="101" style="49" customWidth="1"/>
    <col min="8" max="8" width="105.85546875" style="49" customWidth="1"/>
    <col min="9" max="16384" width="9.140625" style="49"/>
  </cols>
  <sheetData>
    <row r="1" spans="2:8" x14ac:dyDescent="0.3">
      <c r="B1" s="48"/>
    </row>
    <row r="2" spans="2:8" ht="26.25" customHeight="1" x14ac:dyDescent="0.3">
      <c r="B2" s="320" t="s">
        <v>259</v>
      </c>
      <c r="C2" s="320"/>
      <c r="D2" s="320"/>
      <c r="E2" s="320"/>
      <c r="F2" s="320"/>
      <c r="G2" s="320"/>
      <c r="H2" s="320"/>
    </row>
    <row r="4" spans="2:8" ht="63.75" customHeight="1" thickBot="1" x14ac:dyDescent="0.4">
      <c r="B4" s="321" t="s">
        <v>104</v>
      </c>
      <c r="C4" s="321"/>
      <c r="D4" s="321"/>
      <c r="F4" s="321" t="s">
        <v>260</v>
      </c>
      <c r="G4" s="321"/>
      <c r="H4" s="321"/>
    </row>
    <row r="5" spans="2:8" ht="52.5" customHeight="1" thickBot="1" x14ac:dyDescent="0.35">
      <c r="B5" s="169" t="s">
        <v>105</v>
      </c>
      <c r="C5" s="170" t="s">
        <v>31</v>
      </c>
      <c r="D5" s="170" t="s">
        <v>275</v>
      </c>
      <c r="F5" s="169" t="s">
        <v>105</v>
      </c>
      <c r="G5" s="170" t="s">
        <v>31</v>
      </c>
      <c r="H5" s="170" t="s">
        <v>275</v>
      </c>
    </row>
    <row r="6" spans="2:8" ht="48.75" customHeight="1" x14ac:dyDescent="0.3">
      <c r="B6" s="330" t="s">
        <v>106</v>
      </c>
      <c r="C6" s="190" t="s">
        <v>107</v>
      </c>
      <c r="D6" s="197" t="s">
        <v>123</v>
      </c>
      <c r="F6" s="322" t="s">
        <v>261</v>
      </c>
      <c r="G6" s="260" t="s">
        <v>262</v>
      </c>
      <c r="H6" s="266" t="s">
        <v>268</v>
      </c>
    </row>
    <row r="7" spans="2:8" ht="72" customHeight="1" x14ac:dyDescent="0.3">
      <c r="B7" s="331"/>
      <c r="C7" s="192" t="s">
        <v>108</v>
      </c>
      <c r="D7" s="198" t="s">
        <v>124</v>
      </c>
      <c r="F7" s="323"/>
      <c r="G7" s="262" t="s">
        <v>263</v>
      </c>
      <c r="H7" s="223" t="s">
        <v>269</v>
      </c>
    </row>
    <row r="8" spans="2:8" ht="39.6" customHeight="1" x14ac:dyDescent="0.3">
      <c r="B8" s="331"/>
      <c r="C8" s="192" t="s">
        <v>109</v>
      </c>
      <c r="D8" s="198" t="s">
        <v>125</v>
      </c>
      <c r="F8" s="323"/>
      <c r="G8" s="262" t="s">
        <v>264</v>
      </c>
      <c r="H8" s="223" t="s">
        <v>270</v>
      </c>
    </row>
    <row r="9" spans="2:8" ht="39.6" customHeight="1" x14ac:dyDescent="0.3">
      <c r="B9" s="331"/>
      <c r="C9" s="192" t="s">
        <v>110</v>
      </c>
      <c r="D9" s="198" t="s">
        <v>126</v>
      </c>
      <c r="F9" s="323"/>
      <c r="G9" s="262" t="s">
        <v>265</v>
      </c>
      <c r="H9" s="223" t="s">
        <v>271</v>
      </c>
    </row>
    <row r="10" spans="2:8" ht="39.6" customHeight="1" x14ac:dyDescent="0.3">
      <c r="B10" s="331"/>
      <c r="C10" s="192" t="s">
        <v>111</v>
      </c>
      <c r="D10" s="198" t="s">
        <v>127</v>
      </c>
      <c r="F10" s="323"/>
      <c r="G10" s="262" t="s">
        <v>266</v>
      </c>
      <c r="H10" s="223" t="s">
        <v>272</v>
      </c>
    </row>
    <row r="11" spans="2:8" ht="39.6" customHeight="1" x14ac:dyDescent="0.3">
      <c r="B11" s="331"/>
      <c r="C11" s="192" t="s">
        <v>112</v>
      </c>
      <c r="D11" s="198" t="s">
        <v>128</v>
      </c>
      <c r="F11" s="323"/>
      <c r="G11" s="262" t="s">
        <v>267</v>
      </c>
      <c r="H11" s="224" t="s">
        <v>157</v>
      </c>
    </row>
    <row r="12" spans="2:8" ht="105" customHeight="1" x14ac:dyDescent="0.3">
      <c r="B12" s="331"/>
      <c r="C12" s="192" t="s">
        <v>113</v>
      </c>
      <c r="D12" s="198" t="s">
        <v>129</v>
      </c>
      <c r="F12" s="323"/>
      <c r="G12" s="219" t="s">
        <v>36</v>
      </c>
      <c r="H12" s="224" t="s">
        <v>130</v>
      </c>
    </row>
    <row r="13" spans="2:8" ht="49.5" customHeight="1" x14ac:dyDescent="0.3">
      <c r="B13" s="331"/>
      <c r="C13" s="192" t="s">
        <v>114</v>
      </c>
      <c r="D13" s="198" t="s">
        <v>130</v>
      </c>
      <c r="F13" s="323"/>
      <c r="G13" s="264"/>
      <c r="H13" s="224" t="s">
        <v>172</v>
      </c>
    </row>
    <row r="14" spans="2:8" ht="39.6" customHeight="1" x14ac:dyDescent="0.3">
      <c r="B14" s="331"/>
      <c r="C14" s="192" t="s">
        <v>115</v>
      </c>
      <c r="D14" s="198" t="s">
        <v>131</v>
      </c>
      <c r="F14" s="323"/>
      <c r="G14" s="264"/>
      <c r="H14" s="224" t="s">
        <v>173</v>
      </c>
    </row>
    <row r="15" spans="2:8" ht="51" customHeight="1" x14ac:dyDescent="0.3">
      <c r="B15" s="331"/>
      <c r="C15" s="192" t="s">
        <v>116</v>
      </c>
      <c r="D15" s="198" t="s">
        <v>132</v>
      </c>
      <c r="F15" s="323"/>
      <c r="G15" s="264"/>
      <c r="H15" s="224" t="s">
        <v>135</v>
      </c>
    </row>
    <row r="16" spans="2:8" ht="39.6" customHeight="1" x14ac:dyDescent="0.3">
      <c r="B16" s="331"/>
      <c r="C16" s="192" t="s">
        <v>117</v>
      </c>
      <c r="D16" s="198" t="s">
        <v>133</v>
      </c>
      <c r="F16" s="323"/>
      <c r="G16" s="264"/>
      <c r="H16" s="224" t="s">
        <v>136</v>
      </c>
    </row>
    <row r="17" spans="2:8" ht="39.6" customHeight="1" x14ac:dyDescent="0.3">
      <c r="B17" s="331"/>
      <c r="C17" s="192" t="s">
        <v>118</v>
      </c>
      <c r="D17" s="198" t="s">
        <v>134</v>
      </c>
      <c r="F17" s="323"/>
      <c r="G17" s="264"/>
      <c r="H17" s="224" t="s">
        <v>137</v>
      </c>
    </row>
    <row r="18" spans="2:8" ht="49.5" customHeight="1" x14ac:dyDescent="0.3">
      <c r="B18" s="331"/>
      <c r="C18" s="192" t="s">
        <v>119</v>
      </c>
      <c r="D18" s="198" t="s">
        <v>135</v>
      </c>
      <c r="F18" s="323"/>
      <c r="G18" s="264"/>
      <c r="H18" s="224" t="s">
        <v>273</v>
      </c>
    </row>
    <row r="19" spans="2:8" ht="46.5" customHeight="1" thickBot="1" x14ac:dyDescent="0.35">
      <c r="B19" s="331"/>
      <c r="C19" s="192" t="s">
        <v>120</v>
      </c>
      <c r="D19" s="198" t="s">
        <v>136</v>
      </c>
      <c r="F19" s="324"/>
      <c r="G19" s="265"/>
      <c r="H19" s="253" t="s">
        <v>274</v>
      </c>
    </row>
    <row r="20" spans="2:8" ht="46.5" customHeight="1" x14ac:dyDescent="0.3">
      <c r="B20" s="331"/>
      <c r="C20" s="192" t="s">
        <v>121</v>
      </c>
      <c r="D20" s="198" t="s">
        <v>137</v>
      </c>
      <c r="F20" s="322" t="s">
        <v>95</v>
      </c>
      <c r="G20" s="266" t="s">
        <v>276</v>
      </c>
      <c r="H20" s="266" t="s">
        <v>280</v>
      </c>
    </row>
    <row r="21" spans="2:8" ht="46.5" customHeight="1" x14ac:dyDescent="0.3">
      <c r="B21" s="331"/>
      <c r="C21" s="192" t="s">
        <v>122</v>
      </c>
      <c r="D21" s="198" t="s">
        <v>138</v>
      </c>
      <c r="F21" s="323"/>
      <c r="G21" s="223" t="s">
        <v>277</v>
      </c>
      <c r="H21" s="223" t="s">
        <v>281</v>
      </c>
    </row>
    <row r="22" spans="2:8" ht="46.5" customHeight="1" x14ac:dyDescent="0.3">
      <c r="B22" s="331"/>
      <c r="C22" s="194"/>
      <c r="D22" s="211" t="s">
        <v>139</v>
      </c>
      <c r="F22" s="323"/>
      <c r="G22" s="223" t="s">
        <v>278</v>
      </c>
      <c r="H22" s="224" t="s">
        <v>157</v>
      </c>
    </row>
    <row r="23" spans="2:8" ht="39.6" customHeight="1" thickBot="1" x14ac:dyDescent="0.35">
      <c r="B23" s="332"/>
      <c r="C23" s="196"/>
      <c r="D23" s="188"/>
      <c r="F23" s="323"/>
      <c r="G23" s="223" t="s">
        <v>279</v>
      </c>
      <c r="H23" s="224" t="s">
        <v>130</v>
      </c>
    </row>
    <row r="24" spans="2:8" ht="30.6" customHeight="1" x14ac:dyDescent="0.3">
      <c r="B24" s="331" t="s">
        <v>140</v>
      </c>
      <c r="C24" s="202" t="s">
        <v>141</v>
      </c>
      <c r="D24" s="197" t="s">
        <v>153</v>
      </c>
      <c r="F24" s="323"/>
      <c r="G24" s="223" t="s">
        <v>167</v>
      </c>
      <c r="H24" s="224" t="s">
        <v>172</v>
      </c>
    </row>
    <row r="25" spans="2:8" ht="50.1" customHeight="1" x14ac:dyDescent="0.3">
      <c r="B25" s="331"/>
      <c r="C25" s="202" t="s">
        <v>142</v>
      </c>
      <c r="D25" s="198" t="s">
        <v>154</v>
      </c>
      <c r="F25" s="323"/>
      <c r="G25" s="223" t="s">
        <v>169</v>
      </c>
      <c r="H25" s="224" t="s">
        <v>173</v>
      </c>
    </row>
    <row r="26" spans="2:8" ht="50.1" customHeight="1" x14ac:dyDescent="0.3">
      <c r="B26" s="331"/>
      <c r="C26" s="202" t="s">
        <v>143</v>
      </c>
      <c r="D26" s="198" t="s">
        <v>155</v>
      </c>
      <c r="F26" s="323"/>
      <c r="G26" s="199" t="s">
        <v>36</v>
      </c>
      <c r="H26" s="224" t="s">
        <v>135</v>
      </c>
    </row>
    <row r="27" spans="2:8" ht="50.1" customHeight="1" x14ac:dyDescent="0.3">
      <c r="B27" s="331"/>
      <c r="C27" s="202" t="s">
        <v>144</v>
      </c>
      <c r="D27" s="198" t="s">
        <v>156</v>
      </c>
      <c r="F27" s="323"/>
      <c r="G27" s="184"/>
      <c r="H27" s="224" t="s">
        <v>136</v>
      </c>
    </row>
    <row r="28" spans="2:8" ht="77.099999999999994" customHeight="1" x14ac:dyDescent="0.3">
      <c r="B28" s="331"/>
      <c r="C28" s="202" t="s">
        <v>145</v>
      </c>
      <c r="D28" s="198" t="s">
        <v>157</v>
      </c>
      <c r="F28" s="323"/>
      <c r="G28" s="184"/>
      <c r="H28" s="224" t="s">
        <v>137</v>
      </c>
    </row>
    <row r="29" spans="2:8" ht="77.099999999999994" customHeight="1" thickBot="1" x14ac:dyDescent="0.35">
      <c r="B29" s="331"/>
      <c r="C29" s="202" t="s">
        <v>146</v>
      </c>
      <c r="D29" s="198" t="s">
        <v>130</v>
      </c>
      <c r="F29" s="324"/>
      <c r="G29" s="204"/>
      <c r="H29" s="253" t="s">
        <v>282</v>
      </c>
    </row>
    <row r="30" spans="2:8" ht="39.6" customHeight="1" x14ac:dyDescent="0.3">
      <c r="B30" s="331"/>
      <c r="C30" s="202" t="s">
        <v>147</v>
      </c>
      <c r="D30" s="198" t="s">
        <v>131</v>
      </c>
      <c r="F30" s="325" t="s">
        <v>283</v>
      </c>
      <c r="G30" s="209" t="s">
        <v>141</v>
      </c>
      <c r="H30" s="197" t="s">
        <v>153</v>
      </c>
    </row>
    <row r="31" spans="2:8" ht="44.45" customHeight="1" x14ac:dyDescent="0.3">
      <c r="B31" s="331"/>
      <c r="C31" s="202" t="s">
        <v>148</v>
      </c>
      <c r="D31" s="198" t="s">
        <v>132</v>
      </c>
      <c r="F31" s="326"/>
      <c r="G31" s="216" t="s">
        <v>142</v>
      </c>
      <c r="H31" s="198" t="s">
        <v>154</v>
      </c>
    </row>
    <row r="32" spans="2:8" ht="44.45" customHeight="1" x14ac:dyDescent="0.3">
      <c r="B32" s="331"/>
      <c r="C32" s="202" t="s">
        <v>149</v>
      </c>
      <c r="D32" s="198" t="s">
        <v>158</v>
      </c>
      <c r="F32" s="326"/>
      <c r="G32" s="216" t="s">
        <v>143</v>
      </c>
      <c r="H32" s="198" t="s">
        <v>155</v>
      </c>
    </row>
    <row r="33" spans="2:8" ht="44.45" customHeight="1" x14ac:dyDescent="0.3">
      <c r="B33" s="331"/>
      <c r="C33" s="202" t="s">
        <v>150</v>
      </c>
      <c r="D33" s="198" t="s">
        <v>159</v>
      </c>
      <c r="F33" s="326"/>
      <c r="G33" s="216" t="s">
        <v>144</v>
      </c>
      <c r="H33" s="198" t="s">
        <v>156</v>
      </c>
    </row>
    <row r="34" spans="2:8" ht="29.45" customHeight="1" x14ac:dyDescent="0.3">
      <c r="B34" s="331"/>
      <c r="C34" s="202" t="s">
        <v>151</v>
      </c>
      <c r="D34" s="198" t="s">
        <v>135</v>
      </c>
      <c r="F34" s="326"/>
      <c r="G34" s="216" t="s">
        <v>145</v>
      </c>
      <c r="H34" s="198" t="s">
        <v>157</v>
      </c>
    </row>
    <row r="35" spans="2:8" ht="29.45" customHeight="1" x14ac:dyDescent="0.3">
      <c r="B35" s="331"/>
      <c r="C35" s="212" t="s">
        <v>152</v>
      </c>
      <c r="D35" s="198" t="s">
        <v>136</v>
      </c>
      <c r="F35" s="326"/>
      <c r="G35" s="216" t="s">
        <v>146</v>
      </c>
      <c r="H35" s="198" t="s">
        <v>130</v>
      </c>
    </row>
    <row r="36" spans="2:8" ht="29.45" customHeight="1" x14ac:dyDescent="0.3">
      <c r="B36" s="331"/>
      <c r="C36" s="213"/>
      <c r="D36" s="198" t="s">
        <v>137</v>
      </c>
      <c r="F36" s="326"/>
      <c r="G36" s="216" t="s">
        <v>147</v>
      </c>
      <c r="H36" s="198" t="s">
        <v>131</v>
      </c>
    </row>
    <row r="37" spans="2:8" ht="29.45" customHeight="1" x14ac:dyDescent="0.3">
      <c r="B37" s="331"/>
      <c r="C37" s="213"/>
      <c r="D37" s="203" t="s">
        <v>161</v>
      </c>
      <c r="F37" s="326"/>
      <c r="G37" s="216" t="s">
        <v>148</v>
      </c>
      <c r="H37" s="198" t="s">
        <v>132</v>
      </c>
    </row>
    <row r="38" spans="2:8" ht="77.099999999999994" customHeight="1" thickBot="1" x14ac:dyDescent="0.35">
      <c r="B38" s="332"/>
      <c r="C38" s="171"/>
      <c r="D38" s="188"/>
      <c r="F38" s="326"/>
      <c r="G38" s="216" t="s">
        <v>149</v>
      </c>
      <c r="H38" s="198" t="s">
        <v>158</v>
      </c>
    </row>
    <row r="39" spans="2:8" ht="77.099999999999994" customHeight="1" x14ac:dyDescent="0.3">
      <c r="B39" s="305" t="s">
        <v>162</v>
      </c>
      <c r="C39" s="202" t="s">
        <v>163</v>
      </c>
      <c r="D39" s="209" t="s">
        <v>170</v>
      </c>
      <c r="F39" s="326"/>
      <c r="G39" s="216" t="s">
        <v>150</v>
      </c>
      <c r="H39" s="216" t="s">
        <v>284</v>
      </c>
    </row>
    <row r="40" spans="2:8" ht="77.099999999999994" customHeight="1" x14ac:dyDescent="0.3">
      <c r="B40" s="306"/>
      <c r="C40" s="202" t="s">
        <v>164</v>
      </c>
      <c r="D40" s="198" t="s">
        <v>171</v>
      </c>
      <c r="F40" s="326"/>
      <c r="G40" s="216" t="s">
        <v>151</v>
      </c>
      <c r="H40" s="216" t="s">
        <v>285</v>
      </c>
    </row>
    <row r="41" spans="2:8" ht="35.1" customHeight="1" x14ac:dyDescent="0.3">
      <c r="B41" s="306"/>
      <c r="C41" s="202" t="s">
        <v>165</v>
      </c>
      <c r="D41" s="198" t="s">
        <v>157</v>
      </c>
      <c r="F41" s="326"/>
      <c r="G41" s="211" t="s">
        <v>36</v>
      </c>
      <c r="H41" s="268" t="s">
        <v>286</v>
      </c>
    </row>
    <row r="42" spans="2:8" ht="39.6" customHeight="1" x14ac:dyDescent="0.3">
      <c r="B42" s="306"/>
      <c r="C42" s="202" t="s">
        <v>166</v>
      </c>
      <c r="D42" s="198" t="s">
        <v>130</v>
      </c>
      <c r="F42" s="326"/>
      <c r="G42" s="187"/>
      <c r="H42" s="268" t="s">
        <v>287</v>
      </c>
    </row>
    <row r="43" spans="2:8" ht="39.6" customHeight="1" thickBot="1" x14ac:dyDescent="0.35">
      <c r="B43" s="306"/>
      <c r="C43" s="202" t="s">
        <v>167</v>
      </c>
      <c r="D43" s="198" t="s">
        <v>131</v>
      </c>
      <c r="F43" s="327"/>
      <c r="G43" s="201"/>
      <c r="H43" s="253" t="s">
        <v>288</v>
      </c>
    </row>
    <row r="44" spans="2:8" ht="51.95" customHeight="1" x14ac:dyDescent="0.3">
      <c r="B44" s="306"/>
      <c r="C44" s="202" t="s">
        <v>168</v>
      </c>
      <c r="D44" s="198" t="s">
        <v>172</v>
      </c>
      <c r="F44" s="322" t="s">
        <v>289</v>
      </c>
      <c r="G44" s="269" t="s">
        <v>290</v>
      </c>
      <c r="H44" s="200"/>
    </row>
    <row r="45" spans="2:8" ht="51.95" customHeight="1" x14ac:dyDescent="0.3">
      <c r="B45" s="306"/>
      <c r="C45" s="202" t="s">
        <v>169</v>
      </c>
      <c r="D45" s="198" t="s">
        <v>173</v>
      </c>
      <c r="F45" s="323"/>
      <c r="G45" s="202" t="s">
        <v>291</v>
      </c>
      <c r="H45" s="184"/>
    </row>
    <row r="46" spans="2:8" ht="51.95" customHeight="1" x14ac:dyDescent="0.3">
      <c r="B46" s="306"/>
      <c r="C46" s="212" t="s">
        <v>36</v>
      </c>
      <c r="D46" s="198" t="s">
        <v>174</v>
      </c>
      <c r="F46" s="323"/>
      <c r="G46" s="202" t="s">
        <v>292</v>
      </c>
      <c r="H46" s="184"/>
    </row>
    <row r="47" spans="2:8" ht="51.95" customHeight="1" x14ac:dyDescent="0.3">
      <c r="B47" s="306"/>
      <c r="C47" s="214"/>
      <c r="D47" s="198" t="s">
        <v>135</v>
      </c>
      <c r="F47" s="323"/>
      <c r="G47" s="328" t="s">
        <v>293</v>
      </c>
      <c r="H47" s="184"/>
    </row>
    <row r="48" spans="2:8" ht="30.95" customHeight="1" thickBot="1" x14ac:dyDescent="0.35">
      <c r="B48" s="306"/>
      <c r="C48" s="214"/>
      <c r="D48" s="198" t="s">
        <v>136</v>
      </c>
      <c r="F48" s="324"/>
      <c r="G48" s="329"/>
      <c r="H48" s="204"/>
    </row>
    <row r="49" spans="2:8" ht="54.6" customHeight="1" x14ac:dyDescent="0.3">
      <c r="B49" s="306"/>
      <c r="C49" s="214"/>
      <c r="D49" s="198" t="s">
        <v>137</v>
      </c>
      <c r="F49" s="325" t="s">
        <v>377</v>
      </c>
      <c r="G49" s="270" t="s">
        <v>294</v>
      </c>
      <c r="H49" s="261" t="s">
        <v>305</v>
      </c>
    </row>
    <row r="50" spans="2:8" ht="46.5" customHeight="1" x14ac:dyDescent="0.3">
      <c r="B50" s="306"/>
      <c r="C50" s="214"/>
      <c r="D50" s="203" t="s">
        <v>160</v>
      </c>
      <c r="F50" s="326"/>
      <c r="G50" s="223" t="s">
        <v>295</v>
      </c>
      <c r="H50" s="263" t="s">
        <v>306</v>
      </c>
    </row>
    <row r="51" spans="2:8" ht="17.25" thickBot="1" x14ac:dyDescent="0.35">
      <c r="B51" s="306"/>
      <c r="C51" s="215"/>
      <c r="D51" s="183"/>
      <c r="F51" s="326"/>
      <c r="G51" s="223" t="s">
        <v>296</v>
      </c>
      <c r="H51" s="263" t="s">
        <v>307</v>
      </c>
    </row>
    <row r="52" spans="2:8" ht="51.6" customHeight="1" x14ac:dyDescent="0.3">
      <c r="B52" s="307" t="s">
        <v>175</v>
      </c>
      <c r="C52" s="217" t="s">
        <v>176</v>
      </c>
      <c r="D52" s="222" t="s">
        <v>180</v>
      </c>
      <c r="F52" s="326"/>
      <c r="G52" s="223" t="s">
        <v>297</v>
      </c>
      <c r="H52" s="263" t="s">
        <v>308</v>
      </c>
    </row>
    <row r="53" spans="2:8" ht="35.450000000000003" customHeight="1" x14ac:dyDescent="0.3">
      <c r="B53" s="308"/>
      <c r="C53" s="218" t="s">
        <v>177</v>
      </c>
      <c r="D53" s="223" t="s">
        <v>181</v>
      </c>
      <c r="F53" s="326"/>
      <c r="G53" s="223" t="s">
        <v>298</v>
      </c>
      <c r="H53" s="263" t="s">
        <v>309</v>
      </c>
    </row>
    <row r="54" spans="2:8" ht="35.450000000000003" customHeight="1" x14ac:dyDescent="0.3">
      <c r="B54" s="308"/>
      <c r="C54" s="218" t="s">
        <v>178</v>
      </c>
      <c r="D54" s="224" t="s">
        <v>171</v>
      </c>
      <c r="F54" s="326"/>
      <c r="G54" s="223" t="s">
        <v>299</v>
      </c>
      <c r="H54" s="263" t="s">
        <v>310</v>
      </c>
    </row>
    <row r="55" spans="2:8" ht="35.450000000000003" customHeight="1" x14ac:dyDescent="0.3">
      <c r="B55" s="308"/>
      <c r="C55" s="218" t="s">
        <v>179</v>
      </c>
      <c r="D55" s="224" t="s">
        <v>157</v>
      </c>
      <c r="F55" s="326"/>
      <c r="G55" s="223" t="s">
        <v>300</v>
      </c>
      <c r="H55" s="263" t="s">
        <v>311</v>
      </c>
    </row>
    <row r="56" spans="2:8" ht="35.450000000000003" customHeight="1" x14ac:dyDescent="0.3">
      <c r="B56" s="308"/>
      <c r="C56" s="218" t="s">
        <v>167</v>
      </c>
      <c r="D56" s="224" t="s">
        <v>130</v>
      </c>
      <c r="F56" s="326"/>
      <c r="G56" s="223" t="s">
        <v>301</v>
      </c>
      <c r="H56" s="263" t="s">
        <v>312</v>
      </c>
    </row>
    <row r="57" spans="2:8" ht="35.450000000000003" customHeight="1" x14ac:dyDescent="0.3">
      <c r="B57" s="308"/>
      <c r="C57" s="218" t="s">
        <v>168</v>
      </c>
      <c r="D57" s="224" t="s">
        <v>131</v>
      </c>
      <c r="F57" s="326"/>
      <c r="G57" s="223" t="s">
        <v>266</v>
      </c>
      <c r="H57" s="263" t="s">
        <v>313</v>
      </c>
    </row>
    <row r="58" spans="2:8" ht="35.450000000000003" customHeight="1" x14ac:dyDescent="0.3">
      <c r="B58" s="308"/>
      <c r="C58" s="218" t="s">
        <v>169</v>
      </c>
      <c r="D58" s="224" t="s">
        <v>182</v>
      </c>
      <c r="F58" s="326"/>
      <c r="G58" s="223" t="s">
        <v>302</v>
      </c>
      <c r="H58" s="263" t="s">
        <v>314</v>
      </c>
    </row>
    <row r="59" spans="2:8" ht="35.450000000000003" customHeight="1" x14ac:dyDescent="0.3">
      <c r="B59" s="308"/>
      <c r="C59" s="219" t="s">
        <v>36</v>
      </c>
      <c r="D59" s="224" t="s">
        <v>173</v>
      </c>
      <c r="F59" s="326"/>
      <c r="G59" s="271" t="s">
        <v>34</v>
      </c>
      <c r="H59" s="263" t="s">
        <v>315</v>
      </c>
    </row>
    <row r="60" spans="2:8" ht="35.450000000000003" customHeight="1" x14ac:dyDescent="0.3">
      <c r="B60" s="308"/>
      <c r="C60" s="220"/>
      <c r="D60" s="224" t="s">
        <v>174</v>
      </c>
      <c r="F60" s="326"/>
      <c r="G60" s="223" t="s">
        <v>303</v>
      </c>
      <c r="H60" s="263" t="s">
        <v>316</v>
      </c>
    </row>
    <row r="61" spans="2:8" ht="35.450000000000003" customHeight="1" x14ac:dyDescent="0.3">
      <c r="B61" s="308"/>
      <c r="C61" s="220"/>
      <c r="D61" s="224" t="s">
        <v>135</v>
      </c>
      <c r="F61" s="326"/>
      <c r="G61" s="223" t="s">
        <v>299</v>
      </c>
      <c r="H61" s="263" t="s">
        <v>317</v>
      </c>
    </row>
    <row r="62" spans="2:8" ht="35.450000000000003" customHeight="1" x14ac:dyDescent="0.3">
      <c r="B62" s="308"/>
      <c r="C62" s="220"/>
      <c r="D62" s="224" t="s">
        <v>136</v>
      </c>
      <c r="F62" s="326"/>
      <c r="G62" s="223" t="s">
        <v>300</v>
      </c>
      <c r="H62" s="263" t="s">
        <v>318</v>
      </c>
    </row>
    <row r="63" spans="2:8" ht="32.1" customHeight="1" x14ac:dyDescent="0.3">
      <c r="B63" s="308"/>
      <c r="C63" s="220"/>
      <c r="D63" s="224" t="s">
        <v>137</v>
      </c>
      <c r="F63" s="326"/>
      <c r="G63" s="223" t="s">
        <v>301</v>
      </c>
      <c r="H63" s="263" t="s">
        <v>319</v>
      </c>
    </row>
    <row r="64" spans="2:8" ht="32.1" customHeight="1" x14ac:dyDescent="0.3">
      <c r="B64" s="308"/>
      <c r="C64" s="220"/>
      <c r="D64" s="203" t="s">
        <v>160</v>
      </c>
      <c r="F64" s="326"/>
      <c r="G64" s="223" t="s">
        <v>304</v>
      </c>
      <c r="H64" s="263" t="s">
        <v>320</v>
      </c>
    </row>
    <row r="65" spans="2:8" ht="32.1" customHeight="1" thickBot="1" x14ac:dyDescent="0.35">
      <c r="B65" s="308"/>
      <c r="C65" s="221"/>
      <c r="D65" s="180"/>
      <c r="F65" s="326"/>
      <c r="G65" s="184"/>
      <c r="H65" s="263" t="s">
        <v>321</v>
      </c>
    </row>
    <row r="66" spans="2:8" ht="77.099999999999994" customHeight="1" x14ac:dyDescent="0.3">
      <c r="B66" s="307" t="s">
        <v>183</v>
      </c>
      <c r="C66" s="225" t="s">
        <v>184</v>
      </c>
      <c r="D66" s="228" t="s">
        <v>185</v>
      </c>
      <c r="F66" s="326"/>
      <c r="G66" s="182"/>
      <c r="H66" s="272" t="s">
        <v>322</v>
      </c>
    </row>
    <row r="67" spans="2:8" ht="42" customHeight="1" thickBot="1" x14ac:dyDescent="0.35">
      <c r="B67" s="309"/>
      <c r="C67" s="226"/>
      <c r="D67" s="227"/>
      <c r="F67" s="326"/>
      <c r="G67" s="182"/>
      <c r="H67" s="272" t="s">
        <v>323</v>
      </c>
    </row>
    <row r="68" spans="2:8" ht="45.75" thickBot="1" x14ac:dyDescent="0.35">
      <c r="B68" s="308" t="s">
        <v>186</v>
      </c>
      <c r="C68" s="217" t="s">
        <v>187</v>
      </c>
      <c r="D68" s="209" t="s">
        <v>189</v>
      </c>
      <c r="F68" s="327"/>
      <c r="G68" s="207"/>
      <c r="H68" s="273" t="s">
        <v>288</v>
      </c>
    </row>
    <row r="69" spans="2:8" ht="69" customHeight="1" x14ac:dyDescent="0.3">
      <c r="B69" s="308"/>
      <c r="C69" s="219" t="s">
        <v>188</v>
      </c>
      <c r="D69" s="216" t="s">
        <v>190</v>
      </c>
      <c r="F69" s="337" t="s">
        <v>378</v>
      </c>
      <c r="G69" s="274" t="s">
        <v>324</v>
      </c>
      <c r="H69" s="232" t="s">
        <v>333</v>
      </c>
    </row>
    <row r="70" spans="2:8" x14ac:dyDescent="0.3">
      <c r="B70" s="308"/>
      <c r="C70" s="229"/>
      <c r="D70" s="216" t="s">
        <v>191</v>
      </c>
      <c r="F70" s="338"/>
      <c r="G70" s="275" t="s">
        <v>325</v>
      </c>
      <c r="H70" s="224" t="s">
        <v>334</v>
      </c>
    </row>
    <row r="71" spans="2:8" ht="17.25" thickBot="1" x14ac:dyDescent="0.35">
      <c r="B71" s="308"/>
      <c r="C71" s="230"/>
      <c r="D71" s="231" t="s">
        <v>192</v>
      </c>
      <c r="F71" s="338"/>
      <c r="G71" s="275" t="s">
        <v>326</v>
      </c>
      <c r="H71" s="224" t="s">
        <v>335</v>
      </c>
    </row>
    <row r="72" spans="2:8" ht="30" customHeight="1" x14ac:dyDescent="0.3">
      <c r="B72" s="307" t="s">
        <v>193</v>
      </c>
      <c r="C72" s="197" t="s">
        <v>194</v>
      </c>
      <c r="D72" s="238" t="s">
        <v>203</v>
      </c>
      <c r="F72" s="338"/>
      <c r="G72" s="275" t="s">
        <v>327</v>
      </c>
      <c r="H72" s="224" t="s">
        <v>336</v>
      </c>
    </row>
    <row r="73" spans="2:8" ht="45" x14ac:dyDescent="0.3">
      <c r="B73" s="308"/>
      <c r="C73" s="239" t="s">
        <v>195</v>
      </c>
      <c r="D73" s="234" t="s">
        <v>204</v>
      </c>
      <c r="F73" s="338"/>
      <c r="G73" s="276" t="s">
        <v>328</v>
      </c>
      <c r="H73" s="224" t="s">
        <v>256</v>
      </c>
    </row>
    <row r="74" spans="2:8" ht="42.4" customHeight="1" x14ac:dyDescent="0.3">
      <c r="B74" s="308"/>
      <c r="C74" s="239" t="s">
        <v>196</v>
      </c>
      <c r="D74" s="234" t="s">
        <v>205</v>
      </c>
      <c r="F74" s="338"/>
      <c r="G74" s="276" t="s">
        <v>251</v>
      </c>
      <c r="H74" s="224" t="s">
        <v>337</v>
      </c>
    </row>
    <row r="75" spans="2:8" ht="30" x14ac:dyDescent="0.3">
      <c r="B75" s="308"/>
      <c r="C75" s="239" t="s">
        <v>197</v>
      </c>
      <c r="D75" s="234" t="s">
        <v>206</v>
      </c>
      <c r="F75" s="338"/>
      <c r="G75" s="276" t="s">
        <v>329</v>
      </c>
      <c r="H75" s="224" t="s">
        <v>338</v>
      </c>
    </row>
    <row r="76" spans="2:8" x14ac:dyDescent="0.3">
      <c r="B76" s="308"/>
      <c r="C76" s="239" t="s">
        <v>198</v>
      </c>
      <c r="D76" s="234" t="s">
        <v>207</v>
      </c>
      <c r="F76" s="338"/>
      <c r="G76" s="276" t="s">
        <v>330</v>
      </c>
      <c r="H76" s="224" t="s">
        <v>339</v>
      </c>
    </row>
    <row r="77" spans="2:8" ht="30" x14ac:dyDescent="0.3">
      <c r="B77" s="308"/>
      <c r="C77" s="239" t="s">
        <v>199</v>
      </c>
      <c r="D77" s="234" t="s">
        <v>208</v>
      </c>
      <c r="F77" s="338"/>
      <c r="G77" s="276" t="s">
        <v>331</v>
      </c>
      <c r="H77" s="224" t="s">
        <v>340</v>
      </c>
    </row>
    <row r="78" spans="2:8" x14ac:dyDescent="0.3">
      <c r="B78" s="308"/>
      <c r="C78" s="239" t="s">
        <v>200</v>
      </c>
      <c r="D78" s="234" t="s">
        <v>209</v>
      </c>
      <c r="F78" s="338"/>
      <c r="G78" s="277"/>
      <c r="H78" s="224" t="s">
        <v>341</v>
      </c>
    </row>
    <row r="79" spans="2:8" ht="30" x14ac:dyDescent="0.3">
      <c r="B79" s="308"/>
      <c r="C79" s="239" t="s">
        <v>201</v>
      </c>
      <c r="D79" s="234" t="s">
        <v>210</v>
      </c>
      <c r="F79" s="338"/>
      <c r="G79" s="277" t="s">
        <v>34</v>
      </c>
      <c r="H79" s="224" t="s">
        <v>342</v>
      </c>
    </row>
    <row r="80" spans="2:8" ht="30" x14ac:dyDescent="0.3">
      <c r="B80" s="308"/>
      <c r="C80" s="199" t="s">
        <v>202</v>
      </c>
      <c r="D80" s="234" t="s">
        <v>211</v>
      </c>
      <c r="F80" s="338"/>
      <c r="G80" s="276" t="s">
        <v>332</v>
      </c>
      <c r="H80" s="224" t="s">
        <v>343</v>
      </c>
    </row>
    <row r="81" spans="2:8" ht="34.5" customHeight="1" x14ac:dyDescent="0.3">
      <c r="B81" s="308"/>
      <c r="C81" s="172"/>
      <c r="D81" s="234" t="s">
        <v>212</v>
      </c>
      <c r="F81" s="338"/>
      <c r="G81" s="276" t="s">
        <v>328</v>
      </c>
      <c r="H81" s="224" t="s">
        <v>344</v>
      </c>
    </row>
    <row r="82" spans="2:8" ht="138.6" customHeight="1" x14ac:dyDescent="0.3">
      <c r="B82" s="308"/>
      <c r="C82" s="172"/>
      <c r="D82" s="234" t="s">
        <v>213</v>
      </c>
      <c r="F82" s="338"/>
      <c r="G82" s="276" t="s">
        <v>251</v>
      </c>
      <c r="H82" s="224" t="s">
        <v>345</v>
      </c>
    </row>
    <row r="83" spans="2:8" x14ac:dyDescent="0.3">
      <c r="B83" s="308"/>
      <c r="C83" s="172"/>
      <c r="D83" s="234" t="s">
        <v>214</v>
      </c>
      <c r="F83" s="338"/>
      <c r="G83" s="276" t="s">
        <v>329</v>
      </c>
      <c r="H83" s="205"/>
    </row>
    <row r="84" spans="2:8" ht="30.75" thickBot="1" x14ac:dyDescent="0.35">
      <c r="B84" s="308"/>
      <c r="C84" s="172"/>
      <c r="D84" s="234" t="s">
        <v>215</v>
      </c>
      <c r="F84" s="338"/>
      <c r="G84" s="186" t="s">
        <v>93</v>
      </c>
      <c r="H84" s="206"/>
    </row>
    <row r="85" spans="2:8" ht="72.95" customHeight="1" x14ac:dyDescent="0.3">
      <c r="B85" s="308"/>
      <c r="C85" s="240"/>
      <c r="D85" s="234" t="s">
        <v>135</v>
      </c>
      <c r="F85" s="338"/>
      <c r="G85" s="333" t="s">
        <v>346</v>
      </c>
      <c r="H85" s="334"/>
    </row>
    <row r="86" spans="2:8" ht="30" x14ac:dyDescent="0.3">
      <c r="B86" s="308"/>
      <c r="C86" s="241"/>
      <c r="D86" s="234" t="s">
        <v>136</v>
      </c>
      <c r="F86" s="338"/>
      <c r="G86" s="335"/>
      <c r="H86" s="336"/>
    </row>
    <row r="87" spans="2:8" x14ac:dyDescent="0.3">
      <c r="B87" s="308"/>
      <c r="C87" s="241"/>
      <c r="D87" s="234" t="s">
        <v>137</v>
      </c>
      <c r="F87" s="338"/>
      <c r="G87" s="335"/>
      <c r="H87" s="336"/>
    </row>
    <row r="88" spans="2:8" ht="131.1" customHeight="1" x14ac:dyDescent="0.3">
      <c r="B88" s="308"/>
      <c r="C88" s="172"/>
      <c r="D88" s="234" t="s">
        <v>138</v>
      </c>
      <c r="F88" s="338"/>
      <c r="G88" s="335"/>
      <c r="H88" s="336"/>
    </row>
    <row r="89" spans="2:8" ht="17.25" thickBot="1" x14ac:dyDescent="0.35">
      <c r="B89" s="308"/>
      <c r="C89" s="227"/>
      <c r="D89" s="235" t="s">
        <v>216</v>
      </c>
      <c r="F89" s="338"/>
      <c r="G89" s="339"/>
      <c r="H89" s="340"/>
    </row>
    <row r="90" spans="2:8" ht="27" customHeight="1" x14ac:dyDescent="0.3">
      <c r="B90" s="307" t="s">
        <v>217</v>
      </c>
      <c r="C90" s="242" t="s">
        <v>218</v>
      </c>
      <c r="D90" s="246" t="s">
        <v>220</v>
      </c>
      <c r="F90" s="337" t="s">
        <v>347</v>
      </c>
      <c r="G90" s="282" t="s">
        <v>348</v>
      </c>
      <c r="H90" s="266" t="s">
        <v>356</v>
      </c>
    </row>
    <row r="91" spans="2:8" ht="27" customHeight="1" x14ac:dyDescent="0.3">
      <c r="B91" s="308"/>
      <c r="C91" s="243" t="s">
        <v>219</v>
      </c>
      <c r="D91" s="247" t="s">
        <v>221</v>
      </c>
      <c r="F91" s="338"/>
      <c r="G91" s="278" t="s">
        <v>349</v>
      </c>
      <c r="H91" s="223" t="s">
        <v>357</v>
      </c>
    </row>
    <row r="92" spans="2:8" ht="27" customHeight="1" x14ac:dyDescent="0.3">
      <c r="B92" s="308"/>
      <c r="C92" s="189"/>
      <c r="D92" s="248" t="s">
        <v>222</v>
      </c>
      <c r="F92" s="338"/>
      <c r="G92" s="278" t="s">
        <v>328</v>
      </c>
      <c r="H92" s="223" t="s">
        <v>358</v>
      </c>
    </row>
    <row r="93" spans="2:8" ht="27" customHeight="1" x14ac:dyDescent="0.3">
      <c r="B93" s="308"/>
      <c r="C93" s="189"/>
      <c r="D93" s="249"/>
      <c r="F93" s="338"/>
      <c r="G93" s="278" t="s">
        <v>251</v>
      </c>
      <c r="H93" s="223" t="s">
        <v>359</v>
      </c>
    </row>
    <row r="94" spans="2:8" ht="27" customHeight="1" x14ac:dyDescent="0.3">
      <c r="B94" s="308"/>
      <c r="C94" s="244"/>
      <c r="D94" s="250"/>
      <c r="F94" s="338"/>
      <c r="G94" s="278" t="s">
        <v>329</v>
      </c>
      <c r="H94" s="223" t="s">
        <v>360</v>
      </c>
    </row>
    <row r="95" spans="2:8" ht="120" customHeight="1" x14ac:dyDescent="0.3">
      <c r="B95" s="308"/>
      <c r="C95" s="208"/>
      <c r="D95" s="250"/>
      <c r="F95" s="338"/>
      <c r="G95" s="278" t="s">
        <v>330</v>
      </c>
      <c r="H95" s="223" t="s">
        <v>361</v>
      </c>
    </row>
    <row r="96" spans="2:8" ht="107.25" customHeight="1" thickBot="1" x14ac:dyDescent="0.35">
      <c r="B96" s="309"/>
      <c r="C96" s="245"/>
      <c r="D96" s="210"/>
      <c r="F96" s="338"/>
      <c r="G96" s="278" t="s">
        <v>350</v>
      </c>
      <c r="H96" s="223" t="s">
        <v>362</v>
      </c>
    </row>
    <row r="97" spans="2:8" ht="27.6" customHeight="1" x14ac:dyDescent="0.3">
      <c r="B97" s="307" t="s">
        <v>90</v>
      </c>
      <c r="C97" s="251" t="s">
        <v>223</v>
      </c>
      <c r="D97" s="197" t="s">
        <v>220</v>
      </c>
      <c r="F97" s="338"/>
      <c r="G97" s="280" t="s">
        <v>34</v>
      </c>
      <c r="H97" s="223" t="s">
        <v>363</v>
      </c>
    </row>
    <row r="98" spans="2:8" ht="30" x14ac:dyDescent="0.3">
      <c r="B98" s="308"/>
      <c r="C98" s="186" t="s">
        <v>224</v>
      </c>
      <c r="D98" s="198" t="s">
        <v>221</v>
      </c>
      <c r="F98" s="338"/>
      <c r="G98" s="278" t="s">
        <v>332</v>
      </c>
      <c r="H98" s="223" t="s">
        <v>364</v>
      </c>
    </row>
    <row r="99" spans="2:8" ht="174" customHeight="1" thickBot="1" x14ac:dyDescent="0.35">
      <c r="B99" s="309"/>
      <c r="C99" s="252"/>
      <c r="D99" s="253" t="s">
        <v>222</v>
      </c>
      <c r="F99" s="338"/>
      <c r="G99" s="278" t="s">
        <v>328</v>
      </c>
      <c r="H99" s="223" t="s">
        <v>365</v>
      </c>
    </row>
    <row r="100" spans="2:8" ht="120" customHeight="1" x14ac:dyDescent="0.3">
      <c r="B100" s="314" t="s">
        <v>91</v>
      </c>
      <c r="C100" s="255" t="s">
        <v>225</v>
      </c>
      <c r="D100" s="191" t="s">
        <v>220</v>
      </c>
      <c r="F100" s="338"/>
      <c r="G100" s="278" t="s">
        <v>251</v>
      </c>
      <c r="H100" s="223" t="s">
        <v>366</v>
      </c>
    </row>
    <row r="101" spans="2:8" ht="101.25" customHeight="1" x14ac:dyDescent="0.3">
      <c r="B101" s="315"/>
      <c r="C101" s="199" t="s">
        <v>224</v>
      </c>
      <c r="D101" s="193" t="s">
        <v>221</v>
      </c>
      <c r="F101" s="338"/>
      <c r="G101" s="278" t="s">
        <v>329</v>
      </c>
      <c r="H101" s="223" t="s">
        <v>367</v>
      </c>
    </row>
    <row r="102" spans="2:8" ht="93" customHeight="1" thickBot="1" x14ac:dyDescent="0.35">
      <c r="B102" s="316"/>
      <c r="C102" s="181"/>
      <c r="D102" s="254" t="s">
        <v>222</v>
      </c>
      <c r="F102" s="338"/>
      <c r="G102" s="278" t="s">
        <v>351</v>
      </c>
      <c r="H102" s="223" t="s">
        <v>368</v>
      </c>
    </row>
    <row r="103" spans="2:8" x14ac:dyDescent="0.3">
      <c r="B103" s="317" t="s">
        <v>226</v>
      </c>
      <c r="C103" s="256" t="s">
        <v>227</v>
      </c>
      <c r="D103" s="197" t="s">
        <v>228</v>
      </c>
      <c r="F103" s="338"/>
      <c r="G103" s="281" t="s">
        <v>352</v>
      </c>
      <c r="H103" s="223" t="s">
        <v>369</v>
      </c>
    </row>
    <row r="104" spans="2:8" x14ac:dyDescent="0.3">
      <c r="B104" s="318"/>
      <c r="C104" s="179"/>
      <c r="D104" s="198" t="s">
        <v>220</v>
      </c>
      <c r="F104" s="338"/>
      <c r="G104" s="278" t="s">
        <v>353</v>
      </c>
      <c r="H104" s="223" t="s">
        <v>370</v>
      </c>
    </row>
    <row r="105" spans="2:8" x14ac:dyDescent="0.3">
      <c r="B105" s="318"/>
      <c r="C105" s="179"/>
      <c r="D105" s="198" t="s">
        <v>221</v>
      </c>
      <c r="F105" s="338"/>
      <c r="G105" s="278" t="s">
        <v>354</v>
      </c>
      <c r="H105" s="223" t="s">
        <v>285</v>
      </c>
    </row>
    <row r="106" spans="2:8" ht="17.25" thickBot="1" x14ac:dyDescent="0.35">
      <c r="B106" s="319"/>
      <c r="C106" s="181"/>
      <c r="D106" s="253" t="s">
        <v>222</v>
      </c>
      <c r="F106" s="338"/>
      <c r="G106" s="237" t="s">
        <v>355</v>
      </c>
      <c r="H106" s="279" t="s">
        <v>286</v>
      </c>
    </row>
    <row r="107" spans="2:8" ht="101.25" x14ac:dyDescent="0.3">
      <c r="B107" s="258" t="s">
        <v>229</v>
      </c>
      <c r="C107" s="197" t="s">
        <v>230</v>
      </c>
      <c r="D107" s="197" t="s">
        <v>204</v>
      </c>
      <c r="F107" s="338"/>
      <c r="G107" s="267"/>
      <c r="H107" s="279" t="s">
        <v>287</v>
      </c>
    </row>
    <row r="108" spans="2:8" ht="20.25" thickBot="1" x14ac:dyDescent="0.35">
      <c r="B108" s="259"/>
      <c r="C108" s="253" t="s">
        <v>231</v>
      </c>
      <c r="D108" s="253" t="s">
        <v>232</v>
      </c>
      <c r="F108" s="338"/>
      <c r="G108" s="267"/>
      <c r="H108" s="284" t="s">
        <v>94</v>
      </c>
    </row>
    <row r="109" spans="2:8" ht="30.75" customHeight="1" x14ac:dyDescent="0.3">
      <c r="B109" s="314" t="s">
        <v>233</v>
      </c>
      <c r="C109" s="197" t="s">
        <v>234</v>
      </c>
      <c r="D109" s="191" t="s">
        <v>220</v>
      </c>
      <c r="F109" s="338"/>
      <c r="G109" s="267"/>
      <c r="H109" s="182"/>
    </row>
    <row r="110" spans="2:8" x14ac:dyDescent="0.3">
      <c r="B110" s="315"/>
      <c r="C110" s="198" t="s">
        <v>235</v>
      </c>
      <c r="D110" s="193" t="s">
        <v>221</v>
      </c>
      <c r="F110" s="338"/>
      <c r="G110" s="267"/>
      <c r="H110" s="182"/>
    </row>
    <row r="111" spans="2:8" x14ac:dyDescent="0.3">
      <c r="B111" s="315"/>
      <c r="C111" s="198" t="s">
        <v>236</v>
      </c>
      <c r="D111" s="195" t="s">
        <v>222</v>
      </c>
      <c r="F111" s="338"/>
      <c r="G111" s="267"/>
      <c r="H111" s="182"/>
    </row>
    <row r="112" spans="2:8" x14ac:dyDescent="0.3">
      <c r="B112" s="315"/>
      <c r="C112" s="198" t="s">
        <v>237</v>
      </c>
      <c r="D112" s="236"/>
      <c r="F112" s="338"/>
      <c r="G112" s="267"/>
      <c r="H112" s="182"/>
    </row>
    <row r="113" spans="2:8" x14ac:dyDescent="0.3">
      <c r="B113" s="315"/>
      <c r="C113" s="198" t="s">
        <v>238</v>
      </c>
      <c r="D113" s="236"/>
      <c r="F113" s="338"/>
      <c r="G113" s="267"/>
      <c r="H113" s="182"/>
    </row>
    <row r="114" spans="2:8" ht="17.25" thickBot="1" x14ac:dyDescent="0.35">
      <c r="B114" s="316"/>
      <c r="C114" s="253" t="s">
        <v>239</v>
      </c>
      <c r="D114" s="257"/>
      <c r="F114" s="341"/>
      <c r="G114" s="283"/>
      <c r="H114" s="201"/>
    </row>
    <row r="115" spans="2:8" ht="66" customHeight="1" x14ac:dyDescent="0.3">
      <c r="B115" s="317" t="s">
        <v>240</v>
      </c>
      <c r="C115" s="197" t="s">
        <v>241</v>
      </c>
      <c r="D115" s="191" t="s">
        <v>253</v>
      </c>
      <c r="F115" s="337" t="s">
        <v>35</v>
      </c>
      <c r="G115" s="285" t="s">
        <v>371</v>
      </c>
      <c r="H115" s="238" t="s">
        <v>253</v>
      </c>
    </row>
    <row r="116" spans="2:8" ht="30" x14ac:dyDescent="0.3">
      <c r="B116" s="318"/>
      <c r="C116" s="198" t="s">
        <v>242</v>
      </c>
      <c r="D116" s="193" t="s">
        <v>254</v>
      </c>
      <c r="F116" s="338"/>
      <c r="G116" s="286" t="s">
        <v>247</v>
      </c>
      <c r="H116" s="234" t="s">
        <v>255</v>
      </c>
    </row>
    <row r="117" spans="2:8" ht="30" x14ac:dyDescent="0.3">
      <c r="B117" s="318"/>
      <c r="C117" s="198" t="s">
        <v>243</v>
      </c>
      <c r="D117" s="193" t="s">
        <v>255</v>
      </c>
      <c r="F117" s="338"/>
      <c r="G117" s="286" t="s">
        <v>372</v>
      </c>
      <c r="H117" s="234" t="s">
        <v>256</v>
      </c>
    </row>
    <row r="118" spans="2:8" ht="30" x14ac:dyDescent="0.3">
      <c r="B118" s="318"/>
      <c r="C118" s="198" t="s">
        <v>244</v>
      </c>
      <c r="D118" s="193" t="s">
        <v>256</v>
      </c>
      <c r="F118" s="338"/>
      <c r="G118" s="286" t="s">
        <v>249</v>
      </c>
      <c r="H118" s="234" t="s">
        <v>257</v>
      </c>
    </row>
    <row r="119" spans="2:8" ht="30" x14ac:dyDescent="0.3">
      <c r="B119" s="318"/>
      <c r="C119" s="198" t="s">
        <v>245</v>
      </c>
      <c r="D119" s="193" t="s">
        <v>257</v>
      </c>
      <c r="F119" s="338"/>
      <c r="G119" s="286" t="s">
        <v>373</v>
      </c>
      <c r="H119" s="234" t="s">
        <v>375</v>
      </c>
    </row>
    <row r="120" spans="2:8" ht="30" x14ac:dyDescent="0.3">
      <c r="B120" s="318"/>
      <c r="C120" s="198" t="s">
        <v>246</v>
      </c>
      <c r="D120" s="193" t="s">
        <v>258</v>
      </c>
      <c r="F120" s="338"/>
      <c r="G120" s="286" t="s">
        <v>374</v>
      </c>
      <c r="H120" s="234" t="s">
        <v>376</v>
      </c>
    </row>
    <row r="121" spans="2:8" x14ac:dyDescent="0.3">
      <c r="B121" s="318"/>
      <c r="C121" s="198" t="s">
        <v>247</v>
      </c>
      <c r="D121" s="236"/>
      <c r="F121" s="338"/>
      <c r="G121" s="286" t="s">
        <v>250</v>
      </c>
      <c r="H121" s="234" t="s">
        <v>343</v>
      </c>
    </row>
    <row r="122" spans="2:8" x14ac:dyDescent="0.3">
      <c r="B122" s="318"/>
      <c r="C122" s="198" t="s">
        <v>248</v>
      </c>
      <c r="D122" s="236"/>
      <c r="F122" s="338"/>
      <c r="G122" s="286" t="s">
        <v>251</v>
      </c>
      <c r="H122" s="234" t="s">
        <v>344</v>
      </c>
    </row>
    <row r="123" spans="2:8" x14ac:dyDescent="0.3">
      <c r="B123" s="318"/>
      <c r="C123" s="198" t="s">
        <v>249</v>
      </c>
      <c r="D123" s="236"/>
      <c r="F123" s="338"/>
      <c r="G123" s="286" t="s">
        <v>252</v>
      </c>
      <c r="H123" s="195" t="s">
        <v>288</v>
      </c>
    </row>
    <row r="124" spans="2:8" ht="70.7" customHeight="1" thickBot="1" x14ac:dyDescent="0.35">
      <c r="B124" s="318"/>
      <c r="C124" s="198" t="s">
        <v>250</v>
      </c>
      <c r="D124" s="236"/>
      <c r="F124" s="341"/>
      <c r="G124" s="253" t="s">
        <v>36</v>
      </c>
      <c r="H124" s="257"/>
    </row>
    <row r="125" spans="2:8" x14ac:dyDescent="0.3">
      <c r="B125" s="318"/>
      <c r="C125" s="198" t="s">
        <v>251</v>
      </c>
      <c r="D125" s="236"/>
    </row>
    <row r="126" spans="2:8" x14ac:dyDescent="0.3">
      <c r="B126" s="318"/>
      <c r="C126" s="198" t="s">
        <v>252</v>
      </c>
      <c r="D126" s="236"/>
    </row>
    <row r="127" spans="2:8" ht="17.25" thickBot="1" x14ac:dyDescent="0.35">
      <c r="B127" s="319"/>
      <c r="C127" s="253" t="s">
        <v>36</v>
      </c>
      <c r="D127" s="257"/>
    </row>
    <row r="130" spans="2:8" ht="16.5" customHeight="1" x14ac:dyDescent="0.3">
      <c r="B130" s="310" t="s">
        <v>379</v>
      </c>
      <c r="C130" s="310"/>
      <c r="D130" s="310"/>
      <c r="F130" s="310" t="s">
        <v>402</v>
      </c>
      <c r="G130" s="310"/>
      <c r="H130" s="310"/>
    </row>
    <row r="131" spans="2:8" ht="16.5" customHeight="1" x14ac:dyDescent="0.3">
      <c r="B131" s="310"/>
      <c r="C131" s="310"/>
      <c r="D131" s="310"/>
      <c r="F131" s="310"/>
      <c r="G131" s="310"/>
      <c r="H131" s="310"/>
    </row>
    <row r="132" spans="2:8" ht="17.25" thickBot="1" x14ac:dyDescent="0.35">
      <c r="B132" s="310"/>
      <c r="C132" s="310"/>
      <c r="D132" s="310"/>
      <c r="F132" s="310"/>
      <c r="G132" s="310"/>
      <c r="H132" s="310"/>
    </row>
    <row r="133" spans="2:8" ht="115.5" customHeight="1" x14ac:dyDescent="0.3">
      <c r="B133" s="311" t="s">
        <v>380</v>
      </c>
      <c r="C133" s="209" t="s">
        <v>381</v>
      </c>
      <c r="D133" s="209" t="s">
        <v>280</v>
      </c>
      <c r="F133" s="345" t="s">
        <v>32</v>
      </c>
      <c r="G133" s="288" t="s">
        <v>498</v>
      </c>
      <c r="H133" s="266" t="s">
        <v>416</v>
      </c>
    </row>
    <row r="134" spans="2:8" ht="45" x14ac:dyDescent="0.3">
      <c r="B134" s="312"/>
      <c r="C134" s="216" t="s">
        <v>382</v>
      </c>
      <c r="D134" s="198" t="s">
        <v>156</v>
      </c>
      <c r="F134" s="346"/>
      <c r="G134" s="223" t="s">
        <v>403</v>
      </c>
      <c r="H134" s="216" t="s">
        <v>356</v>
      </c>
    </row>
    <row r="135" spans="2:8" ht="30" x14ac:dyDescent="0.3">
      <c r="B135" s="312"/>
      <c r="C135" s="216" t="s">
        <v>383</v>
      </c>
      <c r="D135" s="198" t="s">
        <v>397</v>
      </c>
      <c r="F135" s="346"/>
      <c r="G135" s="289" t="s">
        <v>404</v>
      </c>
      <c r="H135" s="223" t="s">
        <v>417</v>
      </c>
    </row>
    <row r="136" spans="2:8" ht="30" x14ac:dyDescent="0.3">
      <c r="B136" s="312"/>
      <c r="C136" s="216" t="s">
        <v>384</v>
      </c>
      <c r="D136" s="198" t="s">
        <v>398</v>
      </c>
      <c r="F136" s="346"/>
      <c r="G136" s="289" t="s">
        <v>405</v>
      </c>
      <c r="H136" s="223" t="s">
        <v>358</v>
      </c>
    </row>
    <row r="137" spans="2:8" ht="30" x14ac:dyDescent="0.3">
      <c r="B137" s="312"/>
      <c r="C137" s="216" t="s">
        <v>385</v>
      </c>
      <c r="D137" s="198" t="s">
        <v>157</v>
      </c>
      <c r="F137" s="346"/>
      <c r="G137" s="289" t="s">
        <v>406</v>
      </c>
      <c r="H137" s="223" t="s">
        <v>359</v>
      </c>
    </row>
    <row r="138" spans="2:8" x14ac:dyDescent="0.3">
      <c r="B138" s="312"/>
      <c r="C138" s="216" t="s">
        <v>386</v>
      </c>
      <c r="D138" s="198" t="s">
        <v>130</v>
      </c>
      <c r="F138" s="346"/>
      <c r="G138" s="289" t="s">
        <v>407</v>
      </c>
      <c r="H138" s="223" t="s">
        <v>360</v>
      </c>
    </row>
    <row r="139" spans="2:8" ht="30" x14ac:dyDescent="0.3">
      <c r="B139" s="312"/>
      <c r="C139" s="216" t="s">
        <v>387</v>
      </c>
      <c r="D139" s="198" t="s">
        <v>131</v>
      </c>
      <c r="F139" s="346"/>
      <c r="G139" s="289" t="s">
        <v>408</v>
      </c>
      <c r="H139" s="223" t="s">
        <v>361</v>
      </c>
    </row>
    <row r="140" spans="2:8" ht="30" x14ac:dyDescent="0.3">
      <c r="B140" s="312"/>
      <c r="C140" s="216" t="s">
        <v>388</v>
      </c>
      <c r="D140" s="198" t="s">
        <v>132</v>
      </c>
      <c r="F140" s="346"/>
      <c r="G140" s="289" t="s">
        <v>409</v>
      </c>
      <c r="H140" s="223" t="s">
        <v>418</v>
      </c>
    </row>
    <row r="141" spans="2:8" ht="30" x14ac:dyDescent="0.3">
      <c r="B141" s="312"/>
      <c r="C141" s="216" t="s">
        <v>389</v>
      </c>
      <c r="D141" s="198" t="s">
        <v>158</v>
      </c>
      <c r="F141" s="346"/>
      <c r="G141" s="289" t="s">
        <v>410</v>
      </c>
      <c r="H141" s="223" t="s">
        <v>419</v>
      </c>
    </row>
    <row r="142" spans="2:8" ht="30" x14ac:dyDescent="0.3">
      <c r="B142" s="312"/>
      <c r="C142" s="216" t="s">
        <v>390</v>
      </c>
      <c r="D142" s="216" t="s">
        <v>284</v>
      </c>
      <c r="F142" s="346"/>
      <c r="G142" s="289" t="s">
        <v>411</v>
      </c>
      <c r="H142" s="223" t="s">
        <v>363</v>
      </c>
    </row>
    <row r="143" spans="2:8" ht="30" x14ac:dyDescent="0.3">
      <c r="B143" s="312"/>
      <c r="C143" s="216" t="s">
        <v>391</v>
      </c>
      <c r="D143" s="216" t="s">
        <v>285</v>
      </c>
      <c r="F143" s="346"/>
      <c r="G143" s="223" t="s">
        <v>412</v>
      </c>
      <c r="H143" s="223" t="s">
        <v>420</v>
      </c>
    </row>
    <row r="144" spans="2:8" ht="30" x14ac:dyDescent="0.3">
      <c r="B144" s="312"/>
      <c r="C144" s="216" t="s">
        <v>392</v>
      </c>
      <c r="D144" s="290" t="s">
        <v>286</v>
      </c>
      <c r="F144" s="346"/>
      <c r="G144" s="223" t="s">
        <v>413</v>
      </c>
      <c r="H144" s="223" t="s">
        <v>365</v>
      </c>
    </row>
    <row r="145" spans="2:8" ht="30" x14ac:dyDescent="0.3">
      <c r="B145" s="312"/>
      <c r="C145" s="216" t="s">
        <v>393</v>
      </c>
      <c r="D145" s="268" t="s">
        <v>287</v>
      </c>
      <c r="F145" s="346"/>
      <c r="G145" s="223" t="s">
        <v>414</v>
      </c>
      <c r="H145" s="223" t="s">
        <v>421</v>
      </c>
    </row>
    <row r="146" spans="2:8" ht="30" x14ac:dyDescent="0.3">
      <c r="B146" s="312"/>
      <c r="C146" s="216" t="s">
        <v>394</v>
      </c>
      <c r="D146" s="268" t="s">
        <v>399</v>
      </c>
      <c r="F146" s="346"/>
      <c r="G146" s="223" t="s">
        <v>415</v>
      </c>
      <c r="H146" s="223" t="s">
        <v>367</v>
      </c>
    </row>
    <row r="147" spans="2:8" ht="30" x14ac:dyDescent="0.3">
      <c r="B147" s="312"/>
      <c r="C147" s="216" t="s">
        <v>395</v>
      </c>
      <c r="D147" s="290" t="s">
        <v>400</v>
      </c>
      <c r="F147" s="346"/>
      <c r="G147" s="271" t="s">
        <v>34</v>
      </c>
      <c r="H147" s="223" t="s">
        <v>368</v>
      </c>
    </row>
    <row r="148" spans="2:8" ht="30.75" thickBot="1" x14ac:dyDescent="0.35">
      <c r="B148" s="313"/>
      <c r="C148" s="287" t="s">
        <v>396</v>
      </c>
      <c r="D148" s="231" t="s">
        <v>401</v>
      </c>
      <c r="F148" s="346"/>
      <c r="G148" s="224" t="s">
        <v>332</v>
      </c>
      <c r="H148" s="223" t="s">
        <v>422</v>
      </c>
    </row>
    <row r="149" spans="2:8" x14ac:dyDescent="0.3">
      <c r="F149" s="346"/>
      <c r="G149" s="224" t="s">
        <v>328</v>
      </c>
      <c r="H149" s="223" t="s">
        <v>370</v>
      </c>
    </row>
    <row r="150" spans="2:8" x14ac:dyDescent="0.3">
      <c r="F150" s="346"/>
      <c r="G150" s="224" t="s">
        <v>251</v>
      </c>
      <c r="H150" s="223" t="s">
        <v>285</v>
      </c>
    </row>
    <row r="151" spans="2:8" x14ac:dyDescent="0.3">
      <c r="F151" s="346"/>
      <c r="G151" s="224" t="s">
        <v>329</v>
      </c>
      <c r="H151" s="279" t="s">
        <v>286</v>
      </c>
    </row>
    <row r="152" spans="2:8" x14ac:dyDescent="0.3">
      <c r="F152" s="346"/>
      <c r="G152" s="199" t="s">
        <v>36</v>
      </c>
      <c r="H152" s="279" t="s">
        <v>287</v>
      </c>
    </row>
    <row r="153" spans="2:8" ht="17.25" thickBot="1" x14ac:dyDescent="0.35">
      <c r="F153" s="347"/>
      <c r="G153" s="181"/>
      <c r="H153" s="253" t="s">
        <v>423</v>
      </c>
    </row>
    <row r="154" spans="2:8" ht="57" customHeight="1" x14ac:dyDescent="0.3">
      <c r="B154" s="304"/>
      <c r="C154" s="175"/>
      <c r="D154" s="173"/>
      <c r="F154" s="342" t="s">
        <v>33</v>
      </c>
      <c r="G154" s="270" t="s">
        <v>424</v>
      </c>
      <c r="H154" s="266" t="s">
        <v>430</v>
      </c>
    </row>
    <row r="155" spans="2:8" ht="30" x14ac:dyDescent="0.3">
      <c r="B155" s="304"/>
      <c r="C155" s="173"/>
      <c r="D155" s="173"/>
      <c r="F155" s="343"/>
      <c r="G155" s="223" t="s">
        <v>425</v>
      </c>
      <c r="H155" s="223" t="s">
        <v>356</v>
      </c>
    </row>
    <row r="156" spans="2:8" x14ac:dyDescent="0.3">
      <c r="B156" s="304"/>
      <c r="C156" s="173"/>
      <c r="D156" s="173"/>
      <c r="F156" s="343"/>
      <c r="G156" s="223" t="s">
        <v>403</v>
      </c>
      <c r="H156" s="223" t="s">
        <v>357</v>
      </c>
    </row>
    <row r="157" spans="2:8" ht="30" x14ac:dyDescent="0.3">
      <c r="B157" s="304"/>
      <c r="C157" s="173"/>
      <c r="D157" s="173"/>
      <c r="F157" s="343"/>
      <c r="G157" s="289" t="s">
        <v>404</v>
      </c>
      <c r="H157" s="223" t="s">
        <v>358</v>
      </c>
    </row>
    <row r="158" spans="2:8" x14ac:dyDescent="0.3">
      <c r="B158" s="304"/>
      <c r="C158" s="173"/>
      <c r="D158" s="173"/>
      <c r="F158" s="343"/>
      <c r="G158" s="289" t="s">
        <v>426</v>
      </c>
      <c r="H158" s="223" t="s">
        <v>359</v>
      </c>
    </row>
    <row r="159" spans="2:8" x14ac:dyDescent="0.3">
      <c r="B159" s="304"/>
      <c r="C159" s="173"/>
      <c r="D159" s="173"/>
      <c r="F159" s="343"/>
      <c r="G159" s="289" t="s">
        <v>427</v>
      </c>
      <c r="H159" s="223" t="s">
        <v>360</v>
      </c>
    </row>
    <row r="160" spans="2:8" ht="30" x14ac:dyDescent="0.3">
      <c r="B160" s="304"/>
      <c r="C160" s="174"/>
      <c r="D160" s="173"/>
      <c r="F160" s="343"/>
      <c r="G160" s="289" t="s">
        <v>428</v>
      </c>
      <c r="H160" s="223" t="s">
        <v>361</v>
      </c>
    </row>
    <row r="161" spans="2:8" x14ac:dyDescent="0.3">
      <c r="B161" s="304"/>
      <c r="C161" s="174"/>
      <c r="D161" s="173"/>
      <c r="F161" s="343"/>
      <c r="G161" s="289" t="s">
        <v>429</v>
      </c>
      <c r="H161" s="223" t="s">
        <v>419</v>
      </c>
    </row>
    <row r="162" spans="2:8" x14ac:dyDescent="0.3">
      <c r="B162" s="304"/>
      <c r="C162" s="173"/>
      <c r="D162" s="173"/>
      <c r="F162" s="343"/>
      <c r="G162" s="223" t="s">
        <v>412</v>
      </c>
      <c r="H162" s="223" t="s">
        <v>363</v>
      </c>
    </row>
    <row r="163" spans="2:8" x14ac:dyDescent="0.3">
      <c r="B163" s="304"/>
      <c r="C163" s="176"/>
      <c r="D163" s="173"/>
      <c r="F163" s="343"/>
      <c r="G163" s="223" t="s">
        <v>413</v>
      </c>
      <c r="H163" s="223" t="s">
        <v>431</v>
      </c>
    </row>
    <row r="164" spans="2:8" x14ac:dyDescent="0.3">
      <c r="B164" s="304"/>
      <c r="C164" s="176"/>
      <c r="D164" s="173"/>
      <c r="F164" s="343"/>
      <c r="G164" s="223" t="s">
        <v>414</v>
      </c>
      <c r="H164" s="223" t="s">
        <v>365</v>
      </c>
    </row>
    <row r="165" spans="2:8" x14ac:dyDescent="0.3">
      <c r="B165" s="304"/>
      <c r="C165" s="173"/>
      <c r="D165" s="173"/>
      <c r="F165" s="343"/>
      <c r="G165" s="223" t="s">
        <v>415</v>
      </c>
      <c r="H165" s="223" t="s">
        <v>366</v>
      </c>
    </row>
    <row r="166" spans="2:8" ht="28.5" x14ac:dyDescent="0.3">
      <c r="B166" s="304"/>
      <c r="C166" s="173"/>
      <c r="D166" s="173"/>
      <c r="F166" s="343"/>
      <c r="G166" s="271" t="s">
        <v>34</v>
      </c>
      <c r="H166" s="223" t="s">
        <v>367</v>
      </c>
    </row>
    <row r="167" spans="2:8" ht="30" x14ac:dyDescent="0.3">
      <c r="B167" s="304"/>
      <c r="C167" s="173"/>
      <c r="D167" s="173"/>
      <c r="F167" s="343"/>
      <c r="G167" s="224" t="s">
        <v>332</v>
      </c>
      <c r="H167" s="223" t="s">
        <v>368</v>
      </c>
    </row>
    <row r="168" spans="2:8" x14ac:dyDescent="0.3">
      <c r="B168" s="304"/>
      <c r="C168" s="173"/>
      <c r="D168" s="173"/>
      <c r="F168" s="343"/>
      <c r="G168" s="224" t="s">
        <v>328</v>
      </c>
      <c r="H168" s="223" t="s">
        <v>369</v>
      </c>
    </row>
    <row r="169" spans="2:8" x14ac:dyDescent="0.3">
      <c r="B169" s="304"/>
      <c r="C169" s="173"/>
      <c r="D169" s="173"/>
      <c r="F169" s="343"/>
      <c r="G169" s="224" t="s">
        <v>251</v>
      </c>
      <c r="H169" s="223" t="s">
        <v>370</v>
      </c>
    </row>
    <row r="170" spans="2:8" x14ac:dyDescent="0.3">
      <c r="B170" s="304"/>
      <c r="C170" s="177"/>
      <c r="D170" s="173"/>
      <c r="F170" s="343"/>
      <c r="G170" s="224" t="s">
        <v>329</v>
      </c>
      <c r="H170" s="223" t="s">
        <v>285</v>
      </c>
    </row>
    <row r="171" spans="2:8" x14ac:dyDescent="0.3">
      <c r="B171" s="304"/>
      <c r="C171" s="174"/>
      <c r="D171" s="173"/>
      <c r="F171" s="343"/>
      <c r="G171" s="199" t="s">
        <v>93</v>
      </c>
      <c r="H171" s="279" t="s">
        <v>286</v>
      </c>
    </row>
    <row r="172" spans="2:8" x14ac:dyDescent="0.3">
      <c r="B172" s="304"/>
      <c r="C172" s="174"/>
      <c r="D172" s="173"/>
      <c r="F172" s="343"/>
      <c r="G172" s="179"/>
      <c r="H172" s="279" t="s">
        <v>287</v>
      </c>
    </row>
    <row r="173" spans="2:8" ht="17.25" thickBot="1" x14ac:dyDescent="0.35">
      <c r="B173" s="304"/>
      <c r="C173" s="173"/>
      <c r="D173" s="173"/>
      <c r="F173" s="344"/>
      <c r="G173" s="181"/>
      <c r="H173" s="253" t="s">
        <v>423</v>
      </c>
    </row>
    <row r="174" spans="2:8" ht="49.5" customHeight="1" x14ac:dyDescent="0.3">
      <c r="B174" s="304"/>
      <c r="C174" s="176"/>
      <c r="D174" s="173"/>
      <c r="F174" s="342" t="s">
        <v>432</v>
      </c>
      <c r="G174" s="270" t="s">
        <v>294</v>
      </c>
      <c r="H174" s="266" t="s">
        <v>437</v>
      </c>
    </row>
    <row r="175" spans="2:8" ht="30" x14ac:dyDescent="0.3">
      <c r="B175" s="304"/>
      <c r="C175" s="176"/>
      <c r="D175" s="173"/>
      <c r="F175" s="343"/>
      <c r="G175" s="224" t="s">
        <v>433</v>
      </c>
      <c r="H175" s="223" t="s">
        <v>356</v>
      </c>
    </row>
    <row r="176" spans="2:8" x14ac:dyDescent="0.3">
      <c r="B176" s="304"/>
      <c r="C176" s="173"/>
      <c r="D176" s="173"/>
      <c r="F176" s="343"/>
      <c r="G176" s="224" t="s">
        <v>434</v>
      </c>
      <c r="H176" s="223" t="s">
        <v>357</v>
      </c>
    </row>
    <row r="177" spans="2:8" x14ac:dyDescent="0.3">
      <c r="B177" s="304"/>
      <c r="C177" s="173"/>
      <c r="D177" s="173"/>
      <c r="F177" s="343"/>
      <c r="G177" s="224" t="s">
        <v>435</v>
      </c>
      <c r="H177" s="223" t="s">
        <v>438</v>
      </c>
    </row>
    <row r="178" spans="2:8" x14ac:dyDescent="0.3">
      <c r="B178" s="304"/>
      <c r="C178" s="173"/>
      <c r="D178" s="173"/>
      <c r="F178" s="343"/>
      <c r="G178" s="224" t="s">
        <v>436</v>
      </c>
      <c r="H178" s="223" t="s">
        <v>359</v>
      </c>
    </row>
    <row r="179" spans="2:8" x14ac:dyDescent="0.3">
      <c r="B179" s="304"/>
      <c r="C179" s="173"/>
      <c r="D179" s="173"/>
      <c r="F179" s="343"/>
      <c r="G179" s="224" t="s">
        <v>328</v>
      </c>
      <c r="H179" s="223" t="s">
        <v>360</v>
      </c>
    </row>
    <row r="180" spans="2:8" x14ac:dyDescent="0.3">
      <c r="B180" s="304"/>
      <c r="C180" s="173"/>
      <c r="D180" s="174"/>
      <c r="F180" s="343"/>
      <c r="G180" s="224" t="s">
        <v>251</v>
      </c>
      <c r="H180" s="223" t="s">
        <v>361</v>
      </c>
    </row>
    <row r="181" spans="2:8" x14ac:dyDescent="0.3">
      <c r="F181" s="343"/>
      <c r="G181" s="224" t="s">
        <v>329</v>
      </c>
      <c r="H181" s="223" t="s">
        <v>419</v>
      </c>
    </row>
    <row r="182" spans="2:8" x14ac:dyDescent="0.3">
      <c r="F182" s="343"/>
      <c r="G182" s="224" t="s">
        <v>330</v>
      </c>
      <c r="H182" s="223" t="s">
        <v>363</v>
      </c>
    </row>
    <row r="183" spans="2:8" x14ac:dyDescent="0.3">
      <c r="F183" s="343"/>
      <c r="G183" s="224" t="s">
        <v>350</v>
      </c>
      <c r="H183" s="223" t="s">
        <v>364</v>
      </c>
    </row>
    <row r="184" spans="2:8" ht="28.5" x14ac:dyDescent="0.3">
      <c r="F184" s="343"/>
      <c r="G184" s="271" t="s">
        <v>34</v>
      </c>
      <c r="H184" s="223" t="s">
        <v>365</v>
      </c>
    </row>
    <row r="185" spans="2:8" ht="30" x14ac:dyDescent="0.3">
      <c r="F185" s="343"/>
      <c r="G185" s="224" t="s">
        <v>332</v>
      </c>
      <c r="H185" s="223" t="s">
        <v>366</v>
      </c>
    </row>
    <row r="186" spans="2:8" x14ac:dyDescent="0.3">
      <c r="F186" s="343"/>
      <c r="G186" s="224" t="s">
        <v>328</v>
      </c>
      <c r="H186" s="223" t="s">
        <v>367</v>
      </c>
    </row>
    <row r="187" spans="2:8" x14ac:dyDescent="0.3">
      <c r="F187" s="343"/>
      <c r="G187" s="224" t="s">
        <v>251</v>
      </c>
      <c r="H187" s="223" t="s">
        <v>368</v>
      </c>
    </row>
    <row r="188" spans="2:8" x14ac:dyDescent="0.3">
      <c r="F188" s="343"/>
      <c r="G188" s="224" t="s">
        <v>329</v>
      </c>
      <c r="H188" s="223" t="s">
        <v>369</v>
      </c>
    </row>
    <row r="189" spans="2:8" x14ac:dyDescent="0.3">
      <c r="F189" s="343"/>
      <c r="G189" s="199" t="s">
        <v>93</v>
      </c>
      <c r="H189" s="223" t="s">
        <v>439</v>
      </c>
    </row>
    <row r="190" spans="2:8" x14ac:dyDescent="0.3">
      <c r="F190" s="343"/>
      <c r="G190" s="179"/>
      <c r="H190" s="223" t="s">
        <v>285</v>
      </c>
    </row>
    <row r="191" spans="2:8" x14ac:dyDescent="0.3">
      <c r="F191" s="343"/>
      <c r="G191" s="179"/>
      <c r="H191" s="279" t="s">
        <v>286</v>
      </c>
    </row>
    <row r="192" spans="2:8" x14ac:dyDescent="0.3">
      <c r="F192" s="343"/>
      <c r="G192" s="179"/>
      <c r="H192" s="279" t="s">
        <v>287</v>
      </c>
    </row>
    <row r="193" spans="6:8" ht="17.25" thickBot="1" x14ac:dyDescent="0.35">
      <c r="F193" s="344"/>
      <c r="G193" s="181"/>
      <c r="H193" s="253" t="s">
        <v>288</v>
      </c>
    </row>
    <row r="194" spans="6:8" ht="198" customHeight="1" x14ac:dyDescent="0.3">
      <c r="F194" s="342" t="s">
        <v>440</v>
      </c>
      <c r="G194" s="291" t="s">
        <v>348</v>
      </c>
      <c r="H194" s="266" t="s">
        <v>356</v>
      </c>
    </row>
    <row r="195" spans="6:8" ht="30" x14ac:dyDescent="0.3">
      <c r="F195" s="343"/>
      <c r="G195" s="224" t="s">
        <v>349</v>
      </c>
      <c r="H195" s="223" t="s">
        <v>357</v>
      </c>
    </row>
    <row r="196" spans="6:8" x14ac:dyDescent="0.3">
      <c r="F196" s="343"/>
      <c r="G196" s="224" t="s">
        <v>328</v>
      </c>
      <c r="H196" s="223" t="s">
        <v>358</v>
      </c>
    </row>
    <row r="197" spans="6:8" x14ac:dyDescent="0.3">
      <c r="F197" s="343"/>
      <c r="G197" s="224" t="s">
        <v>251</v>
      </c>
      <c r="H197" s="223" t="s">
        <v>359</v>
      </c>
    </row>
    <row r="198" spans="6:8" x14ac:dyDescent="0.3">
      <c r="F198" s="343"/>
      <c r="G198" s="224" t="s">
        <v>329</v>
      </c>
      <c r="H198" s="223" t="s">
        <v>360</v>
      </c>
    </row>
    <row r="199" spans="6:8" x14ac:dyDescent="0.3">
      <c r="F199" s="343"/>
      <c r="G199" s="224" t="s">
        <v>330</v>
      </c>
      <c r="H199" s="223" t="s">
        <v>361</v>
      </c>
    </row>
    <row r="200" spans="6:8" x14ac:dyDescent="0.3">
      <c r="F200" s="343"/>
      <c r="G200" s="224" t="s">
        <v>350</v>
      </c>
      <c r="H200" s="223" t="s">
        <v>362</v>
      </c>
    </row>
    <row r="201" spans="6:8" x14ac:dyDescent="0.3">
      <c r="F201" s="343"/>
      <c r="G201" s="224" t="s">
        <v>441</v>
      </c>
      <c r="H201" s="223" t="s">
        <v>363</v>
      </c>
    </row>
    <row r="202" spans="6:8" ht="28.5" x14ac:dyDescent="0.3">
      <c r="F202" s="343"/>
      <c r="G202" s="271" t="s">
        <v>34</v>
      </c>
      <c r="H202" s="223" t="s">
        <v>364</v>
      </c>
    </row>
    <row r="203" spans="6:8" ht="30" x14ac:dyDescent="0.3">
      <c r="F203" s="343"/>
      <c r="G203" s="224" t="s">
        <v>332</v>
      </c>
      <c r="H203" s="223" t="s">
        <v>365</v>
      </c>
    </row>
    <row r="204" spans="6:8" x14ac:dyDescent="0.3">
      <c r="F204" s="343"/>
      <c r="G204" s="224" t="s">
        <v>328</v>
      </c>
      <c r="H204" s="223" t="s">
        <v>366</v>
      </c>
    </row>
    <row r="205" spans="6:8" x14ac:dyDescent="0.3">
      <c r="F205" s="343"/>
      <c r="G205" s="224" t="s">
        <v>251</v>
      </c>
      <c r="H205" s="223" t="s">
        <v>367</v>
      </c>
    </row>
    <row r="206" spans="6:8" x14ac:dyDescent="0.3">
      <c r="F206" s="343"/>
      <c r="G206" s="224" t="s">
        <v>329</v>
      </c>
      <c r="H206" s="223" t="s">
        <v>368</v>
      </c>
    </row>
    <row r="207" spans="6:8" x14ac:dyDescent="0.3">
      <c r="F207" s="343"/>
      <c r="G207" s="224" t="s">
        <v>351</v>
      </c>
      <c r="H207" s="223" t="s">
        <v>369</v>
      </c>
    </row>
    <row r="208" spans="6:8" x14ac:dyDescent="0.3">
      <c r="F208" s="343"/>
      <c r="G208" s="292" t="s">
        <v>352</v>
      </c>
      <c r="H208" s="223" t="s">
        <v>370</v>
      </c>
    </row>
    <row r="209" spans="6:8" x14ac:dyDescent="0.3">
      <c r="F209" s="343"/>
      <c r="G209" s="224" t="s">
        <v>353</v>
      </c>
      <c r="H209" s="223" t="s">
        <v>285</v>
      </c>
    </row>
    <row r="210" spans="6:8" x14ac:dyDescent="0.3">
      <c r="F210" s="343"/>
      <c r="G210" s="224" t="s">
        <v>354</v>
      </c>
      <c r="H210" s="279" t="s">
        <v>286</v>
      </c>
    </row>
    <row r="211" spans="6:8" x14ac:dyDescent="0.3">
      <c r="F211" s="343"/>
      <c r="G211" s="199" t="s">
        <v>355</v>
      </c>
      <c r="H211" s="279" t="s">
        <v>287</v>
      </c>
    </row>
    <row r="212" spans="6:8" ht="17.25" thickBot="1" x14ac:dyDescent="0.35">
      <c r="F212" s="344"/>
      <c r="G212" s="181"/>
      <c r="H212" s="253" t="s">
        <v>94</v>
      </c>
    </row>
    <row r="213" spans="6:8" ht="54" customHeight="1" x14ac:dyDescent="0.3">
      <c r="F213" s="342" t="s">
        <v>92</v>
      </c>
      <c r="G213" s="291" t="s">
        <v>442</v>
      </c>
      <c r="H213" s="266" t="s">
        <v>444</v>
      </c>
    </row>
    <row r="214" spans="6:8" x14ac:dyDescent="0.3">
      <c r="F214" s="343"/>
      <c r="G214" s="224" t="s">
        <v>443</v>
      </c>
      <c r="H214" s="223" t="s">
        <v>445</v>
      </c>
    </row>
    <row r="215" spans="6:8" x14ac:dyDescent="0.3">
      <c r="F215" s="343"/>
      <c r="G215" s="224" t="s">
        <v>328</v>
      </c>
      <c r="H215" s="223" t="s">
        <v>446</v>
      </c>
    </row>
    <row r="216" spans="6:8" x14ac:dyDescent="0.3">
      <c r="F216" s="343"/>
      <c r="G216" s="224" t="s">
        <v>251</v>
      </c>
      <c r="H216" s="223" t="s">
        <v>447</v>
      </c>
    </row>
    <row r="217" spans="6:8" x14ac:dyDescent="0.3">
      <c r="F217" s="343"/>
      <c r="G217" s="224" t="s">
        <v>329</v>
      </c>
      <c r="H217" s="223" t="s">
        <v>448</v>
      </c>
    </row>
    <row r="218" spans="6:8" x14ac:dyDescent="0.3">
      <c r="F218" s="343"/>
      <c r="G218" s="224" t="s">
        <v>330</v>
      </c>
      <c r="H218" s="223" t="s">
        <v>449</v>
      </c>
    </row>
    <row r="219" spans="6:8" x14ac:dyDescent="0.3">
      <c r="F219" s="343"/>
      <c r="G219" s="224" t="s">
        <v>331</v>
      </c>
      <c r="H219" s="223" t="s">
        <v>450</v>
      </c>
    </row>
    <row r="220" spans="6:8" ht="28.5" x14ac:dyDescent="0.3">
      <c r="F220" s="343"/>
      <c r="G220" s="271" t="s">
        <v>34</v>
      </c>
      <c r="H220" s="223" t="s">
        <v>451</v>
      </c>
    </row>
    <row r="221" spans="6:8" ht="30" x14ac:dyDescent="0.3">
      <c r="F221" s="343"/>
      <c r="G221" s="224" t="s">
        <v>332</v>
      </c>
      <c r="H221" s="293" t="s">
        <v>452</v>
      </c>
    </row>
    <row r="222" spans="6:8" x14ac:dyDescent="0.3">
      <c r="F222" s="343"/>
      <c r="G222" s="224" t="s">
        <v>328</v>
      </c>
      <c r="H222" s="179"/>
    </row>
    <row r="223" spans="6:8" x14ac:dyDescent="0.3">
      <c r="F223" s="343"/>
      <c r="G223" s="224" t="s">
        <v>251</v>
      </c>
      <c r="H223" s="179"/>
    </row>
    <row r="224" spans="6:8" x14ac:dyDescent="0.3">
      <c r="F224" s="343"/>
      <c r="G224" s="224" t="s">
        <v>329</v>
      </c>
      <c r="H224" s="179"/>
    </row>
    <row r="225" spans="6:8" ht="17.25" thickBot="1" x14ac:dyDescent="0.35">
      <c r="F225" s="344"/>
      <c r="G225" s="253" t="s">
        <v>93</v>
      </c>
      <c r="H225" s="181"/>
    </row>
    <row r="226" spans="6:8" ht="44.25" customHeight="1" x14ac:dyDescent="0.3">
      <c r="F226" s="348" t="s">
        <v>453</v>
      </c>
      <c r="G226" s="266" t="s">
        <v>454</v>
      </c>
      <c r="H226" s="266" t="s">
        <v>459</v>
      </c>
    </row>
    <row r="227" spans="6:8" ht="30" x14ac:dyDescent="0.3">
      <c r="F227" s="349"/>
      <c r="G227" s="289" t="s">
        <v>455</v>
      </c>
      <c r="H227" s="223" t="s">
        <v>460</v>
      </c>
    </row>
    <row r="228" spans="6:8" ht="30" x14ac:dyDescent="0.3">
      <c r="F228" s="349"/>
      <c r="G228" s="289" t="s">
        <v>456</v>
      </c>
      <c r="H228" s="223" t="s">
        <v>461</v>
      </c>
    </row>
    <row r="229" spans="6:8" x14ac:dyDescent="0.3">
      <c r="F229" s="349"/>
      <c r="G229" s="289" t="s">
        <v>457</v>
      </c>
      <c r="H229" s="223" t="s">
        <v>462</v>
      </c>
    </row>
    <row r="230" spans="6:8" x14ac:dyDescent="0.3">
      <c r="F230" s="349"/>
      <c r="G230" s="289" t="s">
        <v>458</v>
      </c>
      <c r="H230" s="223" t="s">
        <v>463</v>
      </c>
    </row>
    <row r="231" spans="6:8" x14ac:dyDescent="0.3">
      <c r="F231" s="349"/>
      <c r="G231" s="224" t="s">
        <v>328</v>
      </c>
      <c r="H231" s="223" t="s">
        <v>464</v>
      </c>
    </row>
    <row r="232" spans="6:8" x14ac:dyDescent="0.3">
      <c r="F232" s="349"/>
      <c r="G232" s="224" t="s">
        <v>251</v>
      </c>
      <c r="H232" s="223" t="s">
        <v>465</v>
      </c>
    </row>
    <row r="233" spans="6:8" x14ac:dyDescent="0.3">
      <c r="F233" s="349"/>
      <c r="G233" s="224" t="s">
        <v>329</v>
      </c>
      <c r="H233" s="223" t="s">
        <v>466</v>
      </c>
    </row>
    <row r="234" spans="6:8" x14ac:dyDescent="0.3">
      <c r="F234" s="349"/>
      <c r="G234" s="224" t="s">
        <v>330</v>
      </c>
      <c r="H234" s="223" t="s">
        <v>467</v>
      </c>
    </row>
    <row r="235" spans="6:8" x14ac:dyDescent="0.3">
      <c r="F235" s="349"/>
      <c r="G235" s="224" t="s">
        <v>331</v>
      </c>
      <c r="H235" s="223" t="s">
        <v>468</v>
      </c>
    </row>
    <row r="236" spans="6:8" ht="28.5" x14ac:dyDescent="0.3">
      <c r="F236" s="349"/>
      <c r="G236" s="271" t="s">
        <v>34</v>
      </c>
      <c r="H236" s="223" t="s">
        <v>469</v>
      </c>
    </row>
    <row r="237" spans="6:8" ht="30" x14ac:dyDescent="0.3">
      <c r="F237" s="349"/>
      <c r="G237" s="224" t="s">
        <v>332</v>
      </c>
      <c r="H237" s="223" t="s">
        <v>470</v>
      </c>
    </row>
    <row r="238" spans="6:8" x14ac:dyDescent="0.3">
      <c r="F238" s="349"/>
      <c r="G238" s="224" t="s">
        <v>328</v>
      </c>
      <c r="H238" s="223" t="s">
        <v>285</v>
      </c>
    </row>
    <row r="239" spans="6:8" x14ac:dyDescent="0.3">
      <c r="F239" s="349"/>
      <c r="G239" s="224" t="s">
        <v>251</v>
      </c>
      <c r="H239" s="279" t="s">
        <v>286</v>
      </c>
    </row>
    <row r="240" spans="6:8" x14ac:dyDescent="0.3">
      <c r="F240" s="349"/>
      <c r="G240" s="224" t="s">
        <v>329</v>
      </c>
      <c r="H240" s="279" t="s">
        <v>287</v>
      </c>
    </row>
    <row r="241" spans="6:8" ht="17.25" thickBot="1" x14ac:dyDescent="0.35">
      <c r="F241" s="350"/>
      <c r="G241" s="233" t="s">
        <v>331</v>
      </c>
      <c r="H241" s="253" t="s">
        <v>94</v>
      </c>
    </row>
    <row r="242" spans="6:8" ht="66" customHeight="1" x14ac:dyDescent="0.3">
      <c r="F242" s="342" t="s">
        <v>471</v>
      </c>
      <c r="G242" s="294" t="s">
        <v>472</v>
      </c>
      <c r="H242" s="266" t="s">
        <v>444</v>
      </c>
    </row>
    <row r="243" spans="6:8" x14ac:dyDescent="0.3">
      <c r="F243" s="343"/>
      <c r="G243" s="224" t="s">
        <v>473</v>
      </c>
      <c r="H243" s="223" t="s">
        <v>448</v>
      </c>
    </row>
    <row r="244" spans="6:8" x14ac:dyDescent="0.3">
      <c r="F244" s="343"/>
      <c r="G244" s="224" t="s">
        <v>474</v>
      </c>
      <c r="H244" s="223" t="s">
        <v>484</v>
      </c>
    </row>
    <row r="245" spans="6:8" x14ac:dyDescent="0.3">
      <c r="F245" s="343"/>
      <c r="G245" s="224" t="s">
        <v>475</v>
      </c>
      <c r="H245" s="223" t="s">
        <v>449</v>
      </c>
    </row>
    <row r="246" spans="6:8" x14ac:dyDescent="0.3">
      <c r="F246" s="343"/>
      <c r="G246" s="224" t="s">
        <v>476</v>
      </c>
      <c r="H246" s="223" t="s">
        <v>450</v>
      </c>
    </row>
    <row r="247" spans="6:8" x14ac:dyDescent="0.3">
      <c r="F247" s="343"/>
      <c r="G247" s="224" t="s">
        <v>328</v>
      </c>
      <c r="H247" s="223" t="s">
        <v>451</v>
      </c>
    </row>
    <row r="248" spans="6:8" x14ac:dyDescent="0.3">
      <c r="F248" s="343"/>
      <c r="G248" s="224" t="s">
        <v>477</v>
      </c>
      <c r="H248" s="223" t="s">
        <v>485</v>
      </c>
    </row>
    <row r="249" spans="6:8" x14ac:dyDescent="0.3">
      <c r="F249" s="343"/>
      <c r="G249" s="224" t="s">
        <v>251</v>
      </c>
      <c r="H249" s="223" t="s">
        <v>285</v>
      </c>
    </row>
    <row r="250" spans="6:8" x14ac:dyDescent="0.3">
      <c r="F250" s="343"/>
      <c r="G250" s="224" t="s">
        <v>329</v>
      </c>
      <c r="H250" s="279" t="s">
        <v>286</v>
      </c>
    </row>
    <row r="251" spans="6:8" x14ac:dyDescent="0.3">
      <c r="F251" s="343"/>
      <c r="G251" s="224" t="s">
        <v>330</v>
      </c>
      <c r="H251" s="279" t="s">
        <v>287</v>
      </c>
    </row>
    <row r="252" spans="6:8" x14ac:dyDescent="0.3">
      <c r="F252" s="343"/>
      <c r="G252" s="224" t="s">
        <v>331</v>
      </c>
      <c r="H252" s="199" t="s">
        <v>94</v>
      </c>
    </row>
    <row r="253" spans="6:8" x14ac:dyDescent="0.3">
      <c r="F253" s="343"/>
      <c r="G253" s="295"/>
      <c r="H253" s="179"/>
    </row>
    <row r="254" spans="6:8" ht="28.5" x14ac:dyDescent="0.3">
      <c r="F254" s="343"/>
      <c r="G254" s="271" t="s">
        <v>34</v>
      </c>
      <c r="H254" s="179"/>
    </row>
    <row r="255" spans="6:8" ht="30" x14ac:dyDescent="0.3">
      <c r="F255" s="343"/>
      <c r="G255" s="224" t="s">
        <v>332</v>
      </c>
      <c r="H255" s="179"/>
    </row>
    <row r="256" spans="6:8" x14ac:dyDescent="0.3">
      <c r="F256" s="343"/>
      <c r="G256" s="224" t="s">
        <v>328</v>
      </c>
      <c r="H256" s="179"/>
    </row>
    <row r="257" spans="6:8" x14ac:dyDescent="0.3">
      <c r="F257" s="343"/>
      <c r="G257" s="224" t="s">
        <v>251</v>
      </c>
      <c r="H257" s="179"/>
    </row>
    <row r="258" spans="6:8" x14ac:dyDescent="0.3">
      <c r="F258" s="343"/>
      <c r="G258" s="224" t="s">
        <v>329</v>
      </c>
      <c r="H258" s="179"/>
    </row>
    <row r="259" spans="6:8" x14ac:dyDescent="0.3">
      <c r="F259" s="343"/>
      <c r="G259" s="224" t="s">
        <v>350</v>
      </c>
      <c r="H259" s="179"/>
    </row>
    <row r="260" spans="6:8" x14ac:dyDescent="0.3">
      <c r="F260" s="343"/>
      <c r="G260" s="296" t="s">
        <v>478</v>
      </c>
      <c r="H260" s="179"/>
    </row>
    <row r="261" spans="6:8" ht="30" x14ac:dyDescent="0.3">
      <c r="F261" s="343"/>
      <c r="G261" s="224" t="s">
        <v>479</v>
      </c>
      <c r="H261" s="179"/>
    </row>
    <row r="262" spans="6:8" ht="45" x14ac:dyDescent="0.3">
      <c r="F262" s="343"/>
      <c r="G262" s="224" t="s">
        <v>480</v>
      </c>
      <c r="H262" s="179"/>
    </row>
    <row r="263" spans="6:8" x14ac:dyDescent="0.3">
      <c r="F263" s="343"/>
      <c r="G263" s="297" t="s">
        <v>481</v>
      </c>
      <c r="H263" s="179"/>
    </row>
    <row r="264" spans="6:8" ht="30" x14ac:dyDescent="0.3">
      <c r="F264" s="343"/>
      <c r="G264" s="224" t="s">
        <v>482</v>
      </c>
      <c r="H264" s="179"/>
    </row>
    <row r="265" spans="6:8" ht="31.5" thickBot="1" x14ac:dyDescent="0.35">
      <c r="F265" s="344"/>
      <c r="G265" s="298" t="s">
        <v>483</v>
      </c>
      <c r="H265" s="181"/>
    </row>
    <row r="266" spans="6:8" ht="45" x14ac:dyDescent="0.3">
      <c r="F266" s="342" t="s">
        <v>486</v>
      </c>
      <c r="G266" s="294" t="s">
        <v>324</v>
      </c>
      <c r="H266" s="266" t="s">
        <v>359</v>
      </c>
    </row>
    <row r="267" spans="6:8" x14ac:dyDescent="0.3">
      <c r="F267" s="343"/>
      <c r="G267" s="299"/>
      <c r="H267" s="223" t="s">
        <v>490</v>
      </c>
    </row>
    <row r="268" spans="6:8" x14ac:dyDescent="0.3">
      <c r="F268" s="343"/>
      <c r="G268" s="284"/>
      <c r="H268" s="223" t="s">
        <v>491</v>
      </c>
    </row>
    <row r="269" spans="6:8" ht="30" x14ac:dyDescent="0.3">
      <c r="F269" s="343"/>
      <c r="G269" s="224" t="s">
        <v>487</v>
      </c>
      <c r="H269" s="223" t="s">
        <v>444</v>
      </c>
    </row>
    <row r="270" spans="6:8" x14ac:dyDescent="0.3">
      <c r="F270" s="343"/>
      <c r="G270" s="289" t="s">
        <v>488</v>
      </c>
      <c r="H270" s="223" t="s">
        <v>448</v>
      </c>
    </row>
    <row r="271" spans="6:8" x14ac:dyDescent="0.3">
      <c r="F271" s="343"/>
      <c r="G271" s="224" t="s">
        <v>489</v>
      </c>
      <c r="H271" s="223" t="s">
        <v>484</v>
      </c>
    </row>
    <row r="272" spans="6:8" x14ac:dyDescent="0.3">
      <c r="F272" s="343"/>
      <c r="G272" s="224" t="s">
        <v>328</v>
      </c>
      <c r="H272" s="223" t="s">
        <v>367</v>
      </c>
    </row>
    <row r="273" spans="6:8" x14ac:dyDescent="0.3">
      <c r="F273" s="343"/>
      <c r="G273" s="224" t="s">
        <v>251</v>
      </c>
      <c r="H273" s="223" t="s">
        <v>368</v>
      </c>
    </row>
    <row r="274" spans="6:8" x14ac:dyDescent="0.3">
      <c r="F274" s="343"/>
      <c r="G274" s="224" t="s">
        <v>329</v>
      </c>
      <c r="H274" s="223" t="s">
        <v>492</v>
      </c>
    </row>
    <row r="275" spans="6:8" x14ac:dyDescent="0.3">
      <c r="F275" s="343"/>
      <c r="G275" s="224" t="s">
        <v>330</v>
      </c>
      <c r="H275" s="223" t="s">
        <v>370</v>
      </c>
    </row>
    <row r="276" spans="6:8" x14ac:dyDescent="0.3">
      <c r="F276" s="343"/>
      <c r="G276" s="224" t="s">
        <v>331</v>
      </c>
      <c r="H276" s="223" t="s">
        <v>285</v>
      </c>
    </row>
    <row r="277" spans="6:8" x14ac:dyDescent="0.3">
      <c r="F277" s="343"/>
      <c r="G277" s="271"/>
      <c r="H277" s="279" t="s">
        <v>286</v>
      </c>
    </row>
    <row r="278" spans="6:8" ht="28.5" x14ac:dyDescent="0.3">
      <c r="F278" s="343"/>
      <c r="G278" s="271" t="s">
        <v>34</v>
      </c>
      <c r="H278" s="279" t="s">
        <v>287</v>
      </c>
    </row>
    <row r="279" spans="6:8" ht="30" x14ac:dyDescent="0.3">
      <c r="F279" s="343"/>
      <c r="G279" s="224" t="s">
        <v>332</v>
      </c>
      <c r="H279" s="199" t="s">
        <v>94</v>
      </c>
    </row>
    <row r="280" spans="6:8" x14ac:dyDescent="0.3">
      <c r="F280" s="343"/>
      <c r="G280" s="224" t="s">
        <v>328</v>
      </c>
      <c r="H280" s="179"/>
    </row>
    <row r="281" spans="6:8" x14ac:dyDescent="0.3">
      <c r="F281" s="343"/>
      <c r="G281" s="224" t="s">
        <v>251</v>
      </c>
      <c r="H281" s="179"/>
    </row>
    <row r="282" spans="6:8" x14ac:dyDescent="0.3">
      <c r="F282" s="343"/>
      <c r="G282" s="224" t="s">
        <v>329</v>
      </c>
      <c r="H282" s="179"/>
    </row>
    <row r="283" spans="6:8" ht="17.25" thickBot="1" x14ac:dyDescent="0.35">
      <c r="F283" s="343"/>
      <c r="G283" s="253" t="s">
        <v>93</v>
      </c>
      <c r="H283" s="181"/>
    </row>
    <row r="284" spans="6:8" x14ac:dyDescent="0.3">
      <c r="F284" s="343"/>
      <c r="G284" s="351" t="s">
        <v>493</v>
      </c>
      <c r="H284" s="352"/>
    </row>
    <row r="285" spans="6:8" x14ac:dyDescent="0.3">
      <c r="F285" s="343"/>
      <c r="G285" s="353"/>
      <c r="H285" s="354"/>
    </row>
    <row r="286" spans="6:8" x14ac:dyDescent="0.3">
      <c r="F286" s="343"/>
      <c r="G286" s="353"/>
      <c r="H286" s="354"/>
    </row>
    <row r="287" spans="6:8" x14ac:dyDescent="0.3">
      <c r="F287" s="343"/>
      <c r="G287" s="353"/>
      <c r="H287" s="354"/>
    </row>
    <row r="288" spans="6:8" x14ac:dyDescent="0.3">
      <c r="F288" s="343"/>
      <c r="G288" s="353"/>
      <c r="H288" s="354"/>
    </row>
    <row r="289" spans="6:8" x14ac:dyDescent="0.3">
      <c r="F289" s="343"/>
      <c r="G289" s="353"/>
      <c r="H289" s="354"/>
    </row>
    <row r="290" spans="6:8" x14ac:dyDescent="0.3">
      <c r="F290" s="343"/>
      <c r="G290" s="353"/>
      <c r="H290" s="354"/>
    </row>
    <row r="291" spans="6:8" x14ac:dyDescent="0.3">
      <c r="F291" s="343"/>
      <c r="G291" s="353"/>
      <c r="H291" s="354"/>
    </row>
    <row r="292" spans="6:8" x14ac:dyDescent="0.3">
      <c r="F292" s="343"/>
      <c r="G292" s="353"/>
      <c r="H292" s="354"/>
    </row>
    <row r="293" spans="6:8" x14ac:dyDescent="0.3">
      <c r="F293" s="343"/>
      <c r="G293" s="353"/>
      <c r="H293" s="354"/>
    </row>
    <row r="294" spans="6:8" ht="17.25" thickBot="1" x14ac:dyDescent="0.35">
      <c r="F294" s="344"/>
      <c r="G294" s="355"/>
      <c r="H294" s="356"/>
    </row>
    <row r="295" spans="6:8" ht="57" customHeight="1" x14ac:dyDescent="0.3">
      <c r="F295" s="342" t="s">
        <v>35</v>
      </c>
      <c r="G295" s="232" t="s">
        <v>371</v>
      </c>
      <c r="H295" s="232" t="s">
        <v>253</v>
      </c>
    </row>
    <row r="296" spans="6:8" x14ac:dyDescent="0.3">
      <c r="F296" s="343"/>
      <c r="G296" s="224" t="s">
        <v>247</v>
      </c>
      <c r="H296" s="224" t="s">
        <v>255</v>
      </c>
    </row>
    <row r="297" spans="6:8" x14ac:dyDescent="0.3">
      <c r="F297" s="343"/>
      <c r="G297" s="224" t="s">
        <v>372</v>
      </c>
      <c r="H297" s="224" t="s">
        <v>256</v>
      </c>
    </row>
    <row r="298" spans="6:8" x14ac:dyDescent="0.3">
      <c r="F298" s="343"/>
      <c r="G298" s="224" t="s">
        <v>249</v>
      </c>
      <c r="H298" s="224" t="s">
        <v>257</v>
      </c>
    </row>
    <row r="299" spans="6:8" x14ac:dyDescent="0.3">
      <c r="F299" s="343"/>
      <c r="G299" s="224" t="s">
        <v>373</v>
      </c>
      <c r="H299" s="224" t="s">
        <v>375</v>
      </c>
    </row>
    <row r="300" spans="6:8" x14ac:dyDescent="0.3">
      <c r="F300" s="343"/>
      <c r="G300" s="224" t="s">
        <v>374</v>
      </c>
      <c r="H300" s="224" t="s">
        <v>376</v>
      </c>
    </row>
    <row r="301" spans="6:8" x14ac:dyDescent="0.3">
      <c r="F301" s="343"/>
      <c r="G301" s="224" t="s">
        <v>250</v>
      </c>
      <c r="H301" s="224" t="s">
        <v>343</v>
      </c>
    </row>
    <row r="302" spans="6:8" x14ac:dyDescent="0.3">
      <c r="F302" s="343"/>
      <c r="G302" s="224" t="s">
        <v>251</v>
      </c>
      <c r="H302" s="224" t="s">
        <v>344</v>
      </c>
    </row>
    <row r="303" spans="6:8" x14ac:dyDescent="0.3">
      <c r="F303" s="343"/>
      <c r="G303" s="224" t="s">
        <v>252</v>
      </c>
      <c r="H303" s="199" t="s">
        <v>288</v>
      </c>
    </row>
    <row r="304" spans="6:8" ht="17.25" thickBot="1" x14ac:dyDescent="0.35">
      <c r="F304" s="344"/>
      <c r="G304" s="253" t="s">
        <v>36</v>
      </c>
      <c r="H304" s="181"/>
    </row>
    <row r="305" spans="6:8" ht="122.25" thickBot="1" x14ac:dyDescent="0.35">
      <c r="F305" s="302" t="s">
        <v>183</v>
      </c>
      <c r="G305" s="301" t="s">
        <v>494</v>
      </c>
      <c r="H305" s="300" t="s">
        <v>185</v>
      </c>
    </row>
    <row r="306" spans="6:8" ht="66" customHeight="1" x14ac:dyDescent="0.3">
      <c r="F306" s="342" t="s">
        <v>495</v>
      </c>
      <c r="G306" s="232" t="s">
        <v>496</v>
      </c>
      <c r="H306" s="266" t="s">
        <v>189</v>
      </c>
    </row>
    <row r="307" spans="6:8" x14ac:dyDescent="0.3">
      <c r="F307" s="343"/>
      <c r="G307" s="199" t="s">
        <v>188</v>
      </c>
      <c r="H307" s="223" t="s">
        <v>190</v>
      </c>
    </row>
    <row r="308" spans="6:8" x14ac:dyDescent="0.3">
      <c r="F308" s="343"/>
      <c r="G308" s="179"/>
      <c r="H308" s="223" t="s">
        <v>191</v>
      </c>
    </row>
    <row r="309" spans="6:8" ht="17.25" thickBot="1" x14ac:dyDescent="0.35">
      <c r="F309" s="344"/>
      <c r="G309" s="181"/>
      <c r="H309" s="253" t="s">
        <v>497</v>
      </c>
    </row>
  </sheetData>
  <mergeCells count="44">
    <mergeCell ref="F213:F225"/>
    <mergeCell ref="F115:F124"/>
    <mergeCell ref="F130:H132"/>
    <mergeCell ref="F133:F153"/>
    <mergeCell ref="F306:F309"/>
    <mergeCell ref="F226:F241"/>
    <mergeCell ref="F242:F265"/>
    <mergeCell ref="G284:H294"/>
    <mergeCell ref="F266:F294"/>
    <mergeCell ref="F295:F304"/>
    <mergeCell ref="F90:F114"/>
    <mergeCell ref="B4:D4"/>
    <mergeCell ref="F154:F173"/>
    <mergeCell ref="F174:F193"/>
    <mergeCell ref="F194:F212"/>
    <mergeCell ref="B2:H2"/>
    <mergeCell ref="B72:B89"/>
    <mergeCell ref="B90:B96"/>
    <mergeCell ref="B97:B99"/>
    <mergeCell ref="F4:H4"/>
    <mergeCell ref="F6:F19"/>
    <mergeCell ref="F20:F29"/>
    <mergeCell ref="F30:F43"/>
    <mergeCell ref="G47:G48"/>
    <mergeCell ref="F44:F48"/>
    <mergeCell ref="F49:F68"/>
    <mergeCell ref="B6:B23"/>
    <mergeCell ref="B24:B38"/>
    <mergeCell ref="G85:H88"/>
    <mergeCell ref="F69:F89"/>
    <mergeCell ref="G89:H89"/>
    <mergeCell ref="B173:B180"/>
    <mergeCell ref="B39:B51"/>
    <mergeCell ref="B52:B65"/>
    <mergeCell ref="B68:B71"/>
    <mergeCell ref="B154:B161"/>
    <mergeCell ref="B162:B172"/>
    <mergeCell ref="B66:B67"/>
    <mergeCell ref="B130:D132"/>
    <mergeCell ref="B133:B148"/>
    <mergeCell ref="B100:B102"/>
    <mergeCell ref="B103:B106"/>
    <mergeCell ref="B109:B114"/>
    <mergeCell ref="B115:B127"/>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31430-5C93-4B79-A831-5D55A3D25B3D}">
  <sheetPr codeName="Sheet1">
    <tabColor theme="8"/>
  </sheetPr>
  <dimension ref="A1:WTC72"/>
  <sheetViews>
    <sheetView showGridLines="0" zoomScale="120" zoomScaleNormal="120" workbookViewId="0">
      <selection activeCell="B2" sqref="B2:D3"/>
    </sheetView>
  </sheetViews>
  <sheetFormatPr defaultColWidth="0" defaultRowHeight="13.5" zeroHeight="1" x14ac:dyDescent="0.3"/>
  <cols>
    <col min="1" max="1" width="3.85546875" style="62" customWidth="1"/>
    <col min="2" max="2" width="21.7109375" style="62" customWidth="1"/>
    <col min="3" max="3" width="46" style="62" customWidth="1"/>
    <col min="4" max="4" width="26.7109375" style="62" customWidth="1"/>
    <col min="5" max="5" width="3.85546875" style="62" customWidth="1"/>
    <col min="6" max="192" width="9.140625" style="62" hidden="1"/>
    <col min="193" max="193" width="1.42578125" style="62" hidden="1"/>
    <col min="194" max="194" width="2.140625" style="62" hidden="1"/>
    <col min="195" max="195" width="16.85546875" style="62" hidden="1"/>
    <col min="196" max="196" width="43.42578125" style="62" hidden="1"/>
    <col min="197" max="197" width="22.42578125" style="62" hidden="1"/>
    <col min="198" max="198" width="9.140625" style="62" hidden="1"/>
    <col min="199" max="199" width="13.85546875" style="62" hidden="1"/>
    <col min="200" max="448" width="9.140625" style="62" hidden="1"/>
    <col min="449" max="449" width="1.42578125" style="62" hidden="1"/>
    <col min="450" max="450" width="2.140625" style="62" hidden="1"/>
    <col min="451" max="451" width="16.85546875" style="62" hidden="1"/>
    <col min="452" max="452" width="43.42578125" style="62" hidden="1"/>
    <col min="453" max="453" width="22.42578125" style="62" hidden="1"/>
    <col min="454" max="454" width="9.140625" style="62" hidden="1"/>
    <col min="455" max="455" width="13.85546875" style="62" hidden="1"/>
    <col min="456" max="704" width="9.140625" style="62" hidden="1"/>
    <col min="705" max="705" width="1.42578125" style="62" hidden="1"/>
    <col min="706" max="706" width="2.140625" style="62" hidden="1"/>
    <col min="707" max="707" width="16.85546875" style="62" hidden="1"/>
    <col min="708" max="708" width="43.42578125" style="62" hidden="1"/>
    <col min="709" max="709" width="22.42578125" style="62" hidden="1"/>
    <col min="710" max="710" width="9.140625" style="62" hidden="1"/>
    <col min="711" max="711" width="13.85546875" style="62" hidden="1"/>
    <col min="712" max="960" width="9.140625" style="62" hidden="1"/>
    <col min="961" max="961" width="1.42578125" style="62" hidden="1"/>
    <col min="962" max="962" width="2.140625" style="62" hidden="1"/>
    <col min="963" max="963" width="16.85546875" style="62" hidden="1"/>
    <col min="964" max="964" width="43.42578125" style="62" hidden="1"/>
    <col min="965" max="965" width="22.42578125" style="62" hidden="1"/>
    <col min="966" max="966" width="9.140625" style="62" hidden="1"/>
    <col min="967" max="967" width="13.85546875" style="62" hidden="1"/>
    <col min="968" max="1216" width="9.140625" style="62" hidden="1"/>
    <col min="1217" max="1217" width="1.42578125" style="62" hidden="1"/>
    <col min="1218" max="1218" width="2.140625" style="62" hidden="1"/>
    <col min="1219" max="1219" width="16.85546875" style="62" hidden="1"/>
    <col min="1220" max="1220" width="43.42578125" style="62" hidden="1"/>
    <col min="1221" max="1221" width="22.42578125" style="62" hidden="1"/>
    <col min="1222" max="1222" width="9.140625" style="62" hidden="1"/>
    <col min="1223" max="1223" width="13.85546875" style="62" hidden="1"/>
    <col min="1224" max="1472" width="9.140625" style="62" hidden="1"/>
    <col min="1473" max="1473" width="1.42578125" style="62" hidden="1"/>
    <col min="1474" max="1474" width="2.140625" style="62" hidden="1"/>
    <col min="1475" max="1475" width="16.85546875" style="62" hidden="1"/>
    <col min="1476" max="1476" width="43.42578125" style="62" hidden="1"/>
    <col min="1477" max="1477" width="22.42578125" style="62" hidden="1"/>
    <col min="1478" max="1478" width="9.140625" style="62" hidden="1"/>
    <col min="1479" max="1479" width="13.85546875" style="62" hidden="1"/>
    <col min="1480" max="1728" width="9.140625" style="62" hidden="1"/>
    <col min="1729" max="1729" width="1.42578125" style="62" hidden="1"/>
    <col min="1730" max="1730" width="2.140625" style="62" hidden="1"/>
    <col min="1731" max="1731" width="16.85546875" style="62" hidden="1"/>
    <col min="1732" max="1732" width="43.42578125" style="62" hidden="1"/>
    <col min="1733" max="1733" width="22.42578125" style="62" hidden="1"/>
    <col min="1734" max="1734" width="9.140625" style="62" hidden="1"/>
    <col min="1735" max="1735" width="13.85546875" style="62" hidden="1"/>
    <col min="1736" max="1984" width="9.140625" style="62" hidden="1"/>
    <col min="1985" max="1985" width="1.42578125" style="62" hidden="1"/>
    <col min="1986" max="1986" width="2.140625" style="62" hidden="1"/>
    <col min="1987" max="1987" width="16.85546875" style="62" hidden="1"/>
    <col min="1988" max="1988" width="43.42578125" style="62" hidden="1"/>
    <col min="1989" max="1989" width="22.42578125" style="62" hidden="1"/>
    <col min="1990" max="1990" width="9.140625" style="62" hidden="1"/>
    <col min="1991" max="1991" width="13.85546875" style="62" hidden="1"/>
    <col min="1992" max="2240" width="9.140625" style="62" hidden="1"/>
    <col min="2241" max="2241" width="1.42578125" style="62" hidden="1"/>
    <col min="2242" max="2242" width="2.140625" style="62" hidden="1"/>
    <col min="2243" max="2243" width="16.85546875" style="62" hidden="1"/>
    <col min="2244" max="2244" width="43.42578125" style="62" hidden="1"/>
    <col min="2245" max="2245" width="22.42578125" style="62" hidden="1"/>
    <col min="2246" max="2246" width="9.140625" style="62" hidden="1"/>
    <col min="2247" max="2247" width="13.85546875" style="62" hidden="1"/>
    <col min="2248" max="2496" width="9.140625" style="62" hidden="1"/>
    <col min="2497" max="2497" width="1.42578125" style="62" hidden="1"/>
    <col min="2498" max="2498" width="2.140625" style="62" hidden="1"/>
    <col min="2499" max="2499" width="16.85546875" style="62" hidden="1"/>
    <col min="2500" max="2500" width="43.42578125" style="62" hidden="1"/>
    <col min="2501" max="2501" width="22.42578125" style="62" hidden="1"/>
    <col min="2502" max="2502" width="9.140625" style="62" hidden="1"/>
    <col min="2503" max="2503" width="13.85546875" style="62" hidden="1"/>
    <col min="2504" max="2752" width="9.140625" style="62" hidden="1"/>
    <col min="2753" max="2753" width="1.42578125" style="62" hidden="1"/>
    <col min="2754" max="2754" width="2.140625" style="62" hidden="1"/>
    <col min="2755" max="2755" width="16.85546875" style="62" hidden="1"/>
    <col min="2756" max="2756" width="43.42578125" style="62" hidden="1"/>
    <col min="2757" max="2757" width="22.42578125" style="62" hidden="1"/>
    <col min="2758" max="2758" width="9.140625" style="62" hidden="1"/>
    <col min="2759" max="2759" width="13.85546875" style="62" hidden="1"/>
    <col min="2760" max="3008" width="9.140625" style="62" hidden="1"/>
    <col min="3009" max="3009" width="1.42578125" style="62" hidden="1"/>
    <col min="3010" max="3010" width="2.140625" style="62" hidden="1"/>
    <col min="3011" max="3011" width="16.85546875" style="62" hidden="1"/>
    <col min="3012" max="3012" width="43.42578125" style="62" hidden="1"/>
    <col min="3013" max="3013" width="22.42578125" style="62" hidden="1"/>
    <col min="3014" max="3014" width="9.140625" style="62" hidden="1"/>
    <col min="3015" max="3015" width="13.85546875" style="62" hidden="1"/>
    <col min="3016" max="3264" width="9.140625" style="62" hidden="1"/>
    <col min="3265" max="3265" width="1.42578125" style="62" hidden="1"/>
    <col min="3266" max="3266" width="2.140625" style="62" hidden="1"/>
    <col min="3267" max="3267" width="16.85546875" style="62" hidden="1"/>
    <col min="3268" max="3268" width="43.42578125" style="62" hidden="1"/>
    <col min="3269" max="3269" width="22.42578125" style="62" hidden="1"/>
    <col min="3270" max="3270" width="9.140625" style="62" hidden="1"/>
    <col min="3271" max="3271" width="13.85546875" style="62" hidden="1"/>
    <col min="3272" max="3520" width="9.140625" style="62" hidden="1"/>
    <col min="3521" max="3521" width="1.42578125" style="62" hidden="1"/>
    <col min="3522" max="3522" width="2.140625" style="62" hidden="1"/>
    <col min="3523" max="3523" width="16.85546875" style="62" hidden="1"/>
    <col min="3524" max="3524" width="43.42578125" style="62" hidden="1"/>
    <col min="3525" max="3525" width="22.42578125" style="62" hidden="1"/>
    <col min="3526" max="3526" width="9.140625" style="62" hidden="1"/>
    <col min="3527" max="3527" width="13.85546875" style="62" hidden="1"/>
    <col min="3528" max="3776" width="9.140625" style="62" hidden="1"/>
    <col min="3777" max="3777" width="1.42578125" style="62" hidden="1"/>
    <col min="3778" max="3778" width="2.140625" style="62" hidden="1"/>
    <col min="3779" max="3779" width="16.85546875" style="62" hidden="1"/>
    <col min="3780" max="3780" width="43.42578125" style="62" hidden="1"/>
    <col min="3781" max="3781" width="22.42578125" style="62" hidden="1"/>
    <col min="3782" max="3782" width="9.140625" style="62" hidden="1"/>
    <col min="3783" max="3783" width="13.85546875" style="62" hidden="1"/>
    <col min="3784" max="4032" width="9.140625" style="62" hidden="1"/>
    <col min="4033" max="4033" width="1.42578125" style="62" hidden="1"/>
    <col min="4034" max="4034" width="2.140625" style="62" hidden="1"/>
    <col min="4035" max="4035" width="16.85546875" style="62" hidden="1"/>
    <col min="4036" max="4036" width="43.42578125" style="62" hidden="1"/>
    <col min="4037" max="4037" width="22.42578125" style="62" hidden="1"/>
    <col min="4038" max="4038" width="9.140625" style="62" hidden="1"/>
    <col min="4039" max="4039" width="13.85546875" style="62" hidden="1"/>
    <col min="4040" max="4288" width="9.140625" style="62" hidden="1"/>
    <col min="4289" max="4289" width="1.42578125" style="62" hidden="1"/>
    <col min="4290" max="4290" width="2.140625" style="62" hidden="1"/>
    <col min="4291" max="4291" width="16.85546875" style="62" hidden="1"/>
    <col min="4292" max="4292" width="43.42578125" style="62" hidden="1"/>
    <col min="4293" max="4293" width="22.42578125" style="62" hidden="1"/>
    <col min="4294" max="4294" width="9.140625" style="62" hidden="1"/>
    <col min="4295" max="4295" width="13.85546875" style="62" hidden="1"/>
    <col min="4296" max="4544" width="9.140625" style="62" hidden="1"/>
    <col min="4545" max="4545" width="1.42578125" style="62" hidden="1"/>
    <col min="4546" max="4546" width="2.140625" style="62" hidden="1"/>
    <col min="4547" max="4547" width="16.85546875" style="62" hidden="1"/>
    <col min="4548" max="4548" width="43.42578125" style="62" hidden="1"/>
    <col min="4549" max="4549" width="22.42578125" style="62" hidden="1"/>
    <col min="4550" max="4550" width="9.140625" style="62" hidden="1"/>
    <col min="4551" max="4551" width="13.85546875" style="62" hidden="1"/>
    <col min="4552" max="4800" width="9.140625" style="62" hidden="1"/>
    <col min="4801" max="4801" width="1.42578125" style="62" hidden="1"/>
    <col min="4802" max="4802" width="2.140625" style="62" hidden="1"/>
    <col min="4803" max="4803" width="16.85546875" style="62" hidden="1"/>
    <col min="4804" max="4804" width="43.42578125" style="62" hidden="1"/>
    <col min="4805" max="4805" width="22.42578125" style="62" hidden="1"/>
    <col min="4806" max="4806" width="9.140625" style="62" hidden="1"/>
    <col min="4807" max="4807" width="13.85546875" style="62" hidden="1"/>
    <col min="4808" max="5056" width="9.140625" style="62" hidden="1"/>
    <col min="5057" max="5057" width="1.42578125" style="62" hidden="1"/>
    <col min="5058" max="5058" width="2.140625" style="62" hidden="1"/>
    <col min="5059" max="5059" width="16.85546875" style="62" hidden="1"/>
    <col min="5060" max="5060" width="43.42578125" style="62" hidden="1"/>
    <col min="5061" max="5061" width="22.42578125" style="62" hidden="1"/>
    <col min="5062" max="5062" width="9.140625" style="62" hidden="1"/>
    <col min="5063" max="5063" width="13.85546875" style="62" hidden="1"/>
    <col min="5064" max="5312" width="9.140625" style="62" hidden="1"/>
    <col min="5313" max="5313" width="1.42578125" style="62" hidden="1"/>
    <col min="5314" max="5314" width="2.140625" style="62" hidden="1"/>
    <col min="5315" max="5315" width="16.85546875" style="62" hidden="1"/>
    <col min="5316" max="5316" width="43.42578125" style="62" hidden="1"/>
    <col min="5317" max="5317" width="22.42578125" style="62" hidden="1"/>
    <col min="5318" max="5318" width="9.140625" style="62" hidden="1"/>
    <col min="5319" max="5319" width="13.85546875" style="62" hidden="1"/>
    <col min="5320" max="5568" width="9.140625" style="62" hidden="1"/>
    <col min="5569" max="5569" width="1.42578125" style="62" hidden="1"/>
    <col min="5570" max="5570" width="2.140625" style="62" hidden="1"/>
    <col min="5571" max="5571" width="16.85546875" style="62" hidden="1"/>
    <col min="5572" max="5572" width="43.42578125" style="62" hidden="1"/>
    <col min="5573" max="5573" width="22.42578125" style="62" hidden="1"/>
    <col min="5574" max="5574" width="9.140625" style="62" hidden="1"/>
    <col min="5575" max="5575" width="13.85546875" style="62" hidden="1"/>
    <col min="5576" max="5824" width="9.140625" style="62" hidden="1"/>
    <col min="5825" max="5825" width="1.42578125" style="62" hidden="1"/>
    <col min="5826" max="5826" width="2.140625" style="62" hidden="1"/>
    <col min="5827" max="5827" width="16.85546875" style="62" hidden="1"/>
    <col min="5828" max="5828" width="43.42578125" style="62" hidden="1"/>
    <col min="5829" max="5829" width="22.42578125" style="62" hidden="1"/>
    <col min="5830" max="5830" width="9.140625" style="62" hidden="1"/>
    <col min="5831" max="5831" width="13.85546875" style="62" hidden="1"/>
    <col min="5832" max="6080" width="9.140625" style="62" hidden="1"/>
    <col min="6081" max="6081" width="1.42578125" style="62" hidden="1"/>
    <col min="6082" max="6082" width="2.140625" style="62" hidden="1"/>
    <col min="6083" max="6083" width="16.85546875" style="62" hidden="1"/>
    <col min="6084" max="6084" width="43.42578125" style="62" hidden="1"/>
    <col min="6085" max="6085" width="22.42578125" style="62" hidden="1"/>
    <col min="6086" max="6086" width="9.140625" style="62" hidden="1"/>
    <col min="6087" max="6087" width="13.85546875" style="62" hidden="1"/>
    <col min="6088" max="6336" width="9.140625" style="62" hidden="1"/>
    <col min="6337" max="6337" width="1.42578125" style="62" hidden="1"/>
    <col min="6338" max="6338" width="2.140625" style="62" hidden="1"/>
    <col min="6339" max="6339" width="16.85546875" style="62" hidden="1"/>
    <col min="6340" max="6340" width="43.42578125" style="62" hidden="1"/>
    <col min="6341" max="6341" width="22.42578125" style="62" hidden="1"/>
    <col min="6342" max="6342" width="9.140625" style="62" hidden="1"/>
    <col min="6343" max="6343" width="13.85546875" style="62" hidden="1"/>
    <col min="6344" max="6592" width="9.140625" style="62" hidden="1"/>
    <col min="6593" max="6593" width="1.42578125" style="62" hidden="1"/>
    <col min="6594" max="6594" width="2.140625" style="62" hidden="1"/>
    <col min="6595" max="6595" width="16.85546875" style="62" hidden="1"/>
    <col min="6596" max="6596" width="43.42578125" style="62" hidden="1"/>
    <col min="6597" max="6597" width="22.42578125" style="62" hidden="1"/>
    <col min="6598" max="6598" width="9.140625" style="62" hidden="1"/>
    <col min="6599" max="6599" width="13.85546875" style="62" hidden="1"/>
    <col min="6600" max="6848" width="9.140625" style="62" hidden="1"/>
    <col min="6849" max="6849" width="1.42578125" style="62" hidden="1"/>
    <col min="6850" max="6850" width="2.140625" style="62" hidden="1"/>
    <col min="6851" max="6851" width="16.85546875" style="62" hidden="1"/>
    <col min="6852" max="6852" width="43.42578125" style="62" hidden="1"/>
    <col min="6853" max="6853" width="22.42578125" style="62" hidden="1"/>
    <col min="6854" max="6854" width="9.140625" style="62" hidden="1"/>
    <col min="6855" max="6855" width="13.85546875" style="62" hidden="1"/>
    <col min="6856" max="7104" width="9.140625" style="62" hidden="1"/>
    <col min="7105" max="7105" width="1.42578125" style="62" hidden="1"/>
    <col min="7106" max="7106" width="2.140625" style="62" hidden="1"/>
    <col min="7107" max="7107" width="16.85546875" style="62" hidden="1"/>
    <col min="7108" max="7108" width="43.42578125" style="62" hidden="1"/>
    <col min="7109" max="7109" width="22.42578125" style="62" hidden="1"/>
    <col min="7110" max="7110" width="9.140625" style="62" hidden="1"/>
    <col min="7111" max="7111" width="13.85546875" style="62" hidden="1"/>
    <col min="7112" max="7360" width="9.140625" style="62" hidden="1"/>
    <col min="7361" max="7361" width="1.42578125" style="62" hidden="1"/>
    <col min="7362" max="7362" width="2.140625" style="62" hidden="1"/>
    <col min="7363" max="7363" width="16.85546875" style="62" hidden="1"/>
    <col min="7364" max="7364" width="43.42578125" style="62" hidden="1"/>
    <col min="7365" max="7365" width="22.42578125" style="62" hidden="1"/>
    <col min="7366" max="7366" width="9.140625" style="62" hidden="1"/>
    <col min="7367" max="7367" width="13.85546875" style="62" hidden="1"/>
    <col min="7368" max="7616" width="9.140625" style="62" hidden="1"/>
    <col min="7617" max="7617" width="1.42578125" style="62" hidden="1"/>
    <col min="7618" max="7618" width="2.140625" style="62" hidden="1"/>
    <col min="7619" max="7619" width="16.85546875" style="62" hidden="1"/>
    <col min="7620" max="7620" width="43.42578125" style="62" hidden="1"/>
    <col min="7621" max="7621" width="22.42578125" style="62" hidden="1"/>
    <col min="7622" max="7622" width="9.140625" style="62" hidden="1"/>
    <col min="7623" max="7623" width="13.85546875" style="62" hidden="1"/>
    <col min="7624" max="7872" width="9.140625" style="62" hidden="1"/>
    <col min="7873" max="7873" width="1.42578125" style="62" hidden="1"/>
    <col min="7874" max="7874" width="2.140625" style="62" hidden="1"/>
    <col min="7875" max="7875" width="16.85546875" style="62" hidden="1"/>
    <col min="7876" max="7876" width="43.42578125" style="62" hidden="1"/>
    <col min="7877" max="7877" width="22.42578125" style="62" hidden="1"/>
    <col min="7878" max="7878" width="9.140625" style="62" hidden="1"/>
    <col min="7879" max="7879" width="13.85546875" style="62" hidden="1"/>
    <col min="7880" max="8128" width="9.140625" style="62" hidden="1"/>
    <col min="8129" max="8129" width="1.42578125" style="62" hidden="1"/>
    <col min="8130" max="8130" width="2.140625" style="62" hidden="1"/>
    <col min="8131" max="8131" width="16.85546875" style="62" hidden="1"/>
    <col min="8132" max="8132" width="43.42578125" style="62" hidden="1"/>
    <col min="8133" max="8133" width="22.42578125" style="62" hidden="1"/>
    <col min="8134" max="8134" width="9.140625" style="62" hidden="1"/>
    <col min="8135" max="8135" width="13.85546875" style="62" hidden="1"/>
    <col min="8136" max="8384" width="9.140625" style="62" hidden="1"/>
    <col min="8385" max="8385" width="1.42578125" style="62" hidden="1"/>
    <col min="8386" max="8386" width="2.140625" style="62" hidden="1"/>
    <col min="8387" max="8387" width="16.85546875" style="62" hidden="1"/>
    <col min="8388" max="8388" width="43.42578125" style="62" hidden="1"/>
    <col min="8389" max="8389" width="22.42578125" style="62" hidden="1"/>
    <col min="8390" max="8390" width="9.140625" style="62" hidden="1"/>
    <col min="8391" max="8391" width="13.85546875" style="62" hidden="1"/>
    <col min="8392" max="8640" width="9.140625" style="62" hidden="1"/>
    <col min="8641" max="8641" width="1.42578125" style="62" hidden="1"/>
    <col min="8642" max="8642" width="2.140625" style="62" hidden="1"/>
    <col min="8643" max="8643" width="16.85546875" style="62" hidden="1"/>
    <col min="8644" max="8644" width="43.42578125" style="62" hidden="1"/>
    <col min="8645" max="8645" width="22.42578125" style="62" hidden="1"/>
    <col min="8646" max="8646" width="9.140625" style="62" hidden="1"/>
    <col min="8647" max="8647" width="13.85546875" style="62" hidden="1"/>
    <col min="8648" max="8896" width="9.140625" style="62" hidden="1"/>
    <col min="8897" max="8897" width="1.42578125" style="62" hidden="1"/>
    <col min="8898" max="8898" width="2.140625" style="62" hidden="1"/>
    <col min="8899" max="8899" width="16.85546875" style="62" hidden="1"/>
    <col min="8900" max="8900" width="43.42578125" style="62" hidden="1"/>
    <col min="8901" max="8901" width="22.42578125" style="62" hidden="1"/>
    <col min="8902" max="8902" width="9.140625" style="62" hidden="1"/>
    <col min="8903" max="8903" width="13.85546875" style="62" hidden="1"/>
    <col min="8904" max="9152" width="9.140625" style="62" hidden="1"/>
    <col min="9153" max="9153" width="1.42578125" style="62" hidden="1"/>
    <col min="9154" max="9154" width="2.140625" style="62" hidden="1"/>
    <col min="9155" max="9155" width="16.85546875" style="62" hidden="1"/>
    <col min="9156" max="9156" width="43.42578125" style="62" hidden="1"/>
    <col min="9157" max="9157" width="22.42578125" style="62" hidden="1"/>
    <col min="9158" max="9158" width="9.140625" style="62" hidden="1"/>
    <col min="9159" max="9159" width="13.85546875" style="62" hidden="1"/>
    <col min="9160" max="9408" width="9.140625" style="62" hidden="1"/>
    <col min="9409" max="9409" width="1.42578125" style="62" hidden="1"/>
    <col min="9410" max="9410" width="2.140625" style="62" hidden="1"/>
    <col min="9411" max="9411" width="16.85546875" style="62" hidden="1"/>
    <col min="9412" max="9412" width="43.42578125" style="62" hidden="1"/>
    <col min="9413" max="9413" width="22.42578125" style="62" hidden="1"/>
    <col min="9414" max="9414" width="9.140625" style="62" hidden="1"/>
    <col min="9415" max="9415" width="13.85546875" style="62" hidden="1"/>
    <col min="9416" max="9664" width="9.140625" style="62" hidden="1"/>
    <col min="9665" max="9665" width="1.42578125" style="62" hidden="1"/>
    <col min="9666" max="9666" width="2.140625" style="62" hidden="1"/>
    <col min="9667" max="9667" width="16.85546875" style="62" hidden="1"/>
    <col min="9668" max="9668" width="43.42578125" style="62" hidden="1"/>
    <col min="9669" max="9669" width="22.42578125" style="62" hidden="1"/>
    <col min="9670" max="9670" width="9.140625" style="62" hidden="1"/>
    <col min="9671" max="9671" width="13.85546875" style="62" hidden="1"/>
    <col min="9672" max="9920" width="9.140625" style="62" hidden="1"/>
    <col min="9921" max="9921" width="1.42578125" style="62" hidden="1"/>
    <col min="9922" max="9922" width="2.140625" style="62" hidden="1"/>
    <col min="9923" max="9923" width="16.85546875" style="62" hidden="1"/>
    <col min="9924" max="9924" width="43.42578125" style="62" hidden="1"/>
    <col min="9925" max="9925" width="22.42578125" style="62" hidden="1"/>
    <col min="9926" max="9926" width="9.140625" style="62" hidden="1"/>
    <col min="9927" max="9927" width="13.85546875" style="62" hidden="1"/>
    <col min="9928" max="10176" width="9.140625" style="62" hidden="1"/>
    <col min="10177" max="10177" width="1.42578125" style="62" hidden="1"/>
    <col min="10178" max="10178" width="2.140625" style="62" hidden="1"/>
    <col min="10179" max="10179" width="16.85546875" style="62" hidden="1"/>
    <col min="10180" max="10180" width="43.42578125" style="62" hidden="1"/>
    <col min="10181" max="10181" width="22.42578125" style="62" hidden="1"/>
    <col min="10182" max="10182" width="9.140625" style="62" hidden="1"/>
    <col min="10183" max="10183" width="13.85546875" style="62" hidden="1"/>
    <col min="10184" max="10432" width="9.140625" style="62" hidden="1"/>
    <col min="10433" max="10433" width="1.42578125" style="62" hidden="1"/>
    <col min="10434" max="10434" width="2.140625" style="62" hidden="1"/>
    <col min="10435" max="10435" width="16.85546875" style="62" hidden="1"/>
    <col min="10436" max="10436" width="43.42578125" style="62" hidden="1"/>
    <col min="10437" max="10437" width="22.42578125" style="62" hidden="1"/>
    <col min="10438" max="10438" width="9.140625" style="62" hidden="1"/>
    <col min="10439" max="10439" width="13.85546875" style="62" hidden="1"/>
    <col min="10440" max="10688" width="9.140625" style="62" hidden="1"/>
    <col min="10689" max="10689" width="1.42578125" style="62" hidden="1"/>
    <col min="10690" max="10690" width="2.140625" style="62" hidden="1"/>
    <col min="10691" max="10691" width="16.85546875" style="62" hidden="1"/>
    <col min="10692" max="10692" width="43.42578125" style="62" hidden="1"/>
    <col min="10693" max="10693" width="22.42578125" style="62" hidden="1"/>
    <col min="10694" max="10694" width="9.140625" style="62" hidden="1"/>
    <col min="10695" max="10695" width="13.85546875" style="62" hidden="1"/>
    <col min="10696" max="10944" width="9.140625" style="62" hidden="1"/>
    <col min="10945" max="10945" width="1.42578125" style="62" hidden="1"/>
    <col min="10946" max="10946" width="2.140625" style="62" hidden="1"/>
    <col min="10947" max="10947" width="16.85546875" style="62" hidden="1"/>
    <col min="10948" max="10948" width="43.42578125" style="62" hidden="1"/>
    <col min="10949" max="10949" width="22.42578125" style="62" hidden="1"/>
    <col min="10950" max="10950" width="9.140625" style="62" hidden="1"/>
    <col min="10951" max="10951" width="13.85546875" style="62" hidden="1"/>
    <col min="10952" max="11200" width="9.140625" style="62" hidden="1"/>
    <col min="11201" max="11201" width="1.42578125" style="62" hidden="1"/>
    <col min="11202" max="11202" width="2.140625" style="62" hidden="1"/>
    <col min="11203" max="11203" width="16.85546875" style="62" hidden="1"/>
    <col min="11204" max="11204" width="43.42578125" style="62" hidden="1"/>
    <col min="11205" max="11205" width="22.42578125" style="62" hidden="1"/>
    <col min="11206" max="11206" width="9.140625" style="62" hidden="1"/>
    <col min="11207" max="11207" width="13.85546875" style="62" hidden="1"/>
    <col min="11208" max="11456" width="9.140625" style="62" hidden="1"/>
    <col min="11457" max="11457" width="1.42578125" style="62" hidden="1"/>
    <col min="11458" max="11458" width="2.140625" style="62" hidden="1"/>
    <col min="11459" max="11459" width="16.85546875" style="62" hidden="1"/>
    <col min="11460" max="11460" width="43.42578125" style="62" hidden="1"/>
    <col min="11461" max="11461" width="22.42578125" style="62" hidden="1"/>
    <col min="11462" max="11462" width="9.140625" style="62" hidden="1"/>
    <col min="11463" max="11463" width="13.85546875" style="62" hidden="1"/>
    <col min="11464" max="11712" width="9.140625" style="62" hidden="1"/>
    <col min="11713" max="11713" width="1.42578125" style="62" hidden="1"/>
    <col min="11714" max="11714" width="2.140625" style="62" hidden="1"/>
    <col min="11715" max="11715" width="16.85546875" style="62" hidden="1"/>
    <col min="11716" max="11716" width="43.42578125" style="62" hidden="1"/>
    <col min="11717" max="11717" width="22.42578125" style="62" hidden="1"/>
    <col min="11718" max="11718" width="9.140625" style="62" hidden="1"/>
    <col min="11719" max="11719" width="13.85546875" style="62" hidden="1"/>
    <col min="11720" max="11968" width="9.140625" style="62" hidden="1"/>
    <col min="11969" max="11969" width="1.42578125" style="62" hidden="1"/>
    <col min="11970" max="11970" width="2.140625" style="62" hidden="1"/>
    <col min="11971" max="11971" width="16.85546875" style="62" hidden="1"/>
    <col min="11972" max="11972" width="43.42578125" style="62" hidden="1"/>
    <col min="11973" max="11973" width="22.42578125" style="62" hidden="1"/>
    <col min="11974" max="11974" width="9.140625" style="62" hidden="1"/>
    <col min="11975" max="11975" width="13.85546875" style="62" hidden="1"/>
    <col min="11976" max="12224" width="9.140625" style="62" hidden="1"/>
    <col min="12225" max="12225" width="1.42578125" style="62" hidden="1"/>
    <col min="12226" max="12226" width="2.140625" style="62" hidden="1"/>
    <col min="12227" max="12227" width="16.85546875" style="62" hidden="1"/>
    <col min="12228" max="12228" width="43.42578125" style="62" hidden="1"/>
    <col min="12229" max="12229" width="22.42578125" style="62" hidden="1"/>
    <col min="12230" max="12230" width="9.140625" style="62" hidden="1"/>
    <col min="12231" max="12231" width="13.85546875" style="62" hidden="1"/>
    <col min="12232" max="12480" width="9.140625" style="62" hidden="1"/>
    <col min="12481" max="12481" width="1.42578125" style="62" hidden="1"/>
    <col min="12482" max="12482" width="2.140625" style="62" hidden="1"/>
    <col min="12483" max="12483" width="16.85546875" style="62" hidden="1"/>
    <col min="12484" max="12484" width="43.42578125" style="62" hidden="1"/>
    <col min="12485" max="12485" width="22.42578125" style="62" hidden="1"/>
    <col min="12486" max="12486" width="9.140625" style="62" hidden="1"/>
    <col min="12487" max="12487" width="13.85546875" style="62" hidden="1"/>
    <col min="12488" max="12736" width="9.140625" style="62" hidden="1"/>
    <col min="12737" max="12737" width="1.42578125" style="62" hidden="1"/>
    <col min="12738" max="12738" width="2.140625" style="62" hidden="1"/>
    <col min="12739" max="12739" width="16.85546875" style="62" hidden="1"/>
    <col min="12740" max="12740" width="43.42578125" style="62" hidden="1"/>
    <col min="12741" max="12741" width="22.42578125" style="62" hidden="1"/>
    <col min="12742" max="12742" width="9.140625" style="62" hidden="1"/>
    <col min="12743" max="12743" width="13.85546875" style="62" hidden="1"/>
    <col min="12744" max="12992" width="9.140625" style="62" hidden="1"/>
    <col min="12993" max="12993" width="1.42578125" style="62" hidden="1"/>
    <col min="12994" max="12994" width="2.140625" style="62" hidden="1"/>
    <col min="12995" max="12995" width="16.85546875" style="62" hidden="1"/>
    <col min="12996" max="12996" width="43.42578125" style="62" hidden="1"/>
    <col min="12997" max="12997" width="22.42578125" style="62" hidden="1"/>
    <col min="12998" max="12998" width="9.140625" style="62" hidden="1"/>
    <col min="12999" max="12999" width="13.85546875" style="62" hidden="1"/>
    <col min="13000" max="13248" width="9.140625" style="62" hidden="1"/>
    <col min="13249" max="13249" width="1.42578125" style="62" hidden="1"/>
    <col min="13250" max="13250" width="2.140625" style="62" hidden="1"/>
    <col min="13251" max="13251" width="16.85546875" style="62" hidden="1"/>
    <col min="13252" max="13252" width="43.42578125" style="62" hidden="1"/>
    <col min="13253" max="13253" width="22.42578125" style="62" hidden="1"/>
    <col min="13254" max="13254" width="9.140625" style="62" hidden="1"/>
    <col min="13255" max="13255" width="13.85546875" style="62" hidden="1"/>
    <col min="13256" max="13504" width="9.140625" style="62" hidden="1"/>
    <col min="13505" max="13505" width="1.42578125" style="62" hidden="1"/>
    <col min="13506" max="13506" width="2.140625" style="62" hidden="1"/>
    <col min="13507" max="13507" width="16.85546875" style="62" hidden="1"/>
    <col min="13508" max="13508" width="43.42578125" style="62" hidden="1"/>
    <col min="13509" max="13509" width="22.42578125" style="62" hidden="1"/>
    <col min="13510" max="13510" width="9.140625" style="62" hidden="1"/>
    <col min="13511" max="13511" width="13.85546875" style="62" hidden="1"/>
    <col min="13512" max="13760" width="9.140625" style="62" hidden="1"/>
    <col min="13761" max="13761" width="1.42578125" style="62" hidden="1"/>
    <col min="13762" max="13762" width="2.140625" style="62" hidden="1"/>
    <col min="13763" max="13763" width="16.85546875" style="62" hidden="1"/>
    <col min="13764" max="13764" width="43.42578125" style="62" hidden="1"/>
    <col min="13765" max="13765" width="22.42578125" style="62" hidden="1"/>
    <col min="13766" max="13766" width="9.140625" style="62" hidden="1"/>
    <col min="13767" max="13767" width="13.85546875" style="62" hidden="1"/>
    <col min="13768" max="14016" width="9.140625" style="62" hidden="1"/>
    <col min="14017" max="14017" width="1.42578125" style="62" hidden="1"/>
    <col min="14018" max="14018" width="2.140625" style="62" hidden="1"/>
    <col min="14019" max="14019" width="16.85546875" style="62" hidden="1"/>
    <col min="14020" max="14020" width="43.42578125" style="62" hidden="1"/>
    <col min="14021" max="14021" width="22.42578125" style="62" hidden="1"/>
    <col min="14022" max="14022" width="9.140625" style="62" hidden="1"/>
    <col min="14023" max="14023" width="13.85546875" style="62" hidden="1"/>
    <col min="14024" max="14272" width="9.140625" style="62" hidden="1"/>
    <col min="14273" max="14273" width="1.42578125" style="62" hidden="1"/>
    <col min="14274" max="14274" width="2.140625" style="62" hidden="1"/>
    <col min="14275" max="14275" width="16.85546875" style="62" hidden="1"/>
    <col min="14276" max="14276" width="43.42578125" style="62" hidden="1"/>
    <col min="14277" max="14277" width="22.42578125" style="62" hidden="1"/>
    <col min="14278" max="14278" width="9.140625" style="62" hidden="1"/>
    <col min="14279" max="14279" width="13.85546875" style="62" hidden="1"/>
    <col min="14280" max="14528" width="9.140625" style="62" hidden="1"/>
    <col min="14529" max="14529" width="1.42578125" style="62" hidden="1"/>
    <col min="14530" max="14530" width="2.140625" style="62" hidden="1"/>
    <col min="14531" max="14531" width="16.85546875" style="62" hidden="1"/>
    <col min="14532" max="14532" width="43.42578125" style="62" hidden="1"/>
    <col min="14533" max="14533" width="22.42578125" style="62" hidden="1"/>
    <col min="14534" max="14534" width="9.140625" style="62" hidden="1"/>
    <col min="14535" max="14535" width="13.85546875" style="62" hidden="1"/>
    <col min="14536" max="14784" width="9.140625" style="62" hidden="1"/>
    <col min="14785" max="14785" width="1.42578125" style="62" hidden="1"/>
    <col min="14786" max="14786" width="2.140625" style="62" hidden="1"/>
    <col min="14787" max="14787" width="16.85546875" style="62" hidden="1"/>
    <col min="14788" max="14788" width="43.42578125" style="62" hidden="1"/>
    <col min="14789" max="14789" width="22.42578125" style="62" hidden="1"/>
    <col min="14790" max="14790" width="9.140625" style="62" hidden="1"/>
    <col min="14791" max="14791" width="13.85546875" style="62" hidden="1"/>
    <col min="14792" max="15040" width="9.140625" style="62" hidden="1"/>
    <col min="15041" max="15041" width="1.42578125" style="62" hidden="1"/>
    <col min="15042" max="15042" width="2.140625" style="62" hidden="1"/>
    <col min="15043" max="15043" width="16.85546875" style="62" hidden="1"/>
    <col min="15044" max="15044" width="43.42578125" style="62" hidden="1"/>
    <col min="15045" max="15045" width="22.42578125" style="62" hidden="1"/>
    <col min="15046" max="15046" width="9.140625" style="62" hidden="1"/>
    <col min="15047" max="15047" width="13.85546875" style="62" hidden="1"/>
    <col min="15048" max="15296" width="9.140625" style="62" hidden="1"/>
    <col min="15297" max="15297" width="1.42578125" style="62" hidden="1"/>
    <col min="15298" max="15298" width="2.140625" style="62" hidden="1"/>
    <col min="15299" max="15299" width="16.85546875" style="62" hidden="1"/>
    <col min="15300" max="15300" width="43.42578125" style="62" hidden="1"/>
    <col min="15301" max="15301" width="22.42578125" style="62" hidden="1"/>
    <col min="15302" max="15302" width="9.140625" style="62" hidden="1"/>
    <col min="15303" max="15303" width="13.85546875" style="62" hidden="1"/>
    <col min="15304" max="15552" width="9.140625" style="62" hidden="1"/>
    <col min="15553" max="15553" width="1.42578125" style="62" hidden="1"/>
    <col min="15554" max="15554" width="2.140625" style="62" hidden="1"/>
    <col min="15555" max="15555" width="16.85546875" style="62" hidden="1"/>
    <col min="15556" max="15556" width="43.42578125" style="62" hidden="1"/>
    <col min="15557" max="15557" width="22.42578125" style="62" hidden="1"/>
    <col min="15558" max="15558" width="9.140625" style="62" hidden="1"/>
    <col min="15559" max="15559" width="13.85546875" style="62" hidden="1"/>
    <col min="15560" max="15808" width="9.140625" style="62" hidden="1"/>
    <col min="15809" max="15809" width="1.42578125" style="62" hidden="1"/>
    <col min="15810" max="15810" width="2.140625" style="62" hidden="1"/>
    <col min="15811" max="15811" width="16.85546875" style="62" hidden="1"/>
    <col min="15812" max="15812" width="43.42578125" style="62" hidden="1"/>
    <col min="15813" max="15813" width="22.42578125" style="62" hidden="1"/>
    <col min="15814" max="15814" width="9.140625" style="62" hidden="1"/>
    <col min="15815" max="15815" width="13.85546875" style="62" hidden="1"/>
    <col min="15816" max="16064" width="9.140625" style="62" hidden="1"/>
    <col min="16065" max="16065" width="1.42578125" style="62" hidden="1"/>
    <col min="16066" max="16066" width="2.140625" style="62" hidden="1"/>
    <col min="16067" max="16067" width="16.85546875" style="62" hidden="1"/>
    <col min="16068" max="16068" width="43.42578125" style="62" hidden="1"/>
    <col min="16069" max="16069" width="22.42578125" style="62" hidden="1"/>
    <col min="16070" max="16070" width="9.140625" style="62" hidden="1"/>
    <col min="16071" max="16071" width="13.85546875" style="62" hidden="1"/>
    <col min="16072" max="16384" width="9.140625" style="62" hidden="1"/>
  </cols>
  <sheetData>
    <row r="1" spans="2:4" x14ac:dyDescent="0.3"/>
    <row r="2" spans="2:4" ht="18.75" customHeight="1" x14ac:dyDescent="0.3">
      <c r="B2" s="361" t="s">
        <v>98</v>
      </c>
      <c r="C2" s="361"/>
      <c r="D2" s="361"/>
    </row>
    <row r="3" spans="2:4" s="71" customFormat="1" ht="39" customHeight="1" x14ac:dyDescent="0.25">
      <c r="B3" s="361"/>
      <c r="C3" s="361"/>
      <c r="D3" s="361"/>
    </row>
    <row r="4" spans="2:4" x14ac:dyDescent="0.3"/>
    <row r="5" spans="2:4" ht="14.25" x14ac:dyDescent="0.3">
      <c r="B5" s="70" t="s">
        <v>80</v>
      </c>
      <c r="C5" s="67"/>
    </row>
    <row r="6" spans="2:4" ht="14.25" x14ac:dyDescent="0.3">
      <c r="B6" s="70" t="s">
        <v>82</v>
      </c>
      <c r="C6" s="178"/>
    </row>
    <row r="7" spans="2:4" ht="14.25" x14ac:dyDescent="0.3">
      <c r="B7" s="70" t="s">
        <v>81</v>
      </c>
      <c r="C7" s="67"/>
    </row>
    <row r="8" spans="2:4" ht="14.25" x14ac:dyDescent="0.3">
      <c r="B8" s="63"/>
      <c r="C8" s="64"/>
    </row>
    <row r="9" spans="2:4" ht="14.25" x14ac:dyDescent="0.3">
      <c r="B9" s="70" t="s">
        <v>79</v>
      </c>
      <c r="C9" s="168"/>
    </row>
    <row r="10" spans="2:4" ht="14.25" x14ac:dyDescent="0.3">
      <c r="B10" s="63"/>
      <c r="C10" s="64"/>
    </row>
    <row r="11" spans="2:4" ht="14.25" x14ac:dyDescent="0.3">
      <c r="B11" s="70" t="s">
        <v>83</v>
      </c>
      <c r="C11" s="67"/>
    </row>
    <row r="12" spans="2:4" ht="14.25" x14ac:dyDescent="0.3">
      <c r="B12" s="70" t="s">
        <v>82</v>
      </c>
      <c r="C12" s="67"/>
    </row>
    <row r="13" spans="2:4" ht="14.25" x14ac:dyDescent="0.3">
      <c r="B13" s="70" t="s">
        <v>81</v>
      </c>
      <c r="C13" s="67"/>
    </row>
    <row r="14" spans="2:4" x14ac:dyDescent="0.3"/>
    <row r="15" spans="2:4" ht="9.75" customHeight="1" x14ac:dyDescent="0.3">
      <c r="B15" s="362"/>
      <c r="C15" s="362"/>
      <c r="D15" s="362"/>
    </row>
    <row r="16" spans="2:4" ht="14.25" x14ac:dyDescent="0.3">
      <c r="B16" s="68" t="s">
        <v>84</v>
      </c>
      <c r="C16" s="165"/>
      <c r="D16" s="166"/>
    </row>
    <row r="17" spans="2:4" ht="14.25" x14ac:dyDescent="0.3">
      <c r="B17" s="68" t="s">
        <v>85</v>
      </c>
      <c r="C17" s="165"/>
      <c r="D17" s="166"/>
    </row>
    <row r="18" spans="2:4" ht="14.25" x14ac:dyDescent="0.3">
      <c r="B18" s="68" t="s">
        <v>86</v>
      </c>
      <c r="C18" s="165"/>
      <c r="D18" s="166"/>
    </row>
    <row r="19" spans="2:4" x14ac:dyDescent="0.3"/>
    <row r="20" spans="2:4" ht="15.75" customHeight="1" x14ac:dyDescent="0.3">
      <c r="B20" s="357" t="s">
        <v>47</v>
      </c>
      <c r="C20" s="357"/>
      <c r="D20" s="98" t="s">
        <v>60</v>
      </c>
    </row>
    <row r="21" spans="2:4" ht="14.25" customHeight="1" x14ac:dyDescent="0.3">
      <c r="B21" s="358">
        <f>$C$17</f>
        <v>0</v>
      </c>
      <c r="C21" s="358"/>
      <c r="D21" s="139">
        <f>'Kopssavilkums a+n'!F22</f>
        <v>0</v>
      </c>
    </row>
    <row r="22" spans="2:4" ht="15.75" customHeight="1" x14ac:dyDescent="0.3">
      <c r="B22" s="359" t="s">
        <v>39</v>
      </c>
      <c r="C22" s="360"/>
      <c r="D22" s="140">
        <f>SUM(D21:D21)</f>
        <v>0</v>
      </c>
    </row>
    <row r="23" spans="2:4" ht="14.25" x14ac:dyDescent="0.3">
      <c r="B23" s="64"/>
      <c r="C23" s="68"/>
      <c r="D23" s="69"/>
    </row>
    <row r="24" spans="2:4" ht="14.25" x14ac:dyDescent="0.3">
      <c r="B24" s="64"/>
      <c r="C24" s="68" t="s">
        <v>1</v>
      </c>
      <c r="D24" s="139">
        <f>ROUND(D22*21%,2)</f>
        <v>0</v>
      </c>
    </row>
    <row r="25" spans="2:4" ht="14.25" x14ac:dyDescent="0.3">
      <c r="B25" s="64"/>
      <c r="C25" s="68" t="s">
        <v>11</v>
      </c>
      <c r="D25" s="141">
        <f>ROUND(D22+D24,2)</f>
        <v>0</v>
      </c>
    </row>
    <row r="26" spans="2:4" x14ac:dyDescent="0.3"/>
    <row r="28" spans="2:4" hidden="1" x14ac:dyDescent="0.3">
      <c r="B28" s="66"/>
      <c r="C28" s="66"/>
      <c r="D28" s="66"/>
    </row>
    <row r="33" x14ac:dyDescent="0.3"/>
    <row r="34" x14ac:dyDescent="0.3"/>
    <row r="72" x14ac:dyDescent="0.3"/>
  </sheetData>
  <mergeCells count="5">
    <mergeCell ref="B20:C20"/>
    <mergeCell ref="B21:C21"/>
    <mergeCell ref="B22:C22"/>
    <mergeCell ref="B2:D3"/>
    <mergeCell ref="B15:D15"/>
  </mergeCells>
  <conditionalFormatting sqref="B21:C21">
    <cfRule type="containsBlanks" dxfId="66" priority="3">
      <formula>LEN(TRIM(B21))=0</formula>
    </cfRule>
  </conditionalFormatting>
  <conditionalFormatting sqref="C5:C7">
    <cfRule type="containsBlanks" dxfId="65" priority="6">
      <formula>LEN(TRIM(C5))=0</formula>
    </cfRule>
  </conditionalFormatting>
  <conditionalFormatting sqref="C9">
    <cfRule type="containsBlanks" dxfId="64" priority="1">
      <formula>LEN(TRIM(C9))=0</formula>
    </cfRule>
  </conditionalFormatting>
  <conditionalFormatting sqref="C11:C13">
    <cfRule type="containsBlanks" dxfId="63" priority="5">
      <formula>LEN(TRIM(C11))=0</formula>
    </cfRule>
  </conditionalFormatting>
  <conditionalFormatting sqref="C16:C18">
    <cfRule type="containsBlanks" dxfId="62" priority="4">
      <formula>LEN(TRIM(C16))=0</formula>
    </cfRule>
    <cfRule type="cellIs" dxfId="61" priority="19" operator="equal">
      <formula>0</formula>
    </cfRule>
  </conditionalFormatting>
  <conditionalFormatting sqref="D21:D22">
    <cfRule type="cellIs" dxfId="60" priority="17" operator="equal">
      <formula>0</formula>
    </cfRule>
  </conditionalFormatting>
  <conditionalFormatting sqref="D24:D25">
    <cfRule type="cellIs" dxfId="59" priority="2" operator="equal">
      <formula>0</formula>
    </cfRule>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DE7CA-25BA-4CA6-9E26-CB09D54FB93A}">
  <sheetPr codeName="Sheet2">
    <tabColor theme="8"/>
  </sheetPr>
  <dimension ref="A1:WSV12"/>
  <sheetViews>
    <sheetView showGridLines="0" zoomScale="120" zoomScaleNormal="120" workbookViewId="0">
      <selection activeCell="B5" sqref="B5:C5"/>
    </sheetView>
  </sheetViews>
  <sheetFormatPr defaultColWidth="0" defaultRowHeight="13.5" zeroHeight="1" x14ac:dyDescent="0.3"/>
  <cols>
    <col min="1" max="1" width="5.140625" style="62" customWidth="1"/>
    <col min="2" max="2" width="23.140625" style="62" customWidth="1"/>
    <col min="3" max="3" width="43.42578125" style="62" customWidth="1"/>
    <col min="4" max="4" width="24.140625" style="62" customWidth="1"/>
    <col min="5" max="5" width="5.7109375" style="62" customWidth="1"/>
    <col min="6" max="185" width="9.140625" style="62" hidden="1"/>
    <col min="186" max="186" width="1.42578125" style="62" hidden="1"/>
    <col min="187" max="187" width="2.140625" style="62" hidden="1"/>
    <col min="188" max="188" width="16.85546875" style="62" hidden="1"/>
    <col min="189" max="189" width="43.42578125" style="62" hidden="1"/>
    <col min="190" max="190" width="22.42578125" style="62" hidden="1"/>
    <col min="191" max="191" width="9.140625" style="62" hidden="1"/>
    <col min="192" max="192" width="13.85546875" style="62" hidden="1"/>
    <col min="193" max="441" width="9.140625" style="62" hidden="1"/>
    <col min="442" max="442" width="1.42578125" style="62" hidden="1"/>
    <col min="443" max="443" width="2.140625" style="62" hidden="1"/>
    <col min="444" max="444" width="16.85546875" style="62" hidden="1"/>
    <col min="445" max="445" width="43.42578125" style="62" hidden="1"/>
    <col min="446" max="446" width="22.42578125" style="62" hidden="1"/>
    <col min="447" max="447" width="9.140625" style="62" hidden="1"/>
    <col min="448" max="448" width="13.85546875" style="62" hidden="1"/>
    <col min="449" max="697" width="9.140625" style="62" hidden="1"/>
    <col min="698" max="698" width="1.42578125" style="62" hidden="1"/>
    <col min="699" max="699" width="2.140625" style="62" hidden="1"/>
    <col min="700" max="700" width="16.85546875" style="62" hidden="1"/>
    <col min="701" max="701" width="43.42578125" style="62" hidden="1"/>
    <col min="702" max="702" width="22.42578125" style="62" hidden="1"/>
    <col min="703" max="703" width="9.140625" style="62" hidden="1"/>
    <col min="704" max="704" width="13.85546875" style="62" hidden="1"/>
    <col min="705" max="953" width="9.140625" style="62" hidden="1"/>
    <col min="954" max="954" width="1.42578125" style="62" hidden="1"/>
    <col min="955" max="955" width="2.140625" style="62" hidden="1"/>
    <col min="956" max="956" width="16.85546875" style="62" hidden="1"/>
    <col min="957" max="957" width="43.42578125" style="62" hidden="1"/>
    <col min="958" max="958" width="22.42578125" style="62" hidden="1"/>
    <col min="959" max="959" width="9.140625" style="62" hidden="1"/>
    <col min="960" max="960" width="13.85546875" style="62" hidden="1"/>
    <col min="961" max="1209" width="9.140625" style="62" hidden="1"/>
    <col min="1210" max="1210" width="1.42578125" style="62" hidden="1"/>
    <col min="1211" max="1211" width="2.140625" style="62" hidden="1"/>
    <col min="1212" max="1212" width="16.85546875" style="62" hidden="1"/>
    <col min="1213" max="1213" width="43.42578125" style="62" hidden="1"/>
    <col min="1214" max="1214" width="22.42578125" style="62" hidden="1"/>
    <col min="1215" max="1215" width="9.140625" style="62" hidden="1"/>
    <col min="1216" max="1216" width="13.85546875" style="62" hidden="1"/>
    <col min="1217" max="1465" width="9.140625" style="62" hidden="1"/>
    <col min="1466" max="1466" width="1.42578125" style="62" hidden="1"/>
    <col min="1467" max="1467" width="2.140625" style="62" hidden="1"/>
    <col min="1468" max="1468" width="16.85546875" style="62" hidden="1"/>
    <col min="1469" max="1469" width="43.42578125" style="62" hidden="1"/>
    <col min="1470" max="1470" width="22.42578125" style="62" hidden="1"/>
    <col min="1471" max="1471" width="9.140625" style="62" hidden="1"/>
    <col min="1472" max="1472" width="13.85546875" style="62" hidden="1"/>
    <col min="1473" max="1721" width="9.140625" style="62" hidden="1"/>
    <col min="1722" max="1722" width="1.42578125" style="62" hidden="1"/>
    <col min="1723" max="1723" width="2.140625" style="62" hidden="1"/>
    <col min="1724" max="1724" width="16.85546875" style="62" hidden="1"/>
    <col min="1725" max="1725" width="43.42578125" style="62" hidden="1"/>
    <col min="1726" max="1726" width="22.42578125" style="62" hidden="1"/>
    <col min="1727" max="1727" width="9.140625" style="62" hidden="1"/>
    <col min="1728" max="1728" width="13.85546875" style="62" hidden="1"/>
    <col min="1729" max="1977" width="9.140625" style="62" hidden="1"/>
    <col min="1978" max="1978" width="1.42578125" style="62" hidden="1"/>
    <col min="1979" max="1979" width="2.140625" style="62" hidden="1"/>
    <col min="1980" max="1980" width="16.85546875" style="62" hidden="1"/>
    <col min="1981" max="1981" width="43.42578125" style="62" hidden="1"/>
    <col min="1982" max="1982" width="22.42578125" style="62" hidden="1"/>
    <col min="1983" max="1983" width="9.140625" style="62" hidden="1"/>
    <col min="1984" max="1984" width="13.85546875" style="62" hidden="1"/>
    <col min="1985" max="2233" width="9.140625" style="62" hidden="1"/>
    <col min="2234" max="2234" width="1.42578125" style="62" hidden="1"/>
    <col min="2235" max="2235" width="2.140625" style="62" hidden="1"/>
    <col min="2236" max="2236" width="16.85546875" style="62" hidden="1"/>
    <col min="2237" max="2237" width="43.42578125" style="62" hidden="1"/>
    <col min="2238" max="2238" width="22.42578125" style="62" hidden="1"/>
    <col min="2239" max="2239" width="9.140625" style="62" hidden="1"/>
    <col min="2240" max="2240" width="13.85546875" style="62" hidden="1"/>
    <col min="2241" max="2489" width="9.140625" style="62" hidden="1"/>
    <col min="2490" max="2490" width="1.42578125" style="62" hidden="1"/>
    <col min="2491" max="2491" width="2.140625" style="62" hidden="1"/>
    <col min="2492" max="2492" width="16.85546875" style="62" hidden="1"/>
    <col min="2493" max="2493" width="43.42578125" style="62" hidden="1"/>
    <col min="2494" max="2494" width="22.42578125" style="62" hidden="1"/>
    <col min="2495" max="2495" width="9.140625" style="62" hidden="1"/>
    <col min="2496" max="2496" width="13.85546875" style="62" hidden="1"/>
    <col min="2497" max="2745" width="9.140625" style="62" hidden="1"/>
    <col min="2746" max="2746" width="1.42578125" style="62" hidden="1"/>
    <col min="2747" max="2747" width="2.140625" style="62" hidden="1"/>
    <col min="2748" max="2748" width="16.85546875" style="62" hidden="1"/>
    <col min="2749" max="2749" width="43.42578125" style="62" hidden="1"/>
    <col min="2750" max="2750" width="22.42578125" style="62" hidden="1"/>
    <col min="2751" max="2751" width="9.140625" style="62" hidden="1"/>
    <col min="2752" max="2752" width="13.85546875" style="62" hidden="1"/>
    <col min="2753" max="3001" width="9.140625" style="62" hidden="1"/>
    <col min="3002" max="3002" width="1.42578125" style="62" hidden="1"/>
    <col min="3003" max="3003" width="2.140625" style="62" hidden="1"/>
    <col min="3004" max="3004" width="16.85546875" style="62" hidden="1"/>
    <col min="3005" max="3005" width="43.42578125" style="62" hidden="1"/>
    <col min="3006" max="3006" width="22.42578125" style="62" hidden="1"/>
    <col min="3007" max="3007" width="9.140625" style="62" hidden="1"/>
    <col min="3008" max="3008" width="13.85546875" style="62" hidden="1"/>
    <col min="3009" max="3257" width="9.140625" style="62" hidden="1"/>
    <col min="3258" max="3258" width="1.42578125" style="62" hidden="1"/>
    <col min="3259" max="3259" width="2.140625" style="62" hidden="1"/>
    <col min="3260" max="3260" width="16.85546875" style="62" hidden="1"/>
    <col min="3261" max="3261" width="43.42578125" style="62" hidden="1"/>
    <col min="3262" max="3262" width="22.42578125" style="62" hidden="1"/>
    <col min="3263" max="3263" width="9.140625" style="62" hidden="1"/>
    <col min="3264" max="3264" width="13.85546875" style="62" hidden="1"/>
    <col min="3265" max="3513" width="9.140625" style="62" hidden="1"/>
    <col min="3514" max="3514" width="1.42578125" style="62" hidden="1"/>
    <col min="3515" max="3515" width="2.140625" style="62" hidden="1"/>
    <col min="3516" max="3516" width="16.85546875" style="62" hidden="1"/>
    <col min="3517" max="3517" width="43.42578125" style="62" hidden="1"/>
    <col min="3518" max="3518" width="22.42578125" style="62" hidden="1"/>
    <col min="3519" max="3519" width="9.140625" style="62" hidden="1"/>
    <col min="3520" max="3520" width="13.85546875" style="62" hidden="1"/>
    <col min="3521" max="3769" width="9.140625" style="62" hidden="1"/>
    <col min="3770" max="3770" width="1.42578125" style="62" hidden="1"/>
    <col min="3771" max="3771" width="2.140625" style="62" hidden="1"/>
    <col min="3772" max="3772" width="16.85546875" style="62" hidden="1"/>
    <col min="3773" max="3773" width="43.42578125" style="62" hidden="1"/>
    <col min="3774" max="3774" width="22.42578125" style="62" hidden="1"/>
    <col min="3775" max="3775" width="9.140625" style="62" hidden="1"/>
    <col min="3776" max="3776" width="13.85546875" style="62" hidden="1"/>
    <col min="3777" max="4025" width="9.140625" style="62" hidden="1"/>
    <col min="4026" max="4026" width="1.42578125" style="62" hidden="1"/>
    <col min="4027" max="4027" width="2.140625" style="62" hidden="1"/>
    <col min="4028" max="4028" width="16.85546875" style="62" hidden="1"/>
    <col min="4029" max="4029" width="43.42578125" style="62" hidden="1"/>
    <col min="4030" max="4030" width="22.42578125" style="62" hidden="1"/>
    <col min="4031" max="4031" width="9.140625" style="62" hidden="1"/>
    <col min="4032" max="4032" width="13.85546875" style="62" hidden="1"/>
    <col min="4033" max="4281" width="9.140625" style="62" hidden="1"/>
    <col min="4282" max="4282" width="1.42578125" style="62" hidden="1"/>
    <col min="4283" max="4283" width="2.140625" style="62" hidden="1"/>
    <col min="4284" max="4284" width="16.85546875" style="62" hidden="1"/>
    <col min="4285" max="4285" width="43.42578125" style="62" hidden="1"/>
    <col min="4286" max="4286" width="22.42578125" style="62" hidden="1"/>
    <col min="4287" max="4287" width="9.140625" style="62" hidden="1"/>
    <col min="4288" max="4288" width="13.85546875" style="62" hidden="1"/>
    <col min="4289" max="4537" width="9.140625" style="62" hidden="1"/>
    <col min="4538" max="4538" width="1.42578125" style="62" hidden="1"/>
    <col min="4539" max="4539" width="2.140625" style="62" hidden="1"/>
    <col min="4540" max="4540" width="16.85546875" style="62" hidden="1"/>
    <col min="4541" max="4541" width="43.42578125" style="62" hidden="1"/>
    <col min="4542" max="4542" width="22.42578125" style="62" hidden="1"/>
    <col min="4543" max="4543" width="9.140625" style="62" hidden="1"/>
    <col min="4544" max="4544" width="13.85546875" style="62" hidden="1"/>
    <col min="4545" max="4793" width="9.140625" style="62" hidden="1"/>
    <col min="4794" max="4794" width="1.42578125" style="62" hidden="1"/>
    <col min="4795" max="4795" width="2.140625" style="62" hidden="1"/>
    <col min="4796" max="4796" width="16.85546875" style="62" hidden="1"/>
    <col min="4797" max="4797" width="43.42578125" style="62" hidden="1"/>
    <col min="4798" max="4798" width="22.42578125" style="62" hidden="1"/>
    <col min="4799" max="4799" width="9.140625" style="62" hidden="1"/>
    <col min="4800" max="4800" width="13.85546875" style="62" hidden="1"/>
    <col min="4801" max="5049" width="9.140625" style="62" hidden="1"/>
    <col min="5050" max="5050" width="1.42578125" style="62" hidden="1"/>
    <col min="5051" max="5051" width="2.140625" style="62" hidden="1"/>
    <col min="5052" max="5052" width="16.85546875" style="62" hidden="1"/>
    <col min="5053" max="5053" width="43.42578125" style="62" hidden="1"/>
    <col min="5054" max="5054" width="22.42578125" style="62" hidden="1"/>
    <col min="5055" max="5055" width="9.140625" style="62" hidden="1"/>
    <col min="5056" max="5056" width="13.85546875" style="62" hidden="1"/>
    <col min="5057" max="5305" width="9.140625" style="62" hidden="1"/>
    <col min="5306" max="5306" width="1.42578125" style="62" hidden="1"/>
    <col min="5307" max="5307" width="2.140625" style="62" hidden="1"/>
    <col min="5308" max="5308" width="16.85546875" style="62" hidden="1"/>
    <col min="5309" max="5309" width="43.42578125" style="62" hidden="1"/>
    <col min="5310" max="5310" width="22.42578125" style="62" hidden="1"/>
    <col min="5311" max="5311" width="9.140625" style="62" hidden="1"/>
    <col min="5312" max="5312" width="13.85546875" style="62" hidden="1"/>
    <col min="5313" max="5561" width="9.140625" style="62" hidden="1"/>
    <col min="5562" max="5562" width="1.42578125" style="62" hidden="1"/>
    <col min="5563" max="5563" width="2.140625" style="62" hidden="1"/>
    <col min="5564" max="5564" width="16.85546875" style="62" hidden="1"/>
    <col min="5565" max="5565" width="43.42578125" style="62" hidden="1"/>
    <col min="5566" max="5566" width="22.42578125" style="62" hidden="1"/>
    <col min="5567" max="5567" width="9.140625" style="62" hidden="1"/>
    <col min="5568" max="5568" width="13.85546875" style="62" hidden="1"/>
    <col min="5569" max="5817" width="9.140625" style="62" hidden="1"/>
    <col min="5818" max="5818" width="1.42578125" style="62" hidden="1"/>
    <col min="5819" max="5819" width="2.140625" style="62" hidden="1"/>
    <col min="5820" max="5820" width="16.85546875" style="62" hidden="1"/>
    <col min="5821" max="5821" width="43.42578125" style="62" hidden="1"/>
    <col min="5822" max="5822" width="22.42578125" style="62" hidden="1"/>
    <col min="5823" max="5823" width="9.140625" style="62" hidden="1"/>
    <col min="5824" max="5824" width="13.85546875" style="62" hidden="1"/>
    <col min="5825" max="6073" width="9.140625" style="62" hidden="1"/>
    <col min="6074" max="6074" width="1.42578125" style="62" hidden="1"/>
    <col min="6075" max="6075" width="2.140625" style="62" hidden="1"/>
    <col min="6076" max="6076" width="16.85546875" style="62" hidden="1"/>
    <col min="6077" max="6077" width="43.42578125" style="62" hidden="1"/>
    <col min="6078" max="6078" width="22.42578125" style="62" hidden="1"/>
    <col min="6079" max="6079" width="9.140625" style="62" hidden="1"/>
    <col min="6080" max="6080" width="13.85546875" style="62" hidden="1"/>
    <col min="6081" max="6329" width="9.140625" style="62" hidden="1"/>
    <col min="6330" max="6330" width="1.42578125" style="62" hidden="1"/>
    <col min="6331" max="6331" width="2.140625" style="62" hidden="1"/>
    <col min="6332" max="6332" width="16.85546875" style="62" hidden="1"/>
    <col min="6333" max="6333" width="43.42578125" style="62" hidden="1"/>
    <col min="6334" max="6334" width="22.42578125" style="62" hidden="1"/>
    <col min="6335" max="6335" width="9.140625" style="62" hidden="1"/>
    <col min="6336" max="6336" width="13.85546875" style="62" hidden="1"/>
    <col min="6337" max="6585" width="9.140625" style="62" hidden="1"/>
    <col min="6586" max="6586" width="1.42578125" style="62" hidden="1"/>
    <col min="6587" max="6587" width="2.140625" style="62" hidden="1"/>
    <col min="6588" max="6588" width="16.85546875" style="62" hidden="1"/>
    <col min="6589" max="6589" width="43.42578125" style="62" hidden="1"/>
    <col min="6590" max="6590" width="22.42578125" style="62" hidden="1"/>
    <col min="6591" max="6591" width="9.140625" style="62" hidden="1"/>
    <col min="6592" max="6592" width="13.85546875" style="62" hidden="1"/>
    <col min="6593" max="6841" width="9.140625" style="62" hidden="1"/>
    <col min="6842" max="6842" width="1.42578125" style="62" hidden="1"/>
    <col min="6843" max="6843" width="2.140625" style="62" hidden="1"/>
    <col min="6844" max="6844" width="16.85546875" style="62" hidden="1"/>
    <col min="6845" max="6845" width="43.42578125" style="62" hidden="1"/>
    <col min="6846" max="6846" width="22.42578125" style="62" hidden="1"/>
    <col min="6847" max="6847" width="9.140625" style="62" hidden="1"/>
    <col min="6848" max="6848" width="13.85546875" style="62" hidden="1"/>
    <col min="6849" max="7097" width="9.140625" style="62" hidden="1"/>
    <col min="7098" max="7098" width="1.42578125" style="62" hidden="1"/>
    <col min="7099" max="7099" width="2.140625" style="62" hidden="1"/>
    <col min="7100" max="7100" width="16.85546875" style="62" hidden="1"/>
    <col min="7101" max="7101" width="43.42578125" style="62" hidden="1"/>
    <col min="7102" max="7102" width="22.42578125" style="62" hidden="1"/>
    <col min="7103" max="7103" width="9.140625" style="62" hidden="1"/>
    <col min="7104" max="7104" width="13.85546875" style="62" hidden="1"/>
    <col min="7105" max="7353" width="9.140625" style="62" hidden="1"/>
    <col min="7354" max="7354" width="1.42578125" style="62" hidden="1"/>
    <col min="7355" max="7355" width="2.140625" style="62" hidden="1"/>
    <col min="7356" max="7356" width="16.85546875" style="62" hidden="1"/>
    <col min="7357" max="7357" width="43.42578125" style="62" hidden="1"/>
    <col min="7358" max="7358" width="22.42578125" style="62" hidden="1"/>
    <col min="7359" max="7359" width="9.140625" style="62" hidden="1"/>
    <col min="7360" max="7360" width="13.85546875" style="62" hidden="1"/>
    <col min="7361" max="7609" width="9.140625" style="62" hidden="1"/>
    <col min="7610" max="7610" width="1.42578125" style="62" hidden="1"/>
    <col min="7611" max="7611" width="2.140625" style="62" hidden="1"/>
    <col min="7612" max="7612" width="16.85546875" style="62" hidden="1"/>
    <col min="7613" max="7613" width="43.42578125" style="62" hidden="1"/>
    <col min="7614" max="7614" width="22.42578125" style="62" hidden="1"/>
    <col min="7615" max="7615" width="9.140625" style="62" hidden="1"/>
    <col min="7616" max="7616" width="13.85546875" style="62" hidden="1"/>
    <col min="7617" max="7865" width="9.140625" style="62" hidden="1"/>
    <col min="7866" max="7866" width="1.42578125" style="62" hidden="1"/>
    <col min="7867" max="7867" width="2.140625" style="62" hidden="1"/>
    <col min="7868" max="7868" width="16.85546875" style="62" hidden="1"/>
    <col min="7869" max="7869" width="43.42578125" style="62" hidden="1"/>
    <col min="7870" max="7870" width="22.42578125" style="62" hidden="1"/>
    <col min="7871" max="7871" width="9.140625" style="62" hidden="1"/>
    <col min="7872" max="7872" width="13.85546875" style="62" hidden="1"/>
    <col min="7873" max="8121" width="9.140625" style="62" hidden="1"/>
    <col min="8122" max="8122" width="1.42578125" style="62" hidden="1"/>
    <col min="8123" max="8123" width="2.140625" style="62" hidden="1"/>
    <col min="8124" max="8124" width="16.85546875" style="62" hidden="1"/>
    <col min="8125" max="8125" width="43.42578125" style="62" hidden="1"/>
    <col min="8126" max="8126" width="22.42578125" style="62" hidden="1"/>
    <col min="8127" max="8127" width="9.140625" style="62" hidden="1"/>
    <col min="8128" max="8128" width="13.85546875" style="62" hidden="1"/>
    <col min="8129" max="8377" width="9.140625" style="62" hidden="1"/>
    <col min="8378" max="8378" width="1.42578125" style="62" hidden="1"/>
    <col min="8379" max="8379" width="2.140625" style="62" hidden="1"/>
    <col min="8380" max="8380" width="16.85546875" style="62" hidden="1"/>
    <col min="8381" max="8381" width="43.42578125" style="62" hidden="1"/>
    <col min="8382" max="8382" width="22.42578125" style="62" hidden="1"/>
    <col min="8383" max="8383" width="9.140625" style="62" hidden="1"/>
    <col min="8384" max="8384" width="13.85546875" style="62" hidden="1"/>
    <col min="8385" max="8633" width="9.140625" style="62" hidden="1"/>
    <col min="8634" max="8634" width="1.42578125" style="62" hidden="1"/>
    <col min="8635" max="8635" width="2.140625" style="62" hidden="1"/>
    <col min="8636" max="8636" width="16.85546875" style="62" hidden="1"/>
    <col min="8637" max="8637" width="43.42578125" style="62" hidden="1"/>
    <col min="8638" max="8638" width="22.42578125" style="62" hidden="1"/>
    <col min="8639" max="8639" width="9.140625" style="62" hidden="1"/>
    <col min="8640" max="8640" width="13.85546875" style="62" hidden="1"/>
    <col min="8641" max="8889" width="9.140625" style="62" hidden="1"/>
    <col min="8890" max="8890" width="1.42578125" style="62" hidden="1"/>
    <col min="8891" max="8891" width="2.140625" style="62" hidden="1"/>
    <col min="8892" max="8892" width="16.85546875" style="62" hidden="1"/>
    <col min="8893" max="8893" width="43.42578125" style="62" hidden="1"/>
    <col min="8894" max="8894" width="22.42578125" style="62" hidden="1"/>
    <col min="8895" max="8895" width="9.140625" style="62" hidden="1"/>
    <col min="8896" max="8896" width="13.85546875" style="62" hidden="1"/>
    <col min="8897" max="9145" width="9.140625" style="62" hidden="1"/>
    <col min="9146" max="9146" width="1.42578125" style="62" hidden="1"/>
    <col min="9147" max="9147" width="2.140625" style="62" hidden="1"/>
    <col min="9148" max="9148" width="16.85546875" style="62" hidden="1"/>
    <col min="9149" max="9149" width="43.42578125" style="62" hidden="1"/>
    <col min="9150" max="9150" width="22.42578125" style="62" hidden="1"/>
    <col min="9151" max="9151" width="9.140625" style="62" hidden="1"/>
    <col min="9152" max="9152" width="13.85546875" style="62" hidden="1"/>
    <col min="9153" max="9401" width="9.140625" style="62" hidden="1"/>
    <col min="9402" max="9402" width="1.42578125" style="62" hidden="1"/>
    <col min="9403" max="9403" width="2.140625" style="62" hidden="1"/>
    <col min="9404" max="9404" width="16.85546875" style="62" hidden="1"/>
    <col min="9405" max="9405" width="43.42578125" style="62" hidden="1"/>
    <col min="9406" max="9406" width="22.42578125" style="62" hidden="1"/>
    <col min="9407" max="9407" width="9.140625" style="62" hidden="1"/>
    <col min="9408" max="9408" width="13.85546875" style="62" hidden="1"/>
    <col min="9409" max="9657" width="9.140625" style="62" hidden="1"/>
    <col min="9658" max="9658" width="1.42578125" style="62" hidden="1"/>
    <col min="9659" max="9659" width="2.140625" style="62" hidden="1"/>
    <col min="9660" max="9660" width="16.85546875" style="62" hidden="1"/>
    <col min="9661" max="9661" width="43.42578125" style="62" hidden="1"/>
    <col min="9662" max="9662" width="22.42578125" style="62" hidden="1"/>
    <col min="9663" max="9663" width="9.140625" style="62" hidden="1"/>
    <col min="9664" max="9664" width="13.85546875" style="62" hidden="1"/>
    <col min="9665" max="9913" width="9.140625" style="62" hidden="1"/>
    <col min="9914" max="9914" width="1.42578125" style="62" hidden="1"/>
    <col min="9915" max="9915" width="2.140625" style="62" hidden="1"/>
    <col min="9916" max="9916" width="16.85546875" style="62" hidden="1"/>
    <col min="9917" max="9917" width="43.42578125" style="62" hidden="1"/>
    <col min="9918" max="9918" width="22.42578125" style="62" hidden="1"/>
    <col min="9919" max="9919" width="9.140625" style="62" hidden="1"/>
    <col min="9920" max="9920" width="13.85546875" style="62" hidden="1"/>
    <col min="9921" max="10169" width="9.140625" style="62" hidden="1"/>
    <col min="10170" max="10170" width="1.42578125" style="62" hidden="1"/>
    <col min="10171" max="10171" width="2.140625" style="62" hidden="1"/>
    <col min="10172" max="10172" width="16.85546875" style="62" hidden="1"/>
    <col min="10173" max="10173" width="43.42578125" style="62" hidden="1"/>
    <col min="10174" max="10174" width="22.42578125" style="62" hidden="1"/>
    <col min="10175" max="10175" width="9.140625" style="62" hidden="1"/>
    <col min="10176" max="10176" width="13.85546875" style="62" hidden="1"/>
    <col min="10177" max="10425" width="9.140625" style="62" hidden="1"/>
    <col min="10426" max="10426" width="1.42578125" style="62" hidden="1"/>
    <col min="10427" max="10427" width="2.140625" style="62" hidden="1"/>
    <col min="10428" max="10428" width="16.85546875" style="62" hidden="1"/>
    <col min="10429" max="10429" width="43.42578125" style="62" hidden="1"/>
    <col min="10430" max="10430" width="22.42578125" style="62" hidden="1"/>
    <col min="10431" max="10431" width="9.140625" style="62" hidden="1"/>
    <col min="10432" max="10432" width="13.85546875" style="62" hidden="1"/>
    <col min="10433" max="10681" width="9.140625" style="62" hidden="1"/>
    <col min="10682" max="10682" width="1.42578125" style="62" hidden="1"/>
    <col min="10683" max="10683" width="2.140625" style="62" hidden="1"/>
    <col min="10684" max="10684" width="16.85546875" style="62" hidden="1"/>
    <col min="10685" max="10685" width="43.42578125" style="62" hidden="1"/>
    <col min="10686" max="10686" width="22.42578125" style="62" hidden="1"/>
    <col min="10687" max="10687" width="9.140625" style="62" hidden="1"/>
    <col min="10688" max="10688" width="13.85546875" style="62" hidden="1"/>
    <col min="10689" max="10937" width="9.140625" style="62" hidden="1"/>
    <col min="10938" max="10938" width="1.42578125" style="62" hidden="1"/>
    <col min="10939" max="10939" width="2.140625" style="62" hidden="1"/>
    <col min="10940" max="10940" width="16.85546875" style="62" hidden="1"/>
    <col min="10941" max="10941" width="43.42578125" style="62" hidden="1"/>
    <col min="10942" max="10942" width="22.42578125" style="62" hidden="1"/>
    <col min="10943" max="10943" width="9.140625" style="62" hidden="1"/>
    <col min="10944" max="10944" width="13.85546875" style="62" hidden="1"/>
    <col min="10945" max="11193" width="9.140625" style="62" hidden="1"/>
    <col min="11194" max="11194" width="1.42578125" style="62" hidden="1"/>
    <col min="11195" max="11195" width="2.140625" style="62" hidden="1"/>
    <col min="11196" max="11196" width="16.85546875" style="62" hidden="1"/>
    <col min="11197" max="11197" width="43.42578125" style="62" hidden="1"/>
    <col min="11198" max="11198" width="22.42578125" style="62" hidden="1"/>
    <col min="11199" max="11199" width="9.140625" style="62" hidden="1"/>
    <col min="11200" max="11200" width="13.85546875" style="62" hidden="1"/>
    <col min="11201" max="11449" width="9.140625" style="62" hidden="1"/>
    <col min="11450" max="11450" width="1.42578125" style="62" hidden="1"/>
    <col min="11451" max="11451" width="2.140625" style="62" hidden="1"/>
    <col min="11452" max="11452" width="16.85546875" style="62" hidden="1"/>
    <col min="11453" max="11453" width="43.42578125" style="62" hidden="1"/>
    <col min="11454" max="11454" width="22.42578125" style="62" hidden="1"/>
    <col min="11455" max="11455" width="9.140625" style="62" hidden="1"/>
    <col min="11456" max="11456" width="13.85546875" style="62" hidden="1"/>
    <col min="11457" max="11705" width="9.140625" style="62" hidden="1"/>
    <col min="11706" max="11706" width="1.42578125" style="62" hidden="1"/>
    <col min="11707" max="11707" width="2.140625" style="62" hidden="1"/>
    <col min="11708" max="11708" width="16.85546875" style="62" hidden="1"/>
    <col min="11709" max="11709" width="43.42578125" style="62" hidden="1"/>
    <col min="11710" max="11710" width="22.42578125" style="62" hidden="1"/>
    <col min="11711" max="11711" width="9.140625" style="62" hidden="1"/>
    <col min="11712" max="11712" width="13.85546875" style="62" hidden="1"/>
    <col min="11713" max="11961" width="9.140625" style="62" hidden="1"/>
    <col min="11962" max="11962" width="1.42578125" style="62" hidden="1"/>
    <col min="11963" max="11963" width="2.140625" style="62" hidden="1"/>
    <col min="11964" max="11964" width="16.85546875" style="62" hidden="1"/>
    <col min="11965" max="11965" width="43.42578125" style="62" hidden="1"/>
    <col min="11966" max="11966" width="22.42578125" style="62" hidden="1"/>
    <col min="11967" max="11967" width="9.140625" style="62" hidden="1"/>
    <col min="11968" max="11968" width="13.85546875" style="62" hidden="1"/>
    <col min="11969" max="12217" width="9.140625" style="62" hidden="1"/>
    <col min="12218" max="12218" width="1.42578125" style="62" hidden="1"/>
    <col min="12219" max="12219" width="2.140625" style="62" hidden="1"/>
    <col min="12220" max="12220" width="16.85546875" style="62" hidden="1"/>
    <col min="12221" max="12221" width="43.42578125" style="62" hidden="1"/>
    <col min="12222" max="12222" width="22.42578125" style="62" hidden="1"/>
    <col min="12223" max="12223" width="9.140625" style="62" hidden="1"/>
    <col min="12224" max="12224" width="13.85546875" style="62" hidden="1"/>
    <col min="12225" max="12473" width="9.140625" style="62" hidden="1"/>
    <col min="12474" max="12474" width="1.42578125" style="62" hidden="1"/>
    <col min="12475" max="12475" width="2.140625" style="62" hidden="1"/>
    <col min="12476" max="12476" width="16.85546875" style="62" hidden="1"/>
    <col min="12477" max="12477" width="43.42578125" style="62" hidden="1"/>
    <col min="12478" max="12478" width="22.42578125" style="62" hidden="1"/>
    <col min="12479" max="12479" width="9.140625" style="62" hidden="1"/>
    <col min="12480" max="12480" width="13.85546875" style="62" hidden="1"/>
    <col min="12481" max="12729" width="9.140625" style="62" hidden="1"/>
    <col min="12730" max="12730" width="1.42578125" style="62" hidden="1"/>
    <col min="12731" max="12731" width="2.140625" style="62" hidden="1"/>
    <col min="12732" max="12732" width="16.85546875" style="62" hidden="1"/>
    <col min="12733" max="12733" width="43.42578125" style="62" hidden="1"/>
    <col min="12734" max="12734" width="22.42578125" style="62" hidden="1"/>
    <col min="12735" max="12735" width="9.140625" style="62" hidden="1"/>
    <col min="12736" max="12736" width="13.85546875" style="62" hidden="1"/>
    <col min="12737" max="12985" width="9.140625" style="62" hidden="1"/>
    <col min="12986" max="12986" width="1.42578125" style="62" hidden="1"/>
    <col min="12987" max="12987" width="2.140625" style="62" hidden="1"/>
    <col min="12988" max="12988" width="16.85546875" style="62" hidden="1"/>
    <col min="12989" max="12989" width="43.42578125" style="62" hidden="1"/>
    <col min="12990" max="12990" width="22.42578125" style="62" hidden="1"/>
    <col min="12991" max="12991" width="9.140625" style="62" hidden="1"/>
    <col min="12992" max="12992" width="13.85546875" style="62" hidden="1"/>
    <col min="12993" max="13241" width="9.140625" style="62" hidden="1"/>
    <col min="13242" max="13242" width="1.42578125" style="62" hidden="1"/>
    <col min="13243" max="13243" width="2.140625" style="62" hidden="1"/>
    <col min="13244" max="13244" width="16.85546875" style="62" hidden="1"/>
    <col min="13245" max="13245" width="43.42578125" style="62" hidden="1"/>
    <col min="13246" max="13246" width="22.42578125" style="62" hidden="1"/>
    <col min="13247" max="13247" width="9.140625" style="62" hidden="1"/>
    <col min="13248" max="13248" width="13.85546875" style="62" hidden="1"/>
    <col min="13249" max="13497" width="9.140625" style="62" hidden="1"/>
    <col min="13498" max="13498" width="1.42578125" style="62" hidden="1"/>
    <col min="13499" max="13499" width="2.140625" style="62" hidden="1"/>
    <col min="13500" max="13500" width="16.85546875" style="62" hidden="1"/>
    <col min="13501" max="13501" width="43.42578125" style="62" hidden="1"/>
    <col min="13502" max="13502" width="22.42578125" style="62" hidden="1"/>
    <col min="13503" max="13503" width="9.140625" style="62" hidden="1"/>
    <col min="13504" max="13504" width="13.85546875" style="62" hidden="1"/>
    <col min="13505" max="13753" width="9.140625" style="62" hidden="1"/>
    <col min="13754" max="13754" width="1.42578125" style="62" hidden="1"/>
    <col min="13755" max="13755" width="2.140625" style="62" hidden="1"/>
    <col min="13756" max="13756" width="16.85546875" style="62" hidden="1"/>
    <col min="13757" max="13757" width="43.42578125" style="62" hidden="1"/>
    <col min="13758" max="13758" width="22.42578125" style="62" hidden="1"/>
    <col min="13759" max="13759" width="9.140625" style="62" hidden="1"/>
    <col min="13760" max="13760" width="13.85546875" style="62" hidden="1"/>
    <col min="13761" max="14009" width="9.140625" style="62" hidden="1"/>
    <col min="14010" max="14010" width="1.42578125" style="62" hidden="1"/>
    <col min="14011" max="14011" width="2.140625" style="62" hidden="1"/>
    <col min="14012" max="14012" width="16.85546875" style="62" hidden="1"/>
    <col min="14013" max="14013" width="43.42578125" style="62" hidden="1"/>
    <col min="14014" max="14014" width="22.42578125" style="62" hidden="1"/>
    <col min="14015" max="14015" width="9.140625" style="62" hidden="1"/>
    <col min="14016" max="14016" width="13.85546875" style="62" hidden="1"/>
    <col min="14017" max="14265" width="9.140625" style="62" hidden="1"/>
    <col min="14266" max="14266" width="1.42578125" style="62" hidden="1"/>
    <col min="14267" max="14267" width="2.140625" style="62" hidden="1"/>
    <col min="14268" max="14268" width="16.85546875" style="62" hidden="1"/>
    <col min="14269" max="14269" width="43.42578125" style="62" hidden="1"/>
    <col min="14270" max="14270" width="22.42578125" style="62" hidden="1"/>
    <col min="14271" max="14271" width="9.140625" style="62" hidden="1"/>
    <col min="14272" max="14272" width="13.85546875" style="62" hidden="1"/>
    <col min="14273" max="14521" width="9.140625" style="62" hidden="1"/>
    <col min="14522" max="14522" width="1.42578125" style="62" hidden="1"/>
    <col min="14523" max="14523" width="2.140625" style="62" hidden="1"/>
    <col min="14524" max="14524" width="16.85546875" style="62" hidden="1"/>
    <col min="14525" max="14525" width="43.42578125" style="62" hidden="1"/>
    <col min="14526" max="14526" width="22.42578125" style="62" hidden="1"/>
    <col min="14527" max="14527" width="9.140625" style="62" hidden="1"/>
    <col min="14528" max="14528" width="13.85546875" style="62" hidden="1"/>
    <col min="14529" max="14777" width="9.140625" style="62" hidden="1"/>
    <col min="14778" max="14778" width="1.42578125" style="62" hidden="1"/>
    <col min="14779" max="14779" width="2.140625" style="62" hidden="1"/>
    <col min="14780" max="14780" width="16.85546875" style="62" hidden="1"/>
    <col min="14781" max="14781" width="43.42578125" style="62" hidden="1"/>
    <col min="14782" max="14782" width="22.42578125" style="62" hidden="1"/>
    <col min="14783" max="14783" width="9.140625" style="62" hidden="1"/>
    <col min="14784" max="14784" width="13.85546875" style="62" hidden="1"/>
    <col min="14785" max="15033" width="9.140625" style="62" hidden="1"/>
    <col min="15034" max="15034" width="1.42578125" style="62" hidden="1"/>
    <col min="15035" max="15035" width="2.140625" style="62" hidden="1"/>
    <col min="15036" max="15036" width="16.85546875" style="62" hidden="1"/>
    <col min="15037" max="15037" width="43.42578125" style="62" hidden="1"/>
    <col min="15038" max="15038" width="22.42578125" style="62" hidden="1"/>
    <col min="15039" max="15039" width="9.140625" style="62" hidden="1"/>
    <col min="15040" max="15040" width="13.85546875" style="62" hidden="1"/>
    <col min="15041" max="15289" width="9.140625" style="62" hidden="1"/>
    <col min="15290" max="15290" width="1.42578125" style="62" hidden="1"/>
    <col min="15291" max="15291" width="2.140625" style="62" hidden="1"/>
    <col min="15292" max="15292" width="16.85546875" style="62" hidden="1"/>
    <col min="15293" max="15293" width="43.42578125" style="62" hidden="1"/>
    <col min="15294" max="15294" width="22.42578125" style="62" hidden="1"/>
    <col min="15295" max="15295" width="9.140625" style="62" hidden="1"/>
    <col min="15296" max="15296" width="13.85546875" style="62" hidden="1"/>
    <col min="15297" max="15545" width="9.140625" style="62" hidden="1"/>
    <col min="15546" max="15546" width="1.42578125" style="62" hidden="1"/>
    <col min="15547" max="15547" width="2.140625" style="62" hidden="1"/>
    <col min="15548" max="15548" width="16.85546875" style="62" hidden="1"/>
    <col min="15549" max="15549" width="43.42578125" style="62" hidden="1"/>
    <col min="15550" max="15550" width="22.42578125" style="62" hidden="1"/>
    <col min="15551" max="15551" width="9.140625" style="62" hidden="1"/>
    <col min="15552" max="15552" width="13.85546875" style="62" hidden="1"/>
    <col min="15553" max="15801" width="9.140625" style="62" hidden="1"/>
    <col min="15802" max="15802" width="1.42578125" style="62" hidden="1"/>
    <col min="15803" max="15803" width="2.140625" style="62" hidden="1"/>
    <col min="15804" max="15804" width="16.85546875" style="62" hidden="1"/>
    <col min="15805" max="15805" width="43.42578125" style="62" hidden="1"/>
    <col min="15806" max="15806" width="22.42578125" style="62" hidden="1"/>
    <col min="15807" max="15807" width="9.140625" style="62" hidden="1"/>
    <col min="15808" max="15808" width="13.85546875" style="62" hidden="1"/>
    <col min="15809" max="16057" width="9.140625" style="62" hidden="1"/>
    <col min="16058" max="16058" width="1.42578125" style="62" hidden="1"/>
    <col min="16059" max="16059" width="2.140625" style="62" hidden="1"/>
    <col min="16060" max="16060" width="16.85546875" style="62" hidden="1"/>
    <col min="16061" max="16061" width="43.42578125" style="62" hidden="1"/>
    <col min="16062" max="16062" width="22.42578125" style="62" hidden="1"/>
    <col min="16063" max="16063" width="9.140625" style="62" hidden="1"/>
    <col min="16064" max="16064" width="13.85546875" style="62" hidden="1"/>
    <col min="16065" max="16384" width="9.140625" style="62" hidden="1"/>
  </cols>
  <sheetData>
    <row r="1" spans="2:4" ht="23.25" customHeight="1" x14ac:dyDescent="0.3"/>
    <row r="2" spans="2:4" ht="23.25" customHeight="1" x14ac:dyDescent="0.3">
      <c r="B2" s="363" t="s">
        <v>45</v>
      </c>
      <c r="C2" s="363"/>
      <c r="D2" s="363"/>
    </row>
    <row r="3" spans="2:4" x14ac:dyDescent="0.3">
      <c r="C3" s="65"/>
    </row>
    <row r="4" spans="2:4" s="75" customFormat="1" ht="18.75" customHeight="1" x14ac:dyDescent="0.25">
      <c r="B4" s="364" t="s">
        <v>47</v>
      </c>
      <c r="C4" s="365"/>
      <c r="D4" s="99" t="s">
        <v>60</v>
      </c>
    </row>
    <row r="5" spans="2:4" ht="18" customHeight="1" x14ac:dyDescent="0.3">
      <c r="B5" s="366">
        <f>'Koptāme a+n'!$C$17</f>
        <v>0</v>
      </c>
      <c r="C5" s="366"/>
      <c r="D5" s="139">
        <f>'Kops attiec'!F19</f>
        <v>0</v>
      </c>
    </row>
    <row r="6" spans="2:4" ht="20.25" customHeight="1" x14ac:dyDescent="0.3">
      <c r="B6" s="92"/>
      <c r="C6" s="93" t="s">
        <v>68</v>
      </c>
      <c r="D6" s="140">
        <f>SUM(D5:D5)</f>
        <v>0</v>
      </c>
    </row>
    <row r="7" spans="2:4" ht="10.5" customHeight="1" x14ac:dyDescent="0.3">
      <c r="B7" s="92"/>
      <c r="C7" s="93"/>
      <c r="D7" s="142"/>
    </row>
    <row r="8" spans="2:4" ht="16.5" hidden="1" customHeight="1" x14ac:dyDescent="0.3">
      <c r="B8" s="367" t="s">
        <v>1</v>
      </c>
      <c r="C8" s="367"/>
      <c r="D8" s="139">
        <f>ROUND(D6*21%,2)</f>
        <v>0</v>
      </c>
    </row>
    <row r="9" spans="2:4" ht="16.5" hidden="1" customHeight="1" x14ac:dyDescent="0.3">
      <c r="B9" s="92"/>
      <c r="C9" s="93" t="s">
        <v>11</v>
      </c>
      <c r="D9" s="141">
        <f>ROUND(D6+D8,2)</f>
        <v>0</v>
      </c>
    </row>
    <row r="11" spans="2:4" x14ac:dyDescent="0.3"/>
    <row r="12" spans="2:4" x14ac:dyDescent="0.3"/>
  </sheetData>
  <mergeCells count="4">
    <mergeCell ref="B2:D2"/>
    <mergeCell ref="B4:C4"/>
    <mergeCell ref="B5:C5"/>
    <mergeCell ref="B8:C8"/>
  </mergeCells>
  <conditionalFormatting sqref="B5 D5:D6 D8">
    <cfRule type="cellIs" dxfId="58" priority="2" operator="equal">
      <formula>0</formula>
    </cfRule>
  </conditionalFormatting>
  <conditionalFormatting sqref="D9">
    <cfRule type="cellIs" dxfId="57" priority="1" operator="equal">
      <formula>0</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A1AB7-1C54-48CE-8B9B-12AF225927C6}">
  <sheetPr codeName="Sheet3">
    <tabColor theme="8"/>
  </sheetPr>
  <dimension ref="A1:WTC56"/>
  <sheetViews>
    <sheetView showGridLines="0" zoomScale="120" zoomScaleNormal="120" workbookViewId="0">
      <selection activeCell="B5" sqref="B5:C5"/>
    </sheetView>
  </sheetViews>
  <sheetFormatPr defaultColWidth="0" defaultRowHeight="13.5" zeroHeight="1" x14ac:dyDescent="0.3"/>
  <cols>
    <col min="1" max="1" width="5.85546875" style="57" customWidth="1"/>
    <col min="2" max="2" width="16.85546875" style="57" customWidth="1"/>
    <col min="3" max="3" width="43.42578125" style="57" customWidth="1"/>
    <col min="4" max="4" width="25.28515625" style="57" customWidth="1"/>
    <col min="5" max="5" width="6.7109375" style="57" customWidth="1"/>
    <col min="6" max="192" width="9.140625" style="57" hidden="1"/>
    <col min="193" max="193" width="1.42578125" style="57" hidden="1"/>
    <col min="194" max="194" width="2.140625" style="57" hidden="1"/>
    <col min="195" max="195" width="16.85546875" style="57" hidden="1"/>
    <col min="196" max="196" width="43.42578125" style="57" hidden="1"/>
    <col min="197" max="197" width="22.42578125" style="57" hidden="1"/>
    <col min="198" max="198" width="9.140625" style="57" hidden="1"/>
    <col min="199" max="199" width="13.85546875" style="57" hidden="1"/>
    <col min="200" max="448" width="9.140625" style="57" hidden="1"/>
    <col min="449" max="449" width="1.42578125" style="57" hidden="1"/>
    <col min="450" max="450" width="2.140625" style="57" hidden="1"/>
    <col min="451" max="451" width="16.85546875" style="57" hidden="1"/>
    <col min="452" max="452" width="43.42578125" style="57" hidden="1"/>
    <col min="453" max="453" width="22.42578125" style="57" hidden="1"/>
    <col min="454" max="454" width="9.140625" style="57" hidden="1"/>
    <col min="455" max="455" width="13.85546875" style="57" hidden="1"/>
    <col min="456" max="704" width="9.140625" style="57" hidden="1"/>
    <col min="705" max="705" width="1.42578125" style="57" hidden="1"/>
    <col min="706" max="706" width="2.140625" style="57" hidden="1"/>
    <col min="707" max="707" width="16.85546875" style="57" hidden="1"/>
    <col min="708" max="708" width="43.42578125" style="57" hidden="1"/>
    <col min="709" max="709" width="22.42578125" style="57" hidden="1"/>
    <col min="710" max="710" width="9.140625" style="57" hidden="1"/>
    <col min="711" max="711" width="13.85546875" style="57" hidden="1"/>
    <col min="712" max="960" width="9.140625" style="57" hidden="1"/>
    <col min="961" max="961" width="1.42578125" style="57" hidden="1"/>
    <col min="962" max="962" width="2.140625" style="57" hidden="1"/>
    <col min="963" max="963" width="16.85546875" style="57" hidden="1"/>
    <col min="964" max="964" width="43.42578125" style="57" hidden="1"/>
    <col min="965" max="965" width="22.42578125" style="57" hidden="1"/>
    <col min="966" max="966" width="9.140625" style="57" hidden="1"/>
    <col min="967" max="967" width="13.85546875" style="57" hidden="1"/>
    <col min="968" max="1216" width="9.140625" style="57" hidden="1"/>
    <col min="1217" max="1217" width="1.42578125" style="57" hidden="1"/>
    <col min="1218" max="1218" width="2.140625" style="57" hidden="1"/>
    <col min="1219" max="1219" width="16.85546875" style="57" hidden="1"/>
    <col min="1220" max="1220" width="43.42578125" style="57" hidden="1"/>
    <col min="1221" max="1221" width="22.42578125" style="57" hidden="1"/>
    <col min="1222" max="1222" width="9.140625" style="57" hidden="1"/>
    <col min="1223" max="1223" width="13.85546875" style="57" hidden="1"/>
    <col min="1224" max="1472" width="9.140625" style="57" hidden="1"/>
    <col min="1473" max="1473" width="1.42578125" style="57" hidden="1"/>
    <col min="1474" max="1474" width="2.140625" style="57" hidden="1"/>
    <col min="1475" max="1475" width="16.85546875" style="57" hidden="1"/>
    <col min="1476" max="1476" width="43.42578125" style="57" hidden="1"/>
    <col min="1477" max="1477" width="22.42578125" style="57" hidden="1"/>
    <col min="1478" max="1478" width="9.140625" style="57" hidden="1"/>
    <col min="1479" max="1479" width="13.85546875" style="57" hidden="1"/>
    <col min="1480" max="1728" width="9.140625" style="57" hidden="1"/>
    <col min="1729" max="1729" width="1.42578125" style="57" hidden="1"/>
    <col min="1730" max="1730" width="2.140625" style="57" hidden="1"/>
    <col min="1731" max="1731" width="16.85546875" style="57" hidden="1"/>
    <col min="1732" max="1732" width="43.42578125" style="57" hidden="1"/>
    <col min="1733" max="1733" width="22.42578125" style="57" hidden="1"/>
    <col min="1734" max="1734" width="9.140625" style="57" hidden="1"/>
    <col min="1735" max="1735" width="13.85546875" style="57" hidden="1"/>
    <col min="1736" max="1984" width="9.140625" style="57" hidden="1"/>
    <col min="1985" max="1985" width="1.42578125" style="57" hidden="1"/>
    <col min="1986" max="1986" width="2.140625" style="57" hidden="1"/>
    <col min="1987" max="1987" width="16.85546875" style="57" hidden="1"/>
    <col min="1988" max="1988" width="43.42578125" style="57" hidden="1"/>
    <col min="1989" max="1989" width="22.42578125" style="57" hidden="1"/>
    <col min="1990" max="1990" width="9.140625" style="57" hidden="1"/>
    <col min="1991" max="1991" width="13.85546875" style="57" hidden="1"/>
    <col min="1992" max="2240" width="9.140625" style="57" hidden="1"/>
    <col min="2241" max="2241" width="1.42578125" style="57" hidden="1"/>
    <col min="2242" max="2242" width="2.140625" style="57" hidden="1"/>
    <col min="2243" max="2243" width="16.85546875" style="57" hidden="1"/>
    <col min="2244" max="2244" width="43.42578125" style="57" hidden="1"/>
    <col min="2245" max="2245" width="22.42578125" style="57" hidden="1"/>
    <col min="2246" max="2246" width="9.140625" style="57" hidden="1"/>
    <col min="2247" max="2247" width="13.85546875" style="57" hidden="1"/>
    <col min="2248" max="2496" width="9.140625" style="57" hidden="1"/>
    <col min="2497" max="2497" width="1.42578125" style="57" hidden="1"/>
    <col min="2498" max="2498" width="2.140625" style="57" hidden="1"/>
    <col min="2499" max="2499" width="16.85546875" style="57" hidden="1"/>
    <col min="2500" max="2500" width="43.42578125" style="57" hidden="1"/>
    <col min="2501" max="2501" width="22.42578125" style="57" hidden="1"/>
    <col min="2502" max="2502" width="9.140625" style="57" hidden="1"/>
    <col min="2503" max="2503" width="13.85546875" style="57" hidden="1"/>
    <col min="2504" max="2752" width="9.140625" style="57" hidden="1"/>
    <col min="2753" max="2753" width="1.42578125" style="57" hidden="1"/>
    <col min="2754" max="2754" width="2.140625" style="57" hidden="1"/>
    <col min="2755" max="2755" width="16.85546875" style="57" hidden="1"/>
    <col min="2756" max="2756" width="43.42578125" style="57" hidden="1"/>
    <col min="2757" max="2757" width="22.42578125" style="57" hidden="1"/>
    <col min="2758" max="2758" width="9.140625" style="57" hidden="1"/>
    <col min="2759" max="2759" width="13.85546875" style="57" hidden="1"/>
    <col min="2760" max="3008" width="9.140625" style="57" hidden="1"/>
    <col min="3009" max="3009" width="1.42578125" style="57" hidden="1"/>
    <col min="3010" max="3010" width="2.140625" style="57" hidden="1"/>
    <col min="3011" max="3011" width="16.85546875" style="57" hidden="1"/>
    <col min="3012" max="3012" width="43.42578125" style="57" hidden="1"/>
    <col min="3013" max="3013" width="22.42578125" style="57" hidden="1"/>
    <col min="3014" max="3014" width="9.140625" style="57" hidden="1"/>
    <col min="3015" max="3015" width="13.85546875" style="57" hidden="1"/>
    <col min="3016" max="3264" width="9.140625" style="57" hidden="1"/>
    <col min="3265" max="3265" width="1.42578125" style="57" hidden="1"/>
    <col min="3266" max="3266" width="2.140625" style="57" hidden="1"/>
    <col min="3267" max="3267" width="16.85546875" style="57" hidden="1"/>
    <col min="3268" max="3268" width="43.42578125" style="57" hidden="1"/>
    <col min="3269" max="3269" width="22.42578125" style="57" hidden="1"/>
    <col min="3270" max="3270" width="9.140625" style="57" hidden="1"/>
    <col min="3271" max="3271" width="13.85546875" style="57" hidden="1"/>
    <col min="3272" max="3520" width="9.140625" style="57" hidden="1"/>
    <col min="3521" max="3521" width="1.42578125" style="57" hidden="1"/>
    <col min="3522" max="3522" width="2.140625" style="57" hidden="1"/>
    <col min="3523" max="3523" width="16.85546875" style="57" hidden="1"/>
    <col min="3524" max="3524" width="43.42578125" style="57" hidden="1"/>
    <col min="3525" max="3525" width="22.42578125" style="57" hidden="1"/>
    <col min="3526" max="3526" width="9.140625" style="57" hidden="1"/>
    <col min="3527" max="3527" width="13.85546875" style="57" hidden="1"/>
    <col min="3528" max="3776" width="9.140625" style="57" hidden="1"/>
    <col min="3777" max="3777" width="1.42578125" style="57" hidden="1"/>
    <col min="3778" max="3778" width="2.140625" style="57" hidden="1"/>
    <col min="3779" max="3779" width="16.85546875" style="57" hidden="1"/>
    <col min="3780" max="3780" width="43.42578125" style="57" hidden="1"/>
    <col min="3781" max="3781" width="22.42578125" style="57" hidden="1"/>
    <col min="3782" max="3782" width="9.140625" style="57" hidden="1"/>
    <col min="3783" max="3783" width="13.85546875" style="57" hidden="1"/>
    <col min="3784" max="4032" width="9.140625" style="57" hidden="1"/>
    <col min="4033" max="4033" width="1.42578125" style="57" hidden="1"/>
    <col min="4034" max="4034" width="2.140625" style="57" hidden="1"/>
    <col min="4035" max="4035" width="16.85546875" style="57" hidden="1"/>
    <col min="4036" max="4036" width="43.42578125" style="57" hidden="1"/>
    <col min="4037" max="4037" width="22.42578125" style="57" hidden="1"/>
    <col min="4038" max="4038" width="9.140625" style="57" hidden="1"/>
    <col min="4039" max="4039" width="13.85546875" style="57" hidden="1"/>
    <col min="4040" max="4288" width="9.140625" style="57" hidden="1"/>
    <col min="4289" max="4289" width="1.42578125" style="57" hidden="1"/>
    <col min="4290" max="4290" width="2.140625" style="57" hidden="1"/>
    <col min="4291" max="4291" width="16.85546875" style="57" hidden="1"/>
    <col min="4292" max="4292" width="43.42578125" style="57" hidden="1"/>
    <col min="4293" max="4293" width="22.42578125" style="57" hidden="1"/>
    <col min="4294" max="4294" width="9.140625" style="57" hidden="1"/>
    <col min="4295" max="4295" width="13.85546875" style="57" hidden="1"/>
    <col min="4296" max="4544" width="9.140625" style="57" hidden="1"/>
    <col min="4545" max="4545" width="1.42578125" style="57" hidden="1"/>
    <col min="4546" max="4546" width="2.140625" style="57" hidden="1"/>
    <col min="4547" max="4547" width="16.85546875" style="57" hidden="1"/>
    <col min="4548" max="4548" width="43.42578125" style="57" hidden="1"/>
    <col min="4549" max="4549" width="22.42578125" style="57" hidden="1"/>
    <col min="4550" max="4550" width="9.140625" style="57" hidden="1"/>
    <col min="4551" max="4551" width="13.85546875" style="57" hidden="1"/>
    <col min="4552" max="4800" width="9.140625" style="57" hidden="1"/>
    <col min="4801" max="4801" width="1.42578125" style="57" hidden="1"/>
    <col min="4802" max="4802" width="2.140625" style="57" hidden="1"/>
    <col min="4803" max="4803" width="16.85546875" style="57" hidden="1"/>
    <col min="4804" max="4804" width="43.42578125" style="57" hidden="1"/>
    <col min="4805" max="4805" width="22.42578125" style="57" hidden="1"/>
    <col min="4806" max="4806" width="9.140625" style="57" hidden="1"/>
    <col min="4807" max="4807" width="13.85546875" style="57" hidden="1"/>
    <col min="4808" max="5056" width="9.140625" style="57" hidden="1"/>
    <col min="5057" max="5057" width="1.42578125" style="57" hidden="1"/>
    <col min="5058" max="5058" width="2.140625" style="57" hidden="1"/>
    <col min="5059" max="5059" width="16.85546875" style="57" hidden="1"/>
    <col min="5060" max="5060" width="43.42578125" style="57" hidden="1"/>
    <col min="5061" max="5061" width="22.42578125" style="57" hidden="1"/>
    <col min="5062" max="5062" width="9.140625" style="57" hidden="1"/>
    <col min="5063" max="5063" width="13.85546875" style="57" hidden="1"/>
    <col min="5064" max="5312" width="9.140625" style="57" hidden="1"/>
    <col min="5313" max="5313" width="1.42578125" style="57" hidden="1"/>
    <col min="5314" max="5314" width="2.140625" style="57" hidden="1"/>
    <col min="5315" max="5315" width="16.85546875" style="57" hidden="1"/>
    <col min="5316" max="5316" width="43.42578125" style="57" hidden="1"/>
    <col min="5317" max="5317" width="22.42578125" style="57" hidden="1"/>
    <col min="5318" max="5318" width="9.140625" style="57" hidden="1"/>
    <col min="5319" max="5319" width="13.85546875" style="57" hidden="1"/>
    <col min="5320" max="5568" width="9.140625" style="57" hidden="1"/>
    <col min="5569" max="5569" width="1.42578125" style="57" hidden="1"/>
    <col min="5570" max="5570" width="2.140625" style="57" hidden="1"/>
    <col min="5571" max="5571" width="16.85546875" style="57" hidden="1"/>
    <col min="5572" max="5572" width="43.42578125" style="57" hidden="1"/>
    <col min="5573" max="5573" width="22.42578125" style="57" hidden="1"/>
    <col min="5574" max="5574" width="9.140625" style="57" hidden="1"/>
    <col min="5575" max="5575" width="13.85546875" style="57" hidden="1"/>
    <col min="5576" max="5824" width="9.140625" style="57" hidden="1"/>
    <col min="5825" max="5825" width="1.42578125" style="57" hidden="1"/>
    <col min="5826" max="5826" width="2.140625" style="57" hidden="1"/>
    <col min="5827" max="5827" width="16.85546875" style="57" hidden="1"/>
    <col min="5828" max="5828" width="43.42578125" style="57" hidden="1"/>
    <col min="5829" max="5829" width="22.42578125" style="57" hidden="1"/>
    <col min="5830" max="5830" width="9.140625" style="57" hidden="1"/>
    <col min="5831" max="5831" width="13.85546875" style="57" hidden="1"/>
    <col min="5832" max="6080" width="9.140625" style="57" hidden="1"/>
    <col min="6081" max="6081" width="1.42578125" style="57" hidden="1"/>
    <col min="6082" max="6082" width="2.140625" style="57" hidden="1"/>
    <col min="6083" max="6083" width="16.85546875" style="57" hidden="1"/>
    <col min="6084" max="6084" width="43.42578125" style="57" hidden="1"/>
    <col min="6085" max="6085" width="22.42578125" style="57" hidden="1"/>
    <col min="6086" max="6086" width="9.140625" style="57" hidden="1"/>
    <col min="6087" max="6087" width="13.85546875" style="57" hidden="1"/>
    <col min="6088" max="6336" width="9.140625" style="57" hidden="1"/>
    <col min="6337" max="6337" width="1.42578125" style="57" hidden="1"/>
    <col min="6338" max="6338" width="2.140625" style="57" hidden="1"/>
    <col min="6339" max="6339" width="16.85546875" style="57" hidden="1"/>
    <col min="6340" max="6340" width="43.42578125" style="57" hidden="1"/>
    <col min="6341" max="6341" width="22.42578125" style="57" hidden="1"/>
    <col min="6342" max="6342" width="9.140625" style="57" hidden="1"/>
    <col min="6343" max="6343" width="13.85546875" style="57" hidden="1"/>
    <col min="6344" max="6592" width="9.140625" style="57" hidden="1"/>
    <col min="6593" max="6593" width="1.42578125" style="57" hidden="1"/>
    <col min="6594" max="6594" width="2.140625" style="57" hidden="1"/>
    <col min="6595" max="6595" width="16.85546875" style="57" hidden="1"/>
    <col min="6596" max="6596" width="43.42578125" style="57" hidden="1"/>
    <col min="6597" max="6597" width="22.42578125" style="57" hidden="1"/>
    <col min="6598" max="6598" width="9.140625" style="57" hidden="1"/>
    <col min="6599" max="6599" width="13.85546875" style="57" hidden="1"/>
    <col min="6600" max="6848" width="9.140625" style="57" hidden="1"/>
    <col min="6849" max="6849" width="1.42578125" style="57" hidden="1"/>
    <col min="6850" max="6850" width="2.140625" style="57" hidden="1"/>
    <col min="6851" max="6851" width="16.85546875" style="57" hidden="1"/>
    <col min="6852" max="6852" width="43.42578125" style="57" hidden="1"/>
    <col min="6853" max="6853" width="22.42578125" style="57" hidden="1"/>
    <col min="6854" max="6854" width="9.140625" style="57" hidden="1"/>
    <col min="6855" max="6855" width="13.85546875" style="57" hidden="1"/>
    <col min="6856" max="7104" width="9.140625" style="57" hidden="1"/>
    <col min="7105" max="7105" width="1.42578125" style="57" hidden="1"/>
    <col min="7106" max="7106" width="2.140625" style="57" hidden="1"/>
    <col min="7107" max="7107" width="16.85546875" style="57" hidden="1"/>
    <col min="7108" max="7108" width="43.42578125" style="57" hidden="1"/>
    <col min="7109" max="7109" width="22.42578125" style="57" hidden="1"/>
    <col min="7110" max="7110" width="9.140625" style="57" hidden="1"/>
    <col min="7111" max="7111" width="13.85546875" style="57" hidden="1"/>
    <col min="7112" max="7360" width="9.140625" style="57" hidden="1"/>
    <col min="7361" max="7361" width="1.42578125" style="57" hidden="1"/>
    <col min="7362" max="7362" width="2.140625" style="57" hidden="1"/>
    <col min="7363" max="7363" width="16.85546875" style="57" hidden="1"/>
    <col min="7364" max="7364" width="43.42578125" style="57" hidden="1"/>
    <col min="7365" max="7365" width="22.42578125" style="57" hidden="1"/>
    <col min="7366" max="7366" width="9.140625" style="57" hidden="1"/>
    <col min="7367" max="7367" width="13.85546875" style="57" hidden="1"/>
    <col min="7368" max="7616" width="9.140625" style="57" hidden="1"/>
    <col min="7617" max="7617" width="1.42578125" style="57" hidden="1"/>
    <col min="7618" max="7618" width="2.140625" style="57" hidden="1"/>
    <col min="7619" max="7619" width="16.85546875" style="57" hidden="1"/>
    <col min="7620" max="7620" width="43.42578125" style="57" hidden="1"/>
    <col min="7621" max="7621" width="22.42578125" style="57" hidden="1"/>
    <col min="7622" max="7622" width="9.140625" style="57" hidden="1"/>
    <col min="7623" max="7623" width="13.85546875" style="57" hidden="1"/>
    <col min="7624" max="7872" width="9.140625" style="57" hidden="1"/>
    <col min="7873" max="7873" width="1.42578125" style="57" hidden="1"/>
    <col min="7874" max="7874" width="2.140625" style="57" hidden="1"/>
    <col min="7875" max="7875" width="16.85546875" style="57" hidden="1"/>
    <col min="7876" max="7876" width="43.42578125" style="57" hidden="1"/>
    <col min="7877" max="7877" width="22.42578125" style="57" hidden="1"/>
    <col min="7878" max="7878" width="9.140625" style="57" hidden="1"/>
    <col min="7879" max="7879" width="13.85546875" style="57" hidden="1"/>
    <col min="7880" max="8128" width="9.140625" style="57" hidden="1"/>
    <col min="8129" max="8129" width="1.42578125" style="57" hidden="1"/>
    <col min="8130" max="8130" width="2.140625" style="57" hidden="1"/>
    <col min="8131" max="8131" width="16.85546875" style="57" hidden="1"/>
    <col min="8132" max="8132" width="43.42578125" style="57" hidden="1"/>
    <col min="8133" max="8133" width="22.42578125" style="57" hidden="1"/>
    <col min="8134" max="8134" width="9.140625" style="57" hidden="1"/>
    <col min="8135" max="8135" width="13.85546875" style="57" hidden="1"/>
    <col min="8136" max="8384" width="9.140625" style="57" hidden="1"/>
    <col min="8385" max="8385" width="1.42578125" style="57" hidden="1"/>
    <col min="8386" max="8386" width="2.140625" style="57" hidden="1"/>
    <col min="8387" max="8387" width="16.85546875" style="57" hidden="1"/>
    <col min="8388" max="8388" width="43.42578125" style="57" hidden="1"/>
    <col min="8389" max="8389" width="22.42578125" style="57" hidden="1"/>
    <col min="8390" max="8390" width="9.140625" style="57" hidden="1"/>
    <col min="8391" max="8391" width="13.85546875" style="57" hidden="1"/>
    <col min="8392" max="8640" width="9.140625" style="57" hidden="1"/>
    <col min="8641" max="8641" width="1.42578125" style="57" hidden="1"/>
    <col min="8642" max="8642" width="2.140625" style="57" hidden="1"/>
    <col min="8643" max="8643" width="16.85546875" style="57" hidden="1"/>
    <col min="8644" max="8644" width="43.42578125" style="57" hidden="1"/>
    <col min="8645" max="8645" width="22.42578125" style="57" hidden="1"/>
    <col min="8646" max="8646" width="9.140625" style="57" hidden="1"/>
    <col min="8647" max="8647" width="13.85546875" style="57" hidden="1"/>
    <col min="8648" max="8896" width="9.140625" style="57" hidden="1"/>
    <col min="8897" max="8897" width="1.42578125" style="57" hidden="1"/>
    <col min="8898" max="8898" width="2.140625" style="57" hidden="1"/>
    <col min="8899" max="8899" width="16.85546875" style="57" hidden="1"/>
    <col min="8900" max="8900" width="43.42578125" style="57" hidden="1"/>
    <col min="8901" max="8901" width="22.42578125" style="57" hidden="1"/>
    <col min="8902" max="8902" width="9.140625" style="57" hidden="1"/>
    <col min="8903" max="8903" width="13.85546875" style="57" hidden="1"/>
    <col min="8904" max="9152" width="9.140625" style="57" hidden="1"/>
    <col min="9153" max="9153" width="1.42578125" style="57" hidden="1"/>
    <col min="9154" max="9154" width="2.140625" style="57" hidden="1"/>
    <col min="9155" max="9155" width="16.85546875" style="57" hidden="1"/>
    <col min="9156" max="9156" width="43.42578125" style="57" hidden="1"/>
    <col min="9157" max="9157" width="22.42578125" style="57" hidden="1"/>
    <col min="9158" max="9158" width="9.140625" style="57" hidden="1"/>
    <col min="9159" max="9159" width="13.85546875" style="57" hidden="1"/>
    <col min="9160" max="9408" width="9.140625" style="57" hidden="1"/>
    <col min="9409" max="9409" width="1.42578125" style="57" hidden="1"/>
    <col min="9410" max="9410" width="2.140625" style="57" hidden="1"/>
    <col min="9411" max="9411" width="16.85546875" style="57" hidden="1"/>
    <col min="9412" max="9412" width="43.42578125" style="57" hidden="1"/>
    <col min="9413" max="9413" width="22.42578125" style="57" hidden="1"/>
    <col min="9414" max="9414" width="9.140625" style="57" hidden="1"/>
    <col min="9415" max="9415" width="13.85546875" style="57" hidden="1"/>
    <col min="9416" max="9664" width="9.140625" style="57" hidden="1"/>
    <col min="9665" max="9665" width="1.42578125" style="57" hidden="1"/>
    <col min="9666" max="9666" width="2.140625" style="57" hidden="1"/>
    <col min="9667" max="9667" width="16.85546875" style="57" hidden="1"/>
    <col min="9668" max="9668" width="43.42578125" style="57" hidden="1"/>
    <col min="9669" max="9669" width="22.42578125" style="57" hidden="1"/>
    <col min="9670" max="9670" width="9.140625" style="57" hidden="1"/>
    <col min="9671" max="9671" width="13.85546875" style="57" hidden="1"/>
    <col min="9672" max="9920" width="9.140625" style="57" hidden="1"/>
    <col min="9921" max="9921" width="1.42578125" style="57" hidden="1"/>
    <col min="9922" max="9922" width="2.140625" style="57" hidden="1"/>
    <col min="9923" max="9923" width="16.85546875" style="57" hidden="1"/>
    <col min="9924" max="9924" width="43.42578125" style="57" hidden="1"/>
    <col min="9925" max="9925" width="22.42578125" style="57" hidden="1"/>
    <col min="9926" max="9926" width="9.140625" style="57" hidden="1"/>
    <col min="9927" max="9927" width="13.85546875" style="57" hidden="1"/>
    <col min="9928" max="10176" width="9.140625" style="57" hidden="1"/>
    <col min="10177" max="10177" width="1.42578125" style="57" hidden="1"/>
    <col min="10178" max="10178" width="2.140625" style="57" hidden="1"/>
    <col min="10179" max="10179" width="16.85546875" style="57" hidden="1"/>
    <col min="10180" max="10180" width="43.42578125" style="57" hidden="1"/>
    <col min="10181" max="10181" width="22.42578125" style="57" hidden="1"/>
    <col min="10182" max="10182" width="9.140625" style="57" hidden="1"/>
    <col min="10183" max="10183" width="13.85546875" style="57" hidden="1"/>
    <col min="10184" max="10432" width="9.140625" style="57" hidden="1"/>
    <col min="10433" max="10433" width="1.42578125" style="57" hidden="1"/>
    <col min="10434" max="10434" width="2.140625" style="57" hidden="1"/>
    <col min="10435" max="10435" width="16.85546875" style="57" hidden="1"/>
    <col min="10436" max="10436" width="43.42578125" style="57" hidden="1"/>
    <col min="10437" max="10437" width="22.42578125" style="57" hidden="1"/>
    <col min="10438" max="10438" width="9.140625" style="57" hidden="1"/>
    <col min="10439" max="10439" width="13.85546875" style="57" hidden="1"/>
    <col min="10440" max="10688" width="9.140625" style="57" hidden="1"/>
    <col min="10689" max="10689" width="1.42578125" style="57" hidden="1"/>
    <col min="10690" max="10690" width="2.140625" style="57" hidden="1"/>
    <col min="10691" max="10691" width="16.85546875" style="57" hidden="1"/>
    <col min="10692" max="10692" width="43.42578125" style="57" hidden="1"/>
    <col min="10693" max="10693" width="22.42578125" style="57" hidden="1"/>
    <col min="10694" max="10694" width="9.140625" style="57" hidden="1"/>
    <col min="10695" max="10695" width="13.85546875" style="57" hidden="1"/>
    <col min="10696" max="10944" width="9.140625" style="57" hidden="1"/>
    <col min="10945" max="10945" width="1.42578125" style="57" hidden="1"/>
    <col min="10946" max="10946" width="2.140625" style="57" hidden="1"/>
    <col min="10947" max="10947" width="16.85546875" style="57" hidden="1"/>
    <col min="10948" max="10948" width="43.42578125" style="57" hidden="1"/>
    <col min="10949" max="10949" width="22.42578125" style="57" hidden="1"/>
    <col min="10950" max="10950" width="9.140625" style="57" hidden="1"/>
    <col min="10951" max="10951" width="13.85546875" style="57" hidden="1"/>
    <col min="10952" max="11200" width="9.140625" style="57" hidden="1"/>
    <col min="11201" max="11201" width="1.42578125" style="57" hidden="1"/>
    <col min="11202" max="11202" width="2.140625" style="57" hidden="1"/>
    <col min="11203" max="11203" width="16.85546875" style="57" hidden="1"/>
    <col min="11204" max="11204" width="43.42578125" style="57" hidden="1"/>
    <col min="11205" max="11205" width="22.42578125" style="57" hidden="1"/>
    <col min="11206" max="11206" width="9.140625" style="57" hidden="1"/>
    <col min="11207" max="11207" width="13.85546875" style="57" hidden="1"/>
    <col min="11208" max="11456" width="9.140625" style="57" hidden="1"/>
    <col min="11457" max="11457" width="1.42578125" style="57" hidden="1"/>
    <col min="11458" max="11458" width="2.140625" style="57" hidden="1"/>
    <col min="11459" max="11459" width="16.85546875" style="57" hidden="1"/>
    <col min="11460" max="11460" width="43.42578125" style="57" hidden="1"/>
    <col min="11461" max="11461" width="22.42578125" style="57" hidden="1"/>
    <col min="11462" max="11462" width="9.140625" style="57" hidden="1"/>
    <col min="11463" max="11463" width="13.85546875" style="57" hidden="1"/>
    <col min="11464" max="11712" width="9.140625" style="57" hidden="1"/>
    <col min="11713" max="11713" width="1.42578125" style="57" hidden="1"/>
    <col min="11714" max="11714" width="2.140625" style="57" hidden="1"/>
    <col min="11715" max="11715" width="16.85546875" style="57" hidden="1"/>
    <col min="11716" max="11716" width="43.42578125" style="57" hidden="1"/>
    <col min="11717" max="11717" width="22.42578125" style="57" hidden="1"/>
    <col min="11718" max="11718" width="9.140625" style="57" hidden="1"/>
    <col min="11719" max="11719" width="13.85546875" style="57" hidden="1"/>
    <col min="11720" max="11968" width="9.140625" style="57" hidden="1"/>
    <col min="11969" max="11969" width="1.42578125" style="57" hidden="1"/>
    <col min="11970" max="11970" width="2.140625" style="57" hidden="1"/>
    <col min="11971" max="11971" width="16.85546875" style="57" hidden="1"/>
    <col min="11972" max="11972" width="43.42578125" style="57" hidden="1"/>
    <col min="11973" max="11973" width="22.42578125" style="57" hidden="1"/>
    <col min="11974" max="11974" width="9.140625" style="57" hidden="1"/>
    <col min="11975" max="11975" width="13.85546875" style="57" hidden="1"/>
    <col min="11976" max="12224" width="9.140625" style="57" hidden="1"/>
    <col min="12225" max="12225" width="1.42578125" style="57" hidden="1"/>
    <col min="12226" max="12226" width="2.140625" style="57" hidden="1"/>
    <col min="12227" max="12227" width="16.85546875" style="57" hidden="1"/>
    <col min="12228" max="12228" width="43.42578125" style="57" hidden="1"/>
    <col min="12229" max="12229" width="22.42578125" style="57" hidden="1"/>
    <col min="12230" max="12230" width="9.140625" style="57" hidden="1"/>
    <col min="12231" max="12231" width="13.85546875" style="57" hidden="1"/>
    <col min="12232" max="12480" width="9.140625" style="57" hidden="1"/>
    <col min="12481" max="12481" width="1.42578125" style="57" hidden="1"/>
    <col min="12482" max="12482" width="2.140625" style="57" hidden="1"/>
    <col min="12483" max="12483" width="16.85546875" style="57" hidden="1"/>
    <col min="12484" max="12484" width="43.42578125" style="57" hidden="1"/>
    <col min="12485" max="12485" width="22.42578125" style="57" hidden="1"/>
    <col min="12486" max="12486" width="9.140625" style="57" hidden="1"/>
    <col min="12487" max="12487" width="13.85546875" style="57" hidden="1"/>
    <col min="12488" max="12736" width="9.140625" style="57" hidden="1"/>
    <col min="12737" max="12737" width="1.42578125" style="57" hidden="1"/>
    <col min="12738" max="12738" width="2.140625" style="57" hidden="1"/>
    <col min="12739" max="12739" width="16.85546875" style="57" hidden="1"/>
    <col min="12740" max="12740" width="43.42578125" style="57" hidden="1"/>
    <col min="12741" max="12741" width="22.42578125" style="57" hidden="1"/>
    <col min="12742" max="12742" width="9.140625" style="57" hidden="1"/>
    <col min="12743" max="12743" width="13.85546875" style="57" hidden="1"/>
    <col min="12744" max="12992" width="9.140625" style="57" hidden="1"/>
    <col min="12993" max="12993" width="1.42578125" style="57" hidden="1"/>
    <col min="12994" max="12994" width="2.140625" style="57" hidden="1"/>
    <col min="12995" max="12995" width="16.85546875" style="57" hidden="1"/>
    <col min="12996" max="12996" width="43.42578125" style="57" hidden="1"/>
    <col min="12997" max="12997" width="22.42578125" style="57" hidden="1"/>
    <col min="12998" max="12998" width="9.140625" style="57" hidden="1"/>
    <col min="12999" max="12999" width="13.85546875" style="57" hidden="1"/>
    <col min="13000" max="13248" width="9.140625" style="57" hidden="1"/>
    <col min="13249" max="13249" width="1.42578125" style="57" hidden="1"/>
    <col min="13250" max="13250" width="2.140625" style="57" hidden="1"/>
    <col min="13251" max="13251" width="16.85546875" style="57" hidden="1"/>
    <col min="13252" max="13252" width="43.42578125" style="57" hidden="1"/>
    <col min="13253" max="13253" width="22.42578125" style="57" hidden="1"/>
    <col min="13254" max="13254" width="9.140625" style="57" hidden="1"/>
    <col min="13255" max="13255" width="13.85546875" style="57" hidden="1"/>
    <col min="13256" max="13504" width="9.140625" style="57" hidden="1"/>
    <col min="13505" max="13505" width="1.42578125" style="57" hidden="1"/>
    <col min="13506" max="13506" width="2.140625" style="57" hidden="1"/>
    <col min="13507" max="13507" width="16.85546875" style="57" hidden="1"/>
    <col min="13508" max="13508" width="43.42578125" style="57" hidden="1"/>
    <col min="13509" max="13509" width="22.42578125" style="57" hidden="1"/>
    <col min="13510" max="13510" width="9.140625" style="57" hidden="1"/>
    <col min="13511" max="13511" width="13.85546875" style="57" hidden="1"/>
    <col min="13512" max="13760" width="9.140625" style="57" hidden="1"/>
    <col min="13761" max="13761" width="1.42578125" style="57" hidden="1"/>
    <col min="13762" max="13762" width="2.140625" style="57" hidden="1"/>
    <col min="13763" max="13763" width="16.85546875" style="57" hidden="1"/>
    <col min="13764" max="13764" width="43.42578125" style="57" hidden="1"/>
    <col min="13765" max="13765" width="22.42578125" style="57" hidden="1"/>
    <col min="13766" max="13766" width="9.140625" style="57" hidden="1"/>
    <col min="13767" max="13767" width="13.85546875" style="57" hidden="1"/>
    <col min="13768" max="14016" width="9.140625" style="57" hidden="1"/>
    <col min="14017" max="14017" width="1.42578125" style="57" hidden="1"/>
    <col min="14018" max="14018" width="2.140625" style="57" hidden="1"/>
    <col min="14019" max="14019" width="16.85546875" style="57" hidden="1"/>
    <col min="14020" max="14020" width="43.42578125" style="57" hidden="1"/>
    <col min="14021" max="14021" width="22.42578125" style="57" hidden="1"/>
    <col min="14022" max="14022" width="9.140625" style="57" hidden="1"/>
    <col min="14023" max="14023" width="13.85546875" style="57" hidden="1"/>
    <col min="14024" max="14272" width="9.140625" style="57" hidden="1"/>
    <col min="14273" max="14273" width="1.42578125" style="57" hidden="1"/>
    <col min="14274" max="14274" width="2.140625" style="57" hidden="1"/>
    <col min="14275" max="14275" width="16.85546875" style="57" hidden="1"/>
    <col min="14276" max="14276" width="43.42578125" style="57" hidden="1"/>
    <col min="14277" max="14277" width="22.42578125" style="57" hidden="1"/>
    <col min="14278" max="14278" width="9.140625" style="57" hidden="1"/>
    <col min="14279" max="14279" width="13.85546875" style="57" hidden="1"/>
    <col min="14280" max="14528" width="9.140625" style="57" hidden="1"/>
    <col min="14529" max="14529" width="1.42578125" style="57" hidden="1"/>
    <col min="14530" max="14530" width="2.140625" style="57" hidden="1"/>
    <col min="14531" max="14531" width="16.85546875" style="57" hidden="1"/>
    <col min="14532" max="14532" width="43.42578125" style="57" hidden="1"/>
    <col min="14533" max="14533" width="22.42578125" style="57" hidden="1"/>
    <col min="14534" max="14534" width="9.140625" style="57" hidden="1"/>
    <col min="14535" max="14535" width="13.85546875" style="57" hidden="1"/>
    <col min="14536" max="14784" width="9.140625" style="57" hidden="1"/>
    <col min="14785" max="14785" width="1.42578125" style="57" hidden="1"/>
    <col min="14786" max="14786" width="2.140625" style="57" hidden="1"/>
    <col min="14787" max="14787" width="16.85546875" style="57" hidden="1"/>
    <col min="14788" max="14788" width="43.42578125" style="57" hidden="1"/>
    <col min="14789" max="14789" width="22.42578125" style="57" hidden="1"/>
    <col min="14790" max="14790" width="9.140625" style="57" hidden="1"/>
    <col min="14791" max="14791" width="13.85546875" style="57" hidden="1"/>
    <col min="14792" max="15040" width="9.140625" style="57" hidden="1"/>
    <col min="15041" max="15041" width="1.42578125" style="57" hidden="1"/>
    <col min="15042" max="15042" width="2.140625" style="57" hidden="1"/>
    <col min="15043" max="15043" width="16.85546875" style="57" hidden="1"/>
    <col min="15044" max="15044" width="43.42578125" style="57" hidden="1"/>
    <col min="15045" max="15045" width="22.42578125" style="57" hidden="1"/>
    <col min="15046" max="15046" width="9.140625" style="57" hidden="1"/>
    <col min="15047" max="15047" width="13.85546875" style="57" hidden="1"/>
    <col min="15048" max="15296" width="9.140625" style="57" hidden="1"/>
    <col min="15297" max="15297" width="1.42578125" style="57" hidden="1"/>
    <col min="15298" max="15298" width="2.140625" style="57" hidden="1"/>
    <col min="15299" max="15299" width="16.85546875" style="57" hidden="1"/>
    <col min="15300" max="15300" width="43.42578125" style="57" hidden="1"/>
    <col min="15301" max="15301" width="22.42578125" style="57" hidden="1"/>
    <col min="15302" max="15302" width="9.140625" style="57" hidden="1"/>
    <col min="15303" max="15303" width="13.85546875" style="57" hidden="1"/>
    <col min="15304" max="15552" width="9.140625" style="57" hidden="1"/>
    <col min="15553" max="15553" width="1.42578125" style="57" hidden="1"/>
    <col min="15554" max="15554" width="2.140625" style="57" hidden="1"/>
    <col min="15555" max="15555" width="16.85546875" style="57" hidden="1"/>
    <col min="15556" max="15556" width="43.42578125" style="57" hidden="1"/>
    <col min="15557" max="15557" width="22.42578125" style="57" hidden="1"/>
    <col min="15558" max="15558" width="9.140625" style="57" hidden="1"/>
    <col min="15559" max="15559" width="13.85546875" style="57" hidden="1"/>
    <col min="15560" max="15808" width="9.140625" style="57" hidden="1"/>
    <col min="15809" max="15809" width="1.42578125" style="57" hidden="1"/>
    <col min="15810" max="15810" width="2.140625" style="57" hidden="1"/>
    <col min="15811" max="15811" width="16.85546875" style="57" hidden="1"/>
    <col min="15812" max="15812" width="43.42578125" style="57" hidden="1"/>
    <col min="15813" max="15813" width="22.42578125" style="57" hidden="1"/>
    <col min="15814" max="15814" width="9.140625" style="57" hidden="1"/>
    <col min="15815" max="15815" width="13.85546875" style="57" hidden="1"/>
    <col min="15816" max="16064" width="9.140625" style="57" hidden="1"/>
    <col min="16065" max="16065" width="1.42578125" style="57" hidden="1"/>
    <col min="16066" max="16066" width="2.140625" style="57" hidden="1"/>
    <col min="16067" max="16067" width="16.85546875" style="57" hidden="1"/>
    <col min="16068" max="16068" width="43.42578125" style="57" hidden="1"/>
    <col min="16069" max="16069" width="22.42578125" style="57" hidden="1"/>
    <col min="16070" max="16070" width="9.140625" style="57" hidden="1"/>
    <col min="16071" max="16071" width="13.85546875" style="57" hidden="1"/>
    <col min="16072" max="16384" width="9.140625" style="57" hidden="1"/>
  </cols>
  <sheetData>
    <row r="1" spans="2:4" ht="14.25" customHeight="1" x14ac:dyDescent="0.3"/>
    <row r="2" spans="2:4" ht="42" customHeight="1" x14ac:dyDescent="0.3">
      <c r="B2" s="361" t="s">
        <v>100</v>
      </c>
      <c r="C2" s="361"/>
      <c r="D2" s="361"/>
    </row>
    <row r="3" spans="2:4" x14ac:dyDescent="0.3">
      <c r="C3" s="58"/>
    </row>
    <row r="4" spans="2:4" ht="19.5" customHeight="1" x14ac:dyDescent="0.3">
      <c r="B4" s="368" t="s">
        <v>47</v>
      </c>
      <c r="C4" s="368"/>
      <c r="D4" s="99" t="s">
        <v>60</v>
      </c>
    </row>
    <row r="5" spans="2:4" ht="17.25" customHeight="1" x14ac:dyDescent="0.3">
      <c r="B5" s="358">
        <f>'Koptāme a+n'!$C$17</f>
        <v>0</v>
      </c>
      <c r="C5" s="358"/>
      <c r="D5" s="143">
        <f>'Neatt izm.'!F19</f>
        <v>0</v>
      </c>
    </row>
    <row r="6" spans="2:4" ht="17.25" customHeight="1" x14ac:dyDescent="0.3">
      <c r="B6" s="94"/>
      <c r="C6" s="95" t="s">
        <v>10</v>
      </c>
      <c r="D6" s="144">
        <f>SUM(D5:D5)</f>
        <v>0</v>
      </c>
    </row>
    <row r="7" spans="2:4" ht="10.5" customHeight="1" x14ac:dyDescent="0.3">
      <c r="B7" s="94"/>
      <c r="C7" s="95"/>
      <c r="D7" s="145"/>
    </row>
    <row r="8" spans="2:4" ht="17.25" hidden="1" customHeight="1" x14ac:dyDescent="0.3">
      <c r="B8" s="369" t="s">
        <v>1</v>
      </c>
      <c r="C8" s="369"/>
      <c r="D8" s="143">
        <f>ROUND(D6*21%,2)</f>
        <v>0</v>
      </c>
    </row>
    <row r="9" spans="2:4" ht="17.25" hidden="1" customHeight="1" x14ac:dyDescent="0.3">
      <c r="B9" s="94"/>
      <c r="C9" s="95" t="s">
        <v>11</v>
      </c>
      <c r="D9" s="144">
        <f>ROUND(D6+D8,2)</f>
        <v>0</v>
      </c>
    </row>
    <row r="10" spans="2:4" ht="14.25" x14ac:dyDescent="0.3">
      <c r="B10" s="61"/>
      <c r="C10" s="61"/>
      <c r="D10" s="61"/>
    </row>
    <row r="12" spans="2:4" hidden="1" x14ac:dyDescent="0.3">
      <c r="B12" s="60"/>
      <c r="C12" s="60"/>
      <c r="D12" s="60"/>
    </row>
    <row r="17" s="57" customFormat="1" hidden="1" x14ac:dyDescent="0.3"/>
    <row r="18" s="57" customFormat="1" hidden="1" x14ac:dyDescent="0.3"/>
    <row r="19" s="57" customFormat="1" hidden="1" x14ac:dyDescent="0.3"/>
    <row r="20" s="57" customFormat="1" hidden="1" x14ac:dyDescent="0.3"/>
    <row r="21" s="57" customFormat="1" hidden="1" x14ac:dyDescent="0.3"/>
    <row r="22" s="57" customFormat="1" hidden="1" x14ac:dyDescent="0.3"/>
    <row r="23" s="57" customFormat="1" hidden="1" x14ac:dyDescent="0.3"/>
    <row r="24" s="57" customFormat="1" hidden="1" x14ac:dyDescent="0.3"/>
    <row r="25" s="57" customFormat="1" hidden="1" x14ac:dyDescent="0.3"/>
    <row r="26" s="57" customFormat="1" hidden="1" x14ac:dyDescent="0.3"/>
    <row r="27" s="57" customFormat="1" hidden="1" x14ac:dyDescent="0.3"/>
    <row r="28" s="57" customFormat="1" hidden="1" x14ac:dyDescent="0.3"/>
    <row r="29" s="57" customFormat="1" hidden="1" x14ac:dyDescent="0.3"/>
    <row r="30" s="57" customFormat="1" hidden="1" x14ac:dyDescent="0.3"/>
    <row r="31" s="57" customFormat="1" hidden="1" x14ac:dyDescent="0.3"/>
    <row r="32" s="57" customFormat="1" hidden="1" x14ac:dyDescent="0.3"/>
    <row r="33" s="57" customFormat="1" hidden="1" x14ac:dyDescent="0.3"/>
    <row r="34" s="57" customFormat="1" hidden="1" x14ac:dyDescent="0.3"/>
    <row r="35" s="57" customFormat="1" hidden="1" x14ac:dyDescent="0.3"/>
    <row r="36" s="57" customFormat="1" hidden="1" x14ac:dyDescent="0.3"/>
    <row r="37" s="57" customFormat="1" hidden="1" x14ac:dyDescent="0.3"/>
    <row r="38" s="57" customFormat="1" hidden="1" x14ac:dyDescent="0.3"/>
    <row r="39" s="57" customFormat="1" hidden="1" x14ac:dyDescent="0.3"/>
    <row r="40" s="57" customFormat="1" hidden="1" x14ac:dyDescent="0.3"/>
    <row r="41" s="57" customFormat="1" hidden="1" x14ac:dyDescent="0.3"/>
    <row r="42" s="57" customFormat="1" hidden="1" x14ac:dyDescent="0.3"/>
    <row r="43" s="57" customFormat="1" hidden="1" x14ac:dyDescent="0.3"/>
    <row r="44" s="57" customFormat="1" hidden="1" x14ac:dyDescent="0.3"/>
    <row r="45" s="57" customFormat="1" hidden="1" x14ac:dyDescent="0.3"/>
    <row r="46" s="57" customFormat="1" hidden="1" x14ac:dyDescent="0.3"/>
    <row r="47" s="57" customFormat="1" hidden="1" x14ac:dyDescent="0.3"/>
    <row r="48" s="57" customFormat="1" hidden="1" x14ac:dyDescent="0.3"/>
    <row r="49" s="57" customFormat="1" hidden="1" x14ac:dyDescent="0.3"/>
    <row r="50" s="57" customFormat="1" hidden="1" x14ac:dyDescent="0.3"/>
    <row r="51" s="57" customFormat="1" hidden="1" x14ac:dyDescent="0.3"/>
    <row r="52" s="57" customFormat="1" hidden="1" x14ac:dyDescent="0.3"/>
    <row r="53" s="57" customFormat="1" hidden="1" x14ac:dyDescent="0.3"/>
    <row r="54" s="57" customFormat="1" hidden="1" x14ac:dyDescent="0.3"/>
    <row r="55" s="57" customFormat="1" hidden="1" x14ac:dyDescent="0.3"/>
    <row r="56" s="57" customFormat="1" hidden="1" x14ac:dyDescent="0.3"/>
  </sheetData>
  <mergeCells count="4">
    <mergeCell ref="B2:D2"/>
    <mergeCell ref="B4:C4"/>
    <mergeCell ref="B5:C5"/>
    <mergeCell ref="B8:C8"/>
  </mergeCells>
  <conditionalFormatting sqref="B5 D5:D6 D8">
    <cfRule type="cellIs" dxfId="56" priority="2" operator="equal">
      <formula>0</formula>
    </cfRule>
  </conditionalFormatting>
  <conditionalFormatting sqref="D9">
    <cfRule type="cellIs" dxfId="55" priority="1" operator="equal">
      <formula>0</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52A43-B4C7-4247-B899-4F316ECA05DF}">
  <sheetPr codeName="Sheet4">
    <tabColor theme="9" tint="0.39997558519241921"/>
  </sheetPr>
  <dimension ref="A1:XBO34"/>
  <sheetViews>
    <sheetView showGridLines="0" zoomScale="85" zoomScaleNormal="85" workbookViewId="0">
      <selection activeCell="J13" sqref="J13"/>
    </sheetView>
  </sheetViews>
  <sheetFormatPr defaultColWidth="0" defaultRowHeight="13.5" zeroHeight="1" x14ac:dyDescent="0.3"/>
  <cols>
    <col min="1" max="1" width="3.42578125" style="62" customWidth="1"/>
    <col min="2" max="2" width="8" style="62" customWidth="1"/>
    <col min="3" max="3" width="9.85546875" style="62" customWidth="1"/>
    <col min="4" max="4" width="32.5703125" style="62" customWidth="1"/>
    <col min="5" max="5" width="6.28515625" style="62" customWidth="1"/>
    <col min="6" max="6" width="19.85546875" style="62" customWidth="1"/>
    <col min="7" max="7" width="20.140625" style="62" customWidth="1"/>
    <col min="8" max="8" width="13" style="62" customWidth="1"/>
    <col min="9" max="9" width="14.140625" style="62" customWidth="1"/>
    <col min="10" max="10" width="13.7109375" style="62" customWidth="1"/>
    <col min="11" max="11" width="4" style="62" customWidth="1"/>
    <col min="12" max="163" width="9.140625" style="62" hidden="1"/>
    <col min="164" max="164" width="3.7109375" style="62" hidden="1"/>
    <col min="165" max="165" width="4.5703125" style="62" hidden="1"/>
    <col min="166" max="166" width="5.85546875" style="62" hidden="1"/>
    <col min="167" max="167" width="36" style="62" hidden="1"/>
    <col min="168" max="168" width="9.7109375" style="62" hidden="1"/>
    <col min="169" max="169" width="11.85546875" style="62" hidden="1"/>
    <col min="170" max="170" width="9" style="62" hidden="1"/>
    <col min="171" max="171" width="9.7109375" style="62" hidden="1"/>
    <col min="172" max="172" width="9.28515625" style="62" hidden="1"/>
    <col min="173" max="173" width="8.7109375" style="62" hidden="1"/>
    <col min="174" max="174" width="6.85546875" style="62" hidden="1"/>
    <col min="175" max="419" width="9.140625" style="62" hidden="1"/>
    <col min="420" max="420" width="3.7109375" style="62" hidden="1"/>
    <col min="421" max="421" width="4.5703125" style="62" hidden="1"/>
    <col min="422" max="422" width="5.85546875" style="62" hidden="1"/>
    <col min="423" max="423" width="36" style="62" hidden="1"/>
    <col min="424" max="424" width="9.7109375" style="62" hidden="1"/>
    <col min="425" max="425" width="11.85546875" style="62" hidden="1"/>
    <col min="426" max="426" width="9" style="62" hidden="1"/>
    <col min="427" max="427" width="9.7109375" style="62" hidden="1"/>
    <col min="428" max="428" width="9.28515625" style="62" hidden="1"/>
    <col min="429" max="429" width="8.7109375" style="62" hidden="1"/>
    <col min="430" max="430" width="6.85546875" style="62" hidden="1"/>
    <col min="431" max="675" width="9.140625" style="62" hidden="1"/>
    <col min="676" max="676" width="3.7109375" style="62" hidden="1"/>
    <col min="677" max="677" width="4.5703125" style="62" hidden="1"/>
    <col min="678" max="678" width="5.85546875" style="62" hidden="1"/>
    <col min="679" max="679" width="36" style="62" hidden="1"/>
    <col min="680" max="680" width="9.7109375" style="62" hidden="1"/>
    <col min="681" max="681" width="11.85546875" style="62" hidden="1"/>
    <col min="682" max="682" width="9" style="62" hidden="1"/>
    <col min="683" max="683" width="9.7109375" style="62" hidden="1"/>
    <col min="684" max="684" width="9.28515625" style="62" hidden="1"/>
    <col min="685" max="685" width="8.7109375" style="62" hidden="1"/>
    <col min="686" max="686" width="6.85546875" style="62" hidden="1"/>
    <col min="687" max="931" width="9.140625" style="62" hidden="1"/>
    <col min="932" max="932" width="3.7109375" style="62" hidden="1"/>
    <col min="933" max="933" width="4.5703125" style="62" hidden="1"/>
    <col min="934" max="934" width="5.85546875" style="62" hidden="1"/>
    <col min="935" max="935" width="36" style="62" hidden="1"/>
    <col min="936" max="936" width="9.7109375" style="62" hidden="1"/>
    <col min="937" max="937" width="11.85546875" style="62" hidden="1"/>
    <col min="938" max="938" width="9" style="62" hidden="1"/>
    <col min="939" max="939" width="9.7109375" style="62" hidden="1"/>
    <col min="940" max="940" width="9.28515625" style="62" hidden="1"/>
    <col min="941" max="941" width="8.7109375" style="62" hidden="1"/>
    <col min="942" max="942" width="6.85546875" style="62" hidden="1"/>
    <col min="943" max="1187" width="9.140625" style="62" hidden="1"/>
    <col min="1188" max="1188" width="3.7109375" style="62" hidden="1"/>
    <col min="1189" max="1189" width="4.5703125" style="62" hidden="1"/>
    <col min="1190" max="1190" width="5.85546875" style="62" hidden="1"/>
    <col min="1191" max="1191" width="36" style="62" hidden="1"/>
    <col min="1192" max="1192" width="9.7109375" style="62" hidden="1"/>
    <col min="1193" max="1193" width="11.85546875" style="62" hidden="1"/>
    <col min="1194" max="1194" width="9" style="62" hidden="1"/>
    <col min="1195" max="1195" width="9.7109375" style="62" hidden="1"/>
    <col min="1196" max="1196" width="9.28515625" style="62" hidden="1"/>
    <col min="1197" max="1197" width="8.7109375" style="62" hidden="1"/>
    <col min="1198" max="1198" width="6.85546875" style="62" hidden="1"/>
    <col min="1199" max="1443" width="9.140625" style="62" hidden="1"/>
    <col min="1444" max="1444" width="3.7109375" style="62" hidden="1"/>
    <col min="1445" max="1445" width="4.5703125" style="62" hidden="1"/>
    <col min="1446" max="1446" width="5.85546875" style="62" hidden="1"/>
    <col min="1447" max="1447" width="36" style="62" hidden="1"/>
    <col min="1448" max="1448" width="9.7109375" style="62" hidden="1"/>
    <col min="1449" max="1449" width="11.85546875" style="62" hidden="1"/>
    <col min="1450" max="1450" width="9" style="62" hidden="1"/>
    <col min="1451" max="1451" width="9.7109375" style="62" hidden="1"/>
    <col min="1452" max="1452" width="9.28515625" style="62" hidden="1"/>
    <col min="1453" max="1453" width="8.7109375" style="62" hidden="1"/>
    <col min="1454" max="1454" width="6.85546875" style="62" hidden="1"/>
    <col min="1455" max="1699" width="9.140625" style="62" hidden="1"/>
    <col min="1700" max="1700" width="3.7109375" style="62" hidden="1"/>
    <col min="1701" max="1701" width="4.5703125" style="62" hidden="1"/>
    <col min="1702" max="1702" width="5.85546875" style="62" hidden="1"/>
    <col min="1703" max="1703" width="36" style="62" hidden="1"/>
    <col min="1704" max="1704" width="9.7109375" style="62" hidden="1"/>
    <col min="1705" max="1705" width="11.85546875" style="62" hidden="1"/>
    <col min="1706" max="1706" width="9" style="62" hidden="1"/>
    <col min="1707" max="1707" width="9.7109375" style="62" hidden="1"/>
    <col min="1708" max="1708" width="9.28515625" style="62" hidden="1"/>
    <col min="1709" max="1709" width="8.7109375" style="62" hidden="1"/>
    <col min="1710" max="1710" width="6.85546875" style="62" hidden="1"/>
    <col min="1711" max="1955" width="9.140625" style="62" hidden="1"/>
    <col min="1956" max="1956" width="3.7109375" style="62" hidden="1"/>
    <col min="1957" max="1957" width="4.5703125" style="62" hidden="1"/>
    <col min="1958" max="1958" width="5.85546875" style="62" hidden="1"/>
    <col min="1959" max="1959" width="36" style="62" hidden="1"/>
    <col min="1960" max="1960" width="9.7109375" style="62" hidden="1"/>
    <col min="1961" max="1961" width="11.85546875" style="62" hidden="1"/>
    <col min="1962" max="1962" width="9" style="62" hidden="1"/>
    <col min="1963" max="1963" width="9.7109375" style="62" hidden="1"/>
    <col min="1964" max="1964" width="9.28515625" style="62" hidden="1"/>
    <col min="1965" max="1965" width="8.7109375" style="62" hidden="1"/>
    <col min="1966" max="1966" width="6.85546875" style="62" hidden="1"/>
    <col min="1967" max="2211" width="9.140625" style="62" hidden="1"/>
    <col min="2212" max="2212" width="3.7109375" style="62" hidden="1"/>
    <col min="2213" max="2213" width="4.5703125" style="62" hidden="1"/>
    <col min="2214" max="2214" width="5.85546875" style="62" hidden="1"/>
    <col min="2215" max="2215" width="36" style="62" hidden="1"/>
    <col min="2216" max="2216" width="9.7109375" style="62" hidden="1"/>
    <col min="2217" max="2217" width="11.85546875" style="62" hidden="1"/>
    <col min="2218" max="2218" width="9" style="62" hidden="1"/>
    <col min="2219" max="2219" width="9.7109375" style="62" hidden="1"/>
    <col min="2220" max="2220" width="9.28515625" style="62" hidden="1"/>
    <col min="2221" max="2221" width="8.7109375" style="62" hidden="1"/>
    <col min="2222" max="2222" width="6.85546875" style="62" hidden="1"/>
    <col min="2223" max="2467" width="9.140625" style="62" hidden="1"/>
    <col min="2468" max="2468" width="3.7109375" style="62" hidden="1"/>
    <col min="2469" max="2469" width="4.5703125" style="62" hidden="1"/>
    <col min="2470" max="2470" width="5.85546875" style="62" hidden="1"/>
    <col min="2471" max="2471" width="36" style="62" hidden="1"/>
    <col min="2472" max="2472" width="9.7109375" style="62" hidden="1"/>
    <col min="2473" max="2473" width="11.85546875" style="62" hidden="1"/>
    <col min="2474" max="2474" width="9" style="62" hidden="1"/>
    <col min="2475" max="2475" width="9.7109375" style="62" hidden="1"/>
    <col min="2476" max="2476" width="9.28515625" style="62" hidden="1"/>
    <col min="2477" max="2477" width="8.7109375" style="62" hidden="1"/>
    <col min="2478" max="2478" width="6.85546875" style="62" hidden="1"/>
    <col min="2479" max="2723" width="9.140625" style="62" hidden="1"/>
    <col min="2724" max="2724" width="3.7109375" style="62" hidden="1"/>
    <col min="2725" max="2725" width="4.5703125" style="62" hidden="1"/>
    <col min="2726" max="2726" width="5.85546875" style="62" hidden="1"/>
    <col min="2727" max="2727" width="36" style="62" hidden="1"/>
    <col min="2728" max="2728" width="9.7109375" style="62" hidden="1"/>
    <col min="2729" max="2729" width="11.85546875" style="62" hidden="1"/>
    <col min="2730" max="2730" width="9" style="62" hidden="1"/>
    <col min="2731" max="2731" width="9.7109375" style="62" hidden="1"/>
    <col min="2732" max="2732" width="9.28515625" style="62" hidden="1"/>
    <col min="2733" max="2733" width="8.7109375" style="62" hidden="1"/>
    <col min="2734" max="2734" width="6.85546875" style="62" hidden="1"/>
    <col min="2735" max="2979" width="9.140625" style="62" hidden="1"/>
    <col min="2980" max="2980" width="3.7109375" style="62" hidden="1"/>
    <col min="2981" max="2981" width="4.5703125" style="62" hidden="1"/>
    <col min="2982" max="2982" width="5.85546875" style="62" hidden="1"/>
    <col min="2983" max="2983" width="36" style="62" hidden="1"/>
    <col min="2984" max="2984" width="9.7109375" style="62" hidden="1"/>
    <col min="2985" max="2985" width="11.85546875" style="62" hidden="1"/>
    <col min="2986" max="2986" width="9" style="62" hidden="1"/>
    <col min="2987" max="2987" width="9.7109375" style="62" hidden="1"/>
    <col min="2988" max="2988" width="9.28515625" style="62" hidden="1"/>
    <col min="2989" max="2989" width="8.7109375" style="62" hidden="1"/>
    <col min="2990" max="2990" width="6.85546875" style="62" hidden="1"/>
    <col min="2991" max="3235" width="9.140625" style="62" hidden="1"/>
    <col min="3236" max="3236" width="3.7109375" style="62" hidden="1"/>
    <col min="3237" max="3237" width="4.5703125" style="62" hidden="1"/>
    <col min="3238" max="3238" width="5.85546875" style="62" hidden="1"/>
    <col min="3239" max="3239" width="36" style="62" hidden="1"/>
    <col min="3240" max="3240" width="9.7109375" style="62" hidden="1"/>
    <col min="3241" max="3241" width="11.85546875" style="62" hidden="1"/>
    <col min="3242" max="3242" width="9" style="62" hidden="1"/>
    <col min="3243" max="3243" width="9.7109375" style="62" hidden="1"/>
    <col min="3244" max="3244" width="9.28515625" style="62" hidden="1"/>
    <col min="3245" max="3245" width="8.7109375" style="62" hidden="1"/>
    <col min="3246" max="3246" width="6.85546875" style="62" hidden="1"/>
    <col min="3247" max="3491" width="9.140625" style="62" hidden="1"/>
    <col min="3492" max="3492" width="3.7109375" style="62" hidden="1"/>
    <col min="3493" max="3493" width="4.5703125" style="62" hidden="1"/>
    <col min="3494" max="3494" width="5.85546875" style="62" hidden="1"/>
    <col min="3495" max="3495" width="36" style="62" hidden="1"/>
    <col min="3496" max="3496" width="9.7109375" style="62" hidden="1"/>
    <col min="3497" max="3497" width="11.85546875" style="62" hidden="1"/>
    <col min="3498" max="3498" width="9" style="62" hidden="1"/>
    <col min="3499" max="3499" width="9.7109375" style="62" hidden="1"/>
    <col min="3500" max="3500" width="9.28515625" style="62" hidden="1"/>
    <col min="3501" max="3501" width="8.7109375" style="62" hidden="1"/>
    <col min="3502" max="3502" width="6.85546875" style="62" hidden="1"/>
    <col min="3503" max="3747" width="9.140625" style="62" hidden="1"/>
    <col min="3748" max="3748" width="3.7109375" style="62" hidden="1"/>
    <col min="3749" max="3749" width="4.5703125" style="62" hidden="1"/>
    <col min="3750" max="3750" width="5.85546875" style="62" hidden="1"/>
    <col min="3751" max="3751" width="36" style="62" hidden="1"/>
    <col min="3752" max="3752" width="9.7109375" style="62" hidden="1"/>
    <col min="3753" max="3753" width="11.85546875" style="62" hidden="1"/>
    <col min="3754" max="3754" width="9" style="62" hidden="1"/>
    <col min="3755" max="3755" width="9.7109375" style="62" hidden="1"/>
    <col min="3756" max="3756" width="9.28515625" style="62" hidden="1"/>
    <col min="3757" max="3757" width="8.7109375" style="62" hidden="1"/>
    <col min="3758" max="3758" width="6.85546875" style="62" hidden="1"/>
    <col min="3759" max="4003" width="9.140625" style="62" hidden="1"/>
    <col min="4004" max="4004" width="3.7109375" style="62" hidden="1"/>
    <col min="4005" max="4005" width="4.5703125" style="62" hidden="1"/>
    <col min="4006" max="4006" width="5.85546875" style="62" hidden="1"/>
    <col min="4007" max="4007" width="36" style="62" hidden="1"/>
    <col min="4008" max="4008" width="9.7109375" style="62" hidden="1"/>
    <col min="4009" max="4009" width="11.85546875" style="62" hidden="1"/>
    <col min="4010" max="4010" width="9" style="62" hidden="1"/>
    <col min="4011" max="4011" width="9.7109375" style="62" hidden="1"/>
    <col min="4012" max="4012" width="9.28515625" style="62" hidden="1"/>
    <col min="4013" max="4013" width="8.7109375" style="62" hidden="1"/>
    <col min="4014" max="4014" width="6.85546875" style="62" hidden="1"/>
    <col min="4015" max="4259" width="9.140625" style="62" hidden="1"/>
    <col min="4260" max="4260" width="3.7109375" style="62" hidden="1"/>
    <col min="4261" max="4261" width="4.5703125" style="62" hidden="1"/>
    <col min="4262" max="4262" width="5.85546875" style="62" hidden="1"/>
    <col min="4263" max="4263" width="36" style="62" hidden="1"/>
    <col min="4264" max="4264" width="9.7109375" style="62" hidden="1"/>
    <col min="4265" max="4265" width="11.85546875" style="62" hidden="1"/>
    <col min="4266" max="4266" width="9" style="62" hidden="1"/>
    <col min="4267" max="4267" width="9.7109375" style="62" hidden="1"/>
    <col min="4268" max="4268" width="9.28515625" style="62" hidden="1"/>
    <col min="4269" max="4269" width="8.7109375" style="62" hidden="1"/>
    <col min="4270" max="4270" width="6.85546875" style="62" hidden="1"/>
    <col min="4271" max="4515" width="9.140625" style="62" hidden="1"/>
    <col min="4516" max="4516" width="3.7109375" style="62" hidden="1"/>
    <col min="4517" max="4517" width="4.5703125" style="62" hidden="1"/>
    <col min="4518" max="4518" width="5.85546875" style="62" hidden="1"/>
    <col min="4519" max="4519" width="36" style="62" hidden="1"/>
    <col min="4520" max="4520" width="9.7109375" style="62" hidden="1"/>
    <col min="4521" max="4521" width="11.85546875" style="62" hidden="1"/>
    <col min="4522" max="4522" width="9" style="62" hidden="1"/>
    <col min="4523" max="4523" width="9.7109375" style="62" hidden="1"/>
    <col min="4524" max="4524" width="9.28515625" style="62" hidden="1"/>
    <col min="4525" max="4525" width="8.7109375" style="62" hidden="1"/>
    <col min="4526" max="4526" width="6.85546875" style="62" hidden="1"/>
    <col min="4527" max="4771" width="9.140625" style="62" hidden="1"/>
    <col min="4772" max="4772" width="3.7109375" style="62" hidden="1"/>
    <col min="4773" max="4773" width="4.5703125" style="62" hidden="1"/>
    <col min="4774" max="4774" width="5.85546875" style="62" hidden="1"/>
    <col min="4775" max="4775" width="36" style="62" hidden="1"/>
    <col min="4776" max="4776" width="9.7109375" style="62" hidden="1"/>
    <col min="4777" max="4777" width="11.85546875" style="62" hidden="1"/>
    <col min="4778" max="4778" width="9" style="62" hidden="1"/>
    <col min="4779" max="4779" width="9.7109375" style="62" hidden="1"/>
    <col min="4780" max="4780" width="9.28515625" style="62" hidden="1"/>
    <col min="4781" max="4781" width="8.7109375" style="62" hidden="1"/>
    <col min="4782" max="4782" width="6.85546875" style="62" hidden="1"/>
    <col min="4783" max="5027" width="9.140625" style="62" hidden="1"/>
    <col min="5028" max="5028" width="3.7109375" style="62" hidden="1"/>
    <col min="5029" max="5029" width="4.5703125" style="62" hidden="1"/>
    <col min="5030" max="5030" width="5.85546875" style="62" hidden="1"/>
    <col min="5031" max="5031" width="36" style="62" hidden="1"/>
    <col min="5032" max="5032" width="9.7109375" style="62" hidden="1"/>
    <col min="5033" max="5033" width="11.85546875" style="62" hidden="1"/>
    <col min="5034" max="5034" width="9" style="62" hidden="1"/>
    <col min="5035" max="5035" width="9.7109375" style="62" hidden="1"/>
    <col min="5036" max="5036" width="9.28515625" style="62" hidden="1"/>
    <col min="5037" max="5037" width="8.7109375" style="62" hidden="1"/>
    <col min="5038" max="5038" width="6.85546875" style="62" hidden="1"/>
    <col min="5039" max="5283" width="9.140625" style="62" hidden="1"/>
    <col min="5284" max="5284" width="3.7109375" style="62" hidden="1"/>
    <col min="5285" max="5285" width="4.5703125" style="62" hidden="1"/>
    <col min="5286" max="5286" width="5.85546875" style="62" hidden="1"/>
    <col min="5287" max="5287" width="36" style="62" hidden="1"/>
    <col min="5288" max="5288" width="9.7109375" style="62" hidden="1"/>
    <col min="5289" max="5289" width="11.85546875" style="62" hidden="1"/>
    <col min="5290" max="5290" width="9" style="62" hidden="1"/>
    <col min="5291" max="5291" width="9.7109375" style="62" hidden="1"/>
    <col min="5292" max="5292" width="9.28515625" style="62" hidden="1"/>
    <col min="5293" max="5293" width="8.7109375" style="62" hidden="1"/>
    <col min="5294" max="5294" width="6.85546875" style="62" hidden="1"/>
    <col min="5295" max="5539" width="9.140625" style="62" hidden="1"/>
    <col min="5540" max="5540" width="3.7109375" style="62" hidden="1"/>
    <col min="5541" max="5541" width="4.5703125" style="62" hidden="1"/>
    <col min="5542" max="5542" width="5.85546875" style="62" hidden="1"/>
    <col min="5543" max="5543" width="36" style="62" hidden="1"/>
    <col min="5544" max="5544" width="9.7109375" style="62" hidden="1"/>
    <col min="5545" max="5545" width="11.85546875" style="62" hidden="1"/>
    <col min="5546" max="5546" width="9" style="62" hidden="1"/>
    <col min="5547" max="5547" width="9.7109375" style="62" hidden="1"/>
    <col min="5548" max="5548" width="9.28515625" style="62" hidden="1"/>
    <col min="5549" max="5549" width="8.7109375" style="62" hidden="1"/>
    <col min="5550" max="5550" width="6.85546875" style="62" hidden="1"/>
    <col min="5551" max="5795" width="9.140625" style="62" hidden="1"/>
    <col min="5796" max="5796" width="3.7109375" style="62" hidden="1"/>
    <col min="5797" max="5797" width="4.5703125" style="62" hidden="1"/>
    <col min="5798" max="5798" width="5.85546875" style="62" hidden="1"/>
    <col min="5799" max="5799" width="36" style="62" hidden="1"/>
    <col min="5800" max="5800" width="9.7109375" style="62" hidden="1"/>
    <col min="5801" max="5801" width="11.85546875" style="62" hidden="1"/>
    <col min="5802" max="5802" width="9" style="62" hidden="1"/>
    <col min="5803" max="5803" width="9.7109375" style="62" hidden="1"/>
    <col min="5804" max="5804" width="9.28515625" style="62" hidden="1"/>
    <col min="5805" max="5805" width="8.7109375" style="62" hidden="1"/>
    <col min="5806" max="5806" width="6.85546875" style="62" hidden="1"/>
    <col min="5807" max="6051" width="9.140625" style="62" hidden="1"/>
    <col min="6052" max="6052" width="3.7109375" style="62" hidden="1"/>
    <col min="6053" max="6053" width="4.5703125" style="62" hidden="1"/>
    <col min="6054" max="6054" width="5.85546875" style="62" hidden="1"/>
    <col min="6055" max="6055" width="36" style="62" hidden="1"/>
    <col min="6056" max="6056" width="9.7109375" style="62" hidden="1"/>
    <col min="6057" max="6057" width="11.85546875" style="62" hidden="1"/>
    <col min="6058" max="6058" width="9" style="62" hidden="1"/>
    <col min="6059" max="6059" width="9.7109375" style="62" hidden="1"/>
    <col min="6060" max="6060" width="9.28515625" style="62" hidden="1"/>
    <col min="6061" max="6061" width="8.7109375" style="62" hidden="1"/>
    <col min="6062" max="6062" width="6.85546875" style="62" hidden="1"/>
    <col min="6063" max="6307" width="9.140625" style="62" hidden="1"/>
    <col min="6308" max="6308" width="3.7109375" style="62" hidden="1"/>
    <col min="6309" max="6309" width="4.5703125" style="62" hidden="1"/>
    <col min="6310" max="6310" width="5.85546875" style="62" hidden="1"/>
    <col min="6311" max="6311" width="36" style="62" hidden="1"/>
    <col min="6312" max="6312" width="9.7109375" style="62" hidden="1"/>
    <col min="6313" max="6313" width="11.85546875" style="62" hidden="1"/>
    <col min="6314" max="6314" width="9" style="62" hidden="1"/>
    <col min="6315" max="6315" width="9.7109375" style="62" hidden="1"/>
    <col min="6316" max="6316" width="9.28515625" style="62" hidden="1"/>
    <col min="6317" max="6317" width="8.7109375" style="62" hidden="1"/>
    <col min="6318" max="6318" width="6.85546875" style="62" hidden="1"/>
    <col min="6319" max="6563" width="9.140625" style="62" hidden="1"/>
    <col min="6564" max="6564" width="3.7109375" style="62" hidden="1"/>
    <col min="6565" max="6565" width="4.5703125" style="62" hidden="1"/>
    <col min="6566" max="6566" width="5.85546875" style="62" hidden="1"/>
    <col min="6567" max="6567" width="36" style="62" hidden="1"/>
    <col min="6568" max="6568" width="9.7109375" style="62" hidden="1"/>
    <col min="6569" max="6569" width="11.85546875" style="62" hidden="1"/>
    <col min="6570" max="6570" width="9" style="62" hidden="1"/>
    <col min="6571" max="6571" width="9.7109375" style="62" hidden="1"/>
    <col min="6572" max="6572" width="9.28515625" style="62" hidden="1"/>
    <col min="6573" max="6573" width="8.7109375" style="62" hidden="1"/>
    <col min="6574" max="6574" width="6.85546875" style="62" hidden="1"/>
    <col min="6575" max="6819" width="9.140625" style="62" hidden="1"/>
    <col min="6820" max="6820" width="3.7109375" style="62" hidden="1"/>
    <col min="6821" max="6821" width="4.5703125" style="62" hidden="1"/>
    <col min="6822" max="6822" width="5.85546875" style="62" hidden="1"/>
    <col min="6823" max="6823" width="36" style="62" hidden="1"/>
    <col min="6824" max="6824" width="9.7109375" style="62" hidden="1"/>
    <col min="6825" max="6825" width="11.85546875" style="62" hidden="1"/>
    <col min="6826" max="6826" width="9" style="62" hidden="1"/>
    <col min="6827" max="6827" width="9.7109375" style="62" hidden="1"/>
    <col min="6828" max="6828" width="9.28515625" style="62" hidden="1"/>
    <col min="6829" max="6829" width="8.7109375" style="62" hidden="1"/>
    <col min="6830" max="6830" width="6.85546875" style="62" hidden="1"/>
    <col min="6831" max="7075" width="9.140625" style="62" hidden="1"/>
    <col min="7076" max="7076" width="3.7109375" style="62" hidden="1"/>
    <col min="7077" max="7077" width="4.5703125" style="62" hidden="1"/>
    <col min="7078" max="7078" width="5.85546875" style="62" hidden="1"/>
    <col min="7079" max="7079" width="36" style="62" hidden="1"/>
    <col min="7080" max="7080" width="9.7109375" style="62" hidden="1"/>
    <col min="7081" max="7081" width="11.85546875" style="62" hidden="1"/>
    <col min="7082" max="7082" width="9" style="62" hidden="1"/>
    <col min="7083" max="7083" width="9.7109375" style="62" hidden="1"/>
    <col min="7084" max="7084" width="9.28515625" style="62" hidden="1"/>
    <col min="7085" max="7085" width="8.7109375" style="62" hidden="1"/>
    <col min="7086" max="7086" width="6.85546875" style="62" hidden="1"/>
    <col min="7087" max="7331" width="9.140625" style="62" hidden="1"/>
    <col min="7332" max="7332" width="3.7109375" style="62" hidden="1"/>
    <col min="7333" max="7333" width="4.5703125" style="62" hidden="1"/>
    <col min="7334" max="7334" width="5.85546875" style="62" hidden="1"/>
    <col min="7335" max="7335" width="36" style="62" hidden="1"/>
    <col min="7336" max="7336" width="9.7109375" style="62" hidden="1"/>
    <col min="7337" max="7337" width="11.85546875" style="62" hidden="1"/>
    <col min="7338" max="7338" width="9" style="62" hidden="1"/>
    <col min="7339" max="7339" width="9.7109375" style="62" hidden="1"/>
    <col min="7340" max="7340" width="9.28515625" style="62" hidden="1"/>
    <col min="7341" max="7341" width="8.7109375" style="62" hidden="1"/>
    <col min="7342" max="7342" width="6.85546875" style="62" hidden="1"/>
    <col min="7343" max="7587" width="9.140625" style="62" hidden="1"/>
    <col min="7588" max="7588" width="3.7109375" style="62" hidden="1"/>
    <col min="7589" max="7589" width="4.5703125" style="62" hidden="1"/>
    <col min="7590" max="7590" width="5.85546875" style="62" hidden="1"/>
    <col min="7591" max="7591" width="36" style="62" hidden="1"/>
    <col min="7592" max="7592" width="9.7109375" style="62" hidden="1"/>
    <col min="7593" max="7593" width="11.85546875" style="62" hidden="1"/>
    <col min="7594" max="7594" width="9" style="62" hidden="1"/>
    <col min="7595" max="7595" width="9.7109375" style="62" hidden="1"/>
    <col min="7596" max="7596" width="9.28515625" style="62" hidden="1"/>
    <col min="7597" max="7597" width="8.7109375" style="62" hidden="1"/>
    <col min="7598" max="7598" width="6.85546875" style="62" hidden="1"/>
    <col min="7599" max="7843" width="9.140625" style="62" hidden="1"/>
    <col min="7844" max="7844" width="3.7109375" style="62" hidden="1"/>
    <col min="7845" max="7845" width="4.5703125" style="62" hidden="1"/>
    <col min="7846" max="7846" width="5.85546875" style="62" hidden="1"/>
    <col min="7847" max="7847" width="36" style="62" hidden="1"/>
    <col min="7848" max="7848" width="9.7109375" style="62" hidden="1"/>
    <col min="7849" max="7849" width="11.85546875" style="62" hidden="1"/>
    <col min="7850" max="7850" width="9" style="62" hidden="1"/>
    <col min="7851" max="7851" width="9.7109375" style="62" hidden="1"/>
    <col min="7852" max="7852" width="9.28515625" style="62" hidden="1"/>
    <col min="7853" max="7853" width="8.7109375" style="62" hidden="1"/>
    <col min="7854" max="7854" width="6.85546875" style="62" hidden="1"/>
    <col min="7855" max="8099" width="9.140625" style="62" hidden="1"/>
    <col min="8100" max="8100" width="3.7109375" style="62" hidden="1"/>
    <col min="8101" max="8101" width="4.5703125" style="62" hidden="1"/>
    <col min="8102" max="8102" width="5.85546875" style="62" hidden="1"/>
    <col min="8103" max="8103" width="36" style="62" hidden="1"/>
    <col min="8104" max="8104" width="9.7109375" style="62" hidden="1"/>
    <col min="8105" max="8105" width="11.85546875" style="62" hidden="1"/>
    <col min="8106" max="8106" width="9" style="62" hidden="1"/>
    <col min="8107" max="8107" width="9.7109375" style="62" hidden="1"/>
    <col min="8108" max="8108" width="9.28515625" style="62" hidden="1"/>
    <col min="8109" max="8109" width="8.7109375" style="62" hidden="1"/>
    <col min="8110" max="8110" width="6.85546875" style="62" hidden="1"/>
    <col min="8111" max="8355" width="9.140625" style="62" hidden="1"/>
    <col min="8356" max="8356" width="3.7109375" style="62" hidden="1"/>
    <col min="8357" max="8357" width="4.5703125" style="62" hidden="1"/>
    <col min="8358" max="8358" width="5.85546875" style="62" hidden="1"/>
    <col min="8359" max="8359" width="36" style="62" hidden="1"/>
    <col min="8360" max="8360" width="9.7109375" style="62" hidden="1"/>
    <col min="8361" max="8361" width="11.85546875" style="62" hidden="1"/>
    <col min="8362" max="8362" width="9" style="62" hidden="1"/>
    <col min="8363" max="8363" width="9.7109375" style="62" hidden="1"/>
    <col min="8364" max="8364" width="9.28515625" style="62" hidden="1"/>
    <col min="8365" max="8365" width="8.7109375" style="62" hidden="1"/>
    <col min="8366" max="8366" width="6.85546875" style="62" hidden="1"/>
    <col min="8367" max="8611" width="9.140625" style="62" hidden="1"/>
    <col min="8612" max="8612" width="3.7109375" style="62" hidden="1"/>
    <col min="8613" max="8613" width="4.5703125" style="62" hidden="1"/>
    <col min="8614" max="8614" width="5.85546875" style="62" hidden="1"/>
    <col min="8615" max="8615" width="36" style="62" hidden="1"/>
    <col min="8616" max="8616" width="9.7109375" style="62" hidden="1"/>
    <col min="8617" max="8617" width="11.85546875" style="62" hidden="1"/>
    <col min="8618" max="8618" width="9" style="62" hidden="1"/>
    <col min="8619" max="8619" width="9.7109375" style="62" hidden="1"/>
    <col min="8620" max="8620" width="9.28515625" style="62" hidden="1"/>
    <col min="8621" max="8621" width="8.7109375" style="62" hidden="1"/>
    <col min="8622" max="8622" width="6.85546875" style="62" hidden="1"/>
    <col min="8623" max="8867" width="9.140625" style="62" hidden="1"/>
    <col min="8868" max="8868" width="3.7109375" style="62" hidden="1"/>
    <col min="8869" max="8869" width="4.5703125" style="62" hidden="1"/>
    <col min="8870" max="8870" width="5.85546875" style="62" hidden="1"/>
    <col min="8871" max="8871" width="36" style="62" hidden="1"/>
    <col min="8872" max="8872" width="9.7109375" style="62" hidden="1"/>
    <col min="8873" max="8873" width="11.85546875" style="62" hidden="1"/>
    <col min="8874" max="8874" width="9" style="62" hidden="1"/>
    <col min="8875" max="8875" width="9.7109375" style="62" hidden="1"/>
    <col min="8876" max="8876" width="9.28515625" style="62" hidden="1"/>
    <col min="8877" max="8877" width="8.7109375" style="62" hidden="1"/>
    <col min="8878" max="8878" width="6.85546875" style="62" hidden="1"/>
    <col min="8879" max="9123" width="9.140625" style="62" hidden="1"/>
    <col min="9124" max="9124" width="3.7109375" style="62" hidden="1"/>
    <col min="9125" max="9125" width="4.5703125" style="62" hidden="1"/>
    <col min="9126" max="9126" width="5.85546875" style="62" hidden="1"/>
    <col min="9127" max="9127" width="36" style="62" hidden="1"/>
    <col min="9128" max="9128" width="9.7109375" style="62" hidden="1"/>
    <col min="9129" max="9129" width="11.85546875" style="62" hidden="1"/>
    <col min="9130" max="9130" width="9" style="62" hidden="1"/>
    <col min="9131" max="9131" width="9.7109375" style="62" hidden="1"/>
    <col min="9132" max="9132" width="9.28515625" style="62" hidden="1"/>
    <col min="9133" max="9133" width="8.7109375" style="62" hidden="1"/>
    <col min="9134" max="9134" width="6.85546875" style="62" hidden="1"/>
    <col min="9135" max="9379" width="9.140625" style="62" hidden="1"/>
    <col min="9380" max="9380" width="3.7109375" style="62" hidden="1"/>
    <col min="9381" max="9381" width="4.5703125" style="62" hidden="1"/>
    <col min="9382" max="9382" width="5.85546875" style="62" hidden="1"/>
    <col min="9383" max="9383" width="36" style="62" hidden="1"/>
    <col min="9384" max="9384" width="9.7109375" style="62" hidden="1"/>
    <col min="9385" max="9385" width="11.85546875" style="62" hidden="1"/>
    <col min="9386" max="9386" width="9" style="62" hidden="1"/>
    <col min="9387" max="9387" width="9.7109375" style="62" hidden="1"/>
    <col min="9388" max="9388" width="9.28515625" style="62" hidden="1"/>
    <col min="9389" max="9389" width="8.7109375" style="62" hidden="1"/>
    <col min="9390" max="9390" width="6.85546875" style="62" hidden="1"/>
    <col min="9391" max="9635" width="9.140625" style="62" hidden="1"/>
    <col min="9636" max="9636" width="3.7109375" style="62" hidden="1"/>
    <col min="9637" max="9637" width="4.5703125" style="62" hidden="1"/>
    <col min="9638" max="9638" width="5.85546875" style="62" hidden="1"/>
    <col min="9639" max="9639" width="36" style="62" hidden="1"/>
    <col min="9640" max="9640" width="9.7109375" style="62" hidden="1"/>
    <col min="9641" max="9641" width="11.85546875" style="62" hidden="1"/>
    <col min="9642" max="9642" width="9" style="62" hidden="1"/>
    <col min="9643" max="9643" width="9.7109375" style="62" hidden="1"/>
    <col min="9644" max="9644" width="9.28515625" style="62" hidden="1"/>
    <col min="9645" max="9645" width="8.7109375" style="62" hidden="1"/>
    <col min="9646" max="9646" width="6.85546875" style="62" hidden="1"/>
    <col min="9647" max="9891" width="9.140625" style="62" hidden="1"/>
    <col min="9892" max="9892" width="3.7109375" style="62" hidden="1"/>
    <col min="9893" max="9893" width="4.5703125" style="62" hidden="1"/>
    <col min="9894" max="9894" width="5.85546875" style="62" hidden="1"/>
    <col min="9895" max="9895" width="36" style="62" hidden="1"/>
    <col min="9896" max="9896" width="9.7109375" style="62" hidden="1"/>
    <col min="9897" max="9897" width="11.85546875" style="62" hidden="1"/>
    <col min="9898" max="9898" width="9" style="62" hidden="1"/>
    <col min="9899" max="9899" width="9.7109375" style="62" hidden="1"/>
    <col min="9900" max="9900" width="9.28515625" style="62" hidden="1"/>
    <col min="9901" max="9901" width="8.7109375" style="62" hidden="1"/>
    <col min="9902" max="9902" width="6.85546875" style="62" hidden="1"/>
    <col min="9903" max="10147" width="9.140625" style="62" hidden="1"/>
    <col min="10148" max="10148" width="3.7109375" style="62" hidden="1"/>
    <col min="10149" max="10149" width="4.5703125" style="62" hidden="1"/>
    <col min="10150" max="10150" width="5.85546875" style="62" hidden="1"/>
    <col min="10151" max="10151" width="36" style="62" hidden="1"/>
    <col min="10152" max="10152" width="9.7109375" style="62" hidden="1"/>
    <col min="10153" max="10153" width="11.85546875" style="62" hidden="1"/>
    <col min="10154" max="10154" width="9" style="62" hidden="1"/>
    <col min="10155" max="10155" width="9.7109375" style="62" hidden="1"/>
    <col min="10156" max="10156" width="9.28515625" style="62" hidden="1"/>
    <col min="10157" max="10157" width="8.7109375" style="62" hidden="1"/>
    <col min="10158" max="10158" width="6.85546875" style="62" hidden="1"/>
    <col min="10159" max="10403" width="9.140625" style="62" hidden="1"/>
    <col min="10404" max="10404" width="3.7109375" style="62" hidden="1"/>
    <col min="10405" max="10405" width="4.5703125" style="62" hidden="1"/>
    <col min="10406" max="10406" width="5.85546875" style="62" hidden="1"/>
    <col min="10407" max="10407" width="36" style="62" hidden="1"/>
    <col min="10408" max="10408" width="9.7109375" style="62" hidden="1"/>
    <col min="10409" max="10409" width="11.85546875" style="62" hidden="1"/>
    <col min="10410" max="10410" width="9" style="62" hidden="1"/>
    <col min="10411" max="10411" width="9.7109375" style="62" hidden="1"/>
    <col min="10412" max="10412" width="9.28515625" style="62" hidden="1"/>
    <col min="10413" max="10413" width="8.7109375" style="62" hidden="1"/>
    <col min="10414" max="10414" width="6.85546875" style="62" hidden="1"/>
    <col min="10415" max="10659" width="9.140625" style="62" hidden="1"/>
    <col min="10660" max="10660" width="3.7109375" style="62" hidden="1"/>
    <col min="10661" max="10661" width="4.5703125" style="62" hidden="1"/>
    <col min="10662" max="10662" width="5.85546875" style="62" hidden="1"/>
    <col min="10663" max="10663" width="36" style="62" hidden="1"/>
    <col min="10664" max="10664" width="9.7109375" style="62" hidden="1"/>
    <col min="10665" max="10665" width="11.85546875" style="62" hidden="1"/>
    <col min="10666" max="10666" width="9" style="62" hidden="1"/>
    <col min="10667" max="10667" width="9.7109375" style="62" hidden="1"/>
    <col min="10668" max="10668" width="9.28515625" style="62" hidden="1"/>
    <col min="10669" max="10669" width="8.7109375" style="62" hidden="1"/>
    <col min="10670" max="10670" width="6.85546875" style="62" hidden="1"/>
    <col min="10671" max="10915" width="9.140625" style="62" hidden="1"/>
    <col min="10916" max="10916" width="3.7109375" style="62" hidden="1"/>
    <col min="10917" max="10917" width="4.5703125" style="62" hidden="1"/>
    <col min="10918" max="10918" width="5.85546875" style="62" hidden="1"/>
    <col min="10919" max="10919" width="36" style="62" hidden="1"/>
    <col min="10920" max="10920" width="9.7109375" style="62" hidden="1"/>
    <col min="10921" max="10921" width="11.85546875" style="62" hidden="1"/>
    <col min="10922" max="10922" width="9" style="62" hidden="1"/>
    <col min="10923" max="10923" width="9.7109375" style="62" hidden="1"/>
    <col min="10924" max="10924" width="9.28515625" style="62" hidden="1"/>
    <col min="10925" max="10925" width="8.7109375" style="62" hidden="1"/>
    <col min="10926" max="10926" width="6.85546875" style="62" hidden="1"/>
    <col min="10927" max="11171" width="9.140625" style="62" hidden="1"/>
    <col min="11172" max="11172" width="3.7109375" style="62" hidden="1"/>
    <col min="11173" max="11173" width="4.5703125" style="62" hidden="1"/>
    <col min="11174" max="11174" width="5.85546875" style="62" hidden="1"/>
    <col min="11175" max="11175" width="36" style="62" hidden="1"/>
    <col min="11176" max="11176" width="9.7109375" style="62" hidden="1"/>
    <col min="11177" max="11177" width="11.85546875" style="62" hidden="1"/>
    <col min="11178" max="11178" width="9" style="62" hidden="1"/>
    <col min="11179" max="11179" width="9.7109375" style="62" hidden="1"/>
    <col min="11180" max="11180" width="9.28515625" style="62" hidden="1"/>
    <col min="11181" max="11181" width="8.7109375" style="62" hidden="1"/>
    <col min="11182" max="11182" width="6.85546875" style="62" hidden="1"/>
    <col min="11183" max="11427" width="9.140625" style="62" hidden="1"/>
    <col min="11428" max="11428" width="3.7109375" style="62" hidden="1"/>
    <col min="11429" max="11429" width="4.5703125" style="62" hidden="1"/>
    <col min="11430" max="11430" width="5.85546875" style="62" hidden="1"/>
    <col min="11431" max="11431" width="36" style="62" hidden="1"/>
    <col min="11432" max="11432" width="9.7109375" style="62" hidden="1"/>
    <col min="11433" max="11433" width="11.85546875" style="62" hidden="1"/>
    <col min="11434" max="11434" width="9" style="62" hidden="1"/>
    <col min="11435" max="11435" width="9.7109375" style="62" hidden="1"/>
    <col min="11436" max="11436" width="9.28515625" style="62" hidden="1"/>
    <col min="11437" max="11437" width="8.7109375" style="62" hidden="1"/>
    <col min="11438" max="11438" width="6.85546875" style="62" hidden="1"/>
    <col min="11439" max="11683" width="9.140625" style="62" hidden="1"/>
    <col min="11684" max="11684" width="3.7109375" style="62" hidden="1"/>
    <col min="11685" max="11685" width="4.5703125" style="62" hidden="1"/>
    <col min="11686" max="11686" width="5.85546875" style="62" hidden="1"/>
    <col min="11687" max="11687" width="36" style="62" hidden="1"/>
    <col min="11688" max="11688" width="9.7109375" style="62" hidden="1"/>
    <col min="11689" max="11689" width="11.85546875" style="62" hidden="1"/>
    <col min="11690" max="11690" width="9" style="62" hidden="1"/>
    <col min="11691" max="11691" width="9.7109375" style="62" hidden="1"/>
    <col min="11692" max="11692" width="9.28515625" style="62" hidden="1"/>
    <col min="11693" max="11693" width="8.7109375" style="62" hidden="1"/>
    <col min="11694" max="11694" width="6.85546875" style="62" hidden="1"/>
    <col min="11695" max="11939" width="9.140625" style="62" hidden="1"/>
    <col min="11940" max="11940" width="3.7109375" style="62" hidden="1"/>
    <col min="11941" max="11941" width="4.5703125" style="62" hidden="1"/>
    <col min="11942" max="11942" width="5.85546875" style="62" hidden="1"/>
    <col min="11943" max="11943" width="36" style="62" hidden="1"/>
    <col min="11944" max="11944" width="9.7109375" style="62" hidden="1"/>
    <col min="11945" max="11945" width="11.85546875" style="62" hidden="1"/>
    <col min="11946" max="11946" width="9" style="62" hidden="1"/>
    <col min="11947" max="11947" width="9.7109375" style="62" hidden="1"/>
    <col min="11948" max="11948" width="9.28515625" style="62" hidden="1"/>
    <col min="11949" max="11949" width="8.7109375" style="62" hidden="1"/>
    <col min="11950" max="11950" width="6.85546875" style="62" hidden="1"/>
    <col min="11951" max="12195" width="9.140625" style="62" hidden="1"/>
    <col min="12196" max="12196" width="3.7109375" style="62" hidden="1"/>
    <col min="12197" max="12197" width="4.5703125" style="62" hidden="1"/>
    <col min="12198" max="12198" width="5.85546875" style="62" hidden="1"/>
    <col min="12199" max="12199" width="36" style="62" hidden="1"/>
    <col min="12200" max="12200" width="9.7109375" style="62" hidden="1"/>
    <col min="12201" max="12201" width="11.85546875" style="62" hidden="1"/>
    <col min="12202" max="12202" width="9" style="62" hidden="1"/>
    <col min="12203" max="12203" width="9.7109375" style="62" hidden="1"/>
    <col min="12204" max="12204" width="9.28515625" style="62" hidden="1"/>
    <col min="12205" max="12205" width="8.7109375" style="62" hidden="1"/>
    <col min="12206" max="12206" width="6.85546875" style="62" hidden="1"/>
    <col min="12207" max="12451" width="9.140625" style="62" hidden="1"/>
    <col min="12452" max="12452" width="3.7109375" style="62" hidden="1"/>
    <col min="12453" max="12453" width="4.5703125" style="62" hidden="1"/>
    <col min="12454" max="12454" width="5.85546875" style="62" hidden="1"/>
    <col min="12455" max="12455" width="36" style="62" hidden="1"/>
    <col min="12456" max="12456" width="9.7109375" style="62" hidden="1"/>
    <col min="12457" max="12457" width="11.85546875" style="62" hidden="1"/>
    <col min="12458" max="12458" width="9" style="62" hidden="1"/>
    <col min="12459" max="12459" width="9.7109375" style="62" hidden="1"/>
    <col min="12460" max="12460" width="9.28515625" style="62" hidden="1"/>
    <col min="12461" max="12461" width="8.7109375" style="62" hidden="1"/>
    <col min="12462" max="12462" width="6.85546875" style="62" hidden="1"/>
    <col min="12463" max="12707" width="9.140625" style="62" hidden="1"/>
    <col min="12708" max="12708" width="3.7109375" style="62" hidden="1"/>
    <col min="12709" max="12709" width="4.5703125" style="62" hidden="1"/>
    <col min="12710" max="12710" width="5.85546875" style="62" hidden="1"/>
    <col min="12711" max="12711" width="36" style="62" hidden="1"/>
    <col min="12712" max="12712" width="9.7109375" style="62" hidden="1"/>
    <col min="12713" max="12713" width="11.85546875" style="62" hidden="1"/>
    <col min="12714" max="12714" width="9" style="62" hidden="1"/>
    <col min="12715" max="12715" width="9.7109375" style="62" hidden="1"/>
    <col min="12716" max="12716" width="9.28515625" style="62" hidden="1"/>
    <col min="12717" max="12717" width="8.7109375" style="62" hidden="1"/>
    <col min="12718" max="12718" width="6.85546875" style="62" hidden="1"/>
    <col min="12719" max="12963" width="9.140625" style="62" hidden="1"/>
    <col min="12964" max="12964" width="3.7109375" style="62" hidden="1"/>
    <col min="12965" max="12965" width="4.5703125" style="62" hidden="1"/>
    <col min="12966" max="12966" width="5.85546875" style="62" hidden="1"/>
    <col min="12967" max="12967" width="36" style="62" hidden="1"/>
    <col min="12968" max="12968" width="9.7109375" style="62" hidden="1"/>
    <col min="12969" max="12969" width="11.85546875" style="62" hidden="1"/>
    <col min="12970" max="12970" width="9" style="62" hidden="1"/>
    <col min="12971" max="12971" width="9.7109375" style="62" hidden="1"/>
    <col min="12972" max="12972" width="9.28515625" style="62" hidden="1"/>
    <col min="12973" max="12973" width="8.7109375" style="62" hidden="1"/>
    <col min="12974" max="12974" width="6.85546875" style="62" hidden="1"/>
    <col min="12975" max="13219" width="9.140625" style="62" hidden="1"/>
    <col min="13220" max="13220" width="3.7109375" style="62" hidden="1"/>
    <col min="13221" max="13221" width="4.5703125" style="62" hidden="1"/>
    <col min="13222" max="13222" width="5.85546875" style="62" hidden="1"/>
    <col min="13223" max="13223" width="36" style="62" hidden="1"/>
    <col min="13224" max="13224" width="9.7109375" style="62" hidden="1"/>
    <col min="13225" max="13225" width="11.85546875" style="62" hidden="1"/>
    <col min="13226" max="13226" width="9" style="62" hidden="1"/>
    <col min="13227" max="13227" width="9.7109375" style="62" hidden="1"/>
    <col min="13228" max="13228" width="9.28515625" style="62" hidden="1"/>
    <col min="13229" max="13229" width="8.7109375" style="62" hidden="1"/>
    <col min="13230" max="13230" width="6.85546875" style="62" hidden="1"/>
    <col min="13231" max="13475" width="9.140625" style="62" hidden="1"/>
    <col min="13476" max="13476" width="3.7109375" style="62" hidden="1"/>
    <col min="13477" max="13477" width="4.5703125" style="62" hidden="1"/>
    <col min="13478" max="13478" width="5.85546875" style="62" hidden="1"/>
    <col min="13479" max="13479" width="36" style="62" hidden="1"/>
    <col min="13480" max="13480" width="9.7109375" style="62" hidden="1"/>
    <col min="13481" max="13481" width="11.85546875" style="62" hidden="1"/>
    <col min="13482" max="13482" width="9" style="62" hidden="1"/>
    <col min="13483" max="13483" width="9.7109375" style="62" hidden="1"/>
    <col min="13484" max="13484" width="9.28515625" style="62" hidden="1"/>
    <col min="13485" max="13485" width="8.7109375" style="62" hidden="1"/>
    <col min="13486" max="13486" width="6.85546875" style="62" hidden="1"/>
    <col min="13487" max="13731" width="9.140625" style="62" hidden="1"/>
    <col min="13732" max="13732" width="3.7109375" style="62" hidden="1"/>
    <col min="13733" max="13733" width="4.5703125" style="62" hidden="1"/>
    <col min="13734" max="13734" width="5.85546875" style="62" hidden="1"/>
    <col min="13735" max="13735" width="36" style="62" hidden="1"/>
    <col min="13736" max="13736" width="9.7109375" style="62" hidden="1"/>
    <col min="13737" max="13737" width="11.85546875" style="62" hidden="1"/>
    <col min="13738" max="13738" width="9" style="62" hidden="1"/>
    <col min="13739" max="13739" width="9.7109375" style="62" hidden="1"/>
    <col min="13740" max="13740" width="9.28515625" style="62" hidden="1"/>
    <col min="13741" max="13741" width="8.7109375" style="62" hidden="1"/>
    <col min="13742" max="13742" width="6.85546875" style="62" hidden="1"/>
    <col min="13743" max="13987" width="9.140625" style="62" hidden="1"/>
    <col min="13988" max="13988" width="3.7109375" style="62" hidden="1"/>
    <col min="13989" max="13989" width="4.5703125" style="62" hidden="1"/>
    <col min="13990" max="13990" width="5.85546875" style="62" hidden="1"/>
    <col min="13991" max="13991" width="36" style="62" hidden="1"/>
    <col min="13992" max="13992" width="9.7109375" style="62" hidden="1"/>
    <col min="13993" max="13993" width="11.85546875" style="62" hidden="1"/>
    <col min="13994" max="13994" width="9" style="62" hidden="1"/>
    <col min="13995" max="13995" width="9.7109375" style="62" hidden="1"/>
    <col min="13996" max="13996" width="9.28515625" style="62" hidden="1"/>
    <col min="13997" max="13997" width="8.7109375" style="62" hidden="1"/>
    <col min="13998" max="13998" width="6.85546875" style="62" hidden="1"/>
    <col min="13999" max="14243" width="9.140625" style="62" hidden="1"/>
    <col min="14244" max="14244" width="3.7109375" style="62" hidden="1"/>
    <col min="14245" max="14245" width="4.5703125" style="62" hidden="1"/>
    <col min="14246" max="14246" width="5.85546875" style="62" hidden="1"/>
    <col min="14247" max="14247" width="36" style="62" hidden="1"/>
    <col min="14248" max="14248" width="9.7109375" style="62" hidden="1"/>
    <col min="14249" max="14249" width="11.85546875" style="62" hidden="1"/>
    <col min="14250" max="14250" width="9" style="62" hidden="1"/>
    <col min="14251" max="14251" width="9.7109375" style="62" hidden="1"/>
    <col min="14252" max="14252" width="9.28515625" style="62" hidden="1"/>
    <col min="14253" max="14253" width="8.7109375" style="62" hidden="1"/>
    <col min="14254" max="14254" width="6.85546875" style="62" hidden="1"/>
    <col min="14255" max="14499" width="9.140625" style="62" hidden="1"/>
    <col min="14500" max="14500" width="3.7109375" style="62" hidden="1"/>
    <col min="14501" max="14501" width="4.5703125" style="62" hidden="1"/>
    <col min="14502" max="14502" width="5.85546875" style="62" hidden="1"/>
    <col min="14503" max="14503" width="36" style="62" hidden="1"/>
    <col min="14504" max="14504" width="9.7109375" style="62" hidden="1"/>
    <col min="14505" max="14505" width="11.85546875" style="62" hidden="1"/>
    <col min="14506" max="14506" width="9" style="62" hidden="1"/>
    <col min="14507" max="14507" width="9.7109375" style="62" hidden="1"/>
    <col min="14508" max="14508" width="9.28515625" style="62" hidden="1"/>
    <col min="14509" max="14509" width="8.7109375" style="62" hidden="1"/>
    <col min="14510" max="14510" width="6.85546875" style="62" hidden="1"/>
    <col min="14511" max="14755" width="9.140625" style="62" hidden="1"/>
    <col min="14756" max="14756" width="3.7109375" style="62" hidden="1"/>
    <col min="14757" max="14757" width="4.5703125" style="62" hidden="1"/>
    <col min="14758" max="14758" width="5.85546875" style="62" hidden="1"/>
    <col min="14759" max="14759" width="36" style="62" hidden="1"/>
    <col min="14760" max="14760" width="9.7109375" style="62" hidden="1"/>
    <col min="14761" max="14761" width="11.85546875" style="62" hidden="1"/>
    <col min="14762" max="14762" width="9" style="62" hidden="1"/>
    <col min="14763" max="14763" width="9.7109375" style="62" hidden="1"/>
    <col min="14764" max="14764" width="9.28515625" style="62" hidden="1"/>
    <col min="14765" max="14765" width="8.7109375" style="62" hidden="1"/>
    <col min="14766" max="14766" width="6.85546875" style="62" hidden="1"/>
    <col min="14767" max="15011" width="9.140625" style="62" hidden="1"/>
    <col min="15012" max="15012" width="3.7109375" style="62" hidden="1"/>
    <col min="15013" max="15013" width="4.5703125" style="62" hidden="1"/>
    <col min="15014" max="15014" width="5.85546875" style="62" hidden="1"/>
    <col min="15015" max="15015" width="36" style="62" hidden="1"/>
    <col min="15016" max="15016" width="9.7109375" style="62" hidden="1"/>
    <col min="15017" max="15017" width="11.85546875" style="62" hidden="1"/>
    <col min="15018" max="15018" width="9" style="62" hidden="1"/>
    <col min="15019" max="15019" width="9.7109375" style="62" hidden="1"/>
    <col min="15020" max="15020" width="9.28515625" style="62" hidden="1"/>
    <col min="15021" max="15021" width="8.7109375" style="62" hidden="1"/>
    <col min="15022" max="15022" width="6.85546875" style="62" hidden="1"/>
    <col min="15023" max="15267" width="9.140625" style="62" hidden="1"/>
    <col min="15268" max="15268" width="3.7109375" style="62" hidden="1"/>
    <col min="15269" max="15269" width="4.5703125" style="62" hidden="1"/>
    <col min="15270" max="15270" width="5.85546875" style="62" hidden="1"/>
    <col min="15271" max="15271" width="36" style="62" hidden="1"/>
    <col min="15272" max="15272" width="9.7109375" style="62" hidden="1"/>
    <col min="15273" max="15273" width="11.85546875" style="62" hidden="1"/>
    <col min="15274" max="15274" width="9" style="62" hidden="1"/>
    <col min="15275" max="15275" width="9.7109375" style="62" hidden="1"/>
    <col min="15276" max="15276" width="9.28515625" style="62" hidden="1"/>
    <col min="15277" max="15277" width="8.7109375" style="62" hidden="1"/>
    <col min="15278" max="15278" width="6.85546875" style="62" hidden="1"/>
    <col min="15279" max="15523" width="9.140625" style="62" hidden="1"/>
    <col min="15524" max="15524" width="3.7109375" style="62" hidden="1"/>
    <col min="15525" max="15525" width="4.5703125" style="62" hidden="1"/>
    <col min="15526" max="15526" width="5.85546875" style="62" hidden="1"/>
    <col min="15527" max="15527" width="36" style="62" hidden="1"/>
    <col min="15528" max="15528" width="9.7109375" style="62" hidden="1"/>
    <col min="15529" max="15529" width="11.85546875" style="62" hidden="1"/>
    <col min="15530" max="15530" width="9" style="62" hidden="1"/>
    <col min="15531" max="15531" width="9.7109375" style="62" hidden="1"/>
    <col min="15532" max="15532" width="9.28515625" style="62" hidden="1"/>
    <col min="15533" max="15533" width="8.7109375" style="62" hidden="1"/>
    <col min="15534" max="15534" width="6.85546875" style="62" hidden="1"/>
    <col min="15535" max="15779" width="9.140625" style="62" hidden="1"/>
    <col min="15780" max="15780" width="3.7109375" style="62" hidden="1"/>
    <col min="15781" max="15781" width="4.5703125" style="62" hidden="1"/>
    <col min="15782" max="15782" width="5.85546875" style="62" hidden="1"/>
    <col min="15783" max="15783" width="36" style="62" hidden="1"/>
    <col min="15784" max="15784" width="9.7109375" style="62" hidden="1"/>
    <col min="15785" max="15785" width="11.85546875" style="62" hidden="1"/>
    <col min="15786" max="15786" width="9" style="62" hidden="1"/>
    <col min="15787" max="15787" width="9.7109375" style="62" hidden="1"/>
    <col min="15788" max="15788" width="9.28515625" style="62" hidden="1"/>
    <col min="15789" max="15789" width="8.7109375" style="62" hidden="1"/>
    <col min="15790" max="15790" width="6.85546875" style="62" hidden="1"/>
    <col min="15791" max="16035" width="9.140625" style="62" hidden="1"/>
    <col min="16036" max="16036" width="3.7109375" style="62" hidden="1"/>
    <col min="16037" max="16037" width="4.5703125" style="62" hidden="1"/>
    <col min="16038" max="16038" width="5.85546875" style="62" hidden="1"/>
    <col min="16039" max="16039" width="36" style="62" hidden="1"/>
    <col min="16040" max="16040" width="9.7109375" style="62" hidden="1"/>
    <col min="16041" max="16041" width="11.85546875" style="62" hidden="1"/>
    <col min="16042" max="16042" width="9" style="62" hidden="1"/>
    <col min="16043" max="16043" width="9.7109375" style="62" hidden="1"/>
    <col min="16044" max="16044" width="9.28515625" style="62" hidden="1"/>
    <col min="16045" max="16045" width="8.7109375" style="62" hidden="1"/>
    <col min="16046" max="16046" width="6.85546875" style="62" hidden="1"/>
    <col min="16047" max="16291" width="9.140625" style="62" hidden="1"/>
    <col min="16292" max="16384" width="3.7109375" style="62" hidden="1"/>
  </cols>
  <sheetData>
    <row r="1" spans="2:10" x14ac:dyDescent="0.3">
      <c r="D1" s="73"/>
      <c r="H1" s="374"/>
      <c r="I1" s="374"/>
      <c r="J1" s="374"/>
    </row>
    <row r="2" spans="2:10" ht="39.75" customHeight="1" x14ac:dyDescent="0.3">
      <c r="B2" s="375" t="s">
        <v>101</v>
      </c>
      <c r="C2" s="375"/>
      <c r="D2" s="375"/>
      <c r="E2" s="375"/>
      <c r="F2" s="375"/>
      <c r="G2" s="375"/>
      <c r="H2" s="375"/>
      <c r="I2" s="375"/>
      <c r="J2" s="375"/>
    </row>
    <row r="3" spans="2:10" ht="19.5" customHeight="1" x14ac:dyDescent="0.3">
      <c r="B3" s="83"/>
      <c r="C3" s="83"/>
      <c r="D3" s="83"/>
      <c r="E3" s="83"/>
      <c r="F3" s="83"/>
      <c r="G3" s="83"/>
      <c r="H3" s="83"/>
      <c r="I3" s="83"/>
      <c r="J3" s="83"/>
    </row>
    <row r="4" spans="2:10" ht="19.5" customHeight="1" x14ac:dyDescent="0.3">
      <c r="B4" s="377"/>
      <c r="C4" s="377"/>
      <c r="D4" s="377"/>
      <c r="E4" s="377"/>
      <c r="F4" s="377"/>
      <c r="G4" s="377"/>
      <c r="H4" s="377"/>
      <c r="I4" s="377"/>
      <c r="J4" s="377"/>
    </row>
    <row r="5" spans="2:10" ht="15.75" customHeight="1" x14ac:dyDescent="0.3">
      <c r="B5" s="378" t="s">
        <v>70</v>
      </c>
      <c r="C5" s="378"/>
      <c r="D5" s="378"/>
      <c r="E5" s="378"/>
      <c r="F5" s="378"/>
      <c r="G5" s="378"/>
      <c r="H5" s="378"/>
      <c r="I5" s="378"/>
      <c r="J5" s="378"/>
    </row>
    <row r="6" spans="2:10" ht="11.25" customHeight="1" x14ac:dyDescent="0.3">
      <c r="B6" s="84"/>
      <c r="C6" s="84"/>
      <c r="D6" s="376"/>
      <c r="E6" s="376"/>
      <c r="F6" s="376"/>
      <c r="G6" s="376"/>
      <c r="H6" s="376"/>
      <c r="I6" s="376"/>
      <c r="J6" s="376"/>
    </row>
    <row r="7" spans="2:10" ht="18.75" customHeight="1" x14ac:dyDescent="0.3">
      <c r="B7" s="64"/>
      <c r="C7" s="64"/>
      <c r="D7" s="91" t="s">
        <v>65</v>
      </c>
      <c r="E7" s="380">
        <f>F22</f>
        <v>0</v>
      </c>
      <c r="F7" s="380"/>
      <c r="G7" s="85"/>
      <c r="H7" s="85"/>
      <c r="I7" s="85"/>
      <c r="J7" s="85"/>
    </row>
    <row r="8" spans="2:10" ht="19.5" customHeight="1" x14ac:dyDescent="0.3">
      <c r="B8" s="64"/>
      <c r="C8" s="64"/>
      <c r="D8" s="91" t="s">
        <v>5</v>
      </c>
      <c r="E8" s="381">
        <f>J18</f>
        <v>0</v>
      </c>
      <c r="F8" s="381"/>
      <c r="G8" s="85"/>
      <c r="H8" s="85"/>
      <c r="I8" s="85"/>
      <c r="J8" s="85"/>
    </row>
    <row r="9" spans="2:10" ht="14.25" x14ac:dyDescent="0.3">
      <c r="B9" s="64"/>
      <c r="C9" s="64"/>
      <c r="D9" s="64"/>
      <c r="E9" s="64"/>
      <c r="F9" s="64"/>
      <c r="G9" s="86"/>
      <c r="H9" s="86"/>
      <c r="I9" s="86"/>
      <c r="J9" s="86"/>
    </row>
    <row r="10" spans="2:10" x14ac:dyDescent="0.3">
      <c r="B10" s="379" t="s">
        <v>6</v>
      </c>
      <c r="C10" s="379" t="s">
        <v>69</v>
      </c>
      <c r="D10" s="379" t="s">
        <v>7</v>
      </c>
      <c r="E10" s="379"/>
      <c r="F10" s="379" t="s">
        <v>61</v>
      </c>
      <c r="G10" s="379" t="s">
        <v>8</v>
      </c>
      <c r="H10" s="379"/>
      <c r="I10" s="379"/>
      <c r="J10" s="379" t="s">
        <v>9</v>
      </c>
    </row>
    <row r="11" spans="2:10" x14ac:dyDescent="0.3">
      <c r="B11" s="379"/>
      <c r="C11" s="379"/>
      <c r="D11" s="379"/>
      <c r="E11" s="379"/>
      <c r="F11" s="379"/>
      <c r="G11" s="100" t="s">
        <v>62</v>
      </c>
      <c r="H11" s="100" t="s">
        <v>63</v>
      </c>
      <c r="I11" s="100" t="s">
        <v>64</v>
      </c>
      <c r="J11" s="379"/>
    </row>
    <row r="12" spans="2:10" ht="17.25" customHeight="1" x14ac:dyDescent="0.3">
      <c r="B12" s="74">
        <f>IF(F12=0,0,IF(COUNTBLANK(F12)=1,0,COUNTA($F$12:F12)))</f>
        <v>0</v>
      </c>
      <c r="C12" s="74">
        <f>'Kops attiec'!C12</f>
        <v>0</v>
      </c>
      <c r="D12" s="372">
        <f>'Neatt izm.'!D12:E12</f>
        <v>0</v>
      </c>
      <c r="E12" s="372"/>
      <c r="F12" s="146">
        <f>'Kops attiec'!F12</f>
        <v>0</v>
      </c>
      <c r="G12" s="146">
        <f>'Kops attiec'!G12</f>
        <v>0</v>
      </c>
      <c r="H12" s="146">
        <f>'Kops attiec'!H12</f>
        <v>0</v>
      </c>
      <c r="I12" s="146">
        <f>'Kops attiec'!I12</f>
        <v>0</v>
      </c>
      <c r="J12" s="147">
        <f>'Kops attiec'!J12</f>
        <v>0</v>
      </c>
    </row>
    <row r="13" spans="2:10" ht="17.25" customHeight="1" x14ac:dyDescent="0.3">
      <c r="B13" s="74">
        <f>IF(F13=0,0,IF(COUNTBLANK(F13)=1,0,COUNTA($F$12:F13)))</f>
        <v>0</v>
      </c>
      <c r="C13" s="74">
        <f>'Neatt izm.'!C12</f>
        <v>0</v>
      </c>
      <c r="D13" s="372">
        <f>'Neatt izm.'!D12:E12</f>
        <v>0</v>
      </c>
      <c r="E13" s="372"/>
      <c r="F13" s="146">
        <f>'Neatt izm.'!F12</f>
        <v>0</v>
      </c>
      <c r="G13" s="146">
        <f>'Neatt izm.'!G12</f>
        <v>0</v>
      </c>
      <c r="H13" s="146">
        <f>'Neatt izm.'!H12</f>
        <v>0</v>
      </c>
      <c r="I13" s="146">
        <f>'Neatt izm.'!I12</f>
        <v>0</v>
      </c>
      <c r="J13" s="147">
        <f>'Neatt izm.'!J12</f>
        <v>0</v>
      </c>
    </row>
    <row r="14" spans="2:10" ht="17.25" customHeight="1" x14ac:dyDescent="0.3">
      <c r="B14" s="74">
        <f>IF(F14=0,0,IF(COUNTBLANK(F14)=1,0,COUNTA($F$12:F14)))</f>
        <v>0</v>
      </c>
      <c r="C14" s="74">
        <f>'Kops attiec'!C13</f>
        <v>0</v>
      </c>
      <c r="D14" s="372">
        <f>'Kops attiec'!D13:E13</f>
        <v>0</v>
      </c>
      <c r="E14" s="372"/>
      <c r="F14" s="146">
        <f>'Kops attiec'!F13</f>
        <v>0</v>
      </c>
      <c r="G14" s="146">
        <f>'Kops attiec'!G13</f>
        <v>0</v>
      </c>
      <c r="H14" s="146">
        <f>'Kops attiec'!H13</f>
        <v>0</v>
      </c>
      <c r="I14" s="146">
        <f>'Kops attiec'!I13</f>
        <v>0</v>
      </c>
      <c r="J14" s="147">
        <f>'Kops attiec'!J13</f>
        <v>0</v>
      </c>
    </row>
    <row r="15" spans="2:10" ht="17.25" customHeight="1" x14ac:dyDescent="0.3">
      <c r="B15" s="74">
        <f>IF(F15=0,0,IF(COUNTBLANK(F15)=1,0,COUNTA($F$12:F15)))</f>
        <v>0</v>
      </c>
      <c r="C15" s="74">
        <f>'Neatt izm.'!C13</f>
        <v>0</v>
      </c>
      <c r="D15" s="372">
        <f>'Neatt izm.'!D13:E13</f>
        <v>0</v>
      </c>
      <c r="E15" s="372"/>
      <c r="F15" s="146">
        <f>'Neatt izm.'!F13</f>
        <v>0</v>
      </c>
      <c r="G15" s="146">
        <f>'Neatt izm.'!G13</f>
        <v>0</v>
      </c>
      <c r="H15" s="146">
        <f>'Neatt izm.'!H13</f>
        <v>0</v>
      </c>
      <c r="I15" s="146">
        <f>'Neatt izm.'!I13</f>
        <v>0</v>
      </c>
      <c r="J15" s="147">
        <f>'Neatt izm.'!J13</f>
        <v>0</v>
      </c>
    </row>
    <row r="16" spans="2:10" ht="17.25" customHeight="1" x14ac:dyDescent="0.3">
      <c r="B16" s="74">
        <f>IF(F16=0,0,IF(COUNTBLANK(F16)=1,0,COUNTA($F$12:F16)))</f>
        <v>0</v>
      </c>
      <c r="C16" s="74">
        <f>'Kops attiec'!C14</f>
        <v>0</v>
      </c>
      <c r="D16" s="372">
        <f>'Kops attiec'!D14:E14</f>
        <v>0</v>
      </c>
      <c r="E16" s="372"/>
      <c r="F16" s="146">
        <f>'Kops attiec'!F14</f>
        <v>0</v>
      </c>
      <c r="G16" s="146">
        <f>'Kops attiec'!G14</f>
        <v>0</v>
      </c>
      <c r="H16" s="146">
        <f>'Kops attiec'!H14</f>
        <v>0</v>
      </c>
      <c r="I16" s="146">
        <f>'Kops attiec'!I14</f>
        <v>0</v>
      </c>
      <c r="J16" s="147">
        <f>'Kops attiec'!J14</f>
        <v>0</v>
      </c>
    </row>
    <row r="17" spans="2:10" ht="17.25" customHeight="1" x14ac:dyDescent="0.3">
      <c r="B17" s="74">
        <f>IF(F17=0,0,IF(COUNTBLANK(F17)=1,0,COUNTA($F$12:F17)))</f>
        <v>0</v>
      </c>
      <c r="C17" s="74">
        <f>'Neatt izm.'!C14</f>
        <v>0</v>
      </c>
      <c r="D17" s="372">
        <f>'Neatt izm.'!D14:E14</f>
        <v>0</v>
      </c>
      <c r="E17" s="372"/>
      <c r="F17" s="146">
        <f>'Neatt izm.'!F14</f>
        <v>0</v>
      </c>
      <c r="G17" s="146">
        <f>'Neatt izm.'!G14</f>
        <v>0</v>
      </c>
      <c r="H17" s="146">
        <f>'Neatt izm.'!H14</f>
        <v>0</v>
      </c>
      <c r="I17" s="146">
        <f>'Neatt izm.'!I14</f>
        <v>0</v>
      </c>
      <c r="J17" s="147">
        <f>'Neatt izm.'!J14</f>
        <v>0</v>
      </c>
    </row>
    <row r="18" spans="2:10" ht="17.25" customHeight="1" x14ac:dyDescent="0.3">
      <c r="B18" s="371" t="s">
        <v>0</v>
      </c>
      <c r="C18" s="371"/>
      <c r="D18" s="371"/>
      <c r="E18" s="371"/>
      <c r="F18" s="140">
        <f>SUM(F12:F17)</f>
        <v>0</v>
      </c>
      <c r="G18" s="140">
        <f>SUM(G12:G17)</f>
        <v>0</v>
      </c>
      <c r="H18" s="140">
        <f>SUM(H12:H17)</f>
        <v>0</v>
      </c>
      <c r="I18" s="140">
        <f>SUM(I12:I17)</f>
        <v>0</v>
      </c>
      <c r="J18" s="151">
        <f>SUM(J12:J17)</f>
        <v>0</v>
      </c>
    </row>
    <row r="19" spans="2:10" ht="17.25" customHeight="1" x14ac:dyDescent="0.3">
      <c r="B19" s="371" t="s">
        <v>87</v>
      </c>
      <c r="C19" s="371"/>
      <c r="D19" s="371"/>
      <c r="E19" s="96"/>
      <c r="F19" s="140">
        <f>ROUND(F18*$E19,2)</f>
        <v>0</v>
      </c>
      <c r="G19" s="88"/>
      <c r="H19" s="88"/>
      <c r="I19" s="88"/>
      <c r="J19" s="88"/>
    </row>
    <row r="20" spans="2:10" ht="17.25" customHeight="1" x14ac:dyDescent="0.3">
      <c r="B20" s="370" t="s">
        <v>88</v>
      </c>
      <c r="C20" s="370"/>
      <c r="D20" s="370"/>
      <c r="E20" s="97"/>
      <c r="F20" s="140">
        <f>ROUND(F19*$E20,2)</f>
        <v>0</v>
      </c>
      <c r="G20" s="88"/>
      <c r="H20" s="88"/>
      <c r="I20" s="88"/>
      <c r="J20" s="88"/>
    </row>
    <row r="21" spans="2:10" ht="17.25" customHeight="1" x14ac:dyDescent="0.3">
      <c r="B21" s="371" t="s">
        <v>89</v>
      </c>
      <c r="C21" s="371"/>
      <c r="D21" s="371"/>
      <c r="E21" s="96"/>
      <c r="F21" s="140">
        <f>ROUND(F18*$E21,2)</f>
        <v>0</v>
      </c>
      <c r="G21" s="88"/>
      <c r="H21" s="88"/>
      <c r="I21" s="88"/>
      <c r="J21" s="88"/>
    </row>
    <row r="22" spans="2:10" ht="17.25" customHeight="1" x14ac:dyDescent="0.3">
      <c r="B22" s="371" t="s">
        <v>46</v>
      </c>
      <c r="C22" s="371"/>
      <c r="D22" s="371"/>
      <c r="E22" s="373"/>
      <c r="F22" s="140">
        <f>SUM(F18:F21)-F20</f>
        <v>0</v>
      </c>
      <c r="G22" s="88"/>
      <c r="H22" s="88"/>
      <c r="I22" s="88"/>
      <c r="J22" s="88"/>
    </row>
    <row r="23" spans="2:10" x14ac:dyDescent="0.3">
      <c r="H23" s="82"/>
    </row>
    <row r="24" spans="2:10" hidden="1" x14ac:dyDescent="0.3">
      <c r="D24" s="66"/>
      <c r="E24" s="66"/>
      <c r="F24" s="66"/>
      <c r="G24" s="71"/>
      <c r="H24" s="71"/>
      <c r="I24" s="71"/>
      <c r="J24" s="71"/>
    </row>
    <row r="34" x14ac:dyDescent="0.3"/>
  </sheetData>
  <mergeCells count="24">
    <mergeCell ref="B22:E22"/>
    <mergeCell ref="H1:J1"/>
    <mergeCell ref="B2:J2"/>
    <mergeCell ref="D6:J6"/>
    <mergeCell ref="B4:J4"/>
    <mergeCell ref="B5:J5"/>
    <mergeCell ref="G10:I10"/>
    <mergeCell ref="J10:J11"/>
    <mergeCell ref="D12:E12"/>
    <mergeCell ref="E7:F7"/>
    <mergeCell ref="E8:F8"/>
    <mergeCell ref="F10:F11"/>
    <mergeCell ref="B10:B11"/>
    <mergeCell ref="C10:C11"/>
    <mergeCell ref="D10:E11"/>
    <mergeCell ref="B19:D19"/>
    <mergeCell ref="B20:D20"/>
    <mergeCell ref="B21:D21"/>
    <mergeCell ref="D13:E13"/>
    <mergeCell ref="D14:E14"/>
    <mergeCell ref="D15:E15"/>
    <mergeCell ref="B18:E18"/>
    <mergeCell ref="D17:E17"/>
    <mergeCell ref="D16:E16"/>
  </mergeCells>
  <conditionalFormatting sqref="B4:J4">
    <cfRule type="containsBlanks" dxfId="54" priority="4">
      <formula>LEN(TRIM(B4))=0</formula>
    </cfRule>
  </conditionalFormatting>
  <conditionalFormatting sqref="B12:J17">
    <cfRule type="cellIs" dxfId="53" priority="1" operator="equal">
      <formula>0</formula>
    </cfRule>
    <cfRule type="containsBlanks" dxfId="52" priority="13">
      <formula>LEN(TRIM(B12))=0</formula>
    </cfRule>
  </conditionalFormatting>
  <conditionalFormatting sqref="E19:E21">
    <cfRule type="cellIs" dxfId="51" priority="12" operator="equal">
      <formula>0</formula>
    </cfRule>
  </conditionalFormatting>
  <conditionalFormatting sqref="E7:F8 G18:J18 F18:F22">
    <cfRule type="cellIs" dxfId="50" priority="11" operator="equal">
      <formula>0</formula>
    </cfRule>
  </conditionalFormatting>
  <dataValidations count="1">
    <dataValidation type="list" allowBlank="1" showInputMessage="1" showErrorMessage="1" sqref="B4:J4" xr:uid="{682F3F28-E46E-4E19-BFB2-A3348683386A}">
      <formula1>"Vispārējie būvdarbi,Specializētie būvdarbi,Vispārējie būvdarbi un specializētie būvdarbi"</formula1>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2E3DE-2F8D-41DD-AD06-C0A35E3C2EEA}">
  <sheetPr codeName="Sheet5">
    <tabColor theme="9" tint="0.39997558519241921"/>
  </sheetPr>
  <dimension ref="A1:XBG67"/>
  <sheetViews>
    <sheetView showGridLines="0" zoomScaleNormal="100" workbookViewId="0">
      <selection activeCell="J12" sqref="J12"/>
    </sheetView>
  </sheetViews>
  <sheetFormatPr defaultColWidth="0" defaultRowHeight="13.5" zeroHeight="1" x14ac:dyDescent="0.3"/>
  <cols>
    <col min="1" max="1" width="4.5703125" style="57" customWidth="1"/>
    <col min="2" max="2" width="8.5703125" style="57" customWidth="1"/>
    <col min="3" max="3" width="11.7109375" style="57" customWidth="1"/>
    <col min="4" max="4" width="28.42578125" style="57" customWidth="1"/>
    <col min="5" max="5" width="6.85546875" style="57" customWidth="1"/>
    <col min="6" max="6" width="16.5703125" style="57" customWidth="1"/>
    <col min="7" max="7" width="15.42578125" style="57" customWidth="1"/>
    <col min="8" max="8" width="12.7109375" style="57" customWidth="1"/>
    <col min="9" max="9" width="13.140625" style="57" customWidth="1"/>
    <col min="10" max="10" width="13.7109375" style="57" customWidth="1"/>
    <col min="11" max="11" width="9.140625" style="57" customWidth="1"/>
    <col min="12" max="155" width="9.140625" style="57" hidden="1"/>
    <col min="156" max="156" width="3.7109375" style="57" hidden="1"/>
    <col min="157" max="157" width="4.5703125" style="57" hidden="1"/>
    <col min="158" max="158" width="5.85546875" style="57" hidden="1"/>
    <col min="159" max="159" width="36" style="57" hidden="1"/>
    <col min="160" max="160" width="9.7109375" style="57" hidden="1"/>
    <col min="161" max="161" width="11.85546875" style="57" hidden="1"/>
    <col min="162" max="162" width="9" style="57" hidden="1"/>
    <col min="163" max="163" width="9.7109375" style="57" hidden="1"/>
    <col min="164" max="164" width="9.28515625" style="57" hidden="1"/>
    <col min="165" max="165" width="8.7109375" style="57" hidden="1"/>
    <col min="166" max="166" width="6.85546875" style="57" hidden="1"/>
    <col min="167" max="411" width="9.140625" style="57" hidden="1"/>
    <col min="412" max="412" width="3.7109375" style="57" hidden="1"/>
    <col min="413" max="413" width="4.5703125" style="57" hidden="1"/>
    <col min="414" max="414" width="5.85546875" style="57" hidden="1"/>
    <col min="415" max="415" width="36" style="57" hidden="1"/>
    <col min="416" max="416" width="9.7109375" style="57" hidden="1"/>
    <col min="417" max="417" width="11.85546875" style="57" hidden="1"/>
    <col min="418" max="418" width="9" style="57" hidden="1"/>
    <col min="419" max="419" width="9.7109375" style="57" hidden="1"/>
    <col min="420" max="420" width="9.28515625" style="57" hidden="1"/>
    <col min="421" max="421" width="8.7109375" style="57" hidden="1"/>
    <col min="422" max="422" width="6.85546875" style="57" hidden="1"/>
    <col min="423" max="667" width="9.140625" style="57" hidden="1"/>
    <col min="668" max="668" width="3.7109375" style="57" hidden="1"/>
    <col min="669" max="669" width="4.5703125" style="57" hidden="1"/>
    <col min="670" max="670" width="5.85546875" style="57" hidden="1"/>
    <col min="671" max="671" width="36" style="57" hidden="1"/>
    <col min="672" max="672" width="9.7109375" style="57" hidden="1"/>
    <col min="673" max="673" width="11.85546875" style="57" hidden="1"/>
    <col min="674" max="674" width="9" style="57" hidden="1"/>
    <col min="675" max="675" width="9.7109375" style="57" hidden="1"/>
    <col min="676" max="676" width="9.28515625" style="57" hidden="1"/>
    <col min="677" max="677" width="8.7109375" style="57" hidden="1"/>
    <col min="678" max="678" width="6.85546875" style="57" hidden="1"/>
    <col min="679" max="923" width="9.140625" style="57" hidden="1"/>
    <col min="924" max="924" width="3.7109375" style="57" hidden="1"/>
    <col min="925" max="925" width="4.5703125" style="57" hidden="1"/>
    <col min="926" max="926" width="5.85546875" style="57" hidden="1"/>
    <col min="927" max="927" width="36" style="57" hidden="1"/>
    <col min="928" max="928" width="9.7109375" style="57" hidden="1"/>
    <col min="929" max="929" width="11.85546875" style="57" hidden="1"/>
    <col min="930" max="930" width="9" style="57" hidden="1"/>
    <col min="931" max="931" width="9.7109375" style="57" hidden="1"/>
    <col min="932" max="932" width="9.28515625" style="57" hidden="1"/>
    <col min="933" max="933" width="8.7109375" style="57" hidden="1"/>
    <col min="934" max="934" width="6.85546875" style="57" hidden="1"/>
    <col min="935" max="1179" width="9.140625" style="57" hidden="1"/>
    <col min="1180" max="1180" width="3.7109375" style="57" hidden="1"/>
    <col min="1181" max="1181" width="4.5703125" style="57" hidden="1"/>
    <col min="1182" max="1182" width="5.85546875" style="57" hidden="1"/>
    <col min="1183" max="1183" width="36" style="57" hidden="1"/>
    <col min="1184" max="1184" width="9.7109375" style="57" hidden="1"/>
    <col min="1185" max="1185" width="11.85546875" style="57" hidden="1"/>
    <col min="1186" max="1186" width="9" style="57" hidden="1"/>
    <col min="1187" max="1187" width="9.7109375" style="57" hidden="1"/>
    <col min="1188" max="1188" width="9.28515625" style="57" hidden="1"/>
    <col min="1189" max="1189" width="8.7109375" style="57" hidden="1"/>
    <col min="1190" max="1190" width="6.85546875" style="57" hidden="1"/>
    <col min="1191" max="1435" width="9.140625" style="57" hidden="1"/>
    <col min="1436" max="1436" width="3.7109375" style="57" hidden="1"/>
    <col min="1437" max="1437" width="4.5703125" style="57" hidden="1"/>
    <col min="1438" max="1438" width="5.85546875" style="57" hidden="1"/>
    <col min="1439" max="1439" width="36" style="57" hidden="1"/>
    <col min="1440" max="1440" width="9.7109375" style="57" hidden="1"/>
    <col min="1441" max="1441" width="11.85546875" style="57" hidden="1"/>
    <col min="1442" max="1442" width="9" style="57" hidden="1"/>
    <col min="1443" max="1443" width="9.7109375" style="57" hidden="1"/>
    <col min="1444" max="1444" width="9.28515625" style="57" hidden="1"/>
    <col min="1445" max="1445" width="8.7109375" style="57" hidden="1"/>
    <col min="1446" max="1446" width="6.85546875" style="57" hidden="1"/>
    <col min="1447" max="1691" width="9.140625" style="57" hidden="1"/>
    <col min="1692" max="1692" width="3.7109375" style="57" hidden="1"/>
    <col min="1693" max="1693" width="4.5703125" style="57" hidden="1"/>
    <col min="1694" max="1694" width="5.85546875" style="57" hidden="1"/>
    <col min="1695" max="1695" width="36" style="57" hidden="1"/>
    <col min="1696" max="1696" width="9.7109375" style="57" hidden="1"/>
    <col min="1697" max="1697" width="11.85546875" style="57" hidden="1"/>
    <col min="1698" max="1698" width="9" style="57" hidden="1"/>
    <col min="1699" max="1699" width="9.7109375" style="57" hidden="1"/>
    <col min="1700" max="1700" width="9.28515625" style="57" hidden="1"/>
    <col min="1701" max="1701" width="8.7109375" style="57" hidden="1"/>
    <col min="1702" max="1702" width="6.85546875" style="57" hidden="1"/>
    <col min="1703" max="1947" width="9.140625" style="57" hidden="1"/>
    <col min="1948" max="1948" width="3.7109375" style="57" hidden="1"/>
    <col min="1949" max="1949" width="4.5703125" style="57" hidden="1"/>
    <col min="1950" max="1950" width="5.85546875" style="57" hidden="1"/>
    <col min="1951" max="1951" width="36" style="57" hidden="1"/>
    <col min="1952" max="1952" width="9.7109375" style="57" hidden="1"/>
    <col min="1953" max="1953" width="11.85546875" style="57" hidden="1"/>
    <col min="1954" max="1954" width="9" style="57" hidden="1"/>
    <col min="1955" max="1955" width="9.7109375" style="57" hidden="1"/>
    <col min="1956" max="1956" width="9.28515625" style="57" hidden="1"/>
    <col min="1957" max="1957" width="8.7109375" style="57" hidden="1"/>
    <col min="1958" max="1958" width="6.85546875" style="57" hidden="1"/>
    <col min="1959" max="2203" width="9.140625" style="57" hidden="1"/>
    <col min="2204" max="2204" width="3.7109375" style="57" hidden="1"/>
    <col min="2205" max="2205" width="4.5703125" style="57" hidden="1"/>
    <col min="2206" max="2206" width="5.85546875" style="57" hidden="1"/>
    <col min="2207" max="2207" width="36" style="57" hidden="1"/>
    <col min="2208" max="2208" width="9.7109375" style="57" hidden="1"/>
    <col min="2209" max="2209" width="11.85546875" style="57" hidden="1"/>
    <col min="2210" max="2210" width="9" style="57" hidden="1"/>
    <col min="2211" max="2211" width="9.7109375" style="57" hidden="1"/>
    <col min="2212" max="2212" width="9.28515625" style="57" hidden="1"/>
    <col min="2213" max="2213" width="8.7109375" style="57" hidden="1"/>
    <col min="2214" max="2214" width="6.85546875" style="57" hidden="1"/>
    <col min="2215" max="2459" width="9.140625" style="57" hidden="1"/>
    <col min="2460" max="2460" width="3.7109375" style="57" hidden="1"/>
    <col min="2461" max="2461" width="4.5703125" style="57" hidden="1"/>
    <col min="2462" max="2462" width="5.85546875" style="57" hidden="1"/>
    <col min="2463" max="2463" width="36" style="57" hidden="1"/>
    <col min="2464" max="2464" width="9.7109375" style="57" hidden="1"/>
    <col min="2465" max="2465" width="11.85546875" style="57" hidden="1"/>
    <col min="2466" max="2466" width="9" style="57" hidden="1"/>
    <col min="2467" max="2467" width="9.7109375" style="57" hidden="1"/>
    <col min="2468" max="2468" width="9.28515625" style="57" hidden="1"/>
    <col min="2469" max="2469" width="8.7109375" style="57" hidden="1"/>
    <col min="2470" max="2470" width="6.85546875" style="57" hidden="1"/>
    <col min="2471" max="2715" width="9.140625" style="57" hidden="1"/>
    <col min="2716" max="2716" width="3.7109375" style="57" hidden="1"/>
    <col min="2717" max="2717" width="4.5703125" style="57" hidden="1"/>
    <col min="2718" max="2718" width="5.85546875" style="57" hidden="1"/>
    <col min="2719" max="2719" width="36" style="57" hidden="1"/>
    <col min="2720" max="2720" width="9.7109375" style="57" hidden="1"/>
    <col min="2721" max="2721" width="11.85546875" style="57" hidden="1"/>
    <col min="2722" max="2722" width="9" style="57" hidden="1"/>
    <col min="2723" max="2723" width="9.7109375" style="57" hidden="1"/>
    <col min="2724" max="2724" width="9.28515625" style="57" hidden="1"/>
    <col min="2725" max="2725" width="8.7109375" style="57" hidden="1"/>
    <col min="2726" max="2726" width="6.85546875" style="57" hidden="1"/>
    <col min="2727" max="2971" width="9.140625" style="57" hidden="1"/>
    <col min="2972" max="2972" width="3.7109375" style="57" hidden="1"/>
    <col min="2973" max="2973" width="4.5703125" style="57" hidden="1"/>
    <col min="2974" max="2974" width="5.85546875" style="57" hidden="1"/>
    <col min="2975" max="2975" width="36" style="57" hidden="1"/>
    <col min="2976" max="2976" width="9.7109375" style="57" hidden="1"/>
    <col min="2977" max="2977" width="11.85546875" style="57" hidden="1"/>
    <col min="2978" max="2978" width="9" style="57" hidden="1"/>
    <col min="2979" max="2979" width="9.7109375" style="57" hidden="1"/>
    <col min="2980" max="2980" width="9.28515625" style="57" hidden="1"/>
    <col min="2981" max="2981" width="8.7109375" style="57" hidden="1"/>
    <col min="2982" max="2982" width="6.85546875" style="57" hidden="1"/>
    <col min="2983" max="3227" width="9.140625" style="57" hidden="1"/>
    <col min="3228" max="3228" width="3.7109375" style="57" hidden="1"/>
    <col min="3229" max="3229" width="4.5703125" style="57" hidden="1"/>
    <col min="3230" max="3230" width="5.85546875" style="57" hidden="1"/>
    <col min="3231" max="3231" width="36" style="57" hidden="1"/>
    <col min="3232" max="3232" width="9.7109375" style="57" hidden="1"/>
    <col min="3233" max="3233" width="11.85546875" style="57" hidden="1"/>
    <col min="3234" max="3234" width="9" style="57" hidden="1"/>
    <col min="3235" max="3235" width="9.7109375" style="57" hidden="1"/>
    <col min="3236" max="3236" width="9.28515625" style="57" hidden="1"/>
    <col min="3237" max="3237" width="8.7109375" style="57" hidden="1"/>
    <col min="3238" max="3238" width="6.85546875" style="57" hidden="1"/>
    <col min="3239" max="3483" width="9.140625" style="57" hidden="1"/>
    <col min="3484" max="3484" width="3.7109375" style="57" hidden="1"/>
    <col min="3485" max="3485" width="4.5703125" style="57" hidden="1"/>
    <col min="3486" max="3486" width="5.85546875" style="57" hidden="1"/>
    <col min="3487" max="3487" width="36" style="57" hidden="1"/>
    <col min="3488" max="3488" width="9.7109375" style="57" hidden="1"/>
    <col min="3489" max="3489" width="11.85546875" style="57" hidden="1"/>
    <col min="3490" max="3490" width="9" style="57" hidden="1"/>
    <col min="3491" max="3491" width="9.7109375" style="57" hidden="1"/>
    <col min="3492" max="3492" width="9.28515625" style="57" hidden="1"/>
    <col min="3493" max="3493" width="8.7109375" style="57" hidden="1"/>
    <col min="3494" max="3494" width="6.85546875" style="57" hidden="1"/>
    <col min="3495" max="3739" width="9.140625" style="57" hidden="1"/>
    <col min="3740" max="3740" width="3.7109375" style="57" hidden="1"/>
    <col min="3741" max="3741" width="4.5703125" style="57" hidden="1"/>
    <col min="3742" max="3742" width="5.85546875" style="57" hidden="1"/>
    <col min="3743" max="3743" width="36" style="57" hidden="1"/>
    <col min="3744" max="3744" width="9.7109375" style="57" hidden="1"/>
    <col min="3745" max="3745" width="11.85546875" style="57" hidden="1"/>
    <col min="3746" max="3746" width="9" style="57" hidden="1"/>
    <col min="3747" max="3747" width="9.7109375" style="57" hidden="1"/>
    <col min="3748" max="3748" width="9.28515625" style="57" hidden="1"/>
    <col min="3749" max="3749" width="8.7109375" style="57" hidden="1"/>
    <col min="3750" max="3750" width="6.85546875" style="57" hidden="1"/>
    <col min="3751" max="3995" width="9.140625" style="57" hidden="1"/>
    <col min="3996" max="3996" width="3.7109375" style="57" hidden="1"/>
    <col min="3997" max="3997" width="4.5703125" style="57" hidden="1"/>
    <col min="3998" max="3998" width="5.85546875" style="57" hidden="1"/>
    <col min="3999" max="3999" width="36" style="57" hidden="1"/>
    <col min="4000" max="4000" width="9.7109375" style="57" hidden="1"/>
    <col min="4001" max="4001" width="11.85546875" style="57" hidden="1"/>
    <col min="4002" max="4002" width="9" style="57" hidden="1"/>
    <col min="4003" max="4003" width="9.7109375" style="57" hidden="1"/>
    <col min="4004" max="4004" width="9.28515625" style="57" hidden="1"/>
    <col min="4005" max="4005" width="8.7109375" style="57" hidden="1"/>
    <col min="4006" max="4006" width="6.85546875" style="57" hidden="1"/>
    <col min="4007" max="4251" width="9.140625" style="57" hidden="1"/>
    <col min="4252" max="4252" width="3.7109375" style="57" hidden="1"/>
    <col min="4253" max="4253" width="4.5703125" style="57" hidden="1"/>
    <col min="4254" max="4254" width="5.85546875" style="57" hidden="1"/>
    <col min="4255" max="4255" width="36" style="57" hidden="1"/>
    <col min="4256" max="4256" width="9.7109375" style="57" hidden="1"/>
    <col min="4257" max="4257" width="11.85546875" style="57" hidden="1"/>
    <col min="4258" max="4258" width="9" style="57" hidden="1"/>
    <col min="4259" max="4259" width="9.7109375" style="57" hidden="1"/>
    <col min="4260" max="4260" width="9.28515625" style="57" hidden="1"/>
    <col min="4261" max="4261" width="8.7109375" style="57" hidden="1"/>
    <col min="4262" max="4262" width="6.85546875" style="57" hidden="1"/>
    <col min="4263" max="4507" width="9.140625" style="57" hidden="1"/>
    <col min="4508" max="4508" width="3.7109375" style="57" hidden="1"/>
    <col min="4509" max="4509" width="4.5703125" style="57" hidden="1"/>
    <col min="4510" max="4510" width="5.85546875" style="57" hidden="1"/>
    <col min="4511" max="4511" width="36" style="57" hidden="1"/>
    <col min="4512" max="4512" width="9.7109375" style="57" hidden="1"/>
    <col min="4513" max="4513" width="11.85546875" style="57" hidden="1"/>
    <col min="4514" max="4514" width="9" style="57" hidden="1"/>
    <col min="4515" max="4515" width="9.7109375" style="57" hidden="1"/>
    <col min="4516" max="4516" width="9.28515625" style="57" hidden="1"/>
    <col min="4517" max="4517" width="8.7109375" style="57" hidden="1"/>
    <col min="4518" max="4518" width="6.85546875" style="57" hidden="1"/>
    <col min="4519" max="4763" width="9.140625" style="57" hidden="1"/>
    <col min="4764" max="4764" width="3.7109375" style="57" hidden="1"/>
    <col min="4765" max="4765" width="4.5703125" style="57" hidden="1"/>
    <col min="4766" max="4766" width="5.85546875" style="57" hidden="1"/>
    <col min="4767" max="4767" width="36" style="57" hidden="1"/>
    <col min="4768" max="4768" width="9.7109375" style="57" hidden="1"/>
    <col min="4769" max="4769" width="11.85546875" style="57" hidden="1"/>
    <col min="4770" max="4770" width="9" style="57" hidden="1"/>
    <col min="4771" max="4771" width="9.7109375" style="57" hidden="1"/>
    <col min="4772" max="4772" width="9.28515625" style="57" hidden="1"/>
    <col min="4773" max="4773" width="8.7109375" style="57" hidden="1"/>
    <col min="4774" max="4774" width="6.85546875" style="57" hidden="1"/>
    <col min="4775" max="5019" width="9.140625" style="57" hidden="1"/>
    <col min="5020" max="5020" width="3.7109375" style="57" hidden="1"/>
    <col min="5021" max="5021" width="4.5703125" style="57" hidden="1"/>
    <col min="5022" max="5022" width="5.85546875" style="57" hidden="1"/>
    <col min="5023" max="5023" width="36" style="57" hidden="1"/>
    <col min="5024" max="5024" width="9.7109375" style="57" hidden="1"/>
    <col min="5025" max="5025" width="11.85546875" style="57" hidden="1"/>
    <col min="5026" max="5026" width="9" style="57" hidden="1"/>
    <col min="5027" max="5027" width="9.7109375" style="57" hidden="1"/>
    <col min="5028" max="5028" width="9.28515625" style="57" hidden="1"/>
    <col min="5029" max="5029" width="8.7109375" style="57" hidden="1"/>
    <col min="5030" max="5030" width="6.85546875" style="57" hidden="1"/>
    <col min="5031" max="5275" width="9.140625" style="57" hidden="1"/>
    <col min="5276" max="5276" width="3.7109375" style="57" hidden="1"/>
    <col min="5277" max="5277" width="4.5703125" style="57" hidden="1"/>
    <col min="5278" max="5278" width="5.85546875" style="57" hidden="1"/>
    <col min="5279" max="5279" width="36" style="57" hidden="1"/>
    <col min="5280" max="5280" width="9.7109375" style="57" hidden="1"/>
    <col min="5281" max="5281" width="11.85546875" style="57" hidden="1"/>
    <col min="5282" max="5282" width="9" style="57" hidden="1"/>
    <col min="5283" max="5283" width="9.7109375" style="57" hidden="1"/>
    <col min="5284" max="5284" width="9.28515625" style="57" hidden="1"/>
    <col min="5285" max="5285" width="8.7109375" style="57" hidden="1"/>
    <col min="5286" max="5286" width="6.85546875" style="57" hidden="1"/>
    <col min="5287" max="5531" width="9.140625" style="57" hidden="1"/>
    <col min="5532" max="5532" width="3.7109375" style="57" hidden="1"/>
    <col min="5533" max="5533" width="4.5703125" style="57" hidden="1"/>
    <col min="5534" max="5534" width="5.85546875" style="57" hidden="1"/>
    <col min="5535" max="5535" width="36" style="57" hidden="1"/>
    <col min="5536" max="5536" width="9.7109375" style="57" hidden="1"/>
    <col min="5537" max="5537" width="11.85546875" style="57" hidden="1"/>
    <col min="5538" max="5538" width="9" style="57" hidden="1"/>
    <col min="5539" max="5539" width="9.7109375" style="57" hidden="1"/>
    <col min="5540" max="5540" width="9.28515625" style="57" hidden="1"/>
    <col min="5541" max="5541" width="8.7109375" style="57" hidden="1"/>
    <col min="5542" max="5542" width="6.85546875" style="57" hidden="1"/>
    <col min="5543" max="5787" width="9.140625" style="57" hidden="1"/>
    <col min="5788" max="5788" width="3.7109375" style="57" hidden="1"/>
    <col min="5789" max="5789" width="4.5703125" style="57" hidden="1"/>
    <col min="5790" max="5790" width="5.85546875" style="57" hidden="1"/>
    <col min="5791" max="5791" width="36" style="57" hidden="1"/>
    <col min="5792" max="5792" width="9.7109375" style="57" hidden="1"/>
    <col min="5793" max="5793" width="11.85546875" style="57" hidden="1"/>
    <col min="5794" max="5794" width="9" style="57" hidden="1"/>
    <col min="5795" max="5795" width="9.7109375" style="57" hidden="1"/>
    <col min="5796" max="5796" width="9.28515625" style="57" hidden="1"/>
    <col min="5797" max="5797" width="8.7109375" style="57" hidden="1"/>
    <col min="5798" max="5798" width="6.85546875" style="57" hidden="1"/>
    <col min="5799" max="6043" width="9.140625" style="57" hidden="1"/>
    <col min="6044" max="6044" width="3.7109375" style="57" hidden="1"/>
    <col min="6045" max="6045" width="4.5703125" style="57" hidden="1"/>
    <col min="6046" max="6046" width="5.85546875" style="57" hidden="1"/>
    <col min="6047" max="6047" width="36" style="57" hidden="1"/>
    <col min="6048" max="6048" width="9.7109375" style="57" hidden="1"/>
    <col min="6049" max="6049" width="11.85546875" style="57" hidden="1"/>
    <col min="6050" max="6050" width="9" style="57" hidden="1"/>
    <col min="6051" max="6051" width="9.7109375" style="57" hidden="1"/>
    <col min="6052" max="6052" width="9.28515625" style="57" hidden="1"/>
    <col min="6053" max="6053" width="8.7109375" style="57" hidden="1"/>
    <col min="6054" max="6054" width="6.85546875" style="57" hidden="1"/>
    <col min="6055" max="6299" width="9.140625" style="57" hidden="1"/>
    <col min="6300" max="6300" width="3.7109375" style="57" hidden="1"/>
    <col min="6301" max="6301" width="4.5703125" style="57" hidden="1"/>
    <col min="6302" max="6302" width="5.85546875" style="57" hidden="1"/>
    <col min="6303" max="6303" width="36" style="57" hidden="1"/>
    <col min="6304" max="6304" width="9.7109375" style="57" hidden="1"/>
    <col min="6305" max="6305" width="11.85546875" style="57" hidden="1"/>
    <col min="6306" max="6306" width="9" style="57" hidden="1"/>
    <col min="6307" max="6307" width="9.7109375" style="57" hidden="1"/>
    <col min="6308" max="6308" width="9.28515625" style="57" hidden="1"/>
    <col min="6309" max="6309" width="8.7109375" style="57" hidden="1"/>
    <col min="6310" max="6310" width="6.85546875" style="57" hidden="1"/>
    <col min="6311" max="6555" width="9.140625" style="57" hidden="1"/>
    <col min="6556" max="6556" width="3.7109375" style="57" hidden="1"/>
    <col min="6557" max="6557" width="4.5703125" style="57" hidden="1"/>
    <col min="6558" max="6558" width="5.85546875" style="57" hidden="1"/>
    <col min="6559" max="6559" width="36" style="57" hidden="1"/>
    <col min="6560" max="6560" width="9.7109375" style="57" hidden="1"/>
    <col min="6561" max="6561" width="11.85546875" style="57" hidden="1"/>
    <col min="6562" max="6562" width="9" style="57" hidden="1"/>
    <col min="6563" max="6563" width="9.7109375" style="57" hidden="1"/>
    <col min="6564" max="6564" width="9.28515625" style="57" hidden="1"/>
    <col min="6565" max="6565" width="8.7109375" style="57" hidden="1"/>
    <col min="6566" max="6566" width="6.85546875" style="57" hidden="1"/>
    <col min="6567" max="6811" width="9.140625" style="57" hidden="1"/>
    <col min="6812" max="6812" width="3.7109375" style="57" hidden="1"/>
    <col min="6813" max="6813" width="4.5703125" style="57" hidden="1"/>
    <col min="6814" max="6814" width="5.85546875" style="57" hidden="1"/>
    <col min="6815" max="6815" width="36" style="57" hidden="1"/>
    <col min="6816" max="6816" width="9.7109375" style="57" hidden="1"/>
    <col min="6817" max="6817" width="11.85546875" style="57" hidden="1"/>
    <col min="6818" max="6818" width="9" style="57" hidden="1"/>
    <col min="6819" max="6819" width="9.7109375" style="57" hidden="1"/>
    <col min="6820" max="6820" width="9.28515625" style="57" hidden="1"/>
    <col min="6821" max="6821" width="8.7109375" style="57" hidden="1"/>
    <col min="6822" max="6822" width="6.85546875" style="57" hidden="1"/>
    <col min="6823" max="7067" width="9.140625" style="57" hidden="1"/>
    <col min="7068" max="7068" width="3.7109375" style="57" hidden="1"/>
    <col min="7069" max="7069" width="4.5703125" style="57" hidden="1"/>
    <col min="7070" max="7070" width="5.85546875" style="57" hidden="1"/>
    <col min="7071" max="7071" width="36" style="57" hidden="1"/>
    <col min="7072" max="7072" width="9.7109375" style="57" hidden="1"/>
    <col min="7073" max="7073" width="11.85546875" style="57" hidden="1"/>
    <col min="7074" max="7074" width="9" style="57" hidden="1"/>
    <col min="7075" max="7075" width="9.7109375" style="57" hidden="1"/>
    <col min="7076" max="7076" width="9.28515625" style="57" hidden="1"/>
    <col min="7077" max="7077" width="8.7109375" style="57" hidden="1"/>
    <col min="7078" max="7078" width="6.85546875" style="57" hidden="1"/>
    <col min="7079" max="7323" width="9.140625" style="57" hidden="1"/>
    <col min="7324" max="7324" width="3.7109375" style="57" hidden="1"/>
    <col min="7325" max="7325" width="4.5703125" style="57" hidden="1"/>
    <col min="7326" max="7326" width="5.85546875" style="57" hidden="1"/>
    <col min="7327" max="7327" width="36" style="57" hidden="1"/>
    <col min="7328" max="7328" width="9.7109375" style="57" hidden="1"/>
    <col min="7329" max="7329" width="11.85546875" style="57" hidden="1"/>
    <col min="7330" max="7330" width="9" style="57" hidden="1"/>
    <col min="7331" max="7331" width="9.7109375" style="57" hidden="1"/>
    <col min="7332" max="7332" width="9.28515625" style="57" hidden="1"/>
    <col min="7333" max="7333" width="8.7109375" style="57" hidden="1"/>
    <col min="7334" max="7334" width="6.85546875" style="57" hidden="1"/>
    <col min="7335" max="7579" width="9.140625" style="57" hidden="1"/>
    <col min="7580" max="7580" width="3.7109375" style="57" hidden="1"/>
    <col min="7581" max="7581" width="4.5703125" style="57" hidden="1"/>
    <col min="7582" max="7582" width="5.85546875" style="57" hidden="1"/>
    <col min="7583" max="7583" width="36" style="57" hidden="1"/>
    <col min="7584" max="7584" width="9.7109375" style="57" hidden="1"/>
    <col min="7585" max="7585" width="11.85546875" style="57" hidden="1"/>
    <col min="7586" max="7586" width="9" style="57" hidden="1"/>
    <col min="7587" max="7587" width="9.7109375" style="57" hidden="1"/>
    <col min="7588" max="7588" width="9.28515625" style="57" hidden="1"/>
    <col min="7589" max="7589" width="8.7109375" style="57" hidden="1"/>
    <col min="7590" max="7590" width="6.85546875" style="57" hidden="1"/>
    <col min="7591" max="7835" width="9.140625" style="57" hidden="1"/>
    <col min="7836" max="7836" width="3.7109375" style="57" hidden="1"/>
    <col min="7837" max="7837" width="4.5703125" style="57" hidden="1"/>
    <col min="7838" max="7838" width="5.85546875" style="57" hidden="1"/>
    <col min="7839" max="7839" width="36" style="57" hidden="1"/>
    <col min="7840" max="7840" width="9.7109375" style="57" hidden="1"/>
    <col min="7841" max="7841" width="11.85546875" style="57" hidden="1"/>
    <col min="7842" max="7842" width="9" style="57" hidden="1"/>
    <col min="7843" max="7843" width="9.7109375" style="57" hidden="1"/>
    <col min="7844" max="7844" width="9.28515625" style="57" hidden="1"/>
    <col min="7845" max="7845" width="8.7109375" style="57" hidden="1"/>
    <col min="7846" max="7846" width="6.85546875" style="57" hidden="1"/>
    <col min="7847" max="8091" width="9.140625" style="57" hidden="1"/>
    <col min="8092" max="8092" width="3.7109375" style="57" hidden="1"/>
    <col min="8093" max="8093" width="4.5703125" style="57" hidden="1"/>
    <col min="8094" max="8094" width="5.85546875" style="57" hidden="1"/>
    <col min="8095" max="8095" width="36" style="57" hidden="1"/>
    <col min="8096" max="8096" width="9.7109375" style="57" hidden="1"/>
    <col min="8097" max="8097" width="11.85546875" style="57" hidden="1"/>
    <col min="8098" max="8098" width="9" style="57" hidden="1"/>
    <col min="8099" max="8099" width="9.7109375" style="57" hidden="1"/>
    <col min="8100" max="8100" width="9.28515625" style="57" hidden="1"/>
    <col min="8101" max="8101" width="8.7109375" style="57" hidden="1"/>
    <col min="8102" max="8102" width="6.85546875" style="57" hidden="1"/>
    <col min="8103" max="8347" width="9.140625" style="57" hidden="1"/>
    <col min="8348" max="8348" width="3.7109375" style="57" hidden="1"/>
    <col min="8349" max="8349" width="4.5703125" style="57" hidden="1"/>
    <col min="8350" max="8350" width="5.85546875" style="57" hidden="1"/>
    <col min="8351" max="8351" width="36" style="57" hidden="1"/>
    <col min="8352" max="8352" width="9.7109375" style="57" hidden="1"/>
    <col min="8353" max="8353" width="11.85546875" style="57" hidden="1"/>
    <col min="8354" max="8354" width="9" style="57" hidden="1"/>
    <col min="8355" max="8355" width="9.7109375" style="57" hidden="1"/>
    <col min="8356" max="8356" width="9.28515625" style="57" hidden="1"/>
    <col min="8357" max="8357" width="8.7109375" style="57" hidden="1"/>
    <col min="8358" max="8358" width="6.85546875" style="57" hidden="1"/>
    <col min="8359" max="8603" width="9.140625" style="57" hidden="1"/>
    <col min="8604" max="8604" width="3.7109375" style="57" hidden="1"/>
    <col min="8605" max="8605" width="4.5703125" style="57" hidden="1"/>
    <col min="8606" max="8606" width="5.85546875" style="57" hidden="1"/>
    <col min="8607" max="8607" width="36" style="57" hidden="1"/>
    <col min="8608" max="8608" width="9.7109375" style="57" hidden="1"/>
    <col min="8609" max="8609" width="11.85546875" style="57" hidden="1"/>
    <col min="8610" max="8610" width="9" style="57" hidden="1"/>
    <col min="8611" max="8611" width="9.7109375" style="57" hidden="1"/>
    <col min="8612" max="8612" width="9.28515625" style="57" hidden="1"/>
    <col min="8613" max="8613" width="8.7109375" style="57" hidden="1"/>
    <col min="8614" max="8614" width="6.85546875" style="57" hidden="1"/>
    <col min="8615" max="8859" width="9.140625" style="57" hidden="1"/>
    <col min="8860" max="8860" width="3.7109375" style="57" hidden="1"/>
    <col min="8861" max="8861" width="4.5703125" style="57" hidden="1"/>
    <col min="8862" max="8862" width="5.85546875" style="57" hidden="1"/>
    <col min="8863" max="8863" width="36" style="57" hidden="1"/>
    <col min="8864" max="8864" width="9.7109375" style="57" hidden="1"/>
    <col min="8865" max="8865" width="11.85546875" style="57" hidden="1"/>
    <col min="8866" max="8866" width="9" style="57" hidden="1"/>
    <col min="8867" max="8867" width="9.7109375" style="57" hidden="1"/>
    <col min="8868" max="8868" width="9.28515625" style="57" hidden="1"/>
    <col min="8869" max="8869" width="8.7109375" style="57" hidden="1"/>
    <col min="8870" max="8870" width="6.85546875" style="57" hidden="1"/>
    <col min="8871" max="9115" width="9.140625" style="57" hidden="1"/>
    <col min="9116" max="9116" width="3.7109375" style="57" hidden="1"/>
    <col min="9117" max="9117" width="4.5703125" style="57" hidden="1"/>
    <col min="9118" max="9118" width="5.85546875" style="57" hidden="1"/>
    <col min="9119" max="9119" width="36" style="57" hidden="1"/>
    <col min="9120" max="9120" width="9.7109375" style="57" hidden="1"/>
    <col min="9121" max="9121" width="11.85546875" style="57" hidden="1"/>
    <col min="9122" max="9122" width="9" style="57" hidden="1"/>
    <col min="9123" max="9123" width="9.7109375" style="57" hidden="1"/>
    <col min="9124" max="9124" width="9.28515625" style="57" hidden="1"/>
    <col min="9125" max="9125" width="8.7109375" style="57" hidden="1"/>
    <col min="9126" max="9126" width="6.85546875" style="57" hidden="1"/>
    <col min="9127" max="9371" width="9.140625" style="57" hidden="1"/>
    <col min="9372" max="9372" width="3.7109375" style="57" hidden="1"/>
    <col min="9373" max="9373" width="4.5703125" style="57" hidden="1"/>
    <col min="9374" max="9374" width="5.85546875" style="57" hidden="1"/>
    <col min="9375" max="9375" width="36" style="57" hidden="1"/>
    <col min="9376" max="9376" width="9.7109375" style="57" hidden="1"/>
    <col min="9377" max="9377" width="11.85546875" style="57" hidden="1"/>
    <col min="9378" max="9378" width="9" style="57" hidden="1"/>
    <col min="9379" max="9379" width="9.7109375" style="57" hidden="1"/>
    <col min="9380" max="9380" width="9.28515625" style="57" hidden="1"/>
    <col min="9381" max="9381" width="8.7109375" style="57" hidden="1"/>
    <col min="9382" max="9382" width="6.85546875" style="57" hidden="1"/>
    <col min="9383" max="9627" width="9.140625" style="57" hidden="1"/>
    <col min="9628" max="9628" width="3.7109375" style="57" hidden="1"/>
    <col min="9629" max="9629" width="4.5703125" style="57" hidden="1"/>
    <col min="9630" max="9630" width="5.85546875" style="57" hidden="1"/>
    <col min="9631" max="9631" width="36" style="57" hidden="1"/>
    <col min="9632" max="9632" width="9.7109375" style="57" hidden="1"/>
    <col min="9633" max="9633" width="11.85546875" style="57" hidden="1"/>
    <col min="9634" max="9634" width="9" style="57" hidden="1"/>
    <col min="9635" max="9635" width="9.7109375" style="57" hidden="1"/>
    <col min="9636" max="9636" width="9.28515625" style="57" hidden="1"/>
    <col min="9637" max="9637" width="8.7109375" style="57" hidden="1"/>
    <col min="9638" max="9638" width="6.85546875" style="57" hidden="1"/>
    <col min="9639" max="9883" width="9.140625" style="57" hidden="1"/>
    <col min="9884" max="9884" width="3.7109375" style="57" hidden="1"/>
    <col min="9885" max="9885" width="4.5703125" style="57" hidden="1"/>
    <col min="9886" max="9886" width="5.85546875" style="57" hidden="1"/>
    <col min="9887" max="9887" width="36" style="57" hidden="1"/>
    <col min="9888" max="9888" width="9.7109375" style="57" hidden="1"/>
    <col min="9889" max="9889" width="11.85546875" style="57" hidden="1"/>
    <col min="9890" max="9890" width="9" style="57" hidden="1"/>
    <col min="9891" max="9891" width="9.7109375" style="57" hidden="1"/>
    <col min="9892" max="9892" width="9.28515625" style="57" hidden="1"/>
    <col min="9893" max="9893" width="8.7109375" style="57" hidden="1"/>
    <col min="9894" max="9894" width="6.85546875" style="57" hidden="1"/>
    <col min="9895" max="10139" width="9.140625" style="57" hidden="1"/>
    <col min="10140" max="10140" width="3.7109375" style="57" hidden="1"/>
    <col min="10141" max="10141" width="4.5703125" style="57" hidden="1"/>
    <col min="10142" max="10142" width="5.85546875" style="57" hidden="1"/>
    <col min="10143" max="10143" width="36" style="57" hidden="1"/>
    <col min="10144" max="10144" width="9.7109375" style="57" hidden="1"/>
    <col min="10145" max="10145" width="11.85546875" style="57" hidden="1"/>
    <col min="10146" max="10146" width="9" style="57" hidden="1"/>
    <col min="10147" max="10147" width="9.7109375" style="57" hidden="1"/>
    <col min="10148" max="10148" width="9.28515625" style="57" hidden="1"/>
    <col min="10149" max="10149" width="8.7109375" style="57" hidden="1"/>
    <col min="10150" max="10150" width="6.85546875" style="57" hidden="1"/>
    <col min="10151" max="10395" width="9.140625" style="57" hidden="1"/>
    <col min="10396" max="10396" width="3.7109375" style="57" hidden="1"/>
    <col min="10397" max="10397" width="4.5703125" style="57" hidden="1"/>
    <col min="10398" max="10398" width="5.85546875" style="57" hidden="1"/>
    <col min="10399" max="10399" width="36" style="57" hidden="1"/>
    <col min="10400" max="10400" width="9.7109375" style="57" hidden="1"/>
    <col min="10401" max="10401" width="11.85546875" style="57" hidden="1"/>
    <col min="10402" max="10402" width="9" style="57" hidden="1"/>
    <col min="10403" max="10403" width="9.7109375" style="57" hidden="1"/>
    <col min="10404" max="10404" width="9.28515625" style="57" hidden="1"/>
    <col min="10405" max="10405" width="8.7109375" style="57" hidden="1"/>
    <col min="10406" max="10406" width="6.85546875" style="57" hidden="1"/>
    <col min="10407" max="10651" width="9.140625" style="57" hidden="1"/>
    <col min="10652" max="10652" width="3.7109375" style="57" hidden="1"/>
    <col min="10653" max="10653" width="4.5703125" style="57" hidden="1"/>
    <col min="10654" max="10654" width="5.85546875" style="57" hidden="1"/>
    <col min="10655" max="10655" width="36" style="57" hidden="1"/>
    <col min="10656" max="10656" width="9.7109375" style="57" hidden="1"/>
    <col min="10657" max="10657" width="11.85546875" style="57" hidden="1"/>
    <col min="10658" max="10658" width="9" style="57" hidden="1"/>
    <col min="10659" max="10659" width="9.7109375" style="57" hidden="1"/>
    <col min="10660" max="10660" width="9.28515625" style="57" hidden="1"/>
    <col min="10661" max="10661" width="8.7109375" style="57" hidden="1"/>
    <col min="10662" max="10662" width="6.85546875" style="57" hidden="1"/>
    <col min="10663" max="10907" width="9.140625" style="57" hidden="1"/>
    <col min="10908" max="10908" width="3.7109375" style="57" hidden="1"/>
    <col min="10909" max="10909" width="4.5703125" style="57" hidden="1"/>
    <col min="10910" max="10910" width="5.85546875" style="57" hidden="1"/>
    <col min="10911" max="10911" width="36" style="57" hidden="1"/>
    <col min="10912" max="10912" width="9.7109375" style="57" hidden="1"/>
    <col min="10913" max="10913" width="11.85546875" style="57" hidden="1"/>
    <col min="10914" max="10914" width="9" style="57" hidden="1"/>
    <col min="10915" max="10915" width="9.7109375" style="57" hidden="1"/>
    <col min="10916" max="10916" width="9.28515625" style="57" hidden="1"/>
    <col min="10917" max="10917" width="8.7109375" style="57" hidden="1"/>
    <col min="10918" max="10918" width="6.85546875" style="57" hidden="1"/>
    <col min="10919" max="11163" width="9.140625" style="57" hidden="1"/>
    <col min="11164" max="11164" width="3.7109375" style="57" hidden="1"/>
    <col min="11165" max="11165" width="4.5703125" style="57" hidden="1"/>
    <col min="11166" max="11166" width="5.85546875" style="57" hidden="1"/>
    <col min="11167" max="11167" width="36" style="57" hidden="1"/>
    <col min="11168" max="11168" width="9.7109375" style="57" hidden="1"/>
    <col min="11169" max="11169" width="11.85546875" style="57" hidden="1"/>
    <col min="11170" max="11170" width="9" style="57" hidden="1"/>
    <col min="11171" max="11171" width="9.7109375" style="57" hidden="1"/>
    <col min="11172" max="11172" width="9.28515625" style="57" hidden="1"/>
    <col min="11173" max="11173" width="8.7109375" style="57" hidden="1"/>
    <col min="11174" max="11174" width="6.85546875" style="57" hidden="1"/>
    <col min="11175" max="11419" width="9.140625" style="57" hidden="1"/>
    <col min="11420" max="11420" width="3.7109375" style="57" hidden="1"/>
    <col min="11421" max="11421" width="4.5703125" style="57" hidden="1"/>
    <col min="11422" max="11422" width="5.85546875" style="57" hidden="1"/>
    <col min="11423" max="11423" width="36" style="57" hidden="1"/>
    <col min="11424" max="11424" width="9.7109375" style="57" hidden="1"/>
    <col min="11425" max="11425" width="11.85546875" style="57" hidden="1"/>
    <col min="11426" max="11426" width="9" style="57" hidden="1"/>
    <col min="11427" max="11427" width="9.7109375" style="57" hidden="1"/>
    <col min="11428" max="11428" width="9.28515625" style="57" hidden="1"/>
    <col min="11429" max="11429" width="8.7109375" style="57" hidden="1"/>
    <col min="11430" max="11430" width="6.85546875" style="57" hidden="1"/>
    <col min="11431" max="11675" width="9.140625" style="57" hidden="1"/>
    <col min="11676" max="11676" width="3.7109375" style="57" hidden="1"/>
    <col min="11677" max="11677" width="4.5703125" style="57" hidden="1"/>
    <col min="11678" max="11678" width="5.85546875" style="57" hidden="1"/>
    <col min="11679" max="11679" width="36" style="57" hidden="1"/>
    <col min="11680" max="11680" width="9.7109375" style="57" hidden="1"/>
    <col min="11681" max="11681" width="11.85546875" style="57" hidden="1"/>
    <col min="11682" max="11682" width="9" style="57" hidden="1"/>
    <col min="11683" max="11683" width="9.7109375" style="57" hidden="1"/>
    <col min="11684" max="11684" width="9.28515625" style="57" hidden="1"/>
    <col min="11685" max="11685" width="8.7109375" style="57" hidden="1"/>
    <col min="11686" max="11686" width="6.85546875" style="57" hidden="1"/>
    <col min="11687" max="11931" width="9.140625" style="57" hidden="1"/>
    <col min="11932" max="11932" width="3.7109375" style="57" hidden="1"/>
    <col min="11933" max="11933" width="4.5703125" style="57" hidden="1"/>
    <col min="11934" max="11934" width="5.85546875" style="57" hidden="1"/>
    <col min="11935" max="11935" width="36" style="57" hidden="1"/>
    <col min="11936" max="11936" width="9.7109375" style="57" hidden="1"/>
    <col min="11937" max="11937" width="11.85546875" style="57" hidden="1"/>
    <col min="11938" max="11938" width="9" style="57" hidden="1"/>
    <col min="11939" max="11939" width="9.7109375" style="57" hidden="1"/>
    <col min="11940" max="11940" width="9.28515625" style="57" hidden="1"/>
    <col min="11941" max="11941" width="8.7109375" style="57" hidden="1"/>
    <col min="11942" max="11942" width="6.85546875" style="57" hidden="1"/>
    <col min="11943" max="12187" width="9.140625" style="57" hidden="1"/>
    <col min="12188" max="12188" width="3.7109375" style="57" hidden="1"/>
    <col min="12189" max="12189" width="4.5703125" style="57" hidden="1"/>
    <col min="12190" max="12190" width="5.85546875" style="57" hidden="1"/>
    <col min="12191" max="12191" width="36" style="57" hidden="1"/>
    <col min="12192" max="12192" width="9.7109375" style="57" hidden="1"/>
    <col min="12193" max="12193" width="11.85546875" style="57" hidden="1"/>
    <col min="12194" max="12194" width="9" style="57" hidden="1"/>
    <col min="12195" max="12195" width="9.7109375" style="57" hidden="1"/>
    <col min="12196" max="12196" width="9.28515625" style="57" hidden="1"/>
    <col min="12197" max="12197" width="8.7109375" style="57" hidden="1"/>
    <col min="12198" max="12198" width="6.85546875" style="57" hidden="1"/>
    <col min="12199" max="12443" width="9.140625" style="57" hidden="1"/>
    <col min="12444" max="12444" width="3.7109375" style="57" hidden="1"/>
    <col min="12445" max="12445" width="4.5703125" style="57" hidden="1"/>
    <col min="12446" max="12446" width="5.85546875" style="57" hidden="1"/>
    <col min="12447" max="12447" width="36" style="57" hidden="1"/>
    <col min="12448" max="12448" width="9.7109375" style="57" hidden="1"/>
    <col min="12449" max="12449" width="11.85546875" style="57" hidden="1"/>
    <col min="12450" max="12450" width="9" style="57" hidden="1"/>
    <col min="12451" max="12451" width="9.7109375" style="57" hidden="1"/>
    <col min="12452" max="12452" width="9.28515625" style="57" hidden="1"/>
    <col min="12453" max="12453" width="8.7109375" style="57" hidden="1"/>
    <col min="12454" max="12454" width="6.85546875" style="57" hidden="1"/>
    <col min="12455" max="12699" width="9.140625" style="57" hidden="1"/>
    <col min="12700" max="12700" width="3.7109375" style="57" hidden="1"/>
    <col min="12701" max="12701" width="4.5703125" style="57" hidden="1"/>
    <col min="12702" max="12702" width="5.85546875" style="57" hidden="1"/>
    <col min="12703" max="12703" width="36" style="57" hidden="1"/>
    <col min="12704" max="12704" width="9.7109375" style="57" hidden="1"/>
    <col min="12705" max="12705" width="11.85546875" style="57" hidden="1"/>
    <col min="12706" max="12706" width="9" style="57" hidden="1"/>
    <col min="12707" max="12707" width="9.7109375" style="57" hidden="1"/>
    <col min="12708" max="12708" width="9.28515625" style="57" hidden="1"/>
    <col min="12709" max="12709" width="8.7109375" style="57" hidden="1"/>
    <col min="12710" max="12710" width="6.85546875" style="57" hidden="1"/>
    <col min="12711" max="12955" width="9.140625" style="57" hidden="1"/>
    <col min="12956" max="12956" width="3.7109375" style="57" hidden="1"/>
    <col min="12957" max="12957" width="4.5703125" style="57" hidden="1"/>
    <col min="12958" max="12958" width="5.85546875" style="57" hidden="1"/>
    <col min="12959" max="12959" width="36" style="57" hidden="1"/>
    <col min="12960" max="12960" width="9.7109375" style="57" hidden="1"/>
    <col min="12961" max="12961" width="11.85546875" style="57" hidden="1"/>
    <col min="12962" max="12962" width="9" style="57" hidden="1"/>
    <col min="12963" max="12963" width="9.7109375" style="57" hidden="1"/>
    <col min="12964" max="12964" width="9.28515625" style="57" hidden="1"/>
    <col min="12965" max="12965" width="8.7109375" style="57" hidden="1"/>
    <col min="12966" max="12966" width="6.85546875" style="57" hidden="1"/>
    <col min="12967" max="13211" width="9.140625" style="57" hidden="1"/>
    <col min="13212" max="13212" width="3.7109375" style="57" hidden="1"/>
    <col min="13213" max="13213" width="4.5703125" style="57" hidden="1"/>
    <col min="13214" max="13214" width="5.85546875" style="57" hidden="1"/>
    <col min="13215" max="13215" width="36" style="57" hidden="1"/>
    <col min="13216" max="13216" width="9.7109375" style="57" hidden="1"/>
    <col min="13217" max="13217" width="11.85546875" style="57" hidden="1"/>
    <col min="13218" max="13218" width="9" style="57" hidden="1"/>
    <col min="13219" max="13219" width="9.7109375" style="57" hidden="1"/>
    <col min="13220" max="13220" width="9.28515625" style="57" hidden="1"/>
    <col min="13221" max="13221" width="8.7109375" style="57" hidden="1"/>
    <col min="13222" max="13222" width="6.85546875" style="57" hidden="1"/>
    <col min="13223" max="13467" width="9.140625" style="57" hidden="1"/>
    <col min="13468" max="13468" width="3.7109375" style="57" hidden="1"/>
    <col min="13469" max="13469" width="4.5703125" style="57" hidden="1"/>
    <col min="13470" max="13470" width="5.85546875" style="57" hidden="1"/>
    <col min="13471" max="13471" width="36" style="57" hidden="1"/>
    <col min="13472" max="13472" width="9.7109375" style="57" hidden="1"/>
    <col min="13473" max="13473" width="11.85546875" style="57" hidden="1"/>
    <col min="13474" max="13474" width="9" style="57" hidden="1"/>
    <col min="13475" max="13475" width="9.7109375" style="57" hidden="1"/>
    <col min="13476" max="13476" width="9.28515625" style="57" hidden="1"/>
    <col min="13477" max="13477" width="8.7109375" style="57" hidden="1"/>
    <col min="13478" max="13478" width="6.85546875" style="57" hidden="1"/>
    <col min="13479" max="13723" width="9.140625" style="57" hidden="1"/>
    <col min="13724" max="13724" width="3.7109375" style="57" hidden="1"/>
    <col min="13725" max="13725" width="4.5703125" style="57" hidden="1"/>
    <col min="13726" max="13726" width="5.85546875" style="57" hidden="1"/>
    <col min="13727" max="13727" width="36" style="57" hidden="1"/>
    <col min="13728" max="13728" width="9.7109375" style="57" hidden="1"/>
    <col min="13729" max="13729" width="11.85546875" style="57" hidden="1"/>
    <col min="13730" max="13730" width="9" style="57" hidden="1"/>
    <col min="13731" max="13731" width="9.7109375" style="57" hidden="1"/>
    <col min="13732" max="13732" width="9.28515625" style="57" hidden="1"/>
    <col min="13733" max="13733" width="8.7109375" style="57" hidden="1"/>
    <col min="13734" max="13734" width="6.85546875" style="57" hidden="1"/>
    <col min="13735" max="13979" width="9.140625" style="57" hidden="1"/>
    <col min="13980" max="13980" width="3.7109375" style="57" hidden="1"/>
    <col min="13981" max="13981" width="4.5703125" style="57" hidden="1"/>
    <col min="13982" max="13982" width="5.85546875" style="57" hidden="1"/>
    <col min="13983" max="13983" width="36" style="57" hidden="1"/>
    <col min="13984" max="13984" width="9.7109375" style="57" hidden="1"/>
    <col min="13985" max="13985" width="11.85546875" style="57" hidden="1"/>
    <col min="13986" max="13986" width="9" style="57" hidden="1"/>
    <col min="13987" max="13987" width="9.7109375" style="57" hidden="1"/>
    <col min="13988" max="13988" width="9.28515625" style="57" hidden="1"/>
    <col min="13989" max="13989" width="8.7109375" style="57" hidden="1"/>
    <col min="13990" max="13990" width="6.85546875" style="57" hidden="1"/>
    <col min="13991" max="14235" width="9.140625" style="57" hidden="1"/>
    <col min="14236" max="14236" width="3.7109375" style="57" hidden="1"/>
    <col min="14237" max="14237" width="4.5703125" style="57" hidden="1"/>
    <col min="14238" max="14238" width="5.85546875" style="57" hidden="1"/>
    <col min="14239" max="14239" width="36" style="57" hidden="1"/>
    <col min="14240" max="14240" width="9.7109375" style="57" hidden="1"/>
    <col min="14241" max="14241" width="11.85546875" style="57" hidden="1"/>
    <col min="14242" max="14242" width="9" style="57" hidden="1"/>
    <col min="14243" max="14243" width="9.7109375" style="57" hidden="1"/>
    <col min="14244" max="14244" width="9.28515625" style="57" hidden="1"/>
    <col min="14245" max="14245" width="8.7109375" style="57" hidden="1"/>
    <col min="14246" max="14246" width="6.85546875" style="57" hidden="1"/>
    <col min="14247" max="14491" width="9.140625" style="57" hidden="1"/>
    <col min="14492" max="14492" width="3.7109375" style="57" hidden="1"/>
    <col min="14493" max="14493" width="4.5703125" style="57" hidden="1"/>
    <col min="14494" max="14494" width="5.85546875" style="57" hidden="1"/>
    <col min="14495" max="14495" width="36" style="57" hidden="1"/>
    <col min="14496" max="14496" width="9.7109375" style="57" hidden="1"/>
    <col min="14497" max="14497" width="11.85546875" style="57" hidden="1"/>
    <col min="14498" max="14498" width="9" style="57" hidden="1"/>
    <col min="14499" max="14499" width="9.7109375" style="57" hidden="1"/>
    <col min="14500" max="14500" width="9.28515625" style="57" hidden="1"/>
    <col min="14501" max="14501" width="8.7109375" style="57" hidden="1"/>
    <col min="14502" max="14502" width="6.85546875" style="57" hidden="1"/>
    <col min="14503" max="14747" width="9.140625" style="57" hidden="1"/>
    <col min="14748" max="14748" width="3.7109375" style="57" hidden="1"/>
    <col min="14749" max="14749" width="4.5703125" style="57" hidden="1"/>
    <col min="14750" max="14750" width="5.85546875" style="57" hidden="1"/>
    <col min="14751" max="14751" width="36" style="57" hidden="1"/>
    <col min="14752" max="14752" width="9.7109375" style="57" hidden="1"/>
    <col min="14753" max="14753" width="11.85546875" style="57" hidden="1"/>
    <col min="14754" max="14754" width="9" style="57" hidden="1"/>
    <col min="14755" max="14755" width="9.7109375" style="57" hidden="1"/>
    <col min="14756" max="14756" width="9.28515625" style="57" hidden="1"/>
    <col min="14757" max="14757" width="8.7109375" style="57" hidden="1"/>
    <col min="14758" max="14758" width="6.85546875" style="57" hidden="1"/>
    <col min="14759" max="15003" width="9.140625" style="57" hidden="1"/>
    <col min="15004" max="15004" width="3.7109375" style="57" hidden="1"/>
    <col min="15005" max="15005" width="4.5703125" style="57" hidden="1"/>
    <col min="15006" max="15006" width="5.85546875" style="57" hidden="1"/>
    <col min="15007" max="15007" width="36" style="57" hidden="1"/>
    <col min="15008" max="15008" width="9.7109375" style="57" hidden="1"/>
    <col min="15009" max="15009" width="11.85546875" style="57" hidden="1"/>
    <col min="15010" max="15010" width="9" style="57" hidden="1"/>
    <col min="15011" max="15011" width="9.7109375" style="57" hidden="1"/>
    <col min="15012" max="15012" width="9.28515625" style="57" hidden="1"/>
    <col min="15013" max="15013" width="8.7109375" style="57" hidden="1"/>
    <col min="15014" max="15014" width="6.85546875" style="57" hidden="1"/>
    <col min="15015" max="15259" width="9.140625" style="57" hidden="1"/>
    <col min="15260" max="15260" width="3.7109375" style="57" hidden="1"/>
    <col min="15261" max="15261" width="4.5703125" style="57" hidden="1"/>
    <col min="15262" max="15262" width="5.85546875" style="57" hidden="1"/>
    <col min="15263" max="15263" width="36" style="57" hidden="1"/>
    <col min="15264" max="15264" width="9.7109375" style="57" hidden="1"/>
    <col min="15265" max="15265" width="11.85546875" style="57" hidden="1"/>
    <col min="15266" max="15266" width="9" style="57" hidden="1"/>
    <col min="15267" max="15267" width="9.7109375" style="57" hidden="1"/>
    <col min="15268" max="15268" width="9.28515625" style="57" hidden="1"/>
    <col min="15269" max="15269" width="8.7109375" style="57" hidden="1"/>
    <col min="15270" max="15270" width="6.85546875" style="57" hidden="1"/>
    <col min="15271" max="15515" width="9.140625" style="57" hidden="1"/>
    <col min="15516" max="15516" width="3.7109375" style="57" hidden="1"/>
    <col min="15517" max="15517" width="4.5703125" style="57" hidden="1"/>
    <col min="15518" max="15518" width="5.85546875" style="57" hidden="1"/>
    <col min="15519" max="15519" width="36" style="57" hidden="1"/>
    <col min="15520" max="15520" width="9.7109375" style="57" hidden="1"/>
    <col min="15521" max="15521" width="11.85546875" style="57" hidden="1"/>
    <col min="15522" max="15522" width="9" style="57" hidden="1"/>
    <col min="15523" max="15523" width="9.7109375" style="57" hidden="1"/>
    <col min="15524" max="15524" width="9.28515625" style="57" hidden="1"/>
    <col min="15525" max="15525" width="8.7109375" style="57" hidden="1"/>
    <col min="15526" max="15526" width="6.85546875" style="57" hidden="1"/>
    <col min="15527" max="15771" width="9.140625" style="57" hidden="1"/>
    <col min="15772" max="15772" width="3.7109375" style="57" hidden="1"/>
    <col min="15773" max="15773" width="4.5703125" style="57" hidden="1"/>
    <col min="15774" max="15774" width="5.85546875" style="57" hidden="1"/>
    <col min="15775" max="15775" width="36" style="57" hidden="1"/>
    <col min="15776" max="15776" width="9.7109375" style="57" hidden="1"/>
    <col min="15777" max="15777" width="11.85546875" style="57" hidden="1"/>
    <col min="15778" max="15778" width="9" style="57" hidden="1"/>
    <col min="15779" max="15779" width="9.7109375" style="57" hidden="1"/>
    <col min="15780" max="15780" width="9.28515625" style="57" hidden="1"/>
    <col min="15781" max="15781" width="8.7109375" style="57" hidden="1"/>
    <col min="15782" max="15782" width="6.85546875" style="57" hidden="1"/>
    <col min="15783" max="16027" width="9.140625" style="57" hidden="1"/>
    <col min="16028" max="16028" width="3.7109375" style="57" hidden="1"/>
    <col min="16029" max="16029" width="4.5703125" style="57" hidden="1"/>
    <col min="16030" max="16030" width="5.85546875" style="57" hidden="1"/>
    <col min="16031" max="16031" width="36" style="57" hidden="1"/>
    <col min="16032" max="16032" width="9.7109375" style="57" hidden="1"/>
    <col min="16033" max="16033" width="11.85546875" style="57" hidden="1"/>
    <col min="16034" max="16034" width="9" style="57" hidden="1"/>
    <col min="16035" max="16035" width="9.7109375" style="57" hidden="1"/>
    <col min="16036" max="16036" width="9.28515625" style="57" hidden="1"/>
    <col min="16037" max="16037" width="8.7109375" style="57" hidden="1"/>
    <col min="16038" max="16038" width="6.85546875" style="57" hidden="1"/>
    <col min="16039" max="16283" width="9.140625" style="57" hidden="1"/>
    <col min="16284" max="16384" width="3.7109375" style="57" hidden="1"/>
  </cols>
  <sheetData>
    <row r="1" spans="2:10" x14ac:dyDescent="0.3">
      <c r="D1" s="59"/>
      <c r="H1" s="382"/>
      <c r="I1" s="382"/>
      <c r="J1" s="382"/>
    </row>
    <row r="2" spans="2:10" ht="41.25" customHeight="1" x14ac:dyDescent="0.3">
      <c r="B2" s="375" t="s">
        <v>48</v>
      </c>
      <c r="C2" s="363"/>
      <c r="D2" s="363"/>
      <c r="E2" s="363"/>
      <c r="F2" s="363"/>
      <c r="G2" s="363"/>
      <c r="H2" s="363"/>
      <c r="I2" s="363"/>
      <c r="J2" s="363"/>
    </row>
    <row r="3" spans="2:10" ht="22.5" customHeight="1" x14ac:dyDescent="0.3">
      <c r="B3" s="101"/>
      <c r="C3" s="102"/>
      <c r="D3" s="102"/>
      <c r="E3" s="102"/>
      <c r="F3" s="102"/>
      <c r="G3" s="102"/>
      <c r="H3" s="102"/>
      <c r="I3" s="102"/>
      <c r="J3" s="102"/>
    </row>
    <row r="4" spans="2:10" ht="18.75" customHeight="1" x14ac:dyDescent="0.3">
      <c r="B4" s="377"/>
      <c r="C4" s="377"/>
      <c r="D4" s="377"/>
      <c r="E4" s="377"/>
      <c r="F4" s="377"/>
      <c r="G4" s="377"/>
      <c r="H4" s="377"/>
      <c r="I4" s="377"/>
      <c r="J4" s="377"/>
    </row>
    <row r="5" spans="2:10" ht="15.75" customHeight="1" x14ac:dyDescent="0.3">
      <c r="B5" s="378" t="s">
        <v>70</v>
      </c>
      <c r="C5" s="378"/>
      <c r="D5" s="378"/>
      <c r="E5" s="378"/>
      <c r="F5" s="378"/>
      <c r="G5" s="378"/>
      <c r="H5" s="378"/>
      <c r="I5" s="378"/>
      <c r="J5" s="378"/>
    </row>
    <row r="6" spans="2:10" ht="11.25" customHeight="1" x14ac:dyDescent="0.3">
      <c r="B6" s="84"/>
      <c r="C6" s="84"/>
      <c r="D6" s="376"/>
      <c r="E6" s="376"/>
      <c r="F6" s="376"/>
      <c r="G6" s="376"/>
      <c r="H6" s="376"/>
      <c r="I6" s="376"/>
      <c r="J6" s="376"/>
    </row>
    <row r="7" spans="2:10" ht="14.25" x14ac:dyDescent="0.3">
      <c r="B7" s="64"/>
      <c r="C7" s="64"/>
      <c r="D7" s="68" t="s">
        <v>49</v>
      </c>
      <c r="E7" s="380">
        <f>F19</f>
        <v>0</v>
      </c>
      <c r="F7" s="380"/>
      <c r="G7" s="85"/>
      <c r="H7" s="85"/>
      <c r="I7" s="85"/>
      <c r="J7" s="85"/>
    </row>
    <row r="8" spans="2:10" ht="14.25" x14ac:dyDescent="0.3">
      <c r="B8" s="64"/>
      <c r="C8" s="64"/>
      <c r="D8" s="68" t="s">
        <v>5</v>
      </c>
      <c r="E8" s="381">
        <f>J15</f>
        <v>0</v>
      </c>
      <c r="F8" s="381"/>
      <c r="G8" s="85"/>
      <c r="H8" s="85"/>
      <c r="I8" s="85"/>
      <c r="J8" s="85"/>
    </row>
    <row r="9" spans="2:10" ht="14.25" x14ac:dyDescent="0.3">
      <c r="B9" s="64"/>
      <c r="C9" s="64"/>
      <c r="D9" s="64"/>
      <c r="E9" s="64"/>
      <c r="F9" s="64"/>
      <c r="G9" s="86"/>
      <c r="H9" s="86"/>
      <c r="I9" s="86"/>
      <c r="J9" s="86"/>
    </row>
    <row r="10" spans="2:10" x14ac:dyDescent="0.3">
      <c r="B10" s="379" t="s">
        <v>6</v>
      </c>
      <c r="C10" s="379" t="s">
        <v>69</v>
      </c>
      <c r="D10" s="379" t="s">
        <v>7</v>
      </c>
      <c r="E10" s="379"/>
      <c r="F10" s="379" t="s">
        <v>61</v>
      </c>
      <c r="G10" s="379" t="s">
        <v>8</v>
      </c>
      <c r="H10" s="379"/>
      <c r="I10" s="379"/>
      <c r="J10" s="379" t="s">
        <v>9</v>
      </c>
    </row>
    <row r="11" spans="2:10" x14ac:dyDescent="0.3">
      <c r="B11" s="379"/>
      <c r="C11" s="379"/>
      <c r="D11" s="379"/>
      <c r="E11" s="379"/>
      <c r="F11" s="379"/>
      <c r="G11" s="100" t="s">
        <v>62</v>
      </c>
      <c r="H11" s="100" t="s">
        <v>63</v>
      </c>
      <c r="I11" s="100" t="s">
        <v>64</v>
      </c>
      <c r="J11" s="379"/>
    </row>
    <row r="12" spans="2:10" ht="17.25" customHeight="1" x14ac:dyDescent="0.3">
      <c r="B12" s="74">
        <f>IF(F12=0,0,IF(COUNTBLANK(F12)=1,0,COUNTA($F$12:F12)))</f>
        <v>0</v>
      </c>
      <c r="C12" s="87">
        <f>IF(B12=0,0,CONCATENATE("Att-",B12))</f>
        <v>0</v>
      </c>
      <c r="D12" s="372">
        <f>'Lokālā tāme Nr.1'!N4</f>
        <v>0</v>
      </c>
      <c r="E12" s="372"/>
      <c r="F12" s="146">
        <f>'1a'!P495</f>
        <v>0</v>
      </c>
      <c r="G12" s="139">
        <f>'1a'!M495</f>
        <v>0</v>
      </c>
      <c r="H12" s="139">
        <f>'1a'!N495</f>
        <v>0</v>
      </c>
      <c r="I12" s="139">
        <f>'1a'!O495</f>
        <v>0</v>
      </c>
      <c r="J12" s="147">
        <f>'1a'!L495</f>
        <v>0</v>
      </c>
    </row>
    <row r="13" spans="2:10" ht="17.25" customHeight="1" x14ac:dyDescent="0.3">
      <c r="B13" s="74">
        <f>IF(F13=0,0,IF(COUNTBLANK(F13)=1,0,COUNTA($F$12:F13)))</f>
        <v>0</v>
      </c>
      <c r="C13" s="87">
        <f>IF(B13=0,0,CONCATENATE("Att-",B13))</f>
        <v>0</v>
      </c>
      <c r="D13" s="372">
        <f>'Lokālā tāme Nr.2'!N4</f>
        <v>0</v>
      </c>
      <c r="E13" s="372"/>
      <c r="F13" s="152">
        <f>'2a'!P495</f>
        <v>0</v>
      </c>
      <c r="G13" s="139">
        <f>'2a'!M495</f>
        <v>0</v>
      </c>
      <c r="H13" s="139">
        <f>'2a'!N495</f>
        <v>0</v>
      </c>
      <c r="I13" s="139">
        <f>'2a'!O495</f>
        <v>0</v>
      </c>
      <c r="J13" s="147">
        <f>'2a'!L495</f>
        <v>0</v>
      </c>
    </row>
    <row r="14" spans="2:10" ht="17.25" customHeight="1" x14ac:dyDescent="0.3">
      <c r="B14" s="74">
        <f>IF(F14=0,0,IF(COUNTBLANK(F14)=1,0,COUNTA($F$12:F14)))</f>
        <v>0</v>
      </c>
      <c r="C14" s="87">
        <f>IF(B14=0,0,CONCATENATE("Att-",B14))</f>
        <v>0</v>
      </c>
      <c r="D14" s="372">
        <f>'Lokālā tāme Nr.3'!N4</f>
        <v>0</v>
      </c>
      <c r="E14" s="372"/>
      <c r="F14" s="139">
        <f>'3a'!P495</f>
        <v>0</v>
      </c>
      <c r="G14" s="139">
        <f>'3a'!M495</f>
        <v>0</v>
      </c>
      <c r="H14" s="139">
        <f>'3a'!N495</f>
        <v>0</v>
      </c>
      <c r="I14" s="139">
        <f>'3a'!O495</f>
        <v>0</v>
      </c>
      <c r="J14" s="147">
        <f>'3a'!L495</f>
        <v>0</v>
      </c>
    </row>
    <row r="15" spans="2:10" ht="17.25" customHeight="1" x14ac:dyDescent="0.3">
      <c r="B15" s="371" t="s">
        <v>10</v>
      </c>
      <c r="C15" s="371"/>
      <c r="D15" s="371"/>
      <c r="E15" s="371"/>
      <c r="F15" s="140">
        <f>SUM(F12:F14)</f>
        <v>0</v>
      </c>
      <c r="G15" s="140">
        <f>SUM(G12:G14)</f>
        <v>0</v>
      </c>
      <c r="H15" s="140">
        <f>SUM(H12:H14)</f>
        <v>0</v>
      </c>
      <c r="I15" s="140">
        <f>SUM(I12:I14)</f>
        <v>0</v>
      </c>
      <c r="J15" s="151">
        <f>SUM(J12:J14)</f>
        <v>0</v>
      </c>
    </row>
    <row r="16" spans="2:10" ht="17.25" customHeight="1" x14ac:dyDescent="0.3">
      <c r="B16" s="371" t="s">
        <v>87</v>
      </c>
      <c r="C16" s="371"/>
      <c r="D16" s="371"/>
      <c r="E16" s="106">
        <f>'Kopssavilkums a+n'!E19</f>
        <v>0</v>
      </c>
      <c r="F16" s="140">
        <f>ROUND(F15*$E16,2)</f>
        <v>0</v>
      </c>
      <c r="G16" s="88"/>
      <c r="H16" s="88"/>
      <c r="I16" s="88"/>
      <c r="J16" s="88"/>
    </row>
    <row r="17" spans="2:10" ht="17.25" customHeight="1" x14ac:dyDescent="0.3">
      <c r="B17" s="370" t="s">
        <v>88</v>
      </c>
      <c r="C17" s="370"/>
      <c r="D17" s="370"/>
      <c r="E17" s="106">
        <f>'Kopssavilkums a+n'!E20</f>
        <v>0</v>
      </c>
      <c r="F17" s="140">
        <f>ROUND(F16*$E17,2)</f>
        <v>0</v>
      </c>
      <c r="G17" s="88"/>
      <c r="H17" s="88"/>
      <c r="I17" s="88"/>
      <c r="J17" s="88"/>
    </row>
    <row r="18" spans="2:10" ht="17.25" customHeight="1" x14ac:dyDescent="0.3">
      <c r="B18" s="371" t="s">
        <v>89</v>
      </c>
      <c r="C18" s="371"/>
      <c r="D18" s="371"/>
      <c r="E18" s="106">
        <f>'Kopssavilkums a+n'!E21</f>
        <v>0</v>
      </c>
      <c r="F18" s="140">
        <f>ROUND(F15*$E18,2)</f>
        <v>0</v>
      </c>
      <c r="G18" s="88"/>
      <c r="H18" s="88"/>
      <c r="I18" s="88"/>
      <c r="J18" s="88"/>
    </row>
    <row r="19" spans="2:10" ht="17.25" customHeight="1" x14ac:dyDescent="0.3">
      <c r="B19" s="371" t="s">
        <v>37</v>
      </c>
      <c r="C19" s="371"/>
      <c r="D19" s="371"/>
      <c r="E19" s="373"/>
      <c r="F19" s="140">
        <f>SUM(F15:F18)-F17</f>
        <v>0</v>
      </c>
      <c r="G19" s="88"/>
      <c r="H19" s="88"/>
      <c r="I19" s="88"/>
      <c r="J19" s="88"/>
    </row>
    <row r="20" spans="2:10" ht="14.25" x14ac:dyDescent="0.3">
      <c r="B20" s="61"/>
      <c r="C20" s="61"/>
      <c r="D20" s="61"/>
      <c r="E20" s="61"/>
      <c r="F20" s="61"/>
      <c r="G20" s="61"/>
      <c r="H20" s="103"/>
      <c r="I20" s="61"/>
      <c r="J20" s="61"/>
    </row>
    <row r="21" spans="2:10" ht="27" hidden="1" customHeight="1" x14ac:dyDescent="0.3">
      <c r="B21" s="61"/>
      <c r="C21" s="61"/>
      <c r="D21" s="104"/>
      <c r="E21" s="104"/>
      <c r="F21" s="104"/>
      <c r="G21" s="105"/>
      <c r="H21" s="105"/>
      <c r="I21" s="105"/>
      <c r="J21" s="105"/>
    </row>
    <row r="22" spans="2:10" ht="14.25" hidden="1" x14ac:dyDescent="0.3">
      <c r="B22" s="61"/>
      <c r="C22" s="61"/>
      <c r="D22" s="61"/>
      <c r="E22" s="61"/>
      <c r="F22" s="61"/>
      <c r="G22" s="61"/>
      <c r="H22" s="61"/>
      <c r="I22" s="61"/>
      <c r="J22" s="61"/>
    </row>
    <row r="23" spans="2:10" ht="14.25" hidden="1" x14ac:dyDescent="0.3">
      <c r="B23" s="61"/>
      <c r="C23" s="61"/>
      <c r="D23" s="61"/>
      <c r="E23" s="61"/>
      <c r="F23" s="61"/>
      <c r="G23" s="61"/>
      <c r="H23" s="61"/>
      <c r="I23" s="61"/>
      <c r="J23" s="61"/>
    </row>
    <row r="24" spans="2:10" ht="14.25" hidden="1" x14ac:dyDescent="0.3">
      <c r="B24" s="61"/>
      <c r="C24" s="61"/>
      <c r="D24" s="61"/>
      <c r="E24" s="61"/>
      <c r="F24" s="61"/>
      <c r="G24" s="61"/>
      <c r="H24" s="61"/>
      <c r="I24" s="61"/>
      <c r="J24" s="61"/>
    </row>
    <row r="25" spans="2:10" ht="14.25" hidden="1" x14ac:dyDescent="0.3">
      <c r="B25" s="61"/>
      <c r="C25" s="61"/>
      <c r="D25" s="61"/>
      <c r="E25" s="61"/>
      <c r="F25" s="61"/>
      <c r="G25" s="61"/>
      <c r="H25" s="61"/>
      <c r="I25" s="61"/>
      <c r="J25" s="61"/>
    </row>
    <row r="26" spans="2:10" ht="14.25" hidden="1" x14ac:dyDescent="0.3">
      <c r="B26" s="61"/>
      <c r="C26" s="61"/>
      <c r="D26" s="61"/>
      <c r="E26" s="61"/>
      <c r="F26" s="61"/>
      <c r="G26" s="61"/>
      <c r="H26" s="61"/>
      <c r="I26" s="61"/>
      <c r="J26" s="61"/>
    </row>
    <row r="27" spans="2:10" ht="14.25" hidden="1" x14ac:dyDescent="0.3">
      <c r="B27" s="61"/>
      <c r="C27" s="61"/>
      <c r="D27" s="61"/>
      <c r="E27" s="61"/>
      <c r="F27" s="61"/>
      <c r="G27" s="61"/>
      <c r="H27" s="61"/>
      <c r="I27" s="61"/>
      <c r="J27" s="61"/>
    </row>
    <row r="28" spans="2:10" ht="14.25" hidden="1" x14ac:dyDescent="0.3">
      <c r="B28" s="61"/>
      <c r="C28" s="61"/>
      <c r="D28" s="61"/>
      <c r="E28" s="61"/>
      <c r="F28" s="61"/>
      <c r="G28" s="61"/>
      <c r="H28" s="61"/>
      <c r="I28" s="61"/>
      <c r="J28" s="61"/>
    </row>
    <row r="29" spans="2:10" ht="14.25" hidden="1" x14ac:dyDescent="0.3">
      <c r="B29" s="61"/>
      <c r="C29" s="61"/>
      <c r="D29" s="61"/>
      <c r="E29" s="61"/>
      <c r="F29" s="61"/>
      <c r="G29" s="61"/>
      <c r="H29" s="61"/>
      <c r="I29" s="61"/>
      <c r="J29" s="61"/>
    </row>
    <row r="30" spans="2:10" ht="14.25" hidden="1" x14ac:dyDescent="0.3">
      <c r="B30" s="61"/>
      <c r="C30" s="61"/>
      <c r="D30" s="61" t="e">
        <f>_xlfn.SINGLE('Koptāme a+n'!#REF!)</f>
        <v>#REF!</v>
      </c>
      <c r="E30" s="61"/>
      <c r="F30" s="61"/>
      <c r="G30" s="61"/>
      <c r="H30" s="61"/>
      <c r="I30" s="61"/>
      <c r="J30" s="61"/>
    </row>
    <row r="31" spans="2:10" ht="14.25" hidden="1" x14ac:dyDescent="0.3">
      <c r="B31" s="61"/>
      <c r="C31" s="61"/>
      <c r="D31" s="61"/>
      <c r="E31" s="61"/>
      <c r="F31" s="61"/>
      <c r="G31" s="61"/>
      <c r="H31" s="61"/>
      <c r="I31" s="61"/>
      <c r="J31" s="61"/>
    </row>
    <row r="32" spans="2:10" ht="14.25" hidden="1" x14ac:dyDescent="0.3">
      <c r="B32" s="61"/>
      <c r="C32" s="61"/>
      <c r="D32" s="61"/>
      <c r="E32" s="61"/>
      <c r="F32" s="61"/>
      <c r="G32" s="61"/>
      <c r="H32" s="61"/>
      <c r="I32" s="61"/>
      <c r="J32" s="61"/>
    </row>
    <row r="33" spans="2:10" ht="14.25" hidden="1" x14ac:dyDescent="0.3">
      <c r="B33" s="61"/>
      <c r="C33" s="61"/>
      <c r="D33" s="61"/>
      <c r="E33" s="61"/>
      <c r="F33" s="61"/>
      <c r="G33" s="61"/>
      <c r="H33" s="61"/>
      <c r="I33" s="61"/>
      <c r="J33" s="61"/>
    </row>
    <row r="34" spans="2:10" ht="14.25" hidden="1" x14ac:dyDescent="0.3">
      <c r="B34" s="61"/>
      <c r="C34" s="61"/>
      <c r="D34" s="61"/>
      <c r="E34" s="61"/>
      <c r="F34" s="61"/>
      <c r="G34" s="61"/>
      <c r="H34" s="61"/>
      <c r="I34" s="61"/>
      <c r="J34" s="61"/>
    </row>
    <row r="35" spans="2:10" ht="14.25" hidden="1" x14ac:dyDescent="0.3">
      <c r="B35" s="61"/>
      <c r="C35" s="61"/>
      <c r="D35" s="61"/>
      <c r="E35" s="61"/>
      <c r="F35" s="61"/>
      <c r="G35" s="61"/>
      <c r="H35" s="61"/>
      <c r="I35" s="61"/>
      <c r="J35" s="61"/>
    </row>
    <row r="36" spans="2:10" ht="14.25" hidden="1" x14ac:dyDescent="0.3">
      <c r="B36" s="61"/>
      <c r="C36" s="61"/>
      <c r="D36" s="61"/>
      <c r="E36" s="61"/>
      <c r="F36" s="61"/>
      <c r="G36" s="61"/>
      <c r="H36" s="61"/>
      <c r="I36" s="61"/>
      <c r="J36" s="61"/>
    </row>
    <row r="37" spans="2:10" ht="14.25" hidden="1" x14ac:dyDescent="0.3">
      <c r="B37" s="61"/>
      <c r="C37" s="61"/>
      <c r="D37" s="61"/>
      <c r="E37" s="61"/>
      <c r="F37" s="61"/>
      <c r="G37" s="61"/>
      <c r="H37" s="61"/>
      <c r="I37" s="61"/>
      <c r="J37" s="61"/>
    </row>
    <row r="38" spans="2:10" ht="14.25" hidden="1" x14ac:dyDescent="0.3">
      <c r="B38" s="61"/>
      <c r="C38" s="61"/>
      <c r="D38" s="61"/>
      <c r="E38" s="61"/>
      <c r="F38" s="61"/>
      <c r="G38" s="61"/>
      <c r="H38" s="61"/>
      <c r="I38" s="61"/>
      <c r="J38" s="61"/>
    </row>
    <row r="39" spans="2:10" ht="14.25" hidden="1" x14ac:dyDescent="0.3">
      <c r="B39" s="61"/>
      <c r="C39" s="61"/>
      <c r="D39" s="61"/>
      <c r="E39" s="61"/>
      <c r="F39" s="61"/>
      <c r="G39" s="61"/>
      <c r="H39" s="61"/>
      <c r="I39" s="61"/>
      <c r="J39" s="61"/>
    </row>
    <row r="40" spans="2:10" ht="14.25" hidden="1" x14ac:dyDescent="0.3">
      <c r="B40" s="61"/>
      <c r="C40" s="61"/>
      <c r="D40" s="61"/>
      <c r="E40" s="61"/>
      <c r="F40" s="61"/>
      <c r="G40" s="61"/>
      <c r="H40" s="61"/>
      <c r="I40" s="61"/>
      <c r="J40" s="61"/>
    </row>
    <row r="41" spans="2:10" ht="14.25" hidden="1" x14ac:dyDescent="0.3">
      <c r="B41" s="61"/>
      <c r="C41" s="61"/>
      <c r="D41" s="61"/>
      <c r="E41" s="61"/>
      <c r="F41" s="61"/>
      <c r="G41" s="61"/>
      <c r="H41" s="61"/>
      <c r="I41" s="61"/>
      <c r="J41" s="61"/>
    </row>
    <row r="42" spans="2:10" ht="14.25" hidden="1" x14ac:dyDescent="0.3">
      <c r="B42" s="61"/>
      <c r="C42" s="61"/>
      <c r="D42" s="61"/>
      <c r="E42" s="61"/>
      <c r="F42" s="61"/>
      <c r="G42" s="61"/>
      <c r="H42" s="61"/>
      <c r="I42" s="61"/>
      <c r="J42" s="61"/>
    </row>
    <row r="43" spans="2:10" ht="14.25" hidden="1" x14ac:dyDescent="0.3">
      <c r="B43" s="61"/>
      <c r="C43" s="61"/>
      <c r="D43" s="61"/>
      <c r="E43" s="61"/>
      <c r="F43" s="61"/>
      <c r="G43" s="61"/>
      <c r="H43" s="61"/>
      <c r="I43" s="61"/>
      <c r="J43" s="61"/>
    </row>
    <row r="44" spans="2:10" ht="14.25" hidden="1" x14ac:dyDescent="0.3">
      <c r="B44" s="61"/>
      <c r="C44" s="61"/>
      <c r="D44" s="61"/>
      <c r="E44" s="61"/>
      <c r="F44" s="61"/>
      <c r="G44" s="61"/>
      <c r="H44" s="61"/>
      <c r="I44" s="61"/>
      <c r="J44" s="61"/>
    </row>
    <row r="45" spans="2:10" ht="14.25" hidden="1" x14ac:dyDescent="0.3">
      <c r="B45" s="61"/>
      <c r="C45" s="61"/>
      <c r="D45" s="61"/>
      <c r="E45" s="61"/>
      <c r="F45" s="61"/>
      <c r="G45" s="61"/>
      <c r="H45" s="61"/>
      <c r="I45" s="61"/>
      <c r="J45" s="61"/>
    </row>
    <row r="46" spans="2:10" ht="14.25" hidden="1" x14ac:dyDescent="0.3">
      <c r="B46" s="61"/>
      <c r="C46" s="61"/>
      <c r="D46" s="61"/>
      <c r="E46" s="61"/>
      <c r="F46" s="61"/>
      <c r="G46" s="61"/>
      <c r="H46" s="61"/>
      <c r="I46" s="61"/>
      <c r="J46" s="61"/>
    </row>
    <row r="47" spans="2:10" ht="14.25" hidden="1" x14ac:dyDescent="0.3">
      <c r="B47" s="61"/>
      <c r="C47" s="61"/>
      <c r="D47" s="61"/>
      <c r="E47" s="61"/>
      <c r="F47" s="61"/>
      <c r="G47" s="61"/>
      <c r="H47" s="61"/>
      <c r="I47" s="61"/>
      <c r="J47" s="61"/>
    </row>
    <row r="48" spans="2:10" ht="14.25" hidden="1" x14ac:dyDescent="0.3">
      <c r="B48" s="61"/>
      <c r="C48" s="61"/>
      <c r="D48" s="61"/>
      <c r="E48" s="61"/>
      <c r="F48" s="61"/>
      <c r="G48" s="61"/>
      <c r="H48" s="61"/>
      <c r="I48" s="61"/>
      <c r="J48" s="61"/>
    </row>
    <row r="49" spans="2:10" ht="14.25" hidden="1" x14ac:dyDescent="0.3">
      <c r="B49" s="61"/>
      <c r="C49" s="61"/>
      <c r="D49" s="61"/>
      <c r="E49" s="61"/>
      <c r="F49" s="61"/>
      <c r="G49" s="61"/>
      <c r="H49" s="61"/>
      <c r="I49" s="61"/>
      <c r="J49" s="61"/>
    </row>
    <row r="50" spans="2:10" ht="14.25" hidden="1" x14ac:dyDescent="0.3">
      <c r="B50" s="61"/>
      <c r="C50" s="61"/>
      <c r="D50" s="61"/>
      <c r="E50" s="61"/>
      <c r="F50" s="61"/>
      <c r="G50" s="61"/>
      <c r="H50" s="61"/>
      <c r="I50" s="61"/>
      <c r="J50" s="61"/>
    </row>
    <row r="51" spans="2:10" ht="14.25" hidden="1" x14ac:dyDescent="0.3">
      <c r="B51" s="61"/>
      <c r="C51" s="61"/>
      <c r="D51" s="61"/>
      <c r="E51" s="61"/>
      <c r="F51" s="61"/>
      <c r="G51" s="61"/>
      <c r="H51" s="61"/>
      <c r="I51" s="61"/>
      <c r="J51" s="61"/>
    </row>
    <row r="52" spans="2:10" ht="14.25" hidden="1" x14ac:dyDescent="0.3">
      <c r="B52" s="61"/>
      <c r="C52" s="61"/>
      <c r="D52" s="61"/>
      <c r="E52" s="61"/>
      <c r="F52" s="61"/>
      <c r="G52" s="61"/>
      <c r="H52" s="61"/>
      <c r="I52" s="61"/>
      <c r="J52" s="61"/>
    </row>
    <row r="53" spans="2:10" ht="14.25" hidden="1" x14ac:dyDescent="0.3">
      <c r="B53" s="61"/>
      <c r="C53" s="61"/>
      <c r="D53" s="61"/>
      <c r="E53" s="61"/>
      <c r="F53" s="61"/>
      <c r="G53" s="61"/>
      <c r="H53" s="61"/>
      <c r="I53" s="61"/>
      <c r="J53" s="61"/>
    </row>
    <row r="54" spans="2:10" ht="14.25" hidden="1" x14ac:dyDescent="0.3">
      <c r="B54" s="61"/>
      <c r="C54" s="61"/>
      <c r="D54" s="61"/>
      <c r="E54" s="61"/>
      <c r="F54" s="61"/>
      <c r="G54" s="61"/>
      <c r="H54" s="61"/>
      <c r="I54" s="61"/>
      <c r="J54" s="61"/>
    </row>
    <row r="65" s="57" customFormat="1" hidden="1" x14ac:dyDescent="0.3"/>
    <row r="66" s="57" customFormat="1" hidden="1" x14ac:dyDescent="0.3"/>
    <row r="67" s="57" customFormat="1" hidden="1" x14ac:dyDescent="0.3"/>
  </sheetData>
  <mergeCells count="21">
    <mergeCell ref="H1:J1"/>
    <mergeCell ref="B2:J2"/>
    <mergeCell ref="D6:J6"/>
    <mergeCell ref="B4:J4"/>
    <mergeCell ref="B5:J5"/>
    <mergeCell ref="B19:E19"/>
    <mergeCell ref="G10:I10"/>
    <mergeCell ref="J10:J11"/>
    <mergeCell ref="E7:F7"/>
    <mergeCell ref="E8:F8"/>
    <mergeCell ref="F10:F11"/>
    <mergeCell ref="B10:B11"/>
    <mergeCell ref="C10:C11"/>
    <mergeCell ref="D10:E11"/>
    <mergeCell ref="D12:E12"/>
    <mergeCell ref="B17:D17"/>
    <mergeCell ref="B18:D18"/>
    <mergeCell ref="B16:D16"/>
    <mergeCell ref="D13:E13"/>
    <mergeCell ref="D14:E14"/>
    <mergeCell ref="B15:E15"/>
  </mergeCells>
  <conditionalFormatting sqref="B4:J4">
    <cfRule type="containsBlanks" dxfId="49" priority="1">
      <formula>LEN(TRIM(B4))=0</formula>
    </cfRule>
  </conditionalFormatting>
  <conditionalFormatting sqref="B12:J14">
    <cfRule type="cellIs" dxfId="48" priority="2" operator="equal">
      <formula>0</formula>
    </cfRule>
  </conditionalFormatting>
  <conditionalFormatting sqref="E16:E18">
    <cfRule type="cellIs" dxfId="47" priority="13" operator="equal">
      <formula>0</formula>
    </cfRule>
    <cfRule type="cellIs" dxfId="46" priority="14" operator="equal">
      <formula>0.075</formula>
    </cfRule>
  </conditionalFormatting>
  <conditionalFormatting sqref="E7:F8">
    <cfRule type="cellIs" dxfId="45" priority="12" operator="equal">
      <formula>0</formula>
    </cfRule>
  </conditionalFormatting>
  <conditionalFormatting sqref="F15:J15 F16:F19">
    <cfRule type="cellIs" dxfId="44" priority="15" operator="equal">
      <formula>0</formula>
    </cfRule>
  </conditionalFormatting>
  <dataValidations count="1">
    <dataValidation type="list" allowBlank="1" showInputMessage="1" showErrorMessage="1" sqref="B4:J4" xr:uid="{00E3BB06-0E00-43D8-BC35-12F70389AE8E}">
      <formula1>"Vispārējie būvdarbi,Specializētie būvdarbi,Vispārējie būvdarbi un specializētie būvdarbi"</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F07B7-4E0C-4627-8593-0AD56B495EA4}">
  <sheetPr codeName="Sheet6">
    <tabColor theme="9" tint="0.39997558519241921"/>
  </sheetPr>
  <dimension ref="A1:XCC44"/>
  <sheetViews>
    <sheetView showGridLines="0" zoomScaleNormal="100" workbookViewId="0">
      <selection activeCell="F14" sqref="F14"/>
    </sheetView>
  </sheetViews>
  <sheetFormatPr defaultColWidth="0" defaultRowHeight="13.5" zeroHeight="1" x14ac:dyDescent="0.3"/>
  <cols>
    <col min="1" max="1" width="3.85546875" style="57" customWidth="1"/>
    <col min="2" max="2" width="7.7109375" style="57" customWidth="1"/>
    <col min="3" max="3" width="9.42578125" style="57" customWidth="1"/>
    <col min="4" max="4" width="28.42578125" style="57" customWidth="1"/>
    <col min="5" max="5" width="6.85546875" style="57" customWidth="1"/>
    <col min="6" max="6" width="19.140625" style="57" customWidth="1"/>
    <col min="7" max="7" width="18.28515625" style="57" customWidth="1"/>
    <col min="8" max="8" width="15.85546875" style="57" customWidth="1"/>
    <col min="9" max="9" width="13.28515625" style="57" customWidth="1"/>
    <col min="10" max="10" width="15.7109375" style="57" customWidth="1"/>
    <col min="11" max="11" width="6.5703125" style="57" customWidth="1"/>
    <col min="12" max="177" width="9.140625" style="57" hidden="1"/>
    <col min="178" max="178" width="3.7109375" style="57" hidden="1"/>
    <col min="179" max="179" width="4.5703125" style="57" hidden="1"/>
    <col min="180" max="180" width="5.85546875" style="57" hidden="1"/>
    <col min="181" max="181" width="36" style="57" hidden="1"/>
    <col min="182" max="182" width="9.7109375" style="57" hidden="1"/>
    <col min="183" max="183" width="11.85546875" style="57" hidden="1"/>
    <col min="184" max="184" width="9" style="57" hidden="1"/>
    <col min="185" max="185" width="9.7109375" style="57" hidden="1"/>
    <col min="186" max="186" width="9.28515625" style="57" hidden="1"/>
    <col min="187" max="187" width="8.7109375" style="57" hidden="1"/>
    <col min="188" max="188" width="6.85546875" style="57" hidden="1"/>
    <col min="189" max="433" width="9.140625" style="57" hidden="1"/>
    <col min="434" max="434" width="3.7109375" style="57" hidden="1"/>
    <col min="435" max="435" width="4.5703125" style="57" hidden="1"/>
    <col min="436" max="436" width="5.85546875" style="57" hidden="1"/>
    <col min="437" max="437" width="36" style="57" hidden="1"/>
    <col min="438" max="438" width="9.7109375" style="57" hidden="1"/>
    <col min="439" max="439" width="11.85546875" style="57" hidden="1"/>
    <col min="440" max="440" width="9" style="57" hidden="1"/>
    <col min="441" max="441" width="9.7109375" style="57" hidden="1"/>
    <col min="442" max="442" width="9.28515625" style="57" hidden="1"/>
    <col min="443" max="443" width="8.7109375" style="57" hidden="1"/>
    <col min="444" max="444" width="6.85546875" style="57" hidden="1"/>
    <col min="445" max="689" width="9.140625" style="57" hidden="1"/>
    <col min="690" max="690" width="3.7109375" style="57" hidden="1"/>
    <col min="691" max="691" width="4.5703125" style="57" hidden="1"/>
    <col min="692" max="692" width="5.85546875" style="57" hidden="1"/>
    <col min="693" max="693" width="36" style="57" hidden="1"/>
    <col min="694" max="694" width="9.7109375" style="57" hidden="1"/>
    <col min="695" max="695" width="11.85546875" style="57" hidden="1"/>
    <col min="696" max="696" width="9" style="57" hidden="1"/>
    <col min="697" max="697" width="9.7109375" style="57" hidden="1"/>
    <col min="698" max="698" width="9.28515625" style="57" hidden="1"/>
    <col min="699" max="699" width="8.7109375" style="57" hidden="1"/>
    <col min="700" max="700" width="6.85546875" style="57" hidden="1"/>
    <col min="701" max="945" width="9.140625" style="57" hidden="1"/>
    <col min="946" max="946" width="3.7109375" style="57" hidden="1"/>
    <col min="947" max="947" width="4.5703125" style="57" hidden="1"/>
    <col min="948" max="948" width="5.85546875" style="57" hidden="1"/>
    <col min="949" max="949" width="36" style="57" hidden="1"/>
    <col min="950" max="950" width="9.7109375" style="57" hidden="1"/>
    <col min="951" max="951" width="11.85546875" style="57" hidden="1"/>
    <col min="952" max="952" width="9" style="57" hidden="1"/>
    <col min="953" max="953" width="9.7109375" style="57" hidden="1"/>
    <col min="954" max="954" width="9.28515625" style="57" hidden="1"/>
    <col min="955" max="955" width="8.7109375" style="57" hidden="1"/>
    <col min="956" max="956" width="6.85546875" style="57" hidden="1"/>
    <col min="957" max="1201" width="9.140625" style="57" hidden="1"/>
    <col min="1202" max="1202" width="3.7109375" style="57" hidden="1"/>
    <col min="1203" max="1203" width="4.5703125" style="57" hidden="1"/>
    <col min="1204" max="1204" width="5.85546875" style="57" hidden="1"/>
    <col min="1205" max="1205" width="36" style="57" hidden="1"/>
    <col min="1206" max="1206" width="9.7109375" style="57" hidden="1"/>
    <col min="1207" max="1207" width="11.85546875" style="57" hidden="1"/>
    <col min="1208" max="1208" width="9" style="57" hidden="1"/>
    <col min="1209" max="1209" width="9.7109375" style="57" hidden="1"/>
    <col min="1210" max="1210" width="9.28515625" style="57" hidden="1"/>
    <col min="1211" max="1211" width="8.7109375" style="57" hidden="1"/>
    <col min="1212" max="1212" width="6.85546875" style="57" hidden="1"/>
    <col min="1213" max="1457" width="9.140625" style="57" hidden="1"/>
    <col min="1458" max="1458" width="3.7109375" style="57" hidden="1"/>
    <col min="1459" max="1459" width="4.5703125" style="57" hidden="1"/>
    <col min="1460" max="1460" width="5.85546875" style="57" hidden="1"/>
    <col min="1461" max="1461" width="36" style="57" hidden="1"/>
    <col min="1462" max="1462" width="9.7109375" style="57" hidden="1"/>
    <col min="1463" max="1463" width="11.85546875" style="57" hidden="1"/>
    <col min="1464" max="1464" width="9" style="57" hidden="1"/>
    <col min="1465" max="1465" width="9.7109375" style="57" hidden="1"/>
    <col min="1466" max="1466" width="9.28515625" style="57" hidden="1"/>
    <col min="1467" max="1467" width="8.7109375" style="57" hidden="1"/>
    <col min="1468" max="1468" width="6.85546875" style="57" hidden="1"/>
    <col min="1469" max="1713" width="9.140625" style="57" hidden="1"/>
    <col min="1714" max="1714" width="3.7109375" style="57" hidden="1"/>
    <col min="1715" max="1715" width="4.5703125" style="57" hidden="1"/>
    <col min="1716" max="1716" width="5.85546875" style="57" hidden="1"/>
    <col min="1717" max="1717" width="36" style="57" hidden="1"/>
    <col min="1718" max="1718" width="9.7109375" style="57" hidden="1"/>
    <col min="1719" max="1719" width="11.85546875" style="57" hidden="1"/>
    <col min="1720" max="1720" width="9" style="57" hidden="1"/>
    <col min="1721" max="1721" width="9.7109375" style="57" hidden="1"/>
    <col min="1722" max="1722" width="9.28515625" style="57" hidden="1"/>
    <col min="1723" max="1723" width="8.7109375" style="57" hidden="1"/>
    <col min="1724" max="1724" width="6.85546875" style="57" hidden="1"/>
    <col min="1725" max="1969" width="9.140625" style="57" hidden="1"/>
    <col min="1970" max="1970" width="3.7109375" style="57" hidden="1"/>
    <col min="1971" max="1971" width="4.5703125" style="57" hidden="1"/>
    <col min="1972" max="1972" width="5.85546875" style="57" hidden="1"/>
    <col min="1973" max="1973" width="36" style="57" hidden="1"/>
    <col min="1974" max="1974" width="9.7109375" style="57" hidden="1"/>
    <col min="1975" max="1975" width="11.85546875" style="57" hidden="1"/>
    <col min="1976" max="1976" width="9" style="57" hidden="1"/>
    <col min="1977" max="1977" width="9.7109375" style="57" hidden="1"/>
    <col min="1978" max="1978" width="9.28515625" style="57" hidden="1"/>
    <col min="1979" max="1979" width="8.7109375" style="57" hidden="1"/>
    <col min="1980" max="1980" width="6.85546875" style="57" hidden="1"/>
    <col min="1981" max="2225" width="9.140625" style="57" hidden="1"/>
    <col min="2226" max="2226" width="3.7109375" style="57" hidden="1"/>
    <col min="2227" max="2227" width="4.5703125" style="57" hidden="1"/>
    <col min="2228" max="2228" width="5.85546875" style="57" hidden="1"/>
    <col min="2229" max="2229" width="36" style="57" hidden="1"/>
    <col min="2230" max="2230" width="9.7109375" style="57" hidden="1"/>
    <col min="2231" max="2231" width="11.85546875" style="57" hidden="1"/>
    <col min="2232" max="2232" width="9" style="57" hidden="1"/>
    <col min="2233" max="2233" width="9.7109375" style="57" hidden="1"/>
    <col min="2234" max="2234" width="9.28515625" style="57" hidden="1"/>
    <col min="2235" max="2235" width="8.7109375" style="57" hidden="1"/>
    <col min="2236" max="2236" width="6.85546875" style="57" hidden="1"/>
    <col min="2237" max="2481" width="9.140625" style="57" hidden="1"/>
    <col min="2482" max="2482" width="3.7109375" style="57" hidden="1"/>
    <col min="2483" max="2483" width="4.5703125" style="57" hidden="1"/>
    <col min="2484" max="2484" width="5.85546875" style="57" hidden="1"/>
    <col min="2485" max="2485" width="36" style="57" hidden="1"/>
    <col min="2486" max="2486" width="9.7109375" style="57" hidden="1"/>
    <col min="2487" max="2487" width="11.85546875" style="57" hidden="1"/>
    <col min="2488" max="2488" width="9" style="57" hidden="1"/>
    <col min="2489" max="2489" width="9.7109375" style="57" hidden="1"/>
    <col min="2490" max="2490" width="9.28515625" style="57" hidden="1"/>
    <col min="2491" max="2491" width="8.7109375" style="57" hidden="1"/>
    <col min="2492" max="2492" width="6.85546875" style="57" hidden="1"/>
    <col min="2493" max="2737" width="9.140625" style="57" hidden="1"/>
    <col min="2738" max="2738" width="3.7109375" style="57" hidden="1"/>
    <col min="2739" max="2739" width="4.5703125" style="57" hidden="1"/>
    <col min="2740" max="2740" width="5.85546875" style="57" hidden="1"/>
    <col min="2741" max="2741" width="36" style="57" hidden="1"/>
    <col min="2742" max="2742" width="9.7109375" style="57" hidden="1"/>
    <col min="2743" max="2743" width="11.85546875" style="57" hidden="1"/>
    <col min="2744" max="2744" width="9" style="57" hidden="1"/>
    <col min="2745" max="2745" width="9.7109375" style="57" hidden="1"/>
    <col min="2746" max="2746" width="9.28515625" style="57" hidden="1"/>
    <col min="2747" max="2747" width="8.7109375" style="57" hidden="1"/>
    <col min="2748" max="2748" width="6.85546875" style="57" hidden="1"/>
    <col min="2749" max="2993" width="9.140625" style="57" hidden="1"/>
    <col min="2994" max="2994" width="3.7109375" style="57" hidden="1"/>
    <col min="2995" max="2995" width="4.5703125" style="57" hidden="1"/>
    <col min="2996" max="2996" width="5.85546875" style="57" hidden="1"/>
    <col min="2997" max="2997" width="36" style="57" hidden="1"/>
    <col min="2998" max="2998" width="9.7109375" style="57" hidden="1"/>
    <col min="2999" max="2999" width="11.85546875" style="57" hidden="1"/>
    <col min="3000" max="3000" width="9" style="57" hidden="1"/>
    <col min="3001" max="3001" width="9.7109375" style="57" hidden="1"/>
    <col min="3002" max="3002" width="9.28515625" style="57" hidden="1"/>
    <col min="3003" max="3003" width="8.7109375" style="57" hidden="1"/>
    <col min="3004" max="3004" width="6.85546875" style="57" hidden="1"/>
    <col min="3005" max="3249" width="9.140625" style="57" hidden="1"/>
    <col min="3250" max="3250" width="3.7109375" style="57" hidden="1"/>
    <col min="3251" max="3251" width="4.5703125" style="57" hidden="1"/>
    <col min="3252" max="3252" width="5.85546875" style="57" hidden="1"/>
    <col min="3253" max="3253" width="36" style="57" hidden="1"/>
    <col min="3254" max="3254" width="9.7109375" style="57" hidden="1"/>
    <col min="3255" max="3255" width="11.85546875" style="57" hidden="1"/>
    <col min="3256" max="3256" width="9" style="57" hidden="1"/>
    <col min="3257" max="3257" width="9.7109375" style="57" hidden="1"/>
    <col min="3258" max="3258" width="9.28515625" style="57" hidden="1"/>
    <col min="3259" max="3259" width="8.7109375" style="57" hidden="1"/>
    <col min="3260" max="3260" width="6.85546875" style="57" hidden="1"/>
    <col min="3261" max="3505" width="9.140625" style="57" hidden="1"/>
    <col min="3506" max="3506" width="3.7109375" style="57" hidden="1"/>
    <col min="3507" max="3507" width="4.5703125" style="57" hidden="1"/>
    <col min="3508" max="3508" width="5.85546875" style="57" hidden="1"/>
    <col min="3509" max="3509" width="36" style="57" hidden="1"/>
    <col min="3510" max="3510" width="9.7109375" style="57" hidden="1"/>
    <col min="3511" max="3511" width="11.85546875" style="57" hidden="1"/>
    <col min="3512" max="3512" width="9" style="57" hidden="1"/>
    <col min="3513" max="3513" width="9.7109375" style="57" hidden="1"/>
    <col min="3514" max="3514" width="9.28515625" style="57" hidden="1"/>
    <col min="3515" max="3515" width="8.7109375" style="57" hidden="1"/>
    <col min="3516" max="3516" width="6.85546875" style="57" hidden="1"/>
    <col min="3517" max="3761" width="9.140625" style="57" hidden="1"/>
    <col min="3762" max="3762" width="3.7109375" style="57" hidden="1"/>
    <col min="3763" max="3763" width="4.5703125" style="57" hidden="1"/>
    <col min="3764" max="3764" width="5.85546875" style="57" hidden="1"/>
    <col min="3765" max="3765" width="36" style="57" hidden="1"/>
    <col min="3766" max="3766" width="9.7109375" style="57" hidden="1"/>
    <col min="3767" max="3767" width="11.85546875" style="57" hidden="1"/>
    <col min="3768" max="3768" width="9" style="57" hidden="1"/>
    <col min="3769" max="3769" width="9.7109375" style="57" hidden="1"/>
    <col min="3770" max="3770" width="9.28515625" style="57" hidden="1"/>
    <col min="3771" max="3771" width="8.7109375" style="57" hidden="1"/>
    <col min="3772" max="3772" width="6.85546875" style="57" hidden="1"/>
    <col min="3773" max="4017" width="9.140625" style="57" hidden="1"/>
    <col min="4018" max="4018" width="3.7109375" style="57" hidden="1"/>
    <col min="4019" max="4019" width="4.5703125" style="57" hidden="1"/>
    <col min="4020" max="4020" width="5.85546875" style="57" hidden="1"/>
    <col min="4021" max="4021" width="36" style="57" hidden="1"/>
    <col min="4022" max="4022" width="9.7109375" style="57" hidden="1"/>
    <col min="4023" max="4023" width="11.85546875" style="57" hidden="1"/>
    <col min="4024" max="4024" width="9" style="57" hidden="1"/>
    <col min="4025" max="4025" width="9.7109375" style="57" hidden="1"/>
    <col min="4026" max="4026" width="9.28515625" style="57" hidden="1"/>
    <col min="4027" max="4027" width="8.7109375" style="57" hidden="1"/>
    <col min="4028" max="4028" width="6.85546875" style="57" hidden="1"/>
    <col min="4029" max="4273" width="9.140625" style="57" hidden="1"/>
    <col min="4274" max="4274" width="3.7109375" style="57" hidden="1"/>
    <col min="4275" max="4275" width="4.5703125" style="57" hidden="1"/>
    <col min="4276" max="4276" width="5.85546875" style="57" hidden="1"/>
    <col min="4277" max="4277" width="36" style="57" hidden="1"/>
    <col min="4278" max="4278" width="9.7109375" style="57" hidden="1"/>
    <col min="4279" max="4279" width="11.85546875" style="57" hidden="1"/>
    <col min="4280" max="4280" width="9" style="57" hidden="1"/>
    <col min="4281" max="4281" width="9.7109375" style="57" hidden="1"/>
    <col min="4282" max="4282" width="9.28515625" style="57" hidden="1"/>
    <col min="4283" max="4283" width="8.7109375" style="57" hidden="1"/>
    <col min="4284" max="4284" width="6.85546875" style="57" hidden="1"/>
    <col min="4285" max="4529" width="9.140625" style="57" hidden="1"/>
    <col min="4530" max="4530" width="3.7109375" style="57" hidden="1"/>
    <col min="4531" max="4531" width="4.5703125" style="57" hidden="1"/>
    <col min="4532" max="4532" width="5.85546875" style="57" hidden="1"/>
    <col min="4533" max="4533" width="36" style="57" hidden="1"/>
    <col min="4534" max="4534" width="9.7109375" style="57" hidden="1"/>
    <col min="4535" max="4535" width="11.85546875" style="57" hidden="1"/>
    <col min="4536" max="4536" width="9" style="57" hidden="1"/>
    <col min="4537" max="4537" width="9.7109375" style="57" hidden="1"/>
    <col min="4538" max="4538" width="9.28515625" style="57" hidden="1"/>
    <col min="4539" max="4539" width="8.7109375" style="57" hidden="1"/>
    <col min="4540" max="4540" width="6.85546875" style="57" hidden="1"/>
    <col min="4541" max="4785" width="9.140625" style="57" hidden="1"/>
    <col min="4786" max="4786" width="3.7109375" style="57" hidden="1"/>
    <col min="4787" max="4787" width="4.5703125" style="57" hidden="1"/>
    <col min="4788" max="4788" width="5.85546875" style="57" hidden="1"/>
    <col min="4789" max="4789" width="36" style="57" hidden="1"/>
    <col min="4790" max="4790" width="9.7109375" style="57" hidden="1"/>
    <col min="4791" max="4791" width="11.85546875" style="57" hidden="1"/>
    <col min="4792" max="4792" width="9" style="57" hidden="1"/>
    <col min="4793" max="4793" width="9.7109375" style="57" hidden="1"/>
    <col min="4794" max="4794" width="9.28515625" style="57" hidden="1"/>
    <col min="4795" max="4795" width="8.7109375" style="57" hidden="1"/>
    <col min="4796" max="4796" width="6.85546875" style="57" hidden="1"/>
    <col min="4797" max="5041" width="9.140625" style="57" hidden="1"/>
    <col min="5042" max="5042" width="3.7109375" style="57" hidden="1"/>
    <col min="5043" max="5043" width="4.5703125" style="57" hidden="1"/>
    <col min="5044" max="5044" width="5.85546875" style="57" hidden="1"/>
    <col min="5045" max="5045" width="36" style="57" hidden="1"/>
    <col min="5046" max="5046" width="9.7109375" style="57" hidden="1"/>
    <col min="5047" max="5047" width="11.85546875" style="57" hidden="1"/>
    <col min="5048" max="5048" width="9" style="57" hidden="1"/>
    <col min="5049" max="5049" width="9.7109375" style="57" hidden="1"/>
    <col min="5050" max="5050" width="9.28515625" style="57" hidden="1"/>
    <col min="5051" max="5051" width="8.7109375" style="57" hidden="1"/>
    <col min="5052" max="5052" width="6.85546875" style="57" hidden="1"/>
    <col min="5053" max="5297" width="9.140625" style="57" hidden="1"/>
    <col min="5298" max="5298" width="3.7109375" style="57" hidden="1"/>
    <col min="5299" max="5299" width="4.5703125" style="57" hidden="1"/>
    <col min="5300" max="5300" width="5.85546875" style="57" hidden="1"/>
    <col min="5301" max="5301" width="36" style="57" hidden="1"/>
    <col min="5302" max="5302" width="9.7109375" style="57" hidden="1"/>
    <col min="5303" max="5303" width="11.85546875" style="57" hidden="1"/>
    <col min="5304" max="5304" width="9" style="57" hidden="1"/>
    <col min="5305" max="5305" width="9.7109375" style="57" hidden="1"/>
    <col min="5306" max="5306" width="9.28515625" style="57" hidden="1"/>
    <col min="5307" max="5307" width="8.7109375" style="57" hidden="1"/>
    <col min="5308" max="5308" width="6.85546875" style="57" hidden="1"/>
    <col min="5309" max="5553" width="9.140625" style="57" hidden="1"/>
    <col min="5554" max="5554" width="3.7109375" style="57" hidden="1"/>
    <col min="5555" max="5555" width="4.5703125" style="57" hidden="1"/>
    <col min="5556" max="5556" width="5.85546875" style="57" hidden="1"/>
    <col min="5557" max="5557" width="36" style="57" hidden="1"/>
    <col min="5558" max="5558" width="9.7109375" style="57" hidden="1"/>
    <col min="5559" max="5559" width="11.85546875" style="57" hidden="1"/>
    <col min="5560" max="5560" width="9" style="57" hidden="1"/>
    <col min="5561" max="5561" width="9.7109375" style="57" hidden="1"/>
    <col min="5562" max="5562" width="9.28515625" style="57" hidden="1"/>
    <col min="5563" max="5563" width="8.7109375" style="57" hidden="1"/>
    <col min="5564" max="5564" width="6.85546875" style="57" hidden="1"/>
    <col min="5565" max="5809" width="9.140625" style="57" hidden="1"/>
    <col min="5810" max="5810" width="3.7109375" style="57" hidden="1"/>
    <col min="5811" max="5811" width="4.5703125" style="57" hidden="1"/>
    <col min="5812" max="5812" width="5.85546875" style="57" hidden="1"/>
    <col min="5813" max="5813" width="36" style="57" hidden="1"/>
    <col min="5814" max="5814" width="9.7109375" style="57" hidden="1"/>
    <col min="5815" max="5815" width="11.85546875" style="57" hidden="1"/>
    <col min="5816" max="5816" width="9" style="57" hidden="1"/>
    <col min="5817" max="5817" width="9.7109375" style="57" hidden="1"/>
    <col min="5818" max="5818" width="9.28515625" style="57" hidden="1"/>
    <col min="5819" max="5819" width="8.7109375" style="57" hidden="1"/>
    <col min="5820" max="5820" width="6.85546875" style="57" hidden="1"/>
    <col min="5821" max="6065" width="9.140625" style="57" hidden="1"/>
    <col min="6066" max="6066" width="3.7109375" style="57" hidden="1"/>
    <col min="6067" max="6067" width="4.5703125" style="57" hidden="1"/>
    <col min="6068" max="6068" width="5.85546875" style="57" hidden="1"/>
    <col min="6069" max="6069" width="36" style="57" hidden="1"/>
    <col min="6070" max="6070" width="9.7109375" style="57" hidden="1"/>
    <col min="6071" max="6071" width="11.85546875" style="57" hidden="1"/>
    <col min="6072" max="6072" width="9" style="57" hidden="1"/>
    <col min="6073" max="6073" width="9.7109375" style="57" hidden="1"/>
    <col min="6074" max="6074" width="9.28515625" style="57" hidden="1"/>
    <col min="6075" max="6075" width="8.7109375" style="57" hidden="1"/>
    <col min="6076" max="6076" width="6.85546875" style="57" hidden="1"/>
    <col min="6077" max="6321" width="9.140625" style="57" hidden="1"/>
    <col min="6322" max="6322" width="3.7109375" style="57" hidden="1"/>
    <col min="6323" max="6323" width="4.5703125" style="57" hidden="1"/>
    <col min="6324" max="6324" width="5.85546875" style="57" hidden="1"/>
    <col min="6325" max="6325" width="36" style="57" hidden="1"/>
    <col min="6326" max="6326" width="9.7109375" style="57" hidden="1"/>
    <col min="6327" max="6327" width="11.85546875" style="57" hidden="1"/>
    <col min="6328" max="6328" width="9" style="57" hidden="1"/>
    <col min="6329" max="6329" width="9.7109375" style="57" hidden="1"/>
    <col min="6330" max="6330" width="9.28515625" style="57" hidden="1"/>
    <col min="6331" max="6331" width="8.7109375" style="57" hidden="1"/>
    <col min="6332" max="6332" width="6.85546875" style="57" hidden="1"/>
    <col min="6333" max="6577" width="9.140625" style="57" hidden="1"/>
    <col min="6578" max="6578" width="3.7109375" style="57" hidden="1"/>
    <col min="6579" max="6579" width="4.5703125" style="57" hidden="1"/>
    <col min="6580" max="6580" width="5.85546875" style="57" hidden="1"/>
    <col min="6581" max="6581" width="36" style="57" hidden="1"/>
    <col min="6582" max="6582" width="9.7109375" style="57" hidden="1"/>
    <col min="6583" max="6583" width="11.85546875" style="57" hidden="1"/>
    <col min="6584" max="6584" width="9" style="57" hidden="1"/>
    <col min="6585" max="6585" width="9.7109375" style="57" hidden="1"/>
    <col min="6586" max="6586" width="9.28515625" style="57" hidden="1"/>
    <col min="6587" max="6587" width="8.7109375" style="57" hidden="1"/>
    <col min="6588" max="6588" width="6.85546875" style="57" hidden="1"/>
    <col min="6589" max="6833" width="9.140625" style="57" hidden="1"/>
    <col min="6834" max="6834" width="3.7109375" style="57" hidden="1"/>
    <col min="6835" max="6835" width="4.5703125" style="57" hidden="1"/>
    <col min="6836" max="6836" width="5.85546875" style="57" hidden="1"/>
    <col min="6837" max="6837" width="36" style="57" hidden="1"/>
    <col min="6838" max="6838" width="9.7109375" style="57" hidden="1"/>
    <col min="6839" max="6839" width="11.85546875" style="57" hidden="1"/>
    <col min="6840" max="6840" width="9" style="57" hidden="1"/>
    <col min="6841" max="6841" width="9.7109375" style="57" hidden="1"/>
    <col min="6842" max="6842" width="9.28515625" style="57" hidden="1"/>
    <col min="6843" max="6843" width="8.7109375" style="57" hidden="1"/>
    <col min="6844" max="6844" width="6.85546875" style="57" hidden="1"/>
    <col min="6845" max="7089" width="9.140625" style="57" hidden="1"/>
    <col min="7090" max="7090" width="3.7109375" style="57" hidden="1"/>
    <col min="7091" max="7091" width="4.5703125" style="57" hidden="1"/>
    <col min="7092" max="7092" width="5.85546875" style="57" hidden="1"/>
    <col min="7093" max="7093" width="36" style="57" hidden="1"/>
    <col min="7094" max="7094" width="9.7109375" style="57" hidden="1"/>
    <col min="7095" max="7095" width="11.85546875" style="57" hidden="1"/>
    <col min="7096" max="7096" width="9" style="57" hidden="1"/>
    <col min="7097" max="7097" width="9.7109375" style="57" hidden="1"/>
    <col min="7098" max="7098" width="9.28515625" style="57" hidden="1"/>
    <col min="7099" max="7099" width="8.7109375" style="57" hidden="1"/>
    <col min="7100" max="7100" width="6.85546875" style="57" hidden="1"/>
    <col min="7101" max="7345" width="9.140625" style="57" hidden="1"/>
    <col min="7346" max="7346" width="3.7109375" style="57" hidden="1"/>
    <col min="7347" max="7347" width="4.5703125" style="57" hidden="1"/>
    <col min="7348" max="7348" width="5.85546875" style="57" hidden="1"/>
    <col min="7349" max="7349" width="36" style="57" hidden="1"/>
    <col min="7350" max="7350" width="9.7109375" style="57" hidden="1"/>
    <col min="7351" max="7351" width="11.85546875" style="57" hidden="1"/>
    <col min="7352" max="7352" width="9" style="57" hidden="1"/>
    <col min="7353" max="7353" width="9.7109375" style="57" hidden="1"/>
    <col min="7354" max="7354" width="9.28515625" style="57" hidden="1"/>
    <col min="7355" max="7355" width="8.7109375" style="57" hidden="1"/>
    <col min="7356" max="7356" width="6.85546875" style="57" hidden="1"/>
    <col min="7357" max="7601" width="9.140625" style="57" hidden="1"/>
    <col min="7602" max="7602" width="3.7109375" style="57" hidden="1"/>
    <col min="7603" max="7603" width="4.5703125" style="57" hidden="1"/>
    <col min="7604" max="7604" width="5.85546875" style="57" hidden="1"/>
    <col min="7605" max="7605" width="36" style="57" hidden="1"/>
    <col min="7606" max="7606" width="9.7109375" style="57" hidden="1"/>
    <col min="7607" max="7607" width="11.85546875" style="57" hidden="1"/>
    <col min="7608" max="7608" width="9" style="57" hidden="1"/>
    <col min="7609" max="7609" width="9.7109375" style="57" hidden="1"/>
    <col min="7610" max="7610" width="9.28515625" style="57" hidden="1"/>
    <col min="7611" max="7611" width="8.7109375" style="57" hidden="1"/>
    <col min="7612" max="7612" width="6.85546875" style="57" hidden="1"/>
    <col min="7613" max="7857" width="9.140625" style="57" hidden="1"/>
    <col min="7858" max="7858" width="3.7109375" style="57" hidden="1"/>
    <col min="7859" max="7859" width="4.5703125" style="57" hidden="1"/>
    <col min="7860" max="7860" width="5.85546875" style="57" hidden="1"/>
    <col min="7861" max="7861" width="36" style="57" hidden="1"/>
    <col min="7862" max="7862" width="9.7109375" style="57" hidden="1"/>
    <col min="7863" max="7863" width="11.85546875" style="57" hidden="1"/>
    <col min="7864" max="7864" width="9" style="57" hidden="1"/>
    <col min="7865" max="7865" width="9.7109375" style="57" hidden="1"/>
    <col min="7866" max="7866" width="9.28515625" style="57" hidden="1"/>
    <col min="7867" max="7867" width="8.7109375" style="57" hidden="1"/>
    <col min="7868" max="7868" width="6.85546875" style="57" hidden="1"/>
    <col min="7869" max="8113" width="9.140625" style="57" hidden="1"/>
    <col min="8114" max="8114" width="3.7109375" style="57" hidden="1"/>
    <col min="8115" max="8115" width="4.5703125" style="57" hidden="1"/>
    <col min="8116" max="8116" width="5.85546875" style="57" hidden="1"/>
    <col min="8117" max="8117" width="36" style="57" hidden="1"/>
    <col min="8118" max="8118" width="9.7109375" style="57" hidden="1"/>
    <col min="8119" max="8119" width="11.85546875" style="57" hidden="1"/>
    <col min="8120" max="8120" width="9" style="57" hidden="1"/>
    <col min="8121" max="8121" width="9.7109375" style="57" hidden="1"/>
    <col min="8122" max="8122" width="9.28515625" style="57" hidden="1"/>
    <col min="8123" max="8123" width="8.7109375" style="57" hidden="1"/>
    <col min="8124" max="8124" width="6.85546875" style="57" hidden="1"/>
    <col min="8125" max="8369" width="9.140625" style="57" hidden="1"/>
    <col min="8370" max="8370" width="3.7109375" style="57" hidden="1"/>
    <col min="8371" max="8371" width="4.5703125" style="57" hidden="1"/>
    <col min="8372" max="8372" width="5.85546875" style="57" hidden="1"/>
    <col min="8373" max="8373" width="36" style="57" hidden="1"/>
    <col min="8374" max="8374" width="9.7109375" style="57" hidden="1"/>
    <col min="8375" max="8375" width="11.85546875" style="57" hidden="1"/>
    <col min="8376" max="8376" width="9" style="57" hidden="1"/>
    <col min="8377" max="8377" width="9.7109375" style="57" hidden="1"/>
    <col min="8378" max="8378" width="9.28515625" style="57" hidden="1"/>
    <col min="8379" max="8379" width="8.7109375" style="57" hidden="1"/>
    <col min="8380" max="8380" width="6.85546875" style="57" hidden="1"/>
    <col min="8381" max="8625" width="9.140625" style="57" hidden="1"/>
    <col min="8626" max="8626" width="3.7109375" style="57" hidden="1"/>
    <col min="8627" max="8627" width="4.5703125" style="57" hidden="1"/>
    <col min="8628" max="8628" width="5.85546875" style="57" hidden="1"/>
    <col min="8629" max="8629" width="36" style="57" hidden="1"/>
    <col min="8630" max="8630" width="9.7109375" style="57" hidden="1"/>
    <col min="8631" max="8631" width="11.85546875" style="57" hidden="1"/>
    <col min="8632" max="8632" width="9" style="57" hidden="1"/>
    <col min="8633" max="8633" width="9.7109375" style="57" hidden="1"/>
    <col min="8634" max="8634" width="9.28515625" style="57" hidden="1"/>
    <col min="8635" max="8635" width="8.7109375" style="57" hidden="1"/>
    <col min="8636" max="8636" width="6.85546875" style="57" hidden="1"/>
    <col min="8637" max="8881" width="9.140625" style="57" hidden="1"/>
    <col min="8882" max="8882" width="3.7109375" style="57" hidden="1"/>
    <col min="8883" max="8883" width="4.5703125" style="57" hidden="1"/>
    <col min="8884" max="8884" width="5.85546875" style="57" hidden="1"/>
    <col min="8885" max="8885" width="36" style="57" hidden="1"/>
    <col min="8886" max="8886" width="9.7109375" style="57" hidden="1"/>
    <col min="8887" max="8887" width="11.85546875" style="57" hidden="1"/>
    <col min="8888" max="8888" width="9" style="57" hidden="1"/>
    <col min="8889" max="8889" width="9.7109375" style="57" hidden="1"/>
    <col min="8890" max="8890" width="9.28515625" style="57" hidden="1"/>
    <col min="8891" max="8891" width="8.7109375" style="57" hidden="1"/>
    <col min="8892" max="8892" width="6.85546875" style="57" hidden="1"/>
    <col min="8893" max="9137" width="9.140625" style="57" hidden="1"/>
    <col min="9138" max="9138" width="3.7109375" style="57" hidden="1"/>
    <col min="9139" max="9139" width="4.5703125" style="57" hidden="1"/>
    <col min="9140" max="9140" width="5.85546875" style="57" hidden="1"/>
    <col min="9141" max="9141" width="36" style="57" hidden="1"/>
    <col min="9142" max="9142" width="9.7109375" style="57" hidden="1"/>
    <col min="9143" max="9143" width="11.85546875" style="57" hidden="1"/>
    <col min="9144" max="9144" width="9" style="57" hidden="1"/>
    <col min="9145" max="9145" width="9.7109375" style="57" hidden="1"/>
    <col min="9146" max="9146" width="9.28515625" style="57" hidden="1"/>
    <col min="9147" max="9147" width="8.7109375" style="57" hidden="1"/>
    <col min="9148" max="9148" width="6.85546875" style="57" hidden="1"/>
    <col min="9149" max="9393" width="9.140625" style="57" hidden="1"/>
    <col min="9394" max="9394" width="3.7109375" style="57" hidden="1"/>
    <col min="9395" max="9395" width="4.5703125" style="57" hidden="1"/>
    <col min="9396" max="9396" width="5.85546875" style="57" hidden="1"/>
    <col min="9397" max="9397" width="36" style="57" hidden="1"/>
    <col min="9398" max="9398" width="9.7109375" style="57" hidden="1"/>
    <col min="9399" max="9399" width="11.85546875" style="57" hidden="1"/>
    <col min="9400" max="9400" width="9" style="57" hidden="1"/>
    <col min="9401" max="9401" width="9.7109375" style="57" hidden="1"/>
    <col min="9402" max="9402" width="9.28515625" style="57" hidden="1"/>
    <col min="9403" max="9403" width="8.7109375" style="57" hidden="1"/>
    <col min="9404" max="9404" width="6.85546875" style="57" hidden="1"/>
    <col min="9405" max="9649" width="9.140625" style="57" hidden="1"/>
    <col min="9650" max="9650" width="3.7109375" style="57" hidden="1"/>
    <col min="9651" max="9651" width="4.5703125" style="57" hidden="1"/>
    <col min="9652" max="9652" width="5.85546875" style="57" hidden="1"/>
    <col min="9653" max="9653" width="36" style="57" hidden="1"/>
    <col min="9654" max="9654" width="9.7109375" style="57" hidden="1"/>
    <col min="9655" max="9655" width="11.85546875" style="57" hidden="1"/>
    <col min="9656" max="9656" width="9" style="57" hidden="1"/>
    <col min="9657" max="9657" width="9.7109375" style="57" hidden="1"/>
    <col min="9658" max="9658" width="9.28515625" style="57" hidden="1"/>
    <col min="9659" max="9659" width="8.7109375" style="57" hidden="1"/>
    <col min="9660" max="9660" width="6.85546875" style="57" hidden="1"/>
    <col min="9661" max="9905" width="9.140625" style="57" hidden="1"/>
    <col min="9906" max="9906" width="3.7109375" style="57" hidden="1"/>
    <col min="9907" max="9907" width="4.5703125" style="57" hidden="1"/>
    <col min="9908" max="9908" width="5.85546875" style="57" hidden="1"/>
    <col min="9909" max="9909" width="36" style="57" hidden="1"/>
    <col min="9910" max="9910" width="9.7109375" style="57" hidden="1"/>
    <col min="9911" max="9911" width="11.85546875" style="57" hidden="1"/>
    <col min="9912" max="9912" width="9" style="57" hidden="1"/>
    <col min="9913" max="9913" width="9.7109375" style="57" hidden="1"/>
    <col min="9914" max="9914" width="9.28515625" style="57" hidden="1"/>
    <col min="9915" max="9915" width="8.7109375" style="57" hidden="1"/>
    <col min="9916" max="9916" width="6.85546875" style="57" hidden="1"/>
    <col min="9917" max="10161" width="9.140625" style="57" hidden="1"/>
    <col min="10162" max="10162" width="3.7109375" style="57" hidden="1"/>
    <col min="10163" max="10163" width="4.5703125" style="57" hidden="1"/>
    <col min="10164" max="10164" width="5.85546875" style="57" hidden="1"/>
    <col min="10165" max="10165" width="36" style="57" hidden="1"/>
    <col min="10166" max="10166" width="9.7109375" style="57" hidden="1"/>
    <col min="10167" max="10167" width="11.85546875" style="57" hidden="1"/>
    <col min="10168" max="10168" width="9" style="57" hidden="1"/>
    <col min="10169" max="10169" width="9.7109375" style="57" hidden="1"/>
    <col min="10170" max="10170" width="9.28515625" style="57" hidden="1"/>
    <col min="10171" max="10171" width="8.7109375" style="57" hidden="1"/>
    <col min="10172" max="10172" width="6.85546875" style="57" hidden="1"/>
    <col min="10173" max="10417" width="9.140625" style="57" hidden="1"/>
    <col min="10418" max="10418" width="3.7109375" style="57" hidden="1"/>
    <col min="10419" max="10419" width="4.5703125" style="57" hidden="1"/>
    <col min="10420" max="10420" width="5.85546875" style="57" hidden="1"/>
    <col min="10421" max="10421" width="36" style="57" hidden="1"/>
    <col min="10422" max="10422" width="9.7109375" style="57" hidden="1"/>
    <col min="10423" max="10423" width="11.85546875" style="57" hidden="1"/>
    <col min="10424" max="10424" width="9" style="57" hidden="1"/>
    <col min="10425" max="10425" width="9.7109375" style="57" hidden="1"/>
    <col min="10426" max="10426" width="9.28515625" style="57" hidden="1"/>
    <col min="10427" max="10427" width="8.7109375" style="57" hidden="1"/>
    <col min="10428" max="10428" width="6.85546875" style="57" hidden="1"/>
    <col min="10429" max="10673" width="9.140625" style="57" hidden="1"/>
    <col min="10674" max="10674" width="3.7109375" style="57" hidden="1"/>
    <col min="10675" max="10675" width="4.5703125" style="57" hidden="1"/>
    <col min="10676" max="10676" width="5.85546875" style="57" hidden="1"/>
    <col min="10677" max="10677" width="36" style="57" hidden="1"/>
    <col min="10678" max="10678" width="9.7109375" style="57" hidden="1"/>
    <col min="10679" max="10679" width="11.85546875" style="57" hidden="1"/>
    <col min="10680" max="10680" width="9" style="57" hidden="1"/>
    <col min="10681" max="10681" width="9.7109375" style="57" hidden="1"/>
    <col min="10682" max="10682" width="9.28515625" style="57" hidden="1"/>
    <col min="10683" max="10683" width="8.7109375" style="57" hidden="1"/>
    <col min="10684" max="10684" width="6.85546875" style="57" hidden="1"/>
    <col min="10685" max="10929" width="9.140625" style="57" hidden="1"/>
    <col min="10930" max="10930" width="3.7109375" style="57" hidden="1"/>
    <col min="10931" max="10931" width="4.5703125" style="57" hidden="1"/>
    <col min="10932" max="10932" width="5.85546875" style="57" hidden="1"/>
    <col min="10933" max="10933" width="36" style="57" hidden="1"/>
    <col min="10934" max="10934" width="9.7109375" style="57" hidden="1"/>
    <col min="10935" max="10935" width="11.85546875" style="57" hidden="1"/>
    <col min="10936" max="10936" width="9" style="57" hidden="1"/>
    <col min="10937" max="10937" width="9.7109375" style="57" hidden="1"/>
    <col min="10938" max="10938" width="9.28515625" style="57" hidden="1"/>
    <col min="10939" max="10939" width="8.7109375" style="57" hidden="1"/>
    <col min="10940" max="10940" width="6.85546875" style="57" hidden="1"/>
    <col min="10941" max="11185" width="9.140625" style="57" hidden="1"/>
    <col min="11186" max="11186" width="3.7109375" style="57" hidden="1"/>
    <col min="11187" max="11187" width="4.5703125" style="57" hidden="1"/>
    <col min="11188" max="11188" width="5.85546875" style="57" hidden="1"/>
    <col min="11189" max="11189" width="36" style="57" hidden="1"/>
    <col min="11190" max="11190" width="9.7109375" style="57" hidden="1"/>
    <col min="11191" max="11191" width="11.85546875" style="57" hidden="1"/>
    <col min="11192" max="11192" width="9" style="57" hidden="1"/>
    <col min="11193" max="11193" width="9.7109375" style="57" hidden="1"/>
    <col min="11194" max="11194" width="9.28515625" style="57" hidden="1"/>
    <col min="11195" max="11195" width="8.7109375" style="57" hidden="1"/>
    <col min="11196" max="11196" width="6.85546875" style="57" hidden="1"/>
    <col min="11197" max="11441" width="9.140625" style="57" hidden="1"/>
    <col min="11442" max="11442" width="3.7109375" style="57" hidden="1"/>
    <col min="11443" max="11443" width="4.5703125" style="57" hidden="1"/>
    <col min="11444" max="11444" width="5.85546875" style="57" hidden="1"/>
    <col min="11445" max="11445" width="36" style="57" hidden="1"/>
    <col min="11446" max="11446" width="9.7109375" style="57" hidden="1"/>
    <col min="11447" max="11447" width="11.85546875" style="57" hidden="1"/>
    <col min="11448" max="11448" width="9" style="57" hidden="1"/>
    <col min="11449" max="11449" width="9.7109375" style="57" hidden="1"/>
    <col min="11450" max="11450" width="9.28515625" style="57" hidden="1"/>
    <col min="11451" max="11451" width="8.7109375" style="57" hidden="1"/>
    <col min="11452" max="11452" width="6.85546875" style="57" hidden="1"/>
    <col min="11453" max="11697" width="9.140625" style="57" hidden="1"/>
    <col min="11698" max="11698" width="3.7109375" style="57" hidden="1"/>
    <col min="11699" max="11699" width="4.5703125" style="57" hidden="1"/>
    <col min="11700" max="11700" width="5.85546875" style="57" hidden="1"/>
    <col min="11701" max="11701" width="36" style="57" hidden="1"/>
    <col min="11702" max="11702" width="9.7109375" style="57" hidden="1"/>
    <col min="11703" max="11703" width="11.85546875" style="57" hidden="1"/>
    <col min="11704" max="11704" width="9" style="57" hidden="1"/>
    <col min="11705" max="11705" width="9.7109375" style="57" hidden="1"/>
    <col min="11706" max="11706" width="9.28515625" style="57" hidden="1"/>
    <col min="11707" max="11707" width="8.7109375" style="57" hidden="1"/>
    <col min="11708" max="11708" width="6.85546875" style="57" hidden="1"/>
    <col min="11709" max="11953" width="9.140625" style="57" hidden="1"/>
    <col min="11954" max="11954" width="3.7109375" style="57" hidden="1"/>
    <col min="11955" max="11955" width="4.5703125" style="57" hidden="1"/>
    <col min="11956" max="11956" width="5.85546875" style="57" hidden="1"/>
    <col min="11957" max="11957" width="36" style="57" hidden="1"/>
    <col min="11958" max="11958" width="9.7109375" style="57" hidden="1"/>
    <col min="11959" max="11959" width="11.85546875" style="57" hidden="1"/>
    <col min="11960" max="11960" width="9" style="57" hidden="1"/>
    <col min="11961" max="11961" width="9.7109375" style="57" hidden="1"/>
    <col min="11962" max="11962" width="9.28515625" style="57" hidden="1"/>
    <col min="11963" max="11963" width="8.7109375" style="57" hidden="1"/>
    <col min="11964" max="11964" width="6.85546875" style="57" hidden="1"/>
    <col min="11965" max="12209" width="9.140625" style="57" hidden="1"/>
    <col min="12210" max="12210" width="3.7109375" style="57" hidden="1"/>
    <col min="12211" max="12211" width="4.5703125" style="57" hidden="1"/>
    <col min="12212" max="12212" width="5.85546875" style="57" hidden="1"/>
    <col min="12213" max="12213" width="36" style="57" hidden="1"/>
    <col min="12214" max="12214" width="9.7109375" style="57" hidden="1"/>
    <col min="12215" max="12215" width="11.85546875" style="57" hidden="1"/>
    <col min="12216" max="12216" width="9" style="57" hidden="1"/>
    <col min="12217" max="12217" width="9.7109375" style="57" hidden="1"/>
    <col min="12218" max="12218" width="9.28515625" style="57" hidden="1"/>
    <col min="12219" max="12219" width="8.7109375" style="57" hidden="1"/>
    <col min="12220" max="12220" width="6.85546875" style="57" hidden="1"/>
    <col min="12221" max="12465" width="9.140625" style="57" hidden="1"/>
    <col min="12466" max="12466" width="3.7109375" style="57" hidden="1"/>
    <col min="12467" max="12467" width="4.5703125" style="57" hidden="1"/>
    <col min="12468" max="12468" width="5.85546875" style="57" hidden="1"/>
    <col min="12469" max="12469" width="36" style="57" hidden="1"/>
    <col min="12470" max="12470" width="9.7109375" style="57" hidden="1"/>
    <col min="12471" max="12471" width="11.85546875" style="57" hidden="1"/>
    <col min="12472" max="12472" width="9" style="57" hidden="1"/>
    <col min="12473" max="12473" width="9.7109375" style="57" hidden="1"/>
    <col min="12474" max="12474" width="9.28515625" style="57" hidden="1"/>
    <col min="12475" max="12475" width="8.7109375" style="57" hidden="1"/>
    <col min="12476" max="12476" width="6.85546875" style="57" hidden="1"/>
    <col min="12477" max="12721" width="9.140625" style="57" hidden="1"/>
    <col min="12722" max="12722" width="3.7109375" style="57" hidden="1"/>
    <col min="12723" max="12723" width="4.5703125" style="57" hidden="1"/>
    <col min="12724" max="12724" width="5.85546875" style="57" hidden="1"/>
    <col min="12725" max="12725" width="36" style="57" hidden="1"/>
    <col min="12726" max="12726" width="9.7109375" style="57" hidden="1"/>
    <col min="12727" max="12727" width="11.85546875" style="57" hidden="1"/>
    <col min="12728" max="12728" width="9" style="57" hidden="1"/>
    <col min="12729" max="12729" width="9.7109375" style="57" hidden="1"/>
    <col min="12730" max="12730" width="9.28515625" style="57" hidden="1"/>
    <col min="12731" max="12731" width="8.7109375" style="57" hidden="1"/>
    <col min="12732" max="12732" width="6.85546875" style="57" hidden="1"/>
    <col min="12733" max="12977" width="9.140625" style="57" hidden="1"/>
    <col min="12978" max="12978" width="3.7109375" style="57" hidden="1"/>
    <col min="12979" max="12979" width="4.5703125" style="57" hidden="1"/>
    <col min="12980" max="12980" width="5.85546875" style="57" hidden="1"/>
    <col min="12981" max="12981" width="36" style="57" hidden="1"/>
    <col min="12982" max="12982" width="9.7109375" style="57" hidden="1"/>
    <col min="12983" max="12983" width="11.85546875" style="57" hidden="1"/>
    <col min="12984" max="12984" width="9" style="57" hidden="1"/>
    <col min="12985" max="12985" width="9.7109375" style="57" hidden="1"/>
    <col min="12986" max="12986" width="9.28515625" style="57" hidden="1"/>
    <col min="12987" max="12987" width="8.7109375" style="57" hidden="1"/>
    <col min="12988" max="12988" width="6.85546875" style="57" hidden="1"/>
    <col min="12989" max="13233" width="9.140625" style="57" hidden="1"/>
    <col min="13234" max="13234" width="3.7109375" style="57" hidden="1"/>
    <col min="13235" max="13235" width="4.5703125" style="57" hidden="1"/>
    <col min="13236" max="13236" width="5.85546875" style="57" hidden="1"/>
    <col min="13237" max="13237" width="36" style="57" hidden="1"/>
    <col min="13238" max="13238" width="9.7109375" style="57" hidden="1"/>
    <col min="13239" max="13239" width="11.85546875" style="57" hidden="1"/>
    <col min="13240" max="13240" width="9" style="57" hidden="1"/>
    <col min="13241" max="13241" width="9.7109375" style="57" hidden="1"/>
    <col min="13242" max="13242" width="9.28515625" style="57" hidden="1"/>
    <col min="13243" max="13243" width="8.7109375" style="57" hidden="1"/>
    <col min="13244" max="13244" width="6.85546875" style="57" hidden="1"/>
    <col min="13245" max="13489" width="9.140625" style="57" hidden="1"/>
    <col min="13490" max="13490" width="3.7109375" style="57" hidden="1"/>
    <col min="13491" max="13491" width="4.5703125" style="57" hidden="1"/>
    <col min="13492" max="13492" width="5.85546875" style="57" hidden="1"/>
    <col min="13493" max="13493" width="36" style="57" hidden="1"/>
    <col min="13494" max="13494" width="9.7109375" style="57" hidden="1"/>
    <col min="13495" max="13495" width="11.85546875" style="57" hidden="1"/>
    <col min="13496" max="13496" width="9" style="57" hidden="1"/>
    <col min="13497" max="13497" width="9.7109375" style="57" hidden="1"/>
    <col min="13498" max="13498" width="9.28515625" style="57" hidden="1"/>
    <col min="13499" max="13499" width="8.7109375" style="57" hidden="1"/>
    <col min="13500" max="13500" width="6.85546875" style="57" hidden="1"/>
    <col min="13501" max="13745" width="9.140625" style="57" hidden="1"/>
    <col min="13746" max="13746" width="3.7109375" style="57" hidden="1"/>
    <col min="13747" max="13747" width="4.5703125" style="57" hidden="1"/>
    <col min="13748" max="13748" width="5.85546875" style="57" hidden="1"/>
    <col min="13749" max="13749" width="36" style="57" hidden="1"/>
    <col min="13750" max="13750" width="9.7109375" style="57" hidden="1"/>
    <col min="13751" max="13751" width="11.85546875" style="57" hidden="1"/>
    <col min="13752" max="13752" width="9" style="57" hidden="1"/>
    <col min="13753" max="13753" width="9.7109375" style="57" hidden="1"/>
    <col min="13754" max="13754" width="9.28515625" style="57" hidden="1"/>
    <col min="13755" max="13755" width="8.7109375" style="57" hidden="1"/>
    <col min="13756" max="13756" width="6.85546875" style="57" hidden="1"/>
    <col min="13757" max="14001" width="9.140625" style="57" hidden="1"/>
    <col min="14002" max="14002" width="3.7109375" style="57" hidden="1"/>
    <col min="14003" max="14003" width="4.5703125" style="57" hidden="1"/>
    <col min="14004" max="14004" width="5.85546875" style="57" hidden="1"/>
    <col min="14005" max="14005" width="36" style="57" hidden="1"/>
    <col min="14006" max="14006" width="9.7109375" style="57" hidden="1"/>
    <col min="14007" max="14007" width="11.85546875" style="57" hidden="1"/>
    <col min="14008" max="14008" width="9" style="57" hidden="1"/>
    <col min="14009" max="14009" width="9.7109375" style="57" hidden="1"/>
    <col min="14010" max="14010" width="9.28515625" style="57" hidden="1"/>
    <col min="14011" max="14011" width="8.7109375" style="57" hidden="1"/>
    <col min="14012" max="14012" width="6.85546875" style="57" hidden="1"/>
    <col min="14013" max="14257" width="9.140625" style="57" hidden="1"/>
    <col min="14258" max="14258" width="3.7109375" style="57" hidden="1"/>
    <col min="14259" max="14259" width="4.5703125" style="57" hidden="1"/>
    <col min="14260" max="14260" width="5.85546875" style="57" hidden="1"/>
    <col min="14261" max="14261" width="36" style="57" hidden="1"/>
    <col min="14262" max="14262" width="9.7109375" style="57" hidden="1"/>
    <col min="14263" max="14263" width="11.85546875" style="57" hidden="1"/>
    <col min="14264" max="14264" width="9" style="57" hidden="1"/>
    <col min="14265" max="14265" width="9.7109375" style="57" hidden="1"/>
    <col min="14266" max="14266" width="9.28515625" style="57" hidden="1"/>
    <col min="14267" max="14267" width="8.7109375" style="57" hidden="1"/>
    <col min="14268" max="14268" width="6.85546875" style="57" hidden="1"/>
    <col min="14269" max="14513" width="9.140625" style="57" hidden="1"/>
    <col min="14514" max="14514" width="3.7109375" style="57" hidden="1"/>
    <col min="14515" max="14515" width="4.5703125" style="57" hidden="1"/>
    <col min="14516" max="14516" width="5.85546875" style="57" hidden="1"/>
    <col min="14517" max="14517" width="36" style="57" hidden="1"/>
    <col min="14518" max="14518" width="9.7109375" style="57" hidden="1"/>
    <col min="14519" max="14519" width="11.85546875" style="57" hidden="1"/>
    <col min="14520" max="14520" width="9" style="57" hidden="1"/>
    <col min="14521" max="14521" width="9.7109375" style="57" hidden="1"/>
    <col min="14522" max="14522" width="9.28515625" style="57" hidden="1"/>
    <col min="14523" max="14523" width="8.7109375" style="57" hidden="1"/>
    <col min="14524" max="14524" width="6.85546875" style="57" hidden="1"/>
    <col min="14525" max="14769" width="9.140625" style="57" hidden="1"/>
    <col min="14770" max="14770" width="3.7109375" style="57" hidden="1"/>
    <col min="14771" max="14771" width="4.5703125" style="57" hidden="1"/>
    <col min="14772" max="14772" width="5.85546875" style="57" hidden="1"/>
    <col min="14773" max="14773" width="36" style="57" hidden="1"/>
    <col min="14774" max="14774" width="9.7109375" style="57" hidden="1"/>
    <col min="14775" max="14775" width="11.85546875" style="57" hidden="1"/>
    <col min="14776" max="14776" width="9" style="57" hidden="1"/>
    <col min="14777" max="14777" width="9.7109375" style="57" hidden="1"/>
    <col min="14778" max="14778" width="9.28515625" style="57" hidden="1"/>
    <col min="14779" max="14779" width="8.7109375" style="57" hidden="1"/>
    <col min="14780" max="14780" width="6.85546875" style="57" hidden="1"/>
    <col min="14781" max="15025" width="9.140625" style="57" hidden="1"/>
    <col min="15026" max="15026" width="3.7109375" style="57" hidden="1"/>
    <col min="15027" max="15027" width="4.5703125" style="57" hidden="1"/>
    <col min="15028" max="15028" width="5.85546875" style="57" hidden="1"/>
    <col min="15029" max="15029" width="36" style="57" hidden="1"/>
    <col min="15030" max="15030" width="9.7109375" style="57" hidden="1"/>
    <col min="15031" max="15031" width="11.85546875" style="57" hidden="1"/>
    <col min="15032" max="15032" width="9" style="57" hidden="1"/>
    <col min="15033" max="15033" width="9.7109375" style="57" hidden="1"/>
    <col min="15034" max="15034" width="9.28515625" style="57" hidden="1"/>
    <col min="15035" max="15035" width="8.7109375" style="57" hidden="1"/>
    <col min="15036" max="15036" width="6.85546875" style="57" hidden="1"/>
    <col min="15037" max="15281" width="9.140625" style="57" hidden="1"/>
    <col min="15282" max="15282" width="3.7109375" style="57" hidden="1"/>
    <col min="15283" max="15283" width="4.5703125" style="57" hidden="1"/>
    <col min="15284" max="15284" width="5.85546875" style="57" hidden="1"/>
    <col min="15285" max="15285" width="36" style="57" hidden="1"/>
    <col min="15286" max="15286" width="9.7109375" style="57" hidden="1"/>
    <col min="15287" max="15287" width="11.85546875" style="57" hidden="1"/>
    <col min="15288" max="15288" width="9" style="57" hidden="1"/>
    <col min="15289" max="15289" width="9.7109375" style="57" hidden="1"/>
    <col min="15290" max="15290" width="9.28515625" style="57" hidden="1"/>
    <col min="15291" max="15291" width="8.7109375" style="57" hidden="1"/>
    <col min="15292" max="15292" width="6.85546875" style="57" hidden="1"/>
    <col min="15293" max="15537" width="9.140625" style="57" hidden="1"/>
    <col min="15538" max="15538" width="3.7109375" style="57" hidden="1"/>
    <col min="15539" max="15539" width="4.5703125" style="57" hidden="1"/>
    <col min="15540" max="15540" width="5.85546875" style="57" hidden="1"/>
    <col min="15541" max="15541" width="36" style="57" hidden="1"/>
    <col min="15542" max="15542" width="9.7109375" style="57" hidden="1"/>
    <col min="15543" max="15543" width="11.85546875" style="57" hidden="1"/>
    <col min="15544" max="15544" width="9" style="57" hidden="1"/>
    <col min="15545" max="15545" width="9.7109375" style="57" hidden="1"/>
    <col min="15546" max="15546" width="9.28515625" style="57" hidden="1"/>
    <col min="15547" max="15547" width="8.7109375" style="57" hidden="1"/>
    <col min="15548" max="15548" width="6.85546875" style="57" hidden="1"/>
    <col min="15549" max="15793" width="9.140625" style="57" hidden="1"/>
    <col min="15794" max="15794" width="3.7109375" style="57" hidden="1"/>
    <col min="15795" max="15795" width="4.5703125" style="57" hidden="1"/>
    <col min="15796" max="15796" width="5.85546875" style="57" hidden="1"/>
    <col min="15797" max="15797" width="36" style="57" hidden="1"/>
    <col min="15798" max="15798" width="9.7109375" style="57" hidden="1"/>
    <col min="15799" max="15799" width="11.85546875" style="57" hidden="1"/>
    <col min="15800" max="15800" width="9" style="57" hidden="1"/>
    <col min="15801" max="15801" width="9.7109375" style="57" hidden="1"/>
    <col min="15802" max="15802" width="9.28515625" style="57" hidden="1"/>
    <col min="15803" max="15803" width="8.7109375" style="57" hidden="1"/>
    <col min="15804" max="15804" width="6.85546875" style="57" hidden="1"/>
    <col min="15805" max="16049" width="9.140625" style="57" hidden="1"/>
    <col min="16050" max="16050" width="3.7109375" style="57" hidden="1"/>
    <col min="16051" max="16051" width="4.5703125" style="57" hidden="1"/>
    <col min="16052" max="16052" width="5.85546875" style="57" hidden="1"/>
    <col min="16053" max="16053" width="36" style="57" hidden="1"/>
    <col min="16054" max="16054" width="9.7109375" style="57" hidden="1"/>
    <col min="16055" max="16055" width="11.85546875" style="57" hidden="1"/>
    <col min="16056" max="16056" width="9" style="57" hidden="1"/>
    <col min="16057" max="16057" width="9.7109375" style="57" hidden="1"/>
    <col min="16058" max="16058" width="9.28515625" style="57" hidden="1"/>
    <col min="16059" max="16059" width="8.7109375" style="57" hidden="1"/>
    <col min="16060" max="16060" width="6.85546875" style="57" hidden="1"/>
    <col min="16061" max="16305" width="9.140625" style="57" hidden="1"/>
    <col min="16306" max="16384" width="3.7109375" style="57" hidden="1"/>
  </cols>
  <sheetData>
    <row r="1" spans="2:10" x14ac:dyDescent="0.3">
      <c r="D1" s="59"/>
      <c r="H1" s="382"/>
      <c r="I1" s="382"/>
      <c r="J1" s="382"/>
    </row>
    <row r="2" spans="2:10" ht="41.25" customHeight="1" x14ac:dyDescent="0.3">
      <c r="B2" s="361" t="s">
        <v>102</v>
      </c>
      <c r="C2" s="389"/>
      <c r="D2" s="389"/>
      <c r="E2" s="389"/>
      <c r="F2" s="389"/>
      <c r="G2" s="389"/>
      <c r="H2" s="389"/>
      <c r="I2" s="389"/>
      <c r="J2" s="389"/>
    </row>
    <row r="3" spans="2:10" ht="15.75" customHeight="1" x14ac:dyDescent="0.3">
      <c r="B3" s="83"/>
      <c r="C3" s="108"/>
      <c r="D3" s="108"/>
      <c r="E3" s="108"/>
      <c r="F3" s="108"/>
      <c r="G3" s="108"/>
      <c r="H3" s="108"/>
      <c r="I3" s="108"/>
      <c r="J3" s="108"/>
    </row>
    <row r="4" spans="2:10" ht="21" customHeight="1" x14ac:dyDescent="0.3">
      <c r="B4" s="377"/>
      <c r="C4" s="377"/>
      <c r="D4" s="377"/>
      <c r="E4" s="377"/>
      <c r="F4" s="377"/>
      <c r="G4" s="377"/>
      <c r="H4" s="377"/>
      <c r="I4" s="377"/>
      <c r="J4" s="377"/>
    </row>
    <row r="5" spans="2:10" ht="15.75" customHeight="1" x14ac:dyDescent="0.3">
      <c r="B5" s="390" t="s">
        <v>70</v>
      </c>
      <c r="C5" s="390"/>
      <c r="D5" s="390"/>
      <c r="E5" s="390"/>
      <c r="F5" s="390"/>
      <c r="G5" s="390"/>
      <c r="H5" s="390"/>
      <c r="I5" s="390"/>
      <c r="J5" s="390"/>
    </row>
    <row r="6" spans="2:10" ht="13.5" customHeight="1" x14ac:dyDescent="0.3">
      <c r="B6" s="78"/>
      <c r="C6" s="78"/>
      <c r="D6" s="376"/>
      <c r="E6" s="376"/>
      <c r="F6" s="376"/>
      <c r="G6" s="376"/>
      <c r="H6" s="376"/>
      <c r="I6" s="376"/>
      <c r="J6" s="376"/>
    </row>
    <row r="7" spans="2:10" ht="14.25" x14ac:dyDescent="0.3">
      <c r="B7" s="62"/>
      <c r="C7" s="62"/>
      <c r="D7" s="68" t="s">
        <v>66</v>
      </c>
      <c r="E7" s="387">
        <f>F19</f>
        <v>0</v>
      </c>
      <c r="F7" s="387"/>
      <c r="G7" s="79"/>
      <c r="H7" s="79"/>
      <c r="I7" s="79"/>
      <c r="J7" s="79"/>
    </row>
    <row r="8" spans="2:10" ht="14.25" x14ac:dyDescent="0.3">
      <c r="B8" s="62"/>
      <c r="C8" s="62"/>
      <c r="D8" s="68" t="s">
        <v>5</v>
      </c>
      <c r="E8" s="388">
        <f>J15</f>
        <v>0</v>
      </c>
      <c r="F8" s="388"/>
      <c r="G8" s="79"/>
      <c r="H8" s="79"/>
      <c r="I8" s="79"/>
      <c r="J8" s="79"/>
    </row>
    <row r="9" spans="2:10" x14ac:dyDescent="0.3">
      <c r="B9" s="62"/>
      <c r="C9" s="62"/>
      <c r="D9" s="62"/>
      <c r="E9" s="62"/>
      <c r="F9" s="62"/>
      <c r="G9" s="80"/>
      <c r="H9" s="80"/>
      <c r="I9" s="80"/>
      <c r="J9" s="80"/>
    </row>
    <row r="10" spans="2:10" x14ac:dyDescent="0.3">
      <c r="B10" s="379" t="s">
        <v>6</v>
      </c>
      <c r="C10" s="379" t="s">
        <v>69</v>
      </c>
      <c r="D10" s="379" t="s">
        <v>7</v>
      </c>
      <c r="E10" s="379"/>
      <c r="F10" s="379" t="s">
        <v>61</v>
      </c>
      <c r="G10" s="379" t="s">
        <v>8</v>
      </c>
      <c r="H10" s="379"/>
      <c r="I10" s="379"/>
      <c r="J10" s="379" t="s">
        <v>9</v>
      </c>
    </row>
    <row r="11" spans="2:10" x14ac:dyDescent="0.3">
      <c r="B11" s="379"/>
      <c r="C11" s="379"/>
      <c r="D11" s="379"/>
      <c r="E11" s="379"/>
      <c r="F11" s="379"/>
      <c r="G11" s="100" t="s">
        <v>62</v>
      </c>
      <c r="H11" s="100" t="s">
        <v>63</v>
      </c>
      <c r="I11" s="100" t="s">
        <v>64</v>
      </c>
      <c r="J11" s="379"/>
    </row>
    <row r="12" spans="2:10" ht="17.45" customHeight="1" x14ac:dyDescent="0.3">
      <c r="B12" s="74">
        <f>IF(F12=0,0,IF(COUNTBLANK(F12)=1,0,COUNTA($F$12:F12)))</f>
        <v>0</v>
      </c>
      <c r="C12" s="87">
        <f>IF(B12=0,0,CONCATENATE("Citi-",B12))</f>
        <v>0</v>
      </c>
      <c r="D12" s="386">
        <f>'Lokālā tāme Nr.1'!N4</f>
        <v>0</v>
      </c>
      <c r="E12" s="386"/>
      <c r="F12" s="146">
        <f>'1c'!P495</f>
        <v>0</v>
      </c>
      <c r="G12" s="139">
        <f>'1c'!M495</f>
        <v>0</v>
      </c>
      <c r="H12" s="139">
        <f>'1c'!N495</f>
        <v>0</v>
      </c>
      <c r="I12" s="139">
        <f>'1c'!O495</f>
        <v>0</v>
      </c>
      <c r="J12" s="147">
        <f>'1c'!L495</f>
        <v>0</v>
      </c>
    </row>
    <row r="13" spans="2:10" ht="17.45" customHeight="1" x14ac:dyDescent="0.3">
      <c r="B13" s="74">
        <f>IF(F13=0,0,IF(COUNTBLANK(F13)=1,0,COUNTA($F$12:F13)))</f>
        <v>0</v>
      </c>
      <c r="C13" s="87">
        <f>IF(B13=0,0,CONCATENATE("Citi-",B13))</f>
        <v>0</v>
      </c>
      <c r="D13" s="386">
        <f>'Lokālā tāme Nr.2'!N4</f>
        <v>0</v>
      </c>
      <c r="E13" s="386"/>
      <c r="F13" s="150">
        <f>'2c'!P497</f>
        <v>0</v>
      </c>
      <c r="G13" s="139">
        <f>'2c'!M497</f>
        <v>0</v>
      </c>
      <c r="H13" s="139">
        <f>'2c'!N497</f>
        <v>0</v>
      </c>
      <c r="I13" s="139">
        <f>'2c'!O497</f>
        <v>0</v>
      </c>
      <c r="J13" s="147">
        <f>'2c'!L497</f>
        <v>0</v>
      </c>
    </row>
    <row r="14" spans="2:10" ht="17.45" customHeight="1" x14ac:dyDescent="0.3">
      <c r="B14" s="74">
        <f>IF(F14=0,0,IF(COUNTBLANK(F14)=1,0,COUNTA($F$12:F14)))</f>
        <v>0</v>
      </c>
      <c r="C14" s="87">
        <f>IF(B14=0,0,CONCATENATE("Citi-",B14))</f>
        <v>0</v>
      </c>
      <c r="D14" s="386">
        <f>'Lokālā tāme Nr.3'!N4</f>
        <v>0</v>
      </c>
      <c r="E14" s="386"/>
      <c r="F14" s="149">
        <f>'3c'!P495</f>
        <v>0</v>
      </c>
      <c r="G14" s="139">
        <f>'3c'!M495</f>
        <v>0</v>
      </c>
      <c r="H14" s="139">
        <f>'3c'!N495</f>
        <v>0</v>
      </c>
      <c r="I14" s="139">
        <f>'3c'!O495</f>
        <v>0</v>
      </c>
      <c r="J14" s="147">
        <f>'3c'!L495</f>
        <v>0</v>
      </c>
    </row>
    <row r="15" spans="2:10" ht="17.45" customHeight="1" x14ac:dyDescent="0.3">
      <c r="B15" s="384" t="s">
        <v>10</v>
      </c>
      <c r="C15" s="384"/>
      <c r="D15" s="384"/>
      <c r="E15" s="384"/>
      <c r="F15" s="141">
        <f>SUM(F12:F14)</f>
        <v>0</v>
      </c>
      <c r="G15" s="153">
        <f>SUM(G12:G14)</f>
        <v>0</v>
      </c>
      <c r="H15" s="141">
        <f>SUM(H12:H14)</f>
        <v>0</v>
      </c>
      <c r="I15" s="141">
        <f>SUM(I12:I14)</f>
        <v>0</v>
      </c>
      <c r="J15" s="148">
        <f>SUM(J12:J14)</f>
        <v>0</v>
      </c>
    </row>
    <row r="16" spans="2:10" ht="17.45" customHeight="1" x14ac:dyDescent="0.3">
      <c r="B16" s="384" t="s">
        <v>87</v>
      </c>
      <c r="C16" s="384"/>
      <c r="D16" s="384"/>
      <c r="E16" s="109">
        <f>'Kopssavilkums a+n'!E19</f>
        <v>0</v>
      </c>
      <c r="F16" s="141">
        <f>ROUND(F15*$E16,2)</f>
        <v>0</v>
      </c>
      <c r="G16" s="88"/>
      <c r="H16" s="88"/>
      <c r="I16" s="88"/>
      <c r="J16" s="88"/>
    </row>
    <row r="17" spans="2:10" ht="17.45" customHeight="1" x14ac:dyDescent="0.3">
      <c r="B17" s="383" t="s">
        <v>88</v>
      </c>
      <c r="C17" s="383"/>
      <c r="D17" s="383"/>
      <c r="E17" s="109">
        <f>'Kopssavilkums a+n'!E20</f>
        <v>0</v>
      </c>
      <c r="F17" s="141">
        <f>ROUND(F16*$E17,2)</f>
        <v>0</v>
      </c>
      <c r="G17" s="88"/>
      <c r="H17" s="88"/>
      <c r="I17" s="88"/>
      <c r="J17" s="88"/>
    </row>
    <row r="18" spans="2:10" ht="17.45" customHeight="1" x14ac:dyDescent="0.3">
      <c r="B18" s="384" t="s">
        <v>89</v>
      </c>
      <c r="C18" s="384"/>
      <c r="D18" s="384"/>
      <c r="E18" s="109">
        <f>'Kopssavilkums a+n'!E21</f>
        <v>0</v>
      </c>
      <c r="F18" s="141">
        <f>ROUND(F15*$E18,2)</f>
        <v>0</v>
      </c>
      <c r="G18" s="88"/>
      <c r="H18" s="88"/>
      <c r="I18" s="88"/>
      <c r="J18" s="88"/>
    </row>
    <row r="19" spans="2:10" ht="17.45" customHeight="1" x14ac:dyDescent="0.3">
      <c r="B19" s="384" t="s">
        <v>37</v>
      </c>
      <c r="C19" s="384"/>
      <c r="D19" s="384"/>
      <c r="E19" s="385"/>
      <c r="F19" s="141">
        <f>SUM(F15:F18)-F17</f>
        <v>0</v>
      </c>
      <c r="G19" s="88"/>
      <c r="H19" s="88"/>
      <c r="I19" s="88"/>
      <c r="J19" s="88"/>
    </row>
    <row r="20" spans="2:10" x14ac:dyDescent="0.3">
      <c r="H20" s="76"/>
    </row>
    <row r="21" spans="2:10" hidden="1" x14ac:dyDescent="0.3">
      <c r="D21" s="60"/>
      <c r="E21" s="60"/>
      <c r="F21" s="60"/>
      <c r="G21" s="77"/>
      <c r="H21" s="77"/>
      <c r="I21" s="77"/>
      <c r="J21" s="77"/>
    </row>
    <row r="31" spans="2:10" hidden="1" x14ac:dyDescent="0.3">
      <c r="F31" s="76"/>
      <c r="G31" s="76"/>
      <c r="H31" s="107"/>
      <c r="I31" s="76"/>
      <c r="J31" s="76"/>
    </row>
    <row r="44" spans="4:4" hidden="1" x14ac:dyDescent="0.3">
      <c r="D44" s="57" t="e">
        <f>_xlfn.SINGLE('Koptāme a+n'!#REF!)</f>
        <v>#REF!</v>
      </c>
    </row>
  </sheetData>
  <mergeCells count="21">
    <mergeCell ref="H1:J1"/>
    <mergeCell ref="B2:J2"/>
    <mergeCell ref="D6:J6"/>
    <mergeCell ref="B4:J4"/>
    <mergeCell ref="B5:J5"/>
    <mergeCell ref="B10:B11"/>
    <mergeCell ref="C10:C11"/>
    <mergeCell ref="D10:E11"/>
    <mergeCell ref="F10:F11"/>
    <mergeCell ref="G10:I10"/>
    <mergeCell ref="D12:E12"/>
    <mergeCell ref="D13:E13"/>
    <mergeCell ref="D14:E14"/>
    <mergeCell ref="J10:J11"/>
    <mergeCell ref="E7:F7"/>
    <mergeCell ref="E8:F8"/>
    <mergeCell ref="B17:D17"/>
    <mergeCell ref="B18:D18"/>
    <mergeCell ref="B15:E15"/>
    <mergeCell ref="B16:D16"/>
    <mergeCell ref="B19:E19"/>
  </mergeCells>
  <conditionalFormatting sqref="B4:J4">
    <cfRule type="containsBlanks" dxfId="43" priority="1">
      <formula>LEN(TRIM(B4))=0</formula>
    </cfRule>
  </conditionalFormatting>
  <conditionalFormatting sqref="B12:J14 F15:J15 E16:E18 F16:F19">
    <cfRule type="cellIs" dxfId="42" priority="4" operator="equal">
      <formula>0</formula>
    </cfRule>
  </conditionalFormatting>
  <conditionalFormatting sqref="E7:F8">
    <cfRule type="cellIs" dxfId="41" priority="3" operator="equal">
      <formula>0</formula>
    </cfRule>
  </conditionalFormatting>
  <dataValidations count="1">
    <dataValidation type="list" allowBlank="1" showInputMessage="1" showErrorMessage="1" sqref="B4:J4" xr:uid="{BAB18D3E-C267-4AE6-9808-C00A87A207F1}">
      <formula1>"Vispārējie būvdarbi,Specializētie būvdarbi,Vispārējie būvdarbi un specializētie būvdarbi"</formula1>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1D0B4-DF03-4B04-B62A-8D172D491749}">
  <sheetPr codeName="Sheet7">
    <tabColor rgb="FFC00000"/>
  </sheetPr>
  <dimension ref="A1:S500"/>
  <sheetViews>
    <sheetView showGridLines="0" zoomScale="70" zoomScaleNormal="70" workbookViewId="0">
      <selection activeCell="L5" sqref="L5"/>
    </sheetView>
  </sheetViews>
  <sheetFormatPr defaultColWidth="0" defaultRowHeight="13.5" zeroHeight="1" x14ac:dyDescent="0.3"/>
  <cols>
    <col min="1" max="1" width="4" style="57" customWidth="1"/>
    <col min="2" max="2" width="5.28515625" style="57" customWidth="1"/>
    <col min="3" max="3" width="48.28515625" style="57" customWidth="1"/>
    <col min="4" max="16" width="12.7109375" style="57" customWidth="1"/>
    <col min="17" max="17" width="14.85546875" style="57" customWidth="1"/>
    <col min="18" max="18" width="9.140625" style="57" customWidth="1"/>
    <col min="19" max="19" width="0" style="57" hidden="1" customWidth="1"/>
    <col min="20" max="16384" width="9.140625" style="57" hidden="1"/>
  </cols>
  <sheetData>
    <row r="1" spans="2:17" ht="9" customHeight="1" x14ac:dyDescent="0.3"/>
    <row r="2" spans="2:17" s="77" customFormat="1" ht="27.75" customHeight="1" x14ac:dyDescent="0.25">
      <c r="B2" s="397" t="s">
        <v>59</v>
      </c>
      <c r="C2" s="397"/>
      <c r="D2" s="397"/>
      <c r="E2" s="397"/>
      <c r="F2" s="397"/>
      <c r="G2" s="397"/>
      <c r="H2" s="397"/>
      <c r="I2" s="397"/>
      <c r="J2" s="397"/>
      <c r="K2" s="397"/>
      <c r="L2" s="397"/>
      <c r="M2" s="397"/>
      <c r="N2" s="397"/>
      <c r="O2" s="398"/>
      <c r="P2" s="391">
        <v>1</v>
      </c>
      <c r="Q2" s="392"/>
    </row>
    <row r="3" spans="2:17" s="117" customFormat="1" ht="11.25" customHeight="1" x14ac:dyDescent="0.25">
      <c r="B3" s="118"/>
      <c r="C3" s="118"/>
      <c r="D3" s="118"/>
      <c r="E3" s="118"/>
      <c r="F3" s="118"/>
      <c r="G3" s="118"/>
      <c r="H3" s="118"/>
      <c r="I3" s="118"/>
      <c r="J3" s="118"/>
      <c r="K3" s="118"/>
      <c r="L3" s="118"/>
      <c r="M3" s="118"/>
      <c r="N3" s="118"/>
      <c r="O3" s="118"/>
      <c r="P3" s="118"/>
      <c r="Q3" s="118"/>
    </row>
    <row r="4" spans="2:17" ht="21" customHeight="1" x14ac:dyDescent="0.3">
      <c r="B4" s="394"/>
      <c r="C4" s="395"/>
      <c r="D4" s="395"/>
      <c r="E4" s="395"/>
      <c r="F4" s="395"/>
      <c r="G4" s="395"/>
      <c r="H4" s="395"/>
      <c r="I4" s="396"/>
      <c r="J4" s="110"/>
      <c r="N4" s="72">
        <f>B4</f>
        <v>0</v>
      </c>
    </row>
    <row r="5" spans="2:17" x14ac:dyDescent="0.3">
      <c r="B5" s="111"/>
      <c r="C5" s="405" t="s">
        <v>71</v>
      </c>
      <c r="D5" s="405"/>
      <c r="E5" s="405"/>
      <c r="F5" s="405"/>
      <c r="G5" s="405"/>
      <c r="H5" s="405"/>
      <c r="I5" s="405"/>
      <c r="J5" s="111"/>
    </row>
    <row r="6" spans="2:17" ht="7.5" customHeight="1" x14ac:dyDescent="0.3">
      <c r="B6" s="111"/>
      <c r="C6" s="406"/>
      <c r="D6" s="406"/>
      <c r="E6" s="406"/>
      <c r="F6" s="406"/>
      <c r="G6" s="406"/>
      <c r="H6" s="406"/>
      <c r="I6" s="406"/>
      <c r="J6" s="111"/>
    </row>
    <row r="7" spans="2:17" ht="17.25" customHeight="1" x14ac:dyDescent="0.3">
      <c r="B7" s="400" t="s">
        <v>67</v>
      </c>
      <c r="C7" s="400"/>
      <c r="D7" s="401">
        <f>$P$498</f>
        <v>0</v>
      </c>
      <c r="E7" s="402"/>
      <c r="F7" s="120"/>
      <c r="G7" s="112"/>
      <c r="H7" s="112"/>
      <c r="I7" s="112"/>
      <c r="J7" s="403"/>
      <c r="K7" s="403"/>
      <c r="L7" s="403"/>
      <c r="M7" s="403"/>
      <c r="N7" s="404"/>
      <c r="O7" s="404"/>
      <c r="P7" s="112"/>
    </row>
    <row r="8" spans="2:17" ht="14.25" x14ac:dyDescent="0.3">
      <c r="B8" s="113"/>
      <c r="C8" s="59"/>
      <c r="D8" s="77"/>
      <c r="E8" s="77"/>
      <c r="F8" s="77"/>
      <c r="G8" s="77"/>
      <c r="H8" s="77"/>
      <c r="I8" s="77"/>
      <c r="J8" s="77"/>
      <c r="K8" s="77"/>
      <c r="L8" s="114"/>
      <c r="M8" s="114"/>
      <c r="N8" s="115"/>
      <c r="O8" s="116"/>
      <c r="P8" s="77"/>
      <c r="Q8" s="129"/>
    </row>
    <row r="9" spans="2:17" ht="17.25" customHeight="1" x14ac:dyDescent="0.3">
      <c r="B9" s="409" t="s">
        <v>6</v>
      </c>
      <c r="C9" s="399" t="s">
        <v>16</v>
      </c>
      <c r="D9" s="410" t="s">
        <v>17</v>
      </c>
      <c r="E9" s="409" t="s">
        <v>18</v>
      </c>
      <c r="F9" s="399" t="s">
        <v>19</v>
      </c>
      <c r="G9" s="399"/>
      <c r="H9" s="399"/>
      <c r="I9" s="399"/>
      <c r="J9" s="399"/>
      <c r="K9" s="399"/>
      <c r="L9" s="399" t="s">
        <v>20</v>
      </c>
      <c r="M9" s="399"/>
      <c r="N9" s="399"/>
      <c r="O9" s="399"/>
      <c r="P9" s="399"/>
      <c r="Q9" s="393" t="s">
        <v>103</v>
      </c>
    </row>
    <row r="10" spans="2:17" ht="126.75" customHeight="1" x14ac:dyDescent="0.3">
      <c r="B10" s="409"/>
      <c r="C10" s="399"/>
      <c r="D10" s="410"/>
      <c r="E10" s="409"/>
      <c r="F10" s="119" t="s">
        <v>21</v>
      </c>
      <c r="G10" s="119" t="s">
        <v>22</v>
      </c>
      <c r="H10" s="119" t="s">
        <v>23</v>
      </c>
      <c r="I10" s="119" t="s">
        <v>24</v>
      </c>
      <c r="J10" s="119" t="s">
        <v>25</v>
      </c>
      <c r="K10" s="119" t="s">
        <v>26</v>
      </c>
      <c r="L10" s="119" t="s">
        <v>21</v>
      </c>
      <c r="M10" s="119" t="s">
        <v>23</v>
      </c>
      <c r="N10" s="119" t="s">
        <v>24</v>
      </c>
      <c r="O10" s="119" t="s">
        <v>25</v>
      </c>
      <c r="P10" s="119" t="s">
        <v>26</v>
      </c>
      <c r="Q10" s="393"/>
    </row>
    <row r="11" spans="2:17" x14ac:dyDescent="0.3">
      <c r="B11" s="135"/>
      <c r="C11" s="136"/>
      <c r="D11" s="137"/>
      <c r="E11" s="156"/>
      <c r="F11" s="157"/>
      <c r="G11" s="154"/>
      <c r="H11" s="154">
        <f>ROUND(F11*G11,2)</f>
        <v>0</v>
      </c>
      <c r="I11" s="154"/>
      <c r="J11" s="154"/>
      <c r="K11" s="155">
        <f>SUM(H11:J11)</f>
        <v>0</v>
      </c>
      <c r="L11" s="157">
        <f>ROUND(E11*F11,2)</f>
        <v>0</v>
      </c>
      <c r="M11" s="154">
        <f>ROUND(H11*E11,2)</f>
        <v>0</v>
      </c>
      <c r="N11" s="154">
        <f>ROUND(I11*E11,2)</f>
        <v>0</v>
      </c>
      <c r="O11" s="154">
        <f>ROUND(J11*E11,2)</f>
        <v>0</v>
      </c>
      <c r="P11" s="155">
        <f>SUM(M11:O11)</f>
        <v>0</v>
      </c>
      <c r="Q11" s="81"/>
    </row>
    <row r="12" spans="2:17" x14ac:dyDescent="0.3">
      <c r="B12" s="138"/>
      <c r="C12" s="136"/>
      <c r="D12" s="81"/>
      <c r="E12" s="156"/>
      <c r="F12" s="157"/>
      <c r="G12" s="154"/>
      <c r="H12" s="154">
        <f>ROUND(F12*G12,2)</f>
        <v>0</v>
      </c>
      <c r="I12" s="154"/>
      <c r="J12" s="154"/>
      <c r="K12" s="155">
        <f t="shared" ref="K12:K75" si="0">SUM(H12:J12)</f>
        <v>0</v>
      </c>
      <c r="L12" s="157">
        <f t="shared" ref="L12:L75" si="1">ROUND(E12*F12,2)</f>
        <v>0</v>
      </c>
      <c r="M12" s="154">
        <f t="shared" ref="M12:M75" si="2">ROUND(H12*E12,2)</f>
        <v>0</v>
      </c>
      <c r="N12" s="154">
        <f t="shared" ref="N12:N75" si="3">ROUND(I12*E12,2)</f>
        <v>0</v>
      </c>
      <c r="O12" s="154">
        <f t="shared" ref="O12:O75" si="4">ROUND(J12*E12,2)</f>
        <v>0</v>
      </c>
      <c r="P12" s="155">
        <f t="shared" ref="P12:P75" si="5">SUM(M12:O12)</f>
        <v>0</v>
      </c>
      <c r="Q12" s="81"/>
    </row>
    <row r="13" spans="2:17" x14ac:dyDescent="0.3">
      <c r="B13" s="138"/>
      <c r="C13" s="136"/>
      <c r="D13" s="81"/>
      <c r="E13" s="156"/>
      <c r="F13" s="157"/>
      <c r="G13" s="154"/>
      <c r="H13" s="154">
        <f t="shared" ref="H13:H76" si="6">ROUND(F13*G13,2)</f>
        <v>0</v>
      </c>
      <c r="I13" s="154"/>
      <c r="J13" s="154"/>
      <c r="K13" s="155">
        <f t="shared" si="0"/>
        <v>0</v>
      </c>
      <c r="L13" s="157">
        <f t="shared" si="1"/>
        <v>0</v>
      </c>
      <c r="M13" s="154">
        <f t="shared" si="2"/>
        <v>0</v>
      </c>
      <c r="N13" s="154">
        <f t="shared" si="3"/>
        <v>0</v>
      </c>
      <c r="O13" s="154">
        <f t="shared" si="4"/>
        <v>0</v>
      </c>
      <c r="P13" s="155">
        <f t="shared" si="5"/>
        <v>0</v>
      </c>
      <c r="Q13" s="81"/>
    </row>
    <row r="14" spans="2:17" x14ac:dyDescent="0.3">
      <c r="B14" s="138"/>
      <c r="C14" s="136"/>
      <c r="D14" s="81"/>
      <c r="E14" s="156"/>
      <c r="F14" s="157"/>
      <c r="G14" s="154"/>
      <c r="H14" s="154">
        <f t="shared" si="6"/>
        <v>0</v>
      </c>
      <c r="I14" s="154"/>
      <c r="J14" s="154"/>
      <c r="K14" s="155">
        <f t="shared" si="0"/>
        <v>0</v>
      </c>
      <c r="L14" s="157">
        <f t="shared" si="1"/>
        <v>0</v>
      </c>
      <c r="M14" s="154">
        <f t="shared" si="2"/>
        <v>0</v>
      </c>
      <c r="N14" s="154">
        <f t="shared" si="3"/>
        <v>0</v>
      </c>
      <c r="O14" s="154">
        <f t="shared" si="4"/>
        <v>0</v>
      </c>
      <c r="P14" s="155">
        <f t="shared" si="5"/>
        <v>0</v>
      </c>
      <c r="Q14" s="81"/>
    </row>
    <row r="15" spans="2:17" x14ac:dyDescent="0.3">
      <c r="B15" s="138"/>
      <c r="C15" s="136"/>
      <c r="D15" s="81"/>
      <c r="E15" s="156"/>
      <c r="F15" s="157"/>
      <c r="G15" s="154"/>
      <c r="H15" s="154">
        <f t="shared" si="6"/>
        <v>0</v>
      </c>
      <c r="I15" s="154"/>
      <c r="J15" s="154"/>
      <c r="K15" s="155">
        <f t="shared" si="0"/>
        <v>0</v>
      </c>
      <c r="L15" s="157">
        <f t="shared" si="1"/>
        <v>0</v>
      </c>
      <c r="M15" s="154">
        <f t="shared" si="2"/>
        <v>0</v>
      </c>
      <c r="N15" s="154">
        <f t="shared" si="3"/>
        <v>0</v>
      </c>
      <c r="O15" s="154">
        <f t="shared" si="4"/>
        <v>0</v>
      </c>
      <c r="P15" s="155">
        <f t="shared" si="5"/>
        <v>0</v>
      </c>
      <c r="Q15" s="81"/>
    </row>
    <row r="16" spans="2:17" x14ac:dyDescent="0.3">
      <c r="B16" s="138"/>
      <c r="C16" s="136"/>
      <c r="D16" s="81"/>
      <c r="E16" s="156"/>
      <c r="F16" s="157"/>
      <c r="G16" s="154"/>
      <c r="H16" s="154">
        <f t="shared" si="6"/>
        <v>0</v>
      </c>
      <c r="I16" s="154"/>
      <c r="J16" s="154"/>
      <c r="K16" s="155">
        <f t="shared" si="0"/>
        <v>0</v>
      </c>
      <c r="L16" s="157">
        <f t="shared" si="1"/>
        <v>0</v>
      </c>
      <c r="M16" s="154">
        <f t="shared" si="2"/>
        <v>0</v>
      </c>
      <c r="N16" s="154">
        <f t="shared" si="3"/>
        <v>0</v>
      </c>
      <c r="O16" s="154">
        <f t="shared" si="4"/>
        <v>0</v>
      </c>
      <c r="P16" s="155">
        <f t="shared" si="5"/>
        <v>0</v>
      </c>
      <c r="Q16" s="81"/>
    </row>
    <row r="17" spans="2:17" x14ac:dyDescent="0.3">
      <c r="B17" s="138"/>
      <c r="C17" s="136"/>
      <c r="D17" s="81"/>
      <c r="E17" s="156"/>
      <c r="F17" s="157"/>
      <c r="G17" s="154"/>
      <c r="H17" s="154">
        <f t="shared" si="6"/>
        <v>0</v>
      </c>
      <c r="I17" s="154"/>
      <c r="J17" s="154"/>
      <c r="K17" s="155">
        <f t="shared" si="0"/>
        <v>0</v>
      </c>
      <c r="L17" s="157">
        <f t="shared" si="1"/>
        <v>0</v>
      </c>
      <c r="M17" s="154">
        <f t="shared" si="2"/>
        <v>0</v>
      </c>
      <c r="N17" s="154">
        <f t="shared" si="3"/>
        <v>0</v>
      </c>
      <c r="O17" s="154">
        <f t="shared" si="4"/>
        <v>0</v>
      </c>
      <c r="P17" s="155">
        <f t="shared" si="5"/>
        <v>0</v>
      </c>
      <c r="Q17" s="81"/>
    </row>
    <row r="18" spans="2:17" x14ac:dyDescent="0.3">
      <c r="B18" s="138"/>
      <c r="C18" s="136"/>
      <c r="D18" s="81"/>
      <c r="E18" s="156"/>
      <c r="F18" s="157"/>
      <c r="G18" s="154"/>
      <c r="H18" s="154">
        <f t="shared" si="6"/>
        <v>0</v>
      </c>
      <c r="I18" s="154"/>
      <c r="J18" s="154"/>
      <c r="K18" s="155">
        <f t="shared" si="0"/>
        <v>0</v>
      </c>
      <c r="L18" s="157">
        <f t="shared" si="1"/>
        <v>0</v>
      </c>
      <c r="M18" s="154">
        <f t="shared" si="2"/>
        <v>0</v>
      </c>
      <c r="N18" s="154">
        <f t="shared" si="3"/>
        <v>0</v>
      </c>
      <c r="O18" s="154">
        <f t="shared" si="4"/>
        <v>0</v>
      </c>
      <c r="P18" s="155">
        <f t="shared" si="5"/>
        <v>0</v>
      </c>
      <c r="Q18" s="81"/>
    </row>
    <row r="19" spans="2:17" x14ac:dyDescent="0.3">
      <c r="B19" s="138"/>
      <c r="C19" s="136"/>
      <c r="D19" s="81"/>
      <c r="E19" s="156"/>
      <c r="F19" s="157"/>
      <c r="G19" s="154"/>
      <c r="H19" s="154">
        <f t="shared" si="6"/>
        <v>0</v>
      </c>
      <c r="I19" s="154"/>
      <c r="J19" s="154"/>
      <c r="K19" s="155">
        <f t="shared" si="0"/>
        <v>0</v>
      </c>
      <c r="L19" s="157">
        <f t="shared" si="1"/>
        <v>0</v>
      </c>
      <c r="M19" s="154">
        <f t="shared" si="2"/>
        <v>0</v>
      </c>
      <c r="N19" s="154">
        <f t="shared" si="3"/>
        <v>0</v>
      </c>
      <c r="O19" s="154">
        <f t="shared" si="4"/>
        <v>0</v>
      </c>
      <c r="P19" s="155">
        <f t="shared" si="5"/>
        <v>0</v>
      </c>
      <c r="Q19" s="81"/>
    </row>
    <row r="20" spans="2:17" x14ac:dyDescent="0.3">
      <c r="B20" s="138"/>
      <c r="C20" s="136"/>
      <c r="D20" s="81"/>
      <c r="E20" s="156"/>
      <c r="F20" s="157"/>
      <c r="G20" s="154"/>
      <c r="H20" s="154">
        <f t="shared" si="6"/>
        <v>0</v>
      </c>
      <c r="I20" s="154"/>
      <c r="J20" s="154"/>
      <c r="K20" s="155">
        <f t="shared" si="0"/>
        <v>0</v>
      </c>
      <c r="L20" s="157">
        <f t="shared" si="1"/>
        <v>0</v>
      </c>
      <c r="M20" s="154">
        <f t="shared" si="2"/>
        <v>0</v>
      </c>
      <c r="N20" s="154">
        <f t="shared" si="3"/>
        <v>0</v>
      </c>
      <c r="O20" s="154">
        <f t="shared" si="4"/>
        <v>0</v>
      </c>
      <c r="P20" s="155">
        <f t="shared" si="5"/>
        <v>0</v>
      </c>
      <c r="Q20" s="81"/>
    </row>
    <row r="21" spans="2:17" x14ac:dyDescent="0.3">
      <c r="B21" s="138"/>
      <c r="C21" s="136"/>
      <c r="D21" s="81"/>
      <c r="E21" s="156"/>
      <c r="F21" s="157"/>
      <c r="G21" s="154"/>
      <c r="H21" s="154">
        <f t="shared" si="6"/>
        <v>0</v>
      </c>
      <c r="I21" s="154"/>
      <c r="J21" s="154"/>
      <c r="K21" s="155">
        <f t="shared" si="0"/>
        <v>0</v>
      </c>
      <c r="L21" s="157">
        <f t="shared" si="1"/>
        <v>0</v>
      </c>
      <c r="M21" s="154">
        <f t="shared" si="2"/>
        <v>0</v>
      </c>
      <c r="N21" s="154">
        <f t="shared" si="3"/>
        <v>0</v>
      </c>
      <c r="O21" s="154">
        <f t="shared" si="4"/>
        <v>0</v>
      </c>
      <c r="P21" s="155">
        <f t="shared" si="5"/>
        <v>0</v>
      </c>
      <c r="Q21" s="81"/>
    </row>
    <row r="22" spans="2:17" x14ac:dyDescent="0.3">
      <c r="B22" s="138"/>
      <c r="C22" s="136"/>
      <c r="D22" s="81"/>
      <c r="E22" s="156"/>
      <c r="F22" s="157"/>
      <c r="G22" s="154"/>
      <c r="H22" s="154">
        <f t="shared" si="6"/>
        <v>0</v>
      </c>
      <c r="I22" s="154"/>
      <c r="J22" s="154"/>
      <c r="K22" s="155">
        <f t="shared" si="0"/>
        <v>0</v>
      </c>
      <c r="L22" s="157">
        <f t="shared" si="1"/>
        <v>0</v>
      </c>
      <c r="M22" s="154">
        <f t="shared" si="2"/>
        <v>0</v>
      </c>
      <c r="N22" s="154">
        <f t="shared" si="3"/>
        <v>0</v>
      </c>
      <c r="O22" s="154">
        <f t="shared" si="4"/>
        <v>0</v>
      </c>
      <c r="P22" s="155">
        <f t="shared" si="5"/>
        <v>0</v>
      </c>
      <c r="Q22" s="81"/>
    </row>
    <row r="23" spans="2:17" x14ac:dyDescent="0.3">
      <c r="B23" s="138"/>
      <c r="C23" s="136"/>
      <c r="D23" s="81"/>
      <c r="E23" s="156"/>
      <c r="F23" s="157"/>
      <c r="G23" s="154"/>
      <c r="H23" s="154">
        <f t="shared" si="6"/>
        <v>0</v>
      </c>
      <c r="I23" s="154"/>
      <c r="J23" s="154"/>
      <c r="K23" s="155">
        <f t="shared" si="0"/>
        <v>0</v>
      </c>
      <c r="L23" s="157">
        <f t="shared" si="1"/>
        <v>0</v>
      </c>
      <c r="M23" s="154">
        <f t="shared" si="2"/>
        <v>0</v>
      </c>
      <c r="N23" s="154">
        <f t="shared" si="3"/>
        <v>0</v>
      </c>
      <c r="O23" s="154">
        <f t="shared" si="4"/>
        <v>0</v>
      </c>
      <c r="P23" s="155">
        <f t="shared" si="5"/>
        <v>0</v>
      </c>
      <c r="Q23" s="81"/>
    </row>
    <row r="24" spans="2:17" x14ac:dyDescent="0.3">
      <c r="B24" s="138"/>
      <c r="C24" s="136"/>
      <c r="D24" s="81"/>
      <c r="E24" s="156"/>
      <c r="F24" s="157"/>
      <c r="G24" s="154"/>
      <c r="H24" s="154">
        <f t="shared" si="6"/>
        <v>0</v>
      </c>
      <c r="I24" s="154"/>
      <c r="J24" s="154"/>
      <c r="K24" s="155">
        <f t="shared" si="0"/>
        <v>0</v>
      </c>
      <c r="L24" s="157">
        <f t="shared" si="1"/>
        <v>0</v>
      </c>
      <c r="M24" s="154">
        <f t="shared" si="2"/>
        <v>0</v>
      </c>
      <c r="N24" s="154">
        <f t="shared" si="3"/>
        <v>0</v>
      </c>
      <c r="O24" s="154">
        <f t="shared" si="4"/>
        <v>0</v>
      </c>
      <c r="P24" s="155">
        <f t="shared" si="5"/>
        <v>0</v>
      </c>
      <c r="Q24" s="81"/>
    </row>
    <row r="25" spans="2:17" x14ac:dyDescent="0.3">
      <c r="B25" s="138"/>
      <c r="C25" s="136"/>
      <c r="D25" s="81"/>
      <c r="E25" s="156"/>
      <c r="F25" s="157"/>
      <c r="G25" s="154"/>
      <c r="H25" s="154">
        <f t="shared" si="6"/>
        <v>0</v>
      </c>
      <c r="I25" s="154"/>
      <c r="J25" s="154"/>
      <c r="K25" s="155">
        <f t="shared" si="0"/>
        <v>0</v>
      </c>
      <c r="L25" s="157">
        <f t="shared" si="1"/>
        <v>0</v>
      </c>
      <c r="M25" s="154">
        <f t="shared" si="2"/>
        <v>0</v>
      </c>
      <c r="N25" s="154">
        <f t="shared" si="3"/>
        <v>0</v>
      </c>
      <c r="O25" s="154">
        <f t="shared" si="4"/>
        <v>0</v>
      </c>
      <c r="P25" s="155">
        <f t="shared" si="5"/>
        <v>0</v>
      </c>
      <c r="Q25" s="81"/>
    </row>
    <row r="26" spans="2:17" x14ac:dyDescent="0.3">
      <c r="B26" s="138"/>
      <c r="C26" s="136"/>
      <c r="D26" s="81"/>
      <c r="E26" s="156"/>
      <c r="F26" s="157"/>
      <c r="G26" s="154"/>
      <c r="H26" s="154">
        <f t="shared" si="6"/>
        <v>0</v>
      </c>
      <c r="I26" s="154"/>
      <c r="J26" s="154"/>
      <c r="K26" s="155">
        <f t="shared" si="0"/>
        <v>0</v>
      </c>
      <c r="L26" s="157">
        <f t="shared" si="1"/>
        <v>0</v>
      </c>
      <c r="M26" s="154">
        <f t="shared" si="2"/>
        <v>0</v>
      </c>
      <c r="N26" s="154">
        <f t="shared" si="3"/>
        <v>0</v>
      </c>
      <c r="O26" s="154">
        <f t="shared" si="4"/>
        <v>0</v>
      </c>
      <c r="P26" s="155">
        <f t="shared" si="5"/>
        <v>0</v>
      </c>
      <c r="Q26" s="81"/>
    </row>
    <row r="27" spans="2:17" x14ac:dyDescent="0.3">
      <c r="B27" s="138"/>
      <c r="C27" s="136"/>
      <c r="D27" s="81"/>
      <c r="E27" s="156"/>
      <c r="F27" s="157"/>
      <c r="G27" s="154"/>
      <c r="H27" s="154">
        <f t="shared" si="6"/>
        <v>0</v>
      </c>
      <c r="I27" s="154"/>
      <c r="J27" s="154"/>
      <c r="K27" s="155">
        <f t="shared" si="0"/>
        <v>0</v>
      </c>
      <c r="L27" s="157">
        <f t="shared" si="1"/>
        <v>0</v>
      </c>
      <c r="M27" s="154">
        <f t="shared" si="2"/>
        <v>0</v>
      </c>
      <c r="N27" s="154">
        <f t="shared" si="3"/>
        <v>0</v>
      </c>
      <c r="O27" s="154">
        <f t="shared" si="4"/>
        <v>0</v>
      </c>
      <c r="P27" s="155">
        <f t="shared" si="5"/>
        <v>0</v>
      </c>
      <c r="Q27" s="81"/>
    </row>
    <row r="28" spans="2:17" x14ac:dyDescent="0.3">
      <c r="B28" s="138"/>
      <c r="C28" s="136"/>
      <c r="D28" s="81"/>
      <c r="E28" s="156"/>
      <c r="F28" s="157"/>
      <c r="G28" s="154"/>
      <c r="H28" s="154">
        <f t="shared" si="6"/>
        <v>0</v>
      </c>
      <c r="I28" s="154"/>
      <c r="J28" s="154"/>
      <c r="K28" s="155">
        <f t="shared" si="0"/>
        <v>0</v>
      </c>
      <c r="L28" s="157">
        <f t="shared" si="1"/>
        <v>0</v>
      </c>
      <c r="M28" s="154">
        <f t="shared" si="2"/>
        <v>0</v>
      </c>
      <c r="N28" s="154">
        <f t="shared" si="3"/>
        <v>0</v>
      </c>
      <c r="O28" s="154">
        <f t="shared" si="4"/>
        <v>0</v>
      </c>
      <c r="P28" s="155">
        <f t="shared" si="5"/>
        <v>0</v>
      </c>
      <c r="Q28" s="81"/>
    </row>
    <row r="29" spans="2:17" x14ac:dyDescent="0.3">
      <c r="B29" s="138"/>
      <c r="C29" s="136"/>
      <c r="D29" s="81"/>
      <c r="E29" s="156"/>
      <c r="F29" s="157"/>
      <c r="G29" s="154"/>
      <c r="H29" s="154">
        <f t="shared" si="6"/>
        <v>0</v>
      </c>
      <c r="I29" s="154"/>
      <c r="J29" s="154"/>
      <c r="K29" s="155">
        <f t="shared" si="0"/>
        <v>0</v>
      </c>
      <c r="L29" s="157">
        <f t="shared" si="1"/>
        <v>0</v>
      </c>
      <c r="M29" s="154">
        <f t="shared" si="2"/>
        <v>0</v>
      </c>
      <c r="N29" s="154">
        <f t="shared" si="3"/>
        <v>0</v>
      </c>
      <c r="O29" s="154">
        <f t="shared" si="4"/>
        <v>0</v>
      </c>
      <c r="P29" s="155">
        <f t="shared" si="5"/>
        <v>0</v>
      </c>
      <c r="Q29" s="81"/>
    </row>
    <row r="30" spans="2:17" x14ac:dyDescent="0.3">
      <c r="B30" s="138"/>
      <c r="C30" s="136"/>
      <c r="D30" s="81"/>
      <c r="E30" s="156"/>
      <c r="F30" s="157"/>
      <c r="G30" s="154"/>
      <c r="H30" s="154">
        <f t="shared" si="6"/>
        <v>0</v>
      </c>
      <c r="I30" s="154"/>
      <c r="J30" s="154"/>
      <c r="K30" s="155">
        <f t="shared" si="0"/>
        <v>0</v>
      </c>
      <c r="L30" s="157">
        <f t="shared" si="1"/>
        <v>0</v>
      </c>
      <c r="M30" s="154">
        <f t="shared" si="2"/>
        <v>0</v>
      </c>
      <c r="N30" s="154">
        <f t="shared" si="3"/>
        <v>0</v>
      </c>
      <c r="O30" s="154">
        <f t="shared" si="4"/>
        <v>0</v>
      </c>
      <c r="P30" s="155">
        <f t="shared" si="5"/>
        <v>0</v>
      </c>
      <c r="Q30" s="81"/>
    </row>
    <row r="31" spans="2:17" x14ac:dyDescent="0.3">
      <c r="B31" s="138"/>
      <c r="C31" s="136"/>
      <c r="D31" s="81"/>
      <c r="E31" s="156"/>
      <c r="F31" s="157"/>
      <c r="G31" s="154"/>
      <c r="H31" s="154">
        <f t="shared" si="6"/>
        <v>0</v>
      </c>
      <c r="I31" s="154"/>
      <c r="J31" s="154"/>
      <c r="K31" s="155">
        <f t="shared" si="0"/>
        <v>0</v>
      </c>
      <c r="L31" s="157">
        <f t="shared" si="1"/>
        <v>0</v>
      </c>
      <c r="M31" s="154">
        <f t="shared" si="2"/>
        <v>0</v>
      </c>
      <c r="N31" s="154">
        <f t="shared" si="3"/>
        <v>0</v>
      </c>
      <c r="O31" s="154">
        <f t="shared" si="4"/>
        <v>0</v>
      </c>
      <c r="P31" s="155">
        <f t="shared" si="5"/>
        <v>0</v>
      </c>
      <c r="Q31" s="81"/>
    </row>
    <row r="32" spans="2:17" x14ac:dyDescent="0.3">
      <c r="B32" s="138"/>
      <c r="C32" s="136"/>
      <c r="D32" s="81"/>
      <c r="E32" s="156"/>
      <c r="F32" s="157"/>
      <c r="G32" s="154"/>
      <c r="H32" s="154">
        <f t="shared" si="6"/>
        <v>0</v>
      </c>
      <c r="I32" s="154"/>
      <c r="J32" s="154"/>
      <c r="K32" s="155">
        <f t="shared" si="0"/>
        <v>0</v>
      </c>
      <c r="L32" s="157">
        <f t="shared" si="1"/>
        <v>0</v>
      </c>
      <c r="M32" s="154">
        <f t="shared" si="2"/>
        <v>0</v>
      </c>
      <c r="N32" s="154">
        <f t="shared" si="3"/>
        <v>0</v>
      </c>
      <c r="O32" s="154">
        <f t="shared" si="4"/>
        <v>0</v>
      </c>
      <c r="P32" s="155">
        <f t="shared" si="5"/>
        <v>0</v>
      </c>
      <c r="Q32" s="81"/>
    </row>
    <row r="33" spans="2:17" x14ac:dyDescent="0.3">
      <c r="B33" s="138"/>
      <c r="C33" s="136"/>
      <c r="D33" s="81"/>
      <c r="E33" s="156"/>
      <c r="F33" s="157"/>
      <c r="G33" s="154"/>
      <c r="H33" s="154">
        <f t="shared" si="6"/>
        <v>0</v>
      </c>
      <c r="I33" s="154"/>
      <c r="J33" s="154"/>
      <c r="K33" s="155">
        <f t="shared" si="0"/>
        <v>0</v>
      </c>
      <c r="L33" s="157">
        <f t="shared" si="1"/>
        <v>0</v>
      </c>
      <c r="M33" s="154">
        <f t="shared" si="2"/>
        <v>0</v>
      </c>
      <c r="N33" s="154">
        <f t="shared" si="3"/>
        <v>0</v>
      </c>
      <c r="O33" s="154">
        <f t="shared" si="4"/>
        <v>0</v>
      </c>
      <c r="P33" s="155">
        <f t="shared" si="5"/>
        <v>0</v>
      </c>
      <c r="Q33" s="81"/>
    </row>
    <row r="34" spans="2:17" x14ac:dyDescent="0.3">
      <c r="B34" s="138"/>
      <c r="C34" s="136"/>
      <c r="D34" s="81"/>
      <c r="E34" s="156"/>
      <c r="F34" s="157"/>
      <c r="G34" s="154"/>
      <c r="H34" s="154">
        <f t="shared" si="6"/>
        <v>0</v>
      </c>
      <c r="I34" s="154"/>
      <c r="J34" s="154"/>
      <c r="K34" s="155">
        <f t="shared" si="0"/>
        <v>0</v>
      </c>
      <c r="L34" s="157">
        <f t="shared" si="1"/>
        <v>0</v>
      </c>
      <c r="M34" s="154">
        <f t="shared" si="2"/>
        <v>0</v>
      </c>
      <c r="N34" s="154">
        <f t="shared" si="3"/>
        <v>0</v>
      </c>
      <c r="O34" s="154">
        <f t="shared" si="4"/>
        <v>0</v>
      </c>
      <c r="P34" s="155">
        <f t="shared" si="5"/>
        <v>0</v>
      </c>
      <c r="Q34" s="81"/>
    </row>
    <row r="35" spans="2:17" x14ac:dyDescent="0.3">
      <c r="B35" s="138"/>
      <c r="C35" s="136"/>
      <c r="D35" s="81"/>
      <c r="E35" s="156"/>
      <c r="F35" s="157"/>
      <c r="G35" s="154"/>
      <c r="H35" s="154">
        <f t="shared" si="6"/>
        <v>0</v>
      </c>
      <c r="I35" s="154"/>
      <c r="J35" s="154"/>
      <c r="K35" s="155">
        <f t="shared" si="0"/>
        <v>0</v>
      </c>
      <c r="L35" s="157">
        <f t="shared" si="1"/>
        <v>0</v>
      </c>
      <c r="M35" s="154">
        <f t="shared" si="2"/>
        <v>0</v>
      </c>
      <c r="N35" s="154">
        <f t="shared" si="3"/>
        <v>0</v>
      </c>
      <c r="O35" s="154">
        <f t="shared" si="4"/>
        <v>0</v>
      </c>
      <c r="P35" s="155">
        <f t="shared" si="5"/>
        <v>0</v>
      </c>
      <c r="Q35" s="81"/>
    </row>
    <row r="36" spans="2:17" x14ac:dyDescent="0.3">
      <c r="B36" s="138"/>
      <c r="C36" s="136"/>
      <c r="D36" s="81"/>
      <c r="E36" s="156"/>
      <c r="F36" s="157"/>
      <c r="G36" s="154"/>
      <c r="H36" s="154">
        <f t="shared" si="6"/>
        <v>0</v>
      </c>
      <c r="I36" s="154"/>
      <c r="J36" s="154"/>
      <c r="K36" s="155">
        <f t="shared" si="0"/>
        <v>0</v>
      </c>
      <c r="L36" s="157">
        <f t="shared" si="1"/>
        <v>0</v>
      </c>
      <c r="M36" s="154">
        <f t="shared" si="2"/>
        <v>0</v>
      </c>
      <c r="N36" s="154">
        <f t="shared" si="3"/>
        <v>0</v>
      </c>
      <c r="O36" s="154">
        <f t="shared" si="4"/>
        <v>0</v>
      </c>
      <c r="P36" s="155">
        <f t="shared" si="5"/>
        <v>0</v>
      </c>
      <c r="Q36" s="81"/>
    </row>
    <row r="37" spans="2:17" x14ac:dyDescent="0.3">
      <c r="B37" s="138"/>
      <c r="C37" s="136"/>
      <c r="D37" s="81"/>
      <c r="E37" s="156"/>
      <c r="F37" s="157"/>
      <c r="G37" s="154"/>
      <c r="H37" s="154">
        <f t="shared" si="6"/>
        <v>0</v>
      </c>
      <c r="I37" s="154"/>
      <c r="J37" s="154"/>
      <c r="K37" s="155">
        <f t="shared" si="0"/>
        <v>0</v>
      </c>
      <c r="L37" s="157">
        <f t="shared" si="1"/>
        <v>0</v>
      </c>
      <c r="M37" s="154">
        <f t="shared" si="2"/>
        <v>0</v>
      </c>
      <c r="N37" s="154">
        <f t="shared" si="3"/>
        <v>0</v>
      </c>
      <c r="O37" s="154">
        <f t="shared" si="4"/>
        <v>0</v>
      </c>
      <c r="P37" s="155">
        <f t="shared" si="5"/>
        <v>0</v>
      </c>
      <c r="Q37" s="81"/>
    </row>
    <row r="38" spans="2:17" x14ac:dyDescent="0.3">
      <c r="B38" s="138"/>
      <c r="C38" s="136"/>
      <c r="D38" s="81"/>
      <c r="E38" s="156"/>
      <c r="F38" s="157"/>
      <c r="G38" s="154"/>
      <c r="H38" s="154">
        <f t="shared" si="6"/>
        <v>0</v>
      </c>
      <c r="I38" s="154"/>
      <c r="J38" s="154"/>
      <c r="K38" s="155">
        <f t="shared" si="0"/>
        <v>0</v>
      </c>
      <c r="L38" s="157">
        <f t="shared" si="1"/>
        <v>0</v>
      </c>
      <c r="M38" s="154">
        <f t="shared" si="2"/>
        <v>0</v>
      </c>
      <c r="N38" s="154">
        <f t="shared" si="3"/>
        <v>0</v>
      </c>
      <c r="O38" s="154">
        <f t="shared" si="4"/>
        <v>0</v>
      </c>
      <c r="P38" s="155">
        <f t="shared" si="5"/>
        <v>0</v>
      </c>
      <c r="Q38" s="81"/>
    </row>
    <row r="39" spans="2:17" x14ac:dyDescent="0.3">
      <c r="B39" s="138"/>
      <c r="C39" s="136"/>
      <c r="D39" s="81"/>
      <c r="E39" s="156"/>
      <c r="F39" s="157"/>
      <c r="G39" s="154"/>
      <c r="H39" s="154">
        <f t="shared" si="6"/>
        <v>0</v>
      </c>
      <c r="I39" s="154"/>
      <c r="J39" s="154"/>
      <c r="K39" s="155">
        <f t="shared" si="0"/>
        <v>0</v>
      </c>
      <c r="L39" s="157">
        <f t="shared" si="1"/>
        <v>0</v>
      </c>
      <c r="M39" s="154">
        <f t="shared" si="2"/>
        <v>0</v>
      </c>
      <c r="N39" s="154">
        <f t="shared" si="3"/>
        <v>0</v>
      </c>
      <c r="O39" s="154">
        <f t="shared" si="4"/>
        <v>0</v>
      </c>
      <c r="P39" s="155">
        <f t="shared" si="5"/>
        <v>0</v>
      </c>
      <c r="Q39" s="81"/>
    </row>
    <row r="40" spans="2:17" x14ac:dyDescent="0.3">
      <c r="B40" s="138"/>
      <c r="C40" s="136"/>
      <c r="D40" s="81"/>
      <c r="E40" s="156"/>
      <c r="F40" s="157"/>
      <c r="G40" s="154"/>
      <c r="H40" s="154">
        <f t="shared" si="6"/>
        <v>0</v>
      </c>
      <c r="I40" s="154"/>
      <c r="J40" s="154"/>
      <c r="K40" s="155">
        <f t="shared" si="0"/>
        <v>0</v>
      </c>
      <c r="L40" s="157">
        <f t="shared" si="1"/>
        <v>0</v>
      </c>
      <c r="M40" s="154">
        <f t="shared" si="2"/>
        <v>0</v>
      </c>
      <c r="N40" s="154">
        <f t="shared" si="3"/>
        <v>0</v>
      </c>
      <c r="O40" s="154">
        <f t="shared" si="4"/>
        <v>0</v>
      </c>
      <c r="P40" s="155">
        <f t="shared" si="5"/>
        <v>0</v>
      </c>
      <c r="Q40" s="81"/>
    </row>
    <row r="41" spans="2:17" x14ac:dyDescent="0.3">
      <c r="B41" s="138"/>
      <c r="C41" s="136"/>
      <c r="D41" s="81"/>
      <c r="E41" s="156"/>
      <c r="F41" s="157"/>
      <c r="G41" s="154"/>
      <c r="H41" s="154">
        <f t="shared" si="6"/>
        <v>0</v>
      </c>
      <c r="I41" s="154"/>
      <c r="J41" s="154"/>
      <c r="K41" s="155">
        <f t="shared" si="0"/>
        <v>0</v>
      </c>
      <c r="L41" s="157">
        <f t="shared" si="1"/>
        <v>0</v>
      </c>
      <c r="M41" s="154">
        <f t="shared" si="2"/>
        <v>0</v>
      </c>
      <c r="N41" s="154">
        <f t="shared" si="3"/>
        <v>0</v>
      </c>
      <c r="O41" s="154">
        <f t="shared" si="4"/>
        <v>0</v>
      </c>
      <c r="P41" s="155">
        <f t="shared" si="5"/>
        <v>0</v>
      </c>
      <c r="Q41" s="81"/>
    </row>
    <row r="42" spans="2:17" x14ac:dyDescent="0.3">
      <c r="B42" s="138"/>
      <c r="C42" s="136"/>
      <c r="D42" s="81"/>
      <c r="E42" s="156"/>
      <c r="F42" s="157"/>
      <c r="G42" s="154"/>
      <c r="H42" s="154">
        <f t="shared" si="6"/>
        <v>0</v>
      </c>
      <c r="I42" s="154"/>
      <c r="J42" s="154"/>
      <c r="K42" s="155">
        <f t="shared" si="0"/>
        <v>0</v>
      </c>
      <c r="L42" s="157">
        <f t="shared" si="1"/>
        <v>0</v>
      </c>
      <c r="M42" s="154">
        <f t="shared" si="2"/>
        <v>0</v>
      </c>
      <c r="N42" s="154">
        <f t="shared" si="3"/>
        <v>0</v>
      </c>
      <c r="O42" s="154">
        <f t="shared" si="4"/>
        <v>0</v>
      </c>
      <c r="P42" s="155">
        <f t="shared" si="5"/>
        <v>0</v>
      </c>
      <c r="Q42" s="81"/>
    </row>
    <row r="43" spans="2:17" x14ac:dyDescent="0.3">
      <c r="B43" s="138"/>
      <c r="C43" s="136"/>
      <c r="D43" s="81"/>
      <c r="E43" s="156"/>
      <c r="F43" s="157"/>
      <c r="G43" s="154"/>
      <c r="H43" s="154">
        <f t="shared" si="6"/>
        <v>0</v>
      </c>
      <c r="I43" s="154"/>
      <c r="J43" s="154"/>
      <c r="K43" s="155">
        <f t="shared" si="0"/>
        <v>0</v>
      </c>
      <c r="L43" s="157">
        <f t="shared" si="1"/>
        <v>0</v>
      </c>
      <c r="M43" s="154">
        <f t="shared" si="2"/>
        <v>0</v>
      </c>
      <c r="N43" s="154">
        <f t="shared" si="3"/>
        <v>0</v>
      </c>
      <c r="O43" s="154">
        <f t="shared" si="4"/>
        <v>0</v>
      </c>
      <c r="P43" s="155">
        <f t="shared" si="5"/>
        <v>0</v>
      </c>
      <c r="Q43" s="81"/>
    </row>
    <row r="44" spans="2:17" x14ac:dyDescent="0.3">
      <c r="B44" s="138"/>
      <c r="C44" s="136"/>
      <c r="D44" s="81"/>
      <c r="E44" s="156"/>
      <c r="F44" s="157"/>
      <c r="G44" s="154"/>
      <c r="H44" s="154">
        <f t="shared" si="6"/>
        <v>0</v>
      </c>
      <c r="I44" s="154"/>
      <c r="J44" s="154"/>
      <c r="K44" s="155">
        <f t="shared" si="0"/>
        <v>0</v>
      </c>
      <c r="L44" s="157">
        <f t="shared" si="1"/>
        <v>0</v>
      </c>
      <c r="M44" s="154">
        <f t="shared" si="2"/>
        <v>0</v>
      </c>
      <c r="N44" s="154">
        <f t="shared" si="3"/>
        <v>0</v>
      </c>
      <c r="O44" s="154">
        <f t="shared" si="4"/>
        <v>0</v>
      </c>
      <c r="P44" s="155">
        <f t="shared" si="5"/>
        <v>0</v>
      </c>
      <c r="Q44" s="81"/>
    </row>
    <row r="45" spans="2:17" x14ac:dyDescent="0.3">
      <c r="B45" s="138"/>
      <c r="C45" s="136"/>
      <c r="D45" s="81"/>
      <c r="E45" s="156"/>
      <c r="F45" s="157"/>
      <c r="G45" s="154"/>
      <c r="H45" s="154">
        <f t="shared" si="6"/>
        <v>0</v>
      </c>
      <c r="I45" s="154"/>
      <c r="J45" s="154"/>
      <c r="K45" s="155">
        <f t="shared" si="0"/>
        <v>0</v>
      </c>
      <c r="L45" s="157">
        <f t="shared" si="1"/>
        <v>0</v>
      </c>
      <c r="M45" s="154">
        <f t="shared" si="2"/>
        <v>0</v>
      </c>
      <c r="N45" s="154">
        <f t="shared" si="3"/>
        <v>0</v>
      </c>
      <c r="O45" s="154">
        <f t="shared" si="4"/>
        <v>0</v>
      </c>
      <c r="P45" s="155">
        <f t="shared" si="5"/>
        <v>0</v>
      </c>
      <c r="Q45" s="81"/>
    </row>
    <row r="46" spans="2:17" x14ac:dyDescent="0.3">
      <c r="B46" s="138"/>
      <c r="C46" s="136"/>
      <c r="D46" s="81"/>
      <c r="E46" s="156"/>
      <c r="F46" s="157"/>
      <c r="G46" s="154"/>
      <c r="H46" s="154">
        <f t="shared" si="6"/>
        <v>0</v>
      </c>
      <c r="I46" s="154"/>
      <c r="J46" s="154"/>
      <c r="K46" s="155">
        <f t="shared" si="0"/>
        <v>0</v>
      </c>
      <c r="L46" s="157">
        <f t="shared" si="1"/>
        <v>0</v>
      </c>
      <c r="M46" s="154">
        <f t="shared" si="2"/>
        <v>0</v>
      </c>
      <c r="N46" s="154">
        <f t="shared" si="3"/>
        <v>0</v>
      </c>
      <c r="O46" s="154">
        <f t="shared" si="4"/>
        <v>0</v>
      </c>
      <c r="P46" s="155">
        <f t="shared" si="5"/>
        <v>0</v>
      </c>
      <c r="Q46" s="81"/>
    </row>
    <row r="47" spans="2:17" x14ac:dyDescent="0.3">
      <c r="B47" s="138"/>
      <c r="C47" s="136"/>
      <c r="D47" s="81"/>
      <c r="E47" s="156"/>
      <c r="F47" s="157"/>
      <c r="G47" s="154"/>
      <c r="H47" s="154">
        <f t="shared" si="6"/>
        <v>0</v>
      </c>
      <c r="I47" s="154"/>
      <c r="J47" s="154"/>
      <c r="K47" s="155">
        <f t="shared" si="0"/>
        <v>0</v>
      </c>
      <c r="L47" s="157">
        <f t="shared" si="1"/>
        <v>0</v>
      </c>
      <c r="M47" s="154">
        <f t="shared" si="2"/>
        <v>0</v>
      </c>
      <c r="N47" s="154">
        <f t="shared" si="3"/>
        <v>0</v>
      </c>
      <c r="O47" s="154">
        <f t="shared" si="4"/>
        <v>0</v>
      </c>
      <c r="P47" s="155">
        <f t="shared" si="5"/>
        <v>0</v>
      </c>
      <c r="Q47" s="81"/>
    </row>
    <row r="48" spans="2:17" x14ac:dyDescent="0.3">
      <c r="B48" s="138"/>
      <c r="C48" s="136"/>
      <c r="D48" s="81"/>
      <c r="E48" s="156"/>
      <c r="F48" s="157"/>
      <c r="G48" s="154"/>
      <c r="H48" s="154">
        <f t="shared" si="6"/>
        <v>0</v>
      </c>
      <c r="I48" s="154"/>
      <c r="J48" s="154"/>
      <c r="K48" s="155">
        <f t="shared" si="0"/>
        <v>0</v>
      </c>
      <c r="L48" s="157">
        <f t="shared" si="1"/>
        <v>0</v>
      </c>
      <c r="M48" s="154">
        <f t="shared" si="2"/>
        <v>0</v>
      </c>
      <c r="N48" s="154">
        <f t="shared" si="3"/>
        <v>0</v>
      </c>
      <c r="O48" s="154">
        <f t="shared" si="4"/>
        <v>0</v>
      </c>
      <c r="P48" s="155">
        <f t="shared" si="5"/>
        <v>0</v>
      </c>
      <c r="Q48" s="81"/>
    </row>
    <row r="49" spans="2:17" x14ac:dyDescent="0.3">
      <c r="B49" s="138"/>
      <c r="C49" s="136"/>
      <c r="D49" s="81"/>
      <c r="E49" s="156"/>
      <c r="F49" s="157"/>
      <c r="G49" s="154"/>
      <c r="H49" s="154">
        <f t="shared" si="6"/>
        <v>0</v>
      </c>
      <c r="I49" s="154"/>
      <c r="J49" s="154"/>
      <c r="K49" s="155">
        <f t="shared" si="0"/>
        <v>0</v>
      </c>
      <c r="L49" s="157">
        <f t="shared" si="1"/>
        <v>0</v>
      </c>
      <c r="M49" s="154">
        <f t="shared" si="2"/>
        <v>0</v>
      </c>
      <c r="N49" s="154">
        <f t="shared" si="3"/>
        <v>0</v>
      </c>
      <c r="O49" s="154">
        <f t="shared" si="4"/>
        <v>0</v>
      </c>
      <c r="P49" s="155">
        <f t="shared" si="5"/>
        <v>0</v>
      </c>
      <c r="Q49" s="81"/>
    </row>
    <row r="50" spans="2:17" x14ac:dyDescent="0.3">
      <c r="B50" s="138"/>
      <c r="C50" s="136"/>
      <c r="D50" s="81"/>
      <c r="E50" s="156"/>
      <c r="F50" s="157"/>
      <c r="G50" s="154"/>
      <c r="H50" s="154">
        <f t="shared" si="6"/>
        <v>0</v>
      </c>
      <c r="I50" s="154"/>
      <c r="J50" s="154"/>
      <c r="K50" s="155">
        <f t="shared" si="0"/>
        <v>0</v>
      </c>
      <c r="L50" s="157">
        <f t="shared" si="1"/>
        <v>0</v>
      </c>
      <c r="M50" s="154">
        <f t="shared" si="2"/>
        <v>0</v>
      </c>
      <c r="N50" s="154">
        <f t="shared" si="3"/>
        <v>0</v>
      </c>
      <c r="O50" s="154">
        <f t="shared" si="4"/>
        <v>0</v>
      </c>
      <c r="P50" s="155">
        <f t="shared" si="5"/>
        <v>0</v>
      </c>
      <c r="Q50" s="81"/>
    </row>
    <row r="51" spans="2:17" x14ac:dyDescent="0.3">
      <c r="B51" s="138"/>
      <c r="C51" s="136"/>
      <c r="D51" s="81"/>
      <c r="E51" s="156"/>
      <c r="F51" s="157"/>
      <c r="G51" s="154"/>
      <c r="H51" s="154">
        <f t="shared" si="6"/>
        <v>0</v>
      </c>
      <c r="I51" s="154"/>
      <c r="J51" s="154"/>
      <c r="K51" s="155">
        <f t="shared" si="0"/>
        <v>0</v>
      </c>
      <c r="L51" s="157">
        <f t="shared" si="1"/>
        <v>0</v>
      </c>
      <c r="M51" s="154">
        <f t="shared" si="2"/>
        <v>0</v>
      </c>
      <c r="N51" s="154">
        <f t="shared" si="3"/>
        <v>0</v>
      </c>
      <c r="O51" s="154">
        <f t="shared" si="4"/>
        <v>0</v>
      </c>
      <c r="P51" s="155">
        <f t="shared" si="5"/>
        <v>0</v>
      </c>
      <c r="Q51" s="81"/>
    </row>
    <row r="52" spans="2:17" x14ac:dyDescent="0.3">
      <c r="B52" s="138"/>
      <c r="C52" s="136"/>
      <c r="D52" s="81"/>
      <c r="E52" s="156"/>
      <c r="F52" s="157"/>
      <c r="G52" s="154"/>
      <c r="H52" s="154">
        <f t="shared" si="6"/>
        <v>0</v>
      </c>
      <c r="I52" s="154"/>
      <c r="J52" s="154"/>
      <c r="K52" s="155">
        <f t="shared" si="0"/>
        <v>0</v>
      </c>
      <c r="L52" s="157">
        <f t="shared" si="1"/>
        <v>0</v>
      </c>
      <c r="M52" s="154">
        <f t="shared" si="2"/>
        <v>0</v>
      </c>
      <c r="N52" s="154">
        <f t="shared" si="3"/>
        <v>0</v>
      </c>
      <c r="O52" s="154">
        <f t="shared" si="4"/>
        <v>0</v>
      </c>
      <c r="P52" s="155">
        <f t="shared" si="5"/>
        <v>0</v>
      </c>
      <c r="Q52" s="81"/>
    </row>
    <row r="53" spans="2:17" x14ac:dyDescent="0.3">
      <c r="B53" s="138"/>
      <c r="C53" s="136"/>
      <c r="D53" s="81"/>
      <c r="E53" s="156"/>
      <c r="F53" s="157"/>
      <c r="G53" s="154"/>
      <c r="H53" s="154">
        <f t="shared" si="6"/>
        <v>0</v>
      </c>
      <c r="I53" s="154"/>
      <c r="J53" s="154"/>
      <c r="K53" s="155">
        <f t="shared" si="0"/>
        <v>0</v>
      </c>
      <c r="L53" s="157">
        <f t="shared" si="1"/>
        <v>0</v>
      </c>
      <c r="M53" s="154">
        <f t="shared" si="2"/>
        <v>0</v>
      </c>
      <c r="N53" s="154">
        <f t="shared" si="3"/>
        <v>0</v>
      </c>
      <c r="O53" s="154">
        <f t="shared" si="4"/>
        <v>0</v>
      </c>
      <c r="P53" s="155">
        <f t="shared" si="5"/>
        <v>0</v>
      </c>
      <c r="Q53" s="81"/>
    </row>
    <row r="54" spans="2:17" x14ac:dyDescent="0.3">
      <c r="B54" s="138"/>
      <c r="C54" s="136"/>
      <c r="D54" s="81"/>
      <c r="E54" s="156"/>
      <c r="F54" s="157"/>
      <c r="G54" s="154"/>
      <c r="H54" s="154">
        <f t="shared" si="6"/>
        <v>0</v>
      </c>
      <c r="I54" s="154"/>
      <c r="J54" s="154"/>
      <c r="K54" s="155">
        <f t="shared" si="0"/>
        <v>0</v>
      </c>
      <c r="L54" s="157">
        <f t="shared" si="1"/>
        <v>0</v>
      </c>
      <c r="M54" s="154">
        <f t="shared" si="2"/>
        <v>0</v>
      </c>
      <c r="N54" s="154">
        <f t="shared" si="3"/>
        <v>0</v>
      </c>
      <c r="O54" s="154">
        <f t="shared" si="4"/>
        <v>0</v>
      </c>
      <c r="P54" s="155">
        <f t="shared" si="5"/>
        <v>0</v>
      </c>
      <c r="Q54" s="81"/>
    </row>
    <row r="55" spans="2:17" x14ac:dyDescent="0.3">
      <c r="B55" s="138"/>
      <c r="C55" s="136"/>
      <c r="D55" s="81"/>
      <c r="E55" s="156"/>
      <c r="F55" s="157"/>
      <c r="G55" s="154"/>
      <c r="H55" s="154">
        <f t="shared" si="6"/>
        <v>0</v>
      </c>
      <c r="I55" s="154"/>
      <c r="J55" s="154"/>
      <c r="K55" s="155">
        <f t="shared" si="0"/>
        <v>0</v>
      </c>
      <c r="L55" s="157">
        <f t="shared" si="1"/>
        <v>0</v>
      </c>
      <c r="M55" s="154">
        <f t="shared" si="2"/>
        <v>0</v>
      </c>
      <c r="N55" s="154">
        <f t="shared" si="3"/>
        <v>0</v>
      </c>
      <c r="O55" s="154">
        <f t="shared" si="4"/>
        <v>0</v>
      </c>
      <c r="P55" s="155">
        <f t="shared" si="5"/>
        <v>0</v>
      </c>
      <c r="Q55" s="81"/>
    </row>
    <row r="56" spans="2:17" x14ac:dyDescent="0.3">
      <c r="B56" s="138"/>
      <c r="C56" s="136"/>
      <c r="D56" s="81"/>
      <c r="E56" s="156"/>
      <c r="F56" s="157"/>
      <c r="G56" s="154"/>
      <c r="H56" s="154">
        <f t="shared" si="6"/>
        <v>0</v>
      </c>
      <c r="I56" s="154"/>
      <c r="J56" s="154"/>
      <c r="K56" s="155">
        <f t="shared" si="0"/>
        <v>0</v>
      </c>
      <c r="L56" s="157">
        <f t="shared" si="1"/>
        <v>0</v>
      </c>
      <c r="M56" s="154">
        <f t="shared" si="2"/>
        <v>0</v>
      </c>
      <c r="N56" s="154">
        <f t="shared" si="3"/>
        <v>0</v>
      </c>
      <c r="O56" s="154">
        <f t="shared" si="4"/>
        <v>0</v>
      </c>
      <c r="P56" s="155">
        <f t="shared" si="5"/>
        <v>0</v>
      </c>
      <c r="Q56" s="81"/>
    </row>
    <row r="57" spans="2:17" x14ac:dyDescent="0.3">
      <c r="B57" s="138"/>
      <c r="C57" s="136"/>
      <c r="D57" s="81"/>
      <c r="E57" s="156"/>
      <c r="F57" s="157"/>
      <c r="G57" s="154"/>
      <c r="H57" s="154">
        <f t="shared" si="6"/>
        <v>0</v>
      </c>
      <c r="I57" s="154"/>
      <c r="J57" s="154"/>
      <c r="K57" s="155">
        <f t="shared" si="0"/>
        <v>0</v>
      </c>
      <c r="L57" s="157">
        <f t="shared" si="1"/>
        <v>0</v>
      </c>
      <c r="M57" s="154">
        <f t="shared" si="2"/>
        <v>0</v>
      </c>
      <c r="N57" s="154">
        <f t="shared" si="3"/>
        <v>0</v>
      </c>
      <c r="O57" s="154">
        <f t="shared" si="4"/>
        <v>0</v>
      </c>
      <c r="P57" s="155">
        <f t="shared" si="5"/>
        <v>0</v>
      </c>
      <c r="Q57" s="81"/>
    </row>
    <row r="58" spans="2:17" x14ac:dyDescent="0.3">
      <c r="B58" s="138"/>
      <c r="C58" s="136"/>
      <c r="D58" s="81"/>
      <c r="E58" s="156"/>
      <c r="F58" s="157"/>
      <c r="G58" s="154"/>
      <c r="H58" s="154">
        <f t="shared" si="6"/>
        <v>0</v>
      </c>
      <c r="I58" s="154"/>
      <c r="J58" s="154"/>
      <c r="K58" s="155">
        <f t="shared" si="0"/>
        <v>0</v>
      </c>
      <c r="L58" s="157">
        <f t="shared" si="1"/>
        <v>0</v>
      </c>
      <c r="M58" s="154">
        <f t="shared" si="2"/>
        <v>0</v>
      </c>
      <c r="N58" s="154">
        <f t="shared" si="3"/>
        <v>0</v>
      </c>
      <c r="O58" s="154">
        <f t="shared" si="4"/>
        <v>0</v>
      </c>
      <c r="P58" s="155">
        <f t="shared" si="5"/>
        <v>0</v>
      </c>
      <c r="Q58" s="81"/>
    </row>
    <row r="59" spans="2:17" x14ac:dyDescent="0.3">
      <c r="B59" s="138"/>
      <c r="C59" s="136"/>
      <c r="D59" s="81"/>
      <c r="E59" s="156"/>
      <c r="F59" s="157"/>
      <c r="G59" s="154"/>
      <c r="H59" s="154">
        <f t="shared" si="6"/>
        <v>0</v>
      </c>
      <c r="I59" s="154"/>
      <c r="J59" s="154"/>
      <c r="K59" s="155">
        <f t="shared" si="0"/>
        <v>0</v>
      </c>
      <c r="L59" s="157">
        <f t="shared" si="1"/>
        <v>0</v>
      </c>
      <c r="M59" s="154">
        <f t="shared" si="2"/>
        <v>0</v>
      </c>
      <c r="N59" s="154">
        <f t="shared" si="3"/>
        <v>0</v>
      </c>
      <c r="O59" s="154">
        <f t="shared" si="4"/>
        <v>0</v>
      </c>
      <c r="P59" s="155">
        <f t="shared" si="5"/>
        <v>0</v>
      </c>
      <c r="Q59" s="81"/>
    </row>
    <row r="60" spans="2:17" x14ac:dyDescent="0.3">
      <c r="B60" s="138"/>
      <c r="C60" s="136"/>
      <c r="D60" s="81"/>
      <c r="E60" s="156"/>
      <c r="F60" s="157"/>
      <c r="G60" s="154"/>
      <c r="H60" s="154">
        <f t="shared" si="6"/>
        <v>0</v>
      </c>
      <c r="I60" s="154"/>
      <c r="J60" s="154"/>
      <c r="K60" s="155">
        <f t="shared" si="0"/>
        <v>0</v>
      </c>
      <c r="L60" s="157">
        <f t="shared" si="1"/>
        <v>0</v>
      </c>
      <c r="M60" s="154">
        <f t="shared" si="2"/>
        <v>0</v>
      </c>
      <c r="N60" s="154">
        <f t="shared" si="3"/>
        <v>0</v>
      </c>
      <c r="O60" s="154">
        <f t="shared" si="4"/>
        <v>0</v>
      </c>
      <c r="P60" s="155">
        <f t="shared" si="5"/>
        <v>0</v>
      </c>
      <c r="Q60" s="81"/>
    </row>
    <row r="61" spans="2:17" x14ac:dyDescent="0.3">
      <c r="B61" s="138"/>
      <c r="C61" s="136"/>
      <c r="D61" s="81"/>
      <c r="E61" s="156"/>
      <c r="F61" s="157"/>
      <c r="G61" s="154"/>
      <c r="H61" s="154">
        <f t="shared" si="6"/>
        <v>0</v>
      </c>
      <c r="I61" s="154"/>
      <c r="J61" s="154"/>
      <c r="K61" s="155">
        <f t="shared" si="0"/>
        <v>0</v>
      </c>
      <c r="L61" s="157">
        <f t="shared" si="1"/>
        <v>0</v>
      </c>
      <c r="M61" s="154">
        <f t="shared" si="2"/>
        <v>0</v>
      </c>
      <c r="N61" s="154">
        <f t="shared" si="3"/>
        <v>0</v>
      </c>
      <c r="O61" s="154">
        <f t="shared" si="4"/>
        <v>0</v>
      </c>
      <c r="P61" s="155">
        <f t="shared" si="5"/>
        <v>0</v>
      </c>
      <c r="Q61" s="81"/>
    </row>
    <row r="62" spans="2:17" x14ac:dyDescent="0.3">
      <c r="B62" s="138"/>
      <c r="C62" s="136"/>
      <c r="D62" s="81"/>
      <c r="E62" s="156"/>
      <c r="F62" s="157"/>
      <c r="G62" s="154"/>
      <c r="H62" s="154">
        <f t="shared" si="6"/>
        <v>0</v>
      </c>
      <c r="I62" s="154"/>
      <c r="J62" s="154"/>
      <c r="K62" s="155">
        <f t="shared" si="0"/>
        <v>0</v>
      </c>
      <c r="L62" s="157">
        <f t="shared" si="1"/>
        <v>0</v>
      </c>
      <c r="M62" s="154">
        <f t="shared" si="2"/>
        <v>0</v>
      </c>
      <c r="N62" s="154">
        <f t="shared" si="3"/>
        <v>0</v>
      </c>
      <c r="O62" s="154">
        <f t="shared" si="4"/>
        <v>0</v>
      </c>
      <c r="P62" s="155">
        <f t="shared" si="5"/>
        <v>0</v>
      </c>
      <c r="Q62" s="81"/>
    </row>
    <row r="63" spans="2:17" x14ac:dyDescent="0.3">
      <c r="B63" s="138"/>
      <c r="C63" s="136"/>
      <c r="D63" s="81"/>
      <c r="E63" s="156"/>
      <c r="F63" s="157"/>
      <c r="G63" s="154"/>
      <c r="H63" s="154">
        <f t="shared" si="6"/>
        <v>0</v>
      </c>
      <c r="I63" s="154"/>
      <c r="J63" s="154"/>
      <c r="K63" s="155">
        <f t="shared" si="0"/>
        <v>0</v>
      </c>
      <c r="L63" s="157">
        <f t="shared" si="1"/>
        <v>0</v>
      </c>
      <c r="M63" s="154">
        <f t="shared" si="2"/>
        <v>0</v>
      </c>
      <c r="N63" s="154">
        <f t="shared" si="3"/>
        <v>0</v>
      </c>
      <c r="O63" s="154">
        <f t="shared" si="4"/>
        <v>0</v>
      </c>
      <c r="P63" s="155">
        <f t="shared" si="5"/>
        <v>0</v>
      </c>
      <c r="Q63" s="81"/>
    </row>
    <row r="64" spans="2:17" x14ac:dyDescent="0.3">
      <c r="B64" s="138"/>
      <c r="C64" s="136"/>
      <c r="D64" s="81"/>
      <c r="E64" s="156"/>
      <c r="F64" s="157"/>
      <c r="G64" s="154"/>
      <c r="H64" s="154">
        <f t="shared" si="6"/>
        <v>0</v>
      </c>
      <c r="I64" s="154"/>
      <c r="J64" s="154"/>
      <c r="K64" s="155">
        <f t="shared" si="0"/>
        <v>0</v>
      </c>
      <c r="L64" s="157">
        <f t="shared" si="1"/>
        <v>0</v>
      </c>
      <c r="M64" s="154">
        <f t="shared" si="2"/>
        <v>0</v>
      </c>
      <c r="N64" s="154">
        <f t="shared" si="3"/>
        <v>0</v>
      </c>
      <c r="O64" s="154">
        <f t="shared" si="4"/>
        <v>0</v>
      </c>
      <c r="P64" s="155">
        <f t="shared" si="5"/>
        <v>0</v>
      </c>
      <c r="Q64" s="81"/>
    </row>
    <row r="65" spans="2:17" x14ac:dyDescent="0.3">
      <c r="B65" s="138"/>
      <c r="C65" s="136"/>
      <c r="D65" s="81"/>
      <c r="E65" s="156"/>
      <c r="F65" s="157"/>
      <c r="G65" s="154"/>
      <c r="H65" s="154">
        <f t="shared" si="6"/>
        <v>0</v>
      </c>
      <c r="I65" s="154"/>
      <c r="J65" s="154"/>
      <c r="K65" s="155">
        <f t="shared" si="0"/>
        <v>0</v>
      </c>
      <c r="L65" s="157">
        <f t="shared" si="1"/>
        <v>0</v>
      </c>
      <c r="M65" s="154">
        <f t="shared" si="2"/>
        <v>0</v>
      </c>
      <c r="N65" s="154">
        <f t="shared" si="3"/>
        <v>0</v>
      </c>
      <c r="O65" s="154">
        <f t="shared" si="4"/>
        <v>0</v>
      </c>
      <c r="P65" s="155">
        <f t="shared" si="5"/>
        <v>0</v>
      </c>
      <c r="Q65" s="81"/>
    </row>
    <row r="66" spans="2:17" x14ac:dyDescent="0.3">
      <c r="B66" s="138"/>
      <c r="C66" s="136"/>
      <c r="D66" s="81"/>
      <c r="E66" s="156"/>
      <c r="F66" s="157"/>
      <c r="G66" s="154"/>
      <c r="H66" s="154">
        <f t="shared" si="6"/>
        <v>0</v>
      </c>
      <c r="I66" s="154"/>
      <c r="J66" s="154"/>
      <c r="K66" s="155">
        <f t="shared" si="0"/>
        <v>0</v>
      </c>
      <c r="L66" s="157">
        <f t="shared" si="1"/>
        <v>0</v>
      </c>
      <c r="M66" s="154">
        <f t="shared" si="2"/>
        <v>0</v>
      </c>
      <c r="N66" s="154">
        <f t="shared" si="3"/>
        <v>0</v>
      </c>
      <c r="O66" s="154">
        <f t="shared" si="4"/>
        <v>0</v>
      </c>
      <c r="P66" s="155">
        <f t="shared" si="5"/>
        <v>0</v>
      </c>
      <c r="Q66" s="81"/>
    </row>
    <row r="67" spans="2:17" x14ac:dyDescent="0.3">
      <c r="B67" s="138"/>
      <c r="C67" s="136"/>
      <c r="D67" s="81"/>
      <c r="E67" s="156"/>
      <c r="F67" s="157"/>
      <c r="G67" s="154"/>
      <c r="H67" s="154">
        <f t="shared" si="6"/>
        <v>0</v>
      </c>
      <c r="I67" s="154"/>
      <c r="J67" s="154"/>
      <c r="K67" s="155">
        <f t="shared" si="0"/>
        <v>0</v>
      </c>
      <c r="L67" s="157">
        <f t="shared" si="1"/>
        <v>0</v>
      </c>
      <c r="M67" s="154">
        <f t="shared" si="2"/>
        <v>0</v>
      </c>
      <c r="N67" s="154">
        <f t="shared" si="3"/>
        <v>0</v>
      </c>
      <c r="O67" s="154">
        <f t="shared" si="4"/>
        <v>0</v>
      </c>
      <c r="P67" s="155">
        <f t="shared" si="5"/>
        <v>0</v>
      </c>
      <c r="Q67" s="81"/>
    </row>
    <row r="68" spans="2:17" x14ac:dyDescent="0.3">
      <c r="B68" s="138"/>
      <c r="C68" s="136"/>
      <c r="D68" s="81"/>
      <c r="E68" s="156"/>
      <c r="F68" s="157"/>
      <c r="G68" s="154"/>
      <c r="H68" s="154">
        <f t="shared" si="6"/>
        <v>0</v>
      </c>
      <c r="I68" s="154"/>
      <c r="J68" s="154"/>
      <c r="K68" s="155">
        <f t="shared" si="0"/>
        <v>0</v>
      </c>
      <c r="L68" s="157">
        <f t="shared" si="1"/>
        <v>0</v>
      </c>
      <c r="M68" s="154">
        <f t="shared" si="2"/>
        <v>0</v>
      </c>
      <c r="N68" s="154">
        <f t="shared" si="3"/>
        <v>0</v>
      </c>
      <c r="O68" s="154">
        <f t="shared" si="4"/>
        <v>0</v>
      </c>
      <c r="P68" s="155">
        <f t="shared" si="5"/>
        <v>0</v>
      </c>
      <c r="Q68" s="81"/>
    </row>
    <row r="69" spans="2:17" x14ac:dyDescent="0.3">
      <c r="B69" s="138"/>
      <c r="C69" s="136"/>
      <c r="D69" s="81"/>
      <c r="E69" s="156"/>
      <c r="F69" s="157"/>
      <c r="G69" s="154"/>
      <c r="H69" s="154">
        <f t="shared" si="6"/>
        <v>0</v>
      </c>
      <c r="I69" s="154"/>
      <c r="J69" s="154"/>
      <c r="K69" s="155">
        <f t="shared" si="0"/>
        <v>0</v>
      </c>
      <c r="L69" s="157">
        <f t="shared" si="1"/>
        <v>0</v>
      </c>
      <c r="M69" s="154">
        <f t="shared" si="2"/>
        <v>0</v>
      </c>
      <c r="N69" s="154">
        <f t="shared" si="3"/>
        <v>0</v>
      </c>
      <c r="O69" s="154">
        <f t="shared" si="4"/>
        <v>0</v>
      </c>
      <c r="P69" s="155">
        <f t="shared" si="5"/>
        <v>0</v>
      </c>
      <c r="Q69" s="81"/>
    </row>
    <row r="70" spans="2:17" x14ac:dyDescent="0.3">
      <c r="B70" s="138"/>
      <c r="C70" s="136"/>
      <c r="D70" s="81"/>
      <c r="E70" s="156"/>
      <c r="F70" s="157"/>
      <c r="G70" s="154"/>
      <c r="H70" s="154">
        <f t="shared" si="6"/>
        <v>0</v>
      </c>
      <c r="I70" s="154"/>
      <c r="J70" s="154"/>
      <c r="K70" s="155">
        <f t="shared" si="0"/>
        <v>0</v>
      </c>
      <c r="L70" s="157">
        <f t="shared" si="1"/>
        <v>0</v>
      </c>
      <c r="M70" s="154">
        <f t="shared" si="2"/>
        <v>0</v>
      </c>
      <c r="N70" s="154">
        <f t="shared" si="3"/>
        <v>0</v>
      </c>
      <c r="O70" s="154">
        <f t="shared" si="4"/>
        <v>0</v>
      </c>
      <c r="P70" s="155">
        <f t="shared" si="5"/>
        <v>0</v>
      </c>
      <c r="Q70" s="81"/>
    </row>
    <row r="71" spans="2:17" x14ac:dyDescent="0.3">
      <c r="B71" s="138"/>
      <c r="C71" s="136"/>
      <c r="D71" s="81"/>
      <c r="E71" s="156"/>
      <c r="F71" s="157"/>
      <c r="G71" s="154"/>
      <c r="H71" s="154">
        <f t="shared" si="6"/>
        <v>0</v>
      </c>
      <c r="I71" s="154"/>
      <c r="J71" s="154"/>
      <c r="K71" s="155">
        <f t="shared" si="0"/>
        <v>0</v>
      </c>
      <c r="L71" s="157">
        <f t="shared" si="1"/>
        <v>0</v>
      </c>
      <c r="M71" s="154">
        <f t="shared" si="2"/>
        <v>0</v>
      </c>
      <c r="N71" s="154">
        <f t="shared" si="3"/>
        <v>0</v>
      </c>
      <c r="O71" s="154">
        <f t="shared" si="4"/>
        <v>0</v>
      </c>
      <c r="P71" s="155">
        <f t="shared" si="5"/>
        <v>0</v>
      </c>
      <c r="Q71" s="81"/>
    </row>
    <row r="72" spans="2:17" x14ac:dyDescent="0.3">
      <c r="B72" s="138"/>
      <c r="C72" s="136"/>
      <c r="D72" s="81"/>
      <c r="E72" s="156"/>
      <c r="F72" s="157"/>
      <c r="G72" s="154"/>
      <c r="H72" s="154">
        <f t="shared" si="6"/>
        <v>0</v>
      </c>
      <c r="I72" s="154"/>
      <c r="J72" s="154"/>
      <c r="K72" s="155">
        <f t="shared" si="0"/>
        <v>0</v>
      </c>
      <c r="L72" s="157">
        <f t="shared" si="1"/>
        <v>0</v>
      </c>
      <c r="M72" s="154">
        <f t="shared" si="2"/>
        <v>0</v>
      </c>
      <c r="N72" s="154">
        <f t="shared" si="3"/>
        <v>0</v>
      </c>
      <c r="O72" s="154">
        <f t="shared" si="4"/>
        <v>0</v>
      </c>
      <c r="P72" s="155">
        <f t="shared" si="5"/>
        <v>0</v>
      </c>
      <c r="Q72" s="81"/>
    </row>
    <row r="73" spans="2:17" x14ac:dyDescent="0.3">
      <c r="B73" s="138"/>
      <c r="C73" s="136"/>
      <c r="D73" s="81"/>
      <c r="E73" s="156"/>
      <c r="F73" s="157"/>
      <c r="G73" s="154"/>
      <c r="H73" s="154">
        <f t="shared" si="6"/>
        <v>0</v>
      </c>
      <c r="I73" s="154"/>
      <c r="J73" s="154"/>
      <c r="K73" s="155">
        <f t="shared" si="0"/>
        <v>0</v>
      </c>
      <c r="L73" s="157">
        <f t="shared" si="1"/>
        <v>0</v>
      </c>
      <c r="M73" s="154">
        <f t="shared" si="2"/>
        <v>0</v>
      </c>
      <c r="N73" s="154">
        <f t="shared" si="3"/>
        <v>0</v>
      </c>
      <c r="O73" s="154">
        <f t="shared" si="4"/>
        <v>0</v>
      </c>
      <c r="P73" s="155">
        <f t="shared" si="5"/>
        <v>0</v>
      </c>
      <c r="Q73" s="81"/>
    </row>
    <row r="74" spans="2:17" x14ac:dyDescent="0.3">
      <c r="B74" s="138"/>
      <c r="C74" s="136"/>
      <c r="D74" s="81"/>
      <c r="E74" s="156"/>
      <c r="F74" s="157"/>
      <c r="G74" s="154"/>
      <c r="H74" s="154">
        <f t="shared" si="6"/>
        <v>0</v>
      </c>
      <c r="I74" s="154"/>
      <c r="J74" s="154"/>
      <c r="K74" s="155">
        <f t="shared" si="0"/>
        <v>0</v>
      </c>
      <c r="L74" s="157">
        <f t="shared" si="1"/>
        <v>0</v>
      </c>
      <c r="M74" s="154">
        <f t="shared" si="2"/>
        <v>0</v>
      </c>
      <c r="N74" s="154">
        <f t="shared" si="3"/>
        <v>0</v>
      </c>
      <c r="O74" s="154">
        <f t="shared" si="4"/>
        <v>0</v>
      </c>
      <c r="P74" s="155">
        <f t="shared" si="5"/>
        <v>0</v>
      </c>
      <c r="Q74" s="81"/>
    </row>
    <row r="75" spans="2:17" x14ac:dyDescent="0.3">
      <c r="B75" s="138"/>
      <c r="C75" s="136"/>
      <c r="D75" s="81"/>
      <c r="E75" s="156"/>
      <c r="F75" s="157"/>
      <c r="G75" s="154"/>
      <c r="H75" s="154">
        <f t="shared" si="6"/>
        <v>0</v>
      </c>
      <c r="I75" s="154"/>
      <c r="J75" s="154"/>
      <c r="K75" s="155">
        <f t="shared" si="0"/>
        <v>0</v>
      </c>
      <c r="L75" s="157">
        <f t="shared" si="1"/>
        <v>0</v>
      </c>
      <c r="M75" s="154">
        <f t="shared" si="2"/>
        <v>0</v>
      </c>
      <c r="N75" s="154">
        <f t="shared" si="3"/>
        <v>0</v>
      </c>
      <c r="O75" s="154">
        <f t="shared" si="4"/>
        <v>0</v>
      </c>
      <c r="P75" s="155">
        <f t="shared" si="5"/>
        <v>0</v>
      </c>
      <c r="Q75" s="81"/>
    </row>
    <row r="76" spans="2:17" x14ac:dyDescent="0.3">
      <c r="B76" s="138"/>
      <c r="C76" s="136"/>
      <c r="D76" s="81"/>
      <c r="E76" s="156"/>
      <c r="F76" s="157"/>
      <c r="G76" s="154"/>
      <c r="H76" s="154">
        <f t="shared" si="6"/>
        <v>0</v>
      </c>
      <c r="I76" s="154"/>
      <c r="J76" s="154"/>
      <c r="K76" s="155">
        <f t="shared" ref="K76:K139" si="7">SUM(H76:J76)</f>
        <v>0</v>
      </c>
      <c r="L76" s="157">
        <f t="shared" ref="L76:L139" si="8">ROUND(E76*F76,2)</f>
        <v>0</v>
      </c>
      <c r="M76" s="154">
        <f t="shared" ref="M76:M139" si="9">ROUND(H76*E76,2)</f>
        <v>0</v>
      </c>
      <c r="N76" s="154">
        <f t="shared" ref="N76:N139" si="10">ROUND(I76*E76,2)</f>
        <v>0</v>
      </c>
      <c r="O76" s="154">
        <f t="shared" ref="O76:O139" si="11">ROUND(J76*E76,2)</f>
        <v>0</v>
      </c>
      <c r="P76" s="155">
        <f t="shared" ref="P76:P139" si="12">SUM(M76:O76)</f>
        <v>0</v>
      </c>
      <c r="Q76" s="81"/>
    </row>
    <row r="77" spans="2:17" x14ac:dyDescent="0.3">
      <c r="B77" s="138"/>
      <c r="C77" s="136"/>
      <c r="D77" s="81"/>
      <c r="E77" s="156"/>
      <c r="F77" s="157"/>
      <c r="G77" s="154"/>
      <c r="H77" s="154">
        <f t="shared" ref="H77:H140" si="13">ROUND(F77*G77,2)</f>
        <v>0</v>
      </c>
      <c r="I77" s="154"/>
      <c r="J77" s="154"/>
      <c r="K77" s="155">
        <f t="shared" si="7"/>
        <v>0</v>
      </c>
      <c r="L77" s="157">
        <f t="shared" si="8"/>
        <v>0</v>
      </c>
      <c r="M77" s="154">
        <f t="shared" si="9"/>
        <v>0</v>
      </c>
      <c r="N77" s="154">
        <f t="shared" si="10"/>
        <v>0</v>
      </c>
      <c r="O77" s="154">
        <f t="shared" si="11"/>
        <v>0</v>
      </c>
      <c r="P77" s="155">
        <f t="shared" si="12"/>
        <v>0</v>
      </c>
      <c r="Q77" s="81"/>
    </row>
    <row r="78" spans="2:17" x14ac:dyDescent="0.3">
      <c r="B78" s="138"/>
      <c r="C78" s="136"/>
      <c r="D78" s="81"/>
      <c r="E78" s="156"/>
      <c r="F78" s="157"/>
      <c r="G78" s="154"/>
      <c r="H78" s="154">
        <f t="shared" si="13"/>
        <v>0</v>
      </c>
      <c r="I78" s="154"/>
      <c r="J78" s="154"/>
      <c r="K78" s="155">
        <f t="shared" si="7"/>
        <v>0</v>
      </c>
      <c r="L78" s="157">
        <f t="shared" si="8"/>
        <v>0</v>
      </c>
      <c r="M78" s="154">
        <f t="shared" si="9"/>
        <v>0</v>
      </c>
      <c r="N78" s="154">
        <f t="shared" si="10"/>
        <v>0</v>
      </c>
      <c r="O78" s="154">
        <f t="shared" si="11"/>
        <v>0</v>
      </c>
      <c r="P78" s="155">
        <f t="shared" si="12"/>
        <v>0</v>
      </c>
      <c r="Q78" s="81"/>
    </row>
    <row r="79" spans="2:17" x14ac:dyDescent="0.3">
      <c r="B79" s="138"/>
      <c r="C79" s="136"/>
      <c r="D79" s="81"/>
      <c r="E79" s="156"/>
      <c r="F79" s="157"/>
      <c r="G79" s="154"/>
      <c r="H79" s="154">
        <f t="shared" si="13"/>
        <v>0</v>
      </c>
      <c r="I79" s="154"/>
      <c r="J79" s="154"/>
      <c r="K79" s="155">
        <f t="shared" si="7"/>
        <v>0</v>
      </c>
      <c r="L79" s="157">
        <f t="shared" si="8"/>
        <v>0</v>
      </c>
      <c r="M79" s="154">
        <f t="shared" si="9"/>
        <v>0</v>
      </c>
      <c r="N79" s="154">
        <f t="shared" si="10"/>
        <v>0</v>
      </c>
      <c r="O79" s="154">
        <f t="shared" si="11"/>
        <v>0</v>
      </c>
      <c r="P79" s="155">
        <f t="shared" si="12"/>
        <v>0</v>
      </c>
      <c r="Q79" s="81"/>
    </row>
    <row r="80" spans="2:17" x14ac:dyDescent="0.3">
      <c r="B80" s="138"/>
      <c r="C80" s="136"/>
      <c r="D80" s="81"/>
      <c r="E80" s="156"/>
      <c r="F80" s="157"/>
      <c r="G80" s="154"/>
      <c r="H80" s="154">
        <f t="shared" si="13"/>
        <v>0</v>
      </c>
      <c r="I80" s="154"/>
      <c r="J80" s="154"/>
      <c r="K80" s="155">
        <f t="shared" si="7"/>
        <v>0</v>
      </c>
      <c r="L80" s="157">
        <f t="shared" si="8"/>
        <v>0</v>
      </c>
      <c r="M80" s="154">
        <f t="shared" si="9"/>
        <v>0</v>
      </c>
      <c r="N80" s="154">
        <f t="shared" si="10"/>
        <v>0</v>
      </c>
      <c r="O80" s="154">
        <f t="shared" si="11"/>
        <v>0</v>
      </c>
      <c r="P80" s="155">
        <f t="shared" si="12"/>
        <v>0</v>
      </c>
      <c r="Q80" s="81"/>
    </row>
    <row r="81" spans="2:17" x14ac:dyDescent="0.3">
      <c r="B81" s="138"/>
      <c r="C81" s="136"/>
      <c r="D81" s="81"/>
      <c r="E81" s="156"/>
      <c r="F81" s="157"/>
      <c r="G81" s="154"/>
      <c r="H81" s="154">
        <f t="shared" si="13"/>
        <v>0</v>
      </c>
      <c r="I81" s="154"/>
      <c r="J81" s="154"/>
      <c r="K81" s="155">
        <f t="shared" si="7"/>
        <v>0</v>
      </c>
      <c r="L81" s="157">
        <f t="shared" si="8"/>
        <v>0</v>
      </c>
      <c r="M81" s="154">
        <f t="shared" si="9"/>
        <v>0</v>
      </c>
      <c r="N81" s="154">
        <f t="shared" si="10"/>
        <v>0</v>
      </c>
      <c r="O81" s="154">
        <f t="shared" si="11"/>
        <v>0</v>
      </c>
      <c r="P81" s="155">
        <f t="shared" si="12"/>
        <v>0</v>
      </c>
      <c r="Q81" s="81"/>
    </row>
    <row r="82" spans="2:17" x14ac:dyDescent="0.3">
      <c r="B82" s="138"/>
      <c r="C82" s="136"/>
      <c r="D82" s="81"/>
      <c r="E82" s="156"/>
      <c r="F82" s="157"/>
      <c r="G82" s="154"/>
      <c r="H82" s="154">
        <f t="shared" si="13"/>
        <v>0</v>
      </c>
      <c r="I82" s="154"/>
      <c r="J82" s="154"/>
      <c r="K82" s="155">
        <f t="shared" si="7"/>
        <v>0</v>
      </c>
      <c r="L82" s="157">
        <f t="shared" si="8"/>
        <v>0</v>
      </c>
      <c r="M82" s="154">
        <f t="shared" si="9"/>
        <v>0</v>
      </c>
      <c r="N82" s="154">
        <f t="shared" si="10"/>
        <v>0</v>
      </c>
      <c r="O82" s="154">
        <f t="shared" si="11"/>
        <v>0</v>
      </c>
      <c r="P82" s="155">
        <f t="shared" si="12"/>
        <v>0</v>
      </c>
      <c r="Q82" s="81"/>
    </row>
    <row r="83" spans="2:17" x14ac:dyDescent="0.3">
      <c r="B83" s="138"/>
      <c r="C83" s="136"/>
      <c r="D83" s="81"/>
      <c r="E83" s="156"/>
      <c r="F83" s="157"/>
      <c r="G83" s="154"/>
      <c r="H83" s="154">
        <f t="shared" si="13"/>
        <v>0</v>
      </c>
      <c r="I83" s="154"/>
      <c r="J83" s="154"/>
      <c r="K83" s="155">
        <f t="shared" si="7"/>
        <v>0</v>
      </c>
      <c r="L83" s="157">
        <f t="shared" si="8"/>
        <v>0</v>
      </c>
      <c r="M83" s="154">
        <f t="shared" si="9"/>
        <v>0</v>
      </c>
      <c r="N83" s="154">
        <f t="shared" si="10"/>
        <v>0</v>
      </c>
      <c r="O83" s="154">
        <f t="shared" si="11"/>
        <v>0</v>
      </c>
      <c r="P83" s="155">
        <f t="shared" si="12"/>
        <v>0</v>
      </c>
      <c r="Q83" s="81"/>
    </row>
    <row r="84" spans="2:17" x14ac:dyDescent="0.3">
      <c r="B84" s="138"/>
      <c r="C84" s="136"/>
      <c r="D84" s="81"/>
      <c r="E84" s="156"/>
      <c r="F84" s="157"/>
      <c r="G84" s="154"/>
      <c r="H84" s="154">
        <f t="shared" si="13"/>
        <v>0</v>
      </c>
      <c r="I84" s="154"/>
      <c r="J84" s="154"/>
      <c r="K84" s="155">
        <f t="shared" si="7"/>
        <v>0</v>
      </c>
      <c r="L84" s="157">
        <f t="shared" si="8"/>
        <v>0</v>
      </c>
      <c r="M84" s="154">
        <f t="shared" si="9"/>
        <v>0</v>
      </c>
      <c r="N84" s="154">
        <f t="shared" si="10"/>
        <v>0</v>
      </c>
      <c r="O84" s="154">
        <f t="shared" si="11"/>
        <v>0</v>
      </c>
      <c r="P84" s="155">
        <f t="shared" si="12"/>
        <v>0</v>
      </c>
      <c r="Q84" s="81"/>
    </row>
    <row r="85" spans="2:17" x14ac:dyDescent="0.3">
      <c r="B85" s="138"/>
      <c r="C85" s="136"/>
      <c r="D85" s="81"/>
      <c r="E85" s="156"/>
      <c r="F85" s="157"/>
      <c r="G85" s="154"/>
      <c r="H85" s="154">
        <f t="shared" si="13"/>
        <v>0</v>
      </c>
      <c r="I85" s="154"/>
      <c r="J85" s="154"/>
      <c r="K85" s="155">
        <f t="shared" si="7"/>
        <v>0</v>
      </c>
      <c r="L85" s="157">
        <f t="shared" si="8"/>
        <v>0</v>
      </c>
      <c r="M85" s="154">
        <f t="shared" si="9"/>
        <v>0</v>
      </c>
      <c r="N85" s="154">
        <f t="shared" si="10"/>
        <v>0</v>
      </c>
      <c r="O85" s="154">
        <f t="shared" si="11"/>
        <v>0</v>
      </c>
      <c r="P85" s="155">
        <f t="shared" si="12"/>
        <v>0</v>
      </c>
      <c r="Q85" s="81"/>
    </row>
    <row r="86" spans="2:17" x14ac:dyDescent="0.3">
      <c r="B86" s="138"/>
      <c r="C86" s="136"/>
      <c r="D86" s="81"/>
      <c r="E86" s="156"/>
      <c r="F86" s="157"/>
      <c r="G86" s="154"/>
      <c r="H86" s="154">
        <f t="shared" si="13"/>
        <v>0</v>
      </c>
      <c r="I86" s="154"/>
      <c r="J86" s="154"/>
      <c r="K86" s="155">
        <f t="shared" si="7"/>
        <v>0</v>
      </c>
      <c r="L86" s="157">
        <f t="shared" si="8"/>
        <v>0</v>
      </c>
      <c r="M86" s="154">
        <f t="shared" si="9"/>
        <v>0</v>
      </c>
      <c r="N86" s="154">
        <f t="shared" si="10"/>
        <v>0</v>
      </c>
      <c r="O86" s="154">
        <f t="shared" si="11"/>
        <v>0</v>
      </c>
      <c r="P86" s="155">
        <f t="shared" si="12"/>
        <v>0</v>
      </c>
      <c r="Q86" s="81"/>
    </row>
    <row r="87" spans="2:17" x14ac:dyDescent="0.3">
      <c r="B87" s="138"/>
      <c r="C87" s="136"/>
      <c r="D87" s="81"/>
      <c r="E87" s="156"/>
      <c r="F87" s="157"/>
      <c r="G87" s="154"/>
      <c r="H87" s="154">
        <f t="shared" si="13"/>
        <v>0</v>
      </c>
      <c r="I87" s="154"/>
      <c r="J87" s="154"/>
      <c r="K87" s="155">
        <f t="shared" si="7"/>
        <v>0</v>
      </c>
      <c r="L87" s="157">
        <f t="shared" si="8"/>
        <v>0</v>
      </c>
      <c r="M87" s="154">
        <f t="shared" si="9"/>
        <v>0</v>
      </c>
      <c r="N87" s="154">
        <f t="shared" si="10"/>
        <v>0</v>
      </c>
      <c r="O87" s="154">
        <f t="shared" si="11"/>
        <v>0</v>
      </c>
      <c r="P87" s="155">
        <f t="shared" si="12"/>
        <v>0</v>
      </c>
      <c r="Q87" s="81"/>
    </row>
    <row r="88" spans="2:17" x14ac:dyDescent="0.3">
      <c r="B88" s="138"/>
      <c r="C88" s="136"/>
      <c r="D88" s="81"/>
      <c r="E88" s="156"/>
      <c r="F88" s="157"/>
      <c r="G88" s="154"/>
      <c r="H88" s="154">
        <f t="shared" si="13"/>
        <v>0</v>
      </c>
      <c r="I88" s="154"/>
      <c r="J88" s="154"/>
      <c r="K88" s="155">
        <f t="shared" si="7"/>
        <v>0</v>
      </c>
      <c r="L88" s="157">
        <f t="shared" si="8"/>
        <v>0</v>
      </c>
      <c r="M88" s="154">
        <f t="shared" si="9"/>
        <v>0</v>
      </c>
      <c r="N88" s="154">
        <f t="shared" si="10"/>
        <v>0</v>
      </c>
      <c r="O88" s="154">
        <f t="shared" si="11"/>
        <v>0</v>
      </c>
      <c r="P88" s="155">
        <f t="shared" si="12"/>
        <v>0</v>
      </c>
      <c r="Q88" s="81"/>
    </row>
    <row r="89" spans="2:17" x14ac:dyDescent="0.3">
      <c r="B89" s="138"/>
      <c r="C89" s="136"/>
      <c r="D89" s="81"/>
      <c r="E89" s="156"/>
      <c r="F89" s="157"/>
      <c r="G89" s="154"/>
      <c r="H89" s="154">
        <f t="shared" si="13"/>
        <v>0</v>
      </c>
      <c r="I89" s="154"/>
      <c r="J89" s="154"/>
      <c r="K89" s="155">
        <f t="shared" si="7"/>
        <v>0</v>
      </c>
      <c r="L89" s="157">
        <f t="shared" si="8"/>
        <v>0</v>
      </c>
      <c r="M89" s="154">
        <f t="shared" si="9"/>
        <v>0</v>
      </c>
      <c r="N89" s="154">
        <f t="shared" si="10"/>
        <v>0</v>
      </c>
      <c r="O89" s="154">
        <f t="shared" si="11"/>
        <v>0</v>
      </c>
      <c r="P89" s="155">
        <f t="shared" si="12"/>
        <v>0</v>
      </c>
      <c r="Q89" s="81"/>
    </row>
    <row r="90" spans="2:17" x14ac:dyDescent="0.3">
      <c r="B90" s="138"/>
      <c r="C90" s="136"/>
      <c r="D90" s="81"/>
      <c r="E90" s="156"/>
      <c r="F90" s="157"/>
      <c r="G90" s="154"/>
      <c r="H90" s="154">
        <f t="shared" si="13"/>
        <v>0</v>
      </c>
      <c r="I90" s="154"/>
      <c r="J90" s="154"/>
      <c r="K90" s="155">
        <f t="shared" si="7"/>
        <v>0</v>
      </c>
      <c r="L90" s="157">
        <f t="shared" si="8"/>
        <v>0</v>
      </c>
      <c r="M90" s="154">
        <f t="shared" si="9"/>
        <v>0</v>
      </c>
      <c r="N90" s="154">
        <f t="shared" si="10"/>
        <v>0</v>
      </c>
      <c r="O90" s="154">
        <f t="shared" si="11"/>
        <v>0</v>
      </c>
      <c r="P90" s="155">
        <f t="shared" si="12"/>
        <v>0</v>
      </c>
      <c r="Q90" s="81"/>
    </row>
    <row r="91" spans="2:17" x14ac:dyDescent="0.3">
      <c r="B91" s="138"/>
      <c r="C91" s="136"/>
      <c r="D91" s="81"/>
      <c r="E91" s="156"/>
      <c r="F91" s="157"/>
      <c r="G91" s="154"/>
      <c r="H91" s="154">
        <f t="shared" si="13"/>
        <v>0</v>
      </c>
      <c r="I91" s="154"/>
      <c r="J91" s="154"/>
      <c r="K91" s="155">
        <f t="shared" si="7"/>
        <v>0</v>
      </c>
      <c r="L91" s="157">
        <f t="shared" si="8"/>
        <v>0</v>
      </c>
      <c r="M91" s="154">
        <f t="shared" si="9"/>
        <v>0</v>
      </c>
      <c r="N91" s="154">
        <f t="shared" si="10"/>
        <v>0</v>
      </c>
      <c r="O91" s="154">
        <f t="shared" si="11"/>
        <v>0</v>
      </c>
      <c r="P91" s="155">
        <f t="shared" si="12"/>
        <v>0</v>
      </c>
      <c r="Q91" s="81"/>
    </row>
    <row r="92" spans="2:17" x14ac:dyDescent="0.3">
      <c r="B92" s="138"/>
      <c r="C92" s="136"/>
      <c r="D92" s="81"/>
      <c r="E92" s="156"/>
      <c r="F92" s="157"/>
      <c r="G92" s="154"/>
      <c r="H92" s="154">
        <f t="shared" si="13"/>
        <v>0</v>
      </c>
      <c r="I92" s="154"/>
      <c r="J92" s="154"/>
      <c r="K92" s="155">
        <f t="shared" si="7"/>
        <v>0</v>
      </c>
      <c r="L92" s="157">
        <f t="shared" si="8"/>
        <v>0</v>
      </c>
      <c r="M92" s="154">
        <f t="shared" si="9"/>
        <v>0</v>
      </c>
      <c r="N92" s="154">
        <f t="shared" si="10"/>
        <v>0</v>
      </c>
      <c r="O92" s="154">
        <f t="shared" si="11"/>
        <v>0</v>
      </c>
      <c r="P92" s="155">
        <f t="shared" si="12"/>
        <v>0</v>
      </c>
      <c r="Q92" s="81"/>
    </row>
    <row r="93" spans="2:17" x14ac:dyDescent="0.3">
      <c r="B93" s="138"/>
      <c r="C93" s="136"/>
      <c r="D93" s="81"/>
      <c r="E93" s="156"/>
      <c r="F93" s="157"/>
      <c r="G93" s="154"/>
      <c r="H93" s="154">
        <f t="shared" si="13"/>
        <v>0</v>
      </c>
      <c r="I93" s="154"/>
      <c r="J93" s="154"/>
      <c r="K93" s="155">
        <f t="shared" si="7"/>
        <v>0</v>
      </c>
      <c r="L93" s="157">
        <f t="shared" si="8"/>
        <v>0</v>
      </c>
      <c r="M93" s="154">
        <f t="shared" si="9"/>
        <v>0</v>
      </c>
      <c r="N93" s="154">
        <f t="shared" si="10"/>
        <v>0</v>
      </c>
      <c r="O93" s="154">
        <f t="shared" si="11"/>
        <v>0</v>
      </c>
      <c r="P93" s="155">
        <f t="shared" si="12"/>
        <v>0</v>
      </c>
      <c r="Q93" s="81"/>
    </row>
    <row r="94" spans="2:17" x14ac:dyDescent="0.3">
      <c r="B94" s="138"/>
      <c r="C94" s="136"/>
      <c r="D94" s="81"/>
      <c r="E94" s="156"/>
      <c r="F94" s="157"/>
      <c r="G94" s="154"/>
      <c r="H94" s="154">
        <f t="shared" si="13"/>
        <v>0</v>
      </c>
      <c r="I94" s="154"/>
      <c r="J94" s="154"/>
      <c r="K94" s="155">
        <f t="shared" si="7"/>
        <v>0</v>
      </c>
      <c r="L94" s="157">
        <f t="shared" si="8"/>
        <v>0</v>
      </c>
      <c r="M94" s="154">
        <f t="shared" si="9"/>
        <v>0</v>
      </c>
      <c r="N94" s="154">
        <f t="shared" si="10"/>
        <v>0</v>
      </c>
      <c r="O94" s="154">
        <f t="shared" si="11"/>
        <v>0</v>
      </c>
      <c r="P94" s="155">
        <f t="shared" si="12"/>
        <v>0</v>
      </c>
      <c r="Q94" s="81"/>
    </row>
    <row r="95" spans="2:17" x14ac:dyDescent="0.3">
      <c r="B95" s="138"/>
      <c r="C95" s="136"/>
      <c r="D95" s="81"/>
      <c r="E95" s="156"/>
      <c r="F95" s="157"/>
      <c r="G95" s="154"/>
      <c r="H95" s="154">
        <f t="shared" si="13"/>
        <v>0</v>
      </c>
      <c r="I95" s="154"/>
      <c r="J95" s="154"/>
      <c r="K95" s="155">
        <f t="shared" si="7"/>
        <v>0</v>
      </c>
      <c r="L95" s="157">
        <f t="shared" si="8"/>
        <v>0</v>
      </c>
      <c r="M95" s="154">
        <f t="shared" si="9"/>
        <v>0</v>
      </c>
      <c r="N95" s="154">
        <f t="shared" si="10"/>
        <v>0</v>
      </c>
      <c r="O95" s="154">
        <f t="shared" si="11"/>
        <v>0</v>
      </c>
      <c r="P95" s="155">
        <f t="shared" si="12"/>
        <v>0</v>
      </c>
      <c r="Q95" s="81"/>
    </row>
    <row r="96" spans="2:17" x14ac:dyDescent="0.3">
      <c r="B96" s="138"/>
      <c r="C96" s="136"/>
      <c r="D96" s="81"/>
      <c r="E96" s="156"/>
      <c r="F96" s="157"/>
      <c r="G96" s="154"/>
      <c r="H96" s="154">
        <f t="shared" si="13"/>
        <v>0</v>
      </c>
      <c r="I96" s="154"/>
      <c r="J96" s="154"/>
      <c r="K96" s="155">
        <f t="shared" si="7"/>
        <v>0</v>
      </c>
      <c r="L96" s="157">
        <f t="shared" si="8"/>
        <v>0</v>
      </c>
      <c r="M96" s="154">
        <f t="shared" si="9"/>
        <v>0</v>
      </c>
      <c r="N96" s="154">
        <f t="shared" si="10"/>
        <v>0</v>
      </c>
      <c r="O96" s="154">
        <f t="shared" si="11"/>
        <v>0</v>
      </c>
      <c r="P96" s="155">
        <f t="shared" si="12"/>
        <v>0</v>
      </c>
      <c r="Q96" s="81"/>
    </row>
    <row r="97" spans="2:17" x14ac:dyDescent="0.3">
      <c r="B97" s="138"/>
      <c r="C97" s="136"/>
      <c r="D97" s="81"/>
      <c r="E97" s="156"/>
      <c r="F97" s="157"/>
      <c r="G97" s="154"/>
      <c r="H97" s="154">
        <f t="shared" si="13"/>
        <v>0</v>
      </c>
      <c r="I97" s="154"/>
      <c r="J97" s="154"/>
      <c r="K97" s="155">
        <f t="shared" si="7"/>
        <v>0</v>
      </c>
      <c r="L97" s="157">
        <f t="shared" si="8"/>
        <v>0</v>
      </c>
      <c r="M97" s="154">
        <f t="shared" si="9"/>
        <v>0</v>
      </c>
      <c r="N97" s="154">
        <f t="shared" si="10"/>
        <v>0</v>
      </c>
      <c r="O97" s="154">
        <f t="shared" si="11"/>
        <v>0</v>
      </c>
      <c r="P97" s="155">
        <f t="shared" si="12"/>
        <v>0</v>
      </c>
      <c r="Q97" s="81"/>
    </row>
    <row r="98" spans="2:17" x14ac:dyDescent="0.3">
      <c r="B98" s="138"/>
      <c r="C98" s="136"/>
      <c r="D98" s="81"/>
      <c r="E98" s="156"/>
      <c r="F98" s="157"/>
      <c r="G98" s="154"/>
      <c r="H98" s="154">
        <f t="shared" si="13"/>
        <v>0</v>
      </c>
      <c r="I98" s="154"/>
      <c r="J98" s="154"/>
      <c r="K98" s="155">
        <f t="shared" si="7"/>
        <v>0</v>
      </c>
      <c r="L98" s="157">
        <f t="shared" si="8"/>
        <v>0</v>
      </c>
      <c r="M98" s="154">
        <f t="shared" si="9"/>
        <v>0</v>
      </c>
      <c r="N98" s="154">
        <f t="shared" si="10"/>
        <v>0</v>
      </c>
      <c r="O98" s="154">
        <f t="shared" si="11"/>
        <v>0</v>
      </c>
      <c r="P98" s="155">
        <f t="shared" si="12"/>
        <v>0</v>
      </c>
      <c r="Q98" s="81"/>
    </row>
    <row r="99" spans="2:17" x14ac:dyDescent="0.3">
      <c r="B99" s="138"/>
      <c r="C99" s="136"/>
      <c r="D99" s="81"/>
      <c r="E99" s="156"/>
      <c r="F99" s="157"/>
      <c r="G99" s="154"/>
      <c r="H99" s="154">
        <f t="shared" si="13"/>
        <v>0</v>
      </c>
      <c r="I99" s="154"/>
      <c r="J99" s="154"/>
      <c r="K99" s="155">
        <f t="shared" si="7"/>
        <v>0</v>
      </c>
      <c r="L99" s="157">
        <f t="shared" si="8"/>
        <v>0</v>
      </c>
      <c r="M99" s="154">
        <f t="shared" si="9"/>
        <v>0</v>
      </c>
      <c r="N99" s="154">
        <f t="shared" si="10"/>
        <v>0</v>
      </c>
      <c r="O99" s="154">
        <f t="shared" si="11"/>
        <v>0</v>
      </c>
      <c r="P99" s="155">
        <f t="shared" si="12"/>
        <v>0</v>
      </c>
      <c r="Q99" s="81"/>
    </row>
    <row r="100" spans="2:17" x14ac:dyDescent="0.3">
      <c r="B100" s="138"/>
      <c r="C100" s="136"/>
      <c r="D100" s="81"/>
      <c r="E100" s="156"/>
      <c r="F100" s="157"/>
      <c r="G100" s="154"/>
      <c r="H100" s="154">
        <f t="shared" si="13"/>
        <v>0</v>
      </c>
      <c r="I100" s="154"/>
      <c r="J100" s="154"/>
      <c r="K100" s="155">
        <f t="shared" si="7"/>
        <v>0</v>
      </c>
      <c r="L100" s="157">
        <f t="shared" si="8"/>
        <v>0</v>
      </c>
      <c r="M100" s="154">
        <f t="shared" si="9"/>
        <v>0</v>
      </c>
      <c r="N100" s="154">
        <f t="shared" si="10"/>
        <v>0</v>
      </c>
      <c r="O100" s="154">
        <f t="shared" si="11"/>
        <v>0</v>
      </c>
      <c r="P100" s="155">
        <f t="shared" si="12"/>
        <v>0</v>
      </c>
      <c r="Q100" s="81"/>
    </row>
    <row r="101" spans="2:17" x14ac:dyDescent="0.3">
      <c r="B101" s="138"/>
      <c r="C101" s="136"/>
      <c r="D101" s="81"/>
      <c r="E101" s="156"/>
      <c r="F101" s="157"/>
      <c r="G101" s="154"/>
      <c r="H101" s="154">
        <f t="shared" si="13"/>
        <v>0</v>
      </c>
      <c r="I101" s="154"/>
      <c r="J101" s="154"/>
      <c r="K101" s="155">
        <f t="shared" si="7"/>
        <v>0</v>
      </c>
      <c r="L101" s="157">
        <f t="shared" si="8"/>
        <v>0</v>
      </c>
      <c r="M101" s="154">
        <f t="shared" si="9"/>
        <v>0</v>
      </c>
      <c r="N101" s="154">
        <f t="shared" si="10"/>
        <v>0</v>
      </c>
      <c r="O101" s="154">
        <f t="shared" si="11"/>
        <v>0</v>
      </c>
      <c r="P101" s="155">
        <f t="shared" si="12"/>
        <v>0</v>
      </c>
      <c r="Q101" s="81"/>
    </row>
    <row r="102" spans="2:17" x14ac:dyDescent="0.3">
      <c r="B102" s="138"/>
      <c r="C102" s="136"/>
      <c r="D102" s="81"/>
      <c r="E102" s="156"/>
      <c r="F102" s="157"/>
      <c r="G102" s="154"/>
      <c r="H102" s="154">
        <f t="shared" si="13"/>
        <v>0</v>
      </c>
      <c r="I102" s="154"/>
      <c r="J102" s="154"/>
      <c r="K102" s="155">
        <f t="shared" si="7"/>
        <v>0</v>
      </c>
      <c r="L102" s="157">
        <f t="shared" si="8"/>
        <v>0</v>
      </c>
      <c r="M102" s="154">
        <f t="shared" si="9"/>
        <v>0</v>
      </c>
      <c r="N102" s="154">
        <f t="shared" si="10"/>
        <v>0</v>
      </c>
      <c r="O102" s="154">
        <f t="shared" si="11"/>
        <v>0</v>
      </c>
      <c r="P102" s="155">
        <f t="shared" si="12"/>
        <v>0</v>
      </c>
      <c r="Q102" s="81"/>
    </row>
    <row r="103" spans="2:17" x14ac:dyDescent="0.3">
      <c r="B103" s="138"/>
      <c r="C103" s="136"/>
      <c r="D103" s="81"/>
      <c r="E103" s="156"/>
      <c r="F103" s="157"/>
      <c r="G103" s="154"/>
      <c r="H103" s="154">
        <f t="shared" si="13"/>
        <v>0</v>
      </c>
      <c r="I103" s="154"/>
      <c r="J103" s="154"/>
      <c r="K103" s="155">
        <f t="shared" si="7"/>
        <v>0</v>
      </c>
      <c r="L103" s="157">
        <f t="shared" si="8"/>
        <v>0</v>
      </c>
      <c r="M103" s="154">
        <f t="shared" si="9"/>
        <v>0</v>
      </c>
      <c r="N103" s="154">
        <f t="shared" si="10"/>
        <v>0</v>
      </c>
      <c r="O103" s="154">
        <f t="shared" si="11"/>
        <v>0</v>
      </c>
      <c r="P103" s="155">
        <f t="shared" si="12"/>
        <v>0</v>
      </c>
      <c r="Q103" s="81"/>
    </row>
    <row r="104" spans="2:17" x14ac:dyDescent="0.3">
      <c r="B104" s="138"/>
      <c r="C104" s="136"/>
      <c r="D104" s="81"/>
      <c r="E104" s="156"/>
      <c r="F104" s="157"/>
      <c r="G104" s="154"/>
      <c r="H104" s="154">
        <f t="shared" si="13"/>
        <v>0</v>
      </c>
      <c r="I104" s="154"/>
      <c r="J104" s="154"/>
      <c r="K104" s="155">
        <f t="shared" si="7"/>
        <v>0</v>
      </c>
      <c r="L104" s="157">
        <f t="shared" si="8"/>
        <v>0</v>
      </c>
      <c r="M104" s="154">
        <f t="shared" si="9"/>
        <v>0</v>
      </c>
      <c r="N104" s="154">
        <f t="shared" si="10"/>
        <v>0</v>
      </c>
      <c r="O104" s="154">
        <f t="shared" si="11"/>
        <v>0</v>
      </c>
      <c r="P104" s="155">
        <f t="shared" si="12"/>
        <v>0</v>
      </c>
      <c r="Q104" s="81"/>
    </row>
    <row r="105" spans="2:17" x14ac:dyDescent="0.3">
      <c r="B105" s="138"/>
      <c r="C105" s="136"/>
      <c r="D105" s="81"/>
      <c r="E105" s="156"/>
      <c r="F105" s="157"/>
      <c r="G105" s="154"/>
      <c r="H105" s="154">
        <f t="shared" si="13"/>
        <v>0</v>
      </c>
      <c r="I105" s="154"/>
      <c r="J105" s="154"/>
      <c r="K105" s="155">
        <f t="shared" si="7"/>
        <v>0</v>
      </c>
      <c r="L105" s="157">
        <f t="shared" si="8"/>
        <v>0</v>
      </c>
      <c r="M105" s="154">
        <f t="shared" si="9"/>
        <v>0</v>
      </c>
      <c r="N105" s="154">
        <f t="shared" si="10"/>
        <v>0</v>
      </c>
      <c r="O105" s="154">
        <f t="shared" si="11"/>
        <v>0</v>
      </c>
      <c r="P105" s="155">
        <f t="shared" si="12"/>
        <v>0</v>
      </c>
      <c r="Q105" s="81"/>
    </row>
    <row r="106" spans="2:17" x14ac:dyDescent="0.3">
      <c r="B106" s="138"/>
      <c r="C106" s="136"/>
      <c r="D106" s="81"/>
      <c r="E106" s="156"/>
      <c r="F106" s="157"/>
      <c r="G106" s="154"/>
      <c r="H106" s="154">
        <f t="shared" si="13"/>
        <v>0</v>
      </c>
      <c r="I106" s="154"/>
      <c r="J106" s="154"/>
      <c r="K106" s="155">
        <f t="shared" si="7"/>
        <v>0</v>
      </c>
      <c r="L106" s="157">
        <f t="shared" si="8"/>
        <v>0</v>
      </c>
      <c r="M106" s="154">
        <f t="shared" si="9"/>
        <v>0</v>
      </c>
      <c r="N106" s="154">
        <f t="shared" si="10"/>
        <v>0</v>
      </c>
      <c r="O106" s="154">
        <f t="shared" si="11"/>
        <v>0</v>
      </c>
      <c r="P106" s="155">
        <f t="shared" si="12"/>
        <v>0</v>
      </c>
      <c r="Q106" s="81"/>
    </row>
    <row r="107" spans="2:17" x14ac:dyDescent="0.3">
      <c r="B107" s="138"/>
      <c r="C107" s="136"/>
      <c r="D107" s="81"/>
      <c r="E107" s="156"/>
      <c r="F107" s="157"/>
      <c r="G107" s="154"/>
      <c r="H107" s="154">
        <f t="shared" si="13"/>
        <v>0</v>
      </c>
      <c r="I107" s="154"/>
      <c r="J107" s="154"/>
      <c r="K107" s="155">
        <f t="shared" si="7"/>
        <v>0</v>
      </c>
      <c r="L107" s="157">
        <f t="shared" si="8"/>
        <v>0</v>
      </c>
      <c r="M107" s="154">
        <f t="shared" si="9"/>
        <v>0</v>
      </c>
      <c r="N107" s="154">
        <f t="shared" si="10"/>
        <v>0</v>
      </c>
      <c r="O107" s="154">
        <f t="shared" si="11"/>
        <v>0</v>
      </c>
      <c r="P107" s="155">
        <f t="shared" si="12"/>
        <v>0</v>
      </c>
      <c r="Q107" s="81"/>
    </row>
    <row r="108" spans="2:17" x14ac:dyDescent="0.3">
      <c r="B108" s="138"/>
      <c r="C108" s="136"/>
      <c r="D108" s="81"/>
      <c r="E108" s="156"/>
      <c r="F108" s="157"/>
      <c r="G108" s="154"/>
      <c r="H108" s="154">
        <f t="shared" si="13"/>
        <v>0</v>
      </c>
      <c r="I108" s="154"/>
      <c r="J108" s="154"/>
      <c r="K108" s="155">
        <f t="shared" si="7"/>
        <v>0</v>
      </c>
      <c r="L108" s="157">
        <f t="shared" si="8"/>
        <v>0</v>
      </c>
      <c r="M108" s="154">
        <f t="shared" si="9"/>
        <v>0</v>
      </c>
      <c r="N108" s="154">
        <f t="shared" si="10"/>
        <v>0</v>
      </c>
      <c r="O108" s="154">
        <f t="shared" si="11"/>
        <v>0</v>
      </c>
      <c r="P108" s="155">
        <f t="shared" si="12"/>
        <v>0</v>
      </c>
      <c r="Q108" s="81"/>
    </row>
    <row r="109" spans="2:17" x14ac:dyDescent="0.3">
      <c r="B109" s="138"/>
      <c r="C109" s="136"/>
      <c r="D109" s="81"/>
      <c r="E109" s="156"/>
      <c r="F109" s="157"/>
      <c r="G109" s="154"/>
      <c r="H109" s="154">
        <f t="shared" si="13"/>
        <v>0</v>
      </c>
      <c r="I109" s="154"/>
      <c r="J109" s="154"/>
      <c r="K109" s="155">
        <f t="shared" si="7"/>
        <v>0</v>
      </c>
      <c r="L109" s="157">
        <f t="shared" si="8"/>
        <v>0</v>
      </c>
      <c r="M109" s="154">
        <f t="shared" si="9"/>
        <v>0</v>
      </c>
      <c r="N109" s="154">
        <f t="shared" si="10"/>
        <v>0</v>
      </c>
      <c r="O109" s="154">
        <f t="shared" si="11"/>
        <v>0</v>
      </c>
      <c r="P109" s="155">
        <f t="shared" si="12"/>
        <v>0</v>
      </c>
      <c r="Q109" s="81"/>
    </row>
    <row r="110" spans="2:17" x14ac:dyDescent="0.3">
      <c r="B110" s="138"/>
      <c r="C110" s="136"/>
      <c r="D110" s="81"/>
      <c r="E110" s="156"/>
      <c r="F110" s="157"/>
      <c r="G110" s="154"/>
      <c r="H110" s="154">
        <f t="shared" si="13"/>
        <v>0</v>
      </c>
      <c r="I110" s="154"/>
      <c r="J110" s="154"/>
      <c r="K110" s="155">
        <f t="shared" si="7"/>
        <v>0</v>
      </c>
      <c r="L110" s="157">
        <f t="shared" si="8"/>
        <v>0</v>
      </c>
      <c r="M110" s="154">
        <f t="shared" si="9"/>
        <v>0</v>
      </c>
      <c r="N110" s="154">
        <f t="shared" si="10"/>
        <v>0</v>
      </c>
      <c r="O110" s="154">
        <f t="shared" si="11"/>
        <v>0</v>
      </c>
      <c r="P110" s="155">
        <f t="shared" si="12"/>
        <v>0</v>
      </c>
      <c r="Q110" s="81"/>
    </row>
    <row r="111" spans="2:17" x14ac:dyDescent="0.3">
      <c r="B111" s="138"/>
      <c r="C111" s="136"/>
      <c r="D111" s="81"/>
      <c r="E111" s="156"/>
      <c r="F111" s="157"/>
      <c r="G111" s="154"/>
      <c r="H111" s="154">
        <f t="shared" si="13"/>
        <v>0</v>
      </c>
      <c r="I111" s="154"/>
      <c r="J111" s="154"/>
      <c r="K111" s="155">
        <f t="shared" si="7"/>
        <v>0</v>
      </c>
      <c r="L111" s="157">
        <f t="shared" si="8"/>
        <v>0</v>
      </c>
      <c r="M111" s="154">
        <f t="shared" si="9"/>
        <v>0</v>
      </c>
      <c r="N111" s="154">
        <f t="shared" si="10"/>
        <v>0</v>
      </c>
      <c r="O111" s="154">
        <f t="shared" si="11"/>
        <v>0</v>
      </c>
      <c r="P111" s="155">
        <f t="shared" si="12"/>
        <v>0</v>
      </c>
      <c r="Q111" s="81"/>
    </row>
    <row r="112" spans="2:17" x14ac:dyDescent="0.3">
      <c r="B112" s="138"/>
      <c r="C112" s="136"/>
      <c r="D112" s="81"/>
      <c r="E112" s="156"/>
      <c r="F112" s="157"/>
      <c r="G112" s="154"/>
      <c r="H112" s="154">
        <f t="shared" si="13"/>
        <v>0</v>
      </c>
      <c r="I112" s="154"/>
      <c r="J112" s="154"/>
      <c r="K112" s="155">
        <f t="shared" si="7"/>
        <v>0</v>
      </c>
      <c r="L112" s="157">
        <f t="shared" si="8"/>
        <v>0</v>
      </c>
      <c r="M112" s="154">
        <f t="shared" si="9"/>
        <v>0</v>
      </c>
      <c r="N112" s="154">
        <f t="shared" si="10"/>
        <v>0</v>
      </c>
      <c r="O112" s="154">
        <f t="shared" si="11"/>
        <v>0</v>
      </c>
      <c r="P112" s="155">
        <f t="shared" si="12"/>
        <v>0</v>
      </c>
      <c r="Q112" s="81"/>
    </row>
    <row r="113" spans="2:17" x14ac:dyDescent="0.3">
      <c r="B113" s="138"/>
      <c r="C113" s="136"/>
      <c r="D113" s="81"/>
      <c r="E113" s="156"/>
      <c r="F113" s="157"/>
      <c r="G113" s="154"/>
      <c r="H113" s="154">
        <f t="shared" si="13"/>
        <v>0</v>
      </c>
      <c r="I113" s="154"/>
      <c r="J113" s="154"/>
      <c r="K113" s="155">
        <f t="shared" si="7"/>
        <v>0</v>
      </c>
      <c r="L113" s="157">
        <f t="shared" si="8"/>
        <v>0</v>
      </c>
      <c r="M113" s="154">
        <f t="shared" si="9"/>
        <v>0</v>
      </c>
      <c r="N113" s="154">
        <f t="shared" si="10"/>
        <v>0</v>
      </c>
      <c r="O113" s="154">
        <f t="shared" si="11"/>
        <v>0</v>
      </c>
      <c r="P113" s="155">
        <f t="shared" si="12"/>
        <v>0</v>
      </c>
      <c r="Q113" s="81"/>
    </row>
    <row r="114" spans="2:17" x14ac:dyDescent="0.3">
      <c r="B114" s="138"/>
      <c r="C114" s="136"/>
      <c r="D114" s="81"/>
      <c r="E114" s="156"/>
      <c r="F114" s="157"/>
      <c r="G114" s="154"/>
      <c r="H114" s="154">
        <f t="shared" si="13"/>
        <v>0</v>
      </c>
      <c r="I114" s="154"/>
      <c r="J114" s="154"/>
      <c r="K114" s="155">
        <f t="shared" si="7"/>
        <v>0</v>
      </c>
      <c r="L114" s="157">
        <f t="shared" si="8"/>
        <v>0</v>
      </c>
      <c r="M114" s="154">
        <f t="shared" si="9"/>
        <v>0</v>
      </c>
      <c r="N114" s="154">
        <f t="shared" si="10"/>
        <v>0</v>
      </c>
      <c r="O114" s="154">
        <f t="shared" si="11"/>
        <v>0</v>
      </c>
      <c r="P114" s="155">
        <f t="shared" si="12"/>
        <v>0</v>
      </c>
      <c r="Q114" s="81"/>
    </row>
    <row r="115" spans="2:17" x14ac:dyDescent="0.3">
      <c r="B115" s="138"/>
      <c r="C115" s="136"/>
      <c r="D115" s="81"/>
      <c r="E115" s="156"/>
      <c r="F115" s="157"/>
      <c r="G115" s="154"/>
      <c r="H115" s="154">
        <f t="shared" si="13"/>
        <v>0</v>
      </c>
      <c r="I115" s="154"/>
      <c r="J115" s="154"/>
      <c r="K115" s="155">
        <f t="shared" si="7"/>
        <v>0</v>
      </c>
      <c r="L115" s="157">
        <f t="shared" si="8"/>
        <v>0</v>
      </c>
      <c r="M115" s="154">
        <f t="shared" si="9"/>
        <v>0</v>
      </c>
      <c r="N115" s="154">
        <f t="shared" si="10"/>
        <v>0</v>
      </c>
      <c r="O115" s="154">
        <f t="shared" si="11"/>
        <v>0</v>
      </c>
      <c r="P115" s="155">
        <f t="shared" si="12"/>
        <v>0</v>
      </c>
      <c r="Q115" s="81"/>
    </row>
    <row r="116" spans="2:17" x14ac:dyDescent="0.3">
      <c r="B116" s="138"/>
      <c r="C116" s="136"/>
      <c r="D116" s="81"/>
      <c r="E116" s="156"/>
      <c r="F116" s="157"/>
      <c r="G116" s="154"/>
      <c r="H116" s="154">
        <f t="shared" si="13"/>
        <v>0</v>
      </c>
      <c r="I116" s="154"/>
      <c r="J116" s="154"/>
      <c r="K116" s="155">
        <f t="shared" si="7"/>
        <v>0</v>
      </c>
      <c r="L116" s="157">
        <f t="shared" si="8"/>
        <v>0</v>
      </c>
      <c r="M116" s="154">
        <f t="shared" si="9"/>
        <v>0</v>
      </c>
      <c r="N116" s="154">
        <f t="shared" si="10"/>
        <v>0</v>
      </c>
      <c r="O116" s="154">
        <f t="shared" si="11"/>
        <v>0</v>
      </c>
      <c r="P116" s="155">
        <f t="shared" si="12"/>
        <v>0</v>
      </c>
      <c r="Q116" s="81"/>
    </row>
    <row r="117" spans="2:17" x14ac:dyDescent="0.3">
      <c r="B117" s="138"/>
      <c r="C117" s="136"/>
      <c r="D117" s="81"/>
      <c r="E117" s="156"/>
      <c r="F117" s="157"/>
      <c r="G117" s="154"/>
      <c r="H117" s="154">
        <f t="shared" si="13"/>
        <v>0</v>
      </c>
      <c r="I117" s="154"/>
      <c r="J117" s="154"/>
      <c r="K117" s="155">
        <f t="shared" si="7"/>
        <v>0</v>
      </c>
      <c r="L117" s="157">
        <f t="shared" si="8"/>
        <v>0</v>
      </c>
      <c r="M117" s="154">
        <f t="shared" si="9"/>
        <v>0</v>
      </c>
      <c r="N117" s="154">
        <f t="shared" si="10"/>
        <v>0</v>
      </c>
      <c r="O117" s="154">
        <f t="shared" si="11"/>
        <v>0</v>
      </c>
      <c r="P117" s="155">
        <f t="shared" si="12"/>
        <v>0</v>
      </c>
      <c r="Q117" s="81"/>
    </row>
    <row r="118" spans="2:17" x14ac:dyDescent="0.3">
      <c r="B118" s="138"/>
      <c r="C118" s="136"/>
      <c r="D118" s="81"/>
      <c r="E118" s="156"/>
      <c r="F118" s="157"/>
      <c r="G118" s="154"/>
      <c r="H118" s="154">
        <f t="shared" si="13"/>
        <v>0</v>
      </c>
      <c r="I118" s="154"/>
      <c r="J118" s="154"/>
      <c r="K118" s="155">
        <f t="shared" si="7"/>
        <v>0</v>
      </c>
      <c r="L118" s="157">
        <f t="shared" si="8"/>
        <v>0</v>
      </c>
      <c r="M118" s="154">
        <f t="shared" si="9"/>
        <v>0</v>
      </c>
      <c r="N118" s="154">
        <f t="shared" si="10"/>
        <v>0</v>
      </c>
      <c r="O118" s="154">
        <f t="shared" si="11"/>
        <v>0</v>
      </c>
      <c r="P118" s="155">
        <f t="shared" si="12"/>
        <v>0</v>
      </c>
      <c r="Q118" s="81"/>
    </row>
    <row r="119" spans="2:17" x14ac:dyDescent="0.3">
      <c r="B119" s="138"/>
      <c r="C119" s="136"/>
      <c r="D119" s="81"/>
      <c r="E119" s="156"/>
      <c r="F119" s="157"/>
      <c r="G119" s="154"/>
      <c r="H119" s="154">
        <f t="shared" si="13"/>
        <v>0</v>
      </c>
      <c r="I119" s="154"/>
      <c r="J119" s="154"/>
      <c r="K119" s="155">
        <f t="shared" si="7"/>
        <v>0</v>
      </c>
      <c r="L119" s="157">
        <f t="shared" si="8"/>
        <v>0</v>
      </c>
      <c r="M119" s="154">
        <f t="shared" si="9"/>
        <v>0</v>
      </c>
      <c r="N119" s="154">
        <f t="shared" si="10"/>
        <v>0</v>
      </c>
      <c r="O119" s="154">
        <f t="shared" si="11"/>
        <v>0</v>
      </c>
      <c r="P119" s="155">
        <f t="shared" si="12"/>
        <v>0</v>
      </c>
      <c r="Q119" s="81"/>
    </row>
    <row r="120" spans="2:17" x14ac:dyDescent="0.3">
      <c r="B120" s="138"/>
      <c r="C120" s="136"/>
      <c r="D120" s="81"/>
      <c r="E120" s="156"/>
      <c r="F120" s="157"/>
      <c r="G120" s="154"/>
      <c r="H120" s="154">
        <f t="shared" si="13"/>
        <v>0</v>
      </c>
      <c r="I120" s="154"/>
      <c r="J120" s="154"/>
      <c r="K120" s="155">
        <f t="shared" si="7"/>
        <v>0</v>
      </c>
      <c r="L120" s="157">
        <f t="shared" si="8"/>
        <v>0</v>
      </c>
      <c r="M120" s="154">
        <f t="shared" si="9"/>
        <v>0</v>
      </c>
      <c r="N120" s="154">
        <f t="shared" si="10"/>
        <v>0</v>
      </c>
      <c r="O120" s="154">
        <f t="shared" si="11"/>
        <v>0</v>
      </c>
      <c r="P120" s="155">
        <f t="shared" si="12"/>
        <v>0</v>
      </c>
      <c r="Q120" s="81"/>
    </row>
    <row r="121" spans="2:17" x14ac:dyDescent="0.3">
      <c r="B121" s="138"/>
      <c r="C121" s="136"/>
      <c r="D121" s="81"/>
      <c r="E121" s="156"/>
      <c r="F121" s="157"/>
      <c r="G121" s="154"/>
      <c r="H121" s="154">
        <f t="shared" si="13"/>
        <v>0</v>
      </c>
      <c r="I121" s="154"/>
      <c r="J121" s="154"/>
      <c r="K121" s="155">
        <f t="shared" si="7"/>
        <v>0</v>
      </c>
      <c r="L121" s="157">
        <f t="shared" si="8"/>
        <v>0</v>
      </c>
      <c r="M121" s="154">
        <f t="shared" si="9"/>
        <v>0</v>
      </c>
      <c r="N121" s="154">
        <f t="shared" si="10"/>
        <v>0</v>
      </c>
      <c r="O121" s="154">
        <f t="shared" si="11"/>
        <v>0</v>
      </c>
      <c r="P121" s="155">
        <f t="shared" si="12"/>
        <v>0</v>
      </c>
      <c r="Q121" s="81"/>
    </row>
    <row r="122" spans="2:17" x14ac:dyDescent="0.3">
      <c r="B122" s="138"/>
      <c r="C122" s="136"/>
      <c r="D122" s="81"/>
      <c r="E122" s="156"/>
      <c r="F122" s="157"/>
      <c r="G122" s="154"/>
      <c r="H122" s="154">
        <f t="shared" si="13"/>
        <v>0</v>
      </c>
      <c r="I122" s="154"/>
      <c r="J122" s="154"/>
      <c r="K122" s="155">
        <f t="shared" si="7"/>
        <v>0</v>
      </c>
      <c r="L122" s="157">
        <f t="shared" si="8"/>
        <v>0</v>
      </c>
      <c r="M122" s="154">
        <f t="shared" si="9"/>
        <v>0</v>
      </c>
      <c r="N122" s="154">
        <f t="shared" si="10"/>
        <v>0</v>
      </c>
      <c r="O122" s="154">
        <f t="shared" si="11"/>
        <v>0</v>
      </c>
      <c r="P122" s="155">
        <f t="shared" si="12"/>
        <v>0</v>
      </c>
      <c r="Q122" s="81"/>
    </row>
    <row r="123" spans="2:17" x14ac:dyDescent="0.3">
      <c r="B123" s="138"/>
      <c r="C123" s="136"/>
      <c r="D123" s="81"/>
      <c r="E123" s="156"/>
      <c r="F123" s="157"/>
      <c r="G123" s="154"/>
      <c r="H123" s="154">
        <f t="shared" si="13"/>
        <v>0</v>
      </c>
      <c r="I123" s="154"/>
      <c r="J123" s="154"/>
      <c r="K123" s="155">
        <f t="shared" si="7"/>
        <v>0</v>
      </c>
      <c r="L123" s="157">
        <f t="shared" si="8"/>
        <v>0</v>
      </c>
      <c r="M123" s="154">
        <f t="shared" si="9"/>
        <v>0</v>
      </c>
      <c r="N123" s="154">
        <f t="shared" si="10"/>
        <v>0</v>
      </c>
      <c r="O123" s="154">
        <f t="shared" si="11"/>
        <v>0</v>
      </c>
      <c r="P123" s="155">
        <f t="shared" si="12"/>
        <v>0</v>
      </c>
      <c r="Q123" s="81"/>
    </row>
    <row r="124" spans="2:17" x14ac:dyDescent="0.3">
      <c r="B124" s="138"/>
      <c r="C124" s="136"/>
      <c r="D124" s="81"/>
      <c r="E124" s="156"/>
      <c r="F124" s="157"/>
      <c r="G124" s="154"/>
      <c r="H124" s="154">
        <f t="shared" si="13"/>
        <v>0</v>
      </c>
      <c r="I124" s="154"/>
      <c r="J124" s="154"/>
      <c r="K124" s="155">
        <f t="shared" si="7"/>
        <v>0</v>
      </c>
      <c r="L124" s="157">
        <f t="shared" si="8"/>
        <v>0</v>
      </c>
      <c r="M124" s="154">
        <f t="shared" si="9"/>
        <v>0</v>
      </c>
      <c r="N124" s="154">
        <f t="shared" si="10"/>
        <v>0</v>
      </c>
      <c r="O124" s="154">
        <f t="shared" si="11"/>
        <v>0</v>
      </c>
      <c r="P124" s="155">
        <f t="shared" si="12"/>
        <v>0</v>
      </c>
      <c r="Q124" s="81"/>
    </row>
    <row r="125" spans="2:17" x14ac:dyDescent="0.3">
      <c r="B125" s="138"/>
      <c r="C125" s="136"/>
      <c r="D125" s="81"/>
      <c r="E125" s="156"/>
      <c r="F125" s="157"/>
      <c r="G125" s="154"/>
      <c r="H125" s="154">
        <f t="shared" si="13"/>
        <v>0</v>
      </c>
      <c r="I125" s="154"/>
      <c r="J125" s="154"/>
      <c r="K125" s="155">
        <f t="shared" si="7"/>
        <v>0</v>
      </c>
      <c r="L125" s="157">
        <f t="shared" si="8"/>
        <v>0</v>
      </c>
      <c r="M125" s="154">
        <f t="shared" si="9"/>
        <v>0</v>
      </c>
      <c r="N125" s="154">
        <f t="shared" si="10"/>
        <v>0</v>
      </c>
      <c r="O125" s="154">
        <f t="shared" si="11"/>
        <v>0</v>
      </c>
      <c r="P125" s="155">
        <f t="shared" si="12"/>
        <v>0</v>
      </c>
      <c r="Q125" s="81"/>
    </row>
    <row r="126" spans="2:17" x14ac:dyDescent="0.3">
      <c r="B126" s="138"/>
      <c r="C126" s="136"/>
      <c r="D126" s="81"/>
      <c r="E126" s="156"/>
      <c r="F126" s="157"/>
      <c r="G126" s="154"/>
      <c r="H126" s="154">
        <f t="shared" si="13"/>
        <v>0</v>
      </c>
      <c r="I126" s="154"/>
      <c r="J126" s="154"/>
      <c r="K126" s="155">
        <f t="shared" si="7"/>
        <v>0</v>
      </c>
      <c r="L126" s="157">
        <f t="shared" si="8"/>
        <v>0</v>
      </c>
      <c r="M126" s="154">
        <f t="shared" si="9"/>
        <v>0</v>
      </c>
      <c r="N126" s="154">
        <f t="shared" si="10"/>
        <v>0</v>
      </c>
      <c r="O126" s="154">
        <f t="shared" si="11"/>
        <v>0</v>
      </c>
      <c r="P126" s="155">
        <f t="shared" si="12"/>
        <v>0</v>
      </c>
      <c r="Q126" s="81"/>
    </row>
    <row r="127" spans="2:17" x14ac:dyDescent="0.3">
      <c r="B127" s="138"/>
      <c r="C127" s="136"/>
      <c r="D127" s="81"/>
      <c r="E127" s="156"/>
      <c r="F127" s="157"/>
      <c r="G127" s="154"/>
      <c r="H127" s="154">
        <f t="shared" si="13"/>
        <v>0</v>
      </c>
      <c r="I127" s="154"/>
      <c r="J127" s="154"/>
      <c r="K127" s="155">
        <f t="shared" si="7"/>
        <v>0</v>
      </c>
      <c r="L127" s="157">
        <f t="shared" si="8"/>
        <v>0</v>
      </c>
      <c r="M127" s="154">
        <f t="shared" si="9"/>
        <v>0</v>
      </c>
      <c r="N127" s="154">
        <f t="shared" si="10"/>
        <v>0</v>
      </c>
      <c r="O127" s="154">
        <f t="shared" si="11"/>
        <v>0</v>
      </c>
      <c r="P127" s="155">
        <f t="shared" si="12"/>
        <v>0</v>
      </c>
      <c r="Q127" s="81"/>
    </row>
    <row r="128" spans="2:17" x14ac:dyDescent="0.3">
      <c r="B128" s="138"/>
      <c r="C128" s="136"/>
      <c r="D128" s="81"/>
      <c r="E128" s="156"/>
      <c r="F128" s="157"/>
      <c r="G128" s="154"/>
      <c r="H128" s="154">
        <f t="shared" si="13"/>
        <v>0</v>
      </c>
      <c r="I128" s="154"/>
      <c r="J128" s="154"/>
      <c r="K128" s="155">
        <f t="shared" si="7"/>
        <v>0</v>
      </c>
      <c r="L128" s="157">
        <f t="shared" si="8"/>
        <v>0</v>
      </c>
      <c r="M128" s="154">
        <f t="shared" si="9"/>
        <v>0</v>
      </c>
      <c r="N128" s="154">
        <f t="shared" si="10"/>
        <v>0</v>
      </c>
      <c r="O128" s="154">
        <f t="shared" si="11"/>
        <v>0</v>
      </c>
      <c r="P128" s="155">
        <f t="shared" si="12"/>
        <v>0</v>
      </c>
      <c r="Q128" s="81"/>
    </row>
    <row r="129" spans="2:17" x14ac:dyDescent="0.3">
      <c r="B129" s="138"/>
      <c r="C129" s="136"/>
      <c r="D129" s="81"/>
      <c r="E129" s="156"/>
      <c r="F129" s="157"/>
      <c r="G129" s="154"/>
      <c r="H129" s="154">
        <f t="shared" si="13"/>
        <v>0</v>
      </c>
      <c r="I129" s="154"/>
      <c r="J129" s="154"/>
      <c r="K129" s="155">
        <f t="shared" si="7"/>
        <v>0</v>
      </c>
      <c r="L129" s="157">
        <f t="shared" si="8"/>
        <v>0</v>
      </c>
      <c r="M129" s="154">
        <f t="shared" si="9"/>
        <v>0</v>
      </c>
      <c r="N129" s="154">
        <f t="shared" si="10"/>
        <v>0</v>
      </c>
      <c r="O129" s="154">
        <f t="shared" si="11"/>
        <v>0</v>
      </c>
      <c r="P129" s="155">
        <f t="shared" si="12"/>
        <v>0</v>
      </c>
      <c r="Q129" s="81"/>
    </row>
    <row r="130" spans="2:17" x14ac:dyDescent="0.3">
      <c r="B130" s="138"/>
      <c r="C130" s="136"/>
      <c r="D130" s="81"/>
      <c r="E130" s="156"/>
      <c r="F130" s="157"/>
      <c r="G130" s="154"/>
      <c r="H130" s="154">
        <f t="shared" si="13"/>
        <v>0</v>
      </c>
      <c r="I130" s="154"/>
      <c r="J130" s="154"/>
      <c r="K130" s="155">
        <f t="shared" si="7"/>
        <v>0</v>
      </c>
      <c r="L130" s="157">
        <f t="shared" si="8"/>
        <v>0</v>
      </c>
      <c r="M130" s="154">
        <f t="shared" si="9"/>
        <v>0</v>
      </c>
      <c r="N130" s="154">
        <f t="shared" si="10"/>
        <v>0</v>
      </c>
      <c r="O130" s="154">
        <f t="shared" si="11"/>
        <v>0</v>
      </c>
      <c r="P130" s="155">
        <f t="shared" si="12"/>
        <v>0</v>
      </c>
      <c r="Q130" s="81"/>
    </row>
    <row r="131" spans="2:17" x14ac:dyDescent="0.3">
      <c r="B131" s="138"/>
      <c r="C131" s="136"/>
      <c r="D131" s="81"/>
      <c r="E131" s="156"/>
      <c r="F131" s="157"/>
      <c r="G131" s="154"/>
      <c r="H131" s="154">
        <f t="shared" si="13"/>
        <v>0</v>
      </c>
      <c r="I131" s="154"/>
      <c r="J131" s="154"/>
      <c r="K131" s="155">
        <f t="shared" si="7"/>
        <v>0</v>
      </c>
      <c r="L131" s="157">
        <f t="shared" si="8"/>
        <v>0</v>
      </c>
      <c r="M131" s="154">
        <f t="shared" si="9"/>
        <v>0</v>
      </c>
      <c r="N131" s="154">
        <f t="shared" si="10"/>
        <v>0</v>
      </c>
      <c r="O131" s="154">
        <f t="shared" si="11"/>
        <v>0</v>
      </c>
      <c r="P131" s="155">
        <f t="shared" si="12"/>
        <v>0</v>
      </c>
      <c r="Q131" s="81"/>
    </row>
    <row r="132" spans="2:17" x14ac:dyDescent="0.3">
      <c r="B132" s="138"/>
      <c r="C132" s="136"/>
      <c r="D132" s="81"/>
      <c r="E132" s="156"/>
      <c r="F132" s="157"/>
      <c r="G132" s="154"/>
      <c r="H132" s="154">
        <f t="shared" si="13"/>
        <v>0</v>
      </c>
      <c r="I132" s="154"/>
      <c r="J132" s="154"/>
      <c r="K132" s="155">
        <f t="shared" si="7"/>
        <v>0</v>
      </c>
      <c r="L132" s="157">
        <f t="shared" si="8"/>
        <v>0</v>
      </c>
      <c r="M132" s="154">
        <f t="shared" si="9"/>
        <v>0</v>
      </c>
      <c r="N132" s="154">
        <f t="shared" si="10"/>
        <v>0</v>
      </c>
      <c r="O132" s="154">
        <f t="shared" si="11"/>
        <v>0</v>
      </c>
      <c r="P132" s="155">
        <f t="shared" si="12"/>
        <v>0</v>
      </c>
      <c r="Q132" s="81"/>
    </row>
    <row r="133" spans="2:17" x14ac:dyDescent="0.3">
      <c r="B133" s="138"/>
      <c r="C133" s="136"/>
      <c r="D133" s="81"/>
      <c r="E133" s="156"/>
      <c r="F133" s="157"/>
      <c r="G133" s="154"/>
      <c r="H133" s="154">
        <f t="shared" si="13"/>
        <v>0</v>
      </c>
      <c r="I133" s="154"/>
      <c r="J133" s="154"/>
      <c r="K133" s="155">
        <f t="shared" si="7"/>
        <v>0</v>
      </c>
      <c r="L133" s="157">
        <f t="shared" si="8"/>
        <v>0</v>
      </c>
      <c r="M133" s="154">
        <f t="shared" si="9"/>
        <v>0</v>
      </c>
      <c r="N133" s="154">
        <f t="shared" si="10"/>
        <v>0</v>
      </c>
      <c r="O133" s="154">
        <f t="shared" si="11"/>
        <v>0</v>
      </c>
      <c r="P133" s="155">
        <f t="shared" si="12"/>
        <v>0</v>
      </c>
      <c r="Q133" s="81"/>
    </row>
    <row r="134" spans="2:17" x14ac:dyDescent="0.3">
      <c r="B134" s="138"/>
      <c r="C134" s="136"/>
      <c r="D134" s="81"/>
      <c r="E134" s="156"/>
      <c r="F134" s="157"/>
      <c r="G134" s="154"/>
      <c r="H134" s="154">
        <f t="shared" si="13"/>
        <v>0</v>
      </c>
      <c r="I134" s="154"/>
      <c r="J134" s="154"/>
      <c r="K134" s="155">
        <f t="shared" si="7"/>
        <v>0</v>
      </c>
      <c r="L134" s="157">
        <f t="shared" si="8"/>
        <v>0</v>
      </c>
      <c r="M134" s="154">
        <f t="shared" si="9"/>
        <v>0</v>
      </c>
      <c r="N134" s="154">
        <f t="shared" si="10"/>
        <v>0</v>
      </c>
      <c r="O134" s="154">
        <f t="shared" si="11"/>
        <v>0</v>
      </c>
      <c r="P134" s="155">
        <f t="shared" si="12"/>
        <v>0</v>
      </c>
      <c r="Q134" s="81"/>
    </row>
    <row r="135" spans="2:17" x14ac:dyDescent="0.3">
      <c r="B135" s="138"/>
      <c r="C135" s="136"/>
      <c r="D135" s="81"/>
      <c r="E135" s="156"/>
      <c r="F135" s="157"/>
      <c r="G135" s="154"/>
      <c r="H135" s="154">
        <f t="shared" si="13"/>
        <v>0</v>
      </c>
      <c r="I135" s="154"/>
      <c r="J135" s="154"/>
      <c r="K135" s="155">
        <f t="shared" si="7"/>
        <v>0</v>
      </c>
      <c r="L135" s="157">
        <f t="shared" si="8"/>
        <v>0</v>
      </c>
      <c r="M135" s="154">
        <f t="shared" si="9"/>
        <v>0</v>
      </c>
      <c r="N135" s="154">
        <f t="shared" si="10"/>
        <v>0</v>
      </c>
      <c r="O135" s="154">
        <f t="shared" si="11"/>
        <v>0</v>
      </c>
      <c r="P135" s="155">
        <f t="shared" si="12"/>
        <v>0</v>
      </c>
      <c r="Q135" s="81"/>
    </row>
    <row r="136" spans="2:17" x14ac:dyDescent="0.3">
      <c r="B136" s="138"/>
      <c r="C136" s="136"/>
      <c r="D136" s="81"/>
      <c r="E136" s="156"/>
      <c r="F136" s="157"/>
      <c r="G136" s="154"/>
      <c r="H136" s="154">
        <f t="shared" si="13"/>
        <v>0</v>
      </c>
      <c r="I136" s="154"/>
      <c r="J136" s="154"/>
      <c r="K136" s="155">
        <f t="shared" si="7"/>
        <v>0</v>
      </c>
      <c r="L136" s="157">
        <f t="shared" si="8"/>
        <v>0</v>
      </c>
      <c r="M136" s="154">
        <f t="shared" si="9"/>
        <v>0</v>
      </c>
      <c r="N136" s="154">
        <f t="shared" si="10"/>
        <v>0</v>
      </c>
      <c r="O136" s="154">
        <f t="shared" si="11"/>
        <v>0</v>
      </c>
      <c r="P136" s="155">
        <f t="shared" si="12"/>
        <v>0</v>
      </c>
      <c r="Q136" s="81"/>
    </row>
    <row r="137" spans="2:17" x14ac:dyDescent="0.3">
      <c r="B137" s="138"/>
      <c r="C137" s="136"/>
      <c r="D137" s="81"/>
      <c r="E137" s="156"/>
      <c r="F137" s="157"/>
      <c r="G137" s="154"/>
      <c r="H137" s="154">
        <f t="shared" si="13"/>
        <v>0</v>
      </c>
      <c r="I137" s="154"/>
      <c r="J137" s="154"/>
      <c r="K137" s="155">
        <f t="shared" si="7"/>
        <v>0</v>
      </c>
      <c r="L137" s="157">
        <f t="shared" si="8"/>
        <v>0</v>
      </c>
      <c r="M137" s="154">
        <f t="shared" si="9"/>
        <v>0</v>
      </c>
      <c r="N137" s="154">
        <f t="shared" si="10"/>
        <v>0</v>
      </c>
      <c r="O137" s="154">
        <f t="shared" si="11"/>
        <v>0</v>
      </c>
      <c r="P137" s="155">
        <f t="shared" si="12"/>
        <v>0</v>
      </c>
      <c r="Q137" s="81"/>
    </row>
    <row r="138" spans="2:17" x14ac:dyDescent="0.3">
      <c r="B138" s="138"/>
      <c r="C138" s="136"/>
      <c r="D138" s="81"/>
      <c r="E138" s="156"/>
      <c r="F138" s="157"/>
      <c r="G138" s="154"/>
      <c r="H138" s="154">
        <f t="shared" si="13"/>
        <v>0</v>
      </c>
      <c r="I138" s="154"/>
      <c r="J138" s="154"/>
      <c r="K138" s="155">
        <f t="shared" si="7"/>
        <v>0</v>
      </c>
      <c r="L138" s="157">
        <f t="shared" si="8"/>
        <v>0</v>
      </c>
      <c r="M138" s="154">
        <f t="shared" si="9"/>
        <v>0</v>
      </c>
      <c r="N138" s="154">
        <f t="shared" si="10"/>
        <v>0</v>
      </c>
      <c r="O138" s="154">
        <f t="shared" si="11"/>
        <v>0</v>
      </c>
      <c r="P138" s="155">
        <f t="shared" si="12"/>
        <v>0</v>
      </c>
      <c r="Q138" s="81"/>
    </row>
    <row r="139" spans="2:17" x14ac:dyDescent="0.3">
      <c r="B139" s="138"/>
      <c r="C139" s="136"/>
      <c r="D139" s="81"/>
      <c r="E139" s="156"/>
      <c r="F139" s="157"/>
      <c r="G139" s="154"/>
      <c r="H139" s="154">
        <f t="shared" si="13"/>
        <v>0</v>
      </c>
      <c r="I139" s="154"/>
      <c r="J139" s="154"/>
      <c r="K139" s="155">
        <f t="shared" si="7"/>
        <v>0</v>
      </c>
      <c r="L139" s="157">
        <f t="shared" si="8"/>
        <v>0</v>
      </c>
      <c r="M139" s="154">
        <f t="shared" si="9"/>
        <v>0</v>
      </c>
      <c r="N139" s="154">
        <f t="shared" si="10"/>
        <v>0</v>
      </c>
      <c r="O139" s="154">
        <f t="shared" si="11"/>
        <v>0</v>
      </c>
      <c r="P139" s="155">
        <f t="shared" si="12"/>
        <v>0</v>
      </c>
      <c r="Q139" s="81"/>
    </row>
    <row r="140" spans="2:17" x14ac:dyDescent="0.3">
      <c r="B140" s="138"/>
      <c r="C140" s="136"/>
      <c r="D140" s="81"/>
      <c r="E140" s="156"/>
      <c r="F140" s="157"/>
      <c r="G140" s="154"/>
      <c r="H140" s="154">
        <f t="shared" si="13"/>
        <v>0</v>
      </c>
      <c r="I140" s="154"/>
      <c r="J140" s="154"/>
      <c r="K140" s="155">
        <f t="shared" ref="K140:K203" si="14">SUM(H140:J140)</f>
        <v>0</v>
      </c>
      <c r="L140" s="157">
        <f t="shared" ref="L140:L203" si="15">ROUND(E140*F140,2)</f>
        <v>0</v>
      </c>
      <c r="M140" s="154">
        <f t="shared" ref="M140:M203" si="16">ROUND(H140*E140,2)</f>
        <v>0</v>
      </c>
      <c r="N140" s="154">
        <f t="shared" ref="N140:N203" si="17">ROUND(I140*E140,2)</f>
        <v>0</v>
      </c>
      <c r="O140" s="154">
        <f t="shared" ref="O140:O203" si="18">ROUND(J140*E140,2)</f>
        <v>0</v>
      </c>
      <c r="P140" s="155">
        <f t="shared" ref="P140:P203" si="19">SUM(M140:O140)</f>
        <v>0</v>
      </c>
      <c r="Q140" s="81"/>
    </row>
    <row r="141" spans="2:17" x14ac:dyDescent="0.3">
      <c r="B141" s="138"/>
      <c r="C141" s="136"/>
      <c r="D141" s="81"/>
      <c r="E141" s="156"/>
      <c r="F141" s="157"/>
      <c r="G141" s="154"/>
      <c r="H141" s="154">
        <f t="shared" ref="H141:H204" si="20">ROUND(F141*G141,2)</f>
        <v>0</v>
      </c>
      <c r="I141" s="154"/>
      <c r="J141" s="154"/>
      <c r="K141" s="155">
        <f t="shared" si="14"/>
        <v>0</v>
      </c>
      <c r="L141" s="157">
        <f t="shared" si="15"/>
        <v>0</v>
      </c>
      <c r="M141" s="154">
        <f t="shared" si="16"/>
        <v>0</v>
      </c>
      <c r="N141" s="154">
        <f t="shared" si="17"/>
        <v>0</v>
      </c>
      <c r="O141" s="154">
        <f t="shared" si="18"/>
        <v>0</v>
      </c>
      <c r="P141" s="155">
        <f t="shared" si="19"/>
        <v>0</v>
      </c>
      <c r="Q141" s="81"/>
    </row>
    <row r="142" spans="2:17" x14ac:dyDescent="0.3">
      <c r="B142" s="138"/>
      <c r="C142" s="136"/>
      <c r="D142" s="81"/>
      <c r="E142" s="156"/>
      <c r="F142" s="157"/>
      <c r="G142" s="154"/>
      <c r="H142" s="154">
        <f t="shared" si="20"/>
        <v>0</v>
      </c>
      <c r="I142" s="154"/>
      <c r="J142" s="154"/>
      <c r="K142" s="155">
        <f t="shared" si="14"/>
        <v>0</v>
      </c>
      <c r="L142" s="157">
        <f t="shared" si="15"/>
        <v>0</v>
      </c>
      <c r="M142" s="154">
        <f t="shared" si="16"/>
        <v>0</v>
      </c>
      <c r="N142" s="154">
        <f t="shared" si="17"/>
        <v>0</v>
      </c>
      <c r="O142" s="154">
        <f t="shared" si="18"/>
        <v>0</v>
      </c>
      <c r="P142" s="155">
        <f t="shared" si="19"/>
        <v>0</v>
      </c>
      <c r="Q142" s="81"/>
    </row>
    <row r="143" spans="2:17" x14ac:dyDescent="0.3">
      <c r="B143" s="138"/>
      <c r="C143" s="136"/>
      <c r="D143" s="81"/>
      <c r="E143" s="156"/>
      <c r="F143" s="157"/>
      <c r="G143" s="154"/>
      <c r="H143" s="154">
        <f t="shared" si="20"/>
        <v>0</v>
      </c>
      <c r="I143" s="154"/>
      <c r="J143" s="154"/>
      <c r="K143" s="155">
        <f t="shared" si="14"/>
        <v>0</v>
      </c>
      <c r="L143" s="157">
        <f t="shared" si="15"/>
        <v>0</v>
      </c>
      <c r="M143" s="154">
        <f t="shared" si="16"/>
        <v>0</v>
      </c>
      <c r="N143" s="154">
        <f t="shared" si="17"/>
        <v>0</v>
      </c>
      <c r="O143" s="154">
        <f t="shared" si="18"/>
        <v>0</v>
      </c>
      <c r="P143" s="155">
        <f t="shared" si="19"/>
        <v>0</v>
      </c>
      <c r="Q143" s="81"/>
    </row>
    <row r="144" spans="2:17" x14ac:dyDescent="0.3">
      <c r="B144" s="138"/>
      <c r="C144" s="136"/>
      <c r="D144" s="81"/>
      <c r="E144" s="156"/>
      <c r="F144" s="157"/>
      <c r="G144" s="154"/>
      <c r="H144" s="154">
        <f t="shared" si="20"/>
        <v>0</v>
      </c>
      <c r="I144" s="154"/>
      <c r="J144" s="154"/>
      <c r="K144" s="155">
        <f t="shared" si="14"/>
        <v>0</v>
      </c>
      <c r="L144" s="157">
        <f t="shared" si="15"/>
        <v>0</v>
      </c>
      <c r="M144" s="154">
        <f t="shared" si="16"/>
        <v>0</v>
      </c>
      <c r="N144" s="154">
        <f t="shared" si="17"/>
        <v>0</v>
      </c>
      <c r="O144" s="154">
        <f t="shared" si="18"/>
        <v>0</v>
      </c>
      <c r="P144" s="155">
        <f t="shared" si="19"/>
        <v>0</v>
      </c>
      <c r="Q144" s="81"/>
    </row>
    <row r="145" spans="2:17" x14ac:dyDescent="0.3">
      <c r="B145" s="138"/>
      <c r="C145" s="136"/>
      <c r="D145" s="81"/>
      <c r="E145" s="156"/>
      <c r="F145" s="157"/>
      <c r="G145" s="154"/>
      <c r="H145" s="154">
        <f t="shared" si="20"/>
        <v>0</v>
      </c>
      <c r="I145" s="154"/>
      <c r="J145" s="154"/>
      <c r="K145" s="155">
        <f t="shared" si="14"/>
        <v>0</v>
      </c>
      <c r="L145" s="157">
        <f t="shared" si="15"/>
        <v>0</v>
      </c>
      <c r="M145" s="154">
        <f t="shared" si="16"/>
        <v>0</v>
      </c>
      <c r="N145" s="154">
        <f t="shared" si="17"/>
        <v>0</v>
      </c>
      <c r="O145" s="154">
        <f t="shared" si="18"/>
        <v>0</v>
      </c>
      <c r="P145" s="155">
        <f t="shared" si="19"/>
        <v>0</v>
      </c>
      <c r="Q145" s="81"/>
    </row>
    <row r="146" spans="2:17" x14ac:dyDescent="0.3">
      <c r="B146" s="138"/>
      <c r="C146" s="136"/>
      <c r="D146" s="81"/>
      <c r="E146" s="156"/>
      <c r="F146" s="157"/>
      <c r="G146" s="154"/>
      <c r="H146" s="154">
        <f t="shared" si="20"/>
        <v>0</v>
      </c>
      <c r="I146" s="154"/>
      <c r="J146" s="154"/>
      <c r="K146" s="155">
        <f t="shared" si="14"/>
        <v>0</v>
      </c>
      <c r="L146" s="157">
        <f t="shared" si="15"/>
        <v>0</v>
      </c>
      <c r="M146" s="154">
        <f t="shared" si="16"/>
        <v>0</v>
      </c>
      <c r="N146" s="154">
        <f t="shared" si="17"/>
        <v>0</v>
      </c>
      <c r="O146" s="154">
        <f t="shared" si="18"/>
        <v>0</v>
      </c>
      <c r="P146" s="155">
        <f t="shared" si="19"/>
        <v>0</v>
      </c>
      <c r="Q146" s="81"/>
    </row>
    <row r="147" spans="2:17" x14ac:dyDescent="0.3">
      <c r="B147" s="138"/>
      <c r="C147" s="136"/>
      <c r="D147" s="81"/>
      <c r="E147" s="156"/>
      <c r="F147" s="157"/>
      <c r="G147" s="154"/>
      <c r="H147" s="154">
        <f t="shared" si="20"/>
        <v>0</v>
      </c>
      <c r="I147" s="154"/>
      <c r="J147" s="154"/>
      <c r="K147" s="155">
        <f t="shared" si="14"/>
        <v>0</v>
      </c>
      <c r="L147" s="157">
        <f t="shared" si="15"/>
        <v>0</v>
      </c>
      <c r="M147" s="154">
        <f t="shared" si="16"/>
        <v>0</v>
      </c>
      <c r="N147" s="154">
        <f t="shared" si="17"/>
        <v>0</v>
      </c>
      <c r="O147" s="154">
        <f t="shared" si="18"/>
        <v>0</v>
      </c>
      <c r="P147" s="155">
        <f t="shared" si="19"/>
        <v>0</v>
      </c>
      <c r="Q147" s="81"/>
    </row>
    <row r="148" spans="2:17" x14ac:dyDescent="0.3">
      <c r="B148" s="138"/>
      <c r="C148" s="136"/>
      <c r="D148" s="81"/>
      <c r="E148" s="156"/>
      <c r="F148" s="157"/>
      <c r="G148" s="154"/>
      <c r="H148" s="154">
        <f t="shared" si="20"/>
        <v>0</v>
      </c>
      <c r="I148" s="154"/>
      <c r="J148" s="154"/>
      <c r="K148" s="155">
        <f t="shared" si="14"/>
        <v>0</v>
      </c>
      <c r="L148" s="157">
        <f t="shared" si="15"/>
        <v>0</v>
      </c>
      <c r="M148" s="154">
        <f t="shared" si="16"/>
        <v>0</v>
      </c>
      <c r="N148" s="154">
        <f t="shared" si="17"/>
        <v>0</v>
      </c>
      <c r="O148" s="154">
        <f t="shared" si="18"/>
        <v>0</v>
      </c>
      <c r="P148" s="155">
        <f t="shared" si="19"/>
        <v>0</v>
      </c>
      <c r="Q148" s="81"/>
    </row>
    <row r="149" spans="2:17" x14ac:dyDescent="0.3">
      <c r="B149" s="138"/>
      <c r="C149" s="136"/>
      <c r="D149" s="81"/>
      <c r="E149" s="156"/>
      <c r="F149" s="157"/>
      <c r="G149" s="154"/>
      <c r="H149" s="154">
        <f t="shared" si="20"/>
        <v>0</v>
      </c>
      <c r="I149" s="154"/>
      <c r="J149" s="154"/>
      <c r="K149" s="155">
        <f t="shared" si="14"/>
        <v>0</v>
      </c>
      <c r="L149" s="157">
        <f t="shared" si="15"/>
        <v>0</v>
      </c>
      <c r="M149" s="154">
        <f t="shared" si="16"/>
        <v>0</v>
      </c>
      <c r="N149" s="154">
        <f t="shared" si="17"/>
        <v>0</v>
      </c>
      <c r="O149" s="154">
        <f t="shared" si="18"/>
        <v>0</v>
      </c>
      <c r="P149" s="155">
        <f t="shared" si="19"/>
        <v>0</v>
      </c>
      <c r="Q149" s="81"/>
    </row>
    <row r="150" spans="2:17" x14ac:dyDescent="0.3">
      <c r="B150" s="138"/>
      <c r="C150" s="136"/>
      <c r="D150" s="81"/>
      <c r="E150" s="156"/>
      <c r="F150" s="157"/>
      <c r="G150" s="154"/>
      <c r="H150" s="154">
        <f t="shared" si="20"/>
        <v>0</v>
      </c>
      <c r="I150" s="154"/>
      <c r="J150" s="154"/>
      <c r="K150" s="155">
        <f t="shared" si="14"/>
        <v>0</v>
      </c>
      <c r="L150" s="157">
        <f t="shared" si="15"/>
        <v>0</v>
      </c>
      <c r="M150" s="154">
        <f t="shared" si="16"/>
        <v>0</v>
      </c>
      <c r="N150" s="154">
        <f t="shared" si="17"/>
        <v>0</v>
      </c>
      <c r="O150" s="154">
        <f t="shared" si="18"/>
        <v>0</v>
      </c>
      <c r="P150" s="155">
        <f t="shared" si="19"/>
        <v>0</v>
      </c>
      <c r="Q150" s="81"/>
    </row>
    <row r="151" spans="2:17" x14ac:dyDescent="0.3">
      <c r="B151" s="138"/>
      <c r="C151" s="136"/>
      <c r="D151" s="81"/>
      <c r="E151" s="156"/>
      <c r="F151" s="157"/>
      <c r="G151" s="154"/>
      <c r="H151" s="154">
        <f t="shared" si="20"/>
        <v>0</v>
      </c>
      <c r="I151" s="154"/>
      <c r="J151" s="154"/>
      <c r="K151" s="155">
        <f t="shared" si="14"/>
        <v>0</v>
      </c>
      <c r="L151" s="157">
        <f t="shared" si="15"/>
        <v>0</v>
      </c>
      <c r="M151" s="154">
        <f t="shared" si="16"/>
        <v>0</v>
      </c>
      <c r="N151" s="154">
        <f t="shared" si="17"/>
        <v>0</v>
      </c>
      <c r="O151" s="154">
        <f t="shared" si="18"/>
        <v>0</v>
      </c>
      <c r="P151" s="155">
        <f t="shared" si="19"/>
        <v>0</v>
      </c>
      <c r="Q151" s="81"/>
    </row>
    <row r="152" spans="2:17" x14ac:dyDescent="0.3">
      <c r="B152" s="138"/>
      <c r="C152" s="136"/>
      <c r="D152" s="81"/>
      <c r="E152" s="156"/>
      <c r="F152" s="157"/>
      <c r="G152" s="154"/>
      <c r="H152" s="154">
        <f t="shared" si="20"/>
        <v>0</v>
      </c>
      <c r="I152" s="154"/>
      <c r="J152" s="154"/>
      <c r="K152" s="155">
        <f t="shared" si="14"/>
        <v>0</v>
      </c>
      <c r="L152" s="157">
        <f t="shared" si="15"/>
        <v>0</v>
      </c>
      <c r="M152" s="154">
        <f t="shared" si="16"/>
        <v>0</v>
      </c>
      <c r="N152" s="154">
        <f t="shared" si="17"/>
        <v>0</v>
      </c>
      <c r="O152" s="154">
        <f t="shared" si="18"/>
        <v>0</v>
      </c>
      <c r="P152" s="155">
        <f t="shared" si="19"/>
        <v>0</v>
      </c>
      <c r="Q152" s="81"/>
    </row>
    <row r="153" spans="2:17" x14ac:dyDescent="0.3">
      <c r="B153" s="138"/>
      <c r="C153" s="136"/>
      <c r="D153" s="81"/>
      <c r="E153" s="156"/>
      <c r="F153" s="157"/>
      <c r="G153" s="154"/>
      <c r="H153" s="154">
        <f t="shared" si="20"/>
        <v>0</v>
      </c>
      <c r="I153" s="154"/>
      <c r="J153" s="154"/>
      <c r="K153" s="155">
        <f t="shared" si="14"/>
        <v>0</v>
      </c>
      <c r="L153" s="157">
        <f t="shared" si="15"/>
        <v>0</v>
      </c>
      <c r="M153" s="154">
        <f t="shared" si="16"/>
        <v>0</v>
      </c>
      <c r="N153" s="154">
        <f t="shared" si="17"/>
        <v>0</v>
      </c>
      <c r="O153" s="154">
        <f t="shared" si="18"/>
        <v>0</v>
      </c>
      <c r="P153" s="155">
        <f t="shared" si="19"/>
        <v>0</v>
      </c>
      <c r="Q153" s="81"/>
    </row>
    <row r="154" spans="2:17" x14ac:dyDescent="0.3">
      <c r="B154" s="138"/>
      <c r="C154" s="136"/>
      <c r="D154" s="81"/>
      <c r="E154" s="156"/>
      <c r="F154" s="157"/>
      <c r="G154" s="154"/>
      <c r="H154" s="154">
        <f t="shared" si="20"/>
        <v>0</v>
      </c>
      <c r="I154" s="154"/>
      <c r="J154" s="154"/>
      <c r="K154" s="155">
        <f t="shared" si="14"/>
        <v>0</v>
      </c>
      <c r="L154" s="157">
        <f t="shared" si="15"/>
        <v>0</v>
      </c>
      <c r="M154" s="154">
        <f t="shared" si="16"/>
        <v>0</v>
      </c>
      <c r="N154" s="154">
        <f t="shared" si="17"/>
        <v>0</v>
      </c>
      <c r="O154" s="154">
        <f t="shared" si="18"/>
        <v>0</v>
      </c>
      <c r="P154" s="155">
        <f t="shared" si="19"/>
        <v>0</v>
      </c>
      <c r="Q154" s="81"/>
    </row>
    <row r="155" spans="2:17" x14ac:dyDescent="0.3">
      <c r="B155" s="138"/>
      <c r="C155" s="136"/>
      <c r="D155" s="81"/>
      <c r="E155" s="156"/>
      <c r="F155" s="157"/>
      <c r="G155" s="154"/>
      <c r="H155" s="154">
        <f t="shared" si="20"/>
        <v>0</v>
      </c>
      <c r="I155" s="154"/>
      <c r="J155" s="154"/>
      <c r="K155" s="155">
        <f t="shared" si="14"/>
        <v>0</v>
      </c>
      <c r="L155" s="157">
        <f t="shared" si="15"/>
        <v>0</v>
      </c>
      <c r="M155" s="154">
        <f t="shared" si="16"/>
        <v>0</v>
      </c>
      <c r="N155" s="154">
        <f t="shared" si="17"/>
        <v>0</v>
      </c>
      <c r="O155" s="154">
        <f t="shared" si="18"/>
        <v>0</v>
      </c>
      <c r="P155" s="155">
        <f t="shared" si="19"/>
        <v>0</v>
      </c>
      <c r="Q155" s="81"/>
    </row>
    <row r="156" spans="2:17" x14ac:dyDescent="0.3">
      <c r="B156" s="138"/>
      <c r="C156" s="136"/>
      <c r="D156" s="81"/>
      <c r="E156" s="156"/>
      <c r="F156" s="157"/>
      <c r="G156" s="154"/>
      <c r="H156" s="154">
        <f t="shared" si="20"/>
        <v>0</v>
      </c>
      <c r="I156" s="154"/>
      <c r="J156" s="154"/>
      <c r="K156" s="155">
        <f t="shared" si="14"/>
        <v>0</v>
      </c>
      <c r="L156" s="157">
        <f t="shared" si="15"/>
        <v>0</v>
      </c>
      <c r="M156" s="154">
        <f t="shared" si="16"/>
        <v>0</v>
      </c>
      <c r="N156" s="154">
        <f t="shared" si="17"/>
        <v>0</v>
      </c>
      <c r="O156" s="154">
        <f t="shared" si="18"/>
        <v>0</v>
      </c>
      <c r="P156" s="155">
        <f t="shared" si="19"/>
        <v>0</v>
      </c>
      <c r="Q156" s="81"/>
    </row>
    <row r="157" spans="2:17" x14ac:dyDescent="0.3">
      <c r="B157" s="138"/>
      <c r="C157" s="136"/>
      <c r="D157" s="81"/>
      <c r="E157" s="156"/>
      <c r="F157" s="157"/>
      <c r="G157" s="154"/>
      <c r="H157" s="154">
        <f t="shared" si="20"/>
        <v>0</v>
      </c>
      <c r="I157" s="154"/>
      <c r="J157" s="154"/>
      <c r="K157" s="155">
        <f t="shared" si="14"/>
        <v>0</v>
      </c>
      <c r="L157" s="157">
        <f t="shared" si="15"/>
        <v>0</v>
      </c>
      <c r="M157" s="154">
        <f t="shared" si="16"/>
        <v>0</v>
      </c>
      <c r="N157" s="154">
        <f t="shared" si="17"/>
        <v>0</v>
      </c>
      <c r="O157" s="154">
        <f t="shared" si="18"/>
        <v>0</v>
      </c>
      <c r="P157" s="155">
        <f t="shared" si="19"/>
        <v>0</v>
      </c>
      <c r="Q157" s="81"/>
    </row>
    <row r="158" spans="2:17" x14ac:dyDescent="0.3">
      <c r="B158" s="138"/>
      <c r="C158" s="136"/>
      <c r="D158" s="81"/>
      <c r="E158" s="156"/>
      <c r="F158" s="157"/>
      <c r="G158" s="154"/>
      <c r="H158" s="154">
        <f t="shared" si="20"/>
        <v>0</v>
      </c>
      <c r="I158" s="154"/>
      <c r="J158" s="154"/>
      <c r="K158" s="155">
        <f t="shared" si="14"/>
        <v>0</v>
      </c>
      <c r="L158" s="157">
        <f t="shared" si="15"/>
        <v>0</v>
      </c>
      <c r="M158" s="154">
        <f t="shared" si="16"/>
        <v>0</v>
      </c>
      <c r="N158" s="154">
        <f t="shared" si="17"/>
        <v>0</v>
      </c>
      <c r="O158" s="154">
        <f t="shared" si="18"/>
        <v>0</v>
      </c>
      <c r="P158" s="155">
        <f t="shared" si="19"/>
        <v>0</v>
      </c>
      <c r="Q158" s="81"/>
    </row>
    <row r="159" spans="2:17" x14ac:dyDescent="0.3">
      <c r="B159" s="138"/>
      <c r="C159" s="136"/>
      <c r="D159" s="81"/>
      <c r="E159" s="156"/>
      <c r="F159" s="157"/>
      <c r="G159" s="154"/>
      <c r="H159" s="154">
        <f t="shared" si="20"/>
        <v>0</v>
      </c>
      <c r="I159" s="154"/>
      <c r="J159" s="154"/>
      <c r="K159" s="155">
        <f t="shared" si="14"/>
        <v>0</v>
      </c>
      <c r="L159" s="157">
        <f t="shared" si="15"/>
        <v>0</v>
      </c>
      <c r="M159" s="154">
        <f t="shared" si="16"/>
        <v>0</v>
      </c>
      <c r="N159" s="154">
        <f t="shared" si="17"/>
        <v>0</v>
      </c>
      <c r="O159" s="154">
        <f t="shared" si="18"/>
        <v>0</v>
      </c>
      <c r="P159" s="155">
        <f t="shared" si="19"/>
        <v>0</v>
      </c>
      <c r="Q159" s="81"/>
    </row>
    <row r="160" spans="2:17" x14ac:dyDescent="0.3">
      <c r="B160" s="138"/>
      <c r="C160" s="136"/>
      <c r="D160" s="81"/>
      <c r="E160" s="156"/>
      <c r="F160" s="157"/>
      <c r="G160" s="154"/>
      <c r="H160" s="154">
        <f t="shared" si="20"/>
        <v>0</v>
      </c>
      <c r="I160" s="154"/>
      <c r="J160" s="154"/>
      <c r="K160" s="155">
        <f t="shared" si="14"/>
        <v>0</v>
      </c>
      <c r="L160" s="157">
        <f t="shared" si="15"/>
        <v>0</v>
      </c>
      <c r="M160" s="154">
        <f t="shared" si="16"/>
        <v>0</v>
      </c>
      <c r="N160" s="154">
        <f t="shared" si="17"/>
        <v>0</v>
      </c>
      <c r="O160" s="154">
        <f t="shared" si="18"/>
        <v>0</v>
      </c>
      <c r="P160" s="155">
        <f t="shared" si="19"/>
        <v>0</v>
      </c>
      <c r="Q160" s="81"/>
    </row>
    <row r="161" spans="2:17" x14ac:dyDescent="0.3">
      <c r="B161" s="138"/>
      <c r="C161" s="136"/>
      <c r="D161" s="81"/>
      <c r="E161" s="156"/>
      <c r="F161" s="157"/>
      <c r="G161" s="154"/>
      <c r="H161" s="154">
        <f t="shared" si="20"/>
        <v>0</v>
      </c>
      <c r="I161" s="154"/>
      <c r="J161" s="154"/>
      <c r="K161" s="155">
        <f t="shared" si="14"/>
        <v>0</v>
      </c>
      <c r="L161" s="157">
        <f t="shared" si="15"/>
        <v>0</v>
      </c>
      <c r="M161" s="154">
        <f t="shared" si="16"/>
        <v>0</v>
      </c>
      <c r="N161" s="154">
        <f t="shared" si="17"/>
        <v>0</v>
      </c>
      <c r="O161" s="154">
        <f t="shared" si="18"/>
        <v>0</v>
      </c>
      <c r="P161" s="155">
        <f t="shared" si="19"/>
        <v>0</v>
      </c>
      <c r="Q161" s="81"/>
    </row>
    <row r="162" spans="2:17" x14ac:dyDescent="0.3">
      <c r="B162" s="138"/>
      <c r="C162" s="136"/>
      <c r="D162" s="81"/>
      <c r="E162" s="156"/>
      <c r="F162" s="157"/>
      <c r="G162" s="154"/>
      <c r="H162" s="154">
        <f t="shared" si="20"/>
        <v>0</v>
      </c>
      <c r="I162" s="154"/>
      <c r="J162" s="154"/>
      <c r="K162" s="155">
        <f t="shared" si="14"/>
        <v>0</v>
      </c>
      <c r="L162" s="157">
        <f t="shared" si="15"/>
        <v>0</v>
      </c>
      <c r="M162" s="154">
        <f t="shared" si="16"/>
        <v>0</v>
      </c>
      <c r="N162" s="154">
        <f t="shared" si="17"/>
        <v>0</v>
      </c>
      <c r="O162" s="154">
        <f t="shared" si="18"/>
        <v>0</v>
      </c>
      <c r="P162" s="155">
        <f t="shared" si="19"/>
        <v>0</v>
      </c>
      <c r="Q162" s="81"/>
    </row>
    <row r="163" spans="2:17" x14ac:dyDescent="0.3">
      <c r="B163" s="138"/>
      <c r="C163" s="136"/>
      <c r="D163" s="81"/>
      <c r="E163" s="156"/>
      <c r="F163" s="157"/>
      <c r="G163" s="154"/>
      <c r="H163" s="154">
        <f t="shared" si="20"/>
        <v>0</v>
      </c>
      <c r="I163" s="154"/>
      <c r="J163" s="154"/>
      <c r="K163" s="155">
        <f t="shared" si="14"/>
        <v>0</v>
      </c>
      <c r="L163" s="157">
        <f t="shared" si="15"/>
        <v>0</v>
      </c>
      <c r="M163" s="154">
        <f t="shared" si="16"/>
        <v>0</v>
      </c>
      <c r="N163" s="154">
        <f t="shared" si="17"/>
        <v>0</v>
      </c>
      <c r="O163" s="154">
        <f t="shared" si="18"/>
        <v>0</v>
      </c>
      <c r="P163" s="155">
        <f t="shared" si="19"/>
        <v>0</v>
      </c>
      <c r="Q163" s="81"/>
    </row>
    <row r="164" spans="2:17" x14ac:dyDescent="0.3">
      <c r="B164" s="138"/>
      <c r="C164" s="136"/>
      <c r="D164" s="81"/>
      <c r="E164" s="156"/>
      <c r="F164" s="157"/>
      <c r="G164" s="154"/>
      <c r="H164" s="154">
        <f t="shared" si="20"/>
        <v>0</v>
      </c>
      <c r="I164" s="154"/>
      <c r="J164" s="154"/>
      <c r="K164" s="155">
        <f t="shared" si="14"/>
        <v>0</v>
      </c>
      <c r="L164" s="157">
        <f t="shared" si="15"/>
        <v>0</v>
      </c>
      <c r="M164" s="154">
        <f t="shared" si="16"/>
        <v>0</v>
      </c>
      <c r="N164" s="154">
        <f t="shared" si="17"/>
        <v>0</v>
      </c>
      <c r="O164" s="154">
        <f t="shared" si="18"/>
        <v>0</v>
      </c>
      <c r="P164" s="155">
        <f t="shared" si="19"/>
        <v>0</v>
      </c>
      <c r="Q164" s="81"/>
    </row>
    <row r="165" spans="2:17" x14ac:dyDescent="0.3">
      <c r="B165" s="138"/>
      <c r="C165" s="136"/>
      <c r="D165" s="81"/>
      <c r="E165" s="156"/>
      <c r="F165" s="157"/>
      <c r="G165" s="154"/>
      <c r="H165" s="154">
        <f t="shared" si="20"/>
        <v>0</v>
      </c>
      <c r="I165" s="154"/>
      <c r="J165" s="154"/>
      <c r="K165" s="155">
        <f t="shared" si="14"/>
        <v>0</v>
      </c>
      <c r="L165" s="157">
        <f t="shared" si="15"/>
        <v>0</v>
      </c>
      <c r="M165" s="154">
        <f t="shared" si="16"/>
        <v>0</v>
      </c>
      <c r="N165" s="154">
        <f t="shared" si="17"/>
        <v>0</v>
      </c>
      <c r="O165" s="154">
        <f t="shared" si="18"/>
        <v>0</v>
      </c>
      <c r="P165" s="155">
        <f t="shared" si="19"/>
        <v>0</v>
      </c>
      <c r="Q165" s="81"/>
    </row>
    <row r="166" spans="2:17" x14ac:dyDescent="0.3">
      <c r="B166" s="138"/>
      <c r="C166" s="136"/>
      <c r="D166" s="81"/>
      <c r="E166" s="156"/>
      <c r="F166" s="157"/>
      <c r="G166" s="154"/>
      <c r="H166" s="154">
        <f t="shared" si="20"/>
        <v>0</v>
      </c>
      <c r="I166" s="154"/>
      <c r="J166" s="154"/>
      <c r="K166" s="155">
        <f t="shared" si="14"/>
        <v>0</v>
      </c>
      <c r="L166" s="157">
        <f t="shared" si="15"/>
        <v>0</v>
      </c>
      <c r="M166" s="154">
        <f t="shared" si="16"/>
        <v>0</v>
      </c>
      <c r="N166" s="154">
        <f t="shared" si="17"/>
        <v>0</v>
      </c>
      <c r="O166" s="154">
        <f t="shared" si="18"/>
        <v>0</v>
      </c>
      <c r="P166" s="155">
        <f t="shared" si="19"/>
        <v>0</v>
      </c>
      <c r="Q166" s="81"/>
    </row>
    <row r="167" spans="2:17" x14ac:dyDescent="0.3">
      <c r="B167" s="138"/>
      <c r="C167" s="136"/>
      <c r="D167" s="81"/>
      <c r="E167" s="156"/>
      <c r="F167" s="157"/>
      <c r="G167" s="154"/>
      <c r="H167" s="154">
        <f t="shared" si="20"/>
        <v>0</v>
      </c>
      <c r="I167" s="154"/>
      <c r="J167" s="154"/>
      <c r="K167" s="155">
        <f t="shared" si="14"/>
        <v>0</v>
      </c>
      <c r="L167" s="157">
        <f t="shared" si="15"/>
        <v>0</v>
      </c>
      <c r="M167" s="154">
        <f t="shared" si="16"/>
        <v>0</v>
      </c>
      <c r="N167" s="154">
        <f t="shared" si="17"/>
        <v>0</v>
      </c>
      <c r="O167" s="154">
        <f t="shared" si="18"/>
        <v>0</v>
      </c>
      <c r="P167" s="155">
        <f t="shared" si="19"/>
        <v>0</v>
      </c>
      <c r="Q167" s="81"/>
    </row>
    <row r="168" spans="2:17" x14ac:dyDescent="0.3">
      <c r="B168" s="138"/>
      <c r="C168" s="136"/>
      <c r="D168" s="81"/>
      <c r="E168" s="156"/>
      <c r="F168" s="157"/>
      <c r="G168" s="154"/>
      <c r="H168" s="154">
        <f t="shared" si="20"/>
        <v>0</v>
      </c>
      <c r="I168" s="154"/>
      <c r="J168" s="154"/>
      <c r="K168" s="155">
        <f t="shared" si="14"/>
        <v>0</v>
      </c>
      <c r="L168" s="157">
        <f t="shared" si="15"/>
        <v>0</v>
      </c>
      <c r="M168" s="154">
        <f t="shared" si="16"/>
        <v>0</v>
      </c>
      <c r="N168" s="154">
        <f t="shared" si="17"/>
        <v>0</v>
      </c>
      <c r="O168" s="154">
        <f t="shared" si="18"/>
        <v>0</v>
      </c>
      <c r="P168" s="155">
        <f t="shared" si="19"/>
        <v>0</v>
      </c>
      <c r="Q168" s="81"/>
    </row>
    <row r="169" spans="2:17" x14ac:dyDescent="0.3">
      <c r="B169" s="138"/>
      <c r="C169" s="136"/>
      <c r="D169" s="81"/>
      <c r="E169" s="156"/>
      <c r="F169" s="157"/>
      <c r="G169" s="154"/>
      <c r="H169" s="154">
        <f t="shared" si="20"/>
        <v>0</v>
      </c>
      <c r="I169" s="154"/>
      <c r="J169" s="154"/>
      <c r="K169" s="155">
        <f t="shared" si="14"/>
        <v>0</v>
      </c>
      <c r="L169" s="157">
        <f t="shared" si="15"/>
        <v>0</v>
      </c>
      <c r="M169" s="154">
        <f t="shared" si="16"/>
        <v>0</v>
      </c>
      <c r="N169" s="154">
        <f t="shared" si="17"/>
        <v>0</v>
      </c>
      <c r="O169" s="154">
        <f t="shared" si="18"/>
        <v>0</v>
      </c>
      <c r="P169" s="155">
        <f t="shared" si="19"/>
        <v>0</v>
      </c>
      <c r="Q169" s="81"/>
    </row>
    <row r="170" spans="2:17" x14ac:dyDescent="0.3">
      <c r="B170" s="138"/>
      <c r="C170" s="136"/>
      <c r="D170" s="81"/>
      <c r="E170" s="156"/>
      <c r="F170" s="157"/>
      <c r="G170" s="154"/>
      <c r="H170" s="154">
        <f t="shared" si="20"/>
        <v>0</v>
      </c>
      <c r="I170" s="154"/>
      <c r="J170" s="154"/>
      <c r="K170" s="155">
        <f t="shared" si="14"/>
        <v>0</v>
      </c>
      <c r="L170" s="157">
        <f t="shared" si="15"/>
        <v>0</v>
      </c>
      <c r="M170" s="154">
        <f t="shared" si="16"/>
        <v>0</v>
      </c>
      <c r="N170" s="154">
        <f t="shared" si="17"/>
        <v>0</v>
      </c>
      <c r="O170" s="154">
        <f t="shared" si="18"/>
        <v>0</v>
      </c>
      <c r="P170" s="155">
        <f t="shared" si="19"/>
        <v>0</v>
      </c>
      <c r="Q170" s="81"/>
    </row>
    <row r="171" spans="2:17" x14ac:dyDescent="0.3">
      <c r="B171" s="138"/>
      <c r="C171" s="136"/>
      <c r="D171" s="81"/>
      <c r="E171" s="156"/>
      <c r="F171" s="157"/>
      <c r="G171" s="154"/>
      <c r="H171" s="154">
        <f t="shared" si="20"/>
        <v>0</v>
      </c>
      <c r="I171" s="154"/>
      <c r="J171" s="154"/>
      <c r="K171" s="155">
        <f t="shared" si="14"/>
        <v>0</v>
      </c>
      <c r="L171" s="157">
        <f t="shared" si="15"/>
        <v>0</v>
      </c>
      <c r="M171" s="154">
        <f t="shared" si="16"/>
        <v>0</v>
      </c>
      <c r="N171" s="154">
        <f t="shared" si="17"/>
        <v>0</v>
      </c>
      <c r="O171" s="154">
        <f t="shared" si="18"/>
        <v>0</v>
      </c>
      <c r="P171" s="155">
        <f t="shared" si="19"/>
        <v>0</v>
      </c>
      <c r="Q171" s="81"/>
    </row>
    <row r="172" spans="2:17" x14ac:dyDescent="0.3">
      <c r="B172" s="138"/>
      <c r="C172" s="136"/>
      <c r="D172" s="81"/>
      <c r="E172" s="156"/>
      <c r="F172" s="157"/>
      <c r="G172" s="154"/>
      <c r="H172" s="154">
        <f t="shared" si="20"/>
        <v>0</v>
      </c>
      <c r="I172" s="154"/>
      <c r="J172" s="154"/>
      <c r="K172" s="155">
        <f t="shared" si="14"/>
        <v>0</v>
      </c>
      <c r="L172" s="157">
        <f t="shared" si="15"/>
        <v>0</v>
      </c>
      <c r="M172" s="154">
        <f t="shared" si="16"/>
        <v>0</v>
      </c>
      <c r="N172" s="154">
        <f t="shared" si="17"/>
        <v>0</v>
      </c>
      <c r="O172" s="154">
        <f t="shared" si="18"/>
        <v>0</v>
      </c>
      <c r="P172" s="155">
        <f t="shared" si="19"/>
        <v>0</v>
      </c>
      <c r="Q172" s="81"/>
    </row>
    <row r="173" spans="2:17" x14ac:dyDescent="0.3">
      <c r="B173" s="138"/>
      <c r="C173" s="136"/>
      <c r="D173" s="81"/>
      <c r="E173" s="156"/>
      <c r="F173" s="157"/>
      <c r="G173" s="154"/>
      <c r="H173" s="154">
        <f t="shared" si="20"/>
        <v>0</v>
      </c>
      <c r="I173" s="154"/>
      <c r="J173" s="154"/>
      <c r="K173" s="155">
        <f t="shared" si="14"/>
        <v>0</v>
      </c>
      <c r="L173" s="157">
        <f t="shared" si="15"/>
        <v>0</v>
      </c>
      <c r="M173" s="154">
        <f t="shared" si="16"/>
        <v>0</v>
      </c>
      <c r="N173" s="154">
        <f t="shared" si="17"/>
        <v>0</v>
      </c>
      <c r="O173" s="154">
        <f t="shared" si="18"/>
        <v>0</v>
      </c>
      <c r="P173" s="155">
        <f t="shared" si="19"/>
        <v>0</v>
      </c>
      <c r="Q173" s="81"/>
    </row>
    <row r="174" spans="2:17" x14ac:dyDescent="0.3">
      <c r="B174" s="138"/>
      <c r="C174" s="136"/>
      <c r="D174" s="81"/>
      <c r="E174" s="156"/>
      <c r="F174" s="157"/>
      <c r="G174" s="154"/>
      <c r="H174" s="154">
        <f t="shared" si="20"/>
        <v>0</v>
      </c>
      <c r="I174" s="154"/>
      <c r="J174" s="154"/>
      <c r="K174" s="155">
        <f t="shared" si="14"/>
        <v>0</v>
      </c>
      <c r="L174" s="157">
        <f t="shared" si="15"/>
        <v>0</v>
      </c>
      <c r="M174" s="154">
        <f t="shared" si="16"/>
        <v>0</v>
      </c>
      <c r="N174" s="154">
        <f t="shared" si="17"/>
        <v>0</v>
      </c>
      <c r="O174" s="154">
        <f t="shared" si="18"/>
        <v>0</v>
      </c>
      <c r="P174" s="155">
        <f t="shared" si="19"/>
        <v>0</v>
      </c>
      <c r="Q174" s="81"/>
    </row>
    <row r="175" spans="2:17" x14ac:dyDescent="0.3">
      <c r="B175" s="138"/>
      <c r="C175" s="136"/>
      <c r="D175" s="81"/>
      <c r="E175" s="156"/>
      <c r="F175" s="157"/>
      <c r="G175" s="154"/>
      <c r="H175" s="154">
        <f t="shared" si="20"/>
        <v>0</v>
      </c>
      <c r="I175" s="154"/>
      <c r="J175" s="154"/>
      <c r="K175" s="155">
        <f t="shared" si="14"/>
        <v>0</v>
      </c>
      <c r="L175" s="157">
        <f t="shared" si="15"/>
        <v>0</v>
      </c>
      <c r="M175" s="154">
        <f t="shared" si="16"/>
        <v>0</v>
      </c>
      <c r="N175" s="154">
        <f t="shared" si="17"/>
        <v>0</v>
      </c>
      <c r="O175" s="154">
        <f t="shared" si="18"/>
        <v>0</v>
      </c>
      <c r="P175" s="155">
        <f t="shared" si="19"/>
        <v>0</v>
      </c>
      <c r="Q175" s="81"/>
    </row>
    <row r="176" spans="2:17" x14ac:dyDescent="0.3">
      <c r="B176" s="138"/>
      <c r="C176" s="136"/>
      <c r="D176" s="81"/>
      <c r="E176" s="156"/>
      <c r="F176" s="157"/>
      <c r="G176" s="154"/>
      <c r="H176" s="154">
        <f t="shared" si="20"/>
        <v>0</v>
      </c>
      <c r="I176" s="154"/>
      <c r="J176" s="154"/>
      <c r="K176" s="155">
        <f t="shared" si="14"/>
        <v>0</v>
      </c>
      <c r="L176" s="157">
        <f t="shared" si="15"/>
        <v>0</v>
      </c>
      <c r="M176" s="154">
        <f t="shared" si="16"/>
        <v>0</v>
      </c>
      <c r="N176" s="154">
        <f t="shared" si="17"/>
        <v>0</v>
      </c>
      <c r="O176" s="154">
        <f t="shared" si="18"/>
        <v>0</v>
      </c>
      <c r="P176" s="155">
        <f t="shared" si="19"/>
        <v>0</v>
      </c>
      <c r="Q176" s="81"/>
    </row>
    <row r="177" spans="2:17" x14ac:dyDescent="0.3">
      <c r="B177" s="138"/>
      <c r="C177" s="136"/>
      <c r="D177" s="81"/>
      <c r="E177" s="156"/>
      <c r="F177" s="157"/>
      <c r="G177" s="154"/>
      <c r="H177" s="154">
        <f t="shared" si="20"/>
        <v>0</v>
      </c>
      <c r="I177" s="154"/>
      <c r="J177" s="154"/>
      <c r="K177" s="155">
        <f t="shared" si="14"/>
        <v>0</v>
      </c>
      <c r="L177" s="157">
        <f t="shared" si="15"/>
        <v>0</v>
      </c>
      <c r="M177" s="154">
        <f t="shared" si="16"/>
        <v>0</v>
      </c>
      <c r="N177" s="154">
        <f t="shared" si="17"/>
        <v>0</v>
      </c>
      <c r="O177" s="154">
        <f t="shared" si="18"/>
        <v>0</v>
      </c>
      <c r="P177" s="155">
        <f t="shared" si="19"/>
        <v>0</v>
      </c>
      <c r="Q177" s="81"/>
    </row>
    <row r="178" spans="2:17" x14ac:dyDescent="0.3">
      <c r="B178" s="138"/>
      <c r="C178" s="136"/>
      <c r="D178" s="81"/>
      <c r="E178" s="156"/>
      <c r="F178" s="157"/>
      <c r="G178" s="154"/>
      <c r="H178" s="154">
        <f t="shared" si="20"/>
        <v>0</v>
      </c>
      <c r="I178" s="154"/>
      <c r="J178" s="154"/>
      <c r="K178" s="155">
        <f t="shared" si="14"/>
        <v>0</v>
      </c>
      <c r="L178" s="157">
        <f t="shared" si="15"/>
        <v>0</v>
      </c>
      <c r="M178" s="154">
        <f t="shared" si="16"/>
        <v>0</v>
      </c>
      <c r="N178" s="154">
        <f t="shared" si="17"/>
        <v>0</v>
      </c>
      <c r="O178" s="154">
        <f t="shared" si="18"/>
        <v>0</v>
      </c>
      <c r="P178" s="155">
        <f t="shared" si="19"/>
        <v>0</v>
      </c>
      <c r="Q178" s="81"/>
    </row>
    <row r="179" spans="2:17" x14ac:dyDescent="0.3">
      <c r="B179" s="138"/>
      <c r="C179" s="136"/>
      <c r="D179" s="81"/>
      <c r="E179" s="156"/>
      <c r="F179" s="157"/>
      <c r="G179" s="154"/>
      <c r="H179" s="154">
        <f t="shared" si="20"/>
        <v>0</v>
      </c>
      <c r="I179" s="154"/>
      <c r="J179" s="154"/>
      <c r="K179" s="155">
        <f t="shared" si="14"/>
        <v>0</v>
      </c>
      <c r="L179" s="157">
        <f t="shared" si="15"/>
        <v>0</v>
      </c>
      <c r="M179" s="154">
        <f t="shared" si="16"/>
        <v>0</v>
      </c>
      <c r="N179" s="154">
        <f t="shared" si="17"/>
        <v>0</v>
      </c>
      <c r="O179" s="154">
        <f t="shared" si="18"/>
        <v>0</v>
      </c>
      <c r="P179" s="155">
        <f t="shared" si="19"/>
        <v>0</v>
      </c>
      <c r="Q179" s="81"/>
    </row>
    <row r="180" spans="2:17" x14ac:dyDescent="0.3">
      <c r="B180" s="138"/>
      <c r="C180" s="136"/>
      <c r="D180" s="81"/>
      <c r="E180" s="156"/>
      <c r="F180" s="157"/>
      <c r="G180" s="154"/>
      <c r="H180" s="154">
        <f t="shared" si="20"/>
        <v>0</v>
      </c>
      <c r="I180" s="154"/>
      <c r="J180" s="154"/>
      <c r="K180" s="155">
        <f t="shared" si="14"/>
        <v>0</v>
      </c>
      <c r="L180" s="157">
        <f t="shared" si="15"/>
        <v>0</v>
      </c>
      <c r="M180" s="154">
        <f t="shared" si="16"/>
        <v>0</v>
      </c>
      <c r="N180" s="154">
        <f t="shared" si="17"/>
        <v>0</v>
      </c>
      <c r="O180" s="154">
        <f t="shared" si="18"/>
        <v>0</v>
      </c>
      <c r="P180" s="155">
        <f t="shared" si="19"/>
        <v>0</v>
      </c>
      <c r="Q180" s="81"/>
    </row>
    <row r="181" spans="2:17" x14ac:dyDescent="0.3">
      <c r="B181" s="138"/>
      <c r="C181" s="136"/>
      <c r="D181" s="81"/>
      <c r="E181" s="156"/>
      <c r="F181" s="157"/>
      <c r="G181" s="154"/>
      <c r="H181" s="154">
        <f t="shared" si="20"/>
        <v>0</v>
      </c>
      <c r="I181" s="154"/>
      <c r="J181" s="154"/>
      <c r="K181" s="155">
        <f t="shared" si="14"/>
        <v>0</v>
      </c>
      <c r="L181" s="157">
        <f t="shared" si="15"/>
        <v>0</v>
      </c>
      <c r="M181" s="154">
        <f t="shared" si="16"/>
        <v>0</v>
      </c>
      <c r="N181" s="154">
        <f t="shared" si="17"/>
        <v>0</v>
      </c>
      <c r="O181" s="154">
        <f t="shared" si="18"/>
        <v>0</v>
      </c>
      <c r="P181" s="155">
        <f t="shared" si="19"/>
        <v>0</v>
      </c>
      <c r="Q181" s="81"/>
    </row>
    <row r="182" spans="2:17" x14ac:dyDescent="0.3">
      <c r="B182" s="138"/>
      <c r="C182" s="136"/>
      <c r="D182" s="81"/>
      <c r="E182" s="156"/>
      <c r="F182" s="157"/>
      <c r="G182" s="154"/>
      <c r="H182" s="154">
        <f t="shared" si="20"/>
        <v>0</v>
      </c>
      <c r="I182" s="154"/>
      <c r="J182" s="154"/>
      <c r="K182" s="155">
        <f t="shared" si="14"/>
        <v>0</v>
      </c>
      <c r="L182" s="157">
        <f t="shared" si="15"/>
        <v>0</v>
      </c>
      <c r="M182" s="154">
        <f t="shared" si="16"/>
        <v>0</v>
      </c>
      <c r="N182" s="154">
        <f t="shared" si="17"/>
        <v>0</v>
      </c>
      <c r="O182" s="154">
        <f t="shared" si="18"/>
        <v>0</v>
      </c>
      <c r="P182" s="155">
        <f t="shared" si="19"/>
        <v>0</v>
      </c>
      <c r="Q182" s="81"/>
    </row>
    <row r="183" spans="2:17" x14ac:dyDescent="0.3">
      <c r="B183" s="138"/>
      <c r="C183" s="136"/>
      <c r="D183" s="81"/>
      <c r="E183" s="156"/>
      <c r="F183" s="157"/>
      <c r="G183" s="154"/>
      <c r="H183" s="154">
        <f t="shared" si="20"/>
        <v>0</v>
      </c>
      <c r="I183" s="154"/>
      <c r="J183" s="154"/>
      <c r="K183" s="155">
        <f t="shared" si="14"/>
        <v>0</v>
      </c>
      <c r="L183" s="157">
        <f t="shared" si="15"/>
        <v>0</v>
      </c>
      <c r="M183" s="154">
        <f t="shared" si="16"/>
        <v>0</v>
      </c>
      <c r="N183" s="154">
        <f t="shared" si="17"/>
        <v>0</v>
      </c>
      <c r="O183" s="154">
        <f t="shared" si="18"/>
        <v>0</v>
      </c>
      <c r="P183" s="155">
        <f t="shared" si="19"/>
        <v>0</v>
      </c>
      <c r="Q183" s="81"/>
    </row>
    <row r="184" spans="2:17" x14ac:dyDescent="0.3">
      <c r="B184" s="138"/>
      <c r="C184" s="136"/>
      <c r="D184" s="81"/>
      <c r="E184" s="156"/>
      <c r="F184" s="157"/>
      <c r="G184" s="154"/>
      <c r="H184" s="154">
        <f t="shared" si="20"/>
        <v>0</v>
      </c>
      <c r="I184" s="154"/>
      <c r="J184" s="154"/>
      <c r="K184" s="155">
        <f t="shared" si="14"/>
        <v>0</v>
      </c>
      <c r="L184" s="157">
        <f t="shared" si="15"/>
        <v>0</v>
      </c>
      <c r="M184" s="154">
        <f t="shared" si="16"/>
        <v>0</v>
      </c>
      <c r="N184" s="154">
        <f t="shared" si="17"/>
        <v>0</v>
      </c>
      <c r="O184" s="154">
        <f t="shared" si="18"/>
        <v>0</v>
      </c>
      <c r="P184" s="155">
        <f t="shared" si="19"/>
        <v>0</v>
      </c>
      <c r="Q184" s="81"/>
    </row>
    <row r="185" spans="2:17" x14ac:dyDescent="0.3">
      <c r="B185" s="138"/>
      <c r="C185" s="136"/>
      <c r="D185" s="81"/>
      <c r="E185" s="156"/>
      <c r="F185" s="157"/>
      <c r="G185" s="154"/>
      <c r="H185" s="154">
        <f t="shared" si="20"/>
        <v>0</v>
      </c>
      <c r="I185" s="154"/>
      <c r="J185" s="154"/>
      <c r="K185" s="155">
        <f t="shared" si="14"/>
        <v>0</v>
      </c>
      <c r="L185" s="157">
        <f t="shared" si="15"/>
        <v>0</v>
      </c>
      <c r="M185" s="154">
        <f t="shared" si="16"/>
        <v>0</v>
      </c>
      <c r="N185" s="154">
        <f t="shared" si="17"/>
        <v>0</v>
      </c>
      <c r="O185" s="154">
        <f t="shared" si="18"/>
        <v>0</v>
      </c>
      <c r="P185" s="155">
        <f t="shared" si="19"/>
        <v>0</v>
      </c>
      <c r="Q185" s="81"/>
    </row>
    <row r="186" spans="2:17" x14ac:dyDescent="0.3">
      <c r="B186" s="138"/>
      <c r="C186" s="136"/>
      <c r="D186" s="81"/>
      <c r="E186" s="156"/>
      <c r="F186" s="157"/>
      <c r="G186" s="154"/>
      <c r="H186" s="154">
        <f t="shared" si="20"/>
        <v>0</v>
      </c>
      <c r="I186" s="154"/>
      <c r="J186" s="154"/>
      <c r="K186" s="155">
        <f t="shared" si="14"/>
        <v>0</v>
      </c>
      <c r="L186" s="157">
        <f t="shared" si="15"/>
        <v>0</v>
      </c>
      <c r="M186" s="154">
        <f t="shared" si="16"/>
        <v>0</v>
      </c>
      <c r="N186" s="154">
        <f t="shared" si="17"/>
        <v>0</v>
      </c>
      <c r="O186" s="154">
        <f t="shared" si="18"/>
        <v>0</v>
      </c>
      <c r="P186" s="155">
        <f t="shared" si="19"/>
        <v>0</v>
      </c>
      <c r="Q186" s="81"/>
    </row>
    <row r="187" spans="2:17" x14ac:dyDescent="0.3">
      <c r="B187" s="138"/>
      <c r="C187" s="136"/>
      <c r="D187" s="81"/>
      <c r="E187" s="156"/>
      <c r="F187" s="157"/>
      <c r="G187" s="154"/>
      <c r="H187" s="154">
        <f t="shared" si="20"/>
        <v>0</v>
      </c>
      <c r="I187" s="154"/>
      <c r="J187" s="154"/>
      <c r="K187" s="155">
        <f t="shared" si="14"/>
        <v>0</v>
      </c>
      <c r="L187" s="157">
        <f t="shared" si="15"/>
        <v>0</v>
      </c>
      <c r="M187" s="154">
        <f t="shared" si="16"/>
        <v>0</v>
      </c>
      <c r="N187" s="154">
        <f t="shared" si="17"/>
        <v>0</v>
      </c>
      <c r="O187" s="154">
        <f t="shared" si="18"/>
        <v>0</v>
      </c>
      <c r="P187" s="155">
        <f t="shared" si="19"/>
        <v>0</v>
      </c>
      <c r="Q187" s="81"/>
    </row>
    <row r="188" spans="2:17" x14ac:dyDescent="0.3">
      <c r="B188" s="138"/>
      <c r="C188" s="136"/>
      <c r="D188" s="81"/>
      <c r="E188" s="156"/>
      <c r="F188" s="157"/>
      <c r="G188" s="154"/>
      <c r="H188" s="154">
        <f t="shared" si="20"/>
        <v>0</v>
      </c>
      <c r="I188" s="154"/>
      <c r="J188" s="154"/>
      <c r="K188" s="155">
        <f t="shared" si="14"/>
        <v>0</v>
      </c>
      <c r="L188" s="157">
        <f t="shared" si="15"/>
        <v>0</v>
      </c>
      <c r="M188" s="154">
        <f t="shared" si="16"/>
        <v>0</v>
      </c>
      <c r="N188" s="154">
        <f t="shared" si="17"/>
        <v>0</v>
      </c>
      <c r="O188" s="154">
        <f t="shared" si="18"/>
        <v>0</v>
      </c>
      <c r="P188" s="155">
        <f t="shared" si="19"/>
        <v>0</v>
      </c>
      <c r="Q188" s="81"/>
    </row>
    <row r="189" spans="2:17" x14ac:dyDescent="0.3">
      <c r="B189" s="138"/>
      <c r="C189" s="136"/>
      <c r="D189" s="81"/>
      <c r="E189" s="156"/>
      <c r="F189" s="157"/>
      <c r="G189" s="154"/>
      <c r="H189" s="154">
        <f t="shared" si="20"/>
        <v>0</v>
      </c>
      <c r="I189" s="154"/>
      <c r="J189" s="154"/>
      <c r="K189" s="155">
        <f t="shared" si="14"/>
        <v>0</v>
      </c>
      <c r="L189" s="157">
        <f t="shared" si="15"/>
        <v>0</v>
      </c>
      <c r="M189" s="154">
        <f t="shared" si="16"/>
        <v>0</v>
      </c>
      <c r="N189" s="154">
        <f t="shared" si="17"/>
        <v>0</v>
      </c>
      <c r="O189" s="154">
        <f t="shared" si="18"/>
        <v>0</v>
      </c>
      <c r="P189" s="155">
        <f t="shared" si="19"/>
        <v>0</v>
      </c>
      <c r="Q189" s="81"/>
    </row>
    <row r="190" spans="2:17" x14ac:dyDescent="0.3">
      <c r="B190" s="138"/>
      <c r="C190" s="136"/>
      <c r="D190" s="81"/>
      <c r="E190" s="156"/>
      <c r="F190" s="157"/>
      <c r="G190" s="154"/>
      <c r="H190" s="154">
        <f t="shared" si="20"/>
        <v>0</v>
      </c>
      <c r="I190" s="154"/>
      <c r="J190" s="154"/>
      <c r="K190" s="155">
        <f t="shared" si="14"/>
        <v>0</v>
      </c>
      <c r="L190" s="157">
        <f t="shared" si="15"/>
        <v>0</v>
      </c>
      <c r="M190" s="154">
        <f t="shared" si="16"/>
        <v>0</v>
      </c>
      <c r="N190" s="154">
        <f t="shared" si="17"/>
        <v>0</v>
      </c>
      <c r="O190" s="154">
        <f t="shared" si="18"/>
        <v>0</v>
      </c>
      <c r="P190" s="155">
        <f t="shared" si="19"/>
        <v>0</v>
      </c>
      <c r="Q190" s="81"/>
    </row>
    <row r="191" spans="2:17" x14ac:dyDescent="0.3">
      <c r="B191" s="138"/>
      <c r="C191" s="136"/>
      <c r="D191" s="81"/>
      <c r="E191" s="156"/>
      <c r="F191" s="157"/>
      <c r="G191" s="154"/>
      <c r="H191" s="154">
        <f t="shared" si="20"/>
        <v>0</v>
      </c>
      <c r="I191" s="154"/>
      <c r="J191" s="154"/>
      <c r="K191" s="155">
        <f t="shared" si="14"/>
        <v>0</v>
      </c>
      <c r="L191" s="157">
        <f t="shared" si="15"/>
        <v>0</v>
      </c>
      <c r="M191" s="154">
        <f t="shared" si="16"/>
        <v>0</v>
      </c>
      <c r="N191" s="154">
        <f t="shared" si="17"/>
        <v>0</v>
      </c>
      <c r="O191" s="154">
        <f t="shared" si="18"/>
        <v>0</v>
      </c>
      <c r="P191" s="155">
        <f t="shared" si="19"/>
        <v>0</v>
      </c>
      <c r="Q191" s="81"/>
    </row>
    <row r="192" spans="2:17" x14ac:dyDescent="0.3">
      <c r="B192" s="138"/>
      <c r="C192" s="136"/>
      <c r="D192" s="81"/>
      <c r="E192" s="156"/>
      <c r="F192" s="157"/>
      <c r="G192" s="154"/>
      <c r="H192" s="154">
        <f t="shared" si="20"/>
        <v>0</v>
      </c>
      <c r="I192" s="154"/>
      <c r="J192" s="154"/>
      <c r="K192" s="155">
        <f t="shared" si="14"/>
        <v>0</v>
      </c>
      <c r="L192" s="157">
        <f t="shared" si="15"/>
        <v>0</v>
      </c>
      <c r="M192" s="154">
        <f t="shared" si="16"/>
        <v>0</v>
      </c>
      <c r="N192" s="154">
        <f t="shared" si="17"/>
        <v>0</v>
      </c>
      <c r="O192" s="154">
        <f t="shared" si="18"/>
        <v>0</v>
      </c>
      <c r="P192" s="155">
        <f t="shared" si="19"/>
        <v>0</v>
      </c>
      <c r="Q192" s="81"/>
    </row>
    <row r="193" spans="2:17" x14ac:dyDescent="0.3">
      <c r="B193" s="138"/>
      <c r="C193" s="136"/>
      <c r="D193" s="81"/>
      <c r="E193" s="156"/>
      <c r="F193" s="157"/>
      <c r="G193" s="154"/>
      <c r="H193" s="154">
        <f t="shared" si="20"/>
        <v>0</v>
      </c>
      <c r="I193" s="154"/>
      <c r="J193" s="154"/>
      <c r="K193" s="155">
        <f t="shared" si="14"/>
        <v>0</v>
      </c>
      <c r="L193" s="157">
        <f t="shared" si="15"/>
        <v>0</v>
      </c>
      <c r="M193" s="154">
        <f t="shared" si="16"/>
        <v>0</v>
      </c>
      <c r="N193" s="154">
        <f t="shared" si="17"/>
        <v>0</v>
      </c>
      <c r="O193" s="154">
        <f t="shared" si="18"/>
        <v>0</v>
      </c>
      <c r="P193" s="155">
        <f t="shared" si="19"/>
        <v>0</v>
      </c>
      <c r="Q193" s="81"/>
    </row>
    <row r="194" spans="2:17" x14ac:dyDescent="0.3">
      <c r="B194" s="138"/>
      <c r="C194" s="136"/>
      <c r="D194" s="81"/>
      <c r="E194" s="156"/>
      <c r="F194" s="157"/>
      <c r="G194" s="154"/>
      <c r="H194" s="154">
        <f t="shared" si="20"/>
        <v>0</v>
      </c>
      <c r="I194" s="154"/>
      <c r="J194" s="154"/>
      <c r="K194" s="155">
        <f t="shared" si="14"/>
        <v>0</v>
      </c>
      <c r="L194" s="157">
        <f t="shared" si="15"/>
        <v>0</v>
      </c>
      <c r="M194" s="154">
        <f t="shared" si="16"/>
        <v>0</v>
      </c>
      <c r="N194" s="154">
        <f t="shared" si="17"/>
        <v>0</v>
      </c>
      <c r="O194" s="154">
        <f t="shared" si="18"/>
        <v>0</v>
      </c>
      <c r="P194" s="155">
        <f t="shared" si="19"/>
        <v>0</v>
      </c>
      <c r="Q194" s="81"/>
    </row>
    <row r="195" spans="2:17" x14ac:dyDescent="0.3">
      <c r="B195" s="138"/>
      <c r="C195" s="136"/>
      <c r="D195" s="81"/>
      <c r="E195" s="156"/>
      <c r="F195" s="157"/>
      <c r="G195" s="154"/>
      <c r="H195" s="154">
        <f t="shared" si="20"/>
        <v>0</v>
      </c>
      <c r="I195" s="154"/>
      <c r="J195" s="154"/>
      <c r="K195" s="155">
        <f t="shared" si="14"/>
        <v>0</v>
      </c>
      <c r="L195" s="157">
        <f t="shared" si="15"/>
        <v>0</v>
      </c>
      <c r="M195" s="154">
        <f t="shared" si="16"/>
        <v>0</v>
      </c>
      <c r="N195" s="154">
        <f t="shared" si="17"/>
        <v>0</v>
      </c>
      <c r="O195" s="154">
        <f t="shared" si="18"/>
        <v>0</v>
      </c>
      <c r="P195" s="155">
        <f t="shared" si="19"/>
        <v>0</v>
      </c>
      <c r="Q195" s="81"/>
    </row>
    <row r="196" spans="2:17" x14ac:dyDescent="0.3">
      <c r="B196" s="138"/>
      <c r="C196" s="136"/>
      <c r="D196" s="81"/>
      <c r="E196" s="156"/>
      <c r="F196" s="157"/>
      <c r="G196" s="154"/>
      <c r="H196" s="154">
        <f t="shared" si="20"/>
        <v>0</v>
      </c>
      <c r="I196" s="154"/>
      <c r="J196" s="154"/>
      <c r="K196" s="155">
        <f t="shared" si="14"/>
        <v>0</v>
      </c>
      <c r="L196" s="157">
        <f t="shared" si="15"/>
        <v>0</v>
      </c>
      <c r="M196" s="154">
        <f t="shared" si="16"/>
        <v>0</v>
      </c>
      <c r="N196" s="154">
        <f t="shared" si="17"/>
        <v>0</v>
      </c>
      <c r="O196" s="154">
        <f t="shared" si="18"/>
        <v>0</v>
      </c>
      <c r="P196" s="155">
        <f t="shared" si="19"/>
        <v>0</v>
      </c>
      <c r="Q196" s="81"/>
    </row>
    <row r="197" spans="2:17" x14ac:dyDescent="0.3">
      <c r="B197" s="138"/>
      <c r="C197" s="136"/>
      <c r="D197" s="81"/>
      <c r="E197" s="156"/>
      <c r="F197" s="157"/>
      <c r="G197" s="154"/>
      <c r="H197" s="154">
        <f t="shared" si="20"/>
        <v>0</v>
      </c>
      <c r="I197" s="154"/>
      <c r="J197" s="154"/>
      <c r="K197" s="155">
        <f t="shared" si="14"/>
        <v>0</v>
      </c>
      <c r="L197" s="157">
        <f t="shared" si="15"/>
        <v>0</v>
      </c>
      <c r="M197" s="154">
        <f t="shared" si="16"/>
        <v>0</v>
      </c>
      <c r="N197" s="154">
        <f t="shared" si="17"/>
        <v>0</v>
      </c>
      <c r="O197" s="154">
        <f t="shared" si="18"/>
        <v>0</v>
      </c>
      <c r="P197" s="155">
        <f t="shared" si="19"/>
        <v>0</v>
      </c>
      <c r="Q197" s="81"/>
    </row>
    <row r="198" spans="2:17" x14ac:dyDescent="0.3">
      <c r="B198" s="138"/>
      <c r="C198" s="136"/>
      <c r="D198" s="81"/>
      <c r="E198" s="156"/>
      <c r="F198" s="157"/>
      <c r="G198" s="154"/>
      <c r="H198" s="154">
        <f t="shared" si="20"/>
        <v>0</v>
      </c>
      <c r="I198" s="154"/>
      <c r="J198" s="154"/>
      <c r="K198" s="155">
        <f t="shared" si="14"/>
        <v>0</v>
      </c>
      <c r="L198" s="157">
        <f t="shared" si="15"/>
        <v>0</v>
      </c>
      <c r="M198" s="154">
        <f t="shared" si="16"/>
        <v>0</v>
      </c>
      <c r="N198" s="154">
        <f t="shared" si="17"/>
        <v>0</v>
      </c>
      <c r="O198" s="154">
        <f t="shared" si="18"/>
        <v>0</v>
      </c>
      <c r="P198" s="155">
        <f t="shared" si="19"/>
        <v>0</v>
      </c>
      <c r="Q198" s="81"/>
    </row>
    <row r="199" spans="2:17" x14ac:dyDescent="0.3">
      <c r="B199" s="138"/>
      <c r="C199" s="136"/>
      <c r="D199" s="81"/>
      <c r="E199" s="156"/>
      <c r="F199" s="157"/>
      <c r="G199" s="154"/>
      <c r="H199" s="154">
        <f t="shared" si="20"/>
        <v>0</v>
      </c>
      <c r="I199" s="154"/>
      <c r="J199" s="154"/>
      <c r="K199" s="155">
        <f t="shared" si="14"/>
        <v>0</v>
      </c>
      <c r="L199" s="157">
        <f t="shared" si="15"/>
        <v>0</v>
      </c>
      <c r="M199" s="154">
        <f t="shared" si="16"/>
        <v>0</v>
      </c>
      <c r="N199" s="154">
        <f t="shared" si="17"/>
        <v>0</v>
      </c>
      <c r="O199" s="154">
        <f t="shared" si="18"/>
        <v>0</v>
      </c>
      <c r="P199" s="155">
        <f t="shared" si="19"/>
        <v>0</v>
      </c>
      <c r="Q199" s="81"/>
    </row>
    <row r="200" spans="2:17" x14ac:dyDescent="0.3">
      <c r="B200" s="138"/>
      <c r="C200" s="136"/>
      <c r="D200" s="81"/>
      <c r="E200" s="156"/>
      <c r="F200" s="157"/>
      <c r="G200" s="154"/>
      <c r="H200" s="154">
        <f t="shared" si="20"/>
        <v>0</v>
      </c>
      <c r="I200" s="154"/>
      <c r="J200" s="154"/>
      <c r="K200" s="155">
        <f t="shared" si="14"/>
        <v>0</v>
      </c>
      <c r="L200" s="157">
        <f t="shared" si="15"/>
        <v>0</v>
      </c>
      <c r="M200" s="154">
        <f t="shared" si="16"/>
        <v>0</v>
      </c>
      <c r="N200" s="154">
        <f t="shared" si="17"/>
        <v>0</v>
      </c>
      <c r="O200" s="154">
        <f t="shared" si="18"/>
        <v>0</v>
      </c>
      <c r="P200" s="155">
        <f t="shared" si="19"/>
        <v>0</v>
      </c>
      <c r="Q200" s="81"/>
    </row>
    <row r="201" spans="2:17" x14ac:dyDescent="0.3">
      <c r="B201" s="138"/>
      <c r="C201" s="136"/>
      <c r="D201" s="81"/>
      <c r="E201" s="156"/>
      <c r="F201" s="157"/>
      <c r="G201" s="154"/>
      <c r="H201" s="154">
        <f t="shared" si="20"/>
        <v>0</v>
      </c>
      <c r="I201" s="154"/>
      <c r="J201" s="154"/>
      <c r="K201" s="155">
        <f t="shared" si="14"/>
        <v>0</v>
      </c>
      <c r="L201" s="157">
        <f t="shared" si="15"/>
        <v>0</v>
      </c>
      <c r="M201" s="154">
        <f t="shared" si="16"/>
        <v>0</v>
      </c>
      <c r="N201" s="154">
        <f t="shared" si="17"/>
        <v>0</v>
      </c>
      <c r="O201" s="154">
        <f t="shared" si="18"/>
        <v>0</v>
      </c>
      <c r="P201" s="155">
        <f t="shared" si="19"/>
        <v>0</v>
      </c>
      <c r="Q201" s="81"/>
    </row>
    <row r="202" spans="2:17" x14ac:dyDescent="0.3">
      <c r="B202" s="138"/>
      <c r="C202" s="136"/>
      <c r="D202" s="81"/>
      <c r="E202" s="156"/>
      <c r="F202" s="157"/>
      <c r="G202" s="154"/>
      <c r="H202" s="154">
        <f t="shared" si="20"/>
        <v>0</v>
      </c>
      <c r="I202" s="154"/>
      <c r="J202" s="154"/>
      <c r="K202" s="155">
        <f t="shared" si="14"/>
        <v>0</v>
      </c>
      <c r="L202" s="157">
        <f t="shared" si="15"/>
        <v>0</v>
      </c>
      <c r="M202" s="154">
        <f t="shared" si="16"/>
        <v>0</v>
      </c>
      <c r="N202" s="154">
        <f t="shared" si="17"/>
        <v>0</v>
      </c>
      <c r="O202" s="154">
        <f t="shared" si="18"/>
        <v>0</v>
      </c>
      <c r="P202" s="155">
        <f t="shared" si="19"/>
        <v>0</v>
      </c>
      <c r="Q202" s="81"/>
    </row>
    <row r="203" spans="2:17" x14ac:dyDescent="0.3">
      <c r="B203" s="138"/>
      <c r="C203" s="136"/>
      <c r="D203" s="81"/>
      <c r="E203" s="156"/>
      <c r="F203" s="157"/>
      <c r="G203" s="154"/>
      <c r="H203" s="154">
        <f t="shared" si="20"/>
        <v>0</v>
      </c>
      <c r="I203" s="154"/>
      <c r="J203" s="154"/>
      <c r="K203" s="155">
        <f t="shared" si="14"/>
        <v>0</v>
      </c>
      <c r="L203" s="157">
        <f t="shared" si="15"/>
        <v>0</v>
      </c>
      <c r="M203" s="154">
        <f t="shared" si="16"/>
        <v>0</v>
      </c>
      <c r="N203" s="154">
        <f t="shared" si="17"/>
        <v>0</v>
      </c>
      <c r="O203" s="154">
        <f t="shared" si="18"/>
        <v>0</v>
      </c>
      <c r="P203" s="155">
        <f t="shared" si="19"/>
        <v>0</v>
      </c>
      <c r="Q203" s="81"/>
    </row>
    <row r="204" spans="2:17" x14ac:dyDescent="0.3">
      <c r="B204" s="138"/>
      <c r="C204" s="136"/>
      <c r="D204" s="81"/>
      <c r="E204" s="156"/>
      <c r="F204" s="157"/>
      <c r="G204" s="154"/>
      <c r="H204" s="154">
        <f t="shared" si="20"/>
        <v>0</v>
      </c>
      <c r="I204" s="154"/>
      <c r="J204" s="154"/>
      <c r="K204" s="155">
        <f t="shared" ref="K204:K267" si="21">SUM(H204:J204)</f>
        <v>0</v>
      </c>
      <c r="L204" s="157">
        <f t="shared" ref="L204:L267" si="22">ROUND(E204*F204,2)</f>
        <v>0</v>
      </c>
      <c r="M204" s="154">
        <f t="shared" ref="M204:M267" si="23">ROUND(H204*E204,2)</f>
        <v>0</v>
      </c>
      <c r="N204" s="154">
        <f t="shared" ref="N204:N267" si="24">ROUND(I204*E204,2)</f>
        <v>0</v>
      </c>
      <c r="O204" s="154">
        <f t="shared" ref="O204:O267" si="25">ROUND(J204*E204,2)</f>
        <v>0</v>
      </c>
      <c r="P204" s="155">
        <f t="shared" ref="P204:P267" si="26">SUM(M204:O204)</f>
        <v>0</v>
      </c>
      <c r="Q204" s="81"/>
    </row>
    <row r="205" spans="2:17" x14ac:dyDescent="0.3">
      <c r="B205" s="138"/>
      <c r="C205" s="136"/>
      <c r="D205" s="81"/>
      <c r="E205" s="156"/>
      <c r="F205" s="157"/>
      <c r="G205" s="154"/>
      <c r="H205" s="154">
        <f t="shared" ref="H205:H268" si="27">ROUND(F205*G205,2)</f>
        <v>0</v>
      </c>
      <c r="I205" s="154"/>
      <c r="J205" s="154"/>
      <c r="K205" s="155">
        <f t="shared" si="21"/>
        <v>0</v>
      </c>
      <c r="L205" s="157">
        <f t="shared" si="22"/>
        <v>0</v>
      </c>
      <c r="M205" s="154">
        <f t="shared" si="23"/>
        <v>0</v>
      </c>
      <c r="N205" s="154">
        <f t="shared" si="24"/>
        <v>0</v>
      </c>
      <c r="O205" s="154">
        <f t="shared" si="25"/>
        <v>0</v>
      </c>
      <c r="P205" s="155">
        <f t="shared" si="26"/>
        <v>0</v>
      </c>
      <c r="Q205" s="81"/>
    </row>
    <row r="206" spans="2:17" x14ac:dyDescent="0.3">
      <c r="B206" s="138"/>
      <c r="C206" s="136"/>
      <c r="D206" s="81"/>
      <c r="E206" s="156"/>
      <c r="F206" s="157"/>
      <c r="G206" s="154"/>
      <c r="H206" s="154">
        <f t="shared" si="27"/>
        <v>0</v>
      </c>
      <c r="I206" s="154"/>
      <c r="J206" s="154"/>
      <c r="K206" s="155">
        <f t="shared" si="21"/>
        <v>0</v>
      </c>
      <c r="L206" s="157">
        <f t="shared" si="22"/>
        <v>0</v>
      </c>
      <c r="M206" s="154">
        <f t="shared" si="23"/>
        <v>0</v>
      </c>
      <c r="N206" s="154">
        <f t="shared" si="24"/>
        <v>0</v>
      </c>
      <c r="O206" s="154">
        <f t="shared" si="25"/>
        <v>0</v>
      </c>
      <c r="P206" s="155">
        <f t="shared" si="26"/>
        <v>0</v>
      </c>
      <c r="Q206" s="81"/>
    </row>
    <row r="207" spans="2:17" x14ac:dyDescent="0.3">
      <c r="B207" s="138"/>
      <c r="C207" s="136"/>
      <c r="D207" s="81"/>
      <c r="E207" s="156"/>
      <c r="F207" s="157"/>
      <c r="G207" s="154"/>
      <c r="H207" s="154">
        <f t="shared" si="27"/>
        <v>0</v>
      </c>
      <c r="I207" s="154"/>
      <c r="J207" s="154"/>
      <c r="K207" s="155">
        <f t="shared" si="21"/>
        <v>0</v>
      </c>
      <c r="L207" s="157">
        <f t="shared" si="22"/>
        <v>0</v>
      </c>
      <c r="M207" s="154">
        <f t="shared" si="23"/>
        <v>0</v>
      </c>
      <c r="N207" s="154">
        <f t="shared" si="24"/>
        <v>0</v>
      </c>
      <c r="O207" s="154">
        <f t="shared" si="25"/>
        <v>0</v>
      </c>
      <c r="P207" s="155">
        <f t="shared" si="26"/>
        <v>0</v>
      </c>
      <c r="Q207" s="81"/>
    </row>
    <row r="208" spans="2:17" x14ac:dyDescent="0.3">
      <c r="B208" s="138"/>
      <c r="C208" s="136"/>
      <c r="D208" s="81"/>
      <c r="E208" s="156"/>
      <c r="F208" s="157"/>
      <c r="G208" s="154"/>
      <c r="H208" s="154">
        <f t="shared" si="27"/>
        <v>0</v>
      </c>
      <c r="I208" s="154"/>
      <c r="J208" s="154"/>
      <c r="K208" s="155">
        <f t="shared" si="21"/>
        <v>0</v>
      </c>
      <c r="L208" s="157">
        <f t="shared" si="22"/>
        <v>0</v>
      </c>
      <c r="M208" s="154">
        <f t="shared" si="23"/>
        <v>0</v>
      </c>
      <c r="N208" s="154">
        <f t="shared" si="24"/>
        <v>0</v>
      </c>
      <c r="O208" s="154">
        <f t="shared" si="25"/>
        <v>0</v>
      </c>
      <c r="P208" s="155">
        <f t="shared" si="26"/>
        <v>0</v>
      </c>
      <c r="Q208" s="81"/>
    </row>
    <row r="209" spans="2:17" x14ac:dyDescent="0.3">
      <c r="B209" s="138"/>
      <c r="C209" s="136"/>
      <c r="D209" s="81"/>
      <c r="E209" s="156"/>
      <c r="F209" s="157"/>
      <c r="G209" s="154"/>
      <c r="H209" s="154">
        <f t="shared" si="27"/>
        <v>0</v>
      </c>
      <c r="I209" s="154"/>
      <c r="J209" s="154"/>
      <c r="K209" s="155">
        <f t="shared" si="21"/>
        <v>0</v>
      </c>
      <c r="L209" s="157">
        <f t="shared" si="22"/>
        <v>0</v>
      </c>
      <c r="M209" s="154">
        <f t="shared" si="23"/>
        <v>0</v>
      </c>
      <c r="N209" s="154">
        <f t="shared" si="24"/>
        <v>0</v>
      </c>
      <c r="O209" s="154">
        <f t="shared" si="25"/>
        <v>0</v>
      </c>
      <c r="P209" s="155">
        <f t="shared" si="26"/>
        <v>0</v>
      </c>
      <c r="Q209" s="81"/>
    </row>
    <row r="210" spans="2:17" x14ac:dyDescent="0.3">
      <c r="B210" s="138"/>
      <c r="C210" s="136"/>
      <c r="D210" s="81"/>
      <c r="E210" s="156"/>
      <c r="F210" s="157"/>
      <c r="G210" s="154"/>
      <c r="H210" s="154">
        <f t="shared" si="27"/>
        <v>0</v>
      </c>
      <c r="I210" s="154"/>
      <c r="J210" s="154"/>
      <c r="K210" s="155">
        <f t="shared" si="21"/>
        <v>0</v>
      </c>
      <c r="L210" s="157">
        <f t="shared" si="22"/>
        <v>0</v>
      </c>
      <c r="M210" s="154">
        <f t="shared" si="23"/>
        <v>0</v>
      </c>
      <c r="N210" s="154">
        <f t="shared" si="24"/>
        <v>0</v>
      </c>
      <c r="O210" s="154">
        <f t="shared" si="25"/>
        <v>0</v>
      </c>
      <c r="P210" s="155">
        <f t="shared" si="26"/>
        <v>0</v>
      </c>
      <c r="Q210" s="81"/>
    </row>
    <row r="211" spans="2:17" x14ac:dyDescent="0.3">
      <c r="B211" s="138"/>
      <c r="C211" s="136"/>
      <c r="D211" s="81"/>
      <c r="E211" s="156"/>
      <c r="F211" s="157"/>
      <c r="G211" s="154"/>
      <c r="H211" s="154">
        <f t="shared" si="27"/>
        <v>0</v>
      </c>
      <c r="I211" s="154"/>
      <c r="J211" s="154"/>
      <c r="K211" s="155">
        <f t="shared" si="21"/>
        <v>0</v>
      </c>
      <c r="L211" s="157">
        <f t="shared" si="22"/>
        <v>0</v>
      </c>
      <c r="M211" s="154">
        <f t="shared" si="23"/>
        <v>0</v>
      </c>
      <c r="N211" s="154">
        <f t="shared" si="24"/>
        <v>0</v>
      </c>
      <c r="O211" s="154">
        <f t="shared" si="25"/>
        <v>0</v>
      </c>
      <c r="P211" s="155">
        <f t="shared" si="26"/>
        <v>0</v>
      </c>
      <c r="Q211" s="81"/>
    </row>
    <row r="212" spans="2:17" x14ac:dyDescent="0.3">
      <c r="B212" s="138"/>
      <c r="C212" s="136"/>
      <c r="D212" s="81"/>
      <c r="E212" s="156"/>
      <c r="F212" s="157"/>
      <c r="G212" s="154"/>
      <c r="H212" s="154">
        <f t="shared" si="27"/>
        <v>0</v>
      </c>
      <c r="I212" s="154"/>
      <c r="J212" s="154"/>
      <c r="K212" s="155">
        <f t="shared" si="21"/>
        <v>0</v>
      </c>
      <c r="L212" s="157">
        <f t="shared" si="22"/>
        <v>0</v>
      </c>
      <c r="M212" s="154">
        <f t="shared" si="23"/>
        <v>0</v>
      </c>
      <c r="N212" s="154">
        <f t="shared" si="24"/>
        <v>0</v>
      </c>
      <c r="O212" s="154">
        <f t="shared" si="25"/>
        <v>0</v>
      </c>
      <c r="P212" s="155">
        <f t="shared" si="26"/>
        <v>0</v>
      </c>
      <c r="Q212" s="81"/>
    </row>
    <row r="213" spans="2:17" x14ac:dyDescent="0.3">
      <c r="B213" s="138"/>
      <c r="C213" s="136"/>
      <c r="D213" s="81"/>
      <c r="E213" s="156"/>
      <c r="F213" s="157"/>
      <c r="G213" s="154"/>
      <c r="H213" s="154">
        <f t="shared" si="27"/>
        <v>0</v>
      </c>
      <c r="I213" s="154"/>
      <c r="J213" s="154"/>
      <c r="K213" s="155">
        <f t="shared" si="21"/>
        <v>0</v>
      </c>
      <c r="L213" s="157">
        <f t="shared" si="22"/>
        <v>0</v>
      </c>
      <c r="M213" s="154">
        <f t="shared" si="23"/>
        <v>0</v>
      </c>
      <c r="N213" s="154">
        <f t="shared" si="24"/>
        <v>0</v>
      </c>
      <c r="O213" s="154">
        <f t="shared" si="25"/>
        <v>0</v>
      </c>
      <c r="P213" s="155">
        <f t="shared" si="26"/>
        <v>0</v>
      </c>
      <c r="Q213" s="81"/>
    </row>
    <row r="214" spans="2:17" x14ac:dyDescent="0.3">
      <c r="B214" s="138"/>
      <c r="C214" s="136"/>
      <c r="D214" s="81"/>
      <c r="E214" s="156"/>
      <c r="F214" s="157"/>
      <c r="G214" s="154"/>
      <c r="H214" s="154">
        <f t="shared" si="27"/>
        <v>0</v>
      </c>
      <c r="I214" s="154"/>
      <c r="J214" s="154"/>
      <c r="K214" s="155">
        <f t="shared" si="21"/>
        <v>0</v>
      </c>
      <c r="L214" s="157">
        <f t="shared" si="22"/>
        <v>0</v>
      </c>
      <c r="M214" s="154">
        <f t="shared" si="23"/>
        <v>0</v>
      </c>
      <c r="N214" s="154">
        <f t="shared" si="24"/>
        <v>0</v>
      </c>
      <c r="O214" s="154">
        <f t="shared" si="25"/>
        <v>0</v>
      </c>
      <c r="P214" s="155">
        <f t="shared" si="26"/>
        <v>0</v>
      </c>
      <c r="Q214" s="81"/>
    </row>
    <row r="215" spans="2:17" x14ac:dyDescent="0.3">
      <c r="B215" s="138"/>
      <c r="C215" s="136"/>
      <c r="D215" s="81"/>
      <c r="E215" s="156"/>
      <c r="F215" s="157"/>
      <c r="G215" s="154"/>
      <c r="H215" s="154">
        <f t="shared" si="27"/>
        <v>0</v>
      </c>
      <c r="I215" s="154"/>
      <c r="J215" s="154"/>
      <c r="K215" s="155">
        <f t="shared" si="21"/>
        <v>0</v>
      </c>
      <c r="L215" s="157">
        <f t="shared" si="22"/>
        <v>0</v>
      </c>
      <c r="M215" s="154">
        <f t="shared" si="23"/>
        <v>0</v>
      </c>
      <c r="N215" s="154">
        <f t="shared" si="24"/>
        <v>0</v>
      </c>
      <c r="O215" s="154">
        <f t="shared" si="25"/>
        <v>0</v>
      </c>
      <c r="P215" s="155">
        <f t="shared" si="26"/>
        <v>0</v>
      </c>
      <c r="Q215" s="81"/>
    </row>
    <row r="216" spans="2:17" x14ac:dyDescent="0.3">
      <c r="B216" s="138"/>
      <c r="C216" s="136"/>
      <c r="D216" s="81"/>
      <c r="E216" s="156"/>
      <c r="F216" s="157"/>
      <c r="G216" s="154"/>
      <c r="H216" s="154">
        <f t="shared" si="27"/>
        <v>0</v>
      </c>
      <c r="I216" s="154"/>
      <c r="J216" s="154"/>
      <c r="K216" s="155">
        <f t="shared" si="21"/>
        <v>0</v>
      </c>
      <c r="L216" s="157">
        <f t="shared" si="22"/>
        <v>0</v>
      </c>
      <c r="M216" s="154">
        <f t="shared" si="23"/>
        <v>0</v>
      </c>
      <c r="N216" s="154">
        <f t="shared" si="24"/>
        <v>0</v>
      </c>
      <c r="O216" s="154">
        <f t="shared" si="25"/>
        <v>0</v>
      </c>
      <c r="P216" s="155">
        <f t="shared" si="26"/>
        <v>0</v>
      </c>
      <c r="Q216" s="81"/>
    </row>
    <row r="217" spans="2:17" x14ac:dyDescent="0.3">
      <c r="B217" s="138"/>
      <c r="C217" s="136"/>
      <c r="D217" s="81"/>
      <c r="E217" s="156"/>
      <c r="F217" s="157"/>
      <c r="G217" s="154"/>
      <c r="H217" s="154">
        <f t="shared" si="27"/>
        <v>0</v>
      </c>
      <c r="I217" s="154"/>
      <c r="J217" s="154"/>
      <c r="K217" s="155">
        <f t="shared" si="21"/>
        <v>0</v>
      </c>
      <c r="L217" s="157">
        <f t="shared" si="22"/>
        <v>0</v>
      </c>
      <c r="M217" s="154">
        <f t="shared" si="23"/>
        <v>0</v>
      </c>
      <c r="N217" s="154">
        <f t="shared" si="24"/>
        <v>0</v>
      </c>
      <c r="O217" s="154">
        <f t="shared" si="25"/>
        <v>0</v>
      </c>
      <c r="P217" s="155">
        <f t="shared" si="26"/>
        <v>0</v>
      </c>
      <c r="Q217" s="81"/>
    </row>
    <row r="218" spans="2:17" x14ac:dyDescent="0.3">
      <c r="B218" s="138"/>
      <c r="C218" s="136"/>
      <c r="D218" s="81"/>
      <c r="E218" s="156"/>
      <c r="F218" s="157"/>
      <c r="G218" s="154"/>
      <c r="H218" s="154">
        <f t="shared" si="27"/>
        <v>0</v>
      </c>
      <c r="I218" s="154"/>
      <c r="J218" s="154"/>
      <c r="K218" s="155">
        <f t="shared" si="21"/>
        <v>0</v>
      </c>
      <c r="L218" s="157">
        <f t="shared" si="22"/>
        <v>0</v>
      </c>
      <c r="M218" s="154">
        <f t="shared" si="23"/>
        <v>0</v>
      </c>
      <c r="N218" s="154">
        <f t="shared" si="24"/>
        <v>0</v>
      </c>
      <c r="O218" s="154">
        <f t="shared" si="25"/>
        <v>0</v>
      </c>
      <c r="P218" s="155">
        <f t="shared" si="26"/>
        <v>0</v>
      </c>
      <c r="Q218" s="81"/>
    </row>
    <row r="219" spans="2:17" x14ac:dyDescent="0.3">
      <c r="B219" s="138"/>
      <c r="C219" s="136"/>
      <c r="D219" s="81"/>
      <c r="E219" s="156"/>
      <c r="F219" s="157"/>
      <c r="G219" s="154"/>
      <c r="H219" s="154">
        <f t="shared" si="27"/>
        <v>0</v>
      </c>
      <c r="I219" s="154"/>
      <c r="J219" s="154"/>
      <c r="K219" s="155">
        <f t="shared" si="21"/>
        <v>0</v>
      </c>
      <c r="L219" s="157">
        <f t="shared" si="22"/>
        <v>0</v>
      </c>
      <c r="M219" s="154">
        <f t="shared" si="23"/>
        <v>0</v>
      </c>
      <c r="N219" s="154">
        <f t="shared" si="24"/>
        <v>0</v>
      </c>
      <c r="O219" s="154">
        <f t="shared" si="25"/>
        <v>0</v>
      </c>
      <c r="P219" s="155">
        <f t="shared" si="26"/>
        <v>0</v>
      </c>
      <c r="Q219" s="81"/>
    </row>
    <row r="220" spans="2:17" x14ac:dyDescent="0.3">
      <c r="B220" s="138"/>
      <c r="C220" s="136"/>
      <c r="D220" s="81"/>
      <c r="E220" s="156"/>
      <c r="F220" s="157"/>
      <c r="G220" s="154"/>
      <c r="H220" s="154">
        <f t="shared" si="27"/>
        <v>0</v>
      </c>
      <c r="I220" s="154"/>
      <c r="J220" s="154"/>
      <c r="K220" s="155">
        <f t="shared" si="21"/>
        <v>0</v>
      </c>
      <c r="L220" s="157">
        <f t="shared" si="22"/>
        <v>0</v>
      </c>
      <c r="M220" s="154">
        <f t="shared" si="23"/>
        <v>0</v>
      </c>
      <c r="N220" s="154">
        <f t="shared" si="24"/>
        <v>0</v>
      </c>
      <c r="O220" s="154">
        <f t="shared" si="25"/>
        <v>0</v>
      </c>
      <c r="P220" s="155">
        <f t="shared" si="26"/>
        <v>0</v>
      </c>
      <c r="Q220" s="81"/>
    </row>
    <row r="221" spans="2:17" x14ac:dyDescent="0.3">
      <c r="B221" s="138"/>
      <c r="C221" s="136"/>
      <c r="D221" s="81"/>
      <c r="E221" s="156"/>
      <c r="F221" s="157"/>
      <c r="G221" s="154"/>
      <c r="H221" s="154">
        <f t="shared" si="27"/>
        <v>0</v>
      </c>
      <c r="I221" s="154"/>
      <c r="J221" s="154"/>
      <c r="K221" s="155">
        <f t="shared" si="21"/>
        <v>0</v>
      </c>
      <c r="L221" s="157">
        <f t="shared" si="22"/>
        <v>0</v>
      </c>
      <c r="M221" s="154">
        <f t="shared" si="23"/>
        <v>0</v>
      </c>
      <c r="N221" s="154">
        <f t="shared" si="24"/>
        <v>0</v>
      </c>
      <c r="O221" s="154">
        <f t="shared" si="25"/>
        <v>0</v>
      </c>
      <c r="P221" s="155">
        <f t="shared" si="26"/>
        <v>0</v>
      </c>
      <c r="Q221" s="81"/>
    </row>
    <row r="222" spans="2:17" x14ac:dyDescent="0.3">
      <c r="B222" s="138"/>
      <c r="C222" s="136"/>
      <c r="D222" s="81"/>
      <c r="E222" s="156"/>
      <c r="F222" s="157"/>
      <c r="G222" s="154"/>
      <c r="H222" s="154">
        <f t="shared" si="27"/>
        <v>0</v>
      </c>
      <c r="I222" s="154"/>
      <c r="J222" s="154"/>
      <c r="K222" s="155">
        <f t="shared" si="21"/>
        <v>0</v>
      </c>
      <c r="L222" s="157">
        <f t="shared" si="22"/>
        <v>0</v>
      </c>
      <c r="M222" s="154">
        <f t="shared" si="23"/>
        <v>0</v>
      </c>
      <c r="N222" s="154">
        <f t="shared" si="24"/>
        <v>0</v>
      </c>
      <c r="O222" s="154">
        <f t="shared" si="25"/>
        <v>0</v>
      </c>
      <c r="P222" s="155">
        <f t="shared" si="26"/>
        <v>0</v>
      </c>
      <c r="Q222" s="81"/>
    </row>
    <row r="223" spans="2:17" x14ac:dyDescent="0.3">
      <c r="B223" s="138"/>
      <c r="C223" s="136"/>
      <c r="D223" s="81"/>
      <c r="E223" s="156"/>
      <c r="F223" s="157"/>
      <c r="G223" s="154"/>
      <c r="H223" s="154">
        <f t="shared" si="27"/>
        <v>0</v>
      </c>
      <c r="I223" s="154"/>
      <c r="J223" s="154"/>
      <c r="K223" s="155">
        <f t="shared" si="21"/>
        <v>0</v>
      </c>
      <c r="L223" s="157">
        <f t="shared" si="22"/>
        <v>0</v>
      </c>
      <c r="M223" s="154">
        <f t="shared" si="23"/>
        <v>0</v>
      </c>
      <c r="N223" s="154">
        <f t="shared" si="24"/>
        <v>0</v>
      </c>
      <c r="O223" s="154">
        <f t="shared" si="25"/>
        <v>0</v>
      </c>
      <c r="P223" s="155">
        <f t="shared" si="26"/>
        <v>0</v>
      </c>
      <c r="Q223" s="81"/>
    </row>
    <row r="224" spans="2:17" x14ac:dyDescent="0.3">
      <c r="B224" s="138"/>
      <c r="C224" s="136"/>
      <c r="D224" s="81"/>
      <c r="E224" s="156"/>
      <c r="F224" s="157"/>
      <c r="G224" s="154"/>
      <c r="H224" s="154">
        <f t="shared" si="27"/>
        <v>0</v>
      </c>
      <c r="I224" s="154"/>
      <c r="J224" s="154"/>
      <c r="K224" s="155">
        <f t="shared" si="21"/>
        <v>0</v>
      </c>
      <c r="L224" s="157">
        <f t="shared" si="22"/>
        <v>0</v>
      </c>
      <c r="M224" s="154">
        <f t="shared" si="23"/>
        <v>0</v>
      </c>
      <c r="N224" s="154">
        <f t="shared" si="24"/>
        <v>0</v>
      </c>
      <c r="O224" s="154">
        <f t="shared" si="25"/>
        <v>0</v>
      </c>
      <c r="P224" s="155">
        <f t="shared" si="26"/>
        <v>0</v>
      </c>
      <c r="Q224" s="81"/>
    </row>
    <row r="225" spans="2:17" x14ac:dyDescent="0.3">
      <c r="B225" s="138"/>
      <c r="C225" s="136"/>
      <c r="D225" s="81"/>
      <c r="E225" s="156"/>
      <c r="F225" s="157"/>
      <c r="G225" s="154"/>
      <c r="H225" s="154">
        <f t="shared" si="27"/>
        <v>0</v>
      </c>
      <c r="I225" s="154"/>
      <c r="J225" s="154"/>
      <c r="K225" s="155">
        <f t="shared" si="21"/>
        <v>0</v>
      </c>
      <c r="L225" s="157">
        <f t="shared" si="22"/>
        <v>0</v>
      </c>
      <c r="M225" s="154">
        <f t="shared" si="23"/>
        <v>0</v>
      </c>
      <c r="N225" s="154">
        <f t="shared" si="24"/>
        <v>0</v>
      </c>
      <c r="O225" s="154">
        <f t="shared" si="25"/>
        <v>0</v>
      </c>
      <c r="P225" s="155">
        <f t="shared" si="26"/>
        <v>0</v>
      </c>
      <c r="Q225" s="81"/>
    </row>
    <row r="226" spans="2:17" x14ac:dyDescent="0.3">
      <c r="B226" s="138"/>
      <c r="C226" s="136"/>
      <c r="D226" s="81"/>
      <c r="E226" s="156"/>
      <c r="F226" s="157"/>
      <c r="G226" s="154"/>
      <c r="H226" s="154">
        <f t="shared" si="27"/>
        <v>0</v>
      </c>
      <c r="I226" s="154"/>
      <c r="J226" s="154"/>
      <c r="K226" s="155">
        <f t="shared" si="21"/>
        <v>0</v>
      </c>
      <c r="L226" s="157">
        <f t="shared" si="22"/>
        <v>0</v>
      </c>
      <c r="M226" s="154">
        <f t="shared" si="23"/>
        <v>0</v>
      </c>
      <c r="N226" s="154">
        <f t="shared" si="24"/>
        <v>0</v>
      </c>
      <c r="O226" s="154">
        <f t="shared" si="25"/>
        <v>0</v>
      </c>
      <c r="P226" s="155">
        <f t="shared" si="26"/>
        <v>0</v>
      </c>
      <c r="Q226" s="81"/>
    </row>
    <row r="227" spans="2:17" x14ac:dyDescent="0.3">
      <c r="B227" s="138"/>
      <c r="C227" s="136"/>
      <c r="D227" s="81"/>
      <c r="E227" s="156"/>
      <c r="F227" s="157"/>
      <c r="G227" s="154"/>
      <c r="H227" s="154">
        <f t="shared" si="27"/>
        <v>0</v>
      </c>
      <c r="I227" s="154"/>
      <c r="J227" s="154"/>
      <c r="K227" s="155">
        <f t="shared" si="21"/>
        <v>0</v>
      </c>
      <c r="L227" s="157">
        <f t="shared" si="22"/>
        <v>0</v>
      </c>
      <c r="M227" s="154">
        <f t="shared" si="23"/>
        <v>0</v>
      </c>
      <c r="N227" s="154">
        <f t="shared" si="24"/>
        <v>0</v>
      </c>
      <c r="O227" s="154">
        <f t="shared" si="25"/>
        <v>0</v>
      </c>
      <c r="P227" s="155">
        <f t="shared" si="26"/>
        <v>0</v>
      </c>
      <c r="Q227" s="81"/>
    </row>
    <row r="228" spans="2:17" x14ac:dyDescent="0.3">
      <c r="B228" s="138"/>
      <c r="C228" s="136"/>
      <c r="D228" s="81"/>
      <c r="E228" s="156"/>
      <c r="F228" s="157"/>
      <c r="G228" s="154"/>
      <c r="H228" s="154">
        <f t="shared" si="27"/>
        <v>0</v>
      </c>
      <c r="I228" s="154"/>
      <c r="J228" s="154"/>
      <c r="K228" s="155">
        <f t="shared" si="21"/>
        <v>0</v>
      </c>
      <c r="L228" s="157">
        <f t="shared" si="22"/>
        <v>0</v>
      </c>
      <c r="M228" s="154">
        <f t="shared" si="23"/>
        <v>0</v>
      </c>
      <c r="N228" s="154">
        <f t="shared" si="24"/>
        <v>0</v>
      </c>
      <c r="O228" s="154">
        <f t="shared" si="25"/>
        <v>0</v>
      </c>
      <c r="P228" s="155">
        <f t="shared" si="26"/>
        <v>0</v>
      </c>
      <c r="Q228" s="81"/>
    </row>
    <row r="229" spans="2:17" x14ac:dyDescent="0.3">
      <c r="B229" s="138"/>
      <c r="C229" s="136"/>
      <c r="D229" s="81"/>
      <c r="E229" s="156"/>
      <c r="F229" s="157"/>
      <c r="G229" s="154"/>
      <c r="H229" s="154">
        <f t="shared" si="27"/>
        <v>0</v>
      </c>
      <c r="I229" s="154"/>
      <c r="J229" s="154"/>
      <c r="K229" s="155">
        <f t="shared" si="21"/>
        <v>0</v>
      </c>
      <c r="L229" s="157">
        <f t="shared" si="22"/>
        <v>0</v>
      </c>
      <c r="M229" s="154">
        <f t="shared" si="23"/>
        <v>0</v>
      </c>
      <c r="N229" s="154">
        <f t="shared" si="24"/>
        <v>0</v>
      </c>
      <c r="O229" s="154">
        <f t="shared" si="25"/>
        <v>0</v>
      </c>
      <c r="P229" s="155">
        <f t="shared" si="26"/>
        <v>0</v>
      </c>
      <c r="Q229" s="81"/>
    </row>
    <row r="230" spans="2:17" x14ac:dyDescent="0.3">
      <c r="B230" s="138"/>
      <c r="C230" s="136"/>
      <c r="D230" s="81"/>
      <c r="E230" s="156"/>
      <c r="F230" s="157"/>
      <c r="G230" s="154"/>
      <c r="H230" s="154">
        <f t="shared" si="27"/>
        <v>0</v>
      </c>
      <c r="I230" s="154"/>
      <c r="J230" s="154"/>
      <c r="K230" s="155">
        <f t="shared" si="21"/>
        <v>0</v>
      </c>
      <c r="L230" s="157">
        <f t="shared" si="22"/>
        <v>0</v>
      </c>
      <c r="M230" s="154">
        <f t="shared" si="23"/>
        <v>0</v>
      </c>
      <c r="N230" s="154">
        <f t="shared" si="24"/>
        <v>0</v>
      </c>
      <c r="O230" s="154">
        <f t="shared" si="25"/>
        <v>0</v>
      </c>
      <c r="P230" s="155">
        <f t="shared" si="26"/>
        <v>0</v>
      </c>
      <c r="Q230" s="81"/>
    </row>
    <row r="231" spans="2:17" x14ac:dyDescent="0.3">
      <c r="B231" s="138"/>
      <c r="C231" s="136"/>
      <c r="D231" s="81"/>
      <c r="E231" s="156"/>
      <c r="F231" s="157"/>
      <c r="G231" s="154"/>
      <c r="H231" s="154">
        <f t="shared" si="27"/>
        <v>0</v>
      </c>
      <c r="I231" s="154"/>
      <c r="J231" s="154"/>
      <c r="K231" s="155">
        <f t="shared" si="21"/>
        <v>0</v>
      </c>
      <c r="L231" s="157">
        <f t="shared" si="22"/>
        <v>0</v>
      </c>
      <c r="M231" s="154">
        <f t="shared" si="23"/>
        <v>0</v>
      </c>
      <c r="N231" s="154">
        <f t="shared" si="24"/>
        <v>0</v>
      </c>
      <c r="O231" s="154">
        <f t="shared" si="25"/>
        <v>0</v>
      </c>
      <c r="P231" s="155">
        <f t="shared" si="26"/>
        <v>0</v>
      </c>
      <c r="Q231" s="81"/>
    </row>
    <row r="232" spans="2:17" x14ac:dyDescent="0.3">
      <c r="B232" s="138"/>
      <c r="C232" s="136"/>
      <c r="D232" s="81"/>
      <c r="E232" s="156"/>
      <c r="F232" s="157"/>
      <c r="G232" s="154"/>
      <c r="H232" s="154">
        <f t="shared" si="27"/>
        <v>0</v>
      </c>
      <c r="I232" s="154"/>
      <c r="J232" s="154"/>
      <c r="K232" s="155">
        <f t="shared" si="21"/>
        <v>0</v>
      </c>
      <c r="L232" s="157">
        <f t="shared" si="22"/>
        <v>0</v>
      </c>
      <c r="M232" s="154">
        <f t="shared" si="23"/>
        <v>0</v>
      </c>
      <c r="N232" s="154">
        <f t="shared" si="24"/>
        <v>0</v>
      </c>
      <c r="O232" s="154">
        <f t="shared" si="25"/>
        <v>0</v>
      </c>
      <c r="P232" s="155">
        <f t="shared" si="26"/>
        <v>0</v>
      </c>
      <c r="Q232" s="81"/>
    </row>
    <row r="233" spans="2:17" x14ac:dyDescent="0.3">
      <c r="B233" s="138"/>
      <c r="C233" s="136"/>
      <c r="D233" s="81"/>
      <c r="E233" s="156"/>
      <c r="F233" s="157"/>
      <c r="G233" s="154"/>
      <c r="H233" s="154">
        <f t="shared" si="27"/>
        <v>0</v>
      </c>
      <c r="I233" s="154"/>
      <c r="J233" s="154"/>
      <c r="K233" s="155">
        <f t="shared" si="21"/>
        <v>0</v>
      </c>
      <c r="L233" s="157">
        <f t="shared" si="22"/>
        <v>0</v>
      </c>
      <c r="M233" s="154">
        <f t="shared" si="23"/>
        <v>0</v>
      </c>
      <c r="N233" s="154">
        <f t="shared" si="24"/>
        <v>0</v>
      </c>
      <c r="O233" s="154">
        <f t="shared" si="25"/>
        <v>0</v>
      </c>
      <c r="P233" s="155">
        <f t="shared" si="26"/>
        <v>0</v>
      </c>
      <c r="Q233" s="81"/>
    </row>
    <row r="234" spans="2:17" x14ac:dyDescent="0.3">
      <c r="B234" s="138"/>
      <c r="C234" s="136"/>
      <c r="D234" s="81"/>
      <c r="E234" s="156"/>
      <c r="F234" s="157"/>
      <c r="G234" s="154"/>
      <c r="H234" s="154">
        <f t="shared" si="27"/>
        <v>0</v>
      </c>
      <c r="I234" s="154"/>
      <c r="J234" s="154"/>
      <c r="K234" s="155">
        <f t="shared" si="21"/>
        <v>0</v>
      </c>
      <c r="L234" s="157">
        <f t="shared" si="22"/>
        <v>0</v>
      </c>
      <c r="M234" s="154">
        <f t="shared" si="23"/>
        <v>0</v>
      </c>
      <c r="N234" s="154">
        <f t="shared" si="24"/>
        <v>0</v>
      </c>
      <c r="O234" s="154">
        <f t="shared" si="25"/>
        <v>0</v>
      </c>
      <c r="P234" s="155">
        <f t="shared" si="26"/>
        <v>0</v>
      </c>
      <c r="Q234" s="81"/>
    </row>
    <row r="235" spans="2:17" x14ac:dyDescent="0.3">
      <c r="B235" s="138"/>
      <c r="C235" s="136"/>
      <c r="D235" s="81"/>
      <c r="E235" s="156"/>
      <c r="F235" s="157"/>
      <c r="G235" s="154"/>
      <c r="H235" s="154">
        <f t="shared" si="27"/>
        <v>0</v>
      </c>
      <c r="I235" s="154"/>
      <c r="J235" s="154"/>
      <c r="K235" s="155">
        <f t="shared" si="21"/>
        <v>0</v>
      </c>
      <c r="L235" s="157">
        <f t="shared" si="22"/>
        <v>0</v>
      </c>
      <c r="M235" s="154">
        <f t="shared" si="23"/>
        <v>0</v>
      </c>
      <c r="N235" s="154">
        <f t="shared" si="24"/>
        <v>0</v>
      </c>
      <c r="O235" s="154">
        <f t="shared" si="25"/>
        <v>0</v>
      </c>
      <c r="P235" s="155">
        <f t="shared" si="26"/>
        <v>0</v>
      </c>
      <c r="Q235" s="81"/>
    </row>
    <row r="236" spans="2:17" x14ac:dyDescent="0.3">
      <c r="B236" s="138"/>
      <c r="C236" s="136"/>
      <c r="D236" s="81"/>
      <c r="E236" s="156"/>
      <c r="F236" s="157"/>
      <c r="G236" s="154"/>
      <c r="H236" s="154">
        <f t="shared" si="27"/>
        <v>0</v>
      </c>
      <c r="I236" s="154"/>
      <c r="J236" s="154"/>
      <c r="K236" s="155">
        <f t="shared" si="21"/>
        <v>0</v>
      </c>
      <c r="L236" s="157">
        <f t="shared" si="22"/>
        <v>0</v>
      </c>
      <c r="M236" s="154">
        <f t="shared" si="23"/>
        <v>0</v>
      </c>
      <c r="N236" s="154">
        <f t="shared" si="24"/>
        <v>0</v>
      </c>
      <c r="O236" s="154">
        <f t="shared" si="25"/>
        <v>0</v>
      </c>
      <c r="P236" s="155">
        <f t="shared" si="26"/>
        <v>0</v>
      </c>
      <c r="Q236" s="81"/>
    </row>
    <row r="237" spans="2:17" x14ac:dyDescent="0.3">
      <c r="B237" s="138"/>
      <c r="C237" s="136"/>
      <c r="D237" s="81"/>
      <c r="E237" s="156"/>
      <c r="F237" s="157"/>
      <c r="G237" s="154"/>
      <c r="H237" s="154">
        <f t="shared" si="27"/>
        <v>0</v>
      </c>
      <c r="I237" s="154"/>
      <c r="J237" s="154"/>
      <c r="K237" s="155">
        <f t="shared" si="21"/>
        <v>0</v>
      </c>
      <c r="L237" s="157">
        <f t="shared" si="22"/>
        <v>0</v>
      </c>
      <c r="M237" s="154">
        <f t="shared" si="23"/>
        <v>0</v>
      </c>
      <c r="N237" s="154">
        <f t="shared" si="24"/>
        <v>0</v>
      </c>
      <c r="O237" s="154">
        <f t="shared" si="25"/>
        <v>0</v>
      </c>
      <c r="P237" s="155">
        <f t="shared" si="26"/>
        <v>0</v>
      </c>
      <c r="Q237" s="81"/>
    </row>
    <row r="238" spans="2:17" x14ac:dyDescent="0.3">
      <c r="B238" s="138"/>
      <c r="C238" s="136"/>
      <c r="D238" s="81"/>
      <c r="E238" s="156"/>
      <c r="F238" s="157"/>
      <c r="G238" s="154"/>
      <c r="H238" s="154">
        <f t="shared" si="27"/>
        <v>0</v>
      </c>
      <c r="I238" s="154"/>
      <c r="J238" s="154"/>
      <c r="K238" s="155">
        <f t="shared" si="21"/>
        <v>0</v>
      </c>
      <c r="L238" s="157">
        <f t="shared" si="22"/>
        <v>0</v>
      </c>
      <c r="M238" s="154">
        <f t="shared" si="23"/>
        <v>0</v>
      </c>
      <c r="N238" s="154">
        <f t="shared" si="24"/>
        <v>0</v>
      </c>
      <c r="O238" s="154">
        <f t="shared" si="25"/>
        <v>0</v>
      </c>
      <c r="P238" s="155">
        <f t="shared" si="26"/>
        <v>0</v>
      </c>
      <c r="Q238" s="81"/>
    </row>
    <row r="239" spans="2:17" x14ac:dyDescent="0.3">
      <c r="B239" s="138"/>
      <c r="C239" s="136"/>
      <c r="D239" s="81"/>
      <c r="E239" s="156"/>
      <c r="F239" s="157"/>
      <c r="G239" s="154"/>
      <c r="H239" s="154">
        <f t="shared" si="27"/>
        <v>0</v>
      </c>
      <c r="I239" s="154"/>
      <c r="J239" s="154"/>
      <c r="K239" s="155">
        <f t="shared" si="21"/>
        <v>0</v>
      </c>
      <c r="L239" s="157">
        <f t="shared" si="22"/>
        <v>0</v>
      </c>
      <c r="M239" s="154">
        <f t="shared" si="23"/>
        <v>0</v>
      </c>
      <c r="N239" s="154">
        <f t="shared" si="24"/>
        <v>0</v>
      </c>
      <c r="O239" s="154">
        <f t="shared" si="25"/>
        <v>0</v>
      </c>
      <c r="P239" s="155">
        <f t="shared" si="26"/>
        <v>0</v>
      </c>
      <c r="Q239" s="81"/>
    </row>
    <row r="240" spans="2:17" x14ac:dyDescent="0.3">
      <c r="B240" s="138"/>
      <c r="C240" s="136"/>
      <c r="D240" s="81"/>
      <c r="E240" s="156"/>
      <c r="F240" s="157"/>
      <c r="G240" s="154"/>
      <c r="H240" s="154">
        <f t="shared" si="27"/>
        <v>0</v>
      </c>
      <c r="I240" s="154"/>
      <c r="J240" s="154"/>
      <c r="K240" s="155">
        <f t="shared" si="21"/>
        <v>0</v>
      </c>
      <c r="L240" s="157">
        <f t="shared" si="22"/>
        <v>0</v>
      </c>
      <c r="M240" s="154">
        <f t="shared" si="23"/>
        <v>0</v>
      </c>
      <c r="N240" s="154">
        <f t="shared" si="24"/>
        <v>0</v>
      </c>
      <c r="O240" s="154">
        <f t="shared" si="25"/>
        <v>0</v>
      </c>
      <c r="P240" s="155">
        <f t="shared" si="26"/>
        <v>0</v>
      </c>
      <c r="Q240" s="81"/>
    </row>
    <row r="241" spans="2:17" x14ac:dyDescent="0.3">
      <c r="B241" s="138"/>
      <c r="C241" s="136"/>
      <c r="D241" s="81"/>
      <c r="E241" s="156"/>
      <c r="F241" s="157"/>
      <c r="G241" s="154"/>
      <c r="H241" s="154">
        <f t="shared" si="27"/>
        <v>0</v>
      </c>
      <c r="I241" s="154"/>
      <c r="J241" s="154"/>
      <c r="K241" s="155">
        <f t="shared" si="21"/>
        <v>0</v>
      </c>
      <c r="L241" s="157">
        <f t="shared" si="22"/>
        <v>0</v>
      </c>
      <c r="M241" s="154">
        <f t="shared" si="23"/>
        <v>0</v>
      </c>
      <c r="N241" s="154">
        <f t="shared" si="24"/>
        <v>0</v>
      </c>
      <c r="O241" s="154">
        <f t="shared" si="25"/>
        <v>0</v>
      </c>
      <c r="P241" s="155">
        <f t="shared" si="26"/>
        <v>0</v>
      </c>
      <c r="Q241" s="81"/>
    </row>
    <row r="242" spans="2:17" x14ac:dyDescent="0.3">
      <c r="B242" s="138"/>
      <c r="C242" s="136"/>
      <c r="D242" s="81"/>
      <c r="E242" s="156"/>
      <c r="F242" s="157"/>
      <c r="G242" s="154"/>
      <c r="H242" s="154">
        <f t="shared" si="27"/>
        <v>0</v>
      </c>
      <c r="I242" s="154"/>
      <c r="J242" s="154"/>
      <c r="K242" s="155">
        <f t="shared" si="21"/>
        <v>0</v>
      </c>
      <c r="L242" s="157">
        <f t="shared" si="22"/>
        <v>0</v>
      </c>
      <c r="M242" s="154">
        <f t="shared" si="23"/>
        <v>0</v>
      </c>
      <c r="N242" s="154">
        <f t="shared" si="24"/>
        <v>0</v>
      </c>
      <c r="O242" s="154">
        <f t="shared" si="25"/>
        <v>0</v>
      </c>
      <c r="P242" s="155">
        <f t="shared" si="26"/>
        <v>0</v>
      </c>
      <c r="Q242" s="81"/>
    </row>
    <row r="243" spans="2:17" x14ac:dyDescent="0.3">
      <c r="B243" s="138"/>
      <c r="C243" s="136"/>
      <c r="D243" s="81"/>
      <c r="E243" s="156"/>
      <c r="F243" s="157"/>
      <c r="G243" s="154"/>
      <c r="H243" s="154">
        <f t="shared" si="27"/>
        <v>0</v>
      </c>
      <c r="I243" s="154"/>
      <c r="J243" s="154"/>
      <c r="K243" s="155">
        <f t="shared" si="21"/>
        <v>0</v>
      </c>
      <c r="L243" s="157">
        <f t="shared" si="22"/>
        <v>0</v>
      </c>
      <c r="M243" s="154">
        <f t="shared" si="23"/>
        <v>0</v>
      </c>
      <c r="N243" s="154">
        <f t="shared" si="24"/>
        <v>0</v>
      </c>
      <c r="O243" s="154">
        <f t="shared" si="25"/>
        <v>0</v>
      </c>
      <c r="P243" s="155">
        <f t="shared" si="26"/>
        <v>0</v>
      </c>
      <c r="Q243" s="81"/>
    </row>
    <row r="244" spans="2:17" x14ac:dyDescent="0.3">
      <c r="B244" s="138"/>
      <c r="C244" s="136"/>
      <c r="D244" s="81"/>
      <c r="E244" s="156"/>
      <c r="F244" s="157"/>
      <c r="G244" s="154"/>
      <c r="H244" s="154">
        <f t="shared" si="27"/>
        <v>0</v>
      </c>
      <c r="I244" s="154"/>
      <c r="J244" s="154"/>
      <c r="K244" s="155">
        <f t="shared" si="21"/>
        <v>0</v>
      </c>
      <c r="L244" s="157">
        <f t="shared" si="22"/>
        <v>0</v>
      </c>
      <c r="M244" s="154">
        <f t="shared" si="23"/>
        <v>0</v>
      </c>
      <c r="N244" s="154">
        <f t="shared" si="24"/>
        <v>0</v>
      </c>
      <c r="O244" s="154">
        <f t="shared" si="25"/>
        <v>0</v>
      </c>
      <c r="P244" s="155">
        <f t="shared" si="26"/>
        <v>0</v>
      </c>
      <c r="Q244" s="81"/>
    </row>
    <row r="245" spans="2:17" x14ac:dyDescent="0.3">
      <c r="B245" s="138"/>
      <c r="C245" s="136"/>
      <c r="D245" s="81"/>
      <c r="E245" s="156"/>
      <c r="F245" s="157"/>
      <c r="G245" s="154"/>
      <c r="H245" s="154">
        <f t="shared" si="27"/>
        <v>0</v>
      </c>
      <c r="I245" s="154"/>
      <c r="J245" s="154"/>
      <c r="K245" s="155">
        <f t="shared" si="21"/>
        <v>0</v>
      </c>
      <c r="L245" s="157">
        <f t="shared" si="22"/>
        <v>0</v>
      </c>
      <c r="M245" s="154">
        <f t="shared" si="23"/>
        <v>0</v>
      </c>
      <c r="N245" s="154">
        <f t="shared" si="24"/>
        <v>0</v>
      </c>
      <c r="O245" s="154">
        <f t="shared" si="25"/>
        <v>0</v>
      </c>
      <c r="P245" s="155">
        <f t="shared" si="26"/>
        <v>0</v>
      </c>
      <c r="Q245" s="81"/>
    </row>
    <row r="246" spans="2:17" x14ac:dyDescent="0.3">
      <c r="B246" s="138"/>
      <c r="C246" s="136"/>
      <c r="D246" s="81"/>
      <c r="E246" s="156"/>
      <c r="F246" s="157"/>
      <c r="G246" s="154"/>
      <c r="H246" s="154">
        <f t="shared" si="27"/>
        <v>0</v>
      </c>
      <c r="I246" s="154"/>
      <c r="J246" s="154"/>
      <c r="K246" s="155">
        <f t="shared" si="21"/>
        <v>0</v>
      </c>
      <c r="L246" s="157">
        <f t="shared" si="22"/>
        <v>0</v>
      </c>
      <c r="M246" s="154">
        <f t="shared" si="23"/>
        <v>0</v>
      </c>
      <c r="N246" s="154">
        <f t="shared" si="24"/>
        <v>0</v>
      </c>
      <c r="O246" s="154">
        <f t="shared" si="25"/>
        <v>0</v>
      </c>
      <c r="P246" s="155">
        <f t="shared" si="26"/>
        <v>0</v>
      </c>
      <c r="Q246" s="81"/>
    </row>
    <row r="247" spans="2:17" x14ac:dyDescent="0.3">
      <c r="B247" s="138"/>
      <c r="C247" s="136"/>
      <c r="D247" s="81"/>
      <c r="E247" s="156"/>
      <c r="F247" s="157"/>
      <c r="G247" s="154"/>
      <c r="H247" s="154">
        <f t="shared" si="27"/>
        <v>0</v>
      </c>
      <c r="I247" s="154"/>
      <c r="J247" s="154"/>
      <c r="K247" s="155">
        <f t="shared" si="21"/>
        <v>0</v>
      </c>
      <c r="L247" s="157">
        <f t="shared" si="22"/>
        <v>0</v>
      </c>
      <c r="M247" s="154">
        <f t="shared" si="23"/>
        <v>0</v>
      </c>
      <c r="N247" s="154">
        <f t="shared" si="24"/>
        <v>0</v>
      </c>
      <c r="O247" s="154">
        <f t="shared" si="25"/>
        <v>0</v>
      </c>
      <c r="P247" s="155">
        <f t="shared" si="26"/>
        <v>0</v>
      </c>
      <c r="Q247" s="81"/>
    </row>
    <row r="248" spans="2:17" x14ac:dyDescent="0.3">
      <c r="B248" s="138"/>
      <c r="C248" s="136"/>
      <c r="D248" s="81"/>
      <c r="E248" s="156"/>
      <c r="F248" s="157"/>
      <c r="G248" s="154"/>
      <c r="H248" s="154">
        <f t="shared" si="27"/>
        <v>0</v>
      </c>
      <c r="I248" s="154"/>
      <c r="J248" s="154"/>
      <c r="K248" s="155">
        <f t="shared" si="21"/>
        <v>0</v>
      </c>
      <c r="L248" s="157">
        <f t="shared" si="22"/>
        <v>0</v>
      </c>
      <c r="M248" s="154">
        <f t="shared" si="23"/>
        <v>0</v>
      </c>
      <c r="N248" s="154">
        <f t="shared" si="24"/>
        <v>0</v>
      </c>
      <c r="O248" s="154">
        <f t="shared" si="25"/>
        <v>0</v>
      </c>
      <c r="P248" s="155">
        <f t="shared" si="26"/>
        <v>0</v>
      </c>
      <c r="Q248" s="81"/>
    </row>
    <row r="249" spans="2:17" x14ac:dyDescent="0.3">
      <c r="B249" s="138"/>
      <c r="C249" s="136"/>
      <c r="D249" s="81"/>
      <c r="E249" s="156"/>
      <c r="F249" s="157"/>
      <c r="G249" s="154"/>
      <c r="H249" s="154">
        <f t="shared" si="27"/>
        <v>0</v>
      </c>
      <c r="I249" s="154"/>
      <c r="J249" s="154"/>
      <c r="K249" s="155">
        <f t="shared" si="21"/>
        <v>0</v>
      </c>
      <c r="L249" s="157">
        <f t="shared" si="22"/>
        <v>0</v>
      </c>
      <c r="M249" s="154">
        <f t="shared" si="23"/>
        <v>0</v>
      </c>
      <c r="N249" s="154">
        <f t="shared" si="24"/>
        <v>0</v>
      </c>
      <c r="O249" s="154">
        <f t="shared" si="25"/>
        <v>0</v>
      </c>
      <c r="P249" s="155">
        <f t="shared" si="26"/>
        <v>0</v>
      </c>
      <c r="Q249" s="81"/>
    </row>
    <row r="250" spans="2:17" x14ac:dyDescent="0.3">
      <c r="B250" s="138"/>
      <c r="C250" s="136"/>
      <c r="D250" s="81"/>
      <c r="E250" s="156"/>
      <c r="F250" s="157"/>
      <c r="G250" s="154"/>
      <c r="H250" s="154">
        <f t="shared" si="27"/>
        <v>0</v>
      </c>
      <c r="I250" s="154"/>
      <c r="J250" s="154"/>
      <c r="K250" s="155">
        <f t="shared" si="21"/>
        <v>0</v>
      </c>
      <c r="L250" s="157">
        <f t="shared" si="22"/>
        <v>0</v>
      </c>
      <c r="M250" s="154">
        <f t="shared" si="23"/>
        <v>0</v>
      </c>
      <c r="N250" s="154">
        <f t="shared" si="24"/>
        <v>0</v>
      </c>
      <c r="O250" s="154">
        <f t="shared" si="25"/>
        <v>0</v>
      </c>
      <c r="P250" s="155">
        <f t="shared" si="26"/>
        <v>0</v>
      </c>
      <c r="Q250" s="81"/>
    </row>
    <row r="251" spans="2:17" x14ac:dyDescent="0.3">
      <c r="B251" s="138"/>
      <c r="C251" s="136"/>
      <c r="D251" s="81"/>
      <c r="E251" s="156"/>
      <c r="F251" s="157"/>
      <c r="G251" s="154"/>
      <c r="H251" s="154">
        <f t="shared" si="27"/>
        <v>0</v>
      </c>
      <c r="I251" s="154"/>
      <c r="J251" s="154"/>
      <c r="K251" s="155">
        <f t="shared" si="21"/>
        <v>0</v>
      </c>
      <c r="L251" s="157">
        <f t="shared" si="22"/>
        <v>0</v>
      </c>
      <c r="M251" s="154">
        <f t="shared" si="23"/>
        <v>0</v>
      </c>
      <c r="N251" s="154">
        <f t="shared" si="24"/>
        <v>0</v>
      </c>
      <c r="O251" s="154">
        <f t="shared" si="25"/>
        <v>0</v>
      </c>
      <c r="P251" s="155">
        <f t="shared" si="26"/>
        <v>0</v>
      </c>
      <c r="Q251" s="81"/>
    </row>
    <row r="252" spans="2:17" x14ac:dyDescent="0.3">
      <c r="B252" s="138"/>
      <c r="C252" s="136"/>
      <c r="D252" s="81"/>
      <c r="E252" s="156"/>
      <c r="F252" s="157"/>
      <c r="G252" s="154"/>
      <c r="H252" s="154">
        <f t="shared" si="27"/>
        <v>0</v>
      </c>
      <c r="I252" s="154"/>
      <c r="J252" s="154"/>
      <c r="K252" s="155">
        <f t="shared" si="21"/>
        <v>0</v>
      </c>
      <c r="L252" s="157">
        <f t="shared" si="22"/>
        <v>0</v>
      </c>
      <c r="M252" s="154">
        <f t="shared" si="23"/>
        <v>0</v>
      </c>
      <c r="N252" s="154">
        <f t="shared" si="24"/>
        <v>0</v>
      </c>
      <c r="O252" s="154">
        <f t="shared" si="25"/>
        <v>0</v>
      </c>
      <c r="P252" s="155">
        <f t="shared" si="26"/>
        <v>0</v>
      </c>
      <c r="Q252" s="81"/>
    </row>
    <row r="253" spans="2:17" x14ac:dyDescent="0.3">
      <c r="B253" s="138"/>
      <c r="C253" s="136"/>
      <c r="D253" s="81"/>
      <c r="E253" s="156"/>
      <c r="F253" s="157"/>
      <c r="G253" s="154"/>
      <c r="H253" s="154">
        <f t="shared" si="27"/>
        <v>0</v>
      </c>
      <c r="I253" s="154"/>
      <c r="J253" s="154"/>
      <c r="K253" s="155">
        <f t="shared" si="21"/>
        <v>0</v>
      </c>
      <c r="L253" s="157">
        <f t="shared" si="22"/>
        <v>0</v>
      </c>
      <c r="M253" s="154">
        <f t="shared" si="23"/>
        <v>0</v>
      </c>
      <c r="N253" s="154">
        <f t="shared" si="24"/>
        <v>0</v>
      </c>
      <c r="O253" s="154">
        <f t="shared" si="25"/>
        <v>0</v>
      </c>
      <c r="P253" s="155">
        <f t="shared" si="26"/>
        <v>0</v>
      </c>
      <c r="Q253" s="81"/>
    </row>
    <row r="254" spans="2:17" x14ac:dyDescent="0.3">
      <c r="B254" s="138"/>
      <c r="C254" s="136"/>
      <c r="D254" s="81"/>
      <c r="E254" s="156"/>
      <c r="F254" s="157"/>
      <c r="G254" s="154"/>
      <c r="H254" s="154">
        <f t="shared" si="27"/>
        <v>0</v>
      </c>
      <c r="I254" s="154"/>
      <c r="J254" s="154"/>
      <c r="K254" s="155">
        <f t="shared" si="21"/>
        <v>0</v>
      </c>
      <c r="L254" s="157">
        <f t="shared" si="22"/>
        <v>0</v>
      </c>
      <c r="M254" s="154">
        <f t="shared" si="23"/>
        <v>0</v>
      </c>
      <c r="N254" s="154">
        <f t="shared" si="24"/>
        <v>0</v>
      </c>
      <c r="O254" s="154">
        <f t="shared" si="25"/>
        <v>0</v>
      </c>
      <c r="P254" s="155">
        <f t="shared" si="26"/>
        <v>0</v>
      </c>
      <c r="Q254" s="81"/>
    </row>
    <row r="255" spans="2:17" x14ac:dyDescent="0.3">
      <c r="B255" s="138"/>
      <c r="C255" s="136"/>
      <c r="D255" s="81"/>
      <c r="E255" s="156"/>
      <c r="F255" s="157"/>
      <c r="G255" s="154"/>
      <c r="H255" s="154">
        <f t="shared" si="27"/>
        <v>0</v>
      </c>
      <c r="I255" s="154"/>
      <c r="J255" s="154"/>
      <c r="K255" s="155">
        <f t="shared" si="21"/>
        <v>0</v>
      </c>
      <c r="L255" s="157">
        <f t="shared" si="22"/>
        <v>0</v>
      </c>
      <c r="M255" s="154">
        <f t="shared" si="23"/>
        <v>0</v>
      </c>
      <c r="N255" s="154">
        <f t="shared" si="24"/>
        <v>0</v>
      </c>
      <c r="O255" s="154">
        <f t="shared" si="25"/>
        <v>0</v>
      </c>
      <c r="P255" s="155">
        <f t="shared" si="26"/>
        <v>0</v>
      </c>
      <c r="Q255" s="81"/>
    </row>
    <row r="256" spans="2:17" x14ac:dyDescent="0.3">
      <c r="B256" s="138"/>
      <c r="C256" s="136"/>
      <c r="D256" s="81"/>
      <c r="E256" s="156"/>
      <c r="F256" s="157"/>
      <c r="G256" s="154"/>
      <c r="H256" s="154">
        <f t="shared" si="27"/>
        <v>0</v>
      </c>
      <c r="I256" s="154"/>
      <c r="J256" s="154"/>
      <c r="K256" s="155">
        <f t="shared" si="21"/>
        <v>0</v>
      </c>
      <c r="L256" s="157">
        <f t="shared" si="22"/>
        <v>0</v>
      </c>
      <c r="M256" s="154">
        <f t="shared" si="23"/>
        <v>0</v>
      </c>
      <c r="N256" s="154">
        <f t="shared" si="24"/>
        <v>0</v>
      </c>
      <c r="O256" s="154">
        <f t="shared" si="25"/>
        <v>0</v>
      </c>
      <c r="P256" s="155">
        <f t="shared" si="26"/>
        <v>0</v>
      </c>
      <c r="Q256" s="81"/>
    </row>
    <row r="257" spans="2:17" x14ac:dyDescent="0.3">
      <c r="B257" s="138"/>
      <c r="C257" s="136"/>
      <c r="D257" s="81"/>
      <c r="E257" s="156"/>
      <c r="F257" s="157"/>
      <c r="G257" s="154"/>
      <c r="H257" s="154">
        <f t="shared" si="27"/>
        <v>0</v>
      </c>
      <c r="I257" s="154"/>
      <c r="J257" s="154"/>
      <c r="K257" s="155">
        <f t="shared" si="21"/>
        <v>0</v>
      </c>
      <c r="L257" s="157">
        <f t="shared" si="22"/>
        <v>0</v>
      </c>
      <c r="M257" s="154">
        <f t="shared" si="23"/>
        <v>0</v>
      </c>
      <c r="N257" s="154">
        <f t="shared" si="24"/>
        <v>0</v>
      </c>
      <c r="O257" s="154">
        <f t="shared" si="25"/>
        <v>0</v>
      </c>
      <c r="P257" s="155">
        <f t="shared" si="26"/>
        <v>0</v>
      </c>
      <c r="Q257" s="81"/>
    </row>
    <row r="258" spans="2:17" x14ac:dyDescent="0.3">
      <c r="B258" s="138"/>
      <c r="C258" s="136"/>
      <c r="D258" s="81"/>
      <c r="E258" s="156"/>
      <c r="F258" s="157"/>
      <c r="G258" s="154"/>
      <c r="H258" s="154">
        <f t="shared" si="27"/>
        <v>0</v>
      </c>
      <c r="I258" s="154"/>
      <c r="J258" s="154"/>
      <c r="K258" s="155">
        <f t="shared" si="21"/>
        <v>0</v>
      </c>
      <c r="L258" s="157">
        <f t="shared" si="22"/>
        <v>0</v>
      </c>
      <c r="M258" s="154">
        <f t="shared" si="23"/>
        <v>0</v>
      </c>
      <c r="N258" s="154">
        <f t="shared" si="24"/>
        <v>0</v>
      </c>
      <c r="O258" s="154">
        <f t="shared" si="25"/>
        <v>0</v>
      </c>
      <c r="P258" s="155">
        <f t="shared" si="26"/>
        <v>0</v>
      </c>
      <c r="Q258" s="81"/>
    </row>
    <row r="259" spans="2:17" x14ac:dyDescent="0.3">
      <c r="B259" s="138"/>
      <c r="C259" s="136"/>
      <c r="D259" s="81"/>
      <c r="E259" s="156"/>
      <c r="F259" s="157"/>
      <c r="G259" s="154"/>
      <c r="H259" s="154">
        <f t="shared" si="27"/>
        <v>0</v>
      </c>
      <c r="I259" s="154"/>
      <c r="J259" s="154"/>
      <c r="K259" s="155">
        <f t="shared" si="21"/>
        <v>0</v>
      </c>
      <c r="L259" s="157">
        <f t="shared" si="22"/>
        <v>0</v>
      </c>
      <c r="M259" s="154">
        <f t="shared" si="23"/>
        <v>0</v>
      </c>
      <c r="N259" s="154">
        <f t="shared" si="24"/>
        <v>0</v>
      </c>
      <c r="O259" s="154">
        <f t="shared" si="25"/>
        <v>0</v>
      </c>
      <c r="P259" s="155">
        <f t="shared" si="26"/>
        <v>0</v>
      </c>
      <c r="Q259" s="81"/>
    </row>
    <row r="260" spans="2:17" x14ac:dyDescent="0.3">
      <c r="B260" s="138"/>
      <c r="C260" s="136"/>
      <c r="D260" s="81"/>
      <c r="E260" s="156"/>
      <c r="F260" s="157"/>
      <c r="G260" s="154"/>
      <c r="H260" s="154">
        <f t="shared" si="27"/>
        <v>0</v>
      </c>
      <c r="I260" s="154"/>
      <c r="J260" s="154"/>
      <c r="K260" s="155">
        <f t="shared" si="21"/>
        <v>0</v>
      </c>
      <c r="L260" s="157">
        <f t="shared" si="22"/>
        <v>0</v>
      </c>
      <c r="M260" s="154">
        <f t="shared" si="23"/>
        <v>0</v>
      </c>
      <c r="N260" s="154">
        <f t="shared" si="24"/>
        <v>0</v>
      </c>
      <c r="O260" s="154">
        <f t="shared" si="25"/>
        <v>0</v>
      </c>
      <c r="P260" s="155">
        <f t="shared" si="26"/>
        <v>0</v>
      </c>
      <c r="Q260" s="81"/>
    </row>
    <row r="261" spans="2:17" x14ac:dyDescent="0.3">
      <c r="B261" s="138"/>
      <c r="C261" s="136"/>
      <c r="D261" s="81"/>
      <c r="E261" s="156"/>
      <c r="F261" s="157"/>
      <c r="G261" s="154"/>
      <c r="H261" s="154">
        <f t="shared" si="27"/>
        <v>0</v>
      </c>
      <c r="I261" s="154"/>
      <c r="J261" s="154"/>
      <c r="K261" s="155">
        <f t="shared" si="21"/>
        <v>0</v>
      </c>
      <c r="L261" s="157">
        <f t="shared" si="22"/>
        <v>0</v>
      </c>
      <c r="M261" s="154">
        <f t="shared" si="23"/>
        <v>0</v>
      </c>
      <c r="N261" s="154">
        <f t="shared" si="24"/>
        <v>0</v>
      </c>
      <c r="O261" s="154">
        <f t="shared" si="25"/>
        <v>0</v>
      </c>
      <c r="P261" s="155">
        <f t="shared" si="26"/>
        <v>0</v>
      </c>
      <c r="Q261" s="81"/>
    </row>
    <row r="262" spans="2:17" x14ac:dyDescent="0.3">
      <c r="B262" s="138"/>
      <c r="C262" s="136"/>
      <c r="D262" s="81"/>
      <c r="E262" s="156"/>
      <c r="F262" s="157"/>
      <c r="G262" s="154"/>
      <c r="H262" s="154">
        <f t="shared" si="27"/>
        <v>0</v>
      </c>
      <c r="I262" s="154"/>
      <c r="J262" s="154"/>
      <c r="K262" s="155">
        <f t="shared" si="21"/>
        <v>0</v>
      </c>
      <c r="L262" s="157">
        <f t="shared" si="22"/>
        <v>0</v>
      </c>
      <c r="M262" s="154">
        <f t="shared" si="23"/>
        <v>0</v>
      </c>
      <c r="N262" s="154">
        <f t="shared" si="24"/>
        <v>0</v>
      </c>
      <c r="O262" s="154">
        <f t="shared" si="25"/>
        <v>0</v>
      </c>
      <c r="P262" s="155">
        <f t="shared" si="26"/>
        <v>0</v>
      </c>
      <c r="Q262" s="81"/>
    </row>
    <row r="263" spans="2:17" x14ac:dyDescent="0.3">
      <c r="B263" s="138"/>
      <c r="C263" s="136"/>
      <c r="D263" s="81"/>
      <c r="E263" s="156"/>
      <c r="F263" s="157"/>
      <c r="G263" s="154"/>
      <c r="H263" s="154">
        <f t="shared" si="27"/>
        <v>0</v>
      </c>
      <c r="I263" s="154"/>
      <c r="J263" s="154"/>
      <c r="K263" s="155">
        <f t="shared" si="21"/>
        <v>0</v>
      </c>
      <c r="L263" s="157">
        <f t="shared" si="22"/>
        <v>0</v>
      </c>
      <c r="M263" s="154">
        <f t="shared" si="23"/>
        <v>0</v>
      </c>
      <c r="N263" s="154">
        <f t="shared" si="24"/>
        <v>0</v>
      </c>
      <c r="O263" s="154">
        <f t="shared" si="25"/>
        <v>0</v>
      </c>
      <c r="P263" s="155">
        <f t="shared" si="26"/>
        <v>0</v>
      </c>
      <c r="Q263" s="81"/>
    </row>
    <row r="264" spans="2:17" x14ac:dyDescent="0.3">
      <c r="B264" s="138"/>
      <c r="C264" s="136"/>
      <c r="D264" s="81"/>
      <c r="E264" s="156"/>
      <c r="F264" s="157"/>
      <c r="G264" s="154"/>
      <c r="H264" s="154">
        <f t="shared" si="27"/>
        <v>0</v>
      </c>
      <c r="I264" s="154"/>
      <c r="J264" s="154"/>
      <c r="K264" s="155">
        <f t="shared" si="21"/>
        <v>0</v>
      </c>
      <c r="L264" s="157">
        <f t="shared" si="22"/>
        <v>0</v>
      </c>
      <c r="M264" s="154">
        <f t="shared" si="23"/>
        <v>0</v>
      </c>
      <c r="N264" s="154">
        <f t="shared" si="24"/>
        <v>0</v>
      </c>
      <c r="O264" s="154">
        <f t="shared" si="25"/>
        <v>0</v>
      </c>
      <c r="P264" s="155">
        <f t="shared" si="26"/>
        <v>0</v>
      </c>
      <c r="Q264" s="81"/>
    </row>
    <row r="265" spans="2:17" x14ac:dyDescent="0.3">
      <c r="B265" s="138"/>
      <c r="C265" s="136"/>
      <c r="D265" s="81"/>
      <c r="E265" s="156"/>
      <c r="F265" s="157"/>
      <c r="G265" s="154"/>
      <c r="H265" s="154">
        <f t="shared" si="27"/>
        <v>0</v>
      </c>
      <c r="I265" s="154"/>
      <c r="J265" s="154"/>
      <c r="K265" s="155">
        <f t="shared" si="21"/>
        <v>0</v>
      </c>
      <c r="L265" s="157">
        <f t="shared" si="22"/>
        <v>0</v>
      </c>
      <c r="M265" s="154">
        <f t="shared" si="23"/>
        <v>0</v>
      </c>
      <c r="N265" s="154">
        <f t="shared" si="24"/>
        <v>0</v>
      </c>
      <c r="O265" s="154">
        <f t="shared" si="25"/>
        <v>0</v>
      </c>
      <c r="P265" s="155">
        <f t="shared" si="26"/>
        <v>0</v>
      </c>
      <c r="Q265" s="81"/>
    </row>
    <row r="266" spans="2:17" x14ac:dyDescent="0.3">
      <c r="B266" s="138"/>
      <c r="C266" s="136"/>
      <c r="D266" s="81"/>
      <c r="E266" s="156"/>
      <c r="F266" s="157"/>
      <c r="G266" s="154"/>
      <c r="H266" s="154">
        <f t="shared" si="27"/>
        <v>0</v>
      </c>
      <c r="I266" s="154"/>
      <c r="J266" s="154"/>
      <c r="K266" s="155">
        <f t="shared" si="21"/>
        <v>0</v>
      </c>
      <c r="L266" s="157">
        <f t="shared" si="22"/>
        <v>0</v>
      </c>
      <c r="M266" s="154">
        <f t="shared" si="23"/>
        <v>0</v>
      </c>
      <c r="N266" s="154">
        <f t="shared" si="24"/>
        <v>0</v>
      </c>
      <c r="O266" s="154">
        <f t="shared" si="25"/>
        <v>0</v>
      </c>
      <c r="P266" s="155">
        <f t="shared" si="26"/>
        <v>0</v>
      </c>
      <c r="Q266" s="81"/>
    </row>
    <row r="267" spans="2:17" x14ac:dyDescent="0.3">
      <c r="B267" s="138"/>
      <c r="C267" s="136"/>
      <c r="D267" s="81"/>
      <c r="E267" s="156"/>
      <c r="F267" s="157"/>
      <c r="G267" s="154"/>
      <c r="H267" s="154">
        <f t="shared" si="27"/>
        <v>0</v>
      </c>
      <c r="I267" s="154"/>
      <c r="J267" s="154"/>
      <c r="K267" s="155">
        <f t="shared" si="21"/>
        <v>0</v>
      </c>
      <c r="L267" s="157">
        <f t="shared" si="22"/>
        <v>0</v>
      </c>
      <c r="M267" s="154">
        <f t="shared" si="23"/>
        <v>0</v>
      </c>
      <c r="N267" s="154">
        <f t="shared" si="24"/>
        <v>0</v>
      </c>
      <c r="O267" s="154">
        <f t="shared" si="25"/>
        <v>0</v>
      </c>
      <c r="P267" s="155">
        <f t="shared" si="26"/>
        <v>0</v>
      </c>
      <c r="Q267" s="81"/>
    </row>
    <row r="268" spans="2:17" x14ac:dyDescent="0.3">
      <c r="B268" s="138"/>
      <c r="C268" s="136"/>
      <c r="D268" s="81"/>
      <c r="E268" s="156"/>
      <c r="F268" s="157"/>
      <c r="G268" s="154"/>
      <c r="H268" s="154">
        <f t="shared" si="27"/>
        <v>0</v>
      </c>
      <c r="I268" s="154"/>
      <c r="J268" s="154"/>
      <c r="K268" s="155">
        <f t="shared" ref="K268:K331" si="28">SUM(H268:J268)</f>
        <v>0</v>
      </c>
      <c r="L268" s="157">
        <f t="shared" ref="L268:L331" si="29">ROUND(E268*F268,2)</f>
        <v>0</v>
      </c>
      <c r="M268" s="154">
        <f t="shared" ref="M268:M331" si="30">ROUND(H268*E268,2)</f>
        <v>0</v>
      </c>
      <c r="N268" s="154">
        <f t="shared" ref="N268:N331" si="31">ROUND(I268*E268,2)</f>
        <v>0</v>
      </c>
      <c r="O268" s="154">
        <f t="shared" ref="O268:O331" si="32">ROUND(J268*E268,2)</f>
        <v>0</v>
      </c>
      <c r="P268" s="155">
        <f t="shared" ref="P268:P331" si="33">SUM(M268:O268)</f>
        <v>0</v>
      </c>
      <c r="Q268" s="81"/>
    </row>
    <row r="269" spans="2:17" x14ac:dyDescent="0.3">
      <c r="B269" s="138"/>
      <c r="C269" s="136"/>
      <c r="D269" s="81"/>
      <c r="E269" s="156"/>
      <c r="F269" s="157"/>
      <c r="G269" s="154"/>
      <c r="H269" s="154">
        <f t="shared" ref="H269:H332" si="34">ROUND(F269*G269,2)</f>
        <v>0</v>
      </c>
      <c r="I269" s="154"/>
      <c r="J269" s="154"/>
      <c r="K269" s="155">
        <f t="shared" si="28"/>
        <v>0</v>
      </c>
      <c r="L269" s="157">
        <f t="shared" si="29"/>
        <v>0</v>
      </c>
      <c r="M269" s="154">
        <f t="shared" si="30"/>
        <v>0</v>
      </c>
      <c r="N269" s="154">
        <f t="shared" si="31"/>
        <v>0</v>
      </c>
      <c r="O269" s="154">
        <f t="shared" si="32"/>
        <v>0</v>
      </c>
      <c r="P269" s="155">
        <f t="shared" si="33"/>
        <v>0</v>
      </c>
      <c r="Q269" s="81"/>
    </row>
    <row r="270" spans="2:17" x14ac:dyDescent="0.3">
      <c r="B270" s="138"/>
      <c r="C270" s="136"/>
      <c r="D270" s="81"/>
      <c r="E270" s="156"/>
      <c r="F270" s="157"/>
      <c r="G270" s="154"/>
      <c r="H270" s="154">
        <f t="shared" si="34"/>
        <v>0</v>
      </c>
      <c r="I270" s="154"/>
      <c r="J270" s="154"/>
      <c r="K270" s="155">
        <f t="shared" si="28"/>
        <v>0</v>
      </c>
      <c r="L270" s="157">
        <f t="shared" si="29"/>
        <v>0</v>
      </c>
      <c r="M270" s="154">
        <f t="shared" si="30"/>
        <v>0</v>
      </c>
      <c r="N270" s="154">
        <f t="shared" si="31"/>
        <v>0</v>
      </c>
      <c r="O270" s="154">
        <f t="shared" si="32"/>
        <v>0</v>
      </c>
      <c r="P270" s="155">
        <f t="shared" si="33"/>
        <v>0</v>
      </c>
      <c r="Q270" s="81"/>
    </row>
    <row r="271" spans="2:17" x14ac:dyDescent="0.3">
      <c r="B271" s="138"/>
      <c r="C271" s="136"/>
      <c r="D271" s="81"/>
      <c r="E271" s="156"/>
      <c r="F271" s="157"/>
      <c r="G271" s="154"/>
      <c r="H271" s="154">
        <f t="shared" si="34"/>
        <v>0</v>
      </c>
      <c r="I271" s="154"/>
      <c r="J271" s="154"/>
      <c r="K271" s="155">
        <f t="shared" si="28"/>
        <v>0</v>
      </c>
      <c r="L271" s="157">
        <f t="shared" si="29"/>
        <v>0</v>
      </c>
      <c r="M271" s="154">
        <f t="shared" si="30"/>
        <v>0</v>
      </c>
      <c r="N271" s="154">
        <f t="shared" si="31"/>
        <v>0</v>
      </c>
      <c r="O271" s="154">
        <f t="shared" si="32"/>
        <v>0</v>
      </c>
      <c r="P271" s="155">
        <f t="shared" si="33"/>
        <v>0</v>
      </c>
      <c r="Q271" s="81"/>
    </row>
    <row r="272" spans="2:17" x14ac:dyDescent="0.3">
      <c r="B272" s="138"/>
      <c r="C272" s="136"/>
      <c r="D272" s="81"/>
      <c r="E272" s="156"/>
      <c r="F272" s="157"/>
      <c r="G272" s="154"/>
      <c r="H272" s="154">
        <f t="shared" si="34"/>
        <v>0</v>
      </c>
      <c r="I272" s="154"/>
      <c r="J272" s="154"/>
      <c r="K272" s="155">
        <f t="shared" si="28"/>
        <v>0</v>
      </c>
      <c r="L272" s="157">
        <f t="shared" si="29"/>
        <v>0</v>
      </c>
      <c r="M272" s="154">
        <f t="shared" si="30"/>
        <v>0</v>
      </c>
      <c r="N272" s="154">
        <f t="shared" si="31"/>
        <v>0</v>
      </c>
      <c r="O272" s="154">
        <f t="shared" si="32"/>
        <v>0</v>
      </c>
      <c r="P272" s="155">
        <f t="shared" si="33"/>
        <v>0</v>
      </c>
      <c r="Q272" s="81"/>
    </row>
    <row r="273" spans="2:17" x14ac:dyDescent="0.3">
      <c r="B273" s="138"/>
      <c r="C273" s="136"/>
      <c r="D273" s="81"/>
      <c r="E273" s="156"/>
      <c r="F273" s="157"/>
      <c r="G273" s="154"/>
      <c r="H273" s="154">
        <f t="shared" si="34"/>
        <v>0</v>
      </c>
      <c r="I273" s="154"/>
      <c r="J273" s="154"/>
      <c r="K273" s="155">
        <f t="shared" si="28"/>
        <v>0</v>
      </c>
      <c r="L273" s="157">
        <f t="shared" si="29"/>
        <v>0</v>
      </c>
      <c r="M273" s="154">
        <f t="shared" si="30"/>
        <v>0</v>
      </c>
      <c r="N273" s="154">
        <f t="shared" si="31"/>
        <v>0</v>
      </c>
      <c r="O273" s="154">
        <f t="shared" si="32"/>
        <v>0</v>
      </c>
      <c r="P273" s="155">
        <f t="shared" si="33"/>
        <v>0</v>
      </c>
      <c r="Q273" s="81"/>
    </row>
    <row r="274" spans="2:17" x14ac:dyDescent="0.3">
      <c r="B274" s="138"/>
      <c r="C274" s="136"/>
      <c r="D274" s="81"/>
      <c r="E274" s="156"/>
      <c r="F274" s="157"/>
      <c r="G274" s="154"/>
      <c r="H274" s="154">
        <f t="shared" si="34"/>
        <v>0</v>
      </c>
      <c r="I274" s="154"/>
      <c r="J274" s="154"/>
      <c r="K274" s="155">
        <f t="shared" si="28"/>
        <v>0</v>
      </c>
      <c r="L274" s="157">
        <f t="shared" si="29"/>
        <v>0</v>
      </c>
      <c r="M274" s="154">
        <f t="shared" si="30"/>
        <v>0</v>
      </c>
      <c r="N274" s="154">
        <f t="shared" si="31"/>
        <v>0</v>
      </c>
      <c r="O274" s="154">
        <f t="shared" si="32"/>
        <v>0</v>
      </c>
      <c r="P274" s="155">
        <f t="shared" si="33"/>
        <v>0</v>
      </c>
      <c r="Q274" s="81"/>
    </row>
    <row r="275" spans="2:17" x14ac:dyDescent="0.3">
      <c r="B275" s="138"/>
      <c r="C275" s="136"/>
      <c r="D275" s="81"/>
      <c r="E275" s="156"/>
      <c r="F275" s="157"/>
      <c r="G275" s="154"/>
      <c r="H275" s="154">
        <f t="shared" si="34"/>
        <v>0</v>
      </c>
      <c r="I275" s="154"/>
      <c r="J275" s="154"/>
      <c r="K275" s="155">
        <f t="shared" si="28"/>
        <v>0</v>
      </c>
      <c r="L275" s="157">
        <f t="shared" si="29"/>
        <v>0</v>
      </c>
      <c r="M275" s="154">
        <f t="shared" si="30"/>
        <v>0</v>
      </c>
      <c r="N275" s="154">
        <f t="shared" si="31"/>
        <v>0</v>
      </c>
      <c r="O275" s="154">
        <f t="shared" si="32"/>
        <v>0</v>
      </c>
      <c r="P275" s="155">
        <f t="shared" si="33"/>
        <v>0</v>
      </c>
      <c r="Q275" s="81"/>
    </row>
    <row r="276" spans="2:17" x14ac:dyDescent="0.3">
      <c r="B276" s="138"/>
      <c r="C276" s="136"/>
      <c r="D276" s="81"/>
      <c r="E276" s="156"/>
      <c r="F276" s="157"/>
      <c r="G276" s="154"/>
      <c r="H276" s="154">
        <f t="shared" si="34"/>
        <v>0</v>
      </c>
      <c r="I276" s="154"/>
      <c r="J276" s="154"/>
      <c r="K276" s="155">
        <f t="shared" si="28"/>
        <v>0</v>
      </c>
      <c r="L276" s="157">
        <f t="shared" si="29"/>
        <v>0</v>
      </c>
      <c r="M276" s="154">
        <f t="shared" si="30"/>
        <v>0</v>
      </c>
      <c r="N276" s="154">
        <f t="shared" si="31"/>
        <v>0</v>
      </c>
      <c r="O276" s="154">
        <f t="shared" si="32"/>
        <v>0</v>
      </c>
      <c r="P276" s="155">
        <f t="shared" si="33"/>
        <v>0</v>
      </c>
      <c r="Q276" s="81"/>
    </row>
    <row r="277" spans="2:17" x14ac:dyDescent="0.3">
      <c r="B277" s="138"/>
      <c r="C277" s="136"/>
      <c r="D277" s="81"/>
      <c r="E277" s="156"/>
      <c r="F277" s="157"/>
      <c r="G277" s="154"/>
      <c r="H277" s="154">
        <f t="shared" si="34"/>
        <v>0</v>
      </c>
      <c r="I277" s="154"/>
      <c r="J277" s="154"/>
      <c r="K277" s="155">
        <f t="shared" si="28"/>
        <v>0</v>
      </c>
      <c r="L277" s="157">
        <f t="shared" si="29"/>
        <v>0</v>
      </c>
      <c r="M277" s="154">
        <f t="shared" si="30"/>
        <v>0</v>
      </c>
      <c r="N277" s="154">
        <f t="shared" si="31"/>
        <v>0</v>
      </c>
      <c r="O277" s="154">
        <f t="shared" si="32"/>
        <v>0</v>
      </c>
      <c r="P277" s="155">
        <f t="shared" si="33"/>
        <v>0</v>
      </c>
      <c r="Q277" s="81"/>
    </row>
    <row r="278" spans="2:17" x14ac:dyDescent="0.3">
      <c r="B278" s="138"/>
      <c r="C278" s="136"/>
      <c r="D278" s="81"/>
      <c r="E278" s="156"/>
      <c r="F278" s="157"/>
      <c r="G278" s="154"/>
      <c r="H278" s="154">
        <f t="shared" si="34"/>
        <v>0</v>
      </c>
      <c r="I278" s="154"/>
      <c r="J278" s="154"/>
      <c r="K278" s="155">
        <f t="shared" si="28"/>
        <v>0</v>
      </c>
      <c r="L278" s="157">
        <f t="shared" si="29"/>
        <v>0</v>
      </c>
      <c r="M278" s="154">
        <f t="shared" si="30"/>
        <v>0</v>
      </c>
      <c r="N278" s="154">
        <f t="shared" si="31"/>
        <v>0</v>
      </c>
      <c r="O278" s="154">
        <f t="shared" si="32"/>
        <v>0</v>
      </c>
      <c r="P278" s="155">
        <f t="shared" si="33"/>
        <v>0</v>
      </c>
      <c r="Q278" s="81"/>
    </row>
    <row r="279" spans="2:17" x14ac:dyDescent="0.3">
      <c r="B279" s="138"/>
      <c r="C279" s="136"/>
      <c r="D279" s="81"/>
      <c r="E279" s="156"/>
      <c r="F279" s="157"/>
      <c r="G279" s="154"/>
      <c r="H279" s="154">
        <f t="shared" si="34"/>
        <v>0</v>
      </c>
      <c r="I279" s="154"/>
      <c r="J279" s="154"/>
      <c r="K279" s="155">
        <f t="shared" si="28"/>
        <v>0</v>
      </c>
      <c r="L279" s="157">
        <f t="shared" si="29"/>
        <v>0</v>
      </c>
      <c r="M279" s="154">
        <f t="shared" si="30"/>
        <v>0</v>
      </c>
      <c r="N279" s="154">
        <f t="shared" si="31"/>
        <v>0</v>
      </c>
      <c r="O279" s="154">
        <f t="shared" si="32"/>
        <v>0</v>
      </c>
      <c r="P279" s="155">
        <f t="shared" si="33"/>
        <v>0</v>
      </c>
      <c r="Q279" s="81"/>
    </row>
    <row r="280" spans="2:17" x14ac:dyDescent="0.3">
      <c r="B280" s="138"/>
      <c r="C280" s="136"/>
      <c r="D280" s="81"/>
      <c r="E280" s="156"/>
      <c r="F280" s="157"/>
      <c r="G280" s="154"/>
      <c r="H280" s="154">
        <f t="shared" si="34"/>
        <v>0</v>
      </c>
      <c r="I280" s="154"/>
      <c r="J280" s="154"/>
      <c r="K280" s="155">
        <f t="shared" si="28"/>
        <v>0</v>
      </c>
      <c r="L280" s="157">
        <f t="shared" si="29"/>
        <v>0</v>
      </c>
      <c r="M280" s="154">
        <f t="shared" si="30"/>
        <v>0</v>
      </c>
      <c r="N280" s="154">
        <f t="shared" si="31"/>
        <v>0</v>
      </c>
      <c r="O280" s="154">
        <f t="shared" si="32"/>
        <v>0</v>
      </c>
      <c r="P280" s="155">
        <f t="shared" si="33"/>
        <v>0</v>
      </c>
      <c r="Q280" s="81"/>
    </row>
    <row r="281" spans="2:17" x14ac:dyDescent="0.3">
      <c r="B281" s="138"/>
      <c r="C281" s="136"/>
      <c r="D281" s="81"/>
      <c r="E281" s="156"/>
      <c r="F281" s="157"/>
      <c r="G281" s="154"/>
      <c r="H281" s="154">
        <f t="shared" si="34"/>
        <v>0</v>
      </c>
      <c r="I281" s="154"/>
      <c r="J281" s="154"/>
      <c r="K281" s="155">
        <f t="shared" si="28"/>
        <v>0</v>
      </c>
      <c r="L281" s="157">
        <f t="shared" si="29"/>
        <v>0</v>
      </c>
      <c r="M281" s="154">
        <f t="shared" si="30"/>
        <v>0</v>
      </c>
      <c r="N281" s="154">
        <f t="shared" si="31"/>
        <v>0</v>
      </c>
      <c r="O281" s="154">
        <f t="shared" si="32"/>
        <v>0</v>
      </c>
      <c r="P281" s="155">
        <f t="shared" si="33"/>
        <v>0</v>
      </c>
      <c r="Q281" s="81"/>
    </row>
    <row r="282" spans="2:17" x14ac:dyDescent="0.3">
      <c r="B282" s="138"/>
      <c r="C282" s="136"/>
      <c r="D282" s="81"/>
      <c r="E282" s="156"/>
      <c r="F282" s="157"/>
      <c r="G282" s="154"/>
      <c r="H282" s="154">
        <f t="shared" si="34"/>
        <v>0</v>
      </c>
      <c r="I282" s="154"/>
      <c r="J282" s="154"/>
      <c r="K282" s="155">
        <f t="shared" si="28"/>
        <v>0</v>
      </c>
      <c r="L282" s="157">
        <f t="shared" si="29"/>
        <v>0</v>
      </c>
      <c r="M282" s="154">
        <f t="shared" si="30"/>
        <v>0</v>
      </c>
      <c r="N282" s="154">
        <f t="shared" si="31"/>
        <v>0</v>
      </c>
      <c r="O282" s="154">
        <f t="shared" si="32"/>
        <v>0</v>
      </c>
      <c r="P282" s="155">
        <f t="shared" si="33"/>
        <v>0</v>
      </c>
      <c r="Q282" s="81"/>
    </row>
    <row r="283" spans="2:17" x14ac:dyDescent="0.3">
      <c r="B283" s="138"/>
      <c r="C283" s="136"/>
      <c r="D283" s="81"/>
      <c r="E283" s="156"/>
      <c r="F283" s="157"/>
      <c r="G283" s="154"/>
      <c r="H283" s="154">
        <f t="shared" si="34"/>
        <v>0</v>
      </c>
      <c r="I283" s="154"/>
      <c r="J283" s="154"/>
      <c r="K283" s="155">
        <f t="shared" si="28"/>
        <v>0</v>
      </c>
      <c r="L283" s="157">
        <f t="shared" si="29"/>
        <v>0</v>
      </c>
      <c r="M283" s="154">
        <f t="shared" si="30"/>
        <v>0</v>
      </c>
      <c r="N283" s="154">
        <f t="shared" si="31"/>
        <v>0</v>
      </c>
      <c r="O283" s="154">
        <f t="shared" si="32"/>
        <v>0</v>
      </c>
      <c r="P283" s="155">
        <f t="shared" si="33"/>
        <v>0</v>
      </c>
      <c r="Q283" s="81"/>
    </row>
    <row r="284" spans="2:17" x14ac:dyDescent="0.3">
      <c r="B284" s="138"/>
      <c r="C284" s="136"/>
      <c r="D284" s="81"/>
      <c r="E284" s="156"/>
      <c r="F284" s="157"/>
      <c r="G284" s="154"/>
      <c r="H284" s="154">
        <f t="shared" si="34"/>
        <v>0</v>
      </c>
      <c r="I284" s="154"/>
      <c r="J284" s="154"/>
      <c r="K284" s="155">
        <f t="shared" si="28"/>
        <v>0</v>
      </c>
      <c r="L284" s="157">
        <f t="shared" si="29"/>
        <v>0</v>
      </c>
      <c r="M284" s="154">
        <f t="shared" si="30"/>
        <v>0</v>
      </c>
      <c r="N284" s="154">
        <f t="shared" si="31"/>
        <v>0</v>
      </c>
      <c r="O284" s="154">
        <f t="shared" si="32"/>
        <v>0</v>
      </c>
      <c r="P284" s="155">
        <f t="shared" si="33"/>
        <v>0</v>
      </c>
      <c r="Q284" s="81"/>
    </row>
    <row r="285" spans="2:17" x14ac:dyDescent="0.3">
      <c r="B285" s="138"/>
      <c r="C285" s="136"/>
      <c r="D285" s="81"/>
      <c r="E285" s="156"/>
      <c r="F285" s="157"/>
      <c r="G285" s="154"/>
      <c r="H285" s="154">
        <f t="shared" si="34"/>
        <v>0</v>
      </c>
      <c r="I285" s="154"/>
      <c r="J285" s="154"/>
      <c r="K285" s="155">
        <f t="shared" si="28"/>
        <v>0</v>
      </c>
      <c r="L285" s="157">
        <f t="shared" si="29"/>
        <v>0</v>
      </c>
      <c r="M285" s="154">
        <f t="shared" si="30"/>
        <v>0</v>
      </c>
      <c r="N285" s="154">
        <f t="shared" si="31"/>
        <v>0</v>
      </c>
      <c r="O285" s="154">
        <f t="shared" si="32"/>
        <v>0</v>
      </c>
      <c r="P285" s="155">
        <f t="shared" si="33"/>
        <v>0</v>
      </c>
      <c r="Q285" s="81"/>
    </row>
    <row r="286" spans="2:17" x14ac:dyDescent="0.3">
      <c r="B286" s="138"/>
      <c r="C286" s="136"/>
      <c r="D286" s="81"/>
      <c r="E286" s="156"/>
      <c r="F286" s="157"/>
      <c r="G286" s="154"/>
      <c r="H286" s="154">
        <f t="shared" si="34"/>
        <v>0</v>
      </c>
      <c r="I286" s="154"/>
      <c r="J286" s="154"/>
      <c r="K286" s="155">
        <f t="shared" si="28"/>
        <v>0</v>
      </c>
      <c r="L286" s="157">
        <f t="shared" si="29"/>
        <v>0</v>
      </c>
      <c r="M286" s="154">
        <f t="shared" si="30"/>
        <v>0</v>
      </c>
      <c r="N286" s="154">
        <f t="shared" si="31"/>
        <v>0</v>
      </c>
      <c r="O286" s="154">
        <f t="shared" si="32"/>
        <v>0</v>
      </c>
      <c r="P286" s="155">
        <f t="shared" si="33"/>
        <v>0</v>
      </c>
      <c r="Q286" s="81"/>
    </row>
    <row r="287" spans="2:17" x14ac:dyDescent="0.3">
      <c r="B287" s="138"/>
      <c r="C287" s="136"/>
      <c r="D287" s="81"/>
      <c r="E287" s="156"/>
      <c r="F287" s="157"/>
      <c r="G287" s="154"/>
      <c r="H287" s="154">
        <f t="shared" si="34"/>
        <v>0</v>
      </c>
      <c r="I287" s="154"/>
      <c r="J287" s="154"/>
      <c r="K287" s="155">
        <f t="shared" si="28"/>
        <v>0</v>
      </c>
      <c r="L287" s="157">
        <f t="shared" si="29"/>
        <v>0</v>
      </c>
      <c r="M287" s="154">
        <f t="shared" si="30"/>
        <v>0</v>
      </c>
      <c r="N287" s="154">
        <f t="shared" si="31"/>
        <v>0</v>
      </c>
      <c r="O287" s="154">
        <f t="shared" si="32"/>
        <v>0</v>
      </c>
      <c r="P287" s="155">
        <f t="shared" si="33"/>
        <v>0</v>
      </c>
      <c r="Q287" s="81"/>
    </row>
    <row r="288" spans="2:17" x14ac:dyDescent="0.3">
      <c r="B288" s="138"/>
      <c r="C288" s="136"/>
      <c r="D288" s="81"/>
      <c r="E288" s="156"/>
      <c r="F288" s="157"/>
      <c r="G288" s="154"/>
      <c r="H288" s="154">
        <f t="shared" si="34"/>
        <v>0</v>
      </c>
      <c r="I288" s="154"/>
      <c r="J288" s="154"/>
      <c r="K288" s="155">
        <f t="shared" si="28"/>
        <v>0</v>
      </c>
      <c r="L288" s="157">
        <f t="shared" si="29"/>
        <v>0</v>
      </c>
      <c r="M288" s="154">
        <f t="shared" si="30"/>
        <v>0</v>
      </c>
      <c r="N288" s="154">
        <f t="shared" si="31"/>
        <v>0</v>
      </c>
      <c r="O288" s="154">
        <f t="shared" si="32"/>
        <v>0</v>
      </c>
      <c r="P288" s="155">
        <f t="shared" si="33"/>
        <v>0</v>
      </c>
      <c r="Q288" s="81"/>
    </row>
    <row r="289" spans="2:17" x14ac:dyDescent="0.3">
      <c r="B289" s="138"/>
      <c r="C289" s="136"/>
      <c r="D289" s="81"/>
      <c r="E289" s="156"/>
      <c r="F289" s="157"/>
      <c r="G289" s="154"/>
      <c r="H289" s="154">
        <f t="shared" si="34"/>
        <v>0</v>
      </c>
      <c r="I289" s="154"/>
      <c r="J289" s="154"/>
      <c r="K289" s="155">
        <f t="shared" si="28"/>
        <v>0</v>
      </c>
      <c r="L289" s="157">
        <f t="shared" si="29"/>
        <v>0</v>
      </c>
      <c r="M289" s="154">
        <f t="shared" si="30"/>
        <v>0</v>
      </c>
      <c r="N289" s="154">
        <f t="shared" si="31"/>
        <v>0</v>
      </c>
      <c r="O289" s="154">
        <f t="shared" si="32"/>
        <v>0</v>
      </c>
      <c r="P289" s="155">
        <f t="shared" si="33"/>
        <v>0</v>
      </c>
      <c r="Q289" s="81"/>
    </row>
    <row r="290" spans="2:17" x14ac:dyDescent="0.3">
      <c r="B290" s="138"/>
      <c r="C290" s="136"/>
      <c r="D290" s="81"/>
      <c r="E290" s="156"/>
      <c r="F290" s="157"/>
      <c r="G290" s="154"/>
      <c r="H290" s="154">
        <f t="shared" si="34"/>
        <v>0</v>
      </c>
      <c r="I290" s="154"/>
      <c r="J290" s="154"/>
      <c r="K290" s="155">
        <f t="shared" si="28"/>
        <v>0</v>
      </c>
      <c r="L290" s="157">
        <f t="shared" si="29"/>
        <v>0</v>
      </c>
      <c r="M290" s="154">
        <f t="shared" si="30"/>
        <v>0</v>
      </c>
      <c r="N290" s="154">
        <f t="shared" si="31"/>
        <v>0</v>
      </c>
      <c r="O290" s="154">
        <f t="shared" si="32"/>
        <v>0</v>
      </c>
      <c r="P290" s="155">
        <f t="shared" si="33"/>
        <v>0</v>
      </c>
      <c r="Q290" s="81"/>
    </row>
    <row r="291" spans="2:17" x14ac:dyDescent="0.3">
      <c r="B291" s="138"/>
      <c r="C291" s="136"/>
      <c r="D291" s="81"/>
      <c r="E291" s="156"/>
      <c r="F291" s="157"/>
      <c r="G291" s="154"/>
      <c r="H291" s="154">
        <f t="shared" si="34"/>
        <v>0</v>
      </c>
      <c r="I291" s="154"/>
      <c r="J291" s="154"/>
      <c r="K291" s="155">
        <f t="shared" si="28"/>
        <v>0</v>
      </c>
      <c r="L291" s="157">
        <f t="shared" si="29"/>
        <v>0</v>
      </c>
      <c r="M291" s="154">
        <f t="shared" si="30"/>
        <v>0</v>
      </c>
      <c r="N291" s="154">
        <f t="shared" si="31"/>
        <v>0</v>
      </c>
      <c r="O291" s="154">
        <f t="shared" si="32"/>
        <v>0</v>
      </c>
      <c r="P291" s="155">
        <f t="shared" si="33"/>
        <v>0</v>
      </c>
      <c r="Q291" s="81"/>
    </row>
    <row r="292" spans="2:17" x14ac:dyDescent="0.3">
      <c r="B292" s="138"/>
      <c r="C292" s="136"/>
      <c r="D292" s="81"/>
      <c r="E292" s="156"/>
      <c r="F292" s="157"/>
      <c r="G292" s="154"/>
      <c r="H292" s="154">
        <f t="shared" si="34"/>
        <v>0</v>
      </c>
      <c r="I292" s="154"/>
      <c r="J292" s="154"/>
      <c r="K292" s="155">
        <f t="shared" si="28"/>
        <v>0</v>
      </c>
      <c r="L292" s="157">
        <f t="shared" si="29"/>
        <v>0</v>
      </c>
      <c r="M292" s="154">
        <f t="shared" si="30"/>
        <v>0</v>
      </c>
      <c r="N292" s="154">
        <f t="shared" si="31"/>
        <v>0</v>
      </c>
      <c r="O292" s="154">
        <f t="shared" si="32"/>
        <v>0</v>
      </c>
      <c r="P292" s="155">
        <f t="shared" si="33"/>
        <v>0</v>
      </c>
      <c r="Q292" s="81"/>
    </row>
    <row r="293" spans="2:17" x14ac:dyDescent="0.3">
      <c r="B293" s="138"/>
      <c r="C293" s="136"/>
      <c r="D293" s="81"/>
      <c r="E293" s="156"/>
      <c r="F293" s="157"/>
      <c r="G293" s="154"/>
      <c r="H293" s="154">
        <f t="shared" si="34"/>
        <v>0</v>
      </c>
      <c r="I293" s="154"/>
      <c r="J293" s="154"/>
      <c r="K293" s="155">
        <f t="shared" si="28"/>
        <v>0</v>
      </c>
      <c r="L293" s="157">
        <f t="shared" si="29"/>
        <v>0</v>
      </c>
      <c r="M293" s="154">
        <f t="shared" si="30"/>
        <v>0</v>
      </c>
      <c r="N293" s="154">
        <f t="shared" si="31"/>
        <v>0</v>
      </c>
      <c r="O293" s="154">
        <f t="shared" si="32"/>
        <v>0</v>
      </c>
      <c r="P293" s="155">
        <f t="shared" si="33"/>
        <v>0</v>
      </c>
      <c r="Q293" s="81"/>
    </row>
    <row r="294" spans="2:17" x14ac:dyDescent="0.3">
      <c r="B294" s="138"/>
      <c r="C294" s="136"/>
      <c r="D294" s="81"/>
      <c r="E294" s="156"/>
      <c r="F294" s="157"/>
      <c r="G294" s="154"/>
      <c r="H294" s="154">
        <f t="shared" si="34"/>
        <v>0</v>
      </c>
      <c r="I294" s="154"/>
      <c r="J294" s="154"/>
      <c r="K294" s="155">
        <f t="shared" si="28"/>
        <v>0</v>
      </c>
      <c r="L294" s="157">
        <f t="shared" si="29"/>
        <v>0</v>
      </c>
      <c r="M294" s="154">
        <f t="shared" si="30"/>
        <v>0</v>
      </c>
      <c r="N294" s="154">
        <f t="shared" si="31"/>
        <v>0</v>
      </c>
      <c r="O294" s="154">
        <f t="shared" si="32"/>
        <v>0</v>
      </c>
      <c r="P294" s="155">
        <f t="shared" si="33"/>
        <v>0</v>
      </c>
      <c r="Q294" s="81"/>
    </row>
    <row r="295" spans="2:17" x14ac:dyDescent="0.3">
      <c r="B295" s="138"/>
      <c r="C295" s="136"/>
      <c r="D295" s="81"/>
      <c r="E295" s="156"/>
      <c r="F295" s="157"/>
      <c r="G295" s="154"/>
      <c r="H295" s="154">
        <f t="shared" si="34"/>
        <v>0</v>
      </c>
      <c r="I295" s="154"/>
      <c r="J295" s="154"/>
      <c r="K295" s="155">
        <f t="shared" si="28"/>
        <v>0</v>
      </c>
      <c r="L295" s="157">
        <f t="shared" si="29"/>
        <v>0</v>
      </c>
      <c r="M295" s="154">
        <f t="shared" si="30"/>
        <v>0</v>
      </c>
      <c r="N295" s="154">
        <f t="shared" si="31"/>
        <v>0</v>
      </c>
      <c r="O295" s="154">
        <f t="shared" si="32"/>
        <v>0</v>
      </c>
      <c r="P295" s="155">
        <f t="shared" si="33"/>
        <v>0</v>
      </c>
      <c r="Q295" s="81"/>
    </row>
    <row r="296" spans="2:17" x14ac:dyDescent="0.3">
      <c r="B296" s="138"/>
      <c r="C296" s="136"/>
      <c r="D296" s="81"/>
      <c r="E296" s="156"/>
      <c r="F296" s="157"/>
      <c r="G296" s="154"/>
      <c r="H296" s="154">
        <f t="shared" si="34"/>
        <v>0</v>
      </c>
      <c r="I296" s="154"/>
      <c r="J296" s="154"/>
      <c r="K296" s="155">
        <f t="shared" si="28"/>
        <v>0</v>
      </c>
      <c r="L296" s="157">
        <f t="shared" si="29"/>
        <v>0</v>
      </c>
      <c r="M296" s="154">
        <f t="shared" si="30"/>
        <v>0</v>
      </c>
      <c r="N296" s="154">
        <f t="shared" si="31"/>
        <v>0</v>
      </c>
      <c r="O296" s="154">
        <f t="shared" si="32"/>
        <v>0</v>
      </c>
      <c r="P296" s="155">
        <f t="shared" si="33"/>
        <v>0</v>
      </c>
      <c r="Q296" s="81"/>
    </row>
    <row r="297" spans="2:17" x14ac:dyDescent="0.3">
      <c r="B297" s="138"/>
      <c r="C297" s="136"/>
      <c r="D297" s="81"/>
      <c r="E297" s="156"/>
      <c r="F297" s="157"/>
      <c r="G297" s="154"/>
      <c r="H297" s="154">
        <f t="shared" si="34"/>
        <v>0</v>
      </c>
      <c r="I297" s="154"/>
      <c r="J297" s="154"/>
      <c r="K297" s="155">
        <f t="shared" si="28"/>
        <v>0</v>
      </c>
      <c r="L297" s="157">
        <f t="shared" si="29"/>
        <v>0</v>
      </c>
      <c r="M297" s="154">
        <f t="shared" si="30"/>
        <v>0</v>
      </c>
      <c r="N297" s="154">
        <f t="shared" si="31"/>
        <v>0</v>
      </c>
      <c r="O297" s="154">
        <f t="shared" si="32"/>
        <v>0</v>
      </c>
      <c r="P297" s="155">
        <f t="shared" si="33"/>
        <v>0</v>
      </c>
      <c r="Q297" s="81"/>
    </row>
    <row r="298" spans="2:17" x14ac:dyDescent="0.3">
      <c r="B298" s="138"/>
      <c r="C298" s="136"/>
      <c r="D298" s="81"/>
      <c r="E298" s="156"/>
      <c r="F298" s="157"/>
      <c r="G298" s="154"/>
      <c r="H298" s="154">
        <f t="shared" si="34"/>
        <v>0</v>
      </c>
      <c r="I298" s="154"/>
      <c r="J298" s="154"/>
      <c r="K298" s="155">
        <f t="shared" si="28"/>
        <v>0</v>
      </c>
      <c r="L298" s="157">
        <f t="shared" si="29"/>
        <v>0</v>
      </c>
      <c r="M298" s="154">
        <f t="shared" si="30"/>
        <v>0</v>
      </c>
      <c r="N298" s="154">
        <f t="shared" si="31"/>
        <v>0</v>
      </c>
      <c r="O298" s="154">
        <f t="shared" si="32"/>
        <v>0</v>
      </c>
      <c r="P298" s="155">
        <f t="shared" si="33"/>
        <v>0</v>
      </c>
      <c r="Q298" s="81"/>
    </row>
    <row r="299" spans="2:17" x14ac:dyDescent="0.3">
      <c r="B299" s="138"/>
      <c r="C299" s="136"/>
      <c r="D299" s="81"/>
      <c r="E299" s="156"/>
      <c r="F299" s="157"/>
      <c r="G299" s="154"/>
      <c r="H299" s="154">
        <f t="shared" si="34"/>
        <v>0</v>
      </c>
      <c r="I299" s="154"/>
      <c r="J299" s="154"/>
      <c r="K299" s="155">
        <f t="shared" si="28"/>
        <v>0</v>
      </c>
      <c r="L299" s="157">
        <f t="shared" si="29"/>
        <v>0</v>
      </c>
      <c r="M299" s="154">
        <f t="shared" si="30"/>
        <v>0</v>
      </c>
      <c r="N299" s="154">
        <f t="shared" si="31"/>
        <v>0</v>
      </c>
      <c r="O299" s="154">
        <f t="shared" si="32"/>
        <v>0</v>
      </c>
      <c r="P299" s="155">
        <f t="shared" si="33"/>
        <v>0</v>
      </c>
      <c r="Q299" s="81"/>
    </row>
    <row r="300" spans="2:17" x14ac:dyDescent="0.3">
      <c r="B300" s="138"/>
      <c r="C300" s="136"/>
      <c r="D300" s="81"/>
      <c r="E300" s="156"/>
      <c r="F300" s="157"/>
      <c r="G300" s="154"/>
      <c r="H300" s="154">
        <f t="shared" si="34"/>
        <v>0</v>
      </c>
      <c r="I300" s="154"/>
      <c r="J300" s="154"/>
      <c r="K300" s="155">
        <f t="shared" si="28"/>
        <v>0</v>
      </c>
      <c r="L300" s="157">
        <f t="shared" si="29"/>
        <v>0</v>
      </c>
      <c r="M300" s="154">
        <f t="shared" si="30"/>
        <v>0</v>
      </c>
      <c r="N300" s="154">
        <f t="shared" si="31"/>
        <v>0</v>
      </c>
      <c r="O300" s="154">
        <f t="shared" si="32"/>
        <v>0</v>
      </c>
      <c r="P300" s="155">
        <f t="shared" si="33"/>
        <v>0</v>
      </c>
      <c r="Q300" s="81"/>
    </row>
    <row r="301" spans="2:17" x14ac:dyDescent="0.3">
      <c r="B301" s="138"/>
      <c r="C301" s="136"/>
      <c r="D301" s="81"/>
      <c r="E301" s="156"/>
      <c r="F301" s="157"/>
      <c r="G301" s="154"/>
      <c r="H301" s="154">
        <f t="shared" si="34"/>
        <v>0</v>
      </c>
      <c r="I301" s="154"/>
      <c r="J301" s="154"/>
      <c r="K301" s="155">
        <f t="shared" si="28"/>
        <v>0</v>
      </c>
      <c r="L301" s="157">
        <f t="shared" si="29"/>
        <v>0</v>
      </c>
      <c r="M301" s="154">
        <f t="shared" si="30"/>
        <v>0</v>
      </c>
      <c r="N301" s="154">
        <f t="shared" si="31"/>
        <v>0</v>
      </c>
      <c r="O301" s="154">
        <f t="shared" si="32"/>
        <v>0</v>
      </c>
      <c r="P301" s="155">
        <f t="shared" si="33"/>
        <v>0</v>
      </c>
      <c r="Q301" s="81"/>
    </row>
    <row r="302" spans="2:17" x14ac:dyDescent="0.3">
      <c r="B302" s="138"/>
      <c r="C302" s="136"/>
      <c r="D302" s="81"/>
      <c r="E302" s="156"/>
      <c r="F302" s="157"/>
      <c r="G302" s="154"/>
      <c r="H302" s="154">
        <f t="shared" si="34"/>
        <v>0</v>
      </c>
      <c r="I302" s="154"/>
      <c r="J302" s="154"/>
      <c r="K302" s="155">
        <f t="shared" si="28"/>
        <v>0</v>
      </c>
      <c r="L302" s="157">
        <f t="shared" si="29"/>
        <v>0</v>
      </c>
      <c r="M302" s="154">
        <f t="shared" si="30"/>
        <v>0</v>
      </c>
      <c r="N302" s="154">
        <f t="shared" si="31"/>
        <v>0</v>
      </c>
      <c r="O302" s="154">
        <f t="shared" si="32"/>
        <v>0</v>
      </c>
      <c r="P302" s="155">
        <f t="shared" si="33"/>
        <v>0</v>
      </c>
      <c r="Q302" s="81"/>
    </row>
    <row r="303" spans="2:17" x14ac:dyDescent="0.3">
      <c r="B303" s="138"/>
      <c r="C303" s="136"/>
      <c r="D303" s="81"/>
      <c r="E303" s="156"/>
      <c r="F303" s="157"/>
      <c r="G303" s="154"/>
      <c r="H303" s="154">
        <f t="shared" si="34"/>
        <v>0</v>
      </c>
      <c r="I303" s="154"/>
      <c r="J303" s="154"/>
      <c r="K303" s="155">
        <f t="shared" si="28"/>
        <v>0</v>
      </c>
      <c r="L303" s="157">
        <f t="shared" si="29"/>
        <v>0</v>
      </c>
      <c r="M303" s="154">
        <f t="shared" si="30"/>
        <v>0</v>
      </c>
      <c r="N303" s="154">
        <f t="shared" si="31"/>
        <v>0</v>
      </c>
      <c r="O303" s="154">
        <f t="shared" si="32"/>
        <v>0</v>
      </c>
      <c r="P303" s="155">
        <f t="shared" si="33"/>
        <v>0</v>
      </c>
      <c r="Q303" s="81"/>
    </row>
    <row r="304" spans="2:17" x14ac:dyDescent="0.3">
      <c r="B304" s="138"/>
      <c r="C304" s="136"/>
      <c r="D304" s="81"/>
      <c r="E304" s="156"/>
      <c r="F304" s="157"/>
      <c r="G304" s="154"/>
      <c r="H304" s="154">
        <f t="shared" si="34"/>
        <v>0</v>
      </c>
      <c r="I304" s="154"/>
      <c r="J304" s="154"/>
      <c r="K304" s="155">
        <f t="shared" si="28"/>
        <v>0</v>
      </c>
      <c r="L304" s="157">
        <f t="shared" si="29"/>
        <v>0</v>
      </c>
      <c r="M304" s="154">
        <f t="shared" si="30"/>
        <v>0</v>
      </c>
      <c r="N304" s="154">
        <f t="shared" si="31"/>
        <v>0</v>
      </c>
      <c r="O304" s="154">
        <f t="shared" si="32"/>
        <v>0</v>
      </c>
      <c r="P304" s="155">
        <f t="shared" si="33"/>
        <v>0</v>
      </c>
      <c r="Q304" s="81"/>
    </row>
    <row r="305" spans="2:17" x14ac:dyDescent="0.3">
      <c r="B305" s="138"/>
      <c r="C305" s="136"/>
      <c r="D305" s="81"/>
      <c r="E305" s="156"/>
      <c r="F305" s="157"/>
      <c r="G305" s="154"/>
      <c r="H305" s="154">
        <f t="shared" si="34"/>
        <v>0</v>
      </c>
      <c r="I305" s="154"/>
      <c r="J305" s="154"/>
      <c r="K305" s="155">
        <f t="shared" si="28"/>
        <v>0</v>
      </c>
      <c r="L305" s="157">
        <f t="shared" si="29"/>
        <v>0</v>
      </c>
      <c r="M305" s="154">
        <f t="shared" si="30"/>
        <v>0</v>
      </c>
      <c r="N305" s="154">
        <f t="shared" si="31"/>
        <v>0</v>
      </c>
      <c r="O305" s="154">
        <f t="shared" si="32"/>
        <v>0</v>
      </c>
      <c r="P305" s="155">
        <f t="shared" si="33"/>
        <v>0</v>
      </c>
      <c r="Q305" s="81"/>
    </row>
    <row r="306" spans="2:17" x14ac:dyDescent="0.3">
      <c r="B306" s="138"/>
      <c r="C306" s="136"/>
      <c r="D306" s="81"/>
      <c r="E306" s="156"/>
      <c r="F306" s="157"/>
      <c r="G306" s="154"/>
      <c r="H306" s="154">
        <f t="shared" si="34"/>
        <v>0</v>
      </c>
      <c r="I306" s="154"/>
      <c r="J306" s="154"/>
      <c r="K306" s="155">
        <f t="shared" si="28"/>
        <v>0</v>
      </c>
      <c r="L306" s="157">
        <f t="shared" si="29"/>
        <v>0</v>
      </c>
      <c r="M306" s="154">
        <f t="shared" si="30"/>
        <v>0</v>
      </c>
      <c r="N306" s="154">
        <f t="shared" si="31"/>
        <v>0</v>
      </c>
      <c r="O306" s="154">
        <f t="shared" si="32"/>
        <v>0</v>
      </c>
      <c r="P306" s="155">
        <f t="shared" si="33"/>
        <v>0</v>
      </c>
      <c r="Q306" s="81"/>
    </row>
    <row r="307" spans="2:17" x14ac:dyDescent="0.3">
      <c r="B307" s="138"/>
      <c r="C307" s="136"/>
      <c r="D307" s="81"/>
      <c r="E307" s="156"/>
      <c r="F307" s="157"/>
      <c r="G307" s="154"/>
      <c r="H307" s="154">
        <f t="shared" si="34"/>
        <v>0</v>
      </c>
      <c r="I307" s="154"/>
      <c r="J307" s="154"/>
      <c r="K307" s="155">
        <f t="shared" si="28"/>
        <v>0</v>
      </c>
      <c r="L307" s="157">
        <f t="shared" si="29"/>
        <v>0</v>
      </c>
      <c r="M307" s="154">
        <f t="shared" si="30"/>
        <v>0</v>
      </c>
      <c r="N307" s="154">
        <f t="shared" si="31"/>
        <v>0</v>
      </c>
      <c r="O307" s="154">
        <f t="shared" si="32"/>
        <v>0</v>
      </c>
      <c r="P307" s="155">
        <f t="shared" si="33"/>
        <v>0</v>
      </c>
      <c r="Q307" s="81"/>
    </row>
    <row r="308" spans="2:17" x14ac:dyDescent="0.3">
      <c r="B308" s="138"/>
      <c r="C308" s="136"/>
      <c r="D308" s="81"/>
      <c r="E308" s="156"/>
      <c r="F308" s="157"/>
      <c r="G308" s="154"/>
      <c r="H308" s="154">
        <f t="shared" si="34"/>
        <v>0</v>
      </c>
      <c r="I308" s="154"/>
      <c r="J308" s="154"/>
      <c r="K308" s="155">
        <f t="shared" si="28"/>
        <v>0</v>
      </c>
      <c r="L308" s="157">
        <f t="shared" si="29"/>
        <v>0</v>
      </c>
      <c r="M308" s="154">
        <f t="shared" si="30"/>
        <v>0</v>
      </c>
      <c r="N308" s="154">
        <f t="shared" si="31"/>
        <v>0</v>
      </c>
      <c r="O308" s="154">
        <f t="shared" si="32"/>
        <v>0</v>
      </c>
      <c r="P308" s="155">
        <f t="shared" si="33"/>
        <v>0</v>
      </c>
      <c r="Q308" s="81"/>
    </row>
    <row r="309" spans="2:17" x14ac:dyDescent="0.3">
      <c r="B309" s="138"/>
      <c r="C309" s="136"/>
      <c r="D309" s="81"/>
      <c r="E309" s="156"/>
      <c r="F309" s="157"/>
      <c r="G309" s="154"/>
      <c r="H309" s="154">
        <f t="shared" si="34"/>
        <v>0</v>
      </c>
      <c r="I309" s="154"/>
      <c r="J309" s="154"/>
      <c r="K309" s="155">
        <f t="shared" si="28"/>
        <v>0</v>
      </c>
      <c r="L309" s="157">
        <f t="shared" si="29"/>
        <v>0</v>
      </c>
      <c r="M309" s="154">
        <f t="shared" si="30"/>
        <v>0</v>
      </c>
      <c r="N309" s="154">
        <f t="shared" si="31"/>
        <v>0</v>
      </c>
      <c r="O309" s="154">
        <f t="shared" si="32"/>
        <v>0</v>
      </c>
      <c r="P309" s="155">
        <f t="shared" si="33"/>
        <v>0</v>
      </c>
      <c r="Q309" s="81"/>
    </row>
    <row r="310" spans="2:17" x14ac:dyDescent="0.3">
      <c r="B310" s="138"/>
      <c r="C310" s="136"/>
      <c r="D310" s="81"/>
      <c r="E310" s="156"/>
      <c r="F310" s="157"/>
      <c r="G310" s="154"/>
      <c r="H310" s="154">
        <f t="shared" si="34"/>
        <v>0</v>
      </c>
      <c r="I310" s="154"/>
      <c r="J310" s="154"/>
      <c r="K310" s="155">
        <f t="shared" si="28"/>
        <v>0</v>
      </c>
      <c r="L310" s="157">
        <f t="shared" si="29"/>
        <v>0</v>
      </c>
      <c r="M310" s="154">
        <f t="shared" si="30"/>
        <v>0</v>
      </c>
      <c r="N310" s="154">
        <f t="shared" si="31"/>
        <v>0</v>
      </c>
      <c r="O310" s="154">
        <f t="shared" si="32"/>
        <v>0</v>
      </c>
      <c r="P310" s="155">
        <f t="shared" si="33"/>
        <v>0</v>
      </c>
      <c r="Q310" s="81"/>
    </row>
    <row r="311" spans="2:17" x14ac:dyDescent="0.3">
      <c r="B311" s="138"/>
      <c r="C311" s="136"/>
      <c r="D311" s="81"/>
      <c r="E311" s="156"/>
      <c r="F311" s="157"/>
      <c r="G311" s="154"/>
      <c r="H311" s="154">
        <f t="shared" si="34"/>
        <v>0</v>
      </c>
      <c r="I311" s="154"/>
      <c r="J311" s="154"/>
      <c r="K311" s="155">
        <f t="shared" si="28"/>
        <v>0</v>
      </c>
      <c r="L311" s="157">
        <f t="shared" si="29"/>
        <v>0</v>
      </c>
      <c r="M311" s="154">
        <f t="shared" si="30"/>
        <v>0</v>
      </c>
      <c r="N311" s="154">
        <f t="shared" si="31"/>
        <v>0</v>
      </c>
      <c r="O311" s="154">
        <f t="shared" si="32"/>
        <v>0</v>
      </c>
      <c r="P311" s="155">
        <f t="shared" si="33"/>
        <v>0</v>
      </c>
      <c r="Q311" s="81"/>
    </row>
    <row r="312" spans="2:17" x14ac:dyDescent="0.3">
      <c r="B312" s="138"/>
      <c r="C312" s="136"/>
      <c r="D312" s="81"/>
      <c r="E312" s="156"/>
      <c r="F312" s="157"/>
      <c r="G312" s="154"/>
      <c r="H312" s="154">
        <f t="shared" si="34"/>
        <v>0</v>
      </c>
      <c r="I312" s="154"/>
      <c r="J312" s="154"/>
      <c r="K312" s="155">
        <f t="shared" si="28"/>
        <v>0</v>
      </c>
      <c r="L312" s="157">
        <f t="shared" si="29"/>
        <v>0</v>
      </c>
      <c r="M312" s="154">
        <f t="shared" si="30"/>
        <v>0</v>
      </c>
      <c r="N312" s="154">
        <f t="shared" si="31"/>
        <v>0</v>
      </c>
      <c r="O312" s="154">
        <f t="shared" si="32"/>
        <v>0</v>
      </c>
      <c r="P312" s="155">
        <f t="shared" si="33"/>
        <v>0</v>
      </c>
      <c r="Q312" s="81"/>
    </row>
    <row r="313" spans="2:17" x14ac:dyDescent="0.3">
      <c r="B313" s="138"/>
      <c r="C313" s="136"/>
      <c r="D313" s="81"/>
      <c r="E313" s="156"/>
      <c r="F313" s="157"/>
      <c r="G313" s="154"/>
      <c r="H313" s="154">
        <f t="shared" si="34"/>
        <v>0</v>
      </c>
      <c r="I313" s="154"/>
      <c r="J313" s="154"/>
      <c r="K313" s="155">
        <f t="shared" si="28"/>
        <v>0</v>
      </c>
      <c r="L313" s="157">
        <f t="shared" si="29"/>
        <v>0</v>
      </c>
      <c r="M313" s="154">
        <f t="shared" si="30"/>
        <v>0</v>
      </c>
      <c r="N313" s="154">
        <f t="shared" si="31"/>
        <v>0</v>
      </c>
      <c r="O313" s="154">
        <f t="shared" si="32"/>
        <v>0</v>
      </c>
      <c r="P313" s="155">
        <f t="shared" si="33"/>
        <v>0</v>
      </c>
      <c r="Q313" s="81"/>
    </row>
    <row r="314" spans="2:17" x14ac:dyDescent="0.3">
      <c r="B314" s="138"/>
      <c r="C314" s="136"/>
      <c r="D314" s="81"/>
      <c r="E314" s="156"/>
      <c r="F314" s="157"/>
      <c r="G314" s="154"/>
      <c r="H314" s="154">
        <f t="shared" si="34"/>
        <v>0</v>
      </c>
      <c r="I314" s="154"/>
      <c r="J314" s="154"/>
      <c r="K314" s="155">
        <f t="shared" si="28"/>
        <v>0</v>
      </c>
      <c r="L314" s="157">
        <f t="shared" si="29"/>
        <v>0</v>
      </c>
      <c r="M314" s="154">
        <f t="shared" si="30"/>
        <v>0</v>
      </c>
      <c r="N314" s="154">
        <f t="shared" si="31"/>
        <v>0</v>
      </c>
      <c r="O314" s="154">
        <f t="shared" si="32"/>
        <v>0</v>
      </c>
      <c r="P314" s="155">
        <f t="shared" si="33"/>
        <v>0</v>
      </c>
      <c r="Q314" s="81"/>
    </row>
    <row r="315" spans="2:17" x14ac:dyDescent="0.3">
      <c r="B315" s="138"/>
      <c r="C315" s="136"/>
      <c r="D315" s="81"/>
      <c r="E315" s="156"/>
      <c r="F315" s="157"/>
      <c r="G315" s="154"/>
      <c r="H315" s="154">
        <f t="shared" si="34"/>
        <v>0</v>
      </c>
      <c r="I315" s="154"/>
      <c r="J315" s="154"/>
      <c r="K315" s="155">
        <f t="shared" si="28"/>
        <v>0</v>
      </c>
      <c r="L315" s="157">
        <f t="shared" si="29"/>
        <v>0</v>
      </c>
      <c r="M315" s="154">
        <f t="shared" si="30"/>
        <v>0</v>
      </c>
      <c r="N315" s="154">
        <f t="shared" si="31"/>
        <v>0</v>
      </c>
      <c r="O315" s="154">
        <f t="shared" si="32"/>
        <v>0</v>
      </c>
      <c r="P315" s="155">
        <f t="shared" si="33"/>
        <v>0</v>
      </c>
      <c r="Q315" s="81"/>
    </row>
    <row r="316" spans="2:17" x14ac:dyDescent="0.3">
      <c r="B316" s="138"/>
      <c r="C316" s="136"/>
      <c r="D316" s="81"/>
      <c r="E316" s="156"/>
      <c r="F316" s="157"/>
      <c r="G316" s="154"/>
      <c r="H316" s="154">
        <f t="shared" si="34"/>
        <v>0</v>
      </c>
      <c r="I316" s="154"/>
      <c r="J316" s="154"/>
      <c r="K316" s="155">
        <f t="shared" si="28"/>
        <v>0</v>
      </c>
      <c r="L316" s="157">
        <f t="shared" si="29"/>
        <v>0</v>
      </c>
      <c r="M316" s="154">
        <f t="shared" si="30"/>
        <v>0</v>
      </c>
      <c r="N316" s="154">
        <f t="shared" si="31"/>
        <v>0</v>
      </c>
      <c r="O316" s="154">
        <f t="shared" si="32"/>
        <v>0</v>
      </c>
      <c r="P316" s="155">
        <f t="shared" si="33"/>
        <v>0</v>
      </c>
      <c r="Q316" s="81"/>
    </row>
    <row r="317" spans="2:17" x14ac:dyDescent="0.3">
      <c r="B317" s="138"/>
      <c r="C317" s="136"/>
      <c r="D317" s="81"/>
      <c r="E317" s="156"/>
      <c r="F317" s="157"/>
      <c r="G317" s="154"/>
      <c r="H317" s="154">
        <f t="shared" si="34"/>
        <v>0</v>
      </c>
      <c r="I317" s="154"/>
      <c r="J317" s="154"/>
      <c r="K317" s="155">
        <f t="shared" si="28"/>
        <v>0</v>
      </c>
      <c r="L317" s="157">
        <f t="shared" si="29"/>
        <v>0</v>
      </c>
      <c r="M317" s="154">
        <f t="shared" si="30"/>
        <v>0</v>
      </c>
      <c r="N317" s="154">
        <f t="shared" si="31"/>
        <v>0</v>
      </c>
      <c r="O317" s="154">
        <f t="shared" si="32"/>
        <v>0</v>
      </c>
      <c r="P317" s="155">
        <f t="shared" si="33"/>
        <v>0</v>
      </c>
      <c r="Q317" s="81"/>
    </row>
    <row r="318" spans="2:17" x14ac:dyDescent="0.3">
      <c r="B318" s="138"/>
      <c r="C318" s="136"/>
      <c r="D318" s="81"/>
      <c r="E318" s="156"/>
      <c r="F318" s="157"/>
      <c r="G318" s="154"/>
      <c r="H318" s="154">
        <f t="shared" si="34"/>
        <v>0</v>
      </c>
      <c r="I318" s="154"/>
      <c r="J318" s="154"/>
      <c r="K318" s="155">
        <f t="shared" si="28"/>
        <v>0</v>
      </c>
      <c r="L318" s="157">
        <f t="shared" si="29"/>
        <v>0</v>
      </c>
      <c r="M318" s="154">
        <f t="shared" si="30"/>
        <v>0</v>
      </c>
      <c r="N318" s="154">
        <f t="shared" si="31"/>
        <v>0</v>
      </c>
      <c r="O318" s="154">
        <f t="shared" si="32"/>
        <v>0</v>
      </c>
      <c r="P318" s="155">
        <f t="shared" si="33"/>
        <v>0</v>
      </c>
      <c r="Q318" s="81"/>
    </row>
    <row r="319" spans="2:17" x14ac:dyDescent="0.3">
      <c r="B319" s="138"/>
      <c r="C319" s="136"/>
      <c r="D319" s="81"/>
      <c r="E319" s="156"/>
      <c r="F319" s="157"/>
      <c r="G319" s="154"/>
      <c r="H319" s="154">
        <f t="shared" si="34"/>
        <v>0</v>
      </c>
      <c r="I319" s="154"/>
      <c r="J319" s="154"/>
      <c r="K319" s="155">
        <f t="shared" si="28"/>
        <v>0</v>
      </c>
      <c r="L319" s="157">
        <f t="shared" si="29"/>
        <v>0</v>
      </c>
      <c r="M319" s="154">
        <f t="shared" si="30"/>
        <v>0</v>
      </c>
      <c r="N319" s="154">
        <f t="shared" si="31"/>
        <v>0</v>
      </c>
      <c r="O319" s="154">
        <f t="shared" si="32"/>
        <v>0</v>
      </c>
      <c r="P319" s="155">
        <f t="shared" si="33"/>
        <v>0</v>
      </c>
      <c r="Q319" s="81"/>
    </row>
    <row r="320" spans="2:17" x14ac:dyDescent="0.3">
      <c r="B320" s="138"/>
      <c r="C320" s="136"/>
      <c r="D320" s="81"/>
      <c r="E320" s="156"/>
      <c r="F320" s="157"/>
      <c r="G320" s="154"/>
      <c r="H320" s="154">
        <f t="shared" si="34"/>
        <v>0</v>
      </c>
      <c r="I320" s="154"/>
      <c r="J320" s="154"/>
      <c r="K320" s="155">
        <f t="shared" si="28"/>
        <v>0</v>
      </c>
      <c r="L320" s="157">
        <f t="shared" si="29"/>
        <v>0</v>
      </c>
      <c r="M320" s="154">
        <f t="shared" si="30"/>
        <v>0</v>
      </c>
      <c r="N320" s="154">
        <f t="shared" si="31"/>
        <v>0</v>
      </c>
      <c r="O320" s="154">
        <f t="shared" si="32"/>
        <v>0</v>
      </c>
      <c r="P320" s="155">
        <f t="shared" si="33"/>
        <v>0</v>
      </c>
      <c r="Q320" s="81"/>
    </row>
    <row r="321" spans="2:17" x14ac:dyDescent="0.3">
      <c r="B321" s="138"/>
      <c r="C321" s="136"/>
      <c r="D321" s="81"/>
      <c r="E321" s="156"/>
      <c r="F321" s="157"/>
      <c r="G321" s="154"/>
      <c r="H321" s="154">
        <f t="shared" si="34"/>
        <v>0</v>
      </c>
      <c r="I321" s="154"/>
      <c r="J321" s="154"/>
      <c r="K321" s="155">
        <f t="shared" si="28"/>
        <v>0</v>
      </c>
      <c r="L321" s="157">
        <f t="shared" si="29"/>
        <v>0</v>
      </c>
      <c r="M321" s="154">
        <f t="shared" si="30"/>
        <v>0</v>
      </c>
      <c r="N321" s="154">
        <f t="shared" si="31"/>
        <v>0</v>
      </c>
      <c r="O321" s="154">
        <f t="shared" si="32"/>
        <v>0</v>
      </c>
      <c r="P321" s="155">
        <f t="shared" si="33"/>
        <v>0</v>
      </c>
      <c r="Q321" s="81"/>
    </row>
    <row r="322" spans="2:17" x14ac:dyDescent="0.3">
      <c r="B322" s="138"/>
      <c r="C322" s="136"/>
      <c r="D322" s="81"/>
      <c r="E322" s="156"/>
      <c r="F322" s="157"/>
      <c r="G322" s="154"/>
      <c r="H322" s="154">
        <f t="shared" si="34"/>
        <v>0</v>
      </c>
      <c r="I322" s="154"/>
      <c r="J322" s="154"/>
      <c r="K322" s="155">
        <f t="shared" si="28"/>
        <v>0</v>
      </c>
      <c r="L322" s="157">
        <f t="shared" si="29"/>
        <v>0</v>
      </c>
      <c r="M322" s="154">
        <f t="shared" si="30"/>
        <v>0</v>
      </c>
      <c r="N322" s="154">
        <f t="shared" si="31"/>
        <v>0</v>
      </c>
      <c r="O322" s="154">
        <f t="shared" si="32"/>
        <v>0</v>
      </c>
      <c r="P322" s="155">
        <f t="shared" si="33"/>
        <v>0</v>
      </c>
      <c r="Q322" s="81"/>
    </row>
    <row r="323" spans="2:17" x14ac:dyDescent="0.3">
      <c r="B323" s="138"/>
      <c r="C323" s="136"/>
      <c r="D323" s="81"/>
      <c r="E323" s="156"/>
      <c r="F323" s="157"/>
      <c r="G323" s="154"/>
      <c r="H323" s="154">
        <f t="shared" si="34"/>
        <v>0</v>
      </c>
      <c r="I323" s="154"/>
      <c r="J323" s="154"/>
      <c r="K323" s="155">
        <f t="shared" si="28"/>
        <v>0</v>
      </c>
      <c r="L323" s="157">
        <f t="shared" si="29"/>
        <v>0</v>
      </c>
      <c r="M323" s="154">
        <f t="shared" si="30"/>
        <v>0</v>
      </c>
      <c r="N323" s="154">
        <f t="shared" si="31"/>
        <v>0</v>
      </c>
      <c r="O323" s="154">
        <f t="shared" si="32"/>
        <v>0</v>
      </c>
      <c r="P323" s="155">
        <f t="shared" si="33"/>
        <v>0</v>
      </c>
      <c r="Q323" s="81"/>
    </row>
    <row r="324" spans="2:17" x14ac:dyDescent="0.3">
      <c r="B324" s="138"/>
      <c r="C324" s="136"/>
      <c r="D324" s="81"/>
      <c r="E324" s="156"/>
      <c r="F324" s="157"/>
      <c r="G324" s="154"/>
      <c r="H324" s="154">
        <f t="shared" si="34"/>
        <v>0</v>
      </c>
      <c r="I324" s="154"/>
      <c r="J324" s="154"/>
      <c r="K324" s="155">
        <f t="shared" si="28"/>
        <v>0</v>
      </c>
      <c r="L324" s="157">
        <f t="shared" si="29"/>
        <v>0</v>
      </c>
      <c r="M324" s="154">
        <f t="shared" si="30"/>
        <v>0</v>
      </c>
      <c r="N324" s="154">
        <f t="shared" si="31"/>
        <v>0</v>
      </c>
      <c r="O324" s="154">
        <f t="shared" si="32"/>
        <v>0</v>
      </c>
      <c r="P324" s="155">
        <f t="shared" si="33"/>
        <v>0</v>
      </c>
      <c r="Q324" s="81"/>
    </row>
    <row r="325" spans="2:17" x14ac:dyDescent="0.3">
      <c r="B325" s="138"/>
      <c r="C325" s="136"/>
      <c r="D325" s="81"/>
      <c r="E325" s="156"/>
      <c r="F325" s="157"/>
      <c r="G325" s="154"/>
      <c r="H325" s="154">
        <f t="shared" si="34"/>
        <v>0</v>
      </c>
      <c r="I325" s="154"/>
      <c r="J325" s="154"/>
      <c r="K325" s="155">
        <f t="shared" si="28"/>
        <v>0</v>
      </c>
      <c r="L325" s="157">
        <f t="shared" si="29"/>
        <v>0</v>
      </c>
      <c r="M325" s="154">
        <f t="shared" si="30"/>
        <v>0</v>
      </c>
      <c r="N325" s="154">
        <f t="shared" si="31"/>
        <v>0</v>
      </c>
      <c r="O325" s="154">
        <f t="shared" si="32"/>
        <v>0</v>
      </c>
      <c r="P325" s="155">
        <f t="shared" si="33"/>
        <v>0</v>
      </c>
      <c r="Q325" s="81"/>
    </row>
    <row r="326" spans="2:17" x14ac:dyDescent="0.3">
      <c r="B326" s="138"/>
      <c r="C326" s="136"/>
      <c r="D326" s="81"/>
      <c r="E326" s="156"/>
      <c r="F326" s="157"/>
      <c r="G326" s="154"/>
      <c r="H326" s="154">
        <f t="shared" si="34"/>
        <v>0</v>
      </c>
      <c r="I326" s="154"/>
      <c r="J326" s="154"/>
      <c r="K326" s="155">
        <f t="shared" si="28"/>
        <v>0</v>
      </c>
      <c r="L326" s="157">
        <f t="shared" si="29"/>
        <v>0</v>
      </c>
      <c r="M326" s="154">
        <f t="shared" si="30"/>
        <v>0</v>
      </c>
      <c r="N326" s="154">
        <f t="shared" si="31"/>
        <v>0</v>
      </c>
      <c r="O326" s="154">
        <f t="shared" si="32"/>
        <v>0</v>
      </c>
      <c r="P326" s="155">
        <f t="shared" si="33"/>
        <v>0</v>
      </c>
      <c r="Q326" s="81"/>
    </row>
    <row r="327" spans="2:17" x14ac:dyDescent="0.3">
      <c r="B327" s="138"/>
      <c r="C327" s="136"/>
      <c r="D327" s="81"/>
      <c r="E327" s="156"/>
      <c r="F327" s="157"/>
      <c r="G327" s="154"/>
      <c r="H327" s="154">
        <f t="shared" si="34"/>
        <v>0</v>
      </c>
      <c r="I327" s="154"/>
      <c r="J327" s="154"/>
      <c r="K327" s="155">
        <f t="shared" si="28"/>
        <v>0</v>
      </c>
      <c r="L327" s="157">
        <f t="shared" si="29"/>
        <v>0</v>
      </c>
      <c r="M327" s="154">
        <f t="shared" si="30"/>
        <v>0</v>
      </c>
      <c r="N327" s="154">
        <f t="shared" si="31"/>
        <v>0</v>
      </c>
      <c r="O327" s="154">
        <f t="shared" si="32"/>
        <v>0</v>
      </c>
      <c r="P327" s="155">
        <f t="shared" si="33"/>
        <v>0</v>
      </c>
      <c r="Q327" s="81"/>
    </row>
    <row r="328" spans="2:17" x14ac:dyDescent="0.3">
      <c r="B328" s="138"/>
      <c r="C328" s="136"/>
      <c r="D328" s="81"/>
      <c r="E328" s="156"/>
      <c r="F328" s="157"/>
      <c r="G328" s="154"/>
      <c r="H328" s="154">
        <f t="shared" si="34"/>
        <v>0</v>
      </c>
      <c r="I328" s="154"/>
      <c r="J328" s="154"/>
      <c r="K328" s="155">
        <f t="shared" si="28"/>
        <v>0</v>
      </c>
      <c r="L328" s="157">
        <f t="shared" si="29"/>
        <v>0</v>
      </c>
      <c r="M328" s="154">
        <f t="shared" si="30"/>
        <v>0</v>
      </c>
      <c r="N328" s="154">
        <f t="shared" si="31"/>
        <v>0</v>
      </c>
      <c r="O328" s="154">
        <f t="shared" si="32"/>
        <v>0</v>
      </c>
      <c r="P328" s="155">
        <f t="shared" si="33"/>
        <v>0</v>
      </c>
      <c r="Q328" s="81"/>
    </row>
    <row r="329" spans="2:17" x14ac:dyDescent="0.3">
      <c r="B329" s="138"/>
      <c r="C329" s="136"/>
      <c r="D329" s="81"/>
      <c r="E329" s="156"/>
      <c r="F329" s="157"/>
      <c r="G329" s="154"/>
      <c r="H329" s="154">
        <f t="shared" si="34"/>
        <v>0</v>
      </c>
      <c r="I329" s="154"/>
      <c r="J329" s="154"/>
      <c r="K329" s="155">
        <f t="shared" si="28"/>
        <v>0</v>
      </c>
      <c r="L329" s="157">
        <f t="shared" si="29"/>
        <v>0</v>
      </c>
      <c r="M329" s="154">
        <f t="shared" si="30"/>
        <v>0</v>
      </c>
      <c r="N329" s="154">
        <f t="shared" si="31"/>
        <v>0</v>
      </c>
      <c r="O329" s="154">
        <f t="shared" si="32"/>
        <v>0</v>
      </c>
      <c r="P329" s="155">
        <f t="shared" si="33"/>
        <v>0</v>
      </c>
      <c r="Q329" s="81"/>
    </row>
    <row r="330" spans="2:17" x14ac:dyDescent="0.3">
      <c r="B330" s="138"/>
      <c r="C330" s="136"/>
      <c r="D330" s="81"/>
      <c r="E330" s="156"/>
      <c r="F330" s="157"/>
      <c r="G330" s="154"/>
      <c r="H330" s="154">
        <f t="shared" si="34"/>
        <v>0</v>
      </c>
      <c r="I330" s="154"/>
      <c r="J330" s="154"/>
      <c r="K330" s="155">
        <f t="shared" si="28"/>
        <v>0</v>
      </c>
      <c r="L330" s="157">
        <f t="shared" si="29"/>
        <v>0</v>
      </c>
      <c r="M330" s="154">
        <f t="shared" si="30"/>
        <v>0</v>
      </c>
      <c r="N330" s="154">
        <f t="shared" si="31"/>
        <v>0</v>
      </c>
      <c r="O330" s="154">
        <f t="shared" si="32"/>
        <v>0</v>
      </c>
      <c r="P330" s="155">
        <f t="shared" si="33"/>
        <v>0</v>
      </c>
      <c r="Q330" s="81"/>
    </row>
    <row r="331" spans="2:17" x14ac:dyDescent="0.3">
      <c r="B331" s="138"/>
      <c r="C331" s="136"/>
      <c r="D331" s="81"/>
      <c r="E331" s="156"/>
      <c r="F331" s="157"/>
      <c r="G331" s="154"/>
      <c r="H331" s="154">
        <f t="shared" si="34"/>
        <v>0</v>
      </c>
      <c r="I331" s="154"/>
      <c r="J331" s="154"/>
      <c r="K331" s="155">
        <f t="shared" si="28"/>
        <v>0</v>
      </c>
      <c r="L331" s="157">
        <f t="shared" si="29"/>
        <v>0</v>
      </c>
      <c r="M331" s="154">
        <f t="shared" si="30"/>
        <v>0</v>
      </c>
      <c r="N331" s="154">
        <f t="shared" si="31"/>
        <v>0</v>
      </c>
      <c r="O331" s="154">
        <f t="shared" si="32"/>
        <v>0</v>
      </c>
      <c r="P331" s="155">
        <f t="shared" si="33"/>
        <v>0</v>
      </c>
      <c r="Q331" s="81"/>
    </row>
    <row r="332" spans="2:17" x14ac:dyDescent="0.3">
      <c r="B332" s="138"/>
      <c r="C332" s="136"/>
      <c r="D332" s="81"/>
      <c r="E332" s="156"/>
      <c r="F332" s="157"/>
      <c r="G332" s="154"/>
      <c r="H332" s="154">
        <f t="shared" si="34"/>
        <v>0</v>
      </c>
      <c r="I332" s="154"/>
      <c r="J332" s="154"/>
      <c r="K332" s="155">
        <f t="shared" ref="K332:K395" si="35">SUM(H332:J332)</f>
        <v>0</v>
      </c>
      <c r="L332" s="157">
        <f t="shared" ref="L332:L395" si="36">ROUND(E332*F332,2)</f>
        <v>0</v>
      </c>
      <c r="M332" s="154">
        <f t="shared" ref="M332:M395" si="37">ROUND(H332*E332,2)</f>
        <v>0</v>
      </c>
      <c r="N332" s="154">
        <f t="shared" ref="N332:N395" si="38">ROUND(I332*E332,2)</f>
        <v>0</v>
      </c>
      <c r="O332" s="154">
        <f t="shared" ref="O332:O395" si="39">ROUND(J332*E332,2)</f>
        <v>0</v>
      </c>
      <c r="P332" s="155">
        <f t="shared" ref="P332:P395" si="40">SUM(M332:O332)</f>
        <v>0</v>
      </c>
      <c r="Q332" s="81"/>
    </row>
    <row r="333" spans="2:17" x14ac:dyDescent="0.3">
      <c r="B333" s="138"/>
      <c r="C333" s="136"/>
      <c r="D333" s="81"/>
      <c r="E333" s="156"/>
      <c r="F333" s="157"/>
      <c r="G333" s="154"/>
      <c r="H333" s="154">
        <f t="shared" ref="H333:H396" si="41">ROUND(F333*G333,2)</f>
        <v>0</v>
      </c>
      <c r="I333" s="154"/>
      <c r="J333" s="154"/>
      <c r="K333" s="155">
        <f t="shared" si="35"/>
        <v>0</v>
      </c>
      <c r="L333" s="157">
        <f t="shared" si="36"/>
        <v>0</v>
      </c>
      <c r="M333" s="154">
        <f t="shared" si="37"/>
        <v>0</v>
      </c>
      <c r="N333" s="154">
        <f t="shared" si="38"/>
        <v>0</v>
      </c>
      <c r="O333" s="154">
        <f t="shared" si="39"/>
        <v>0</v>
      </c>
      <c r="P333" s="155">
        <f t="shared" si="40"/>
        <v>0</v>
      </c>
      <c r="Q333" s="81"/>
    </row>
    <row r="334" spans="2:17" x14ac:dyDescent="0.3">
      <c r="B334" s="138"/>
      <c r="C334" s="136"/>
      <c r="D334" s="81"/>
      <c r="E334" s="156"/>
      <c r="F334" s="157"/>
      <c r="G334" s="154"/>
      <c r="H334" s="154">
        <f t="shared" si="41"/>
        <v>0</v>
      </c>
      <c r="I334" s="154"/>
      <c r="J334" s="154"/>
      <c r="K334" s="155">
        <f t="shared" si="35"/>
        <v>0</v>
      </c>
      <c r="L334" s="157">
        <f t="shared" si="36"/>
        <v>0</v>
      </c>
      <c r="M334" s="154">
        <f t="shared" si="37"/>
        <v>0</v>
      </c>
      <c r="N334" s="154">
        <f t="shared" si="38"/>
        <v>0</v>
      </c>
      <c r="O334" s="154">
        <f t="shared" si="39"/>
        <v>0</v>
      </c>
      <c r="P334" s="155">
        <f t="shared" si="40"/>
        <v>0</v>
      </c>
      <c r="Q334" s="81"/>
    </row>
    <row r="335" spans="2:17" x14ac:dyDescent="0.3">
      <c r="B335" s="138"/>
      <c r="C335" s="136"/>
      <c r="D335" s="81"/>
      <c r="E335" s="156"/>
      <c r="F335" s="157"/>
      <c r="G335" s="154"/>
      <c r="H335" s="154">
        <f t="shared" si="41"/>
        <v>0</v>
      </c>
      <c r="I335" s="154"/>
      <c r="J335" s="154"/>
      <c r="K335" s="155">
        <f t="shared" si="35"/>
        <v>0</v>
      </c>
      <c r="L335" s="157">
        <f t="shared" si="36"/>
        <v>0</v>
      </c>
      <c r="M335" s="154">
        <f t="shared" si="37"/>
        <v>0</v>
      </c>
      <c r="N335" s="154">
        <f t="shared" si="38"/>
        <v>0</v>
      </c>
      <c r="O335" s="154">
        <f t="shared" si="39"/>
        <v>0</v>
      </c>
      <c r="P335" s="155">
        <f t="shared" si="40"/>
        <v>0</v>
      </c>
      <c r="Q335" s="81"/>
    </row>
    <row r="336" spans="2:17" x14ac:dyDescent="0.3">
      <c r="B336" s="138"/>
      <c r="C336" s="136"/>
      <c r="D336" s="81"/>
      <c r="E336" s="156"/>
      <c r="F336" s="157"/>
      <c r="G336" s="154"/>
      <c r="H336" s="154">
        <f t="shared" si="41"/>
        <v>0</v>
      </c>
      <c r="I336" s="154"/>
      <c r="J336" s="154"/>
      <c r="K336" s="155">
        <f t="shared" si="35"/>
        <v>0</v>
      </c>
      <c r="L336" s="157">
        <f t="shared" si="36"/>
        <v>0</v>
      </c>
      <c r="M336" s="154">
        <f t="shared" si="37"/>
        <v>0</v>
      </c>
      <c r="N336" s="154">
        <f t="shared" si="38"/>
        <v>0</v>
      </c>
      <c r="O336" s="154">
        <f t="shared" si="39"/>
        <v>0</v>
      </c>
      <c r="P336" s="155">
        <f t="shared" si="40"/>
        <v>0</v>
      </c>
      <c r="Q336" s="81"/>
    </row>
    <row r="337" spans="2:17" x14ac:dyDescent="0.3">
      <c r="B337" s="138"/>
      <c r="C337" s="136"/>
      <c r="D337" s="81"/>
      <c r="E337" s="156"/>
      <c r="F337" s="157"/>
      <c r="G337" s="154"/>
      <c r="H337" s="154">
        <f t="shared" si="41"/>
        <v>0</v>
      </c>
      <c r="I337" s="154"/>
      <c r="J337" s="154"/>
      <c r="K337" s="155">
        <f t="shared" si="35"/>
        <v>0</v>
      </c>
      <c r="L337" s="157">
        <f t="shared" si="36"/>
        <v>0</v>
      </c>
      <c r="M337" s="154">
        <f t="shared" si="37"/>
        <v>0</v>
      </c>
      <c r="N337" s="154">
        <f t="shared" si="38"/>
        <v>0</v>
      </c>
      <c r="O337" s="154">
        <f t="shared" si="39"/>
        <v>0</v>
      </c>
      <c r="P337" s="155">
        <f t="shared" si="40"/>
        <v>0</v>
      </c>
      <c r="Q337" s="81"/>
    </row>
    <row r="338" spans="2:17" x14ac:dyDescent="0.3">
      <c r="B338" s="138"/>
      <c r="C338" s="136"/>
      <c r="D338" s="81"/>
      <c r="E338" s="156"/>
      <c r="F338" s="157"/>
      <c r="G338" s="154"/>
      <c r="H338" s="154">
        <f t="shared" si="41"/>
        <v>0</v>
      </c>
      <c r="I338" s="154"/>
      <c r="J338" s="154"/>
      <c r="K338" s="155">
        <f t="shared" si="35"/>
        <v>0</v>
      </c>
      <c r="L338" s="157">
        <f t="shared" si="36"/>
        <v>0</v>
      </c>
      <c r="M338" s="154">
        <f t="shared" si="37"/>
        <v>0</v>
      </c>
      <c r="N338" s="154">
        <f t="shared" si="38"/>
        <v>0</v>
      </c>
      <c r="O338" s="154">
        <f t="shared" si="39"/>
        <v>0</v>
      </c>
      <c r="P338" s="155">
        <f t="shared" si="40"/>
        <v>0</v>
      </c>
      <c r="Q338" s="81"/>
    </row>
    <row r="339" spans="2:17" x14ac:dyDescent="0.3">
      <c r="B339" s="138"/>
      <c r="C339" s="136"/>
      <c r="D339" s="81"/>
      <c r="E339" s="156"/>
      <c r="F339" s="157"/>
      <c r="G339" s="154"/>
      <c r="H339" s="154">
        <f t="shared" si="41"/>
        <v>0</v>
      </c>
      <c r="I339" s="154"/>
      <c r="J339" s="154"/>
      <c r="K339" s="155">
        <f t="shared" si="35"/>
        <v>0</v>
      </c>
      <c r="L339" s="157">
        <f t="shared" si="36"/>
        <v>0</v>
      </c>
      <c r="M339" s="154">
        <f t="shared" si="37"/>
        <v>0</v>
      </c>
      <c r="N339" s="154">
        <f t="shared" si="38"/>
        <v>0</v>
      </c>
      <c r="O339" s="154">
        <f t="shared" si="39"/>
        <v>0</v>
      </c>
      <c r="P339" s="155">
        <f t="shared" si="40"/>
        <v>0</v>
      </c>
      <c r="Q339" s="81"/>
    </row>
    <row r="340" spans="2:17" x14ac:dyDescent="0.3">
      <c r="B340" s="138"/>
      <c r="C340" s="136"/>
      <c r="D340" s="81"/>
      <c r="E340" s="156"/>
      <c r="F340" s="157"/>
      <c r="G340" s="154"/>
      <c r="H340" s="154">
        <f t="shared" si="41"/>
        <v>0</v>
      </c>
      <c r="I340" s="154"/>
      <c r="J340" s="154"/>
      <c r="K340" s="155">
        <f t="shared" si="35"/>
        <v>0</v>
      </c>
      <c r="L340" s="157">
        <f t="shared" si="36"/>
        <v>0</v>
      </c>
      <c r="M340" s="154">
        <f t="shared" si="37"/>
        <v>0</v>
      </c>
      <c r="N340" s="154">
        <f t="shared" si="38"/>
        <v>0</v>
      </c>
      <c r="O340" s="154">
        <f t="shared" si="39"/>
        <v>0</v>
      </c>
      <c r="P340" s="155">
        <f t="shared" si="40"/>
        <v>0</v>
      </c>
      <c r="Q340" s="81"/>
    </row>
    <row r="341" spans="2:17" x14ac:dyDescent="0.3">
      <c r="B341" s="138"/>
      <c r="C341" s="136"/>
      <c r="D341" s="81"/>
      <c r="E341" s="156"/>
      <c r="F341" s="157"/>
      <c r="G341" s="154"/>
      <c r="H341" s="154">
        <f t="shared" si="41"/>
        <v>0</v>
      </c>
      <c r="I341" s="154"/>
      <c r="J341" s="154"/>
      <c r="K341" s="155">
        <f t="shared" si="35"/>
        <v>0</v>
      </c>
      <c r="L341" s="157">
        <f t="shared" si="36"/>
        <v>0</v>
      </c>
      <c r="M341" s="154">
        <f t="shared" si="37"/>
        <v>0</v>
      </c>
      <c r="N341" s="154">
        <f t="shared" si="38"/>
        <v>0</v>
      </c>
      <c r="O341" s="154">
        <f t="shared" si="39"/>
        <v>0</v>
      </c>
      <c r="P341" s="155">
        <f t="shared" si="40"/>
        <v>0</v>
      </c>
      <c r="Q341" s="81"/>
    </row>
    <row r="342" spans="2:17" x14ac:dyDescent="0.3">
      <c r="B342" s="138"/>
      <c r="C342" s="136"/>
      <c r="D342" s="81"/>
      <c r="E342" s="156"/>
      <c r="F342" s="157"/>
      <c r="G342" s="154"/>
      <c r="H342" s="154">
        <f t="shared" si="41"/>
        <v>0</v>
      </c>
      <c r="I342" s="154"/>
      <c r="J342" s="154"/>
      <c r="K342" s="155">
        <f t="shared" si="35"/>
        <v>0</v>
      </c>
      <c r="L342" s="157">
        <f t="shared" si="36"/>
        <v>0</v>
      </c>
      <c r="M342" s="154">
        <f t="shared" si="37"/>
        <v>0</v>
      </c>
      <c r="N342" s="154">
        <f t="shared" si="38"/>
        <v>0</v>
      </c>
      <c r="O342" s="154">
        <f t="shared" si="39"/>
        <v>0</v>
      </c>
      <c r="P342" s="155">
        <f t="shared" si="40"/>
        <v>0</v>
      </c>
      <c r="Q342" s="81"/>
    </row>
    <row r="343" spans="2:17" x14ac:dyDescent="0.3">
      <c r="B343" s="138"/>
      <c r="C343" s="136"/>
      <c r="D343" s="81"/>
      <c r="E343" s="156"/>
      <c r="F343" s="157"/>
      <c r="G343" s="154"/>
      <c r="H343" s="154">
        <f t="shared" si="41"/>
        <v>0</v>
      </c>
      <c r="I343" s="154"/>
      <c r="J343" s="154"/>
      <c r="K343" s="155">
        <f t="shared" si="35"/>
        <v>0</v>
      </c>
      <c r="L343" s="157">
        <f t="shared" si="36"/>
        <v>0</v>
      </c>
      <c r="M343" s="154">
        <f t="shared" si="37"/>
        <v>0</v>
      </c>
      <c r="N343" s="154">
        <f t="shared" si="38"/>
        <v>0</v>
      </c>
      <c r="O343" s="154">
        <f t="shared" si="39"/>
        <v>0</v>
      </c>
      <c r="P343" s="155">
        <f t="shared" si="40"/>
        <v>0</v>
      </c>
      <c r="Q343" s="81"/>
    </row>
    <row r="344" spans="2:17" x14ac:dyDescent="0.3">
      <c r="B344" s="138"/>
      <c r="C344" s="136"/>
      <c r="D344" s="81"/>
      <c r="E344" s="156"/>
      <c r="F344" s="157"/>
      <c r="G344" s="154"/>
      <c r="H344" s="154">
        <f t="shared" si="41"/>
        <v>0</v>
      </c>
      <c r="I344" s="154"/>
      <c r="J344" s="154"/>
      <c r="K344" s="155">
        <f t="shared" si="35"/>
        <v>0</v>
      </c>
      <c r="L344" s="157">
        <f t="shared" si="36"/>
        <v>0</v>
      </c>
      <c r="M344" s="154">
        <f t="shared" si="37"/>
        <v>0</v>
      </c>
      <c r="N344" s="154">
        <f t="shared" si="38"/>
        <v>0</v>
      </c>
      <c r="O344" s="154">
        <f t="shared" si="39"/>
        <v>0</v>
      </c>
      <c r="P344" s="155">
        <f t="shared" si="40"/>
        <v>0</v>
      </c>
      <c r="Q344" s="81"/>
    </row>
    <row r="345" spans="2:17" x14ac:dyDescent="0.3">
      <c r="B345" s="138"/>
      <c r="C345" s="136"/>
      <c r="D345" s="81"/>
      <c r="E345" s="156"/>
      <c r="F345" s="157"/>
      <c r="G345" s="154"/>
      <c r="H345" s="154">
        <f t="shared" si="41"/>
        <v>0</v>
      </c>
      <c r="I345" s="154"/>
      <c r="J345" s="154"/>
      <c r="K345" s="155">
        <f t="shared" si="35"/>
        <v>0</v>
      </c>
      <c r="L345" s="157">
        <f t="shared" si="36"/>
        <v>0</v>
      </c>
      <c r="M345" s="154">
        <f t="shared" si="37"/>
        <v>0</v>
      </c>
      <c r="N345" s="154">
        <f t="shared" si="38"/>
        <v>0</v>
      </c>
      <c r="O345" s="154">
        <f t="shared" si="39"/>
        <v>0</v>
      </c>
      <c r="P345" s="155">
        <f t="shared" si="40"/>
        <v>0</v>
      </c>
      <c r="Q345" s="81"/>
    </row>
    <row r="346" spans="2:17" x14ac:dyDescent="0.3">
      <c r="B346" s="138"/>
      <c r="C346" s="136"/>
      <c r="D346" s="81"/>
      <c r="E346" s="156"/>
      <c r="F346" s="157"/>
      <c r="G346" s="154"/>
      <c r="H346" s="154">
        <f t="shared" si="41"/>
        <v>0</v>
      </c>
      <c r="I346" s="154"/>
      <c r="J346" s="154"/>
      <c r="K346" s="155">
        <f t="shared" si="35"/>
        <v>0</v>
      </c>
      <c r="L346" s="157">
        <f t="shared" si="36"/>
        <v>0</v>
      </c>
      <c r="M346" s="154">
        <f t="shared" si="37"/>
        <v>0</v>
      </c>
      <c r="N346" s="154">
        <f t="shared" si="38"/>
        <v>0</v>
      </c>
      <c r="O346" s="154">
        <f t="shared" si="39"/>
        <v>0</v>
      </c>
      <c r="P346" s="155">
        <f t="shared" si="40"/>
        <v>0</v>
      </c>
      <c r="Q346" s="81"/>
    </row>
    <row r="347" spans="2:17" x14ac:dyDescent="0.3">
      <c r="B347" s="138"/>
      <c r="C347" s="136"/>
      <c r="D347" s="81"/>
      <c r="E347" s="156"/>
      <c r="F347" s="157"/>
      <c r="G347" s="154"/>
      <c r="H347" s="154">
        <f t="shared" si="41"/>
        <v>0</v>
      </c>
      <c r="I347" s="154"/>
      <c r="J347" s="154"/>
      <c r="K347" s="155">
        <f t="shared" si="35"/>
        <v>0</v>
      </c>
      <c r="L347" s="157">
        <f t="shared" si="36"/>
        <v>0</v>
      </c>
      <c r="M347" s="154">
        <f t="shared" si="37"/>
        <v>0</v>
      </c>
      <c r="N347" s="154">
        <f t="shared" si="38"/>
        <v>0</v>
      </c>
      <c r="O347" s="154">
        <f t="shared" si="39"/>
        <v>0</v>
      </c>
      <c r="P347" s="155">
        <f t="shared" si="40"/>
        <v>0</v>
      </c>
      <c r="Q347" s="81"/>
    </row>
    <row r="348" spans="2:17" x14ac:dyDescent="0.3">
      <c r="B348" s="138"/>
      <c r="C348" s="136"/>
      <c r="D348" s="81"/>
      <c r="E348" s="156"/>
      <c r="F348" s="157"/>
      <c r="G348" s="154"/>
      <c r="H348" s="154">
        <f t="shared" si="41"/>
        <v>0</v>
      </c>
      <c r="I348" s="154"/>
      <c r="J348" s="154"/>
      <c r="K348" s="155">
        <f t="shared" si="35"/>
        <v>0</v>
      </c>
      <c r="L348" s="157">
        <f t="shared" si="36"/>
        <v>0</v>
      </c>
      <c r="M348" s="154">
        <f t="shared" si="37"/>
        <v>0</v>
      </c>
      <c r="N348" s="154">
        <f t="shared" si="38"/>
        <v>0</v>
      </c>
      <c r="O348" s="154">
        <f t="shared" si="39"/>
        <v>0</v>
      </c>
      <c r="P348" s="155">
        <f t="shared" si="40"/>
        <v>0</v>
      </c>
      <c r="Q348" s="81"/>
    </row>
    <row r="349" spans="2:17" x14ac:dyDescent="0.3">
      <c r="B349" s="138"/>
      <c r="C349" s="136"/>
      <c r="D349" s="81"/>
      <c r="E349" s="156"/>
      <c r="F349" s="157"/>
      <c r="G349" s="154"/>
      <c r="H349" s="154">
        <f t="shared" si="41"/>
        <v>0</v>
      </c>
      <c r="I349" s="154"/>
      <c r="J349" s="154"/>
      <c r="K349" s="155">
        <f t="shared" si="35"/>
        <v>0</v>
      </c>
      <c r="L349" s="157">
        <f t="shared" si="36"/>
        <v>0</v>
      </c>
      <c r="M349" s="154">
        <f t="shared" si="37"/>
        <v>0</v>
      </c>
      <c r="N349" s="154">
        <f t="shared" si="38"/>
        <v>0</v>
      </c>
      <c r="O349" s="154">
        <f t="shared" si="39"/>
        <v>0</v>
      </c>
      <c r="P349" s="155">
        <f t="shared" si="40"/>
        <v>0</v>
      </c>
      <c r="Q349" s="81"/>
    </row>
    <row r="350" spans="2:17" x14ac:dyDescent="0.3">
      <c r="B350" s="138"/>
      <c r="C350" s="136"/>
      <c r="D350" s="81"/>
      <c r="E350" s="156"/>
      <c r="F350" s="157"/>
      <c r="G350" s="154"/>
      <c r="H350" s="154">
        <f t="shared" si="41"/>
        <v>0</v>
      </c>
      <c r="I350" s="154"/>
      <c r="J350" s="154"/>
      <c r="K350" s="155">
        <f t="shared" si="35"/>
        <v>0</v>
      </c>
      <c r="L350" s="157">
        <f t="shared" si="36"/>
        <v>0</v>
      </c>
      <c r="M350" s="154">
        <f t="shared" si="37"/>
        <v>0</v>
      </c>
      <c r="N350" s="154">
        <f t="shared" si="38"/>
        <v>0</v>
      </c>
      <c r="O350" s="154">
        <f t="shared" si="39"/>
        <v>0</v>
      </c>
      <c r="P350" s="155">
        <f t="shared" si="40"/>
        <v>0</v>
      </c>
      <c r="Q350" s="81"/>
    </row>
    <row r="351" spans="2:17" x14ac:dyDescent="0.3">
      <c r="B351" s="138"/>
      <c r="C351" s="136"/>
      <c r="D351" s="81"/>
      <c r="E351" s="156"/>
      <c r="F351" s="157"/>
      <c r="G351" s="154"/>
      <c r="H351" s="154">
        <f t="shared" si="41"/>
        <v>0</v>
      </c>
      <c r="I351" s="154"/>
      <c r="J351" s="154"/>
      <c r="K351" s="155">
        <f t="shared" si="35"/>
        <v>0</v>
      </c>
      <c r="L351" s="157">
        <f t="shared" si="36"/>
        <v>0</v>
      </c>
      <c r="M351" s="154">
        <f t="shared" si="37"/>
        <v>0</v>
      </c>
      <c r="N351" s="154">
        <f t="shared" si="38"/>
        <v>0</v>
      </c>
      <c r="O351" s="154">
        <f t="shared" si="39"/>
        <v>0</v>
      </c>
      <c r="P351" s="155">
        <f t="shared" si="40"/>
        <v>0</v>
      </c>
      <c r="Q351" s="81"/>
    </row>
    <row r="352" spans="2:17" x14ac:dyDescent="0.3">
      <c r="B352" s="138"/>
      <c r="C352" s="136"/>
      <c r="D352" s="81"/>
      <c r="E352" s="156"/>
      <c r="F352" s="157"/>
      <c r="G352" s="154"/>
      <c r="H352" s="154">
        <f t="shared" si="41"/>
        <v>0</v>
      </c>
      <c r="I352" s="154"/>
      <c r="J352" s="154"/>
      <c r="K352" s="155">
        <f t="shared" si="35"/>
        <v>0</v>
      </c>
      <c r="L352" s="157">
        <f t="shared" si="36"/>
        <v>0</v>
      </c>
      <c r="M352" s="154">
        <f t="shared" si="37"/>
        <v>0</v>
      </c>
      <c r="N352" s="154">
        <f t="shared" si="38"/>
        <v>0</v>
      </c>
      <c r="O352" s="154">
        <f t="shared" si="39"/>
        <v>0</v>
      </c>
      <c r="P352" s="155">
        <f t="shared" si="40"/>
        <v>0</v>
      </c>
      <c r="Q352" s="81"/>
    </row>
    <row r="353" spans="2:17" x14ac:dyDescent="0.3">
      <c r="B353" s="138"/>
      <c r="C353" s="136"/>
      <c r="D353" s="81"/>
      <c r="E353" s="156"/>
      <c r="F353" s="157"/>
      <c r="G353" s="154"/>
      <c r="H353" s="154">
        <f t="shared" si="41"/>
        <v>0</v>
      </c>
      <c r="I353" s="154"/>
      <c r="J353" s="154"/>
      <c r="K353" s="155">
        <f t="shared" si="35"/>
        <v>0</v>
      </c>
      <c r="L353" s="157">
        <f t="shared" si="36"/>
        <v>0</v>
      </c>
      <c r="M353" s="154">
        <f t="shared" si="37"/>
        <v>0</v>
      </c>
      <c r="N353" s="154">
        <f t="shared" si="38"/>
        <v>0</v>
      </c>
      <c r="O353" s="154">
        <f t="shared" si="39"/>
        <v>0</v>
      </c>
      <c r="P353" s="155">
        <f t="shared" si="40"/>
        <v>0</v>
      </c>
      <c r="Q353" s="81"/>
    </row>
    <row r="354" spans="2:17" x14ac:dyDescent="0.3">
      <c r="B354" s="138"/>
      <c r="C354" s="136"/>
      <c r="D354" s="81"/>
      <c r="E354" s="156"/>
      <c r="F354" s="157"/>
      <c r="G354" s="154"/>
      <c r="H354" s="154">
        <f t="shared" si="41"/>
        <v>0</v>
      </c>
      <c r="I354" s="154"/>
      <c r="J354" s="154"/>
      <c r="K354" s="155">
        <f t="shared" si="35"/>
        <v>0</v>
      </c>
      <c r="L354" s="157">
        <f t="shared" si="36"/>
        <v>0</v>
      </c>
      <c r="M354" s="154">
        <f t="shared" si="37"/>
        <v>0</v>
      </c>
      <c r="N354" s="154">
        <f t="shared" si="38"/>
        <v>0</v>
      </c>
      <c r="O354" s="154">
        <f t="shared" si="39"/>
        <v>0</v>
      </c>
      <c r="P354" s="155">
        <f t="shared" si="40"/>
        <v>0</v>
      </c>
      <c r="Q354" s="81"/>
    </row>
    <row r="355" spans="2:17" x14ac:dyDescent="0.3">
      <c r="B355" s="138"/>
      <c r="C355" s="136"/>
      <c r="D355" s="81"/>
      <c r="E355" s="156"/>
      <c r="F355" s="157"/>
      <c r="G355" s="154"/>
      <c r="H355" s="154">
        <f t="shared" si="41"/>
        <v>0</v>
      </c>
      <c r="I355" s="154"/>
      <c r="J355" s="154"/>
      <c r="K355" s="155">
        <f t="shared" si="35"/>
        <v>0</v>
      </c>
      <c r="L355" s="157">
        <f t="shared" si="36"/>
        <v>0</v>
      </c>
      <c r="M355" s="154">
        <f t="shared" si="37"/>
        <v>0</v>
      </c>
      <c r="N355" s="154">
        <f t="shared" si="38"/>
        <v>0</v>
      </c>
      <c r="O355" s="154">
        <f t="shared" si="39"/>
        <v>0</v>
      </c>
      <c r="P355" s="155">
        <f t="shared" si="40"/>
        <v>0</v>
      </c>
      <c r="Q355" s="81"/>
    </row>
    <row r="356" spans="2:17" x14ac:dyDescent="0.3">
      <c r="B356" s="138"/>
      <c r="C356" s="136"/>
      <c r="D356" s="81"/>
      <c r="E356" s="156"/>
      <c r="F356" s="157"/>
      <c r="G356" s="154"/>
      <c r="H356" s="154">
        <f t="shared" si="41"/>
        <v>0</v>
      </c>
      <c r="I356" s="154"/>
      <c r="J356" s="154"/>
      <c r="K356" s="155">
        <f t="shared" si="35"/>
        <v>0</v>
      </c>
      <c r="L356" s="157">
        <f t="shared" si="36"/>
        <v>0</v>
      </c>
      <c r="M356" s="154">
        <f t="shared" si="37"/>
        <v>0</v>
      </c>
      <c r="N356" s="154">
        <f t="shared" si="38"/>
        <v>0</v>
      </c>
      <c r="O356" s="154">
        <f t="shared" si="39"/>
        <v>0</v>
      </c>
      <c r="P356" s="155">
        <f t="shared" si="40"/>
        <v>0</v>
      </c>
      <c r="Q356" s="81"/>
    </row>
    <row r="357" spans="2:17" x14ac:dyDescent="0.3">
      <c r="B357" s="138"/>
      <c r="C357" s="136"/>
      <c r="D357" s="81"/>
      <c r="E357" s="156"/>
      <c r="F357" s="157"/>
      <c r="G357" s="154"/>
      <c r="H357" s="154">
        <f t="shared" si="41"/>
        <v>0</v>
      </c>
      <c r="I357" s="154"/>
      <c r="J357" s="154"/>
      <c r="K357" s="155">
        <f t="shared" si="35"/>
        <v>0</v>
      </c>
      <c r="L357" s="157">
        <f t="shared" si="36"/>
        <v>0</v>
      </c>
      <c r="M357" s="154">
        <f t="shared" si="37"/>
        <v>0</v>
      </c>
      <c r="N357" s="154">
        <f t="shared" si="38"/>
        <v>0</v>
      </c>
      <c r="O357" s="154">
        <f t="shared" si="39"/>
        <v>0</v>
      </c>
      <c r="P357" s="155">
        <f t="shared" si="40"/>
        <v>0</v>
      </c>
      <c r="Q357" s="81"/>
    </row>
    <row r="358" spans="2:17" x14ac:dyDescent="0.3">
      <c r="B358" s="138"/>
      <c r="C358" s="136"/>
      <c r="D358" s="81"/>
      <c r="E358" s="156"/>
      <c r="F358" s="157"/>
      <c r="G358" s="154"/>
      <c r="H358" s="154">
        <f t="shared" si="41"/>
        <v>0</v>
      </c>
      <c r="I358" s="154"/>
      <c r="J358" s="154"/>
      <c r="K358" s="155">
        <f t="shared" si="35"/>
        <v>0</v>
      </c>
      <c r="L358" s="157">
        <f t="shared" si="36"/>
        <v>0</v>
      </c>
      <c r="M358" s="154">
        <f t="shared" si="37"/>
        <v>0</v>
      </c>
      <c r="N358" s="154">
        <f t="shared" si="38"/>
        <v>0</v>
      </c>
      <c r="O358" s="154">
        <f t="shared" si="39"/>
        <v>0</v>
      </c>
      <c r="P358" s="155">
        <f t="shared" si="40"/>
        <v>0</v>
      </c>
      <c r="Q358" s="81"/>
    </row>
    <row r="359" spans="2:17" x14ac:dyDescent="0.3">
      <c r="B359" s="138"/>
      <c r="C359" s="136"/>
      <c r="D359" s="81"/>
      <c r="E359" s="156"/>
      <c r="F359" s="157"/>
      <c r="G359" s="154"/>
      <c r="H359" s="154">
        <f t="shared" si="41"/>
        <v>0</v>
      </c>
      <c r="I359" s="154"/>
      <c r="J359" s="154"/>
      <c r="K359" s="155">
        <f t="shared" si="35"/>
        <v>0</v>
      </c>
      <c r="L359" s="157">
        <f t="shared" si="36"/>
        <v>0</v>
      </c>
      <c r="M359" s="154">
        <f t="shared" si="37"/>
        <v>0</v>
      </c>
      <c r="N359" s="154">
        <f t="shared" si="38"/>
        <v>0</v>
      </c>
      <c r="O359" s="154">
        <f t="shared" si="39"/>
        <v>0</v>
      </c>
      <c r="P359" s="155">
        <f t="shared" si="40"/>
        <v>0</v>
      </c>
      <c r="Q359" s="81"/>
    </row>
    <row r="360" spans="2:17" x14ac:dyDescent="0.3">
      <c r="B360" s="138"/>
      <c r="C360" s="136"/>
      <c r="D360" s="81"/>
      <c r="E360" s="156"/>
      <c r="F360" s="157"/>
      <c r="G360" s="154"/>
      <c r="H360" s="154">
        <f t="shared" si="41"/>
        <v>0</v>
      </c>
      <c r="I360" s="154"/>
      <c r="J360" s="154"/>
      <c r="K360" s="155">
        <f t="shared" si="35"/>
        <v>0</v>
      </c>
      <c r="L360" s="157">
        <f t="shared" si="36"/>
        <v>0</v>
      </c>
      <c r="M360" s="154">
        <f t="shared" si="37"/>
        <v>0</v>
      </c>
      <c r="N360" s="154">
        <f t="shared" si="38"/>
        <v>0</v>
      </c>
      <c r="O360" s="154">
        <f t="shared" si="39"/>
        <v>0</v>
      </c>
      <c r="P360" s="155">
        <f t="shared" si="40"/>
        <v>0</v>
      </c>
      <c r="Q360" s="81"/>
    </row>
    <row r="361" spans="2:17" x14ac:dyDescent="0.3">
      <c r="B361" s="138"/>
      <c r="C361" s="136"/>
      <c r="D361" s="81"/>
      <c r="E361" s="156"/>
      <c r="F361" s="157"/>
      <c r="G361" s="154"/>
      <c r="H361" s="154">
        <f t="shared" si="41"/>
        <v>0</v>
      </c>
      <c r="I361" s="154"/>
      <c r="J361" s="154"/>
      <c r="K361" s="155">
        <f t="shared" si="35"/>
        <v>0</v>
      </c>
      <c r="L361" s="157">
        <f t="shared" si="36"/>
        <v>0</v>
      </c>
      <c r="M361" s="154">
        <f t="shared" si="37"/>
        <v>0</v>
      </c>
      <c r="N361" s="154">
        <f t="shared" si="38"/>
        <v>0</v>
      </c>
      <c r="O361" s="154">
        <f t="shared" si="39"/>
        <v>0</v>
      </c>
      <c r="P361" s="155">
        <f t="shared" si="40"/>
        <v>0</v>
      </c>
      <c r="Q361" s="81"/>
    </row>
    <row r="362" spans="2:17" x14ac:dyDescent="0.3">
      <c r="B362" s="138"/>
      <c r="C362" s="136"/>
      <c r="D362" s="81"/>
      <c r="E362" s="156"/>
      <c r="F362" s="157"/>
      <c r="G362" s="154"/>
      <c r="H362" s="154">
        <f t="shared" si="41"/>
        <v>0</v>
      </c>
      <c r="I362" s="154"/>
      <c r="J362" s="154"/>
      <c r="K362" s="155">
        <f t="shared" si="35"/>
        <v>0</v>
      </c>
      <c r="L362" s="157">
        <f t="shared" si="36"/>
        <v>0</v>
      </c>
      <c r="M362" s="154">
        <f t="shared" si="37"/>
        <v>0</v>
      </c>
      <c r="N362" s="154">
        <f t="shared" si="38"/>
        <v>0</v>
      </c>
      <c r="O362" s="154">
        <f t="shared" si="39"/>
        <v>0</v>
      </c>
      <c r="P362" s="155">
        <f t="shared" si="40"/>
        <v>0</v>
      </c>
      <c r="Q362" s="81"/>
    </row>
    <row r="363" spans="2:17" x14ac:dyDescent="0.3">
      <c r="B363" s="138"/>
      <c r="C363" s="136"/>
      <c r="D363" s="81"/>
      <c r="E363" s="156"/>
      <c r="F363" s="157"/>
      <c r="G363" s="154"/>
      <c r="H363" s="154">
        <f t="shared" si="41"/>
        <v>0</v>
      </c>
      <c r="I363" s="154"/>
      <c r="J363" s="154"/>
      <c r="K363" s="155">
        <f t="shared" si="35"/>
        <v>0</v>
      </c>
      <c r="L363" s="157">
        <f t="shared" si="36"/>
        <v>0</v>
      </c>
      <c r="M363" s="154">
        <f t="shared" si="37"/>
        <v>0</v>
      </c>
      <c r="N363" s="154">
        <f t="shared" si="38"/>
        <v>0</v>
      </c>
      <c r="O363" s="154">
        <f t="shared" si="39"/>
        <v>0</v>
      </c>
      <c r="P363" s="155">
        <f t="shared" si="40"/>
        <v>0</v>
      </c>
      <c r="Q363" s="81"/>
    </row>
    <row r="364" spans="2:17" x14ac:dyDescent="0.3">
      <c r="B364" s="138"/>
      <c r="C364" s="136"/>
      <c r="D364" s="81"/>
      <c r="E364" s="156"/>
      <c r="F364" s="157"/>
      <c r="G364" s="154"/>
      <c r="H364" s="154">
        <f t="shared" si="41"/>
        <v>0</v>
      </c>
      <c r="I364" s="154"/>
      <c r="J364" s="154"/>
      <c r="K364" s="155">
        <f t="shared" si="35"/>
        <v>0</v>
      </c>
      <c r="L364" s="157">
        <f t="shared" si="36"/>
        <v>0</v>
      </c>
      <c r="M364" s="154">
        <f t="shared" si="37"/>
        <v>0</v>
      </c>
      <c r="N364" s="154">
        <f t="shared" si="38"/>
        <v>0</v>
      </c>
      <c r="O364" s="154">
        <f t="shared" si="39"/>
        <v>0</v>
      </c>
      <c r="P364" s="155">
        <f t="shared" si="40"/>
        <v>0</v>
      </c>
      <c r="Q364" s="81"/>
    </row>
    <row r="365" spans="2:17" x14ac:dyDescent="0.3">
      <c r="B365" s="138"/>
      <c r="C365" s="136"/>
      <c r="D365" s="81"/>
      <c r="E365" s="156"/>
      <c r="F365" s="157"/>
      <c r="G365" s="154"/>
      <c r="H365" s="154">
        <f t="shared" si="41"/>
        <v>0</v>
      </c>
      <c r="I365" s="154"/>
      <c r="J365" s="154"/>
      <c r="K365" s="155">
        <f t="shared" si="35"/>
        <v>0</v>
      </c>
      <c r="L365" s="157">
        <f t="shared" si="36"/>
        <v>0</v>
      </c>
      <c r="M365" s="154">
        <f t="shared" si="37"/>
        <v>0</v>
      </c>
      <c r="N365" s="154">
        <f t="shared" si="38"/>
        <v>0</v>
      </c>
      <c r="O365" s="154">
        <f t="shared" si="39"/>
        <v>0</v>
      </c>
      <c r="P365" s="155">
        <f t="shared" si="40"/>
        <v>0</v>
      </c>
      <c r="Q365" s="81"/>
    </row>
    <row r="366" spans="2:17" x14ac:dyDescent="0.3">
      <c r="B366" s="138"/>
      <c r="C366" s="136"/>
      <c r="D366" s="81"/>
      <c r="E366" s="156"/>
      <c r="F366" s="157"/>
      <c r="G366" s="154"/>
      <c r="H366" s="154">
        <f t="shared" si="41"/>
        <v>0</v>
      </c>
      <c r="I366" s="154"/>
      <c r="J366" s="154"/>
      <c r="K366" s="155">
        <f t="shared" si="35"/>
        <v>0</v>
      </c>
      <c r="L366" s="157">
        <f t="shared" si="36"/>
        <v>0</v>
      </c>
      <c r="M366" s="154">
        <f t="shared" si="37"/>
        <v>0</v>
      </c>
      <c r="N366" s="154">
        <f t="shared" si="38"/>
        <v>0</v>
      </c>
      <c r="O366" s="154">
        <f t="shared" si="39"/>
        <v>0</v>
      </c>
      <c r="P366" s="155">
        <f t="shared" si="40"/>
        <v>0</v>
      </c>
      <c r="Q366" s="81"/>
    </row>
    <row r="367" spans="2:17" x14ac:dyDescent="0.3">
      <c r="B367" s="138"/>
      <c r="C367" s="136"/>
      <c r="D367" s="81"/>
      <c r="E367" s="156"/>
      <c r="F367" s="157"/>
      <c r="G367" s="154"/>
      <c r="H367" s="154">
        <f t="shared" si="41"/>
        <v>0</v>
      </c>
      <c r="I367" s="154"/>
      <c r="J367" s="154"/>
      <c r="K367" s="155">
        <f t="shared" si="35"/>
        <v>0</v>
      </c>
      <c r="L367" s="157">
        <f t="shared" si="36"/>
        <v>0</v>
      </c>
      <c r="M367" s="154">
        <f t="shared" si="37"/>
        <v>0</v>
      </c>
      <c r="N367" s="154">
        <f t="shared" si="38"/>
        <v>0</v>
      </c>
      <c r="O367" s="154">
        <f t="shared" si="39"/>
        <v>0</v>
      </c>
      <c r="P367" s="155">
        <f t="shared" si="40"/>
        <v>0</v>
      </c>
      <c r="Q367" s="81"/>
    </row>
    <row r="368" spans="2:17" x14ac:dyDescent="0.3">
      <c r="B368" s="138"/>
      <c r="C368" s="136"/>
      <c r="D368" s="81"/>
      <c r="E368" s="156"/>
      <c r="F368" s="157"/>
      <c r="G368" s="154"/>
      <c r="H368" s="154">
        <f t="shared" si="41"/>
        <v>0</v>
      </c>
      <c r="I368" s="154"/>
      <c r="J368" s="154"/>
      <c r="K368" s="155">
        <f t="shared" si="35"/>
        <v>0</v>
      </c>
      <c r="L368" s="157">
        <f t="shared" si="36"/>
        <v>0</v>
      </c>
      <c r="M368" s="154">
        <f t="shared" si="37"/>
        <v>0</v>
      </c>
      <c r="N368" s="154">
        <f t="shared" si="38"/>
        <v>0</v>
      </c>
      <c r="O368" s="154">
        <f t="shared" si="39"/>
        <v>0</v>
      </c>
      <c r="P368" s="155">
        <f t="shared" si="40"/>
        <v>0</v>
      </c>
      <c r="Q368" s="81"/>
    </row>
    <row r="369" spans="2:17" x14ac:dyDescent="0.3">
      <c r="B369" s="138"/>
      <c r="C369" s="136"/>
      <c r="D369" s="81"/>
      <c r="E369" s="156"/>
      <c r="F369" s="157"/>
      <c r="G369" s="154"/>
      <c r="H369" s="154">
        <f t="shared" si="41"/>
        <v>0</v>
      </c>
      <c r="I369" s="154"/>
      <c r="J369" s="154"/>
      <c r="K369" s="155">
        <f t="shared" si="35"/>
        <v>0</v>
      </c>
      <c r="L369" s="157">
        <f t="shared" si="36"/>
        <v>0</v>
      </c>
      <c r="M369" s="154">
        <f t="shared" si="37"/>
        <v>0</v>
      </c>
      <c r="N369" s="154">
        <f t="shared" si="38"/>
        <v>0</v>
      </c>
      <c r="O369" s="154">
        <f t="shared" si="39"/>
        <v>0</v>
      </c>
      <c r="P369" s="155">
        <f t="shared" si="40"/>
        <v>0</v>
      </c>
      <c r="Q369" s="81"/>
    </row>
    <row r="370" spans="2:17" x14ac:dyDescent="0.3">
      <c r="B370" s="138"/>
      <c r="C370" s="136"/>
      <c r="D370" s="81"/>
      <c r="E370" s="156"/>
      <c r="F370" s="157"/>
      <c r="G370" s="154"/>
      <c r="H370" s="154">
        <f t="shared" si="41"/>
        <v>0</v>
      </c>
      <c r="I370" s="154"/>
      <c r="J370" s="154"/>
      <c r="K370" s="155">
        <f t="shared" si="35"/>
        <v>0</v>
      </c>
      <c r="L370" s="157">
        <f t="shared" si="36"/>
        <v>0</v>
      </c>
      <c r="M370" s="154">
        <f t="shared" si="37"/>
        <v>0</v>
      </c>
      <c r="N370" s="154">
        <f t="shared" si="38"/>
        <v>0</v>
      </c>
      <c r="O370" s="154">
        <f t="shared" si="39"/>
        <v>0</v>
      </c>
      <c r="P370" s="155">
        <f t="shared" si="40"/>
        <v>0</v>
      </c>
      <c r="Q370" s="81"/>
    </row>
    <row r="371" spans="2:17" x14ac:dyDescent="0.3">
      <c r="B371" s="138"/>
      <c r="C371" s="136"/>
      <c r="D371" s="81"/>
      <c r="E371" s="156"/>
      <c r="F371" s="157"/>
      <c r="G371" s="154"/>
      <c r="H371" s="154">
        <f t="shared" si="41"/>
        <v>0</v>
      </c>
      <c r="I371" s="154"/>
      <c r="J371" s="154"/>
      <c r="K371" s="155">
        <f t="shared" si="35"/>
        <v>0</v>
      </c>
      <c r="L371" s="157">
        <f t="shared" si="36"/>
        <v>0</v>
      </c>
      <c r="M371" s="154">
        <f t="shared" si="37"/>
        <v>0</v>
      </c>
      <c r="N371" s="154">
        <f t="shared" si="38"/>
        <v>0</v>
      </c>
      <c r="O371" s="154">
        <f t="shared" si="39"/>
        <v>0</v>
      </c>
      <c r="P371" s="155">
        <f t="shared" si="40"/>
        <v>0</v>
      </c>
      <c r="Q371" s="81"/>
    </row>
    <row r="372" spans="2:17" x14ac:dyDescent="0.3">
      <c r="B372" s="138"/>
      <c r="C372" s="136"/>
      <c r="D372" s="81"/>
      <c r="E372" s="156"/>
      <c r="F372" s="157"/>
      <c r="G372" s="154"/>
      <c r="H372" s="154">
        <f t="shared" si="41"/>
        <v>0</v>
      </c>
      <c r="I372" s="154"/>
      <c r="J372" s="154"/>
      <c r="K372" s="155">
        <f t="shared" si="35"/>
        <v>0</v>
      </c>
      <c r="L372" s="157">
        <f t="shared" si="36"/>
        <v>0</v>
      </c>
      <c r="M372" s="154">
        <f t="shared" si="37"/>
        <v>0</v>
      </c>
      <c r="N372" s="154">
        <f t="shared" si="38"/>
        <v>0</v>
      </c>
      <c r="O372" s="154">
        <f t="shared" si="39"/>
        <v>0</v>
      </c>
      <c r="P372" s="155">
        <f t="shared" si="40"/>
        <v>0</v>
      </c>
      <c r="Q372" s="81"/>
    </row>
    <row r="373" spans="2:17" x14ac:dyDescent="0.3">
      <c r="B373" s="138"/>
      <c r="C373" s="136"/>
      <c r="D373" s="81"/>
      <c r="E373" s="156"/>
      <c r="F373" s="157"/>
      <c r="G373" s="154"/>
      <c r="H373" s="154">
        <f t="shared" si="41"/>
        <v>0</v>
      </c>
      <c r="I373" s="154"/>
      <c r="J373" s="154"/>
      <c r="K373" s="155">
        <f t="shared" si="35"/>
        <v>0</v>
      </c>
      <c r="L373" s="157">
        <f t="shared" si="36"/>
        <v>0</v>
      </c>
      <c r="M373" s="154">
        <f t="shared" si="37"/>
        <v>0</v>
      </c>
      <c r="N373" s="154">
        <f t="shared" si="38"/>
        <v>0</v>
      </c>
      <c r="O373" s="154">
        <f t="shared" si="39"/>
        <v>0</v>
      </c>
      <c r="P373" s="155">
        <f t="shared" si="40"/>
        <v>0</v>
      </c>
      <c r="Q373" s="81"/>
    </row>
    <row r="374" spans="2:17" x14ac:dyDescent="0.3">
      <c r="B374" s="138"/>
      <c r="C374" s="136"/>
      <c r="D374" s="81"/>
      <c r="E374" s="156"/>
      <c r="F374" s="157"/>
      <c r="G374" s="154"/>
      <c r="H374" s="154">
        <f t="shared" si="41"/>
        <v>0</v>
      </c>
      <c r="I374" s="154"/>
      <c r="J374" s="154"/>
      <c r="K374" s="155">
        <f t="shared" si="35"/>
        <v>0</v>
      </c>
      <c r="L374" s="157">
        <f t="shared" si="36"/>
        <v>0</v>
      </c>
      <c r="M374" s="154">
        <f t="shared" si="37"/>
        <v>0</v>
      </c>
      <c r="N374" s="154">
        <f t="shared" si="38"/>
        <v>0</v>
      </c>
      <c r="O374" s="154">
        <f t="shared" si="39"/>
        <v>0</v>
      </c>
      <c r="P374" s="155">
        <f t="shared" si="40"/>
        <v>0</v>
      </c>
      <c r="Q374" s="81"/>
    </row>
    <row r="375" spans="2:17" x14ac:dyDescent="0.3">
      <c r="B375" s="138"/>
      <c r="C375" s="136"/>
      <c r="D375" s="81"/>
      <c r="E375" s="156"/>
      <c r="F375" s="157"/>
      <c r="G375" s="154"/>
      <c r="H375" s="154">
        <f t="shared" si="41"/>
        <v>0</v>
      </c>
      <c r="I375" s="154"/>
      <c r="J375" s="154"/>
      <c r="K375" s="155">
        <f t="shared" si="35"/>
        <v>0</v>
      </c>
      <c r="L375" s="157">
        <f t="shared" si="36"/>
        <v>0</v>
      </c>
      <c r="M375" s="154">
        <f t="shared" si="37"/>
        <v>0</v>
      </c>
      <c r="N375" s="154">
        <f t="shared" si="38"/>
        <v>0</v>
      </c>
      <c r="O375" s="154">
        <f t="shared" si="39"/>
        <v>0</v>
      </c>
      <c r="P375" s="155">
        <f t="shared" si="40"/>
        <v>0</v>
      </c>
      <c r="Q375" s="81"/>
    </row>
    <row r="376" spans="2:17" x14ac:dyDescent="0.3">
      <c r="B376" s="138"/>
      <c r="C376" s="136"/>
      <c r="D376" s="81"/>
      <c r="E376" s="156"/>
      <c r="F376" s="157"/>
      <c r="G376" s="154"/>
      <c r="H376" s="154">
        <f t="shared" si="41"/>
        <v>0</v>
      </c>
      <c r="I376" s="154"/>
      <c r="J376" s="154"/>
      <c r="K376" s="155">
        <f t="shared" si="35"/>
        <v>0</v>
      </c>
      <c r="L376" s="157">
        <f t="shared" si="36"/>
        <v>0</v>
      </c>
      <c r="M376" s="154">
        <f t="shared" si="37"/>
        <v>0</v>
      </c>
      <c r="N376" s="154">
        <f t="shared" si="38"/>
        <v>0</v>
      </c>
      <c r="O376" s="154">
        <f t="shared" si="39"/>
        <v>0</v>
      </c>
      <c r="P376" s="155">
        <f t="shared" si="40"/>
        <v>0</v>
      </c>
      <c r="Q376" s="81"/>
    </row>
    <row r="377" spans="2:17" x14ac:dyDescent="0.3">
      <c r="B377" s="138"/>
      <c r="C377" s="136"/>
      <c r="D377" s="81"/>
      <c r="E377" s="156"/>
      <c r="F377" s="157"/>
      <c r="G377" s="154"/>
      <c r="H377" s="154">
        <f t="shared" si="41"/>
        <v>0</v>
      </c>
      <c r="I377" s="154"/>
      <c r="J377" s="154"/>
      <c r="K377" s="155">
        <f t="shared" si="35"/>
        <v>0</v>
      </c>
      <c r="L377" s="157">
        <f t="shared" si="36"/>
        <v>0</v>
      </c>
      <c r="M377" s="154">
        <f t="shared" si="37"/>
        <v>0</v>
      </c>
      <c r="N377" s="154">
        <f t="shared" si="38"/>
        <v>0</v>
      </c>
      <c r="O377" s="154">
        <f t="shared" si="39"/>
        <v>0</v>
      </c>
      <c r="P377" s="155">
        <f t="shared" si="40"/>
        <v>0</v>
      </c>
      <c r="Q377" s="81"/>
    </row>
    <row r="378" spans="2:17" x14ac:dyDescent="0.3">
      <c r="B378" s="138"/>
      <c r="C378" s="136"/>
      <c r="D378" s="81"/>
      <c r="E378" s="156"/>
      <c r="F378" s="157"/>
      <c r="G378" s="154"/>
      <c r="H378" s="154">
        <f t="shared" si="41"/>
        <v>0</v>
      </c>
      <c r="I378" s="154"/>
      <c r="J378" s="154"/>
      <c r="K378" s="155">
        <f t="shared" si="35"/>
        <v>0</v>
      </c>
      <c r="L378" s="157">
        <f t="shared" si="36"/>
        <v>0</v>
      </c>
      <c r="M378" s="154">
        <f t="shared" si="37"/>
        <v>0</v>
      </c>
      <c r="N378" s="154">
        <f t="shared" si="38"/>
        <v>0</v>
      </c>
      <c r="O378" s="154">
        <f t="shared" si="39"/>
        <v>0</v>
      </c>
      <c r="P378" s="155">
        <f t="shared" si="40"/>
        <v>0</v>
      </c>
      <c r="Q378" s="81"/>
    </row>
    <row r="379" spans="2:17" x14ac:dyDescent="0.3">
      <c r="B379" s="138"/>
      <c r="C379" s="136"/>
      <c r="D379" s="81"/>
      <c r="E379" s="156"/>
      <c r="F379" s="157"/>
      <c r="G379" s="154"/>
      <c r="H379" s="154">
        <f t="shared" si="41"/>
        <v>0</v>
      </c>
      <c r="I379" s="154"/>
      <c r="J379" s="154"/>
      <c r="K379" s="155">
        <f t="shared" si="35"/>
        <v>0</v>
      </c>
      <c r="L379" s="157">
        <f t="shared" si="36"/>
        <v>0</v>
      </c>
      <c r="M379" s="154">
        <f t="shared" si="37"/>
        <v>0</v>
      </c>
      <c r="N379" s="154">
        <f t="shared" si="38"/>
        <v>0</v>
      </c>
      <c r="O379" s="154">
        <f t="shared" si="39"/>
        <v>0</v>
      </c>
      <c r="P379" s="155">
        <f t="shared" si="40"/>
        <v>0</v>
      </c>
      <c r="Q379" s="81"/>
    </row>
    <row r="380" spans="2:17" x14ac:dyDescent="0.3">
      <c r="B380" s="138"/>
      <c r="C380" s="136"/>
      <c r="D380" s="81"/>
      <c r="E380" s="156"/>
      <c r="F380" s="157"/>
      <c r="G380" s="154"/>
      <c r="H380" s="154">
        <f t="shared" si="41"/>
        <v>0</v>
      </c>
      <c r="I380" s="154"/>
      <c r="J380" s="154"/>
      <c r="K380" s="155">
        <f t="shared" si="35"/>
        <v>0</v>
      </c>
      <c r="L380" s="157">
        <f t="shared" si="36"/>
        <v>0</v>
      </c>
      <c r="M380" s="154">
        <f t="shared" si="37"/>
        <v>0</v>
      </c>
      <c r="N380" s="154">
        <f t="shared" si="38"/>
        <v>0</v>
      </c>
      <c r="O380" s="154">
        <f t="shared" si="39"/>
        <v>0</v>
      </c>
      <c r="P380" s="155">
        <f t="shared" si="40"/>
        <v>0</v>
      </c>
      <c r="Q380" s="81"/>
    </row>
    <row r="381" spans="2:17" x14ac:dyDescent="0.3">
      <c r="B381" s="138"/>
      <c r="C381" s="136"/>
      <c r="D381" s="81"/>
      <c r="E381" s="156"/>
      <c r="F381" s="157"/>
      <c r="G381" s="154"/>
      <c r="H381" s="154">
        <f t="shared" si="41"/>
        <v>0</v>
      </c>
      <c r="I381" s="154"/>
      <c r="J381" s="154"/>
      <c r="K381" s="155">
        <f t="shared" si="35"/>
        <v>0</v>
      </c>
      <c r="L381" s="157">
        <f t="shared" si="36"/>
        <v>0</v>
      </c>
      <c r="M381" s="154">
        <f t="shared" si="37"/>
        <v>0</v>
      </c>
      <c r="N381" s="154">
        <f t="shared" si="38"/>
        <v>0</v>
      </c>
      <c r="O381" s="154">
        <f t="shared" si="39"/>
        <v>0</v>
      </c>
      <c r="P381" s="155">
        <f t="shared" si="40"/>
        <v>0</v>
      </c>
      <c r="Q381" s="81"/>
    </row>
    <row r="382" spans="2:17" x14ac:dyDescent="0.3">
      <c r="B382" s="138"/>
      <c r="C382" s="136"/>
      <c r="D382" s="81"/>
      <c r="E382" s="156"/>
      <c r="F382" s="157"/>
      <c r="G382" s="154"/>
      <c r="H382" s="154">
        <f t="shared" si="41"/>
        <v>0</v>
      </c>
      <c r="I382" s="154"/>
      <c r="J382" s="154"/>
      <c r="K382" s="155">
        <f t="shared" si="35"/>
        <v>0</v>
      </c>
      <c r="L382" s="157">
        <f t="shared" si="36"/>
        <v>0</v>
      </c>
      <c r="M382" s="154">
        <f t="shared" si="37"/>
        <v>0</v>
      </c>
      <c r="N382" s="154">
        <f t="shared" si="38"/>
        <v>0</v>
      </c>
      <c r="O382" s="154">
        <f t="shared" si="39"/>
        <v>0</v>
      </c>
      <c r="P382" s="155">
        <f t="shared" si="40"/>
        <v>0</v>
      </c>
      <c r="Q382" s="81"/>
    </row>
    <row r="383" spans="2:17" x14ac:dyDescent="0.3">
      <c r="B383" s="138"/>
      <c r="C383" s="136"/>
      <c r="D383" s="81"/>
      <c r="E383" s="156"/>
      <c r="F383" s="157"/>
      <c r="G383" s="154"/>
      <c r="H383" s="154">
        <f t="shared" si="41"/>
        <v>0</v>
      </c>
      <c r="I383" s="154"/>
      <c r="J383" s="154"/>
      <c r="K383" s="155">
        <f t="shared" si="35"/>
        <v>0</v>
      </c>
      <c r="L383" s="157">
        <f t="shared" si="36"/>
        <v>0</v>
      </c>
      <c r="M383" s="154">
        <f t="shared" si="37"/>
        <v>0</v>
      </c>
      <c r="N383" s="154">
        <f t="shared" si="38"/>
        <v>0</v>
      </c>
      <c r="O383" s="154">
        <f t="shared" si="39"/>
        <v>0</v>
      </c>
      <c r="P383" s="155">
        <f t="shared" si="40"/>
        <v>0</v>
      </c>
      <c r="Q383" s="81"/>
    </row>
    <row r="384" spans="2:17" x14ac:dyDescent="0.3">
      <c r="B384" s="138"/>
      <c r="C384" s="136"/>
      <c r="D384" s="81"/>
      <c r="E384" s="156"/>
      <c r="F384" s="157"/>
      <c r="G384" s="154"/>
      <c r="H384" s="154">
        <f t="shared" si="41"/>
        <v>0</v>
      </c>
      <c r="I384" s="154"/>
      <c r="J384" s="154"/>
      <c r="K384" s="155">
        <f t="shared" si="35"/>
        <v>0</v>
      </c>
      <c r="L384" s="157">
        <f t="shared" si="36"/>
        <v>0</v>
      </c>
      <c r="M384" s="154">
        <f t="shared" si="37"/>
        <v>0</v>
      </c>
      <c r="N384" s="154">
        <f t="shared" si="38"/>
        <v>0</v>
      </c>
      <c r="O384" s="154">
        <f t="shared" si="39"/>
        <v>0</v>
      </c>
      <c r="P384" s="155">
        <f t="shared" si="40"/>
        <v>0</v>
      </c>
      <c r="Q384" s="81"/>
    </row>
    <row r="385" spans="2:17" x14ac:dyDescent="0.3">
      <c r="B385" s="138"/>
      <c r="C385" s="136"/>
      <c r="D385" s="81"/>
      <c r="E385" s="156"/>
      <c r="F385" s="157"/>
      <c r="G385" s="154"/>
      <c r="H385" s="154">
        <f t="shared" si="41"/>
        <v>0</v>
      </c>
      <c r="I385" s="154"/>
      <c r="J385" s="154"/>
      <c r="K385" s="155">
        <f t="shared" si="35"/>
        <v>0</v>
      </c>
      <c r="L385" s="157">
        <f t="shared" si="36"/>
        <v>0</v>
      </c>
      <c r="M385" s="154">
        <f t="shared" si="37"/>
        <v>0</v>
      </c>
      <c r="N385" s="154">
        <f t="shared" si="38"/>
        <v>0</v>
      </c>
      <c r="O385" s="154">
        <f t="shared" si="39"/>
        <v>0</v>
      </c>
      <c r="P385" s="155">
        <f t="shared" si="40"/>
        <v>0</v>
      </c>
      <c r="Q385" s="81"/>
    </row>
    <row r="386" spans="2:17" x14ac:dyDescent="0.3">
      <c r="B386" s="138"/>
      <c r="C386" s="136"/>
      <c r="D386" s="81"/>
      <c r="E386" s="156"/>
      <c r="F386" s="157"/>
      <c r="G386" s="154"/>
      <c r="H386" s="154">
        <f t="shared" si="41"/>
        <v>0</v>
      </c>
      <c r="I386" s="154"/>
      <c r="J386" s="154"/>
      <c r="K386" s="155">
        <f t="shared" si="35"/>
        <v>0</v>
      </c>
      <c r="L386" s="157">
        <f t="shared" si="36"/>
        <v>0</v>
      </c>
      <c r="M386" s="154">
        <f t="shared" si="37"/>
        <v>0</v>
      </c>
      <c r="N386" s="154">
        <f t="shared" si="38"/>
        <v>0</v>
      </c>
      <c r="O386" s="154">
        <f t="shared" si="39"/>
        <v>0</v>
      </c>
      <c r="P386" s="155">
        <f t="shared" si="40"/>
        <v>0</v>
      </c>
      <c r="Q386" s="81"/>
    </row>
    <row r="387" spans="2:17" x14ac:dyDescent="0.3">
      <c r="B387" s="138"/>
      <c r="C387" s="136"/>
      <c r="D387" s="81"/>
      <c r="E387" s="156"/>
      <c r="F387" s="157"/>
      <c r="G387" s="154"/>
      <c r="H387" s="154">
        <f t="shared" si="41"/>
        <v>0</v>
      </c>
      <c r="I387" s="154"/>
      <c r="J387" s="154"/>
      <c r="K387" s="155">
        <f t="shared" si="35"/>
        <v>0</v>
      </c>
      <c r="L387" s="157">
        <f t="shared" si="36"/>
        <v>0</v>
      </c>
      <c r="M387" s="154">
        <f t="shared" si="37"/>
        <v>0</v>
      </c>
      <c r="N387" s="154">
        <f t="shared" si="38"/>
        <v>0</v>
      </c>
      <c r="O387" s="154">
        <f t="shared" si="39"/>
        <v>0</v>
      </c>
      <c r="P387" s="155">
        <f t="shared" si="40"/>
        <v>0</v>
      </c>
      <c r="Q387" s="81"/>
    </row>
    <row r="388" spans="2:17" x14ac:dyDescent="0.3">
      <c r="B388" s="138"/>
      <c r="C388" s="136"/>
      <c r="D388" s="81"/>
      <c r="E388" s="156"/>
      <c r="F388" s="157"/>
      <c r="G388" s="154"/>
      <c r="H388" s="154">
        <f t="shared" si="41"/>
        <v>0</v>
      </c>
      <c r="I388" s="154"/>
      <c r="J388" s="154"/>
      <c r="K388" s="155">
        <f t="shared" si="35"/>
        <v>0</v>
      </c>
      <c r="L388" s="157">
        <f t="shared" si="36"/>
        <v>0</v>
      </c>
      <c r="M388" s="154">
        <f t="shared" si="37"/>
        <v>0</v>
      </c>
      <c r="N388" s="154">
        <f t="shared" si="38"/>
        <v>0</v>
      </c>
      <c r="O388" s="154">
        <f t="shared" si="39"/>
        <v>0</v>
      </c>
      <c r="P388" s="155">
        <f t="shared" si="40"/>
        <v>0</v>
      </c>
      <c r="Q388" s="81"/>
    </row>
    <row r="389" spans="2:17" x14ac:dyDescent="0.3">
      <c r="B389" s="138"/>
      <c r="C389" s="136"/>
      <c r="D389" s="81"/>
      <c r="E389" s="156"/>
      <c r="F389" s="157"/>
      <c r="G389" s="154"/>
      <c r="H389" s="154">
        <f t="shared" si="41"/>
        <v>0</v>
      </c>
      <c r="I389" s="154"/>
      <c r="J389" s="154"/>
      <c r="K389" s="155">
        <f t="shared" si="35"/>
        <v>0</v>
      </c>
      <c r="L389" s="157">
        <f t="shared" si="36"/>
        <v>0</v>
      </c>
      <c r="M389" s="154">
        <f t="shared" si="37"/>
        <v>0</v>
      </c>
      <c r="N389" s="154">
        <f t="shared" si="38"/>
        <v>0</v>
      </c>
      <c r="O389" s="154">
        <f t="shared" si="39"/>
        <v>0</v>
      </c>
      <c r="P389" s="155">
        <f t="shared" si="40"/>
        <v>0</v>
      </c>
      <c r="Q389" s="81"/>
    </row>
    <row r="390" spans="2:17" x14ac:dyDescent="0.3">
      <c r="B390" s="138"/>
      <c r="C390" s="136"/>
      <c r="D390" s="81"/>
      <c r="E390" s="156"/>
      <c r="F390" s="157"/>
      <c r="G390" s="154"/>
      <c r="H390" s="154">
        <f t="shared" si="41"/>
        <v>0</v>
      </c>
      <c r="I390" s="154"/>
      <c r="J390" s="154"/>
      <c r="K390" s="155">
        <f t="shared" si="35"/>
        <v>0</v>
      </c>
      <c r="L390" s="157">
        <f t="shared" si="36"/>
        <v>0</v>
      </c>
      <c r="M390" s="154">
        <f t="shared" si="37"/>
        <v>0</v>
      </c>
      <c r="N390" s="154">
        <f t="shared" si="38"/>
        <v>0</v>
      </c>
      <c r="O390" s="154">
        <f t="shared" si="39"/>
        <v>0</v>
      </c>
      <c r="P390" s="155">
        <f t="shared" si="40"/>
        <v>0</v>
      </c>
      <c r="Q390" s="81"/>
    </row>
    <row r="391" spans="2:17" x14ac:dyDescent="0.3">
      <c r="B391" s="138"/>
      <c r="C391" s="136"/>
      <c r="D391" s="81"/>
      <c r="E391" s="156"/>
      <c r="F391" s="157"/>
      <c r="G391" s="154"/>
      <c r="H391" s="154">
        <f t="shared" si="41"/>
        <v>0</v>
      </c>
      <c r="I391" s="154"/>
      <c r="J391" s="154"/>
      <c r="K391" s="155">
        <f t="shared" si="35"/>
        <v>0</v>
      </c>
      <c r="L391" s="157">
        <f t="shared" si="36"/>
        <v>0</v>
      </c>
      <c r="M391" s="154">
        <f t="shared" si="37"/>
        <v>0</v>
      </c>
      <c r="N391" s="154">
        <f t="shared" si="38"/>
        <v>0</v>
      </c>
      <c r="O391" s="154">
        <f t="shared" si="39"/>
        <v>0</v>
      </c>
      <c r="P391" s="155">
        <f t="shared" si="40"/>
        <v>0</v>
      </c>
      <c r="Q391" s="81"/>
    </row>
    <row r="392" spans="2:17" x14ac:dyDescent="0.3">
      <c r="B392" s="138"/>
      <c r="C392" s="136"/>
      <c r="D392" s="81"/>
      <c r="E392" s="156"/>
      <c r="F392" s="157"/>
      <c r="G392" s="154"/>
      <c r="H392" s="154">
        <f t="shared" si="41"/>
        <v>0</v>
      </c>
      <c r="I392" s="154"/>
      <c r="J392" s="154"/>
      <c r="K392" s="155">
        <f t="shared" si="35"/>
        <v>0</v>
      </c>
      <c r="L392" s="157">
        <f t="shared" si="36"/>
        <v>0</v>
      </c>
      <c r="M392" s="154">
        <f t="shared" si="37"/>
        <v>0</v>
      </c>
      <c r="N392" s="154">
        <f t="shared" si="38"/>
        <v>0</v>
      </c>
      <c r="O392" s="154">
        <f t="shared" si="39"/>
        <v>0</v>
      </c>
      <c r="P392" s="155">
        <f t="shared" si="40"/>
        <v>0</v>
      </c>
      <c r="Q392" s="81"/>
    </row>
    <row r="393" spans="2:17" x14ac:dyDescent="0.3">
      <c r="B393" s="138"/>
      <c r="C393" s="136"/>
      <c r="D393" s="81"/>
      <c r="E393" s="156"/>
      <c r="F393" s="157"/>
      <c r="G393" s="154"/>
      <c r="H393" s="154">
        <f t="shared" si="41"/>
        <v>0</v>
      </c>
      <c r="I393" s="154"/>
      <c r="J393" s="154"/>
      <c r="K393" s="155">
        <f t="shared" si="35"/>
        <v>0</v>
      </c>
      <c r="L393" s="157">
        <f t="shared" si="36"/>
        <v>0</v>
      </c>
      <c r="M393" s="154">
        <f t="shared" si="37"/>
        <v>0</v>
      </c>
      <c r="N393" s="154">
        <f t="shared" si="38"/>
        <v>0</v>
      </c>
      <c r="O393" s="154">
        <f t="shared" si="39"/>
        <v>0</v>
      </c>
      <c r="P393" s="155">
        <f t="shared" si="40"/>
        <v>0</v>
      </c>
      <c r="Q393" s="81"/>
    </row>
    <row r="394" spans="2:17" x14ac:dyDescent="0.3">
      <c r="B394" s="138"/>
      <c r="C394" s="136"/>
      <c r="D394" s="81"/>
      <c r="E394" s="156"/>
      <c r="F394" s="157"/>
      <c r="G394" s="154"/>
      <c r="H394" s="154">
        <f t="shared" si="41"/>
        <v>0</v>
      </c>
      <c r="I394" s="154"/>
      <c r="J394" s="154"/>
      <c r="K394" s="155">
        <f t="shared" si="35"/>
        <v>0</v>
      </c>
      <c r="L394" s="157">
        <f t="shared" si="36"/>
        <v>0</v>
      </c>
      <c r="M394" s="154">
        <f t="shared" si="37"/>
        <v>0</v>
      </c>
      <c r="N394" s="154">
        <f t="shared" si="38"/>
        <v>0</v>
      </c>
      <c r="O394" s="154">
        <f t="shared" si="39"/>
        <v>0</v>
      </c>
      <c r="P394" s="155">
        <f t="shared" si="40"/>
        <v>0</v>
      </c>
      <c r="Q394" s="81"/>
    </row>
    <row r="395" spans="2:17" x14ac:dyDescent="0.3">
      <c r="B395" s="138"/>
      <c r="C395" s="136"/>
      <c r="D395" s="81"/>
      <c r="E395" s="156"/>
      <c r="F395" s="157"/>
      <c r="G395" s="154"/>
      <c r="H395" s="154">
        <f t="shared" si="41"/>
        <v>0</v>
      </c>
      <c r="I395" s="154"/>
      <c r="J395" s="154"/>
      <c r="K395" s="155">
        <f t="shared" si="35"/>
        <v>0</v>
      </c>
      <c r="L395" s="157">
        <f t="shared" si="36"/>
        <v>0</v>
      </c>
      <c r="M395" s="154">
        <f t="shared" si="37"/>
        <v>0</v>
      </c>
      <c r="N395" s="154">
        <f t="shared" si="38"/>
        <v>0</v>
      </c>
      <c r="O395" s="154">
        <f t="shared" si="39"/>
        <v>0</v>
      </c>
      <c r="P395" s="155">
        <f t="shared" si="40"/>
        <v>0</v>
      </c>
      <c r="Q395" s="81"/>
    </row>
    <row r="396" spans="2:17" x14ac:dyDescent="0.3">
      <c r="B396" s="138"/>
      <c r="C396" s="136"/>
      <c r="D396" s="81"/>
      <c r="E396" s="156"/>
      <c r="F396" s="157"/>
      <c r="G396" s="154"/>
      <c r="H396" s="154">
        <f t="shared" si="41"/>
        <v>0</v>
      </c>
      <c r="I396" s="154"/>
      <c r="J396" s="154"/>
      <c r="K396" s="155">
        <f t="shared" ref="K396:K459" si="42">SUM(H396:J396)</f>
        <v>0</v>
      </c>
      <c r="L396" s="157">
        <f t="shared" ref="L396:L459" si="43">ROUND(E396*F396,2)</f>
        <v>0</v>
      </c>
      <c r="M396" s="154">
        <f t="shared" ref="M396:M459" si="44">ROUND(H396*E396,2)</f>
        <v>0</v>
      </c>
      <c r="N396" s="154">
        <f t="shared" ref="N396:N459" si="45">ROUND(I396*E396,2)</f>
        <v>0</v>
      </c>
      <c r="O396" s="154">
        <f t="shared" ref="O396:O459" si="46">ROUND(J396*E396,2)</f>
        <v>0</v>
      </c>
      <c r="P396" s="155">
        <f t="shared" ref="P396:P459" si="47">SUM(M396:O396)</f>
        <v>0</v>
      </c>
      <c r="Q396" s="81"/>
    </row>
    <row r="397" spans="2:17" x14ac:dyDescent="0.3">
      <c r="B397" s="138"/>
      <c r="C397" s="136"/>
      <c r="D397" s="81"/>
      <c r="E397" s="156"/>
      <c r="F397" s="157"/>
      <c r="G397" s="154"/>
      <c r="H397" s="154">
        <f t="shared" ref="H397:H460" si="48">ROUND(F397*G397,2)</f>
        <v>0</v>
      </c>
      <c r="I397" s="154"/>
      <c r="J397" s="154"/>
      <c r="K397" s="155">
        <f t="shared" si="42"/>
        <v>0</v>
      </c>
      <c r="L397" s="157">
        <f t="shared" si="43"/>
        <v>0</v>
      </c>
      <c r="M397" s="154">
        <f t="shared" si="44"/>
        <v>0</v>
      </c>
      <c r="N397" s="154">
        <f t="shared" si="45"/>
        <v>0</v>
      </c>
      <c r="O397" s="154">
        <f t="shared" si="46"/>
        <v>0</v>
      </c>
      <c r="P397" s="155">
        <f t="shared" si="47"/>
        <v>0</v>
      </c>
      <c r="Q397" s="81"/>
    </row>
    <row r="398" spans="2:17" x14ac:dyDescent="0.3">
      <c r="B398" s="138"/>
      <c r="C398" s="136"/>
      <c r="D398" s="81"/>
      <c r="E398" s="156"/>
      <c r="F398" s="157"/>
      <c r="G398" s="154"/>
      <c r="H398" s="154">
        <f t="shared" si="48"/>
        <v>0</v>
      </c>
      <c r="I398" s="154"/>
      <c r="J398" s="154"/>
      <c r="K398" s="155">
        <f t="shared" si="42"/>
        <v>0</v>
      </c>
      <c r="L398" s="157">
        <f t="shared" si="43"/>
        <v>0</v>
      </c>
      <c r="M398" s="154">
        <f t="shared" si="44"/>
        <v>0</v>
      </c>
      <c r="N398" s="154">
        <f t="shared" si="45"/>
        <v>0</v>
      </c>
      <c r="O398" s="154">
        <f t="shared" si="46"/>
        <v>0</v>
      </c>
      <c r="P398" s="155">
        <f t="shared" si="47"/>
        <v>0</v>
      </c>
      <c r="Q398" s="81"/>
    </row>
    <row r="399" spans="2:17" x14ac:dyDescent="0.3">
      <c r="B399" s="138"/>
      <c r="C399" s="136"/>
      <c r="D399" s="81"/>
      <c r="E399" s="156"/>
      <c r="F399" s="157"/>
      <c r="G399" s="154"/>
      <c r="H399" s="154">
        <f t="shared" si="48"/>
        <v>0</v>
      </c>
      <c r="I399" s="154"/>
      <c r="J399" s="154"/>
      <c r="K399" s="155">
        <f t="shared" si="42"/>
        <v>0</v>
      </c>
      <c r="L399" s="157">
        <f t="shared" si="43"/>
        <v>0</v>
      </c>
      <c r="M399" s="154">
        <f t="shared" si="44"/>
        <v>0</v>
      </c>
      <c r="N399" s="154">
        <f t="shared" si="45"/>
        <v>0</v>
      </c>
      <c r="O399" s="154">
        <f t="shared" si="46"/>
        <v>0</v>
      </c>
      <c r="P399" s="155">
        <f t="shared" si="47"/>
        <v>0</v>
      </c>
      <c r="Q399" s="81"/>
    </row>
    <row r="400" spans="2:17" x14ac:dyDescent="0.3">
      <c r="B400" s="138"/>
      <c r="C400" s="136"/>
      <c r="D400" s="81"/>
      <c r="E400" s="156"/>
      <c r="F400" s="157"/>
      <c r="G400" s="154"/>
      <c r="H400" s="154">
        <f t="shared" si="48"/>
        <v>0</v>
      </c>
      <c r="I400" s="154"/>
      <c r="J400" s="154"/>
      <c r="K400" s="155">
        <f t="shared" si="42"/>
        <v>0</v>
      </c>
      <c r="L400" s="157">
        <f t="shared" si="43"/>
        <v>0</v>
      </c>
      <c r="M400" s="154">
        <f t="shared" si="44"/>
        <v>0</v>
      </c>
      <c r="N400" s="154">
        <f t="shared" si="45"/>
        <v>0</v>
      </c>
      <c r="O400" s="154">
        <f t="shared" si="46"/>
        <v>0</v>
      </c>
      <c r="P400" s="155">
        <f t="shared" si="47"/>
        <v>0</v>
      </c>
      <c r="Q400" s="81"/>
    </row>
    <row r="401" spans="2:17" x14ac:dyDescent="0.3">
      <c r="B401" s="138"/>
      <c r="C401" s="136"/>
      <c r="D401" s="81"/>
      <c r="E401" s="156"/>
      <c r="F401" s="157"/>
      <c r="G401" s="154"/>
      <c r="H401" s="154">
        <f t="shared" si="48"/>
        <v>0</v>
      </c>
      <c r="I401" s="154"/>
      <c r="J401" s="154"/>
      <c r="K401" s="155">
        <f t="shared" si="42"/>
        <v>0</v>
      </c>
      <c r="L401" s="157">
        <f t="shared" si="43"/>
        <v>0</v>
      </c>
      <c r="M401" s="154">
        <f t="shared" si="44"/>
        <v>0</v>
      </c>
      <c r="N401" s="154">
        <f t="shared" si="45"/>
        <v>0</v>
      </c>
      <c r="O401" s="154">
        <f t="shared" si="46"/>
        <v>0</v>
      </c>
      <c r="P401" s="155">
        <f t="shared" si="47"/>
        <v>0</v>
      </c>
      <c r="Q401" s="81"/>
    </row>
    <row r="402" spans="2:17" x14ac:dyDescent="0.3">
      <c r="B402" s="138"/>
      <c r="C402" s="136"/>
      <c r="D402" s="81"/>
      <c r="E402" s="156"/>
      <c r="F402" s="157"/>
      <c r="G402" s="154"/>
      <c r="H402" s="154">
        <f t="shared" si="48"/>
        <v>0</v>
      </c>
      <c r="I402" s="154"/>
      <c r="J402" s="154"/>
      <c r="K402" s="155">
        <f t="shared" si="42"/>
        <v>0</v>
      </c>
      <c r="L402" s="157">
        <f t="shared" si="43"/>
        <v>0</v>
      </c>
      <c r="M402" s="154">
        <f t="shared" si="44"/>
        <v>0</v>
      </c>
      <c r="N402" s="154">
        <f t="shared" si="45"/>
        <v>0</v>
      </c>
      <c r="O402" s="154">
        <f t="shared" si="46"/>
        <v>0</v>
      </c>
      <c r="P402" s="155">
        <f t="shared" si="47"/>
        <v>0</v>
      </c>
      <c r="Q402" s="81"/>
    </row>
    <row r="403" spans="2:17" x14ac:dyDescent="0.3">
      <c r="B403" s="138"/>
      <c r="C403" s="136"/>
      <c r="D403" s="81"/>
      <c r="E403" s="156"/>
      <c r="F403" s="157"/>
      <c r="G403" s="154"/>
      <c r="H403" s="154">
        <f t="shared" si="48"/>
        <v>0</v>
      </c>
      <c r="I403" s="154"/>
      <c r="J403" s="154"/>
      <c r="K403" s="155">
        <f t="shared" si="42"/>
        <v>0</v>
      </c>
      <c r="L403" s="157">
        <f t="shared" si="43"/>
        <v>0</v>
      </c>
      <c r="M403" s="154">
        <f t="shared" si="44"/>
        <v>0</v>
      </c>
      <c r="N403" s="154">
        <f t="shared" si="45"/>
        <v>0</v>
      </c>
      <c r="O403" s="154">
        <f t="shared" si="46"/>
        <v>0</v>
      </c>
      <c r="P403" s="155">
        <f t="shared" si="47"/>
        <v>0</v>
      </c>
      <c r="Q403" s="81"/>
    </row>
    <row r="404" spans="2:17" x14ac:dyDescent="0.3">
      <c r="B404" s="138"/>
      <c r="C404" s="136"/>
      <c r="D404" s="81"/>
      <c r="E404" s="156"/>
      <c r="F404" s="157"/>
      <c r="G404" s="154"/>
      <c r="H404" s="154">
        <f t="shared" si="48"/>
        <v>0</v>
      </c>
      <c r="I404" s="154"/>
      <c r="J404" s="154"/>
      <c r="K404" s="155">
        <f t="shared" si="42"/>
        <v>0</v>
      </c>
      <c r="L404" s="157">
        <f t="shared" si="43"/>
        <v>0</v>
      </c>
      <c r="M404" s="154">
        <f t="shared" si="44"/>
        <v>0</v>
      </c>
      <c r="N404" s="154">
        <f t="shared" si="45"/>
        <v>0</v>
      </c>
      <c r="O404" s="154">
        <f t="shared" si="46"/>
        <v>0</v>
      </c>
      <c r="P404" s="155">
        <f t="shared" si="47"/>
        <v>0</v>
      </c>
      <c r="Q404" s="81"/>
    </row>
    <row r="405" spans="2:17" x14ac:dyDescent="0.3">
      <c r="B405" s="138"/>
      <c r="C405" s="136"/>
      <c r="D405" s="81"/>
      <c r="E405" s="156"/>
      <c r="F405" s="157"/>
      <c r="G405" s="154"/>
      <c r="H405" s="154">
        <f t="shared" si="48"/>
        <v>0</v>
      </c>
      <c r="I405" s="154"/>
      <c r="J405" s="154"/>
      <c r="K405" s="155">
        <f t="shared" si="42"/>
        <v>0</v>
      </c>
      <c r="L405" s="157">
        <f t="shared" si="43"/>
        <v>0</v>
      </c>
      <c r="M405" s="154">
        <f t="shared" si="44"/>
        <v>0</v>
      </c>
      <c r="N405" s="154">
        <f t="shared" si="45"/>
        <v>0</v>
      </c>
      <c r="O405" s="154">
        <f t="shared" si="46"/>
        <v>0</v>
      </c>
      <c r="P405" s="155">
        <f t="shared" si="47"/>
        <v>0</v>
      </c>
      <c r="Q405" s="81"/>
    </row>
    <row r="406" spans="2:17" x14ac:dyDescent="0.3">
      <c r="B406" s="138"/>
      <c r="C406" s="136"/>
      <c r="D406" s="81"/>
      <c r="E406" s="156"/>
      <c r="F406" s="157"/>
      <c r="G406" s="154"/>
      <c r="H406" s="154">
        <f t="shared" si="48"/>
        <v>0</v>
      </c>
      <c r="I406" s="154"/>
      <c r="J406" s="154"/>
      <c r="K406" s="155">
        <f t="shared" si="42"/>
        <v>0</v>
      </c>
      <c r="L406" s="157">
        <f t="shared" si="43"/>
        <v>0</v>
      </c>
      <c r="M406" s="154">
        <f t="shared" si="44"/>
        <v>0</v>
      </c>
      <c r="N406" s="154">
        <f t="shared" si="45"/>
        <v>0</v>
      </c>
      <c r="O406" s="154">
        <f t="shared" si="46"/>
        <v>0</v>
      </c>
      <c r="P406" s="155">
        <f t="shared" si="47"/>
        <v>0</v>
      </c>
      <c r="Q406" s="81"/>
    </row>
    <row r="407" spans="2:17" x14ac:dyDescent="0.3">
      <c r="B407" s="138"/>
      <c r="C407" s="136"/>
      <c r="D407" s="81"/>
      <c r="E407" s="156"/>
      <c r="F407" s="157"/>
      <c r="G407" s="154"/>
      <c r="H407" s="154">
        <f t="shared" si="48"/>
        <v>0</v>
      </c>
      <c r="I407" s="154"/>
      <c r="J407" s="154"/>
      <c r="K407" s="155">
        <f t="shared" si="42"/>
        <v>0</v>
      </c>
      <c r="L407" s="157">
        <f t="shared" si="43"/>
        <v>0</v>
      </c>
      <c r="M407" s="154">
        <f t="shared" si="44"/>
        <v>0</v>
      </c>
      <c r="N407" s="154">
        <f t="shared" si="45"/>
        <v>0</v>
      </c>
      <c r="O407" s="154">
        <f t="shared" si="46"/>
        <v>0</v>
      </c>
      <c r="P407" s="155">
        <f t="shared" si="47"/>
        <v>0</v>
      </c>
      <c r="Q407" s="81"/>
    </row>
    <row r="408" spans="2:17" x14ac:dyDescent="0.3">
      <c r="B408" s="138"/>
      <c r="C408" s="136"/>
      <c r="D408" s="81"/>
      <c r="E408" s="156"/>
      <c r="F408" s="157"/>
      <c r="G408" s="154"/>
      <c r="H408" s="154">
        <f t="shared" si="48"/>
        <v>0</v>
      </c>
      <c r="I408" s="154"/>
      <c r="J408" s="154"/>
      <c r="K408" s="155">
        <f t="shared" si="42"/>
        <v>0</v>
      </c>
      <c r="L408" s="157">
        <f t="shared" si="43"/>
        <v>0</v>
      </c>
      <c r="M408" s="154">
        <f t="shared" si="44"/>
        <v>0</v>
      </c>
      <c r="N408" s="154">
        <f t="shared" si="45"/>
        <v>0</v>
      </c>
      <c r="O408" s="154">
        <f t="shared" si="46"/>
        <v>0</v>
      </c>
      <c r="P408" s="155">
        <f t="shared" si="47"/>
        <v>0</v>
      </c>
      <c r="Q408" s="81"/>
    </row>
    <row r="409" spans="2:17" x14ac:dyDescent="0.3">
      <c r="B409" s="138"/>
      <c r="C409" s="136"/>
      <c r="D409" s="81"/>
      <c r="E409" s="156"/>
      <c r="F409" s="157"/>
      <c r="G409" s="154"/>
      <c r="H409" s="154">
        <f t="shared" si="48"/>
        <v>0</v>
      </c>
      <c r="I409" s="154"/>
      <c r="J409" s="154"/>
      <c r="K409" s="155">
        <f t="shared" si="42"/>
        <v>0</v>
      </c>
      <c r="L409" s="157">
        <f t="shared" si="43"/>
        <v>0</v>
      </c>
      <c r="M409" s="154">
        <f t="shared" si="44"/>
        <v>0</v>
      </c>
      <c r="N409" s="154">
        <f t="shared" si="45"/>
        <v>0</v>
      </c>
      <c r="O409" s="154">
        <f t="shared" si="46"/>
        <v>0</v>
      </c>
      <c r="P409" s="155">
        <f t="shared" si="47"/>
        <v>0</v>
      </c>
      <c r="Q409" s="81"/>
    </row>
    <row r="410" spans="2:17" x14ac:dyDescent="0.3">
      <c r="B410" s="138"/>
      <c r="C410" s="136"/>
      <c r="D410" s="81"/>
      <c r="E410" s="156"/>
      <c r="F410" s="157"/>
      <c r="G410" s="154"/>
      <c r="H410" s="154">
        <f t="shared" si="48"/>
        <v>0</v>
      </c>
      <c r="I410" s="154"/>
      <c r="J410" s="154"/>
      <c r="K410" s="155">
        <f t="shared" si="42"/>
        <v>0</v>
      </c>
      <c r="L410" s="157">
        <f t="shared" si="43"/>
        <v>0</v>
      </c>
      <c r="M410" s="154">
        <f t="shared" si="44"/>
        <v>0</v>
      </c>
      <c r="N410" s="154">
        <f t="shared" si="45"/>
        <v>0</v>
      </c>
      <c r="O410" s="154">
        <f t="shared" si="46"/>
        <v>0</v>
      </c>
      <c r="P410" s="155">
        <f t="shared" si="47"/>
        <v>0</v>
      </c>
      <c r="Q410" s="81"/>
    </row>
    <row r="411" spans="2:17" x14ac:dyDescent="0.3">
      <c r="B411" s="138"/>
      <c r="C411" s="136"/>
      <c r="D411" s="81"/>
      <c r="E411" s="156"/>
      <c r="F411" s="157"/>
      <c r="G411" s="154"/>
      <c r="H411" s="154">
        <f t="shared" si="48"/>
        <v>0</v>
      </c>
      <c r="I411" s="154"/>
      <c r="J411" s="154"/>
      <c r="K411" s="155">
        <f t="shared" si="42"/>
        <v>0</v>
      </c>
      <c r="L411" s="157">
        <f t="shared" si="43"/>
        <v>0</v>
      </c>
      <c r="M411" s="154">
        <f t="shared" si="44"/>
        <v>0</v>
      </c>
      <c r="N411" s="154">
        <f t="shared" si="45"/>
        <v>0</v>
      </c>
      <c r="O411" s="154">
        <f t="shared" si="46"/>
        <v>0</v>
      </c>
      <c r="P411" s="155">
        <f t="shared" si="47"/>
        <v>0</v>
      </c>
      <c r="Q411" s="81"/>
    </row>
    <row r="412" spans="2:17" x14ac:dyDescent="0.3">
      <c r="B412" s="138"/>
      <c r="C412" s="136"/>
      <c r="D412" s="81"/>
      <c r="E412" s="156"/>
      <c r="F412" s="157"/>
      <c r="G412" s="154"/>
      <c r="H412" s="154">
        <f t="shared" si="48"/>
        <v>0</v>
      </c>
      <c r="I412" s="154"/>
      <c r="J412" s="154"/>
      <c r="K412" s="155">
        <f t="shared" si="42"/>
        <v>0</v>
      </c>
      <c r="L412" s="157">
        <f t="shared" si="43"/>
        <v>0</v>
      </c>
      <c r="M412" s="154">
        <f t="shared" si="44"/>
        <v>0</v>
      </c>
      <c r="N412" s="154">
        <f t="shared" si="45"/>
        <v>0</v>
      </c>
      <c r="O412" s="154">
        <f t="shared" si="46"/>
        <v>0</v>
      </c>
      <c r="P412" s="155">
        <f t="shared" si="47"/>
        <v>0</v>
      </c>
      <c r="Q412" s="81"/>
    </row>
    <row r="413" spans="2:17" x14ac:dyDescent="0.3">
      <c r="B413" s="138"/>
      <c r="C413" s="136"/>
      <c r="D413" s="81"/>
      <c r="E413" s="156"/>
      <c r="F413" s="157"/>
      <c r="G413" s="154"/>
      <c r="H413" s="154">
        <f t="shared" si="48"/>
        <v>0</v>
      </c>
      <c r="I413" s="154"/>
      <c r="J413" s="154"/>
      <c r="K413" s="155">
        <f t="shared" si="42"/>
        <v>0</v>
      </c>
      <c r="L413" s="157">
        <f t="shared" si="43"/>
        <v>0</v>
      </c>
      <c r="M413" s="154">
        <f t="shared" si="44"/>
        <v>0</v>
      </c>
      <c r="N413" s="154">
        <f t="shared" si="45"/>
        <v>0</v>
      </c>
      <c r="O413" s="154">
        <f t="shared" si="46"/>
        <v>0</v>
      </c>
      <c r="P413" s="155">
        <f t="shared" si="47"/>
        <v>0</v>
      </c>
      <c r="Q413" s="81"/>
    </row>
    <row r="414" spans="2:17" x14ac:dyDescent="0.3">
      <c r="B414" s="138"/>
      <c r="C414" s="136"/>
      <c r="D414" s="81"/>
      <c r="E414" s="156"/>
      <c r="F414" s="157"/>
      <c r="G414" s="154"/>
      <c r="H414" s="154">
        <f t="shared" si="48"/>
        <v>0</v>
      </c>
      <c r="I414" s="154"/>
      <c r="J414" s="154"/>
      <c r="K414" s="155">
        <f t="shared" si="42"/>
        <v>0</v>
      </c>
      <c r="L414" s="157">
        <f t="shared" si="43"/>
        <v>0</v>
      </c>
      <c r="M414" s="154">
        <f t="shared" si="44"/>
        <v>0</v>
      </c>
      <c r="N414" s="154">
        <f t="shared" si="45"/>
        <v>0</v>
      </c>
      <c r="O414" s="154">
        <f t="shared" si="46"/>
        <v>0</v>
      </c>
      <c r="P414" s="155">
        <f t="shared" si="47"/>
        <v>0</v>
      </c>
      <c r="Q414" s="81"/>
    </row>
    <row r="415" spans="2:17" x14ac:dyDescent="0.3">
      <c r="B415" s="138"/>
      <c r="C415" s="136"/>
      <c r="D415" s="81"/>
      <c r="E415" s="156"/>
      <c r="F415" s="157"/>
      <c r="G415" s="154"/>
      <c r="H415" s="154">
        <f t="shared" si="48"/>
        <v>0</v>
      </c>
      <c r="I415" s="154"/>
      <c r="J415" s="154"/>
      <c r="K415" s="155">
        <f t="shared" si="42"/>
        <v>0</v>
      </c>
      <c r="L415" s="157">
        <f t="shared" si="43"/>
        <v>0</v>
      </c>
      <c r="M415" s="154">
        <f t="shared" si="44"/>
        <v>0</v>
      </c>
      <c r="N415" s="154">
        <f t="shared" si="45"/>
        <v>0</v>
      </c>
      <c r="O415" s="154">
        <f t="shared" si="46"/>
        <v>0</v>
      </c>
      <c r="P415" s="155">
        <f t="shared" si="47"/>
        <v>0</v>
      </c>
      <c r="Q415" s="81"/>
    </row>
    <row r="416" spans="2:17" x14ac:dyDescent="0.3">
      <c r="B416" s="138"/>
      <c r="C416" s="136"/>
      <c r="D416" s="81"/>
      <c r="E416" s="156"/>
      <c r="F416" s="157"/>
      <c r="G416" s="154"/>
      <c r="H416" s="154">
        <f t="shared" si="48"/>
        <v>0</v>
      </c>
      <c r="I416" s="154"/>
      <c r="J416" s="154"/>
      <c r="K416" s="155">
        <f t="shared" si="42"/>
        <v>0</v>
      </c>
      <c r="L416" s="157">
        <f t="shared" si="43"/>
        <v>0</v>
      </c>
      <c r="M416" s="154">
        <f t="shared" si="44"/>
        <v>0</v>
      </c>
      <c r="N416" s="154">
        <f t="shared" si="45"/>
        <v>0</v>
      </c>
      <c r="O416" s="154">
        <f t="shared" si="46"/>
        <v>0</v>
      </c>
      <c r="P416" s="155">
        <f t="shared" si="47"/>
        <v>0</v>
      </c>
      <c r="Q416" s="81"/>
    </row>
    <row r="417" spans="2:17" x14ac:dyDescent="0.3">
      <c r="B417" s="138"/>
      <c r="C417" s="136"/>
      <c r="D417" s="81"/>
      <c r="E417" s="156"/>
      <c r="F417" s="157"/>
      <c r="G417" s="154"/>
      <c r="H417" s="154">
        <f t="shared" si="48"/>
        <v>0</v>
      </c>
      <c r="I417" s="154"/>
      <c r="J417" s="154"/>
      <c r="K417" s="155">
        <f t="shared" si="42"/>
        <v>0</v>
      </c>
      <c r="L417" s="157">
        <f t="shared" si="43"/>
        <v>0</v>
      </c>
      <c r="M417" s="154">
        <f t="shared" si="44"/>
        <v>0</v>
      </c>
      <c r="N417" s="154">
        <f t="shared" si="45"/>
        <v>0</v>
      </c>
      <c r="O417" s="154">
        <f t="shared" si="46"/>
        <v>0</v>
      </c>
      <c r="P417" s="155">
        <f t="shared" si="47"/>
        <v>0</v>
      </c>
      <c r="Q417" s="81"/>
    </row>
    <row r="418" spans="2:17" x14ac:dyDescent="0.3">
      <c r="B418" s="138"/>
      <c r="C418" s="136"/>
      <c r="D418" s="81"/>
      <c r="E418" s="156"/>
      <c r="F418" s="157"/>
      <c r="G418" s="154"/>
      <c r="H418" s="154">
        <f t="shared" si="48"/>
        <v>0</v>
      </c>
      <c r="I418" s="154"/>
      <c r="J418" s="154"/>
      <c r="K418" s="155">
        <f t="shared" si="42"/>
        <v>0</v>
      </c>
      <c r="L418" s="157">
        <f t="shared" si="43"/>
        <v>0</v>
      </c>
      <c r="M418" s="154">
        <f t="shared" si="44"/>
        <v>0</v>
      </c>
      <c r="N418" s="154">
        <f t="shared" si="45"/>
        <v>0</v>
      </c>
      <c r="O418" s="154">
        <f t="shared" si="46"/>
        <v>0</v>
      </c>
      <c r="P418" s="155">
        <f t="shared" si="47"/>
        <v>0</v>
      </c>
      <c r="Q418" s="81"/>
    </row>
    <row r="419" spans="2:17" x14ac:dyDescent="0.3">
      <c r="B419" s="138"/>
      <c r="C419" s="136"/>
      <c r="D419" s="81"/>
      <c r="E419" s="156"/>
      <c r="F419" s="157"/>
      <c r="G419" s="154"/>
      <c r="H419" s="154">
        <f t="shared" si="48"/>
        <v>0</v>
      </c>
      <c r="I419" s="154"/>
      <c r="J419" s="154"/>
      <c r="K419" s="155">
        <f t="shared" si="42"/>
        <v>0</v>
      </c>
      <c r="L419" s="157">
        <f t="shared" si="43"/>
        <v>0</v>
      </c>
      <c r="M419" s="154">
        <f t="shared" si="44"/>
        <v>0</v>
      </c>
      <c r="N419" s="154">
        <f t="shared" si="45"/>
        <v>0</v>
      </c>
      <c r="O419" s="154">
        <f t="shared" si="46"/>
        <v>0</v>
      </c>
      <c r="P419" s="155">
        <f t="shared" si="47"/>
        <v>0</v>
      </c>
      <c r="Q419" s="81"/>
    </row>
    <row r="420" spans="2:17" x14ac:dyDescent="0.3">
      <c r="B420" s="138"/>
      <c r="C420" s="136"/>
      <c r="D420" s="81"/>
      <c r="E420" s="156"/>
      <c r="F420" s="157"/>
      <c r="G420" s="154"/>
      <c r="H420" s="154">
        <f t="shared" si="48"/>
        <v>0</v>
      </c>
      <c r="I420" s="154"/>
      <c r="J420" s="154"/>
      <c r="K420" s="155">
        <f t="shared" si="42"/>
        <v>0</v>
      </c>
      <c r="L420" s="157">
        <f t="shared" si="43"/>
        <v>0</v>
      </c>
      <c r="M420" s="154">
        <f t="shared" si="44"/>
        <v>0</v>
      </c>
      <c r="N420" s="154">
        <f t="shared" si="45"/>
        <v>0</v>
      </c>
      <c r="O420" s="154">
        <f t="shared" si="46"/>
        <v>0</v>
      </c>
      <c r="P420" s="155">
        <f t="shared" si="47"/>
        <v>0</v>
      </c>
      <c r="Q420" s="81"/>
    </row>
    <row r="421" spans="2:17" x14ac:dyDescent="0.3">
      <c r="B421" s="138"/>
      <c r="C421" s="136"/>
      <c r="D421" s="81"/>
      <c r="E421" s="156"/>
      <c r="F421" s="157"/>
      <c r="G421" s="154"/>
      <c r="H421" s="154">
        <f t="shared" si="48"/>
        <v>0</v>
      </c>
      <c r="I421" s="154"/>
      <c r="J421" s="154"/>
      <c r="K421" s="155">
        <f t="shared" si="42"/>
        <v>0</v>
      </c>
      <c r="L421" s="157">
        <f t="shared" si="43"/>
        <v>0</v>
      </c>
      <c r="M421" s="154">
        <f t="shared" si="44"/>
        <v>0</v>
      </c>
      <c r="N421" s="154">
        <f t="shared" si="45"/>
        <v>0</v>
      </c>
      <c r="O421" s="154">
        <f t="shared" si="46"/>
        <v>0</v>
      </c>
      <c r="P421" s="155">
        <f t="shared" si="47"/>
        <v>0</v>
      </c>
      <c r="Q421" s="81"/>
    </row>
    <row r="422" spans="2:17" x14ac:dyDescent="0.3">
      <c r="B422" s="138"/>
      <c r="C422" s="136"/>
      <c r="D422" s="81"/>
      <c r="E422" s="156"/>
      <c r="F422" s="157"/>
      <c r="G422" s="154"/>
      <c r="H422" s="154">
        <f t="shared" si="48"/>
        <v>0</v>
      </c>
      <c r="I422" s="154"/>
      <c r="J422" s="154"/>
      <c r="K422" s="155">
        <f t="shared" si="42"/>
        <v>0</v>
      </c>
      <c r="L422" s="157">
        <f t="shared" si="43"/>
        <v>0</v>
      </c>
      <c r="M422" s="154">
        <f t="shared" si="44"/>
        <v>0</v>
      </c>
      <c r="N422" s="154">
        <f t="shared" si="45"/>
        <v>0</v>
      </c>
      <c r="O422" s="154">
        <f t="shared" si="46"/>
        <v>0</v>
      </c>
      <c r="P422" s="155">
        <f t="shared" si="47"/>
        <v>0</v>
      </c>
      <c r="Q422" s="81"/>
    </row>
    <row r="423" spans="2:17" x14ac:dyDescent="0.3">
      <c r="B423" s="138"/>
      <c r="C423" s="136"/>
      <c r="D423" s="81"/>
      <c r="E423" s="156"/>
      <c r="F423" s="157"/>
      <c r="G423" s="154"/>
      <c r="H423" s="154">
        <f t="shared" si="48"/>
        <v>0</v>
      </c>
      <c r="I423" s="154"/>
      <c r="J423" s="154"/>
      <c r="K423" s="155">
        <f t="shared" si="42"/>
        <v>0</v>
      </c>
      <c r="L423" s="157">
        <f t="shared" si="43"/>
        <v>0</v>
      </c>
      <c r="M423" s="154">
        <f t="shared" si="44"/>
        <v>0</v>
      </c>
      <c r="N423" s="154">
        <f t="shared" si="45"/>
        <v>0</v>
      </c>
      <c r="O423" s="154">
        <f t="shared" si="46"/>
        <v>0</v>
      </c>
      <c r="P423" s="155">
        <f t="shared" si="47"/>
        <v>0</v>
      </c>
      <c r="Q423" s="81"/>
    </row>
    <row r="424" spans="2:17" x14ac:dyDescent="0.3">
      <c r="B424" s="138"/>
      <c r="C424" s="136"/>
      <c r="D424" s="81"/>
      <c r="E424" s="156"/>
      <c r="F424" s="157"/>
      <c r="G424" s="154"/>
      <c r="H424" s="154">
        <f t="shared" si="48"/>
        <v>0</v>
      </c>
      <c r="I424" s="154"/>
      <c r="J424" s="154"/>
      <c r="K424" s="155">
        <f t="shared" si="42"/>
        <v>0</v>
      </c>
      <c r="L424" s="157">
        <f t="shared" si="43"/>
        <v>0</v>
      </c>
      <c r="M424" s="154">
        <f t="shared" si="44"/>
        <v>0</v>
      </c>
      <c r="N424" s="154">
        <f t="shared" si="45"/>
        <v>0</v>
      </c>
      <c r="O424" s="154">
        <f t="shared" si="46"/>
        <v>0</v>
      </c>
      <c r="P424" s="155">
        <f t="shared" si="47"/>
        <v>0</v>
      </c>
      <c r="Q424" s="81"/>
    </row>
    <row r="425" spans="2:17" x14ac:dyDescent="0.3">
      <c r="B425" s="138"/>
      <c r="C425" s="136"/>
      <c r="D425" s="81"/>
      <c r="E425" s="156"/>
      <c r="F425" s="157"/>
      <c r="G425" s="154"/>
      <c r="H425" s="154">
        <f t="shared" si="48"/>
        <v>0</v>
      </c>
      <c r="I425" s="154"/>
      <c r="J425" s="154"/>
      <c r="K425" s="155">
        <f t="shared" si="42"/>
        <v>0</v>
      </c>
      <c r="L425" s="157">
        <f t="shared" si="43"/>
        <v>0</v>
      </c>
      <c r="M425" s="154">
        <f t="shared" si="44"/>
        <v>0</v>
      </c>
      <c r="N425" s="154">
        <f t="shared" si="45"/>
        <v>0</v>
      </c>
      <c r="O425" s="154">
        <f t="shared" si="46"/>
        <v>0</v>
      </c>
      <c r="P425" s="155">
        <f t="shared" si="47"/>
        <v>0</v>
      </c>
      <c r="Q425" s="81"/>
    </row>
    <row r="426" spans="2:17" x14ac:dyDescent="0.3">
      <c r="B426" s="138"/>
      <c r="C426" s="136"/>
      <c r="D426" s="81"/>
      <c r="E426" s="156"/>
      <c r="F426" s="157"/>
      <c r="G426" s="154"/>
      <c r="H426" s="154">
        <f t="shared" si="48"/>
        <v>0</v>
      </c>
      <c r="I426" s="154"/>
      <c r="J426" s="154"/>
      <c r="K426" s="155">
        <f t="shared" si="42"/>
        <v>0</v>
      </c>
      <c r="L426" s="157">
        <f t="shared" si="43"/>
        <v>0</v>
      </c>
      <c r="M426" s="154">
        <f t="shared" si="44"/>
        <v>0</v>
      </c>
      <c r="N426" s="154">
        <f t="shared" si="45"/>
        <v>0</v>
      </c>
      <c r="O426" s="154">
        <f t="shared" si="46"/>
        <v>0</v>
      </c>
      <c r="P426" s="155">
        <f t="shared" si="47"/>
        <v>0</v>
      </c>
      <c r="Q426" s="81"/>
    </row>
    <row r="427" spans="2:17" x14ac:dyDescent="0.3">
      <c r="B427" s="138"/>
      <c r="C427" s="136"/>
      <c r="D427" s="81"/>
      <c r="E427" s="156"/>
      <c r="F427" s="157"/>
      <c r="G427" s="154"/>
      <c r="H427" s="154">
        <f t="shared" si="48"/>
        <v>0</v>
      </c>
      <c r="I427" s="154"/>
      <c r="J427" s="154"/>
      <c r="K427" s="155">
        <f t="shared" si="42"/>
        <v>0</v>
      </c>
      <c r="L427" s="157">
        <f t="shared" si="43"/>
        <v>0</v>
      </c>
      <c r="M427" s="154">
        <f t="shared" si="44"/>
        <v>0</v>
      </c>
      <c r="N427" s="154">
        <f t="shared" si="45"/>
        <v>0</v>
      </c>
      <c r="O427" s="154">
        <f t="shared" si="46"/>
        <v>0</v>
      </c>
      <c r="P427" s="155">
        <f t="shared" si="47"/>
        <v>0</v>
      </c>
      <c r="Q427" s="81"/>
    </row>
    <row r="428" spans="2:17" x14ac:dyDescent="0.3">
      <c r="B428" s="138"/>
      <c r="C428" s="136"/>
      <c r="D428" s="81"/>
      <c r="E428" s="156"/>
      <c r="F428" s="157"/>
      <c r="G428" s="154"/>
      <c r="H428" s="154">
        <f t="shared" si="48"/>
        <v>0</v>
      </c>
      <c r="I428" s="154"/>
      <c r="J428" s="154"/>
      <c r="K428" s="155">
        <f t="shared" si="42"/>
        <v>0</v>
      </c>
      <c r="L428" s="157">
        <f t="shared" si="43"/>
        <v>0</v>
      </c>
      <c r="M428" s="154">
        <f t="shared" si="44"/>
        <v>0</v>
      </c>
      <c r="N428" s="154">
        <f t="shared" si="45"/>
        <v>0</v>
      </c>
      <c r="O428" s="154">
        <f t="shared" si="46"/>
        <v>0</v>
      </c>
      <c r="P428" s="155">
        <f t="shared" si="47"/>
        <v>0</v>
      </c>
      <c r="Q428" s="81"/>
    </row>
    <row r="429" spans="2:17" x14ac:dyDescent="0.3">
      <c r="B429" s="138"/>
      <c r="C429" s="136"/>
      <c r="D429" s="81"/>
      <c r="E429" s="156"/>
      <c r="F429" s="157"/>
      <c r="G429" s="154"/>
      <c r="H429" s="154">
        <f t="shared" si="48"/>
        <v>0</v>
      </c>
      <c r="I429" s="154"/>
      <c r="J429" s="154"/>
      <c r="K429" s="155">
        <f t="shared" si="42"/>
        <v>0</v>
      </c>
      <c r="L429" s="157">
        <f t="shared" si="43"/>
        <v>0</v>
      </c>
      <c r="M429" s="154">
        <f t="shared" si="44"/>
        <v>0</v>
      </c>
      <c r="N429" s="154">
        <f t="shared" si="45"/>
        <v>0</v>
      </c>
      <c r="O429" s="154">
        <f t="shared" si="46"/>
        <v>0</v>
      </c>
      <c r="P429" s="155">
        <f t="shared" si="47"/>
        <v>0</v>
      </c>
      <c r="Q429" s="81"/>
    </row>
    <row r="430" spans="2:17" x14ac:dyDescent="0.3">
      <c r="B430" s="138"/>
      <c r="C430" s="136"/>
      <c r="D430" s="81"/>
      <c r="E430" s="156"/>
      <c r="F430" s="157"/>
      <c r="G430" s="154"/>
      <c r="H430" s="154">
        <f t="shared" si="48"/>
        <v>0</v>
      </c>
      <c r="I430" s="154"/>
      <c r="J430" s="154"/>
      <c r="K430" s="155">
        <f t="shared" si="42"/>
        <v>0</v>
      </c>
      <c r="L430" s="157">
        <f t="shared" si="43"/>
        <v>0</v>
      </c>
      <c r="M430" s="154">
        <f t="shared" si="44"/>
        <v>0</v>
      </c>
      <c r="N430" s="154">
        <f t="shared" si="45"/>
        <v>0</v>
      </c>
      <c r="O430" s="154">
        <f t="shared" si="46"/>
        <v>0</v>
      </c>
      <c r="P430" s="155">
        <f t="shared" si="47"/>
        <v>0</v>
      </c>
      <c r="Q430" s="81"/>
    </row>
    <row r="431" spans="2:17" x14ac:dyDescent="0.3">
      <c r="B431" s="138"/>
      <c r="C431" s="136"/>
      <c r="D431" s="81"/>
      <c r="E431" s="156"/>
      <c r="F431" s="157"/>
      <c r="G431" s="154"/>
      <c r="H431" s="154">
        <f t="shared" si="48"/>
        <v>0</v>
      </c>
      <c r="I431" s="154"/>
      <c r="J431" s="154"/>
      <c r="K431" s="155">
        <f t="shared" si="42"/>
        <v>0</v>
      </c>
      <c r="L431" s="157">
        <f t="shared" si="43"/>
        <v>0</v>
      </c>
      <c r="M431" s="154">
        <f t="shared" si="44"/>
        <v>0</v>
      </c>
      <c r="N431" s="154">
        <f t="shared" si="45"/>
        <v>0</v>
      </c>
      <c r="O431" s="154">
        <f t="shared" si="46"/>
        <v>0</v>
      </c>
      <c r="P431" s="155">
        <f t="shared" si="47"/>
        <v>0</v>
      </c>
      <c r="Q431" s="81"/>
    </row>
    <row r="432" spans="2:17" x14ac:dyDescent="0.3">
      <c r="B432" s="138"/>
      <c r="C432" s="136"/>
      <c r="D432" s="81"/>
      <c r="E432" s="156"/>
      <c r="F432" s="157"/>
      <c r="G432" s="154"/>
      <c r="H432" s="154">
        <f t="shared" si="48"/>
        <v>0</v>
      </c>
      <c r="I432" s="154"/>
      <c r="J432" s="154"/>
      <c r="K432" s="155">
        <f t="shared" si="42"/>
        <v>0</v>
      </c>
      <c r="L432" s="157">
        <f t="shared" si="43"/>
        <v>0</v>
      </c>
      <c r="M432" s="154">
        <f t="shared" si="44"/>
        <v>0</v>
      </c>
      <c r="N432" s="154">
        <f t="shared" si="45"/>
        <v>0</v>
      </c>
      <c r="O432" s="154">
        <f t="shared" si="46"/>
        <v>0</v>
      </c>
      <c r="P432" s="155">
        <f t="shared" si="47"/>
        <v>0</v>
      </c>
      <c r="Q432" s="81"/>
    </row>
    <row r="433" spans="2:17" x14ac:dyDescent="0.3">
      <c r="B433" s="138"/>
      <c r="C433" s="136"/>
      <c r="D433" s="81"/>
      <c r="E433" s="156"/>
      <c r="F433" s="157"/>
      <c r="G433" s="154"/>
      <c r="H433" s="154">
        <f t="shared" si="48"/>
        <v>0</v>
      </c>
      <c r="I433" s="154"/>
      <c r="J433" s="154"/>
      <c r="K433" s="155">
        <f t="shared" si="42"/>
        <v>0</v>
      </c>
      <c r="L433" s="157">
        <f t="shared" si="43"/>
        <v>0</v>
      </c>
      <c r="M433" s="154">
        <f t="shared" si="44"/>
        <v>0</v>
      </c>
      <c r="N433" s="154">
        <f t="shared" si="45"/>
        <v>0</v>
      </c>
      <c r="O433" s="154">
        <f t="shared" si="46"/>
        <v>0</v>
      </c>
      <c r="P433" s="155">
        <f t="shared" si="47"/>
        <v>0</v>
      </c>
      <c r="Q433" s="81"/>
    </row>
    <row r="434" spans="2:17" x14ac:dyDescent="0.3">
      <c r="B434" s="138"/>
      <c r="C434" s="136"/>
      <c r="D434" s="81"/>
      <c r="E434" s="156"/>
      <c r="F434" s="157"/>
      <c r="G434" s="154"/>
      <c r="H434" s="154">
        <f t="shared" si="48"/>
        <v>0</v>
      </c>
      <c r="I434" s="154"/>
      <c r="J434" s="154"/>
      <c r="K434" s="155">
        <f t="shared" si="42"/>
        <v>0</v>
      </c>
      <c r="L434" s="157">
        <f t="shared" si="43"/>
        <v>0</v>
      </c>
      <c r="M434" s="154">
        <f t="shared" si="44"/>
        <v>0</v>
      </c>
      <c r="N434" s="154">
        <f t="shared" si="45"/>
        <v>0</v>
      </c>
      <c r="O434" s="154">
        <f t="shared" si="46"/>
        <v>0</v>
      </c>
      <c r="P434" s="155">
        <f t="shared" si="47"/>
        <v>0</v>
      </c>
      <c r="Q434" s="81"/>
    </row>
    <row r="435" spans="2:17" x14ac:dyDescent="0.3">
      <c r="B435" s="138"/>
      <c r="C435" s="136"/>
      <c r="D435" s="81"/>
      <c r="E435" s="156"/>
      <c r="F435" s="157"/>
      <c r="G435" s="154"/>
      <c r="H435" s="154">
        <f t="shared" si="48"/>
        <v>0</v>
      </c>
      <c r="I435" s="154"/>
      <c r="J435" s="154"/>
      <c r="K435" s="155">
        <f t="shared" si="42"/>
        <v>0</v>
      </c>
      <c r="L435" s="157">
        <f t="shared" si="43"/>
        <v>0</v>
      </c>
      <c r="M435" s="154">
        <f t="shared" si="44"/>
        <v>0</v>
      </c>
      <c r="N435" s="154">
        <f t="shared" si="45"/>
        <v>0</v>
      </c>
      <c r="O435" s="154">
        <f t="shared" si="46"/>
        <v>0</v>
      </c>
      <c r="P435" s="155">
        <f t="shared" si="47"/>
        <v>0</v>
      </c>
      <c r="Q435" s="81"/>
    </row>
    <row r="436" spans="2:17" x14ac:dyDescent="0.3">
      <c r="B436" s="138"/>
      <c r="C436" s="136"/>
      <c r="D436" s="81"/>
      <c r="E436" s="156"/>
      <c r="F436" s="157"/>
      <c r="G436" s="154"/>
      <c r="H436" s="154">
        <f t="shared" si="48"/>
        <v>0</v>
      </c>
      <c r="I436" s="154"/>
      <c r="J436" s="154"/>
      <c r="K436" s="155">
        <f t="shared" si="42"/>
        <v>0</v>
      </c>
      <c r="L436" s="157">
        <f t="shared" si="43"/>
        <v>0</v>
      </c>
      <c r="M436" s="154">
        <f t="shared" si="44"/>
        <v>0</v>
      </c>
      <c r="N436" s="154">
        <f t="shared" si="45"/>
        <v>0</v>
      </c>
      <c r="O436" s="154">
        <f t="shared" si="46"/>
        <v>0</v>
      </c>
      <c r="P436" s="155">
        <f t="shared" si="47"/>
        <v>0</v>
      </c>
      <c r="Q436" s="81"/>
    </row>
    <row r="437" spans="2:17" x14ac:dyDescent="0.3">
      <c r="B437" s="138"/>
      <c r="C437" s="136"/>
      <c r="D437" s="81"/>
      <c r="E437" s="156"/>
      <c r="F437" s="157"/>
      <c r="G437" s="154"/>
      <c r="H437" s="154">
        <f t="shared" si="48"/>
        <v>0</v>
      </c>
      <c r="I437" s="154"/>
      <c r="J437" s="154"/>
      <c r="K437" s="155">
        <f t="shared" si="42"/>
        <v>0</v>
      </c>
      <c r="L437" s="157">
        <f t="shared" si="43"/>
        <v>0</v>
      </c>
      <c r="M437" s="154">
        <f t="shared" si="44"/>
        <v>0</v>
      </c>
      <c r="N437" s="154">
        <f t="shared" si="45"/>
        <v>0</v>
      </c>
      <c r="O437" s="154">
        <f t="shared" si="46"/>
        <v>0</v>
      </c>
      <c r="P437" s="155">
        <f t="shared" si="47"/>
        <v>0</v>
      </c>
      <c r="Q437" s="81"/>
    </row>
    <row r="438" spans="2:17" x14ac:dyDescent="0.3">
      <c r="B438" s="138"/>
      <c r="C438" s="136"/>
      <c r="D438" s="81"/>
      <c r="E438" s="156"/>
      <c r="F438" s="157"/>
      <c r="G438" s="154"/>
      <c r="H438" s="154">
        <f t="shared" si="48"/>
        <v>0</v>
      </c>
      <c r="I438" s="154"/>
      <c r="J438" s="154"/>
      <c r="K438" s="155">
        <f t="shared" si="42"/>
        <v>0</v>
      </c>
      <c r="L438" s="157">
        <f t="shared" si="43"/>
        <v>0</v>
      </c>
      <c r="M438" s="154">
        <f t="shared" si="44"/>
        <v>0</v>
      </c>
      <c r="N438" s="154">
        <f t="shared" si="45"/>
        <v>0</v>
      </c>
      <c r="O438" s="154">
        <f t="shared" si="46"/>
        <v>0</v>
      </c>
      <c r="P438" s="155">
        <f t="shared" si="47"/>
        <v>0</v>
      </c>
      <c r="Q438" s="81"/>
    </row>
    <row r="439" spans="2:17" x14ac:dyDescent="0.3">
      <c r="B439" s="138"/>
      <c r="C439" s="136"/>
      <c r="D439" s="81"/>
      <c r="E439" s="156"/>
      <c r="F439" s="157"/>
      <c r="G439" s="154"/>
      <c r="H439" s="154">
        <f t="shared" si="48"/>
        <v>0</v>
      </c>
      <c r="I439" s="154"/>
      <c r="J439" s="154"/>
      <c r="K439" s="155">
        <f t="shared" si="42"/>
        <v>0</v>
      </c>
      <c r="L439" s="157">
        <f t="shared" si="43"/>
        <v>0</v>
      </c>
      <c r="M439" s="154">
        <f t="shared" si="44"/>
        <v>0</v>
      </c>
      <c r="N439" s="154">
        <f t="shared" si="45"/>
        <v>0</v>
      </c>
      <c r="O439" s="154">
        <f t="shared" si="46"/>
        <v>0</v>
      </c>
      <c r="P439" s="155">
        <f t="shared" si="47"/>
        <v>0</v>
      </c>
      <c r="Q439" s="81"/>
    </row>
    <row r="440" spans="2:17" x14ac:dyDescent="0.3">
      <c r="B440" s="138"/>
      <c r="C440" s="136"/>
      <c r="D440" s="81"/>
      <c r="E440" s="156"/>
      <c r="F440" s="157"/>
      <c r="G440" s="154"/>
      <c r="H440" s="154">
        <f t="shared" si="48"/>
        <v>0</v>
      </c>
      <c r="I440" s="154"/>
      <c r="J440" s="154"/>
      <c r="K440" s="155">
        <f t="shared" si="42"/>
        <v>0</v>
      </c>
      <c r="L440" s="157">
        <f t="shared" si="43"/>
        <v>0</v>
      </c>
      <c r="M440" s="154">
        <f t="shared" si="44"/>
        <v>0</v>
      </c>
      <c r="N440" s="154">
        <f t="shared" si="45"/>
        <v>0</v>
      </c>
      <c r="O440" s="154">
        <f t="shared" si="46"/>
        <v>0</v>
      </c>
      <c r="P440" s="155">
        <f t="shared" si="47"/>
        <v>0</v>
      </c>
      <c r="Q440" s="81"/>
    </row>
    <row r="441" spans="2:17" x14ac:dyDescent="0.3">
      <c r="B441" s="138"/>
      <c r="C441" s="136"/>
      <c r="D441" s="81"/>
      <c r="E441" s="156"/>
      <c r="F441" s="157"/>
      <c r="G441" s="154"/>
      <c r="H441" s="154">
        <f t="shared" si="48"/>
        <v>0</v>
      </c>
      <c r="I441" s="154"/>
      <c r="J441" s="154"/>
      <c r="K441" s="155">
        <f t="shared" si="42"/>
        <v>0</v>
      </c>
      <c r="L441" s="157">
        <f t="shared" si="43"/>
        <v>0</v>
      </c>
      <c r="M441" s="154">
        <f t="shared" si="44"/>
        <v>0</v>
      </c>
      <c r="N441" s="154">
        <f t="shared" si="45"/>
        <v>0</v>
      </c>
      <c r="O441" s="154">
        <f t="shared" si="46"/>
        <v>0</v>
      </c>
      <c r="P441" s="155">
        <f t="shared" si="47"/>
        <v>0</v>
      </c>
      <c r="Q441" s="81"/>
    </row>
    <row r="442" spans="2:17" x14ac:dyDescent="0.3">
      <c r="B442" s="138"/>
      <c r="C442" s="136"/>
      <c r="D442" s="81"/>
      <c r="E442" s="156"/>
      <c r="F442" s="157"/>
      <c r="G442" s="154"/>
      <c r="H442" s="154">
        <f t="shared" si="48"/>
        <v>0</v>
      </c>
      <c r="I442" s="154"/>
      <c r="J442" s="154"/>
      <c r="K442" s="155">
        <f t="shared" si="42"/>
        <v>0</v>
      </c>
      <c r="L442" s="157">
        <f t="shared" si="43"/>
        <v>0</v>
      </c>
      <c r="M442" s="154">
        <f t="shared" si="44"/>
        <v>0</v>
      </c>
      <c r="N442" s="154">
        <f t="shared" si="45"/>
        <v>0</v>
      </c>
      <c r="O442" s="154">
        <f t="shared" si="46"/>
        <v>0</v>
      </c>
      <c r="P442" s="155">
        <f t="shared" si="47"/>
        <v>0</v>
      </c>
      <c r="Q442" s="81"/>
    </row>
    <row r="443" spans="2:17" x14ac:dyDescent="0.3">
      <c r="B443" s="138"/>
      <c r="C443" s="136"/>
      <c r="D443" s="81"/>
      <c r="E443" s="156"/>
      <c r="F443" s="157"/>
      <c r="G443" s="154"/>
      <c r="H443" s="154">
        <f t="shared" si="48"/>
        <v>0</v>
      </c>
      <c r="I443" s="154"/>
      <c r="J443" s="154"/>
      <c r="K443" s="155">
        <f t="shared" si="42"/>
        <v>0</v>
      </c>
      <c r="L443" s="157">
        <f t="shared" si="43"/>
        <v>0</v>
      </c>
      <c r="M443" s="154">
        <f t="shared" si="44"/>
        <v>0</v>
      </c>
      <c r="N443" s="154">
        <f t="shared" si="45"/>
        <v>0</v>
      </c>
      <c r="O443" s="154">
        <f t="shared" si="46"/>
        <v>0</v>
      </c>
      <c r="P443" s="155">
        <f t="shared" si="47"/>
        <v>0</v>
      </c>
      <c r="Q443" s="81"/>
    </row>
    <row r="444" spans="2:17" x14ac:dyDescent="0.3">
      <c r="B444" s="138"/>
      <c r="C444" s="136"/>
      <c r="D444" s="81"/>
      <c r="E444" s="156"/>
      <c r="F444" s="157"/>
      <c r="G444" s="154"/>
      <c r="H444" s="154">
        <f t="shared" si="48"/>
        <v>0</v>
      </c>
      <c r="I444" s="154"/>
      <c r="J444" s="154"/>
      <c r="K444" s="155">
        <f t="shared" si="42"/>
        <v>0</v>
      </c>
      <c r="L444" s="157">
        <f t="shared" si="43"/>
        <v>0</v>
      </c>
      <c r="M444" s="154">
        <f t="shared" si="44"/>
        <v>0</v>
      </c>
      <c r="N444" s="154">
        <f t="shared" si="45"/>
        <v>0</v>
      </c>
      <c r="O444" s="154">
        <f t="shared" si="46"/>
        <v>0</v>
      </c>
      <c r="P444" s="155">
        <f t="shared" si="47"/>
        <v>0</v>
      </c>
      <c r="Q444" s="81"/>
    </row>
    <row r="445" spans="2:17" x14ac:dyDescent="0.3">
      <c r="B445" s="138"/>
      <c r="C445" s="136"/>
      <c r="D445" s="81"/>
      <c r="E445" s="156"/>
      <c r="F445" s="157"/>
      <c r="G445" s="154"/>
      <c r="H445" s="154">
        <f t="shared" si="48"/>
        <v>0</v>
      </c>
      <c r="I445" s="154"/>
      <c r="J445" s="154"/>
      <c r="K445" s="155">
        <f t="shared" si="42"/>
        <v>0</v>
      </c>
      <c r="L445" s="157">
        <f t="shared" si="43"/>
        <v>0</v>
      </c>
      <c r="M445" s="154">
        <f t="shared" si="44"/>
        <v>0</v>
      </c>
      <c r="N445" s="154">
        <f t="shared" si="45"/>
        <v>0</v>
      </c>
      <c r="O445" s="154">
        <f t="shared" si="46"/>
        <v>0</v>
      </c>
      <c r="P445" s="155">
        <f t="shared" si="47"/>
        <v>0</v>
      </c>
      <c r="Q445" s="81"/>
    </row>
    <row r="446" spans="2:17" x14ac:dyDescent="0.3">
      <c r="B446" s="138"/>
      <c r="C446" s="136"/>
      <c r="D446" s="81"/>
      <c r="E446" s="156"/>
      <c r="F446" s="157"/>
      <c r="G446" s="154"/>
      <c r="H446" s="154">
        <f t="shared" si="48"/>
        <v>0</v>
      </c>
      <c r="I446" s="154"/>
      <c r="J446" s="154"/>
      <c r="K446" s="155">
        <f t="shared" si="42"/>
        <v>0</v>
      </c>
      <c r="L446" s="157">
        <f t="shared" si="43"/>
        <v>0</v>
      </c>
      <c r="M446" s="154">
        <f t="shared" si="44"/>
        <v>0</v>
      </c>
      <c r="N446" s="154">
        <f t="shared" si="45"/>
        <v>0</v>
      </c>
      <c r="O446" s="154">
        <f t="shared" si="46"/>
        <v>0</v>
      </c>
      <c r="P446" s="155">
        <f t="shared" si="47"/>
        <v>0</v>
      </c>
      <c r="Q446" s="81"/>
    </row>
    <row r="447" spans="2:17" x14ac:dyDescent="0.3">
      <c r="B447" s="138"/>
      <c r="C447" s="136"/>
      <c r="D447" s="81"/>
      <c r="E447" s="156"/>
      <c r="F447" s="157"/>
      <c r="G447" s="154"/>
      <c r="H447" s="154">
        <f t="shared" si="48"/>
        <v>0</v>
      </c>
      <c r="I447" s="154"/>
      <c r="J447" s="154"/>
      <c r="K447" s="155">
        <f t="shared" si="42"/>
        <v>0</v>
      </c>
      <c r="L447" s="157">
        <f t="shared" si="43"/>
        <v>0</v>
      </c>
      <c r="M447" s="154">
        <f t="shared" si="44"/>
        <v>0</v>
      </c>
      <c r="N447" s="154">
        <f t="shared" si="45"/>
        <v>0</v>
      </c>
      <c r="O447" s="154">
        <f t="shared" si="46"/>
        <v>0</v>
      </c>
      <c r="P447" s="155">
        <f t="shared" si="47"/>
        <v>0</v>
      </c>
      <c r="Q447" s="81"/>
    </row>
    <row r="448" spans="2:17" x14ac:dyDescent="0.3">
      <c r="B448" s="138"/>
      <c r="C448" s="136"/>
      <c r="D448" s="81"/>
      <c r="E448" s="156"/>
      <c r="F448" s="157"/>
      <c r="G448" s="154"/>
      <c r="H448" s="154">
        <f t="shared" si="48"/>
        <v>0</v>
      </c>
      <c r="I448" s="154"/>
      <c r="J448" s="154"/>
      <c r="K448" s="155">
        <f t="shared" si="42"/>
        <v>0</v>
      </c>
      <c r="L448" s="157">
        <f t="shared" si="43"/>
        <v>0</v>
      </c>
      <c r="M448" s="154">
        <f t="shared" si="44"/>
        <v>0</v>
      </c>
      <c r="N448" s="154">
        <f t="shared" si="45"/>
        <v>0</v>
      </c>
      <c r="O448" s="154">
        <f t="shared" si="46"/>
        <v>0</v>
      </c>
      <c r="P448" s="155">
        <f t="shared" si="47"/>
        <v>0</v>
      </c>
      <c r="Q448" s="81"/>
    </row>
    <row r="449" spans="2:17" x14ac:dyDescent="0.3">
      <c r="B449" s="138"/>
      <c r="C449" s="136"/>
      <c r="D449" s="81"/>
      <c r="E449" s="156"/>
      <c r="F449" s="157"/>
      <c r="G449" s="154"/>
      <c r="H449" s="154">
        <f t="shared" si="48"/>
        <v>0</v>
      </c>
      <c r="I449" s="154"/>
      <c r="J449" s="154"/>
      <c r="K449" s="155">
        <f t="shared" si="42"/>
        <v>0</v>
      </c>
      <c r="L449" s="157">
        <f t="shared" si="43"/>
        <v>0</v>
      </c>
      <c r="M449" s="154">
        <f t="shared" si="44"/>
        <v>0</v>
      </c>
      <c r="N449" s="154">
        <f t="shared" si="45"/>
        <v>0</v>
      </c>
      <c r="O449" s="154">
        <f t="shared" si="46"/>
        <v>0</v>
      </c>
      <c r="P449" s="155">
        <f t="shared" si="47"/>
        <v>0</v>
      </c>
      <c r="Q449" s="81"/>
    </row>
    <row r="450" spans="2:17" x14ac:dyDescent="0.3">
      <c r="B450" s="138"/>
      <c r="C450" s="136"/>
      <c r="D450" s="81"/>
      <c r="E450" s="156"/>
      <c r="F450" s="157"/>
      <c r="G450" s="154"/>
      <c r="H450" s="154">
        <f t="shared" si="48"/>
        <v>0</v>
      </c>
      <c r="I450" s="154"/>
      <c r="J450" s="154"/>
      <c r="K450" s="155">
        <f t="shared" si="42"/>
        <v>0</v>
      </c>
      <c r="L450" s="157">
        <f t="shared" si="43"/>
        <v>0</v>
      </c>
      <c r="M450" s="154">
        <f t="shared" si="44"/>
        <v>0</v>
      </c>
      <c r="N450" s="154">
        <f t="shared" si="45"/>
        <v>0</v>
      </c>
      <c r="O450" s="154">
        <f t="shared" si="46"/>
        <v>0</v>
      </c>
      <c r="P450" s="155">
        <f t="shared" si="47"/>
        <v>0</v>
      </c>
      <c r="Q450" s="81"/>
    </row>
    <row r="451" spans="2:17" x14ac:dyDescent="0.3">
      <c r="B451" s="138"/>
      <c r="C451" s="136"/>
      <c r="D451" s="81"/>
      <c r="E451" s="156"/>
      <c r="F451" s="157"/>
      <c r="G451" s="154"/>
      <c r="H451" s="154">
        <f t="shared" si="48"/>
        <v>0</v>
      </c>
      <c r="I451" s="154"/>
      <c r="J451" s="154"/>
      <c r="K451" s="155">
        <f t="shared" si="42"/>
        <v>0</v>
      </c>
      <c r="L451" s="157">
        <f t="shared" si="43"/>
        <v>0</v>
      </c>
      <c r="M451" s="154">
        <f t="shared" si="44"/>
        <v>0</v>
      </c>
      <c r="N451" s="154">
        <f t="shared" si="45"/>
        <v>0</v>
      </c>
      <c r="O451" s="154">
        <f t="shared" si="46"/>
        <v>0</v>
      </c>
      <c r="P451" s="155">
        <f t="shared" si="47"/>
        <v>0</v>
      </c>
      <c r="Q451" s="81"/>
    </row>
    <row r="452" spans="2:17" x14ac:dyDescent="0.3">
      <c r="B452" s="138"/>
      <c r="C452" s="136"/>
      <c r="D452" s="81"/>
      <c r="E452" s="156"/>
      <c r="F452" s="157"/>
      <c r="G452" s="154"/>
      <c r="H452" s="154">
        <f t="shared" si="48"/>
        <v>0</v>
      </c>
      <c r="I452" s="154"/>
      <c r="J452" s="154"/>
      <c r="K452" s="155">
        <f t="shared" si="42"/>
        <v>0</v>
      </c>
      <c r="L452" s="157">
        <f t="shared" si="43"/>
        <v>0</v>
      </c>
      <c r="M452" s="154">
        <f t="shared" si="44"/>
        <v>0</v>
      </c>
      <c r="N452" s="154">
        <f t="shared" si="45"/>
        <v>0</v>
      </c>
      <c r="O452" s="154">
        <f t="shared" si="46"/>
        <v>0</v>
      </c>
      <c r="P452" s="155">
        <f t="shared" si="47"/>
        <v>0</v>
      </c>
      <c r="Q452" s="81"/>
    </row>
    <row r="453" spans="2:17" x14ac:dyDescent="0.3">
      <c r="B453" s="138"/>
      <c r="C453" s="136"/>
      <c r="D453" s="81"/>
      <c r="E453" s="156"/>
      <c r="F453" s="157"/>
      <c r="G453" s="154"/>
      <c r="H453" s="154">
        <f t="shared" si="48"/>
        <v>0</v>
      </c>
      <c r="I453" s="154"/>
      <c r="J453" s="154"/>
      <c r="K453" s="155">
        <f t="shared" si="42"/>
        <v>0</v>
      </c>
      <c r="L453" s="157">
        <f t="shared" si="43"/>
        <v>0</v>
      </c>
      <c r="M453" s="154">
        <f t="shared" si="44"/>
        <v>0</v>
      </c>
      <c r="N453" s="154">
        <f t="shared" si="45"/>
        <v>0</v>
      </c>
      <c r="O453" s="154">
        <f t="shared" si="46"/>
        <v>0</v>
      </c>
      <c r="P453" s="155">
        <f t="shared" si="47"/>
        <v>0</v>
      </c>
      <c r="Q453" s="81"/>
    </row>
    <row r="454" spans="2:17" x14ac:dyDescent="0.3">
      <c r="B454" s="138"/>
      <c r="C454" s="136"/>
      <c r="D454" s="81"/>
      <c r="E454" s="156"/>
      <c r="F454" s="157"/>
      <c r="G454" s="154"/>
      <c r="H454" s="154">
        <f t="shared" si="48"/>
        <v>0</v>
      </c>
      <c r="I454" s="154"/>
      <c r="J454" s="154"/>
      <c r="K454" s="155">
        <f t="shared" si="42"/>
        <v>0</v>
      </c>
      <c r="L454" s="157">
        <f t="shared" si="43"/>
        <v>0</v>
      </c>
      <c r="M454" s="154">
        <f t="shared" si="44"/>
        <v>0</v>
      </c>
      <c r="N454" s="154">
        <f t="shared" si="45"/>
        <v>0</v>
      </c>
      <c r="O454" s="154">
        <f t="shared" si="46"/>
        <v>0</v>
      </c>
      <c r="P454" s="155">
        <f t="shared" si="47"/>
        <v>0</v>
      </c>
      <c r="Q454" s="81"/>
    </row>
    <row r="455" spans="2:17" x14ac:dyDescent="0.3">
      <c r="B455" s="138"/>
      <c r="C455" s="136"/>
      <c r="D455" s="81"/>
      <c r="E455" s="156"/>
      <c r="F455" s="157"/>
      <c r="G455" s="154"/>
      <c r="H455" s="154">
        <f t="shared" si="48"/>
        <v>0</v>
      </c>
      <c r="I455" s="154"/>
      <c r="J455" s="154"/>
      <c r="K455" s="155">
        <f t="shared" si="42"/>
        <v>0</v>
      </c>
      <c r="L455" s="157">
        <f t="shared" si="43"/>
        <v>0</v>
      </c>
      <c r="M455" s="154">
        <f t="shared" si="44"/>
        <v>0</v>
      </c>
      <c r="N455" s="154">
        <f t="shared" si="45"/>
        <v>0</v>
      </c>
      <c r="O455" s="154">
        <f t="shared" si="46"/>
        <v>0</v>
      </c>
      <c r="P455" s="155">
        <f t="shared" si="47"/>
        <v>0</v>
      </c>
      <c r="Q455" s="81"/>
    </row>
    <row r="456" spans="2:17" x14ac:dyDescent="0.3">
      <c r="B456" s="138"/>
      <c r="C456" s="136"/>
      <c r="D456" s="81"/>
      <c r="E456" s="156"/>
      <c r="F456" s="157"/>
      <c r="G456" s="154"/>
      <c r="H456" s="154">
        <f t="shared" si="48"/>
        <v>0</v>
      </c>
      <c r="I456" s="154"/>
      <c r="J456" s="154"/>
      <c r="K456" s="155">
        <f t="shared" si="42"/>
        <v>0</v>
      </c>
      <c r="L456" s="157">
        <f t="shared" si="43"/>
        <v>0</v>
      </c>
      <c r="M456" s="154">
        <f t="shared" si="44"/>
        <v>0</v>
      </c>
      <c r="N456" s="154">
        <f t="shared" si="45"/>
        <v>0</v>
      </c>
      <c r="O456" s="154">
        <f t="shared" si="46"/>
        <v>0</v>
      </c>
      <c r="P456" s="155">
        <f t="shared" si="47"/>
        <v>0</v>
      </c>
      <c r="Q456" s="81"/>
    </row>
    <row r="457" spans="2:17" x14ac:dyDescent="0.3">
      <c r="B457" s="138"/>
      <c r="C457" s="136"/>
      <c r="D457" s="81"/>
      <c r="E457" s="156"/>
      <c r="F457" s="157"/>
      <c r="G457" s="154"/>
      <c r="H457" s="154">
        <f t="shared" si="48"/>
        <v>0</v>
      </c>
      <c r="I457" s="154"/>
      <c r="J457" s="154"/>
      <c r="K457" s="155">
        <f t="shared" si="42"/>
        <v>0</v>
      </c>
      <c r="L457" s="157">
        <f t="shared" si="43"/>
        <v>0</v>
      </c>
      <c r="M457" s="154">
        <f t="shared" si="44"/>
        <v>0</v>
      </c>
      <c r="N457" s="154">
        <f t="shared" si="45"/>
        <v>0</v>
      </c>
      <c r="O457" s="154">
        <f t="shared" si="46"/>
        <v>0</v>
      </c>
      <c r="P457" s="155">
        <f t="shared" si="47"/>
        <v>0</v>
      </c>
      <c r="Q457" s="81"/>
    </row>
    <row r="458" spans="2:17" x14ac:dyDescent="0.3">
      <c r="B458" s="138"/>
      <c r="C458" s="136"/>
      <c r="D458" s="81"/>
      <c r="E458" s="156"/>
      <c r="F458" s="157"/>
      <c r="G458" s="154"/>
      <c r="H458" s="154">
        <f t="shared" si="48"/>
        <v>0</v>
      </c>
      <c r="I458" s="154"/>
      <c r="J458" s="154"/>
      <c r="K458" s="155">
        <f t="shared" si="42"/>
        <v>0</v>
      </c>
      <c r="L458" s="157">
        <f t="shared" si="43"/>
        <v>0</v>
      </c>
      <c r="M458" s="154">
        <f t="shared" si="44"/>
        <v>0</v>
      </c>
      <c r="N458" s="154">
        <f t="shared" si="45"/>
        <v>0</v>
      </c>
      <c r="O458" s="154">
        <f t="shared" si="46"/>
        <v>0</v>
      </c>
      <c r="P458" s="155">
        <f t="shared" si="47"/>
        <v>0</v>
      </c>
      <c r="Q458" s="81"/>
    </row>
    <row r="459" spans="2:17" x14ac:dyDescent="0.3">
      <c r="B459" s="138"/>
      <c r="C459" s="136"/>
      <c r="D459" s="81"/>
      <c r="E459" s="156"/>
      <c r="F459" s="157"/>
      <c r="G459" s="154"/>
      <c r="H459" s="154">
        <f t="shared" si="48"/>
        <v>0</v>
      </c>
      <c r="I459" s="154"/>
      <c r="J459" s="154"/>
      <c r="K459" s="155">
        <f t="shared" si="42"/>
        <v>0</v>
      </c>
      <c r="L459" s="157">
        <f t="shared" si="43"/>
        <v>0</v>
      </c>
      <c r="M459" s="154">
        <f t="shared" si="44"/>
        <v>0</v>
      </c>
      <c r="N459" s="154">
        <f t="shared" si="45"/>
        <v>0</v>
      </c>
      <c r="O459" s="154">
        <f t="shared" si="46"/>
        <v>0</v>
      </c>
      <c r="P459" s="155">
        <f t="shared" si="47"/>
        <v>0</v>
      </c>
      <c r="Q459" s="81"/>
    </row>
    <row r="460" spans="2:17" x14ac:dyDescent="0.3">
      <c r="B460" s="138"/>
      <c r="C460" s="136"/>
      <c r="D460" s="81"/>
      <c r="E460" s="156"/>
      <c r="F460" s="157"/>
      <c r="G460" s="154"/>
      <c r="H460" s="154">
        <f t="shared" si="48"/>
        <v>0</v>
      </c>
      <c r="I460" s="154"/>
      <c r="J460" s="154"/>
      <c r="K460" s="155">
        <f t="shared" ref="K460:K497" si="49">SUM(H460:J460)</f>
        <v>0</v>
      </c>
      <c r="L460" s="157">
        <f t="shared" ref="L460:L497" si="50">ROUND(E460*F460,2)</f>
        <v>0</v>
      </c>
      <c r="M460" s="154">
        <f t="shared" ref="M460:M497" si="51">ROUND(H460*E460,2)</f>
        <v>0</v>
      </c>
      <c r="N460" s="154">
        <f t="shared" ref="N460:N497" si="52">ROUND(I460*E460,2)</f>
        <v>0</v>
      </c>
      <c r="O460" s="154">
        <f t="shared" ref="O460:O497" si="53">ROUND(J460*E460,2)</f>
        <v>0</v>
      </c>
      <c r="P460" s="155">
        <f t="shared" ref="P460:P497" si="54">SUM(M460:O460)</f>
        <v>0</v>
      </c>
      <c r="Q460" s="81"/>
    </row>
    <row r="461" spans="2:17" x14ac:dyDescent="0.3">
      <c r="B461" s="138"/>
      <c r="C461" s="136"/>
      <c r="D461" s="81"/>
      <c r="E461" s="156"/>
      <c r="F461" s="157"/>
      <c r="G461" s="154"/>
      <c r="H461" s="154">
        <f t="shared" ref="H461:H497" si="55">ROUND(F461*G461,2)</f>
        <v>0</v>
      </c>
      <c r="I461" s="154"/>
      <c r="J461" s="154"/>
      <c r="K461" s="155">
        <f t="shared" si="49"/>
        <v>0</v>
      </c>
      <c r="L461" s="157">
        <f t="shared" si="50"/>
        <v>0</v>
      </c>
      <c r="M461" s="154">
        <f t="shared" si="51"/>
        <v>0</v>
      </c>
      <c r="N461" s="154">
        <f t="shared" si="52"/>
        <v>0</v>
      </c>
      <c r="O461" s="154">
        <f t="shared" si="53"/>
        <v>0</v>
      </c>
      <c r="P461" s="155">
        <f t="shared" si="54"/>
        <v>0</v>
      </c>
      <c r="Q461" s="81"/>
    </row>
    <row r="462" spans="2:17" x14ac:dyDescent="0.3">
      <c r="B462" s="138"/>
      <c r="C462" s="136"/>
      <c r="D462" s="81"/>
      <c r="E462" s="156"/>
      <c r="F462" s="157"/>
      <c r="G462" s="154"/>
      <c r="H462" s="154">
        <f t="shared" si="55"/>
        <v>0</v>
      </c>
      <c r="I462" s="154"/>
      <c r="J462" s="154"/>
      <c r="K462" s="155">
        <f t="shared" si="49"/>
        <v>0</v>
      </c>
      <c r="L462" s="157">
        <f t="shared" si="50"/>
        <v>0</v>
      </c>
      <c r="M462" s="154">
        <f t="shared" si="51"/>
        <v>0</v>
      </c>
      <c r="N462" s="154">
        <f t="shared" si="52"/>
        <v>0</v>
      </c>
      <c r="O462" s="154">
        <f t="shared" si="53"/>
        <v>0</v>
      </c>
      <c r="P462" s="155">
        <f t="shared" si="54"/>
        <v>0</v>
      </c>
      <c r="Q462" s="81"/>
    </row>
    <row r="463" spans="2:17" x14ac:dyDescent="0.3">
      <c r="B463" s="138"/>
      <c r="C463" s="136"/>
      <c r="D463" s="81"/>
      <c r="E463" s="156"/>
      <c r="F463" s="157"/>
      <c r="G463" s="154"/>
      <c r="H463" s="154">
        <f t="shared" si="55"/>
        <v>0</v>
      </c>
      <c r="I463" s="154"/>
      <c r="J463" s="154"/>
      <c r="K463" s="155">
        <f t="shared" si="49"/>
        <v>0</v>
      </c>
      <c r="L463" s="157">
        <f t="shared" si="50"/>
        <v>0</v>
      </c>
      <c r="M463" s="154">
        <f t="shared" si="51"/>
        <v>0</v>
      </c>
      <c r="N463" s="154">
        <f t="shared" si="52"/>
        <v>0</v>
      </c>
      <c r="O463" s="154">
        <f t="shared" si="53"/>
        <v>0</v>
      </c>
      <c r="P463" s="155">
        <f t="shared" si="54"/>
        <v>0</v>
      </c>
      <c r="Q463" s="81"/>
    </row>
    <row r="464" spans="2:17" x14ac:dyDescent="0.3">
      <c r="B464" s="138"/>
      <c r="C464" s="136"/>
      <c r="D464" s="81"/>
      <c r="E464" s="156"/>
      <c r="F464" s="157"/>
      <c r="G464" s="154"/>
      <c r="H464" s="154">
        <f t="shared" si="55"/>
        <v>0</v>
      </c>
      <c r="I464" s="154"/>
      <c r="J464" s="154"/>
      <c r="K464" s="155">
        <f t="shared" si="49"/>
        <v>0</v>
      </c>
      <c r="L464" s="157">
        <f t="shared" si="50"/>
        <v>0</v>
      </c>
      <c r="M464" s="154">
        <f t="shared" si="51"/>
        <v>0</v>
      </c>
      <c r="N464" s="154">
        <f t="shared" si="52"/>
        <v>0</v>
      </c>
      <c r="O464" s="154">
        <f t="shared" si="53"/>
        <v>0</v>
      </c>
      <c r="P464" s="155">
        <f t="shared" si="54"/>
        <v>0</v>
      </c>
      <c r="Q464" s="81"/>
    </row>
    <row r="465" spans="2:17" x14ac:dyDescent="0.3">
      <c r="B465" s="138"/>
      <c r="C465" s="136"/>
      <c r="D465" s="81"/>
      <c r="E465" s="156"/>
      <c r="F465" s="157"/>
      <c r="G465" s="154"/>
      <c r="H465" s="154">
        <f t="shared" si="55"/>
        <v>0</v>
      </c>
      <c r="I465" s="154"/>
      <c r="J465" s="154"/>
      <c r="K465" s="155">
        <f t="shared" si="49"/>
        <v>0</v>
      </c>
      <c r="L465" s="157">
        <f t="shared" si="50"/>
        <v>0</v>
      </c>
      <c r="M465" s="154">
        <f t="shared" si="51"/>
        <v>0</v>
      </c>
      <c r="N465" s="154">
        <f t="shared" si="52"/>
        <v>0</v>
      </c>
      <c r="O465" s="154">
        <f t="shared" si="53"/>
        <v>0</v>
      </c>
      <c r="P465" s="155">
        <f t="shared" si="54"/>
        <v>0</v>
      </c>
      <c r="Q465" s="81"/>
    </row>
    <row r="466" spans="2:17" x14ac:dyDescent="0.3">
      <c r="B466" s="138"/>
      <c r="C466" s="136"/>
      <c r="D466" s="81"/>
      <c r="E466" s="156"/>
      <c r="F466" s="157"/>
      <c r="G466" s="154"/>
      <c r="H466" s="154">
        <f t="shared" si="55"/>
        <v>0</v>
      </c>
      <c r="I466" s="154"/>
      <c r="J466" s="154"/>
      <c r="K466" s="155">
        <f t="shared" si="49"/>
        <v>0</v>
      </c>
      <c r="L466" s="157">
        <f t="shared" si="50"/>
        <v>0</v>
      </c>
      <c r="M466" s="154">
        <f t="shared" si="51"/>
        <v>0</v>
      </c>
      <c r="N466" s="154">
        <f t="shared" si="52"/>
        <v>0</v>
      </c>
      <c r="O466" s="154">
        <f t="shared" si="53"/>
        <v>0</v>
      </c>
      <c r="P466" s="155">
        <f t="shared" si="54"/>
        <v>0</v>
      </c>
      <c r="Q466" s="81"/>
    </row>
    <row r="467" spans="2:17" x14ac:dyDescent="0.3">
      <c r="B467" s="138"/>
      <c r="C467" s="136"/>
      <c r="D467" s="81"/>
      <c r="E467" s="156"/>
      <c r="F467" s="157"/>
      <c r="G467" s="154"/>
      <c r="H467" s="154">
        <f t="shared" si="55"/>
        <v>0</v>
      </c>
      <c r="I467" s="154"/>
      <c r="J467" s="154"/>
      <c r="K467" s="155">
        <f t="shared" si="49"/>
        <v>0</v>
      </c>
      <c r="L467" s="157">
        <f t="shared" si="50"/>
        <v>0</v>
      </c>
      <c r="M467" s="154">
        <f t="shared" si="51"/>
        <v>0</v>
      </c>
      <c r="N467" s="154">
        <f t="shared" si="52"/>
        <v>0</v>
      </c>
      <c r="O467" s="154">
        <f t="shared" si="53"/>
        <v>0</v>
      </c>
      <c r="P467" s="155">
        <f t="shared" si="54"/>
        <v>0</v>
      </c>
      <c r="Q467" s="81"/>
    </row>
    <row r="468" spans="2:17" x14ac:dyDescent="0.3">
      <c r="B468" s="138"/>
      <c r="C468" s="136"/>
      <c r="D468" s="81"/>
      <c r="E468" s="156"/>
      <c r="F468" s="157"/>
      <c r="G468" s="154"/>
      <c r="H468" s="154">
        <f t="shared" si="55"/>
        <v>0</v>
      </c>
      <c r="I468" s="154"/>
      <c r="J468" s="154"/>
      <c r="K468" s="155">
        <f t="shared" si="49"/>
        <v>0</v>
      </c>
      <c r="L468" s="157">
        <f t="shared" si="50"/>
        <v>0</v>
      </c>
      <c r="M468" s="154">
        <f t="shared" si="51"/>
        <v>0</v>
      </c>
      <c r="N468" s="154">
        <f t="shared" si="52"/>
        <v>0</v>
      </c>
      <c r="O468" s="154">
        <f t="shared" si="53"/>
        <v>0</v>
      </c>
      <c r="P468" s="155">
        <f t="shared" si="54"/>
        <v>0</v>
      </c>
      <c r="Q468" s="81"/>
    </row>
    <row r="469" spans="2:17" x14ac:dyDescent="0.3">
      <c r="B469" s="138"/>
      <c r="C469" s="136"/>
      <c r="D469" s="81"/>
      <c r="E469" s="156"/>
      <c r="F469" s="157"/>
      <c r="G469" s="154"/>
      <c r="H469" s="154">
        <f t="shared" si="55"/>
        <v>0</v>
      </c>
      <c r="I469" s="154"/>
      <c r="J469" s="154"/>
      <c r="K469" s="155">
        <f t="shared" si="49"/>
        <v>0</v>
      </c>
      <c r="L469" s="157">
        <f t="shared" si="50"/>
        <v>0</v>
      </c>
      <c r="M469" s="154">
        <f t="shared" si="51"/>
        <v>0</v>
      </c>
      <c r="N469" s="154">
        <f t="shared" si="52"/>
        <v>0</v>
      </c>
      <c r="O469" s="154">
        <f t="shared" si="53"/>
        <v>0</v>
      </c>
      <c r="P469" s="155">
        <f t="shared" si="54"/>
        <v>0</v>
      </c>
      <c r="Q469" s="81"/>
    </row>
    <row r="470" spans="2:17" x14ac:dyDescent="0.3">
      <c r="B470" s="138"/>
      <c r="C470" s="136"/>
      <c r="D470" s="81"/>
      <c r="E470" s="156"/>
      <c r="F470" s="157"/>
      <c r="G470" s="154"/>
      <c r="H470" s="154">
        <f t="shared" si="55"/>
        <v>0</v>
      </c>
      <c r="I470" s="154"/>
      <c r="J470" s="154"/>
      <c r="K470" s="155">
        <f t="shared" si="49"/>
        <v>0</v>
      </c>
      <c r="L470" s="157">
        <f t="shared" si="50"/>
        <v>0</v>
      </c>
      <c r="M470" s="154">
        <f t="shared" si="51"/>
        <v>0</v>
      </c>
      <c r="N470" s="154">
        <f t="shared" si="52"/>
        <v>0</v>
      </c>
      <c r="O470" s="154">
        <f t="shared" si="53"/>
        <v>0</v>
      </c>
      <c r="P470" s="155">
        <f t="shared" si="54"/>
        <v>0</v>
      </c>
      <c r="Q470" s="81"/>
    </row>
    <row r="471" spans="2:17" x14ac:dyDescent="0.3">
      <c r="B471" s="138"/>
      <c r="C471" s="136"/>
      <c r="D471" s="81"/>
      <c r="E471" s="156"/>
      <c r="F471" s="157"/>
      <c r="G471" s="154"/>
      <c r="H471" s="154">
        <f t="shared" si="55"/>
        <v>0</v>
      </c>
      <c r="I471" s="154"/>
      <c r="J471" s="154"/>
      <c r="K471" s="155">
        <f t="shared" si="49"/>
        <v>0</v>
      </c>
      <c r="L471" s="157">
        <f t="shared" si="50"/>
        <v>0</v>
      </c>
      <c r="M471" s="154">
        <f t="shared" si="51"/>
        <v>0</v>
      </c>
      <c r="N471" s="154">
        <f t="shared" si="52"/>
        <v>0</v>
      </c>
      <c r="O471" s="154">
        <f t="shared" si="53"/>
        <v>0</v>
      </c>
      <c r="P471" s="155">
        <f t="shared" si="54"/>
        <v>0</v>
      </c>
      <c r="Q471" s="81"/>
    </row>
    <row r="472" spans="2:17" x14ac:dyDescent="0.3">
      <c r="B472" s="138"/>
      <c r="C472" s="136"/>
      <c r="D472" s="81"/>
      <c r="E472" s="156"/>
      <c r="F472" s="157"/>
      <c r="G472" s="154"/>
      <c r="H472" s="154">
        <f t="shared" si="55"/>
        <v>0</v>
      </c>
      <c r="I472" s="154"/>
      <c r="J472" s="154"/>
      <c r="K472" s="155">
        <f t="shared" si="49"/>
        <v>0</v>
      </c>
      <c r="L472" s="157">
        <f t="shared" si="50"/>
        <v>0</v>
      </c>
      <c r="M472" s="154">
        <f t="shared" si="51"/>
        <v>0</v>
      </c>
      <c r="N472" s="154">
        <f t="shared" si="52"/>
        <v>0</v>
      </c>
      <c r="O472" s="154">
        <f t="shared" si="53"/>
        <v>0</v>
      </c>
      <c r="P472" s="155">
        <f t="shared" si="54"/>
        <v>0</v>
      </c>
      <c r="Q472" s="81"/>
    </row>
    <row r="473" spans="2:17" x14ac:dyDescent="0.3">
      <c r="B473" s="138"/>
      <c r="C473" s="136"/>
      <c r="D473" s="81"/>
      <c r="E473" s="156"/>
      <c r="F473" s="157"/>
      <c r="G473" s="154"/>
      <c r="H473" s="154">
        <f t="shared" si="55"/>
        <v>0</v>
      </c>
      <c r="I473" s="154"/>
      <c r="J473" s="154"/>
      <c r="K473" s="155">
        <f t="shared" si="49"/>
        <v>0</v>
      </c>
      <c r="L473" s="157">
        <f t="shared" si="50"/>
        <v>0</v>
      </c>
      <c r="M473" s="154">
        <f t="shared" si="51"/>
        <v>0</v>
      </c>
      <c r="N473" s="154">
        <f t="shared" si="52"/>
        <v>0</v>
      </c>
      <c r="O473" s="154">
        <f t="shared" si="53"/>
        <v>0</v>
      </c>
      <c r="P473" s="155">
        <f t="shared" si="54"/>
        <v>0</v>
      </c>
      <c r="Q473" s="81"/>
    </row>
    <row r="474" spans="2:17" x14ac:dyDescent="0.3">
      <c r="B474" s="138"/>
      <c r="C474" s="136"/>
      <c r="D474" s="81"/>
      <c r="E474" s="156"/>
      <c r="F474" s="157"/>
      <c r="G474" s="154"/>
      <c r="H474" s="154">
        <f t="shared" si="55"/>
        <v>0</v>
      </c>
      <c r="I474" s="154"/>
      <c r="J474" s="154"/>
      <c r="K474" s="155">
        <f t="shared" si="49"/>
        <v>0</v>
      </c>
      <c r="L474" s="157">
        <f t="shared" si="50"/>
        <v>0</v>
      </c>
      <c r="M474" s="154">
        <f t="shared" si="51"/>
        <v>0</v>
      </c>
      <c r="N474" s="154">
        <f t="shared" si="52"/>
        <v>0</v>
      </c>
      <c r="O474" s="154">
        <f t="shared" si="53"/>
        <v>0</v>
      </c>
      <c r="P474" s="155">
        <f t="shared" si="54"/>
        <v>0</v>
      </c>
      <c r="Q474" s="81"/>
    </row>
    <row r="475" spans="2:17" x14ac:dyDescent="0.3">
      <c r="B475" s="138"/>
      <c r="C475" s="136"/>
      <c r="D475" s="81"/>
      <c r="E475" s="156"/>
      <c r="F475" s="157"/>
      <c r="G475" s="154"/>
      <c r="H475" s="154">
        <f t="shared" si="55"/>
        <v>0</v>
      </c>
      <c r="I475" s="154"/>
      <c r="J475" s="154"/>
      <c r="K475" s="155">
        <f t="shared" si="49"/>
        <v>0</v>
      </c>
      <c r="L475" s="157">
        <f t="shared" si="50"/>
        <v>0</v>
      </c>
      <c r="M475" s="154">
        <f t="shared" si="51"/>
        <v>0</v>
      </c>
      <c r="N475" s="154">
        <f t="shared" si="52"/>
        <v>0</v>
      </c>
      <c r="O475" s="154">
        <f t="shared" si="53"/>
        <v>0</v>
      </c>
      <c r="P475" s="155">
        <f t="shared" si="54"/>
        <v>0</v>
      </c>
      <c r="Q475" s="81"/>
    </row>
    <row r="476" spans="2:17" x14ac:dyDescent="0.3">
      <c r="B476" s="138"/>
      <c r="C476" s="136"/>
      <c r="D476" s="81"/>
      <c r="E476" s="156"/>
      <c r="F476" s="157"/>
      <c r="G476" s="154"/>
      <c r="H476" s="154">
        <f t="shared" si="55"/>
        <v>0</v>
      </c>
      <c r="I476" s="154"/>
      <c r="J476" s="154"/>
      <c r="K476" s="155">
        <f t="shared" si="49"/>
        <v>0</v>
      </c>
      <c r="L476" s="157">
        <f t="shared" si="50"/>
        <v>0</v>
      </c>
      <c r="M476" s="154">
        <f t="shared" si="51"/>
        <v>0</v>
      </c>
      <c r="N476" s="154">
        <f t="shared" si="52"/>
        <v>0</v>
      </c>
      <c r="O476" s="154">
        <f t="shared" si="53"/>
        <v>0</v>
      </c>
      <c r="P476" s="155">
        <f t="shared" si="54"/>
        <v>0</v>
      </c>
      <c r="Q476" s="81"/>
    </row>
    <row r="477" spans="2:17" x14ac:dyDescent="0.3">
      <c r="B477" s="138"/>
      <c r="C477" s="136"/>
      <c r="D477" s="81"/>
      <c r="E477" s="156"/>
      <c r="F477" s="157"/>
      <c r="G477" s="154"/>
      <c r="H477" s="154">
        <f t="shared" si="55"/>
        <v>0</v>
      </c>
      <c r="I477" s="154"/>
      <c r="J477" s="154"/>
      <c r="K477" s="155">
        <f t="shared" si="49"/>
        <v>0</v>
      </c>
      <c r="L477" s="157">
        <f t="shared" si="50"/>
        <v>0</v>
      </c>
      <c r="M477" s="154">
        <f t="shared" si="51"/>
        <v>0</v>
      </c>
      <c r="N477" s="154">
        <f t="shared" si="52"/>
        <v>0</v>
      </c>
      <c r="O477" s="154">
        <f t="shared" si="53"/>
        <v>0</v>
      </c>
      <c r="P477" s="155">
        <f t="shared" si="54"/>
        <v>0</v>
      </c>
      <c r="Q477" s="81"/>
    </row>
    <row r="478" spans="2:17" x14ac:dyDescent="0.3">
      <c r="B478" s="138"/>
      <c r="C478" s="136"/>
      <c r="D478" s="81"/>
      <c r="E478" s="156"/>
      <c r="F478" s="157"/>
      <c r="G478" s="154"/>
      <c r="H478" s="154">
        <f t="shared" si="55"/>
        <v>0</v>
      </c>
      <c r="I478" s="154"/>
      <c r="J478" s="154"/>
      <c r="K478" s="155">
        <f t="shared" si="49"/>
        <v>0</v>
      </c>
      <c r="L478" s="157">
        <f t="shared" si="50"/>
        <v>0</v>
      </c>
      <c r="M478" s="154">
        <f t="shared" si="51"/>
        <v>0</v>
      </c>
      <c r="N478" s="154">
        <f t="shared" si="52"/>
        <v>0</v>
      </c>
      <c r="O478" s="154">
        <f t="shared" si="53"/>
        <v>0</v>
      </c>
      <c r="P478" s="155">
        <f t="shared" si="54"/>
        <v>0</v>
      </c>
      <c r="Q478" s="81"/>
    </row>
    <row r="479" spans="2:17" x14ac:dyDescent="0.3">
      <c r="B479" s="138"/>
      <c r="C479" s="136"/>
      <c r="D479" s="81"/>
      <c r="E479" s="156"/>
      <c r="F479" s="157"/>
      <c r="G479" s="154"/>
      <c r="H479" s="154">
        <f t="shared" si="55"/>
        <v>0</v>
      </c>
      <c r="I479" s="154"/>
      <c r="J479" s="154"/>
      <c r="K479" s="155">
        <f t="shared" si="49"/>
        <v>0</v>
      </c>
      <c r="L479" s="157">
        <f t="shared" si="50"/>
        <v>0</v>
      </c>
      <c r="M479" s="154">
        <f t="shared" si="51"/>
        <v>0</v>
      </c>
      <c r="N479" s="154">
        <f t="shared" si="52"/>
        <v>0</v>
      </c>
      <c r="O479" s="154">
        <f t="shared" si="53"/>
        <v>0</v>
      </c>
      <c r="P479" s="155">
        <f t="shared" si="54"/>
        <v>0</v>
      </c>
      <c r="Q479" s="81"/>
    </row>
    <row r="480" spans="2:17" x14ac:dyDescent="0.3">
      <c r="B480" s="138"/>
      <c r="C480" s="136"/>
      <c r="D480" s="81"/>
      <c r="E480" s="156"/>
      <c r="F480" s="157"/>
      <c r="G480" s="154"/>
      <c r="H480" s="154">
        <f t="shared" si="55"/>
        <v>0</v>
      </c>
      <c r="I480" s="154"/>
      <c r="J480" s="154"/>
      <c r="K480" s="155">
        <f t="shared" si="49"/>
        <v>0</v>
      </c>
      <c r="L480" s="157">
        <f t="shared" si="50"/>
        <v>0</v>
      </c>
      <c r="M480" s="154">
        <f t="shared" si="51"/>
        <v>0</v>
      </c>
      <c r="N480" s="154">
        <f t="shared" si="52"/>
        <v>0</v>
      </c>
      <c r="O480" s="154">
        <f t="shared" si="53"/>
        <v>0</v>
      </c>
      <c r="P480" s="155">
        <f t="shared" si="54"/>
        <v>0</v>
      </c>
      <c r="Q480" s="81"/>
    </row>
    <row r="481" spans="2:17" x14ac:dyDescent="0.3">
      <c r="B481" s="138"/>
      <c r="C481" s="136"/>
      <c r="D481" s="81"/>
      <c r="E481" s="156"/>
      <c r="F481" s="157"/>
      <c r="G481" s="154"/>
      <c r="H481" s="154">
        <f t="shared" si="55"/>
        <v>0</v>
      </c>
      <c r="I481" s="154"/>
      <c r="J481" s="154"/>
      <c r="K481" s="155">
        <f t="shared" si="49"/>
        <v>0</v>
      </c>
      <c r="L481" s="157">
        <f t="shared" si="50"/>
        <v>0</v>
      </c>
      <c r="M481" s="154">
        <f t="shared" si="51"/>
        <v>0</v>
      </c>
      <c r="N481" s="154">
        <f t="shared" si="52"/>
        <v>0</v>
      </c>
      <c r="O481" s="154">
        <f t="shared" si="53"/>
        <v>0</v>
      </c>
      <c r="P481" s="155">
        <f t="shared" si="54"/>
        <v>0</v>
      </c>
      <c r="Q481" s="81"/>
    </row>
    <row r="482" spans="2:17" x14ac:dyDescent="0.3">
      <c r="B482" s="138"/>
      <c r="C482" s="136"/>
      <c r="D482" s="81"/>
      <c r="E482" s="156"/>
      <c r="F482" s="157"/>
      <c r="G482" s="154"/>
      <c r="H482" s="154">
        <f t="shared" si="55"/>
        <v>0</v>
      </c>
      <c r="I482" s="154"/>
      <c r="J482" s="154"/>
      <c r="K482" s="155">
        <f t="shared" si="49"/>
        <v>0</v>
      </c>
      <c r="L482" s="157">
        <f t="shared" si="50"/>
        <v>0</v>
      </c>
      <c r="M482" s="154">
        <f t="shared" si="51"/>
        <v>0</v>
      </c>
      <c r="N482" s="154">
        <f t="shared" si="52"/>
        <v>0</v>
      </c>
      <c r="O482" s="154">
        <f t="shared" si="53"/>
        <v>0</v>
      </c>
      <c r="P482" s="155">
        <f t="shared" si="54"/>
        <v>0</v>
      </c>
      <c r="Q482" s="81"/>
    </row>
    <row r="483" spans="2:17" x14ac:dyDescent="0.3">
      <c r="B483" s="138"/>
      <c r="C483" s="136"/>
      <c r="D483" s="81"/>
      <c r="E483" s="156"/>
      <c r="F483" s="157"/>
      <c r="G483" s="154"/>
      <c r="H483" s="154">
        <f t="shared" si="55"/>
        <v>0</v>
      </c>
      <c r="I483" s="154"/>
      <c r="J483" s="154"/>
      <c r="K483" s="155">
        <f t="shared" si="49"/>
        <v>0</v>
      </c>
      <c r="L483" s="157">
        <f t="shared" si="50"/>
        <v>0</v>
      </c>
      <c r="M483" s="154">
        <f t="shared" si="51"/>
        <v>0</v>
      </c>
      <c r="N483" s="154">
        <f t="shared" si="52"/>
        <v>0</v>
      </c>
      <c r="O483" s="154">
        <f t="shared" si="53"/>
        <v>0</v>
      </c>
      <c r="P483" s="155">
        <f t="shared" si="54"/>
        <v>0</v>
      </c>
      <c r="Q483" s="81"/>
    </row>
    <row r="484" spans="2:17" x14ac:dyDescent="0.3">
      <c r="B484" s="138"/>
      <c r="C484" s="136"/>
      <c r="D484" s="81"/>
      <c r="E484" s="156"/>
      <c r="F484" s="157"/>
      <c r="G484" s="154"/>
      <c r="H484" s="154">
        <f t="shared" si="55"/>
        <v>0</v>
      </c>
      <c r="I484" s="154"/>
      <c r="J484" s="154"/>
      <c r="K484" s="155">
        <f t="shared" si="49"/>
        <v>0</v>
      </c>
      <c r="L484" s="157">
        <f t="shared" si="50"/>
        <v>0</v>
      </c>
      <c r="M484" s="154">
        <f t="shared" si="51"/>
        <v>0</v>
      </c>
      <c r="N484" s="154">
        <f t="shared" si="52"/>
        <v>0</v>
      </c>
      <c r="O484" s="154">
        <f t="shared" si="53"/>
        <v>0</v>
      </c>
      <c r="P484" s="155">
        <f t="shared" si="54"/>
        <v>0</v>
      </c>
      <c r="Q484" s="81"/>
    </row>
    <row r="485" spans="2:17" x14ac:dyDescent="0.3">
      <c r="B485" s="138"/>
      <c r="C485" s="136"/>
      <c r="D485" s="81"/>
      <c r="E485" s="156"/>
      <c r="F485" s="157"/>
      <c r="G485" s="154"/>
      <c r="H485" s="154">
        <f t="shared" si="55"/>
        <v>0</v>
      </c>
      <c r="I485" s="154"/>
      <c r="J485" s="154"/>
      <c r="K485" s="155">
        <f t="shared" si="49"/>
        <v>0</v>
      </c>
      <c r="L485" s="157">
        <f t="shared" si="50"/>
        <v>0</v>
      </c>
      <c r="M485" s="154">
        <f t="shared" si="51"/>
        <v>0</v>
      </c>
      <c r="N485" s="154">
        <f t="shared" si="52"/>
        <v>0</v>
      </c>
      <c r="O485" s="154">
        <f t="shared" si="53"/>
        <v>0</v>
      </c>
      <c r="P485" s="155">
        <f t="shared" si="54"/>
        <v>0</v>
      </c>
      <c r="Q485" s="81"/>
    </row>
    <row r="486" spans="2:17" x14ac:dyDescent="0.3">
      <c r="B486" s="138"/>
      <c r="C486" s="136"/>
      <c r="D486" s="81"/>
      <c r="E486" s="156"/>
      <c r="F486" s="157"/>
      <c r="G486" s="154"/>
      <c r="H486" s="154">
        <f t="shared" si="55"/>
        <v>0</v>
      </c>
      <c r="I486" s="154"/>
      <c r="J486" s="154"/>
      <c r="K486" s="155">
        <f t="shared" si="49"/>
        <v>0</v>
      </c>
      <c r="L486" s="157">
        <f t="shared" si="50"/>
        <v>0</v>
      </c>
      <c r="M486" s="154">
        <f t="shared" si="51"/>
        <v>0</v>
      </c>
      <c r="N486" s="154">
        <f t="shared" si="52"/>
        <v>0</v>
      </c>
      <c r="O486" s="154">
        <f t="shared" si="53"/>
        <v>0</v>
      </c>
      <c r="P486" s="155">
        <f t="shared" si="54"/>
        <v>0</v>
      </c>
      <c r="Q486" s="81"/>
    </row>
    <row r="487" spans="2:17" x14ac:dyDescent="0.3">
      <c r="B487" s="138"/>
      <c r="C487" s="136"/>
      <c r="D487" s="81"/>
      <c r="E487" s="156"/>
      <c r="F487" s="157"/>
      <c r="G487" s="154"/>
      <c r="H487" s="154">
        <f t="shared" si="55"/>
        <v>0</v>
      </c>
      <c r="I487" s="154"/>
      <c r="J487" s="154"/>
      <c r="K487" s="155">
        <f t="shared" si="49"/>
        <v>0</v>
      </c>
      <c r="L487" s="157">
        <f t="shared" si="50"/>
        <v>0</v>
      </c>
      <c r="M487" s="154">
        <f t="shared" si="51"/>
        <v>0</v>
      </c>
      <c r="N487" s="154">
        <f t="shared" si="52"/>
        <v>0</v>
      </c>
      <c r="O487" s="154">
        <f t="shared" si="53"/>
        <v>0</v>
      </c>
      <c r="P487" s="155">
        <f t="shared" si="54"/>
        <v>0</v>
      </c>
      <c r="Q487" s="81"/>
    </row>
    <row r="488" spans="2:17" x14ac:dyDescent="0.3">
      <c r="B488" s="138"/>
      <c r="C488" s="136"/>
      <c r="D488" s="81"/>
      <c r="E488" s="156"/>
      <c r="F488" s="157"/>
      <c r="G488" s="154"/>
      <c r="H488" s="154">
        <f t="shared" si="55"/>
        <v>0</v>
      </c>
      <c r="I488" s="154"/>
      <c r="J488" s="154"/>
      <c r="K488" s="155">
        <f t="shared" si="49"/>
        <v>0</v>
      </c>
      <c r="L488" s="157">
        <f t="shared" si="50"/>
        <v>0</v>
      </c>
      <c r="M488" s="154">
        <f t="shared" si="51"/>
        <v>0</v>
      </c>
      <c r="N488" s="154">
        <f t="shared" si="52"/>
        <v>0</v>
      </c>
      <c r="O488" s="154">
        <f t="shared" si="53"/>
        <v>0</v>
      </c>
      <c r="P488" s="155">
        <f t="shared" si="54"/>
        <v>0</v>
      </c>
      <c r="Q488" s="81"/>
    </row>
    <row r="489" spans="2:17" x14ac:dyDescent="0.3">
      <c r="B489" s="138"/>
      <c r="C489" s="136"/>
      <c r="D489" s="81"/>
      <c r="E489" s="156"/>
      <c r="F489" s="157"/>
      <c r="G489" s="154"/>
      <c r="H489" s="154">
        <f t="shared" si="55"/>
        <v>0</v>
      </c>
      <c r="I489" s="154"/>
      <c r="J489" s="154"/>
      <c r="K489" s="155">
        <f t="shared" si="49"/>
        <v>0</v>
      </c>
      <c r="L489" s="157">
        <f t="shared" si="50"/>
        <v>0</v>
      </c>
      <c r="M489" s="154">
        <f t="shared" si="51"/>
        <v>0</v>
      </c>
      <c r="N489" s="154">
        <f t="shared" si="52"/>
        <v>0</v>
      </c>
      <c r="O489" s="154">
        <f t="shared" si="53"/>
        <v>0</v>
      </c>
      <c r="P489" s="155">
        <f t="shared" si="54"/>
        <v>0</v>
      </c>
      <c r="Q489" s="81"/>
    </row>
    <row r="490" spans="2:17" x14ac:dyDescent="0.3">
      <c r="B490" s="138"/>
      <c r="C490" s="136"/>
      <c r="D490" s="81"/>
      <c r="E490" s="156"/>
      <c r="F490" s="157"/>
      <c r="G490" s="154"/>
      <c r="H490" s="154">
        <f t="shared" si="55"/>
        <v>0</v>
      </c>
      <c r="I490" s="154"/>
      <c r="J490" s="154"/>
      <c r="K490" s="155">
        <f t="shared" si="49"/>
        <v>0</v>
      </c>
      <c r="L490" s="157">
        <f t="shared" si="50"/>
        <v>0</v>
      </c>
      <c r="M490" s="154">
        <f t="shared" si="51"/>
        <v>0</v>
      </c>
      <c r="N490" s="154">
        <f t="shared" si="52"/>
        <v>0</v>
      </c>
      <c r="O490" s="154">
        <f t="shared" si="53"/>
        <v>0</v>
      </c>
      <c r="P490" s="155">
        <f t="shared" si="54"/>
        <v>0</v>
      </c>
      <c r="Q490" s="81"/>
    </row>
    <row r="491" spans="2:17" x14ac:dyDescent="0.3">
      <c r="B491" s="138"/>
      <c r="C491" s="136"/>
      <c r="D491" s="81"/>
      <c r="E491" s="156"/>
      <c r="F491" s="157"/>
      <c r="G491" s="154"/>
      <c r="H491" s="154">
        <f t="shared" si="55"/>
        <v>0</v>
      </c>
      <c r="I491" s="154"/>
      <c r="J491" s="154"/>
      <c r="K491" s="155">
        <f t="shared" si="49"/>
        <v>0</v>
      </c>
      <c r="L491" s="157">
        <f t="shared" si="50"/>
        <v>0</v>
      </c>
      <c r="M491" s="154">
        <f t="shared" si="51"/>
        <v>0</v>
      </c>
      <c r="N491" s="154">
        <f t="shared" si="52"/>
        <v>0</v>
      </c>
      <c r="O491" s="154">
        <f t="shared" si="53"/>
        <v>0</v>
      </c>
      <c r="P491" s="155">
        <f t="shared" si="54"/>
        <v>0</v>
      </c>
      <c r="Q491" s="81"/>
    </row>
    <row r="492" spans="2:17" x14ac:dyDescent="0.3">
      <c r="B492" s="138"/>
      <c r="C492" s="136"/>
      <c r="D492" s="81"/>
      <c r="E492" s="156"/>
      <c r="F492" s="157"/>
      <c r="G492" s="154"/>
      <c r="H492" s="154">
        <f t="shared" si="55"/>
        <v>0</v>
      </c>
      <c r="I492" s="154"/>
      <c r="J492" s="154"/>
      <c r="K492" s="155">
        <f t="shared" si="49"/>
        <v>0</v>
      </c>
      <c r="L492" s="157">
        <f t="shared" si="50"/>
        <v>0</v>
      </c>
      <c r="M492" s="154">
        <f t="shared" si="51"/>
        <v>0</v>
      </c>
      <c r="N492" s="154">
        <f t="shared" si="52"/>
        <v>0</v>
      </c>
      <c r="O492" s="154">
        <f t="shared" si="53"/>
        <v>0</v>
      </c>
      <c r="P492" s="155">
        <f t="shared" si="54"/>
        <v>0</v>
      </c>
      <c r="Q492" s="81"/>
    </row>
    <row r="493" spans="2:17" x14ac:dyDescent="0.3">
      <c r="B493" s="138"/>
      <c r="C493" s="136"/>
      <c r="D493" s="81"/>
      <c r="E493" s="156"/>
      <c r="F493" s="157"/>
      <c r="G493" s="154"/>
      <c r="H493" s="154">
        <f t="shared" si="55"/>
        <v>0</v>
      </c>
      <c r="I493" s="154"/>
      <c r="J493" s="154"/>
      <c r="K493" s="155">
        <f t="shared" si="49"/>
        <v>0</v>
      </c>
      <c r="L493" s="157">
        <f t="shared" si="50"/>
        <v>0</v>
      </c>
      <c r="M493" s="154">
        <f t="shared" si="51"/>
        <v>0</v>
      </c>
      <c r="N493" s="154">
        <f t="shared" si="52"/>
        <v>0</v>
      </c>
      <c r="O493" s="154">
        <f t="shared" si="53"/>
        <v>0</v>
      </c>
      <c r="P493" s="155">
        <f t="shared" si="54"/>
        <v>0</v>
      </c>
      <c r="Q493" s="81"/>
    </row>
    <row r="494" spans="2:17" x14ac:dyDescent="0.3">
      <c r="B494" s="138"/>
      <c r="C494" s="136"/>
      <c r="D494" s="81"/>
      <c r="E494" s="156"/>
      <c r="F494" s="157"/>
      <c r="G494" s="154"/>
      <c r="H494" s="154">
        <f t="shared" si="55"/>
        <v>0</v>
      </c>
      <c r="I494" s="154"/>
      <c r="J494" s="154"/>
      <c r="K494" s="155">
        <f t="shared" si="49"/>
        <v>0</v>
      </c>
      <c r="L494" s="157">
        <f t="shared" si="50"/>
        <v>0</v>
      </c>
      <c r="M494" s="154">
        <f t="shared" si="51"/>
        <v>0</v>
      </c>
      <c r="N494" s="154">
        <f t="shared" si="52"/>
        <v>0</v>
      </c>
      <c r="O494" s="154">
        <f t="shared" si="53"/>
        <v>0</v>
      </c>
      <c r="P494" s="155">
        <f t="shared" si="54"/>
        <v>0</v>
      </c>
      <c r="Q494" s="81"/>
    </row>
    <row r="495" spans="2:17" x14ac:dyDescent="0.3">
      <c r="B495" s="138"/>
      <c r="C495" s="136"/>
      <c r="D495" s="81"/>
      <c r="E495" s="156"/>
      <c r="F495" s="157"/>
      <c r="G495" s="154"/>
      <c r="H495" s="154">
        <f t="shared" si="55"/>
        <v>0</v>
      </c>
      <c r="I495" s="154"/>
      <c r="J495" s="154"/>
      <c r="K495" s="155">
        <f t="shared" si="49"/>
        <v>0</v>
      </c>
      <c r="L495" s="157">
        <f t="shared" si="50"/>
        <v>0</v>
      </c>
      <c r="M495" s="154">
        <f t="shared" si="51"/>
        <v>0</v>
      </c>
      <c r="N495" s="154">
        <f t="shared" si="52"/>
        <v>0</v>
      </c>
      <c r="O495" s="154">
        <f t="shared" si="53"/>
        <v>0</v>
      </c>
      <c r="P495" s="155">
        <f t="shared" si="54"/>
        <v>0</v>
      </c>
      <c r="Q495" s="81"/>
    </row>
    <row r="496" spans="2:17" x14ac:dyDescent="0.3">
      <c r="B496" s="138"/>
      <c r="C496" s="136"/>
      <c r="D496" s="81"/>
      <c r="E496" s="156"/>
      <c r="F496" s="157"/>
      <c r="G496" s="154"/>
      <c r="H496" s="154">
        <f t="shared" si="55"/>
        <v>0</v>
      </c>
      <c r="I496" s="154"/>
      <c r="J496" s="154"/>
      <c r="K496" s="155">
        <f t="shared" si="49"/>
        <v>0</v>
      </c>
      <c r="L496" s="157">
        <f t="shared" si="50"/>
        <v>0</v>
      </c>
      <c r="M496" s="154">
        <f t="shared" si="51"/>
        <v>0</v>
      </c>
      <c r="N496" s="154">
        <f t="shared" si="52"/>
        <v>0</v>
      </c>
      <c r="O496" s="154">
        <f t="shared" si="53"/>
        <v>0</v>
      </c>
      <c r="P496" s="155">
        <f t="shared" si="54"/>
        <v>0</v>
      </c>
      <c r="Q496" s="81"/>
    </row>
    <row r="497" spans="2:17" x14ac:dyDescent="0.3">
      <c r="B497" s="138"/>
      <c r="C497" s="136"/>
      <c r="D497" s="81"/>
      <c r="E497" s="156"/>
      <c r="F497" s="157"/>
      <c r="G497" s="154"/>
      <c r="H497" s="154">
        <f t="shared" si="55"/>
        <v>0</v>
      </c>
      <c r="I497" s="154"/>
      <c r="J497" s="154"/>
      <c r="K497" s="155">
        <f t="shared" si="49"/>
        <v>0</v>
      </c>
      <c r="L497" s="157">
        <f t="shared" si="50"/>
        <v>0</v>
      </c>
      <c r="M497" s="154">
        <f t="shared" si="51"/>
        <v>0</v>
      </c>
      <c r="N497" s="154">
        <f t="shared" si="52"/>
        <v>0</v>
      </c>
      <c r="O497" s="154">
        <f t="shared" si="53"/>
        <v>0</v>
      </c>
      <c r="P497" s="155">
        <f t="shared" si="54"/>
        <v>0</v>
      </c>
      <c r="Q497" s="81"/>
    </row>
    <row r="498" spans="2:17" s="75" customFormat="1" ht="24" customHeight="1" thickBot="1" x14ac:dyDescent="0.3">
      <c r="B498" s="407" t="s">
        <v>38</v>
      </c>
      <c r="C498" s="407"/>
      <c r="D498" s="407"/>
      <c r="E498" s="407"/>
      <c r="F498" s="407"/>
      <c r="G498" s="407"/>
      <c r="H498" s="407"/>
      <c r="I498" s="407"/>
      <c r="J498" s="407"/>
      <c r="K498" s="408"/>
      <c r="L498" s="158">
        <f>SUM(L11:L497)</f>
        <v>0</v>
      </c>
      <c r="M498" s="159">
        <f>SUM(M11:M497)</f>
        <v>0</v>
      </c>
      <c r="N498" s="159">
        <f>SUM(N11:N497)</f>
        <v>0</v>
      </c>
      <c r="O498" s="159">
        <f>SUM(O11:O497)</f>
        <v>0</v>
      </c>
      <c r="P498" s="160">
        <f>SUM(P11:P497)</f>
        <v>0</v>
      </c>
    </row>
    <row r="499" spans="2:17" hidden="1" x14ac:dyDescent="0.3">
      <c r="B499" s="60"/>
      <c r="C499" s="60"/>
      <c r="D499" s="60"/>
      <c r="E499" s="60"/>
      <c r="F499" s="60"/>
      <c r="G499" s="60"/>
      <c r="H499" s="60"/>
      <c r="I499" s="60"/>
      <c r="J499" s="60"/>
      <c r="K499" s="60"/>
      <c r="L499" s="60"/>
      <c r="M499" s="60"/>
      <c r="N499" s="60"/>
      <c r="O499" s="60"/>
      <c r="P499" s="60"/>
    </row>
    <row r="500" spans="2:17" hidden="1" x14ac:dyDescent="0.3">
      <c r="B500" s="60"/>
      <c r="C500" s="60"/>
      <c r="D500" s="60"/>
      <c r="E500" s="60"/>
      <c r="F500" s="60"/>
      <c r="G500" s="60"/>
      <c r="H500" s="60"/>
      <c r="I500" s="60"/>
      <c r="J500" s="60"/>
      <c r="K500" s="60"/>
      <c r="L500" s="60"/>
      <c r="M500" s="60"/>
      <c r="N500" s="60"/>
      <c r="O500" s="60"/>
      <c r="P500" s="60"/>
    </row>
  </sheetData>
  <mergeCells count="17">
    <mergeCell ref="B498:K498"/>
    <mergeCell ref="B9:B10"/>
    <mergeCell ref="C9:C10"/>
    <mergeCell ref="D9:D10"/>
    <mergeCell ref="E9:E10"/>
    <mergeCell ref="F9:K9"/>
    <mergeCell ref="P2:Q2"/>
    <mergeCell ref="Q9:Q10"/>
    <mergeCell ref="B4:I4"/>
    <mergeCell ref="B2:O2"/>
    <mergeCell ref="L9:P9"/>
    <mergeCell ref="B7:C7"/>
    <mergeCell ref="D7:E7"/>
    <mergeCell ref="J7:M7"/>
    <mergeCell ref="N7:O7"/>
    <mergeCell ref="C5:I5"/>
    <mergeCell ref="C6:I6"/>
  </mergeCells>
  <conditionalFormatting sqref="B4">
    <cfRule type="containsBlanks" dxfId="40" priority="2">
      <formula>LEN(TRIM(B4))=0</formula>
    </cfRule>
  </conditionalFormatting>
  <conditionalFormatting sqref="B11:G497">
    <cfRule type="cellIs" dxfId="39" priority="7" operator="equal">
      <formula>0</formula>
    </cfRule>
  </conditionalFormatting>
  <conditionalFormatting sqref="B498:K498">
    <cfRule type="containsText" dxfId="38" priority="14" operator="containsText" text="Tiešās izmaksas kopā, t. sk. darba devēja sociālais nodoklis __.__% ">
      <formula>NOT(ISERROR(SEARCH("Tiešās izmaksas kopā, t. sk. darba devēja sociālais nodoklis __.__% ",B498)))</formula>
    </cfRule>
  </conditionalFormatting>
  <conditionalFormatting sqref="D7 F7">
    <cfRule type="containsText" dxfId="37" priority="17" operator="containsText" text="Tāme sastādīta  20__. gada tirgus cenās, pamatojoties uz ___ daļas rasējumiem">
      <formula>NOT(ISERROR(SEARCH("Tāme sastādīta  20__. gada tirgus cenās, pamatojoties uz ___ daļas rasējumiem",D7)))</formula>
    </cfRule>
  </conditionalFormatting>
  <conditionalFormatting sqref="D7:E7">
    <cfRule type="cellIs" dxfId="36" priority="1" operator="equal">
      <formula>0</formula>
    </cfRule>
  </conditionalFormatting>
  <conditionalFormatting sqref="H11:H497 K11:P497 L498:P498">
    <cfRule type="cellIs" dxfId="35" priority="9" operator="equal">
      <formula>0</formula>
    </cfRule>
  </conditionalFormatting>
  <conditionalFormatting sqref="I11:J497">
    <cfRule type="cellIs" dxfId="34" priority="19" operator="equal">
      <formula>0</formula>
    </cfRule>
  </conditionalFormatting>
  <conditionalFormatting sqref="Q11:Q497">
    <cfRule type="cellIs" dxfId="33" priority="4" operator="equal">
      <formula>0</formula>
    </cfRule>
  </conditionalFormatting>
  <dataValidations count="1">
    <dataValidation type="list" allowBlank="1" showInputMessage="1" showErrorMessage="1" sqref="Q11:Q497" xr:uid="{FFF5FA1C-0CB1-4161-856E-1D24253E1A37}">
      <formula1>"Attiecināmās,Neattiecināmās"</formula1>
    </dataValidation>
  </dataValidation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1159D-F869-4E97-AC33-A47FF5FD00BA}">
  <sheetPr codeName="Sheet8">
    <tabColor rgb="FFC00000"/>
  </sheetPr>
  <dimension ref="A1:P507"/>
  <sheetViews>
    <sheetView workbookViewId="0">
      <selection activeCell="F4" sqref="F4"/>
    </sheetView>
  </sheetViews>
  <sheetFormatPr defaultColWidth="9.140625" defaultRowHeight="11.25" x14ac:dyDescent="0.2"/>
  <cols>
    <col min="1" max="1" width="4.5703125" style="1" customWidth="1"/>
    <col min="2" max="2" width="5.28515625" style="1" customWidth="1"/>
    <col min="3" max="3" width="38.42578125" style="1" customWidth="1"/>
    <col min="4" max="4" width="5.85546875" style="1" customWidth="1"/>
    <col min="5" max="5" width="8.7109375" style="1" customWidth="1"/>
    <col min="6" max="6" width="5.42578125" style="1" customWidth="1"/>
    <col min="7" max="7" width="4.85546875" style="1" customWidth="1"/>
    <col min="8" max="10" width="6.7109375" style="1" customWidth="1"/>
    <col min="11" max="11" width="7" style="1" customWidth="1"/>
    <col min="12" max="12" width="9.140625" style="1" customWidth="1"/>
    <col min="13" max="13" width="11.28515625" style="1" customWidth="1"/>
    <col min="14" max="15" width="7.7109375" style="1" customWidth="1"/>
    <col min="16" max="16" width="11.42578125" style="1" customWidth="1"/>
    <col min="17" max="16384" width="9.140625" style="1"/>
  </cols>
  <sheetData>
    <row r="1" spans="1:16" x14ac:dyDescent="0.2">
      <c r="A1" s="4"/>
      <c r="B1" s="4"/>
      <c r="C1" s="7" t="s">
        <v>13</v>
      </c>
      <c r="D1" s="30" cm="1">
        <f t="array" ref="D1:E1">'Lokālā tāme Nr.1'!P2:Q2</f>
        <v>1</v>
      </c>
      <c r="E1" s="4">
        <v>0</v>
      </c>
      <c r="F1" s="4"/>
      <c r="G1" s="4"/>
      <c r="H1" s="4"/>
      <c r="I1" s="4"/>
      <c r="J1" s="4"/>
      <c r="N1" s="6"/>
      <c r="O1" s="7"/>
      <c r="P1" s="8"/>
    </row>
    <row r="2" spans="1:16" x14ac:dyDescent="0.2">
      <c r="A2" s="10"/>
      <c r="B2" s="10"/>
      <c r="C2" s="429" t="s">
        <v>28</v>
      </c>
      <c r="D2" s="429"/>
      <c r="E2" s="429"/>
      <c r="F2" s="429"/>
      <c r="G2" s="429"/>
      <c r="H2" s="429"/>
      <c r="I2" s="429"/>
      <c r="J2" s="10"/>
    </row>
    <row r="3" spans="1:16" ht="11.25" customHeight="1" x14ac:dyDescent="0.2">
      <c r="A3" s="430"/>
      <c r="B3" s="430"/>
      <c r="C3" s="430"/>
      <c r="D3" s="430"/>
      <c r="E3" s="430"/>
      <c r="F3" s="430"/>
      <c r="G3" s="11"/>
      <c r="H3" s="11"/>
      <c r="I3" s="11"/>
      <c r="J3" s="431" t="s">
        <v>14</v>
      </c>
      <c r="K3" s="431"/>
      <c r="L3" s="431"/>
      <c r="M3" s="431"/>
      <c r="N3" s="428">
        <f>P495</f>
        <v>0</v>
      </c>
      <c r="O3" s="428"/>
      <c r="P3" s="11"/>
    </row>
    <row r="4" spans="1:16" ht="15" customHeight="1" x14ac:dyDescent="0.2">
      <c r="A4" s="12"/>
      <c r="B4" s="13"/>
      <c r="C4" s="2"/>
      <c r="D4" s="4"/>
      <c r="E4" s="4"/>
      <c r="F4" s="4"/>
      <c r="G4" s="4"/>
      <c r="H4" s="4"/>
      <c r="I4" s="4"/>
      <c r="J4" s="4"/>
      <c r="K4" s="4"/>
      <c r="L4" s="36"/>
      <c r="M4" s="36"/>
      <c r="N4" s="36"/>
      <c r="O4" s="36"/>
      <c r="P4" s="7"/>
    </row>
    <row r="5" spans="1:16" ht="12" thickBot="1" x14ac:dyDescent="0.25">
      <c r="A5" s="12"/>
      <c r="B5" s="13"/>
      <c r="C5" s="2"/>
      <c r="D5" s="4"/>
      <c r="E5" s="4"/>
      <c r="F5" s="4"/>
      <c r="G5" s="4"/>
      <c r="H5" s="4"/>
      <c r="I5" s="4"/>
      <c r="J5" s="4"/>
      <c r="K5" s="4"/>
      <c r="L5" s="14"/>
      <c r="M5" s="14"/>
      <c r="N5" s="15"/>
      <c r="O5" s="6"/>
      <c r="P5" s="4"/>
    </row>
    <row r="6" spans="1:16" x14ac:dyDescent="0.2">
      <c r="A6" s="419" t="s">
        <v>6</v>
      </c>
      <c r="B6" s="421" t="s">
        <v>15</v>
      </c>
      <c r="C6" s="414" t="s">
        <v>16</v>
      </c>
      <c r="D6" s="424" t="s">
        <v>17</v>
      </c>
      <c r="E6" s="426" t="s">
        <v>18</v>
      </c>
      <c r="F6" s="413" t="s">
        <v>19</v>
      </c>
      <c r="G6" s="414"/>
      <c r="H6" s="414"/>
      <c r="I6" s="414"/>
      <c r="J6" s="414"/>
      <c r="K6" s="415"/>
      <c r="L6" s="413" t="s">
        <v>20</v>
      </c>
      <c r="M6" s="414"/>
      <c r="N6" s="414"/>
      <c r="O6" s="414"/>
      <c r="P6" s="415"/>
    </row>
    <row r="7" spans="1:16" ht="126.75" customHeight="1" thickBot="1" x14ac:dyDescent="0.25">
      <c r="A7" s="420"/>
      <c r="B7" s="422"/>
      <c r="C7" s="423"/>
      <c r="D7" s="425"/>
      <c r="E7" s="427"/>
      <c r="F7" s="39" t="s">
        <v>21</v>
      </c>
      <c r="G7" s="40" t="s">
        <v>22</v>
      </c>
      <c r="H7" s="40" t="s">
        <v>23</v>
      </c>
      <c r="I7" s="40" t="s">
        <v>24</v>
      </c>
      <c r="J7" s="40" t="s">
        <v>25</v>
      </c>
      <c r="K7" s="37" t="s">
        <v>26</v>
      </c>
      <c r="L7" s="39" t="s">
        <v>21</v>
      </c>
      <c r="M7" s="40" t="s">
        <v>23</v>
      </c>
      <c r="N7" s="40" t="s">
        <v>24</v>
      </c>
      <c r="O7" s="40" t="s">
        <v>25</v>
      </c>
      <c r="P7" s="37" t="s">
        <v>26</v>
      </c>
    </row>
    <row r="8" spans="1:16" ht="12" thickBot="1" x14ac:dyDescent="0.25">
      <c r="A8" s="18">
        <f>IF(P8=0,0,IF(COUNTBLANK(P8)=1,0,COUNTA($P$8:P8)))</f>
        <v>0</v>
      </c>
      <c r="B8" s="5">
        <f>IF($C$2="Attiecināmās izmaksas",IF('Lokālā tāme Nr.1'!$Q11="Attiecināmās",'Lokālā tāme Nr.1'!$B11,0))</f>
        <v>0</v>
      </c>
      <c r="C8" s="5">
        <f>IF($C$2="Attiecināmās izmaksas",IF('Lokālā tāme Nr.1'!$Q11="Attiecināmās",'Lokālā tāme Nr.1'!C11,0))</f>
        <v>0</v>
      </c>
      <c r="D8" s="5">
        <f>IF($C$2="Attiecināmās izmaksas",IF('Lokālā tāme Nr.1'!$Q11="Attiecināmās",'Lokālā tāme Nr.1'!D11,0))</f>
        <v>0</v>
      </c>
      <c r="E8" s="17">
        <f>IF($C$2="Attiecināmās izmaksas",IF('Lokālā tāme Nr.1'!$Q11="Attiecināmās",'Lokālā tāme Nr.1'!E11,0))</f>
        <v>0</v>
      </c>
      <c r="F8" s="42">
        <f>IF($C$2="Attiecināmās izmaksas",IF('Lokālā tāme Nr.1'!$Q11="Attiecināmās",'Lokālā tāme Nr.1'!F11,0))</f>
        <v>0</v>
      </c>
      <c r="G8" s="38">
        <f>IF($C$2="Attiecināmās izmaksas",IF('Lokālā tāme Nr.1'!$Q11="Attiecināmās",'Lokālā tāme Nr.1'!G11,0))</f>
        <v>0</v>
      </c>
      <c r="H8" s="38">
        <f>IF($C$2="Attiecināmās izmaksas",IF('Lokālā tāme Nr.1'!$Q11="Attiecināmās",'Lokālā tāme Nr.1'!H11,0))</f>
        <v>0</v>
      </c>
      <c r="I8" s="38">
        <f>IF($C$2="Attiecināmās izmaksas",IF('Lokālā tāme Nr.1'!$Q11="Attiecināmās",'Lokālā tāme Nr.1'!I11,0))</f>
        <v>0</v>
      </c>
      <c r="J8" s="38">
        <f>IF($C$2="Attiecināmās izmaksas",IF('Lokālā tāme Nr.1'!$Q11="Attiecināmās",'Lokālā tāme Nr.1'!J11,0))</f>
        <v>0</v>
      </c>
      <c r="K8" s="43">
        <f>IF($C$2="Attiecināmās izmaksas",IF('Lokālā tāme Nr.1'!$Q11="Attiecināmās",'Lokālā tāme Nr.1'!K11,0))</f>
        <v>0</v>
      </c>
      <c r="L8" s="27">
        <f>IF($C$2="Attiecināmās izmaksas",IF('Lokālā tāme Nr.1'!$Q11="Attiecināmās",'Lokālā tāme Nr.1'!L11,0))</f>
        <v>0</v>
      </c>
      <c r="M8" s="5">
        <f>IF($C$2="Attiecināmās izmaksas",IF('Lokālā tāme Nr.1'!$Q11="Attiecināmās",'Lokālā tāme Nr.1'!M11,0))</f>
        <v>0</v>
      </c>
      <c r="N8" s="5">
        <f>IF($C$2="Attiecināmās izmaksas",IF('Lokālā tāme Nr.1'!$Q11="Attiecināmās",'Lokālā tāme Nr.1'!N11,0))</f>
        <v>0</v>
      </c>
      <c r="O8" s="5">
        <f>IF($C$2="Attiecināmās izmaksas",IF('Lokālā tāme Nr.1'!$Q11="Attiecināmās",'Lokālā tāme Nr.1'!O11,0))</f>
        <v>0</v>
      </c>
      <c r="P8" s="17">
        <f>IF($C$2="Attiecināmās izmaksas",IF('Lokālā tāme Nr.1'!$Q11="Attiecināmās",'Lokālā tāme Nr.1'!P11,0))</f>
        <v>0</v>
      </c>
    </row>
    <row r="9" spans="1:16" ht="12" thickBot="1" x14ac:dyDescent="0.25">
      <c r="A9" s="19">
        <f>IF(P9=0,0,IF(COUNTBLANK(P9)=1,0,COUNTA($P$8:P9)))</f>
        <v>0</v>
      </c>
      <c r="B9" s="5">
        <f>IF($C$2="Attiecināmās izmaksas",IF('Lokālā tāme Nr.1'!$Q12="Attiecināmās",'Lokālā tāme Nr.1'!$B12,0))</f>
        <v>0</v>
      </c>
      <c r="C9" s="5">
        <f>IF($C$2="Attiecināmās izmaksas",IF('Lokālā tāme Nr.1'!$Q12="Attiecināmās",'Lokālā tāme Nr.1'!C12,0))</f>
        <v>0</v>
      </c>
      <c r="D9" s="5">
        <f>IF($C$2="Attiecināmās izmaksas",IF('Lokālā tāme Nr.1'!$Q12="Attiecināmās",'Lokālā tāme Nr.1'!D12,0))</f>
        <v>0</v>
      </c>
      <c r="E9" s="17">
        <f>IF($C$2="Attiecināmās izmaksas",IF('Lokālā tāme Nr.1'!$Q12="Attiecināmās",'Lokālā tāme Nr.1'!E12,0))</f>
        <v>0</v>
      </c>
      <c r="F9" s="42">
        <f>IF($C$2="Attiecināmās izmaksas",IF('Lokālā tāme Nr.1'!$Q12="Attiecināmās",'Lokālā tāme Nr.1'!F12,0))</f>
        <v>0</v>
      </c>
      <c r="G9" s="38">
        <f>IF($C$2="Attiecināmās izmaksas",IF('Lokālā tāme Nr.1'!$Q12="Attiecināmās",'Lokālā tāme Nr.1'!G12,0))</f>
        <v>0</v>
      </c>
      <c r="H9" s="38">
        <f>IF($C$2="Attiecināmās izmaksas",IF('Lokālā tāme Nr.1'!$Q12="Attiecināmās",'Lokālā tāme Nr.1'!H12,0))</f>
        <v>0</v>
      </c>
      <c r="I9" s="38">
        <f>IF($C$2="Attiecināmās izmaksas",IF('Lokālā tāme Nr.1'!$Q12="Attiecināmās",'Lokālā tāme Nr.1'!I12,0))</f>
        <v>0</v>
      </c>
      <c r="J9" s="38">
        <f>IF($C$2="Attiecināmās izmaksas",IF('Lokālā tāme Nr.1'!$Q12="Attiecināmās",'Lokālā tāme Nr.1'!J12,0))</f>
        <v>0</v>
      </c>
      <c r="K9" s="43">
        <f>IF($C$2="Attiecināmās izmaksas",IF('Lokālā tāme Nr.1'!$Q12="Attiecināmās",'Lokālā tāme Nr.1'!K12,0))</f>
        <v>0</v>
      </c>
      <c r="L9" s="27">
        <f>IF($C$2="Attiecināmās izmaksas",IF('Lokālā tāme Nr.1'!$Q12="Attiecināmās",'Lokālā tāme Nr.1'!L12,0))</f>
        <v>0</v>
      </c>
      <c r="M9" s="5">
        <f>IF($C$2="Attiecināmās izmaksas",IF('Lokālā tāme Nr.1'!$Q12="Attiecināmās",'Lokālā tāme Nr.1'!M12,0))</f>
        <v>0</v>
      </c>
      <c r="N9" s="5">
        <f>IF($C$2="Attiecināmās izmaksas",IF('Lokālā tāme Nr.1'!$Q12="Attiecināmās",'Lokālā tāme Nr.1'!N12,0))</f>
        <v>0</v>
      </c>
      <c r="O9" s="5">
        <f>IF($C$2="Attiecināmās izmaksas",IF('Lokālā tāme Nr.1'!$Q12="Attiecināmās",'Lokālā tāme Nr.1'!O12,0))</f>
        <v>0</v>
      </c>
      <c r="P9" s="17">
        <f>IF($C$2="Attiecināmās izmaksas",IF('Lokālā tāme Nr.1'!$Q12="Attiecināmās",'Lokālā tāme Nr.1'!P12,0))</f>
        <v>0</v>
      </c>
    </row>
    <row r="10" spans="1:16" ht="12" thickBot="1" x14ac:dyDescent="0.25">
      <c r="A10" s="19">
        <f>IF(P10=0,0,IF(COUNTBLANK(P10)=1,0,COUNTA($P$8:P10)))</f>
        <v>0</v>
      </c>
      <c r="B10" s="5">
        <f>IF($C$2="Attiecināmās izmaksas",IF('Lokālā tāme Nr.1'!$Q13="Attiecināmās",'Lokālā tāme Nr.1'!$B13,0))</f>
        <v>0</v>
      </c>
      <c r="C10" s="5">
        <f>IF($C$2="Attiecināmās izmaksas",IF('Lokālā tāme Nr.1'!$Q13="Attiecināmās",'Lokālā tāme Nr.1'!C13,0))</f>
        <v>0</v>
      </c>
      <c r="D10" s="5">
        <f>IF($C$2="Attiecināmās izmaksas",IF('Lokālā tāme Nr.1'!$Q13="Attiecināmās",'Lokālā tāme Nr.1'!D13,0))</f>
        <v>0</v>
      </c>
      <c r="E10" s="17">
        <f>IF($C$2="Attiecināmās izmaksas",IF('Lokālā tāme Nr.1'!$Q13="Attiecināmās",'Lokālā tāme Nr.1'!E13,0))</f>
        <v>0</v>
      </c>
      <c r="F10" s="42">
        <f>IF($C$2="Attiecināmās izmaksas",IF('Lokālā tāme Nr.1'!$Q13="Attiecināmās",'Lokālā tāme Nr.1'!F13,0))</f>
        <v>0</v>
      </c>
      <c r="G10" s="38">
        <f>IF($C$2="Attiecināmās izmaksas",IF('Lokālā tāme Nr.1'!$Q13="Attiecināmās",'Lokālā tāme Nr.1'!G13,0))</f>
        <v>0</v>
      </c>
      <c r="H10" s="38">
        <f>IF($C$2="Attiecināmās izmaksas",IF('Lokālā tāme Nr.1'!$Q13="Attiecināmās",'Lokālā tāme Nr.1'!H13,0))</f>
        <v>0</v>
      </c>
      <c r="I10" s="38">
        <f>IF($C$2="Attiecināmās izmaksas",IF('Lokālā tāme Nr.1'!$Q13="Attiecināmās",'Lokālā tāme Nr.1'!I13,0))</f>
        <v>0</v>
      </c>
      <c r="J10" s="38">
        <f>IF($C$2="Attiecināmās izmaksas",IF('Lokālā tāme Nr.1'!$Q13="Attiecināmās",'Lokālā tāme Nr.1'!J13,0))</f>
        <v>0</v>
      </c>
      <c r="K10" s="43">
        <f>IF($C$2="Attiecināmās izmaksas",IF('Lokālā tāme Nr.1'!$Q13="Attiecināmās",'Lokālā tāme Nr.1'!K13,0))</f>
        <v>0</v>
      </c>
      <c r="L10" s="27">
        <f>IF($C$2="Attiecināmās izmaksas",IF('Lokālā tāme Nr.1'!$Q13="Attiecināmās",'Lokālā tāme Nr.1'!L13,0))</f>
        <v>0</v>
      </c>
      <c r="M10" s="5">
        <f>IF($C$2="Attiecināmās izmaksas",IF('Lokālā tāme Nr.1'!$Q13="Attiecināmās",'Lokālā tāme Nr.1'!M13,0))</f>
        <v>0</v>
      </c>
      <c r="N10" s="5">
        <f>IF($C$2="Attiecināmās izmaksas",IF('Lokālā tāme Nr.1'!$Q13="Attiecināmās",'Lokālā tāme Nr.1'!N13,0))</f>
        <v>0</v>
      </c>
      <c r="O10" s="5">
        <f>IF($C$2="Attiecināmās izmaksas",IF('Lokālā tāme Nr.1'!$Q13="Attiecināmās",'Lokālā tāme Nr.1'!O13,0))</f>
        <v>0</v>
      </c>
      <c r="P10" s="17">
        <f>IF($C$2="Attiecināmās izmaksas",IF('Lokālā tāme Nr.1'!$Q13="Attiecināmās",'Lokālā tāme Nr.1'!P13,0))</f>
        <v>0</v>
      </c>
    </row>
    <row r="11" spans="1:16" ht="12" thickBot="1" x14ac:dyDescent="0.25">
      <c r="A11" s="19">
        <f>IF(P11=0,0,IF(COUNTBLANK(P11)=1,0,COUNTA($P$8:P11)))</f>
        <v>0</v>
      </c>
      <c r="B11" s="5">
        <f>IF($C$2="Attiecināmās izmaksas",IF('Lokālā tāme Nr.1'!$Q14="Attiecināmās",'Lokālā tāme Nr.1'!$B14,0))</f>
        <v>0</v>
      </c>
      <c r="C11" s="5">
        <f>IF($C$2="Attiecināmās izmaksas",IF('Lokālā tāme Nr.1'!$Q14="Attiecināmās",'Lokālā tāme Nr.1'!C14,0))</f>
        <v>0</v>
      </c>
      <c r="D11" s="5">
        <f>IF($C$2="Attiecināmās izmaksas",IF('Lokālā tāme Nr.1'!$Q14="Attiecināmās",'Lokālā tāme Nr.1'!D14,0))</f>
        <v>0</v>
      </c>
      <c r="E11" s="17">
        <f>IF($C$2="Attiecināmās izmaksas",IF('Lokālā tāme Nr.1'!$Q14="Attiecināmās",'Lokālā tāme Nr.1'!E14,0))</f>
        <v>0</v>
      </c>
      <c r="F11" s="42">
        <f>IF($C$2="Attiecināmās izmaksas",IF('Lokālā tāme Nr.1'!$Q14="Attiecināmās",'Lokālā tāme Nr.1'!F14,0))</f>
        <v>0</v>
      </c>
      <c r="G11" s="38">
        <f>IF($C$2="Attiecināmās izmaksas",IF('Lokālā tāme Nr.1'!$Q14="Attiecināmās",'Lokālā tāme Nr.1'!G14,0))</f>
        <v>0</v>
      </c>
      <c r="H11" s="38">
        <f>IF($C$2="Attiecināmās izmaksas",IF('Lokālā tāme Nr.1'!$Q14="Attiecināmās",'Lokālā tāme Nr.1'!H14,0))</f>
        <v>0</v>
      </c>
      <c r="I11" s="38">
        <f>IF($C$2="Attiecināmās izmaksas",IF('Lokālā tāme Nr.1'!$Q14="Attiecināmās",'Lokālā tāme Nr.1'!I14,0))</f>
        <v>0</v>
      </c>
      <c r="J11" s="38">
        <f>IF($C$2="Attiecināmās izmaksas",IF('Lokālā tāme Nr.1'!$Q14="Attiecināmās",'Lokālā tāme Nr.1'!J14,0))</f>
        <v>0</v>
      </c>
      <c r="K11" s="43">
        <f>IF($C$2="Attiecināmās izmaksas",IF('Lokālā tāme Nr.1'!$Q14="Attiecināmās",'Lokālā tāme Nr.1'!K14,0))</f>
        <v>0</v>
      </c>
      <c r="L11" s="27">
        <f>IF($C$2="Attiecināmās izmaksas",IF('Lokālā tāme Nr.1'!$Q14="Attiecināmās",'Lokālā tāme Nr.1'!L14,0))</f>
        <v>0</v>
      </c>
      <c r="M11" s="5">
        <f>IF($C$2="Attiecināmās izmaksas",IF('Lokālā tāme Nr.1'!$Q14="Attiecināmās",'Lokālā tāme Nr.1'!M14,0))</f>
        <v>0</v>
      </c>
      <c r="N11" s="5">
        <f>IF($C$2="Attiecināmās izmaksas",IF('Lokālā tāme Nr.1'!$Q14="Attiecināmās",'Lokālā tāme Nr.1'!N14,0))</f>
        <v>0</v>
      </c>
      <c r="O11" s="5">
        <f>IF($C$2="Attiecināmās izmaksas",IF('Lokālā tāme Nr.1'!$Q14="Attiecināmās",'Lokālā tāme Nr.1'!O14,0))</f>
        <v>0</v>
      </c>
      <c r="P11" s="17">
        <f>IF($C$2="Attiecināmās izmaksas",IF('Lokālā tāme Nr.1'!$Q14="Attiecināmās",'Lokālā tāme Nr.1'!P14,0))</f>
        <v>0</v>
      </c>
    </row>
    <row r="12" spans="1:16" ht="12" thickBot="1" x14ac:dyDescent="0.25">
      <c r="A12" s="19">
        <f>IF(P12=0,0,IF(COUNTBLANK(P12)=1,0,COUNTA($P$8:P12)))</f>
        <v>0</v>
      </c>
      <c r="B12" s="5">
        <f>IF($C$2="Attiecināmās izmaksas",IF('Lokālā tāme Nr.1'!$Q15="Attiecināmās",'Lokālā tāme Nr.1'!$B15,0))</f>
        <v>0</v>
      </c>
      <c r="C12" s="5">
        <f>IF($C$2="Attiecināmās izmaksas",IF('Lokālā tāme Nr.1'!$Q15="Attiecināmās",'Lokālā tāme Nr.1'!C15,0))</f>
        <v>0</v>
      </c>
      <c r="D12" s="5">
        <f>IF($C$2="Attiecināmās izmaksas",IF('Lokālā tāme Nr.1'!$Q15="Attiecināmās",'Lokālā tāme Nr.1'!D15,0))</f>
        <v>0</v>
      </c>
      <c r="E12" s="17">
        <f>IF($C$2="Attiecināmās izmaksas",IF('Lokālā tāme Nr.1'!$Q15="Attiecināmās",'Lokālā tāme Nr.1'!E15,0))</f>
        <v>0</v>
      </c>
      <c r="F12" s="42">
        <f>IF($C$2="Attiecināmās izmaksas",IF('Lokālā tāme Nr.1'!$Q15="Attiecināmās",'Lokālā tāme Nr.1'!F15,0))</f>
        <v>0</v>
      </c>
      <c r="G12" s="38">
        <f>IF($C$2="Attiecināmās izmaksas",IF('Lokālā tāme Nr.1'!$Q15="Attiecināmās",'Lokālā tāme Nr.1'!G15,0))</f>
        <v>0</v>
      </c>
      <c r="H12" s="38">
        <f>IF($C$2="Attiecināmās izmaksas",IF('Lokālā tāme Nr.1'!$Q15="Attiecināmās",'Lokālā tāme Nr.1'!H15,0))</f>
        <v>0</v>
      </c>
      <c r="I12" s="38">
        <f>IF($C$2="Attiecināmās izmaksas",IF('Lokālā tāme Nr.1'!$Q15="Attiecināmās",'Lokālā tāme Nr.1'!I15,0))</f>
        <v>0</v>
      </c>
      <c r="J12" s="38">
        <f>IF($C$2="Attiecināmās izmaksas",IF('Lokālā tāme Nr.1'!$Q15="Attiecināmās",'Lokālā tāme Nr.1'!J15,0))</f>
        <v>0</v>
      </c>
      <c r="K12" s="43">
        <f>IF($C$2="Attiecināmās izmaksas",IF('Lokālā tāme Nr.1'!$Q15="Attiecināmās",'Lokālā tāme Nr.1'!K15,0))</f>
        <v>0</v>
      </c>
      <c r="L12" s="27">
        <f>IF($C$2="Attiecināmās izmaksas",IF('Lokālā tāme Nr.1'!$Q15="Attiecināmās",'Lokālā tāme Nr.1'!L15,0))</f>
        <v>0</v>
      </c>
      <c r="M12" s="5">
        <f>IF($C$2="Attiecināmās izmaksas",IF('Lokālā tāme Nr.1'!$Q15="Attiecināmās",'Lokālā tāme Nr.1'!M15,0))</f>
        <v>0</v>
      </c>
      <c r="N12" s="5">
        <f>IF($C$2="Attiecināmās izmaksas",IF('Lokālā tāme Nr.1'!$Q15="Attiecināmās",'Lokālā tāme Nr.1'!N15,0))</f>
        <v>0</v>
      </c>
      <c r="O12" s="5">
        <f>IF($C$2="Attiecināmās izmaksas",IF('Lokālā tāme Nr.1'!$Q15="Attiecināmās",'Lokālā tāme Nr.1'!O15,0))</f>
        <v>0</v>
      </c>
      <c r="P12" s="17">
        <f>IF($C$2="Attiecināmās izmaksas",IF('Lokālā tāme Nr.1'!$Q15="Attiecināmās",'Lokālā tāme Nr.1'!P15,0))</f>
        <v>0</v>
      </c>
    </row>
    <row r="13" spans="1:16" ht="12" thickBot="1" x14ac:dyDescent="0.25">
      <c r="A13" s="19">
        <f>IF(P13=0,0,IF(COUNTBLANK(P13)=1,0,COUNTA($P$8:P13)))</f>
        <v>0</v>
      </c>
      <c r="B13" s="5">
        <f>IF($C$2="Attiecināmās izmaksas",IF('Lokālā tāme Nr.1'!$Q16="Attiecināmās",'Lokālā tāme Nr.1'!$B16,0))</f>
        <v>0</v>
      </c>
      <c r="C13" s="5">
        <f>IF($C$2="Attiecināmās izmaksas",IF('Lokālā tāme Nr.1'!$Q16="Attiecināmās",'Lokālā tāme Nr.1'!C16,0))</f>
        <v>0</v>
      </c>
      <c r="D13" s="5">
        <f>IF($C$2="Attiecināmās izmaksas",IF('Lokālā tāme Nr.1'!$Q16="Attiecināmās",'Lokālā tāme Nr.1'!D16,0))</f>
        <v>0</v>
      </c>
      <c r="E13" s="17">
        <f>IF($C$2="Attiecināmās izmaksas",IF('Lokālā tāme Nr.1'!$Q16="Attiecināmās",'Lokālā tāme Nr.1'!E16,0))</f>
        <v>0</v>
      </c>
      <c r="F13" s="42">
        <f>IF($C$2="Attiecināmās izmaksas",IF('Lokālā tāme Nr.1'!$Q16="Attiecināmās",'Lokālā tāme Nr.1'!F16,0))</f>
        <v>0</v>
      </c>
      <c r="G13" s="38">
        <f>IF($C$2="Attiecināmās izmaksas",IF('Lokālā tāme Nr.1'!$Q16="Attiecināmās",'Lokālā tāme Nr.1'!G16,0))</f>
        <v>0</v>
      </c>
      <c r="H13" s="38">
        <f>IF($C$2="Attiecināmās izmaksas",IF('Lokālā tāme Nr.1'!$Q16="Attiecināmās",'Lokālā tāme Nr.1'!H16,0))</f>
        <v>0</v>
      </c>
      <c r="I13" s="38">
        <f>IF($C$2="Attiecināmās izmaksas",IF('Lokālā tāme Nr.1'!$Q16="Attiecināmās",'Lokālā tāme Nr.1'!I16,0))</f>
        <v>0</v>
      </c>
      <c r="J13" s="38">
        <f>IF($C$2="Attiecināmās izmaksas",IF('Lokālā tāme Nr.1'!$Q16="Attiecināmās",'Lokālā tāme Nr.1'!J16,0))</f>
        <v>0</v>
      </c>
      <c r="K13" s="43">
        <f>IF($C$2="Attiecināmās izmaksas",IF('Lokālā tāme Nr.1'!$Q16="Attiecināmās",'Lokālā tāme Nr.1'!K16,0))</f>
        <v>0</v>
      </c>
      <c r="L13" s="27">
        <f>IF($C$2="Attiecināmās izmaksas",IF('Lokālā tāme Nr.1'!$Q16="Attiecināmās",'Lokālā tāme Nr.1'!L16,0))</f>
        <v>0</v>
      </c>
      <c r="M13" s="5">
        <f>IF($C$2="Attiecināmās izmaksas",IF('Lokālā tāme Nr.1'!$Q16="Attiecināmās",'Lokālā tāme Nr.1'!M16,0))</f>
        <v>0</v>
      </c>
      <c r="N13" s="5">
        <f>IF($C$2="Attiecināmās izmaksas",IF('Lokālā tāme Nr.1'!$Q16="Attiecināmās",'Lokālā tāme Nr.1'!N16,0))</f>
        <v>0</v>
      </c>
      <c r="O13" s="5">
        <f>IF($C$2="Attiecināmās izmaksas",IF('Lokālā tāme Nr.1'!$Q16="Attiecināmās",'Lokālā tāme Nr.1'!O16,0))</f>
        <v>0</v>
      </c>
      <c r="P13" s="17">
        <f>IF($C$2="Attiecināmās izmaksas",IF('Lokālā tāme Nr.1'!$Q16="Attiecināmās",'Lokālā tāme Nr.1'!P16,0))</f>
        <v>0</v>
      </c>
    </row>
    <row r="14" spans="1:16" ht="12" thickBot="1" x14ac:dyDescent="0.25">
      <c r="A14" s="19">
        <f>IF(P14=0,0,IF(COUNTBLANK(P14)=1,0,COUNTA($P$8:P14)))</f>
        <v>0</v>
      </c>
      <c r="B14" s="5">
        <f>IF($C$2="Attiecināmās izmaksas",IF('Lokālā tāme Nr.1'!$Q17="Attiecināmās",'Lokālā tāme Nr.1'!$B17,0))</f>
        <v>0</v>
      </c>
      <c r="C14" s="5">
        <f>IF($C$2="Attiecināmās izmaksas",IF('Lokālā tāme Nr.1'!$Q17="Attiecināmās",'Lokālā tāme Nr.1'!C17,0))</f>
        <v>0</v>
      </c>
      <c r="D14" s="5">
        <f>IF($C$2="Attiecināmās izmaksas",IF('Lokālā tāme Nr.1'!$Q17="Attiecināmās",'Lokālā tāme Nr.1'!D17,0))</f>
        <v>0</v>
      </c>
      <c r="E14" s="17">
        <f>IF($C$2="Attiecināmās izmaksas",IF('Lokālā tāme Nr.1'!$Q17="Attiecināmās",'Lokālā tāme Nr.1'!E17,0))</f>
        <v>0</v>
      </c>
      <c r="F14" s="42">
        <f>IF($C$2="Attiecināmās izmaksas",IF('Lokālā tāme Nr.1'!$Q17="Attiecināmās",'Lokālā tāme Nr.1'!F17,0))</f>
        <v>0</v>
      </c>
      <c r="G14" s="38">
        <f>IF($C$2="Attiecināmās izmaksas",IF('Lokālā tāme Nr.1'!$Q17="Attiecināmās",'Lokālā tāme Nr.1'!G17,0))</f>
        <v>0</v>
      </c>
      <c r="H14" s="38">
        <f>IF($C$2="Attiecināmās izmaksas",IF('Lokālā tāme Nr.1'!$Q17="Attiecināmās",'Lokālā tāme Nr.1'!H17,0))</f>
        <v>0</v>
      </c>
      <c r="I14" s="38">
        <f>IF($C$2="Attiecināmās izmaksas",IF('Lokālā tāme Nr.1'!$Q17="Attiecināmās",'Lokālā tāme Nr.1'!I17,0))</f>
        <v>0</v>
      </c>
      <c r="J14" s="38">
        <f>IF($C$2="Attiecināmās izmaksas",IF('Lokālā tāme Nr.1'!$Q17="Attiecināmās",'Lokālā tāme Nr.1'!J17,0))</f>
        <v>0</v>
      </c>
      <c r="K14" s="43">
        <f>IF($C$2="Attiecināmās izmaksas",IF('Lokālā tāme Nr.1'!$Q17="Attiecināmās",'Lokālā tāme Nr.1'!K17,0))</f>
        <v>0</v>
      </c>
      <c r="L14" s="27">
        <f>IF($C$2="Attiecināmās izmaksas",IF('Lokālā tāme Nr.1'!$Q17="Attiecināmās",'Lokālā tāme Nr.1'!L17,0))</f>
        <v>0</v>
      </c>
      <c r="M14" s="5">
        <f>IF($C$2="Attiecināmās izmaksas",IF('Lokālā tāme Nr.1'!$Q17="Attiecināmās",'Lokālā tāme Nr.1'!M17,0))</f>
        <v>0</v>
      </c>
      <c r="N14" s="5">
        <f>IF($C$2="Attiecināmās izmaksas",IF('Lokālā tāme Nr.1'!$Q17="Attiecināmās",'Lokālā tāme Nr.1'!N17,0))</f>
        <v>0</v>
      </c>
      <c r="O14" s="5">
        <f>IF($C$2="Attiecināmās izmaksas",IF('Lokālā tāme Nr.1'!$Q17="Attiecināmās",'Lokālā tāme Nr.1'!O17,0))</f>
        <v>0</v>
      </c>
      <c r="P14" s="17">
        <f>IF($C$2="Attiecināmās izmaksas",IF('Lokālā tāme Nr.1'!$Q17="Attiecināmās",'Lokālā tāme Nr.1'!P17,0))</f>
        <v>0</v>
      </c>
    </row>
    <row r="15" spans="1:16" ht="12" thickBot="1" x14ac:dyDescent="0.25">
      <c r="A15" s="19">
        <f>IF(P15=0,0,IF(COUNTBLANK(P15)=1,0,COUNTA($P$8:P15)))</f>
        <v>0</v>
      </c>
      <c r="B15" s="5">
        <f>IF($C$2="Attiecināmās izmaksas",IF('Lokālā tāme Nr.1'!$Q18="Attiecināmās",'Lokālā tāme Nr.1'!$B18,0))</f>
        <v>0</v>
      </c>
      <c r="C15" s="5">
        <f>IF($C$2="Attiecināmās izmaksas",IF('Lokālā tāme Nr.1'!$Q18="Attiecināmās",'Lokālā tāme Nr.1'!C18,0))</f>
        <v>0</v>
      </c>
      <c r="D15" s="5">
        <f>IF($C$2="Attiecināmās izmaksas",IF('Lokālā tāme Nr.1'!$Q18="Attiecināmās",'Lokālā tāme Nr.1'!D18,0))</f>
        <v>0</v>
      </c>
      <c r="E15" s="17">
        <f>IF($C$2="Attiecināmās izmaksas",IF('Lokālā tāme Nr.1'!$Q18="Attiecināmās",'Lokālā tāme Nr.1'!E18,0))</f>
        <v>0</v>
      </c>
      <c r="F15" s="42">
        <f>IF($C$2="Attiecināmās izmaksas",IF('Lokālā tāme Nr.1'!$Q18="Attiecināmās",'Lokālā tāme Nr.1'!F18,0))</f>
        <v>0</v>
      </c>
      <c r="G15" s="38">
        <f>IF($C$2="Attiecināmās izmaksas",IF('Lokālā tāme Nr.1'!$Q18="Attiecināmās",'Lokālā tāme Nr.1'!G18,0))</f>
        <v>0</v>
      </c>
      <c r="H15" s="38">
        <f>IF($C$2="Attiecināmās izmaksas",IF('Lokālā tāme Nr.1'!$Q18="Attiecināmās",'Lokālā tāme Nr.1'!H18,0))</f>
        <v>0</v>
      </c>
      <c r="I15" s="38">
        <f>IF($C$2="Attiecināmās izmaksas",IF('Lokālā tāme Nr.1'!$Q18="Attiecināmās",'Lokālā tāme Nr.1'!I18,0))</f>
        <v>0</v>
      </c>
      <c r="J15" s="38">
        <f>IF($C$2="Attiecināmās izmaksas",IF('Lokālā tāme Nr.1'!$Q18="Attiecināmās",'Lokālā tāme Nr.1'!J18,0))</f>
        <v>0</v>
      </c>
      <c r="K15" s="43">
        <f>IF($C$2="Attiecināmās izmaksas",IF('Lokālā tāme Nr.1'!$Q18="Attiecināmās",'Lokālā tāme Nr.1'!K18,0))</f>
        <v>0</v>
      </c>
      <c r="L15" s="27">
        <f>IF($C$2="Attiecināmās izmaksas",IF('Lokālā tāme Nr.1'!$Q18="Attiecināmās",'Lokālā tāme Nr.1'!L18,0))</f>
        <v>0</v>
      </c>
      <c r="M15" s="5">
        <f>IF($C$2="Attiecināmās izmaksas",IF('Lokālā tāme Nr.1'!$Q18="Attiecināmās",'Lokālā tāme Nr.1'!M18,0))</f>
        <v>0</v>
      </c>
      <c r="N15" s="5">
        <f>IF($C$2="Attiecināmās izmaksas",IF('Lokālā tāme Nr.1'!$Q18="Attiecināmās",'Lokālā tāme Nr.1'!N18,0))</f>
        <v>0</v>
      </c>
      <c r="O15" s="5">
        <f>IF($C$2="Attiecināmās izmaksas",IF('Lokālā tāme Nr.1'!$Q18="Attiecināmās",'Lokālā tāme Nr.1'!O18,0))</f>
        <v>0</v>
      </c>
      <c r="P15" s="17">
        <f>IF($C$2="Attiecināmās izmaksas",IF('Lokālā tāme Nr.1'!$Q18="Attiecināmās",'Lokālā tāme Nr.1'!P18,0))</f>
        <v>0</v>
      </c>
    </row>
    <row r="16" spans="1:16" ht="12" thickBot="1" x14ac:dyDescent="0.25">
      <c r="A16" s="19">
        <f>IF(P16=0,0,IF(COUNTBLANK(P16)=1,0,COUNTA($P$8:P16)))</f>
        <v>0</v>
      </c>
      <c r="B16" s="5">
        <f>IF($C$2="Attiecināmās izmaksas",IF('Lokālā tāme Nr.1'!$Q19="Attiecināmās",'Lokālā tāme Nr.1'!$B19,0))</f>
        <v>0</v>
      </c>
      <c r="C16" s="5">
        <f>IF($C$2="Attiecināmās izmaksas",IF('Lokālā tāme Nr.1'!$Q19="Attiecināmās",'Lokālā tāme Nr.1'!C19,0))</f>
        <v>0</v>
      </c>
      <c r="D16" s="5">
        <f>IF($C$2="Attiecināmās izmaksas",IF('Lokālā tāme Nr.1'!$Q19="Attiecināmās",'Lokālā tāme Nr.1'!D19,0))</f>
        <v>0</v>
      </c>
      <c r="E16" s="17">
        <f>IF($C$2="Attiecināmās izmaksas",IF('Lokālā tāme Nr.1'!$Q19="Attiecināmās",'Lokālā tāme Nr.1'!E19,0))</f>
        <v>0</v>
      </c>
      <c r="F16" s="42">
        <f>IF($C$2="Attiecināmās izmaksas",IF('Lokālā tāme Nr.1'!$Q19="Attiecināmās",'Lokālā tāme Nr.1'!F19,0))</f>
        <v>0</v>
      </c>
      <c r="G16" s="38">
        <f>IF($C$2="Attiecināmās izmaksas",IF('Lokālā tāme Nr.1'!$Q19="Attiecināmās",'Lokālā tāme Nr.1'!G19,0))</f>
        <v>0</v>
      </c>
      <c r="H16" s="38">
        <f>IF($C$2="Attiecināmās izmaksas",IF('Lokālā tāme Nr.1'!$Q19="Attiecināmās",'Lokālā tāme Nr.1'!H19,0))</f>
        <v>0</v>
      </c>
      <c r="I16" s="38">
        <f>IF($C$2="Attiecināmās izmaksas",IF('Lokālā tāme Nr.1'!$Q19="Attiecināmās",'Lokālā tāme Nr.1'!I19,0))</f>
        <v>0</v>
      </c>
      <c r="J16" s="38">
        <f>IF($C$2="Attiecināmās izmaksas",IF('Lokālā tāme Nr.1'!$Q19="Attiecināmās",'Lokālā tāme Nr.1'!J19,0))</f>
        <v>0</v>
      </c>
      <c r="K16" s="43">
        <f>IF($C$2="Attiecināmās izmaksas",IF('Lokālā tāme Nr.1'!$Q19="Attiecināmās",'Lokālā tāme Nr.1'!K19,0))</f>
        <v>0</v>
      </c>
      <c r="L16" s="27">
        <f>IF($C$2="Attiecināmās izmaksas",IF('Lokālā tāme Nr.1'!$Q19="Attiecināmās",'Lokālā tāme Nr.1'!L19,0))</f>
        <v>0</v>
      </c>
      <c r="M16" s="5">
        <f>IF($C$2="Attiecināmās izmaksas",IF('Lokālā tāme Nr.1'!$Q19="Attiecināmās",'Lokālā tāme Nr.1'!M19,0))</f>
        <v>0</v>
      </c>
      <c r="N16" s="5">
        <f>IF($C$2="Attiecināmās izmaksas",IF('Lokālā tāme Nr.1'!$Q19="Attiecināmās",'Lokālā tāme Nr.1'!N19,0))</f>
        <v>0</v>
      </c>
      <c r="O16" s="5">
        <f>IF($C$2="Attiecināmās izmaksas",IF('Lokālā tāme Nr.1'!$Q19="Attiecināmās",'Lokālā tāme Nr.1'!O19,0))</f>
        <v>0</v>
      </c>
      <c r="P16" s="17">
        <f>IF($C$2="Attiecināmās izmaksas",IF('Lokālā tāme Nr.1'!$Q19="Attiecināmās",'Lokālā tāme Nr.1'!P19,0))</f>
        <v>0</v>
      </c>
    </row>
    <row r="17" spans="1:16" ht="12" thickBot="1" x14ac:dyDescent="0.25">
      <c r="A17" s="19">
        <f>IF(P17=0,0,IF(COUNTBLANK(P17)=1,0,COUNTA($P$8:P17)))</f>
        <v>0</v>
      </c>
      <c r="B17" s="5">
        <f>IF($C$2="Attiecināmās izmaksas",IF('Lokālā tāme Nr.1'!$Q20="Attiecināmās",'Lokālā tāme Nr.1'!$B20,0))</f>
        <v>0</v>
      </c>
      <c r="C17" s="5">
        <f>IF($C$2="Attiecināmās izmaksas",IF('Lokālā tāme Nr.1'!$Q20="Attiecināmās",'Lokālā tāme Nr.1'!C20,0))</f>
        <v>0</v>
      </c>
      <c r="D17" s="5">
        <f>IF($C$2="Attiecināmās izmaksas",IF('Lokālā tāme Nr.1'!$Q20="Attiecināmās",'Lokālā tāme Nr.1'!D20,0))</f>
        <v>0</v>
      </c>
      <c r="E17" s="17">
        <f>IF($C$2="Attiecināmās izmaksas",IF('Lokālā tāme Nr.1'!$Q20="Attiecināmās",'Lokālā tāme Nr.1'!E20,0))</f>
        <v>0</v>
      </c>
      <c r="F17" s="42">
        <f>IF($C$2="Attiecināmās izmaksas",IF('Lokālā tāme Nr.1'!$Q20="Attiecināmās",'Lokālā tāme Nr.1'!F20,0))</f>
        <v>0</v>
      </c>
      <c r="G17" s="38">
        <f>IF($C$2="Attiecināmās izmaksas",IF('Lokālā tāme Nr.1'!$Q20="Attiecināmās",'Lokālā tāme Nr.1'!G20,0))</f>
        <v>0</v>
      </c>
      <c r="H17" s="38">
        <f>IF($C$2="Attiecināmās izmaksas",IF('Lokālā tāme Nr.1'!$Q20="Attiecināmās",'Lokālā tāme Nr.1'!H20,0))</f>
        <v>0</v>
      </c>
      <c r="I17" s="38">
        <f>IF($C$2="Attiecināmās izmaksas",IF('Lokālā tāme Nr.1'!$Q20="Attiecināmās",'Lokālā tāme Nr.1'!I20,0))</f>
        <v>0</v>
      </c>
      <c r="J17" s="38">
        <f>IF($C$2="Attiecināmās izmaksas",IF('Lokālā tāme Nr.1'!$Q20="Attiecināmās",'Lokālā tāme Nr.1'!J20,0))</f>
        <v>0</v>
      </c>
      <c r="K17" s="43">
        <f>IF($C$2="Attiecināmās izmaksas",IF('Lokālā tāme Nr.1'!$Q20="Attiecināmās",'Lokālā tāme Nr.1'!K20,0))</f>
        <v>0</v>
      </c>
      <c r="L17" s="27">
        <f>IF($C$2="Attiecināmās izmaksas",IF('Lokālā tāme Nr.1'!$Q20="Attiecināmās",'Lokālā tāme Nr.1'!L20,0))</f>
        <v>0</v>
      </c>
      <c r="M17" s="5">
        <f>IF($C$2="Attiecināmās izmaksas",IF('Lokālā tāme Nr.1'!$Q20="Attiecināmās",'Lokālā tāme Nr.1'!M20,0))</f>
        <v>0</v>
      </c>
      <c r="N17" s="5">
        <f>IF($C$2="Attiecināmās izmaksas",IF('Lokālā tāme Nr.1'!$Q20="Attiecināmās",'Lokālā tāme Nr.1'!N20,0))</f>
        <v>0</v>
      </c>
      <c r="O17" s="5">
        <f>IF($C$2="Attiecināmās izmaksas",IF('Lokālā tāme Nr.1'!$Q20="Attiecināmās",'Lokālā tāme Nr.1'!O20,0))</f>
        <v>0</v>
      </c>
      <c r="P17" s="17">
        <f>IF($C$2="Attiecināmās izmaksas",IF('Lokālā tāme Nr.1'!$Q20="Attiecināmās",'Lokālā tāme Nr.1'!P20,0))</f>
        <v>0</v>
      </c>
    </row>
    <row r="18" spans="1:16" ht="12" thickBot="1" x14ac:dyDescent="0.25">
      <c r="A18" s="19">
        <f>IF(P18=0,0,IF(COUNTBLANK(P18)=1,0,COUNTA($P$8:P18)))</f>
        <v>0</v>
      </c>
      <c r="B18" s="5">
        <f>IF($C$2="Attiecināmās izmaksas",IF('Lokālā tāme Nr.1'!$Q21="Attiecināmās",'Lokālā tāme Nr.1'!$B21,0))</f>
        <v>0</v>
      </c>
      <c r="C18" s="5">
        <f>IF($C$2="Attiecināmās izmaksas",IF('Lokālā tāme Nr.1'!$Q21="Attiecināmās",'Lokālā tāme Nr.1'!C21,0))</f>
        <v>0</v>
      </c>
      <c r="D18" s="5">
        <f>IF($C$2="Attiecināmās izmaksas",IF('Lokālā tāme Nr.1'!$Q21="Attiecināmās",'Lokālā tāme Nr.1'!D21,0))</f>
        <v>0</v>
      </c>
      <c r="E18" s="17">
        <f>IF($C$2="Attiecināmās izmaksas",IF('Lokālā tāme Nr.1'!$Q21="Attiecināmās",'Lokālā tāme Nr.1'!E21,0))</f>
        <v>0</v>
      </c>
      <c r="F18" s="42">
        <f>IF($C$2="Attiecināmās izmaksas",IF('Lokālā tāme Nr.1'!$Q21="Attiecināmās",'Lokālā tāme Nr.1'!F21,0))</f>
        <v>0</v>
      </c>
      <c r="G18" s="38">
        <f>IF($C$2="Attiecināmās izmaksas",IF('Lokālā tāme Nr.1'!$Q21="Attiecināmās",'Lokālā tāme Nr.1'!G21,0))</f>
        <v>0</v>
      </c>
      <c r="H18" s="38">
        <f>IF($C$2="Attiecināmās izmaksas",IF('Lokālā tāme Nr.1'!$Q21="Attiecināmās",'Lokālā tāme Nr.1'!H21,0))</f>
        <v>0</v>
      </c>
      <c r="I18" s="38">
        <f>IF($C$2="Attiecināmās izmaksas",IF('Lokālā tāme Nr.1'!$Q21="Attiecināmās",'Lokālā tāme Nr.1'!I21,0))</f>
        <v>0</v>
      </c>
      <c r="J18" s="38">
        <f>IF($C$2="Attiecināmās izmaksas",IF('Lokālā tāme Nr.1'!$Q21="Attiecināmās",'Lokālā tāme Nr.1'!J21,0))</f>
        <v>0</v>
      </c>
      <c r="K18" s="43">
        <f>IF($C$2="Attiecināmās izmaksas",IF('Lokālā tāme Nr.1'!$Q21="Attiecināmās",'Lokālā tāme Nr.1'!K21,0))</f>
        <v>0</v>
      </c>
      <c r="L18" s="27">
        <f>IF($C$2="Attiecināmās izmaksas",IF('Lokālā tāme Nr.1'!$Q21="Attiecināmās",'Lokālā tāme Nr.1'!L21,0))</f>
        <v>0</v>
      </c>
      <c r="M18" s="5">
        <f>IF($C$2="Attiecināmās izmaksas",IF('Lokālā tāme Nr.1'!$Q21="Attiecināmās",'Lokālā tāme Nr.1'!M21,0))</f>
        <v>0</v>
      </c>
      <c r="N18" s="5">
        <f>IF($C$2="Attiecināmās izmaksas",IF('Lokālā tāme Nr.1'!$Q21="Attiecināmās",'Lokālā tāme Nr.1'!N21,0))</f>
        <v>0</v>
      </c>
      <c r="O18" s="5">
        <f>IF($C$2="Attiecināmās izmaksas",IF('Lokālā tāme Nr.1'!$Q21="Attiecināmās",'Lokālā tāme Nr.1'!O21,0))</f>
        <v>0</v>
      </c>
      <c r="P18" s="17">
        <f>IF($C$2="Attiecināmās izmaksas",IF('Lokālā tāme Nr.1'!$Q21="Attiecināmās",'Lokālā tāme Nr.1'!P21,0))</f>
        <v>0</v>
      </c>
    </row>
    <row r="19" spans="1:16" ht="12" thickBot="1" x14ac:dyDescent="0.25">
      <c r="A19" s="19">
        <f>IF(P19=0,0,IF(COUNTBLANK(P19)=1,0,COUNTA($P$8:P19)))</f>
        <v>0</v>
      </c>
      <c r="B19" s="5">
        <f>IF($C$2="Attiecināmās izmaksas",IF('Lokālā tāme Nr.1'!$Q22="Attiecināmās",'Lokālā tāme Nr.1'!$B22,0))</f>
        <v>0</v>
      </c>
      <c r="C19" s="5">
        <f>IF($C$2="Attiecināmās izmaksas",IF('Lokālā tāme Nr.1'!$Q22="Attiecināmās",'Lokālā tāme Nr.1'!C22,0))</f>
        <v>0</v>
      </c>
      <c r="D19" s="5">
        <f>IF($C$2="Attiecināmās izmaksas",IF('Lokālā tāme Nr.1'!$Q22="Attiecināmās",'Lokālā tāme Nr.1'!D22,0))</f>
        <v>0</v>
      </c>
      <c r="E19" s="17">
        <f>IF($C$2="Attiecināmās izmaksas",IF('Lokālā tāme Nr.1'!$Q22="Attiecināmās",'Lokālā tāme Nr.1'!E22,0))</f>
        <v>0</v>
      </c>
      <c r="F19" s="42">
        <f>IF($C$2="Attiecināmās izmaksas",IF('Lokālā tāme Nr.1'!$Q22="Attiecināmās",'Lokālā tāme Nr.1'!F22,0))</f>
        <v>0</v>
      </c>
      <c r="G19" s="38">
        <f>IF($C$2="Attiecināmās izmaksas",IF('Lokālā tāme Nr.1'!$Q22="Attiecināmās",'Lokālā tāme Nr.1'!G22,0))</f>
        <v>0</v>
      </c>
      <c r="H19" s="38">
        <f>IF($C$2="Attiecināmās izmaksas",IF('Lokālā tāme Nr.1'!$Q22="Attiecināmās",'Lokālā tāme Nr.1'!H22,0))</f>
        <v>0</v>
      </c>
      <c r="I19" s="38">
        <f>IF($C$2="Attiecināmās izmaksas",IF('Lokālā tāme Nr.1'!$Q22="Attiecināmās",'Lokālā tāme Nr.1'!I22,0))</f>
        <v>0</v>
      </c>
      <c r="J19" s="38">
        <f>IF($C$2="Attiecināmās izmaksas",IF('Lokālā tāme Nr.1'!$Q22="Attiecināmās",'Lokālā tāme Nr.1'!J22,0))</f>
        <v>0</v>
      </c>
      <c r="K19" s="43">
        <f>IF($C$2="Attiecināmās izmaksas",IF('Lokālā tāme Nr.1'!$Q22="Attiecināmās",'Lokālā tāme Nr.1'!K22,0))</f>
        <v>0</v>
      </c>
      <c r="L19" s="27">
        <f>IF($C$2="Attiecināmās izmaksas",IF('Lokālā tāme Nr.1'!$Q22="Attiecināmās",'Lokālā tāme Nr.1'!L22,0))</f>
        <v>0</v>
      </c>
      <c r="M19" s="5">
        <f>IF($C$2="Attiecināmās izmaksas",IF('Lokālā tāme Nr.1'!$Q22="Attiecināmās",'Lokālā tāme Nr.1'!M22,0))</f>
        <v>0</v>
      </c>
      <c r="N19" s="5">
        <f>IF($C$2="Attiecināmās izmaksas",IF('Lokālā tāme Nr.1'!$Q22="Attiecināmās",'Lokālā tāme Nr.1'!N22,0))</f>
        <v>0</v>
      </c>
      <c r="O19" s="5">
        <f>IF($C$2="Attiecināmās izmaksas",IF('Lokālā tāme Nr.1'!$Q22="Attiecināmās",'Lokālā tāme Nr.1'!O22,0))</f>
        <v>0</v>
      </c>
      <c r="P19" s="17">
        <f>IF($C$2="Attiecināmās izmaksas",IF('Lokālā tāme Nr.1'!$Q22="Attiecināmās",'Lokālā tāme Nr.1'!P22,0))</f>
        <v>0</v>
      </c>
    </row>
    <row r="20" spans="1:16" ht="12" thickBot="1" x14ac:dyDescent="0.25">
      <c r="A20" s="19">
        <f>IF(P20=0,0,IF(COUNTBLANK(P20)=1,0,COUNTA($P$8:P20)))</f>
        <v>0</v>
      </c>
      <c r="B20" s="5">
        <f>IF($C$2="Attiecināmās izmaksas",IF('Lokālā tāme Nr.1'!$Q23="Attiecināmās",'Lokālā tāme Nr.1'!$B23,0))</f>
        <v>0</v>
      </c>
      <c r="C20" s="5">
        <f>IF($C$2="Attiecināmās izmaksas",IF('Lokālā tāme Nr.1'!$Q23="Attiecināmās",'Lokālā tāme Nr.1'!C23,0))</f>
        <v>0</v>
      </c>
      <c r="D20" s="5">
        <f>IF($C$2="Attiecināmās izmaksas",IF('Lokālā tāme Nr.1'!$Q23="Attiecināmās",'Lokālā tāme Nr.1'!D23,0))</f>
        <v>0</v>
      </c>
      <c r="E20" s="17">
        <f>IF($C$2="Attiecināmās izmaksas",IF('Lokālā tāme Nr.1'!$Q23="Attiecināmās",'Lokālā tāme Nr.1'!E23,0))</f>
        <v>0</v>
      </c>
      <c r="F20" s="42">
        <f>IF($C$2="Attiecināmās izmaksas",IF('Lokālā tāme Nr.1'!$Q23="Attiecināmās",'Lokālā tāme Nr.1'!F23,0))</f>
        <v>0</v>
      </c>
      <c r="G20" s="38">
        <f>IF($C$2="Attiecināmās izmaksas",IF('Lokālā tāme Nr.1'!$Q23="Attiecināmās",'Lokālā tāme Nr.1'!G23,0))</f>
        <v>0</v>
      </c>
      <c r="H20" s="38">
        <f>IF($C$2="Attiecināmās izmaksas",IF('Lokālā tāme Nr.1'!$Q23="Attiecināmās",'Lokālā tāme Nr.1'!H23,0))</f>
        <v>0</v>
      </c>
      <c r="I20" s="38">
        <f>IF($C$2="Attiecināmās izmaksas",IF('Lokālā tāme Nr.1'!$Q23="Attiecināmās",'Lokālā tāme Nr.1'!I23,0))</f>
        <v>0</v>
      </c>
      <c r="J20" s="38">
        <f>IF($C$2="Attiecināmās izmaksas",IF('Lokālā tāme Nr.1'!$Q23="Attiecināmās",'Lokālā tāme Nr.1'!J23,0))</f>
        <v>0</v>
      </c>
      <c r="K20" s="43">
        <f>IF($C$2="Attiecināmās izmaksas",IF('Lokālā tāme Nr.1'!$Q23="Attiecināmās",'Lokālā tāme Nr.1'!K23,0))</f>
        <v>0</v>
      </c>
      <c r="L20" s="27">
        <f>IF($C$2="Attiecināmās izmaksas",IF('Lokālā tāme Nr.1'!$Q23="Attiecināmās",'Lokālā tāme Nr.1'!L23,0))</f>
        <v>0</v>
      </c>
      <c r="M20" s="5">
        <f>IF($C$2="Attiecināmās izmaksas",IF('Lokālā tāme Nr.1'!$Q23="Attiecināmās",'Lokālā tāme Nr.1'!M23,0))</f>
        <v>0</v>
      </c>
      <c r="N20" s="5">
        <f>IF($C$2="Attiecināmās izmaksas",IF('Lokālā tāme Nr.1'!$Q23="Attiecināmās",'Lokālā tāme Nr.1'!N23,0))</f>
        <v>0</v>
      </c>
      <c r="O20" s="5">
        <f>IF($C$2="Attiecināmās izmaksas",IF('Lokālā tāme Nr.1'!$Q23="Attiecināmās",'Lokālā tāme Nr.1'!O23,0))</f>
        <v>0</v>
      </c>
      <c r="P20" s="17">
        <f>IF($C$2="Attiecināmās izmaksas",IF('Lokālā tāme Nr.1'!$Q23="Attiecināmās",'Lokālā tāme Nr.1'!P23,0))</f>
        <v>0</v>
      </c>
    </row>
    <row r="21" spans="1:16" ht="12" thickBot="1" x14ac:dyDescent="0.25">
      <c r="A21" s="19">
        <f>IF(P21=0,0,IF(COUNTBLANK(P21)=1,0,COUNTA($P$8:P21)))</f>
        <v>0</v>
      </c>
      <c r="B21" s="5">
        <f>IF($C$2="Attiecināmās izmaksas",IF('Lokālā tāme Nr.1'!$Q24="Attiecināmās",'Lokālā tāme Nr.1'!$B24,0))</f>
        <v>0</v>
      </c>
      <c r="C21" s="5">
        <f>IF($C$2="Attiecināmās izmaksas",IF('Lokālā tāme Nr.1'!$Q24="Attiecināmās",'Lokālā tāme Nr.1'!C24,0))</f>
        <v>0</v>
      </c>
      <c r="D21" s="5">
        <f>IF($C$2="Attiecināmās izmaksas",IF('Lokālā tāme Nr.1'!$Q24="Attiecināmās",'Lokālā tāme Nr.1'!D24,0))</f>
        <v>0</v>
      </c>
      <c r="E21" s="17">
        <f>IF($C$2="Attiecināmās izmaksas",IF('Lokālā tāme Nr.1'!$Q24="Attiecināmās",'Lokālā tāme Nr.1'!E24,0))</f>
        <v>0</v>
      </c>
      <c r="F21" s="42">
        <f>IF($C$2="Attiecināmās izmaksas",IF('Lokālā tāme Nr.1'!$Q24="Attiecināmās",'Lokālā tāme Nr.1'!F24,0))</f>
        <v>0</v>
      </c>
      <c r="G21" s="38">
        <f>IF($C$2="Attiecināmās izmaksas",IF('Lokālā tāme Nr.1'!$Q24="Attiecināmās",'Lokālā tāme Nr.1'!G24,0))</f>
        <v>0</v>
      </c>
      <c r="H21" s="38">
        <f>IF($C$2="Attiecināmās izmaksas",IF('Lokālā tāme Nr.1'!$Q24="Attiecināmās",'Lokālā tāme Nr.1'!H24,0))</f>
        <v>0</v>
      </c>
      <c r="I21" s="38">
        <f>IF($C$2="Attiecināmās izmaksas",IF('Lokālā tāme Nr.1'!$Q24="Attiecināmās",'Lokālā tāme Nr.1'!I24,0))</f>
        <v>0</v>
      </c>
      <c r="J21" s="38">
        <f>IF($C$2="Attiecināmās izmaksas",IF('Lokālā tāme Nr.1'!$Q24="Attiecināmās",'Lokālā tāme Nr.1'!J24,0))</f>
        <v>0</v>
      </c>
      <c r="K21" s="43">
        <f>IF($C$2="Attiecināmās izmaksas",IF('Lokālā tāme Nr.1'!$Q24="Attiecināmās",'Lokālā tāme Nr.1'!K24,0))</f>
        <v>0</v>
      </c>
      <c r="L21" s="27">
        <f>IF($C$2="Attiecināmās izmaksas",IF('Lokālā tāme Nr.1'!$Q24="Attiecināmās",'Lokālā tāme Nr.1'!L24,0))</f>
        <v>0</v>
      </c>
      <c r="M21" s="5">
        <f>IF($C$2="Attiecināmās izmaksas",IF('Lokālā tāme Nr.1'!$Q24="Attiecināmās",'Lokālā tāme Nr.1'!M24,0))</f>
        <v>0</v>
      </c>
      <c r="N21" s="5">
        <f>IF($C$2="Attiecināmās izmaksas",IF('Lokālā tāme Nr.1'!$Q24="Attiecināmās",'Lokālā tāme Nr.1'!N24,0))</f>
        <v>0</v>
      </c>
      <c r="O21" s="5">
        <f>IF($C$2="Attiecināmās izmaksas",IF('Lokālā tāme Nr.1'!$Q24="Attiecināmās",'Lokālā tāme Nr.1'!O24,0))</f>
        <v>0</v>
      </c>
      <c r="P21" s="17">
        <f>IF($C$2="Attiecināmās izmaksas",IF('Lokālā tāme Nr.1'!$Q24="Attiecināmās",'Lokālā tāme Nr.1'!P24,0))</f>
        <v>0</v>
      </c>
    </row>
    <row r="22" spans="1:16" ht="12" thickBot="1" x14ac:dyDescent="0.25">
      <c r="A22" s="19">
        <f>IF(P22=0,0,IF(COUNTBLANK(P22)=1,0,COUNTA($P$8:P22)))</f>
        <v>0</v>
      </c>
      <c r="B22" s="5">
        <f>IF($C$2="Attiecināmās izmaksas",IF('Lokālā tāme Nr.1'!$Q25="Attiecināmās",'Lokālā tāme Nr.1'!$B25,0))</f>
        <v>0</v>
      </c>
      <c r="C22" s="5">
        <f>IF($C$2="Attiecināmās izmaksas",IF('Lokālā tāme Nr.1'!$Q25="Attiecināmās",'Lokālā tāme Nr.1'!C25,0))</f>
        <v>0</v>
      </c>
      <c r="D22" s="5">
        <f>IF($C$2="Attiecināmās izmaksas",IF('Lokālā tāme Nr.1'!$Q25="Attiecināmās",'Lokālā tāme Nr.1'!D25,0))</f>
        <v>0</v>
      </c>
      <c r="E22" s="17">
        <f>IF($C$2="Attiecināmās izmaksas",IF('Lokālā tāme Nr.1'!$Q25="Attiecināmās",'Lokālā tāme Nr.1'!E25,0))</f>
        <v>0</v>
      </c>
      <c r="F22" s="42">
        <f>IF($C$2="Attiecināmās izmaksas",IF('Lokālā tāme Nr.1'!$Q25="Attiecināmās",'Lokālā tāme Nr.1'!F25,0))</f>
        <v>0</v>
      </c>
      <c r="G22" s="38">
        <f>IF($C$2="Attiecināmās izmaksas",IF('Lokālā tāme Nr.1'!$Q25="Attiecināmās",'Lokālā tāme Nr.1'!G25,0))</f>
        <v>0</v>
      </c>
      <c r="H22" s="38">
        <f>IF($C$2="Attiecināmās izmaksas",IF('Lokālā tāme Nr.1'!$Q25="Attiecināmās",'Lokālā tāme Nr.1'!H25,0))</f>
        <v>0</v>
      </c>
      <c r="I22" s="38">
        <f>IF($C$2="Attiecināmās izmaksas",IF('Lokālā tāme Nr.1'!$Q25="Attiecināmās",'Lokālā tāme Nr.1'!I25,0))</f>
        <v>0</v>
      </c>
      <c r="J22" s="38">
        <f>IF($C$2="Attiecināmās izmaksas",IF('Lokālā tāme Nr.1'!$Q25="Attiecināmās",'Lokālā tāme Nr.1'!J25,0))</f>
        <v>0</v>
      </c>
      <c r="K22" s="43">
        <f>IF($C$2="Attiecināmās izmaksas",IF('Lokālā tāme Nr.1'!$Q25="Attiecināmās",'Lokālā tāme Nr.1'!K25,0))</f>
        <v>0</v>
      </c>
      <c r="L22" s="27">
        <f>IF($C$2="Attiecināmās izmaksas",IF('Lokālā tāme Nr.1'!$Q25="Attiecināmās",'Lokālā tāme Nr.1'!L25,0))</f>
        <v>0</v>
      </c>
      <c r="M22" s="5">
        <f>IF($C$2="Attiecināmās izmaksas",IF('Lokālā tāme Nr.1'!$Q25="Attiecināmās",'Lokālā tāme Nr.1'!M25,0))</f>
        <v>0</v>
      </c>
      <c r="N22" s="5">
        <f>IF($C$2="Attiecināmās izmaksas",IF('Lokālā tāme Nr.1'!$Q25="Attiecināmās",'Lokālā tāme Nr.1'!N25,0))</f>
        <v>0</v>
      </c>
      <c r="O22" s="5">
        <f>IF($C$2="Attiecināmās izmaksas",IF('Lokālā tāme Nr.1'!$Q25="Attiecināmās",'Lokālā tāme Nr.1'!O25,0))</f>
        <v>0</v>
      </c>
      <c r="P22" s="17">
        <f>IF($C$2="Attiecināmās izmaksas",IF('Lokālā tāme Nr.1'!$Q25="Attiecināmās",'Lokālā tāme Nr.1'!P25,0))</f>
        <v>0</v>
      </c>
    </row>
    <row r="23" spans="1:16" ht="12" thickBot="1" x14ac:dyDescent="0.25">
      <c r="A23" s="19">
        <f>IF(P23=0,0,IF(COUNTBLANK(P23)=1,0,COUNTA($P$8:P23)))</f>
        <v>0</v>
      </c>
      <c r="B23" s="5">
        <f>IF($C$2="Attiecināmās izmaksas",IF('Lokālā tāme Nr.1'!$Q26="Attiecināmās",'Lokālā tāme Nr.1'!$B26,0))</f>
        <v>0</v>
      </c>
      <c r="C23" s="5">
        <f>IF($C$2="Attiecināmās izmaksas",IF('Lokālā tāme Nr.1'!$Q26="Attiecināmās",'Lokālā tāme Nr.1'!C26,0))</f>
        <v>0</v>
      </c>
      <c r="D23" s="5">
        <f>IF($C$2="Attiecināmās izmaksas",IF('Lokālā tāme Nr.1'!$Q26="Attiecināmās",'Lokālā tāme Nr.1'!D26,0))</f>
        <v>0</v>
      </c>
      <c r="E23" s="17">
        <f>IF($C$2="Attiecināmās izmaksas",IF('Lokālā tāme Nr.1'!$Q26="Attiecināmās",'Lokālā tāme Nr.1'!E26,0))</f>
        <v>0</v>
      </c>
      <c r="F23" s="42">
        <f>IF($C$2="Attiecināmās izmaksas",IF('Lokālā tāme Nr.1'!$Q26="Attiecināmās",'Lokālā tāme Nr.1'!F26,0))</f>
        <v>0</v>
      </c>
      <c r="G23" s="38">
        <f>IF($C$2="Attiecināmās izmaksas",IF('Lokālā tāme Nr.1'!$Q26="Attiecināmās",'Lokālā tāme Nr.1'!G26,0))</f>
        <v>0</v>
      </c>
      <c r="H23" s="38">
        <f>IF($C$2="Attiecināmās izmaksas",IF('Lokālā tāme Nr.1'!$Q26="Attiecināmās",'Lokālā tāme Nr.1'!H26,0))</f>
        <v>0</v>
      </c>
      <c r="I23" s="38">
        <f>IF($C$2="Attiecināmās izmaksas",IF('Lokālā tāme Nr.1'!$Q26="Attiecināmās",'Lokālā tāme Nr.1'!I26,0))</f>
        <v>0</v>
      </c>
      <c r="J23" s="38">
        <f>IF($C$2="Attiecināmās izmaksas",IF('Lokālā tāme Nr.1'!$Q26="Attiecināmās",'Lokālā tāme Nr.1'!J26,0))</f>
        <v>0</v>
      </c>
      <c r="K23" s="43">
        <f>IF($C$2="Attiecināmās izmaksas",IF('Lokālā tāme Nr.1'!$Q26="Attiecināmās",'Lokālā tāme Nr.1'!K26,0))</f>
        <v>0</v>
      </c>
      <c r="L23" s="27">
        <f>IF($C$2="Attiecināmās izmaksas",IF('Lokālā tāme Nr.1'!$Q26="Attiecināmās",'Lokālā tāme Nr.1'!L26,0))</f>
        <v>0</v>
      </c>
      <c r="M23" s="5">
        <f>IF($C$2="Attiecināmās izmaksas",IF('Lokālā tāme Nr.1'!$Q26="Attiecināmās",'Lokālā tāme Nr.1'!M26,0))</f>
        <v>0</v>
      </c>
      <c r="N23" s="5">
        <f>IF($C$2="Attiecināmās izmaksas",IF('Lokālā tāme Nr.1'!$Q26="Attiecināmās",'Lokālā tāme Nr.1'!N26,0))</f>
        <v>0</v>
      </c>
      <c r="O23" s="5">
        <f>IF($C$2="Attiecināmās izmaksas",IF('Lokālā tāme Nr.1'!$Q26="Attiecināmās",'Lokālā tāme Nr.1'!O26,0))</f>
        <v>0</v>
      </c>
      <c r="P23" s="17">
        <f>IF($C$2="Attiecināmās izmaksas",IF('Lokālā tāme Nr.1'!$Q26="Attiecināmās",'Lokālā tāme Nr.1'!P26,0))</f>
        <v>0</v>
      </c>
    </row>
    <row r="24" spans="1:16" ht="12" thickBot="1" x14ac:dyDescent="0.25">
      <c r="A24" s="19">
        <f>IF(P24=0,0,IF(COUNTBLANK(P24)=1,0,COUNTA($P$8:P24)))</f>
        <v>0</v>
      </c>
      <c r="B24" s="5">
        <f>IF($C$2="Attiecināmās izmaksas",IF('Lokālā tāme Nr.1'!$Q27="Attiecināmās",'Lokālā tāme Nr.1'!$B27,0))</f>
        <v>0</v>
      </c>
      <c r="C24" s="5">
        <f>IF($C$2="Attiecināmās izmaksas",IF('Lokālā tāme Nr.1'!$Q27="Attiecināmās",'Lokālā tāme Nr.1'!C27,0))</f>
        <v>0</v>
      </c>
      <c r="D24" s="5">
        <f>IF($C$2="Attiecināmās izmaksas",IF('Lokālā tāme Nr.1'!$Q27="Attiecināmās",'Lokālā tāme Nr.1'!D27,0))</f>
        <v>0</v>
      </c>
      <c r="E24" s="17">
        <f>IF($C$2="Attiecināmās izmaksas",IF('Lokālā tāme Nr.1'!$Q27="Attiecināmās",'Lokālā tāme Nr.1'!E27,0))</f>
        <v>0</v>
      </c>
      <c r="F24" s="42">
        <f>IF($C$2="Attiecināmās izmaksas",IF('Lokālā tāme Nr.1'!$Q27="Attiecināmās",'Lokālā tāme Nr.1'!F27,0))</f>
        <v>0</v>
      </c>
      <c r="G24" s="38">
        <f>IF($C$2="Attiecināmās izmaksas",IF('Lokālā tāme Nr.1'!$Q27="Attiecināmās",'Lokālā tāme Nr.1'!G27,0))</f>
        <v>0</v>
      </c>
      <c r="H24" s="38">
        <f>IF($C$2="Attiecināmās izmaksas",IF('Lokālā tāme Nr.1'!$Q27="Attiecināmās",'Lokālā tāme Nr.1'!H27,0))</f>
        <v>0</v>
      </c>
      <c r="I24" s="38">
        <f>IF($C$2="Attiecināmās izmaksas",IF('Lokālā tāme Nr.1'!$Q27="Attiecināmās",'Lokālā tāme Nr.1'!I27,0))</f>
        <v>0</v>
      </c>
      <c r="J24" s="38">
        <f>IF($C$2="Attiecināmās izmaksas",IF('Lokālā tāme Nr.1'!$Q27="Attiecināmās",'Lokālā tāme Nr.1'!J27,0))</f>
        <v>0</v>
      </c>
      <c r="K24" s="43">
        <f>IF($C$2="Attiecināmās izmaksas",IF('Lokālā tāme Nr.1'!$Q27="Attiecināmās",'Lokālā tāme Nr.1'!K27,0))</f>
        <v>0</v>
      </c>
      <c r="L24" s="27">
        <f>IF($C$2="Attiecināmās izmaksas",IF('Lokālā tāme Nr.1'!$Q27="Attiecināmās",'Lokālā tāme Nr.1'!L27,0))</f>
        <v>0</v>
      </c>
      <c r="M24" s="5">
        <f>IF($C$2="Attiecināmās izmaksas",IF('Lokālā tāme Nr.1'!$Q27="Attiecināmās",'Lokālā tāme Nr.1'!M27,0))</f>
        <v>0</v>
      </c>
      <c r="N24" s="5">
        <f>IF($C$2="Attiecināmās izmaksas",IF('Lokālā tāme Nr.1'!$Q27="Attiecināmās",'Lokālā tāme Nr.1'!N27,0))</f>
        <v>0</v>
      </c>
      <c r="O24" s="5">
        <f>IF($C$2="Attiecināmās izmaksas",IF('Lokālā tāme Nr.1'!$Q27="Attiecināmās",'Lokālā tāme Nr.1'!O27,0))</f>
        <v>0</v>
      </c>
      <c r="P24" s="17">
        <f>IF($C$2="Attiecināmās izmaksas",IF('Lokālā tāme Nr.1'!$Q27="Attiecināmās",'Lokālā tāme Nr.1'!P27,0))</f>
        <v>0</v>
      </c>
    </row>
    <row r="25" spans="1:16" ht="12" thickBot="1" x14ac:dyDescent="0.25">
      <c r="A25" s="19">
        <f>IF(P25=0,0,IF(COUNTBLANK(P25)=1,0,COUNTA($P$8:P25)))</f>
        <v>0</v>
      </c>
      <c r="B25" s="5">
        <f>IF($C$2="Attiecināmās izmaksas",IF('Lokālā tāme Nr.1'!$Q28="Attiecināmās",'Lokālā tāme Nr.1'!$B28,0))</f>
        <v>0</v>
      </c>
      <c r="C25" s="5">
        <f>IF($C$2="Attiecināmās izmaksas",IF('Lokālā tāme Nr.1'!$Q28="Attiecināmās",'Lokālā tāme Nr.1'!C28,0))</f>
        <v>0</v>
      </c>
      <c r="D25" s="5">
        <f>IF($C$2="Attiecināmās izmaksas",IF('Lokālā tāme Nr.1'!$Q28="Attiecināmās",'Lokālā tāme Nr.1'!D28,0))</f>
        <v>0</v>
      </c>
      <c r="E25" s="17">
        <f>IF($C$2="Attiecināmās izmaksas",IF('Lokālā tāme Nr.1'!$Q28="Attiecināmās",'Lokālā tāme Nr.1'!E28,0))</f>
        <v>0</v>
      </c>
      <c r="F25" s="42">
        <f>IF($C$2="Attiecināmās izmaksas",IF('Lokālā tāme Nr.1'!$Q28="Attiecināmās",'Lokālā tāme Nr.1'!F28,0))</f>
        <v>0</v>
      </c>
      <c r="G25" s="38">
        <f>IF($C$2="Attiecināmās izmaksas",IF('Lokālā tāme Nr.1'!$Q28="Attiecināmās",'Lokālā tāme Nr.1'!G28,0))</f>
        <v>0</v>
      </c>
      <c r="H25" s="38">
        <f>IF($C$2="Attiecināmās izmaksas",IF('Lokālā tāme Nr.1'!$Q28="Attiecināmās",'Lokālā tāme Nr.1'!H28,0))</f>
        <v>0</v>
      </c>
      <c r="I25" s="38">
        <f>IF($C$2="Attiecināmās izmaksas",IF('Lokālā tāme Nr.1'!$Q28="Attiecināmās",'Lokālā tāme Nr.1'!I28,0))</f>
        <v>0</v>
      </c>
      <c r="J25" s="38">
        <f>IF($C$2="Attiecināmās izmaksas",IF('Lokālā tāme Nr.1'!$Q28="Attiecināmās",'Lokālā tāme Nr.1'!J28,0))</f>
        <v>0</v>
      </c>
      <c r="K25" s="43">
        <f>IF($C$2="Attiecināmās izmaksas",IF('Lokālā tāme Nr.1'!$Q28="Attiecināmās",'Lokālā tāme Nr.1'!K28,0))</f>
        <v>0</v>
      </c>
      <c r="L25" s="27">
        <f>IF($C$2="Attiecināmās izmaksas",IF('Lokālā tāme Nr.1'!$Q28="Attiecināmās",'Lokālā tāme Nr.1'!L28,0))</f>
        <v>0</v>
      </c>
      <c r="M25" s="5">
        <f>IF($C$2="Attiecināmās izmaksas",IF('Lokālā tāme Nr.1'!$Q28="Attiecināmās",'Lokālā tāme Nr.1'!M28,0))</f>
        <v>0</v>
      </c>
      <c r="N25" s="5">
        <f>IF($C$2="Attiecināmās izmaksas",IF('Lokālā tāme Nr.1'!$Q28="Attiecināmās",'Lokālā tāme Nr.1'!N28,0))</f>
        <v>0</v>
      </c>
      <c r="O25" s="5">
        <f>IF($C$2="Attiecināmās izmaksas",IF('Lokālā tāme Nr.1'!$Q28="Attiecināmās",'Lokālā tāme Nr.1'!O28,0))</f>
        <v>0</v>
      </c>
      <c r="P25" s="17">
        <f>IF($C$2="Attiecināmās izmaksas",IF('Lokālā tāme Nr.1'!$Q28="Attiecināmās",'Lokālā tāme Nr.1'!P28,0))</f>
        <v>0</v>
      </c>
    </row>
    <row r="26" spans="1:16" ht="12" thickBot="1" x14ac:dyDescent="0.25">
      <c r="A26" s="19">
        <f>IF(P26=0,0,IF(COUNTBLANK(P26)=1,0,COUNTA($P$8:P26)))</f>
        <v>0</v>
      </c>
      <c r="B26" s="5">
        <f>IF($C$2="Attiecināmās izmaksas",IF('Lokālā tāme Nr.1'!$Q29="Attiecināmās",'Lokālā tāme Nr.1'!$B29,0))</f>
        <v>0</v>
      </c>
      <c r="C26" s="5">
        <f>IF($C$2="Attiecināmās izmaksas",IF('Lokālā tāme Nr.1'!$Q29="Attiecināmās",'Lokālā tāme Nr.1'!C29,0))</f>
        <v>0</v>
      </c>
      <c r="D26" s="5">
        <f>IF($C$2="Attiecināmās izmaksas",IF('Lokālā tāme Nr.1'!$Q29="Attiecināmās",'Lokālā tāme Nr.1'!D29,0))</f>
        <v>0</v>
      </c>
      <c r="E26" s="17">
        <f>IF($C$2="Attiecināmās izmaksas",IF('Lokālā tāme Nr.1'!$Q29="Attiecināmās",'Lokālā tāme Nr.1'!E29,0))</f>
        <v>0</v>
      </c>
      <c r="F26" s="42">
        <f>IF($C$2="Attiecināmās izmaksas",IF('Lokālā tāme Nr.1'!$Q29="Attiecināmās",'Lokālā tāme Nr.1'!F29,0))</f>
        <v>0</v>
      </c>
      <c r="G26" s="38">
        <f>IF($C$2="Attiecināmās izmaksas",IF('Lokālā tāme Nr.1'!$Q29="Attiecināmās",'Lokālā tāme Nr.1'!G29,0))</f>
        <v>0</v>
      </c>
      <c r="H26" s="38">
        <f>IF($C$2="Attiecināmās izmaksas",IF('Lokālā tāme Nr.1'!$Q29="Attiecināmās",'Lokālā tāme Nr.1'!H29,0))</f>
        <v>0</v>
      </c>
      <c r="I26" s="38">
        <f>IF($C$2="Attiecināmās izmaksas",IF('Lokālā tāme Nr.1'!$Q29="Attiecināmās",'Lokālā tāme Nr.1'!I29,0))</f>
        <v>0</v>
      </c>
      <c r="J26" s="38">
        <f>IF($C$2="Attiecināmās izmaksas",IF('Lokālā tāme Nr.1'!$Q29="Attiecināmās",'Lokālā tāme Nr.1'!J29,0))</f>
        <v>0</v>
      </c>
      <c r="K26" s="43">
        <f>IF($C$2="Attiecināmās izmaksas",IF('Lokālā tāme Nr.1'!$Q29="Attiecināmās",'Lokālā tāme Nr.1'!K29,0))</f>
        <v>0</v>
      </c>
      <c r="L26" s="27">
        <f>IF($C$2="Attiecināmās izmaksas",IF('Lokālā tāme Nr.1'!$Q29="Attiecināmās",'Lokālā tāme Nr.1'!L29,0))</f>
        <v>0</v>
      </c>
      <c r="M26" s="5">
        <f>IF($C$2="Attiecināmās izmaksas",IF('Lokālā tāme Nr.1'!$Q29="Attiecināmās",'Lokālā tāme Nr.1'!M29,0))</f>
        <v>0</v>
      </c>
      <c r="N26" s="5">
        <f>IF($C$2="Attiecināmās izmaksas",IF('Lokālā tāme Nr.1'!$Q29="Attiecināmās",'Lokālā tāme Nr.1'!N29,0))</f>
        <v>0</v>
      </c>
      <c r="O26" s="5">
        <f>IF($C$2="Attiecināmās izmaksas",IF('Lokālā tāme Nr.1'!$Q29="Attiecināmās",'Lokālā tāme Nr.1'!O29,0))</f>
        <v>0</v>
      </c>
      <c r="P26" s="17">
        <f>IF($C$2="Attiecināmās izmaksas",IF('Lokālā tāme Nr.1'!$Q29="Attiecināmās",'Lokālā tāme Nr.1'!P29,0))</f>
        <v>0</v>
      </c>
    </row>
    <row r="27" spans="1:16" ht="12" thickBot="1" x14ac:dyDescent="0.25">
      <c r="A27" s="19">
        <f>IF(P27=0,0,IF(COUNTBLANK(P27)=1,0,COUNTA($P$8:P27)))</f>
        <v>0</v>
      </c>
      <c r="B27" s="5">
        <f>IF($C$2="Attiecināmās izmaksas",IF('Lokālā tāme Nr.1'!$Q30="Attiecināmās",'Lokālā tāme Nr.1'!$B30,0))</f>
        <v>0</v>
      </c>
      <c r="C27" s="5">
        <f>IF($C$2="Attiecināmās izmaksas",IF('Lokālā tāme Nr.1'!$Q30="Attiecināmās",'Lokālā tāme Nr.1'!C30,0))</f>
        <v>0</v>
      </c>
      <c r="D27" s="5">
        <f>IF($C$2="Attiecināmās izmaksas",IF('Lokālā tāme Nr.1'!$Q30="Attiecināmās",'Lokālā tāme Nr.1'!D30,0))</f>
        <v>0</v>
      </c>
      <c r="E27" s="17">
        <f>IF($C$2="Attiecināmās izmaksas",IF('Lokālā tāme Nr.1'!$Q30="Attiecināmās",'Lokālā tāme Nr.1'!E30,0))</f>
        <v>0</v>
      </c>
      <c r="F27" s="42">
        <f>IF($C$2="Attiecināmās izmaksas",IF('Lokālā tāme Nr.1'!$Q30="Attiecināmās",'Lokālā tāme Nr.1'!F30,0))</f>
        <v>0</v>
      </c>
      <c r="G27" s="38">
        <f>IF($C$2="Attiecināmās izmaksas",IF('Lokālā tāme Nr.1'!$Q30="Attiecināmās",'Lokālā tāme Nr.1'!G30,0))</f>
        <v>0</v>
      </c>
      <c r="H27" s="38">
        <f>IF($C$2="Attiecināmās izmaksas",IF('Lokālā tāme Nr.1'!$Q30="Attiecināmās",'Lokālā tāme Nr.1'!H30,0))</f>
        <v>0</v>
      </c>
      <c r="I27" s="38">
        <f>IF($C$2="Attiecināmās izmaksas",IF('Lokālā tāme Nr.1'!$Q30="Attiecināmās",'Lokālā tāme Nr.1'!I30,0))</f>
        <v>0</v>
      </c>
      <c r="J27" s="38">
        <f>IF($C$2="Attiecināmās izmaksas",IF('Lokālā tāme Nr.1'!$Q30="Attiecināmās",'Lokālā tāme Nr.1'!J30,0))</f>
        <v>0</v>
      </c>
      <c r="K27" s="43">
        <f>IF($C$2="Attiecināmās izmaksas",IF('Lokālā tāme Nr.1'!$Q30="Attiecināmās",'Lokālā tāme Nr.1'!K30,0))</f>
        <v>0</v>
      </c>
      <c r="L27" s="27">
        <f>IF($C$2="Attiecināmās izmaksas",IF('Lokālā tāme Nr.1'!$Q30="Attiecināmās",'Lokālā tāme Nr.1'!L30,0))</f>
        <v>0</v>
      </c>
      <c r="M27" s="5">
        <f>IF($C$2="Attiecināmās izmaksas",IF('Lokālā tāme Nr.1'!$Q30="Attiecināmās",'Lokālā tāme Nr.1'!M30,0))</f>
        <v>0</v>
      </c>
      <c r="N27" s="5">
        <f>IF($C$2="Attiecināmās izmaksas",IF('Lokālā tāme Nr.1'!$Q30="Attiecināmās",'Lokālā tāme Nr.1'!N30,0))</f>
        <v>0</v>
      </c>
      <c r="O27" s="5">
        <f>IF($C$2="Attiecināmās izmaksas",IF('Lokālā tāme Nr.1'!$Q30="Attiecināmās",'Lokālā tāme Nr.1'!O30,0))</f>
        <v>0</v>
      </c>
      <c r="P27" s="17">
        <f>IF($C$2="Attiecināmās izmaksas",IF('Lokālā tāme Nr.1'!$Q30="Attiecināmās",'Lokālā tāme Nr.1'!P30,0))</f>
        <v>0</v>
      </c>
    </row>
    <row r="28" spans="1:16" ht="12" thickBot="1" x14ac:dyDescent="0.25">
      <c r="A28" s="19">
        <f>IF(P28=0,0,IF(COUNTBLANK(P28)=1,0,COUNTA($P$8:P28)))</f>
        <v>0</v>
      </c>
      <c r="B28" s="5">
        <f>IF($C$2="Attiecināmās izmaksas",IF('Lokālā tāme Nr.1'!$Q31="Attiecināmās",'Lokālā tāme Nr.1'!$B31,0))</f>
        <v>0</v>
      </c>
      <c r="C28" s="5">
        <f>IF($C$2="Attiecināmās izmaksas",IF('Lokālā tāme Nr.1'!$Q31="Attiecināmās",'Lokālā tāme Nr.1'!C31,0))</f>
        <v>0</v>
      </c>
      <c r="D28" s="5">
        <f>IF($C$2="Attiecināmās izmaksas",IF('Lokālā tāme Nr.1'!$Q31="Attiecināmās",'Lokālā tāme Nr.1'!D31,0))</f>
        <v>0</v>
      </c>
      <c r="E28" s="17">
        <f>IF($C$2="Attiecināmās izmaksas",IF('Lokālā tāme Nr.1'!$Q31="Attiecināmās",'Lokālā tāme Nr.1'!E31,0))</f>
        <v>0</v>
      </c>
      <c r="F28" s="42">
        <f>IF($C$2="Attiecināmās izmaksas",IF('Lokālā tāme Nr.1'!$Q31="Attiecināmās",'Lokālā tāme Nr.1'!F31,0))</f>
        <v>0</v>
      </c>
      <c r="G28" s="38">
        <f>IF($C$2="Attiecināmās izmaksas",IF('Lokālā tāme Nr.1'!$Q31="Attiecināmās",'Lokālā tāme Nr.1'!G31,0))</f>
        <v>0</v>
      </c>
      <c r="H28" s="38">
        <f>IF($C$2="Attiecināmās izmaksas",IF('Lokālā tāme Nr.1'!$Q31="Attiecināmās",'Lokālā tāme Nr.1'!H31,0))</f>
        <v>0</v>
      </c>
      <c r="I28" s="38">
        <f>IF($C$2="Attiecināmās izmaksas",IF('Lokālā tāme Nr.1'!$Q31="Attiecināmās",'Lokālā tāme Nr.1'!I31,0))</f>
        <v>0</v>
      </c>
      <c r="J28" s="38">
        <f>IF($C$2="Attiecināmās izmaksas",IF('Lokālā tāme Nr.1'!$Q31="Attiecināmās",'Lokālā tāme Nr.1'!J31,0))</f>
        <v>0</v>
      </c>
      <c r="K28" s="43">
        <f>IF($C$2="Attiecināmās izmaksas",IF('Lokālā tāme Nr.1'!$Q31="Attiecināmās",'Lokālā tāme Nr.1'!K31,0))</f>
        <v>0</v>
      </c>
      <c r="L28" s="27">
        <f>IF($C$2="Attiecināmās izmaksas",IF('Lokālā tāme Nr.1'!$Q31="Attiecināmās",'Lokālā tāme Nr.1'!L31,0))</f>
        <v>0</v>
      </c>
      <c r="M28" s="5">
        <f>IF($C$2="Attiecināmās izmaksas",IF('Lokālā tāme Nr.1'!$Q31="Attiecināmās",'Lokālā tāme Nr.1'!M31,0))</f>
        <v>0</v>
      </c>
      <c r="N28" s="5">
        <f>IF($C$2="Attiecināmās izmaksas",IF('Lokālā tāme Nr.1'!$Q31="Attiecināmās",'Lokālā tāme Nr.1'!N31,0))</f>
        <v>0</v>
      </c>
      <c r="O28" s="5">
        <f>IF($C$2="Attiecināmās izmaksas",IF('Lokālā tāme Nr.1'!$Q31="Attiecināmās",'Lokālā tāme Nr.1'!O31,0))</f>
        <v>0</v>
      </c>
      <c r="P28" s="17">
        <f>IF($C$2="Attiecināmās izmaksas",IF('Lokālā tāme Nr.1'!$Q31="Attiecināmās",'Lokālā tāme Nr.1'!P31,0))</f>
        <v>0</v>
      </c>
    </row>
    <row r="29" spans="1:16" ht="12" thickBot="1" x14ac:dyDescent="0.25">
      <c r="A29" s="19">
        <f>IF(P29=0,0,IF(COUNTBLANK(P29)=1,0,COUNTA($P$8:P29)))</f>
        <v>0</v>
      </c>
      <c r="B29" s="5">
        <f>IF($C$2="Attiecināmās izmaksas",IF('Lokālā tāme Nr.1'!$Q32="Attiecināmās",'Lokālā tāme Nr.1'!$B32,0))</f>
        <v>0</v>
      </c>
      <c r="C29" s="5">
        <f>IF($C$2="Attiecināmās izmaksas",IF('Lokālā tāme Nr.1'!$Q32="Attiecināmās",'Lokālā tāme Nr.1'!C32,0))</f>
        <v>0</v>
      </c>
      <c r="D29" s="5">
        <f>IF($C$2="Attiecināmās izmaksas",IF('Lokālā tāme Nr.1'!$Q32="Attiecināmās",'Lokālā tāme Nr.1'!D32,0))</f>
        <v>0</v>
      </c>
      <c r="E29" s="17">
        <f>IF($C$2="Attiecināmās izmaksas",IF('Lokālā tāme Nr.1'!$Q32="Attiecināmās",'Lokālā tāme Nr.1'!E32,0))</f>
        <v>0</v>
      </c>
      <c r="F29" s="42">
        <f>IF($C$2="Attiecināmās izmaksas",IF('Lokālā tāme Nr.1'!$Q32="Attiecināmās",'Lokālā tāme Nr.1'!F32,0))</f>
        <v>0</v>
      </c>
      <c r="G29" s="38">
        <f>IF($C$2="Attiecināmās izmaksas",IF('Lokālā tāme Nr.1'!$Q32="Attiecināmās",'Lokālā tāme Nr.1'!G32,0))</f>
        <v>0</v>
      </c>
      <c r="H29" s="38">
        <f>IF($C$2="Attiecināmās izmaksas",IF('Lokālā tāme Nr.1'!$Q32="Attiecināmās",'Lokālā tāme Nr.1'!H32,0))</f>
        <v>0</v>
      </c>
      <c r="I29" s="38">
        <f>IF($C$2="Attiecināmās izmaksas",IF('Lokālā tāme Nr.1'!$Q32="Attiecināmās",'Lokālā tāme Nr.1'!I32,0))</f>
        <v>0</v>
      </c>
      <c r="J29" s="38">
        <f>IF($C$2="Attiecināmās izmaksas",IF('Lokālā tāme Nr.1'!$Q32="Attiecināmās",'Lokālā tāme Nr.1'!J32,0))</f>
        <v>0</v>
      </c>
      <c r="K29" s="43">
        <f>IF($C$2="Attiecināmās izmaksas",IF('Lokālā tāme Nr.1'!$Q32="Attiecināmās",'Lokālā tāme Nr.1'!K32,0))</f>
        <v>0</v>
      </c>
      <c r="L29" s="27">
        <f>IF($C$2="Attiecināmās izmaksas",IF('Lokālā tāme Nr.1'!$Q32="Attiecināmās",'Lokālā tāme Nr.1'!L32,0))</f>
        <v>0</v>
      </c>
      <c r="M29" s="5">
        <f>IF($C$2="Attiecināmās izmaksas",IF('Lokālā tāme Nr.1'!$Q32="Attiecināmās",'Lokālā tāme Nr.1'!M32,0))</f>
        <v>0</v>
      </c>
      <c r="N29" s="5">
        <f>IF($C$2="Attiecināmās izmaksas",IF('Lokālā tāme Nr.1'!$Q32="Attiecināmās",'Lokālā tāme Nr.1'!N32,0))</f>
        <v>0</v>
      </c>
      <c r="O29" s="5">
        <f>IF($C$2="Attiecināmās izmaksas",IF('Lokālā tāme Nr.1'!$Q32="Attiecināmās",'Lokālā tāme Nr.1'!O32,0))</f>
        <v>0</v>
      </c>
      <c r="P29" s="17">
        <f>IF($C$2="Attiecināmās izmaksas",IF('Lokālā tāme Nr.1'!$Q32="Attiecināmās",'Lokālā tāme Nr.1'!P32,0))</f>
        <v>0</v>
      </c>
    </row>
    <row r="30" spans="1:16" ht="12" thickBot="1" x14ac:dyDescent="0.25">
      <c r="A30" s="19">
        <f>IF(P30=0,0,IF(COUNTBLANK(P30)=1,0,COUNTA($P$8:P30)))</f>
        <v>0</v>
      </c>
      <c r="B30" s="5">
        <f>IF($C$2="Attiecināmās izmaksas",IF('Lokālā tāme Nr.1'!$Q33="Attiecināmās",'Lokālā tāme Nr.1'!$B33,0))</f>
        <v>0</v>
      </c>
      <c r="C30" s="5">
        <f>IF($C$2="Attiecināmās izmaksas",IF('Lokālā tāme Nr.1'!$Q33="Attiecināmās",'Lokālā tāme Nr.1'!C33,0))</f>
        <v>0</v>
      </c>
      <c r="D30" s="5">
        <f>IF($C$2="Attiecināmās izmaksas",IF('Lokālā tāme Nr.1'!$Q33="Attiecināmās",'Lokālā tāme Nr.1'!D33,0))</f>
        <v>0</v>
      </c>
      <c r="E30" s="17">
        <f>IF($C$2="Attiecināmās izmaksas",IF('Lokālā tāme Nr.1'!$Q33="Attiecināmās",'Lokālā tāme Nr.1'!E33,0))</f>
        <v>0</v>
      </c>
      <c r="F30" s="42">
        <f>IF($C$2="Attiecināmās izmaksas",IF('Lokālā tāme Nr.1'!$Q33="Attiecināmās",'Lokālā tāme Nr.1'!F33,0))</f>
        <v>0</v>
      </c>
      <c r="G30" s="38">
        <f>IF($C$2="Attiecināmās izmaksas",IF('Lokālā tāme Nr.1'!$Q33="Attiecināmās",'Lokālā tāme Nr.1'!G33,0))</f>
        <v>0</v>
      </c>
      <c r="H30" s="38">
        <f>IF($C$2="Attiecināmās izmaksas",IF('Lokālā tāme Nr.1'!$Q33="Attiecināmās",'Lokālā tāme Nr.1'!H33,0))</f>
        <v>0</v>
      </c>
      <c r="I30" s="38">
        <f>IF($C$2="Attiecināmās izmaksas",IF('Lokālā tāme Nr.1'!$Q33="Attiecināmās",'Lokālā tāme Nr.1'!I33,0))</f>
        <v>0</v>
      </c>
      <c r="J30" s="38">
        <f>IF($C$2="Attiecināmās izmaksas",IF('Lokālā tāme Nr.1'!$Q33="Attiecināmās",'Lokālā tāme Nr.1'!J33,0))</f>
        <v>0</v>
      </c>
      <c r="K30" s="43">
        <f>IF($C$2="Attiecināmās izmaksas",IF('Lokālā tāme Nr.1'!$Q33="Attiecināmās",'Lokālā tāme Nr.1'!K33,0))</f>
        <v>0</v>
      </c>
      <c r="L30" s="27">
        <f>IF($C$2="Attiecināmās izmaksas",IF('Lokālā tāme Nr.1'!$Q33="Attiecināmās",'Lokālā tāme Nr.1'!L33,0))</f>
        <v>0</v>
      </c>
      <c r="M30" s="5">
        <f>IF($C$2="Attiecināmās izmaksas",IF('Lokālā tāme Nr.1'!$Q33="Attiecināmās",'Lokālā tāme Nr.1'!M33,0))</f>
        <v>0</v>
      </c>
      <c r="N30" s="5">
        <f>IF($C$2="Attiecināmās izmaksas",IF('Lokālā tāme Nr.1'!$Q33="Attiecināmās",'Lokālā tāme Nr.1'!N33,0))</f>
        <v>0</v>
      </c>
      <c r="O30" s="5">
        <f>IF($C$2="Attiecināmās izmaksas",IF('Lokālā tāme Nr.1'!$Q33="Attiecināmās",'Lokālā tāme Nr.1'!O33,0))</f>
        <v>0</v>
      </c>
      <c r="P30" s="17">
        <f>IF($C$2="Attiecināmās izmaksas",IF('Lokālā tāme Nr.1'!$Q33="Attiecināmās",'Lokālā tāme Nr.1'!P33,0))</f>
        <v>0</v>
      </c>
    </row>
    <row r="31" spans="1:16" ht="12" thickBot="1" x14ac:dyDescent="0.25">
      <c r="A31" s="19">
        <f>IF(P31=0,0,IF(COUNTBLANK(P31)=1,0,COUNTA($P$8:P31)))</f>
        <v>0</v>
      </c>
      <c r="B31" s="5">
        <f>IF($C$2="Attiecināmās izmaksas",IF('Lokālā tāme Nr.1'!$Q34="Attiecināmās",'Lokālā tāme Nr.1'!$B34,0))</f>
        <v>0</v>
      </c>
      <c r="C31" s="5">
        <f>IF($C$2="Attiecināmās izmaksas",IF('Lokālā tāme Nr.1'!$Q34="Attiecināmās",'Lokālā tāme Nr.1'!C34,0))</f>
        <v>0</v>
      </c>
      <c r="D31" s="5">
        <f>IF($C$2="Attiecināmās izmaksas",IF('Lokālā tāme Nr.1'!$Q34="Attiecināmās",'Lokālā tāme Nr.1'!D34,0))</f>
        <v>0</v>
      </c>
      <c r="E31" s="17">
        <f>IF($C$2="Attiecināmās izmaksas",IF('Lokālā tāme Nr.1'!$Q34="Attiecināmās",'Lokālā tāme Nr.1'!E34,0))</f>
        <v>0</v>
      </c>
      <c r="F31" s="42">
        <f>IF($C$2="Attiecināmās izmaksas",IF('Lokālā tāme Nr.1'!$Q34="Attiecināmās",'Lokālā tāme Nr.1'!F34,0))</f>
        <v>0</v>
      </c>
      <c r="G31" s="38">
        <f>IF($C$2="Attiecināmās izmaksas",IF('Lokālā tāme Nr.1'!$Q34="Attiecināmās",'Lokālā tāme Nr.1'!G34,0))</f>
        <v>0</v>
      </c>
      <c r="H31" s="38">
        <f>IF($C$2="Attiecināmās izmaksas",IF('Lokālā tāme Nr.1'!$Q34="Attiecināmās",'Lokālā tāme Nr.1'!H34,0))</f>
        <v>0</v>
      </c>
      <c r="I31" s="38">
        <f>IF($C$2="Attiecināmās izmaksas",IF('Lokālā tāme Nr.1'!$Q34="Attiecināmās",'Lokālā tāme Nr.1'!I34,0))</f>
        <v>0</v>
      </c>
      <c r="J31" s="38">
        <f>IF($C$2="Attiecināmās izmaksas",IF('Lokālā tāme Nr.1'!$Q34="Attiecināmās",'Lokālā tāme Nr.1'!J34,0))</f>
        <v>0</v>
      </c>
      <c r="K31" s="43">
        <f>IF($C$2="Attiecināmās izmaksas",IF('Lokālā tāme Nr.1'!$Q34="Attiecināmās",'Lokālā tāme Nr.1'!K34,0))</f>
        <v>0</v>
      </c>
      <c r="L31" s="27">
        <f>IF($C$2="Attiecināmās izmaksas",IF('Lokālā tāme Nr.1'!$Q34="Attiecināmās",'Lokālā tāme Nr.1'!L34,0))</f>
        <v>0</v>
      </c>
      <c r="M31" s="5">
        <f>IF($C$2="Attiecināmās izmaksas",IF('Lokālā tāme Nr.1'!$Q34="Attiecināmās",'Lokālā tāme Nr.1'!M34,0))</f>
        <v>0</v>
      </c>
      <c r="N31" s="5">
        <f>IF($C$2="Attiecināmās izmaksas",IF('Lokālā tāme Nr.1'!$Q34="Attiecināmās",'Lokālā tāme Nr.1'!N34,0))</f>
        <v>0</v>
      </c>
      <c r="O31" s="5">
        <f>IF($C$2="Attiecināmās izmaksas",IF('Lokālā tāme Nr.1'!$Q34="Attiecināmās",'Lokālā tāme Nr.1'!O34,0))</f>
        <v>0</v>
      </c>
      <c r="P31" s="17">
        <f>IF($C$2="Attiecināmās izmaksas",IF('Lokālā tāme Nr.1'!$Q34="Attiecināmās",'Lokālā tāme Nr.1'!P34,0))</f>
        <v>0</v>
      </c>
    </row>
    <row r="32" spans="1:16" ht="12" thickBot="1" x14ac:dyDescent="0.25">
      <c r="A32" s="19">
        <f>IF(P32=0,0,IF(COUNTBLANK(P32)=1,0,COUNTA($P$8:P32)))</f>
        <v>0</v>
      </c>
      <c r="B32" s="5">
        <f>IF($C$2="Attiecināmās izmaksas",IF('Lokālā tāme Nr.1'!$Q35="Attiecināmās",'Lokālā tāme Nr.1'!$B35,0))</f>
        <v>0</v>
      </c>
      <c r="C32" s="5">
        <f>IF($C$2="Attiecināmās izmaksas",IF('Lokālā tāme Nr.1'!$Q35="Attiecināmās",'Lokālā tāme Nr.1'!C35,0))</f>
        <v>0</v>
      </c>
      <c r="D32" s="5">
        <f>IF($C$2="Attiecināmās izmaksas",IF('Lokālā tāme Nr.1'!$Q35="Attiecināmās",'Lokālā tāme Nr.1'!D35,0))</f>
        <v>0</v>
      </c>
      <c r="E32" s="17">
        <f>IF($C$2="Attiecināmās izmaksas",IF('Lokālā tāme Nr.1'!$Q35="Attiecināmās",'Lokālā tāme Nr.1'!E35,0))</f>
        <v>0</v>
      </c>
      <c r="F32" s="42">
        <f>IF($C$2="Attiecināmās izmaksas",IF('Lokālā tāme Nr.1'!$Q35="Attiecināmās",'Lokālā tāme Nr.1'!F35,0))</f>
        <v>0</v>
      </c>
      <c r="G32" s="38">
        <f>IF($C$2="Attiecināmās izmaksas",IF('Lokālā tāme Nr.1'!$Q35="Attiecināmās",'Lokālā tāme Nr.1'!G35,0))</f>
        <v>0</v>
      </c>
      <c r="H32" s="38">
        <f>IF($C$2="Attiecināmās izmaksas",IF('Lokālā tāme Nr.1'!$Q35="Attiecināmās",'Lokālā tāme Nr.1'!H35,0))</f>
        <v>0</v>
      </c>
      <c r="I32" s="38">
        <f>IF($C$2="Attiecināmās izmaksas",IF('Lokālā tāme Nr.1'!$Q35="Attiecināmās",'Lokālā tāme Nr.1'!I35,0))</f>
        <v>0</v>
      </c>
      <c r="J32" s="38">
        <f>IF($C$2="Attiecināmās izmaksas",IF('Lokālā tāme Nr.1'!$Q35="Attiecināmās",'Lokālā tāme Nr.1'!J35,0))</f>
        <v>0</v>
      </c>
      <c r="K32" s="43">
        <f>IF($C$2="Attiecināmās izmaksas",IF('Lokālā tāme Nr.1'!$Q35="Attiecināmās",'Lokālā tāme Nr.1'!K35,0))</f>
        <v>0</v>
      </c>
      <c r="L32" s="27">
        <f>IF($C$2="Attiecināmās izmaksas",IF('Lokālā tāme Nr.1'!$Q35="Attiecināmās",'Lokālā tāme Nr.1'!L35,0))</f>
        <v>0</v>
      </c>
      <c r="M32" s="5">
        <f>IF($C$2="Attiecināmās izmaksas",IF('Lokālā tāme Nr.1'!$Q35="Attiecināmās",'Lokālā tāme Nr.1'!M35,0))</f>
        <v>0</v>
      </c>
      <c r="N32" s="5">
        <f>IF($C$2="Attiecināmās izmaksas",IF('Lokālā tāme Nr.1'!$Q35="Attiecināmās",'Lokālā tāme Nr.1'!N35,0))</f>
        <v>0</v>
      </c>
      <c r="O32" s="5">
        <f>IF($C$2="Attiecināmās izmaksas",IF('Lokālā tāme Nr.1'!$Q35="Attiecināmās",'Lokālā tāme Nr.1'!O35,0))</f>
        <v>0</v>
      </c>
      <c r="P32" s="17">
        <f>IF($C$2="Attiecināmās izmaksas",IF('Lokālā tāme Nr.1'!$Q35="Attiecināmās",'Lokālā tāme Nr.1'!P35,0))</f>
        <v>0</v>
      </c>
    </row>
    <row r="33" spans="1:16" ht="12" thickBot="1" x14ac:dyDescent="0.25">
      <c r="A33" s="19">
        <f>IF(P33=0,0,IF(COUNTBLANK(P33)=1,0,COUNTA($P$8:P33)))</f>
        <v>0</v>
      </c>
      <c r="B33" s="5">
        <f>IF($C$2="Attiecināmās izmaksas",IF('Lokālā tāme Nr.1'!$Q36="Attiecināmās",'Lokālā tāme Nr.1'!$B36,0))</f>
        <v>0</v>
      </c>
      <c r="C33" s="5">
        <f>IF($C$2="Attiecināmās izmaksas",IF('Lokālā tāme Nr.1'!$Q36="Attiecināmās",'Lokālā tāme Nr.1'!C36,0))</f>
        <v>0</v>
      </c>
      <c r="D33" s="5">
        <f>IF($C$2="Attiecināmās izmaksas",IF('Lokālā tāme Nr.1'!$Q36="Attiecināmās",'Lokālā tāme Nr.1'!D36,0))</f>
        <v>0</v>
      </c>
      <c r="E33" s="17">
        <f>IF($C$2="Attiecināmās izmaksas",IF('Lokālā tāme Nr.1'!$Q36="Attiecināmās",'Lokālā tāme Nr.1'!E36,0))</f>
        <v>0</v>
      </c>
      <c r="F33" s="42">
        <f>IF($C$2="Attiecināmās izmaksas",IF('Lokālā tāme Nr.1'!$Q36="Attiecināmās",'Lokālā tāme Nr.1'!F36,0))</f>
        <v>0</v>
      </c>
      <c r="G33" s="38">
        <f>IF($C$2="Attiecināmās izmaksas",IF('Lokālā tāme Nr.1'!$Q36="Attiecināmās",'Lokālā tāme Nr.1'!G36,0))</f>
        <v>0</v>
      </c>
      <c r="H33" s="38">
        <f>IF($C$2="Attiecināmās izmaksas",IF('Lokālā tāme Nr.1'!$Q36="Attiecināmās",'Lokālā tāme Nr.1'!H36,0))</f>
        <v>0</v>
      </c>
      <c r="I33" s="38">
        <f>IF($C$2="Attiecināmās izmaksas",IF('Lokālā tāme Nr.1'!$Q36="Attiecināmās",'Lokālā tāme Nr.1'!I36,0))</f>
        <v>0</v>
      </c>
      <c r="J33" s="38">
        <f>IF($C$2="Attiecināmās izmaksas",IF('Lokālā tāme Nr.1'!$Q36="Attiecināmās",'Lokālā tāme Nr.1'!J36,0))</f>
        <v>0</v>
      </c>
      <c r="K33" s="43">
        <f>IF($C$2="Attiecināmās izmaksas",IF('Lokālā tāme Nr.1'!$Q36="Attiecināmās",'Lokālā tāme Nr.1'!K36,0))</f>
        <v>0</v>
      </c>
      <c r="L33" s="27">
        <f>IF($C$2="Attiecināmās izmaksas",IF('Lokālā tāme Nr.1'!$Q36="Attiecināmās",'Lokālā tāme Nr.1'!L36,0))</f>
        <v>0</v>
      </c>
      <c r="M33" s="5">
        <f>IF($C$2="Attiecināmās izmaksas",IF('Lokālā tāme Nr.1'!$Q36="Attiecināmās",'Lokālā tāme Nr.1'!M36,0))</f>
        <v>0</v>
      </c>
      <c r="N33" s="5">
        <f>IF($C$2="Attiecināmās izmaksas",IF('Lokālā tāme Nr.1'!$Q36="Attiecināmās",'Lokālā tāme Nr.1'!N36,0))</f>
        <v>0</v>
      </c>
      <c r="O33" s="5">
        <f>IF($C$2="Attiecināmās izmaksas",IF('Lokālā tāme Nr.1'!$Q36="Attiecināmās",'Lokālā tāme Nr.1'!O36,0))</f>
        <v>0</v>
      </c>
      <c r="P33" s="17">
        <f>IF($C$2="Attiecināmās izmaksas",IF('Lokālā tāme Nr.1'!$Q36="Attiecināmās",'Lokālā tāme Nr.1'!P36,0))</f>
        <v>0</v>
      </c>
    </row>
    <row r="34" spans="1:16" ht="12" thickBot="1" x14ac:dyDescent="0.25">
      <c r="A34" s="19">
        <f>IF(P34=0,0,IF(COUNTBLANK(P34)=1,0,COUNTA($P$8:P34)))</f>
        <v>0</v>
      </c>
      <c r="B34" s="5">
        <f>IF($C$2="Attiecināmās izmaksas",IF('Lokālā tāme Nr.1'!$Q37="Attiecināmās",'Lokālā tāme Nr.1'!$B37,0))</f>
        <v>0</v>
      </c>
      <c r="C34" s="5">
        <f>IF($C$2="Attiecināmās izmaksas",IF('Lokālā tāme Nr.1'!$Q37="Attiecināmās",'Lokālā tāme Nr.1'!C37,0))</f>
        <v>0</v>
      </c>
      <c r="D34" s="5">
        <f>IF($C$2="Attiecināmās izmaksas",IF('Lokālā tāme Nr.1'!$Q37="Attiecināmās",'Lokālā tāme Nr.1'!D37,0))</f>
        <v>0</v>
      </c>
      <c r="E34" s="17">
        <f>IF($C$2="Attiecināmās izmaksas",IF('Lokālā tāme Nr.1'!$Q37="Attiecināmās",'Lokālā tāme Nr.1'!E37,0))</f>
        <v>0</v>
      </c>
      <c r="F34" s="42">
        <f>IF($C$2="Attiecināmās izmaksas",IF('Lokālā tāme Nr.1'!$Q37="Attiecināmās",'Lokālā tāme Nr.1'!F37,0))</f>
        <v>0</v>
      </c>
      <c r="G34" s="38">
        <f>IF($C$2="Attiecināmās izmaksas",IF('Lokālā tāme Nr.1'!$Q37="Attiecināmās",'Lokālā tāme Nr.1'!G37,0))</f>
        <v>0</v>
      </c>
      <c r="H34" s="38">
        <f>IF($C$2="Attiecināmās izmaksas",IF('Lokālā tāme Nr.1'!$Q37="Attiecināmās",'Lokālā tāme Nr.1'!H37,0))</f>
        <v>0</v>
      </c>
      <c r="I34" s="38">
        <f>IF($C$2="Attiecināmās izmaksas",IF('Lokālā tāme Nr.1'!$Q37="Attiecināmās",'Lokālā tāme Nr.1'!I37,0))</f>
        <v>0</v>
      </c>
      <c r="J34" s="38">
        <f>IF($C$2="Attiecināmās izmaksas",IF('Lokālā tāme Nr.1'!$Q37="Attiecināmās",'Lokālā tāme Nr.1'!J37,0))</f>
        <v>0</v>
      </c>
      <c r="K34" s="43">
        <f>IF($C$2="Attiecināmās izmaksas",IF('Lokālā tāme Nr.1'!$Q37="Attiecināmās",'Lokālā tāme Nr.1'!K37,0))</f>
        <v>0</v>
      </c>
      <c r="L34" s="27">
        <f>IF($C$2="Attiecināmās izmaksas",IF('Lokālā tāme Nr.1'!$Q37="Attiecināmās",'Lokālā tāme Nr.1'!L37,0))</f>
        <v>0</v>
      </c>
      <c r="M34" s="5">
        <f>IF($C$2="Attiecināmās izmaksas",IF('Lokālā tāme Nr.1'!$Q37="Attiecināmās",'Lokālā tāme Nr.1'!M37,0))</f>
        <v>0</v>
      </c>
      <c r="N34" s="5">
        <f>IF($C$2="Attiecināmās izmaksas",IF('Lokālā tāme Nr.1'!$Q37="Attiecināmās",'Lokālā tāme Nr.1'!N37,0))</f>
        <v>0</v>
      </c>
      <c r="O34" s="5">
        <f>IF($C$2="Attiecināmās izmaksas",IF('Lokālā tāme Nr.1'!$Q37="Attiecināmās",'Lokālā tāme Nr.1'!O37,0))</f>
        <v>0</v>
      </c>
      <c r="P34" s="17">
        <f>IF($C$2="Attiecināmās izmaksas",IF('Lokālā tāme Nr.1'!$Q37="Attiecināmās",'Lokālā tāme Nr.1'!P37,0))</f>
        <v>0</v>
      </c>
    </row>
    <row r="35" spans="1:16" ht="12" thickBot="1" x14ac:dyDescent="0.25">
      <c r="A35" s="19">
        <f>IF(P35=0,0,IF(COUNTBLANK(P35)=1,0,COUNTA($P$8:P35)))</f>
        <v>0</v>
      </c>
      <c r="B35" s="5">
        <f>IF($C$2="Attiecināmās izmaksas",IF('Lokālā tāme Nr.1'!$Q38="Attiecināmās",'Lokālā tāme Nr.1'!$B38,0))</f>
        <v>0</v>
      </c>
      <c r="C35" s="5">
        <f>IF($C$2="Attiecināmās izmaksas",IF('Lokālā tāme Nr.1'!$Q38="Attiecināmās",'Lokālā tāme Nr.1'!C38,0))</f>
        <v>0</v>
      </c>
      <c r="D35" s="5">
        <f>IF($C$2="Attiecināmās izmaksas",IF('Lokālā tāme Nr.1'!$Q38="Attiecināmās",'Lokālā tāme Nr.1'!D38,0))</f>
        <v>0</v>
      </c>
      <c r="E35" s="17">
        <f>IF($C$2="Attiecināmās izmaksas",IF('Lokālā tāme Nr.1'!$Q38="Attiecināmās",'Lokālā tāme Nr.1'!E38,0))</f>
        <v>0</v>
      </c>
      <c r="F35" s="42">
        <f>IF($C$2="Attiecināmās izmaksas",IF('Lokālā tāme Nr.1'!$Q38="Attiecināmās",'Lokālā tāme Nr.1'!F38,0))</f>
        <v>0</v>
      </c>
      <c r="G35" s="38">
        <f>IF($C$2="Attiecināmās izmaksas",IF('Lokālā tāme Nr.1'!$Q38="Attiecināmās",'Lokālā tāme Nr.1'!G38,0))</f>
        <v>0</v>
      </c>
      <c r="H35" s="38">
        <f>IF($C$2="Attiecināmās izmaksas",IF('Lokālā tāme Nr.1'!$Q38="Attiecināmās",'Lokālā tāme Nr.1'!H38,0))</f>
        <v>0</v>
      </c>
      <c r="I35" s="38">
        <f>IF($C$2="Attiecināmās izmaksas",IF('Lokālā tāme Nr.1'!$Q38="Attiecināmās",'Lokālā tāme Nr.1'!I38,0))</f>
        <v>0</v>
      </c>
      <c r="J35" s="38">
        <f>IF($C$2="Attiecināmās izmaksas",IF('Lokālā tāme Nr.1'!$Q38="Attiecināmās",'Lokālā tāme Nr.1'!J38,0))</f>
        <v>0</v>
      </c>
      <c r="K35" s="43">
        <f>IF($C$2="Attiecināmās izmaksas",IF('Lokālā tāme Nr.1'!$Q38="Attiecināmās",'Lokālā tāme Nr.1'!K38,0))</f>
        <v>0</v>
      </c>
      <c r="L35" s="27">
        <f>IF($C$2="Attiecināmās izmaksas",IF('Lokālā tāme Nr.1'!$Q38="Attiecināmās",'Lokālā tāme Nr.1'!L38,0))</f>
        <v>0</v>
      </c>
      <c r="M35" s="5">
        <f>IF($C$2="Attiecināmās izmaksas",IF('Lokālā tāme Nr.1'!$Q38="Attiecināmās",'Lokālā tāme Nr.1'!M38,0))</f>
        <v>0</v>
      </c>
      <c r="N35" s="5">
        <f>IF($C$2="Attiecināmās izmaksas",IF('Lokālā tāme Nr.1'!$Q38="Attiecināmās",'Lokālā tāme Nr.1'!N38,0))</f>
        <v>0</v>
      </c>
      <c r="O35" s="5">
        <f>IF($C$2="Attiecināmās izmaksas",IF('Lokālā tāme Nr.1'!$Q38="Attiecināmās",'Lokālā tāme Nr.1'!O38,0))</f>
        <v>0</v>
      </c>
      <c r="P35" s="17">
        <f>IF($C$2="Attiecināmās izmaksas",IF('Lokālā tāme Nr.1'!$Q38="Attiecināmās",'Lokālā tāme Nr.1'!P38,0))</f>
        <v>0</v>
      </c>
    </row>
    <row r="36" spans="1:16" ht="12" thickBot="1" x14ac:dyDescent="0.25">
      <c r="A36" s="19">
        <f>IF(P36=0,0,IF(COUNTBLANK(P36)=1,0,COUNTA($P$8:P36)))</f>
        <v>0</v>
      </c>
      <c r="B36" s="5">
        <f>IF($C$2="Attiecināmās izmaksas",IF('Lokālā tāme Nr.1'!$Q39="Attiecināmās",'Lokālā tāme Nr.1'!$B39,0))</f>
        <v>0</v>
      </c>
      <c r="C36" s="5">
        <f>IF($C$2="Attiecināmās izmaksas",IF('Lokālā tāme Nr.1'!$Q39="Attiecināmās",'Lokālā tāme Nr.1'!C39,0))</f>
        <v>0</v>
      </c>
      <c r="D36" s="5">
        <f>IF($C$2="Attiecināmās izmaksas",IF('Lokālā tāme Nr.1'!$Q39="Attiecināmās",'Lokālā tāme Nr.1'!D39,0))</f>
        <v>0</v>
      </c>
      <c r="E36" s="17">
        <f>IF($C$2="Attiecināmās izmaksas",IF('Lokālā tāme Nr.1'!$Q39="Attiecināmās",'Lokālā tāme Nr.1'!E39,0))</f>
        <v>0</v>
      </c>
      <c r="F36" s="42">
        <f>IF($C$2="Attiecināmās izmaksas",IF('Lokālā tāme Nr.1'!$Q39="Attiecināmās",'Lokālā tāme Nr.1'!F39,0))</f>
        <v>0</v>
      </c>
      <c r="G36" s="38">
        <f>IF($C$2="Attiecināmās izmaksas",IF('Lokālā tāme Nr.1'!$Q39="Attiecināmās",'Lokālā tāme Nr.1'!G39,0))</f>
        <v>0</v>
      </c>
      <c r="H36" s="38">
        <f>IF($C$2="Attiecināmās izmaksas",IF('Lokālā tāme Nr.1'!$Q39="Attiecināmās",'Lokālā tāme Nr.1'!H39,0))</f>
        <v>0</v>
      </c>
      <c r="I36" s="38">
        <f>IF($C$2="Attiecināmās izmaksas",IF('Lokālā tāme Nr.1'!$Q39="Attiecināmās",'Lokālā tāme Nr.1'!I39,0))</f>
        <v>0</v>
      </c>
      <c r="J36" s="38">
        <f>IF($C$2="Attiecināmās izmaksas",IF('Lokālā tāme Nr.1'!$Q39="Attiecināmās",'Lokālā tāme Nr.1'!J39,0))</f>
        <v>0</v>
      </c>
      <c r="K36" s="43">
        <f>IF($C$2="Attiecināmās izmaksas",IF('Lokālā tāme Nr.1'!$Q39="Attiecināmās",'Lokālā tāme Nr.1'!K39,0))</f>
        <v>0</v>
      </c>
      <c r="L36" s="27">
        <f>IF($C$2="Attiecināmās izmaksas",IF('Lokālā tāme Nr.1'!$Q39="Attiecināmās",'Lokālā tāme Nr.1'!L39,0))</f>
        <v>0</v>
      </c>
      <c r="M36" s="5">
        <f>IF($C$2="Attiecināmās izmaksas",IF('Lokālā tāme Nr.1'!$Q39="Attiecināmās",'Lokālā tāme Nr.1'!M39,0))</f>
        <v>0</v>
      </c>
      <c r="N36" s="5">
        <f>IF($C$2="Attiecināmās izmaksas",IF('Lokālā tāme Nr.1'!$Q39="Attiecināmās",'Lokālā tāme Nr.1'!N39,0))</f>
        <v>0</v>
      </c>
      <c r="O36" s="5">
        <f>IF($C$2="Attiecināmās izmaksas",IF('Lokālā tāme Nr.1'!$Q39="Attiecināmās",'Lokālā tāme Nr.1'!O39,0))</f>
        <v>0</v>
      </c>
      <c r="P36" s="17">
        <f>IF($C$2="Attiecināmās izmaksas",IF('Lokālā tāme Nr.1'!$Q39="Attiecināmās",'Lokālā tāme Nr.1'!P39,0))</f>
        <v>0</v>
      </c>
    </row>
    <row r="37" spans="1:16" ht="12" thickBot="1" x14ac:dyDescent="0.25">
      <c r="A37" s="19">
        <f>IF(P37=0,0,IF(COUNTBLANK(P37)=1,0,COUNTA($P$8:P37)))</f>
        <v>0</v>
      </c>
      <c r="B37" s="5">
        <f>IF($C$2="Attiecināmās izmaksas",IF('Lokālā tāme Nr.1'!$Q40="Attiecināmās",'Lokālā tāme Nr.1'!$B40,0))</f>
        <v>0</v>
      </c>
      <c r="C37" s="5">
        <f>IF($C$2="Attiecināmās izmaksas",IF('Lokālā tāme Nr.1'!$Q40="Attiecināmās",'Lokālā tāme Nr.1'!C40,0))</f>
        <v>0</v>
      </c>
      <c r="D37" s="5">
        <f>IF($C$2="Attiecināmās izmaksas",IF('Lokālā tāme Nr.1'!$Q40="Attiecināmās",'Lokālā tāme Nr.1'!D40,0))</f>
        <v>0</v>
      </c>
      <c r="E37" s="17">
        <f>IF($C$2="Attiecināmās izmaksas",IF('Lokālā tāme Nr.1'!$Q40="Attiecināmās",'Lokālā tāme Nr.1'!E40,0))</f>
        <v>0</v>
      </c>
      <c r="F37" s="42">
        <f>IF($C$2="Attiecināmās izmaksas",IF('Lokālā tāme Nr.1'!$Q40="Attiecināmās",'Lokālā tāme Nr.1'!F40,0))</f>
        <v>0</v>
      </c>
      <c r="G37" s="38">
        <f>IF($C$2="Attiecināmās izmaksas",IF('Lokālā tāme Nr.1'!$Q40="Attiecināmās",'Lokālā tāme Nr.1'!G40,0))</f>
        <v>0</v>
      </c>
      <c r="H37" s="38">
        <f>IF($C$2="Attiecināmās izmaksas",IF('Lokālā tāme Nr.1'!$Q40="Attiecināmās",'Lokālā tāme Nr.1'!H40,0))</f>
        <v>0</v>
      </c>
      <c r="I37" s="38">
        <f>IF($C$2="Attiecināmās izmaksas",IF('Lokālā tāme Nr.1'!$Q40="Attiecināmās",'Lokālā tāme Nr.1'!I40,0))</f>
        <v>0</v>
      </c>
      <c r="J37" s="38">
        <f>IF($C$2="Attiecināmās izmaksas",IF('Lokālā tāme Nr.1'!$Q40="Attiecināmās",'Lokālā tāme Nr.1'!J40,0))</f>
        <v>0</v>
      </c>
      <c r="K37" s="43">
        <f>IF($C$2="Attiecināmās izmaksas",IF('Lokālā tāme Nr.1'!$Q40="Attiecināmās",'Lokālā tāme Nr.1'!K40,0))</f>
        <v>0</v>
      </c>
      <c r="L37" s="27">
        <f>IF($C$2="Attiecināmās izmaksas",IF('Lokālā tāme Nr.1'!$Q40="Attiecināmās",'Lokālā tāme Nr.1'!L40,0))</f>
        <v>0</v>
      </c>
      <c r="M37" s="5">
        <f>IF($C$2="Attiecināmās izmaksas",IF('Lokālā tāme Nr.1'!$Q40="Attiecināmās",'Lokālā tāme Nr.1'!M40,0))</f>
        <v>0</v>
      </c>
      <c r="N37" s="5">
        <f>IF($C$2="Attiecināmās izmaksas",IF('Lokālā tāme Nr.1'!$Q40="Attiecināmās",'Lokālā tāme Nr.1'!N40,0))</f>
        <v>0</v>
      </c>
      <c r="O37" s="5">
        <f>IF($C$2="Attiecināmās izmaksas",IF('Lokālā tāme Nr.1'!$Q40="Attiecināmās",'Lokālā tāme Nr.1'!O40,0))</f>
        <v>0</v>
      </c>
      <c r="P37" s="17">
        <f>IF($C$2="Attiecināmās izmaksas",IF('Lokālā tāme Nr.1'!$Q40="Attiecināmās",'Lokālā tāme Nr.1'!P40,0))</f>
        <v>0</v>
      </c>
    </row>
    <row r="38" spans="1:16" ht="12" thickBot="1" x14ac:dyDescent="0.25">
      <c r="A38" s="19">
        <f>IF(P38=0,0,IF(COUNTBLANK(P38)=1,0,COUNTA($P$8:P38)))</f>
        <v>0</v>
      </c>
      <c r="B38" s="5">
        <f>IF($C$2="Attiecināmās izmaksas",IF('Lokālā tāme Nr.1'!$Q41="Attiecināmās",'Lokālā tāme Nr.1'!$B41,0))</f>
        <v>0</v>
      </c>
      <c r="C38" s="5">
        <f>IF($C$2="Attiecināmās izmaksas",IF('Lokālā tāme Nr.1'!$Q41="Attiecināmās",'Lokālā tāme Nr.1'!C41,0))</f>
        <v>0</v>
      </c>
      <c r="D38" s="5">
        <f>IF($C$2="Attiecināmās izmaksas",IF('Lokālā tāme Nr.1'!$Q41="Attiecināmās",'Lokālā tāme Nr.1'!D41,0))</f>
        <v>0</v>
      </c>
      <c r="E38" s="17">
        <f>IF($C$2="Attiecināmās izmaksas",IF('Lokālā tāme Nr.1'!$Q41="Attiecināmās",'Lokālā tāme Nr.1'!E41,0))</f>
        <v>0</v>
      </c>
      <c r="F38" s="42">
        <f>IF($C$2="Attiecināmās izmaksas",IF('Lokālā tāme Nr.1'!$Q41="Attiecināmās",'Lokālā tāme Nr.1'!F41,0))</f>
        <v>0</v>
      </c>
      <c r="G38" s="38">
        <f>IF($C$2="Attiecināmās izmaksas",IF('Lokālā tāme Nr.1'!$Q41="Attiecināmās",'Lokālā tāme Nr.1'!G41,0))</f>
        <v>0</v>
      </c>
      <c r="H38" s="38">
        <f>IF($C$2="Attiecināmās izmaksas",IF('Lokālā tāme Nr.1'!$Q41="Attiecināmās",'Lokālā tāme Nr.1'!H41,0))</f>
        <v>0</v>
      </c>
      <c r="I38" s="38">
        <f>IF($C$2="Attiecināmās izmaksas",IF('Lokālā tāme Nr.1'!$Q41="Attiecināmās",'Lokālā tāme Nr.1'!I41,0))</f>
        <v>0</v>
      </c>
      <c r="J38" s="38">
        <f>IF($C$2="Attiecināmās izmaksas",IF('Lokālā tāme Nr.1'!$Q41="Attiecināmās",'Lokālā tāme Nr.1'!J41,0))</f>
        <v>0</v>
      </c>
      <c r="K38" s="43">
        <f>IF($C$2="Attiecināmās izmaksas",IF('Lokālā tāme Nr.1'!$Q41="Attiecināmās",'Lokālā tāme Nr.1'!K41,0))</f>
        <v>0</v>
      </c>
      <c r="L38" s="27">
        <f>IF($C$2="Attiecināmās izmaksas",IF('Lokālā tāme Nr.1'!$Q41="Attiecināmās",'Lokālā tāme Nr.1'!L41,0))</f>
        <v>0</v>
      </c>
      <c r="M38" s="5">
        <f>IF($C$2="Attiecināmās izmaksas",IF('Lokālā tāme Nr.1'!$Q41="Attiecināmās",'Lokālā tāme Nr.1'!M41,0))</f>
        <v>0</v>
      </c>
      <c r="N38" s="5">
        <f>IF($C$2="Attiecināmās izmaksas",IF('Lokālā tāme Nr.1'!$Q41="Attiecināmās",'Lokālā tāme Nr.1'!N41,0))</f>
        <v>0</v>
      </c>
      <c r="O38" s="5">
        <f>IF($C$2="Attiecināmās izmaksas",IF('Lokālā tāme Nr.1'!$Q41="Attiecināmās",'Lokālā tāme Nr.1'!O41,0))</f>
        <v>0</v>
      </c>
      <c r="P38" s="17">
        <f>IF($C$2="Attiecināmās izmaksas",IF('Lokālā tāme Nr.1'!$Q41="Attiecināmās",'Lokālā tāme Nr.1'!P41,0))</f>
        <v>0</v>
      </c>
    </row>
    <row r="39" spans="1:16" x14ac:dyDescent="0.2">
      <c r="A39" s="19">
        <f>IF(P39=0,0,IF(COUNTBLANK(P39)=1,0,COUNTA($P$8:P39)))</f>
        <v>0</v>
      </c>
      <c r="B39" s="5">
        <f>IF($C$2="Attiecināmās izmaksas",IF('Lokālā tāme Nr.1'!$Q42="Attiecināmās",'Lokālā tāme Nr.1'!$B42,0))</f>
        <v>0</v>
      </c>
      <c r="C39" s="5">
        <f>IF($C$2="Attiecināmās izmaksas",IF('Lokālā tāme Nr.1'!$Q42="Attiecināmās",'Lokālā tāme Nr.1'!C42,0))</f>
        <v>0</v>
      </c>
      <c r="D39" s="5">
        <f>IF($C$2="Attiecināmās izmaksas",IF('Lokālā tāme Nr.1'!$Q42="Attiecināmās",'Lokālā tāme Nr.1'!D42,0))</f>
        <v>0</v>
      </c>
      <c r="E39" s="17">
        <f>IF($C$2="Attiecināmās izmaksas",IF('Lokālā tāme Nr.1'!$Q42="Attiecināmās",'Lokālā tāme Nr.1'!E42,0))</f>
        <v>0</v>
      </c>
      <c r="F39" s="42">
        <f>IF($C$2="Attiecināmās izmaksas",IF('Lokālā tāme Nr.1'!$Q42="Attiecināmās",'Lokālā tāme Nr.1'!F42,0))</f>
        <v>0</v>
      </c>
      <c r="G39" s="38">
        <f>IF($C$2="Attiecināmās izmaksas",IF('Lokālā tāme Nr.1'!$Q42="Attiecināmās",'Lokālā tāme Nr.1'!G42,0))</f>
        <v>0</v>
      </c>
      <c r="H39" s="38">
        <f>IF($C$2="Attiecināmās izmaksas",IF('Lokālā tāme Nr.1'!$Q42="Attiecināmās",'Lokālā tāme Nr.1'!H42,0))</f>
        <v>0</v>
      </c>
      <c r="I39" s="38">
        <f>IF($C$2="Attiecināmās izmaksas",IF('Lokālā tāme Nr.1'!$Q42="Attiecināmās",'Lokālā tāme Nr.1'!I42,0))</f>
        <v>0</v>
      </c>
      <c r="J39" s="38">
        <f>IF($C$2="Attiecināmās izmaksas",IF('Lokālā tāme Nr.1'!$Q42="Attiecināmās",'Lokālā tāme Nr.1'!J42,0))</f>
        <v>0</v>
      </c>
      <c r="K39" s="43">
        <f>IF($C$2="Attiecināmās izmaksas",IF('Lokālā tāme Nr.1'!$Q42="Attiecināmās",'Lokālā tāme Nr.1'!K42,0))</f>
        <v>0</v>
      </c>
      <c r="L39" s="27">
        <f>IF($C$2="Attiecināmās izmaksas",IF('Lokālā tāme Nr.1'!$Q42="Attiecināmās",'Lokālā tāme Nr.1'!L42,0))</f>
        <v>0</v>
      </c>
      <c r="M39" s="5">
        <f>IF($C$2="Attiecināmās izmaksas",IF('Lokālā tāme Nr.1'!$Q42="Attiecināmās",'Lokālā tāme Nr.1'!M42,0))</f>
        <v>0</v>
      </c>
      <c r="N39" s="5">
        <f>IF($C$2="Attiecināmās izmaksas",IF('Lokālā tāme Nr.1'!$Q42="Attiecināmās",'Lokālā tāme Nr.1'!N42,0))</f>
        <v>0</v>
      </c>
      <c r="O39" s="5">
        <f>IF($C$2="Attiecināmās izmaksas",IF('Lokālā tāme Nr.1'!$Q42="Attiecināmās",'Lokālā tāme Nr.1'!O42,0))</f>
        <v>0</v>
      </c>
      <c r="P39" s="17">
        <f>IF($C$2="Attiecināmās izmaksas",IF('Lokālā tāme Nr.1'!$Q42="Attiecināmās",'Lokālā tāme Nr.1'!P42,0))</f>
        <v>0</v>
      </c>
    </row>
    <row r="40" spans="1:16" ht="12" thickBot="1" x14ac:dyDescent="0.25">
      <c r="A40" s="19">
        <f>IF(P40=0,0,IF(COUNTBLANK(P40)=1,0,COUNTA($P$8:P40)))</f>
        <v>0</v>
      </c>
      <c r="B40" s="5">
        <f>IF($C$2="Attiecināmās izmaksas",IF('Lokālā tāme Nr.1'!$Q43="Attiecināmās",'Lokālā tāme Nr.1'!$B43,0))</f>
        <v>0</v>
      </c>
      <c r="C40" s="5">
        <f>IF($C$2="Attiecināmās izmaksas",IF('Lokālā tāme Nr.1'!$Q43="Attiecināmās",'Lokālā tāme Nr.1'!C43,0))</f>
        <v>0</v>
      </c>
      <c r="D40" s="5">
        <f>IF($C$2="Attiecināmās izmaksas",IF('Lokālā tāme Nr.1'!$Q43="Attiecināmās",'Lokālā tāme Nr.1'!D43,0))</f>
        <v>0</v>
      </c>
      <c r="E40" s="17">
        <f>IF($C$2="Attiecināmās izmaksas",IF('Lokālā tāme Nr.1'!$Q43="Attiecināmās",'Lokālā tāme Nr.1'!E43,0))</f>
        <v>0</v>
      </c>
      <c r="F40" s="42">
        <f>IF($C$2="Attiecināmās izmaksas",IF('Lokālā tāme Nr.1'!$Q43="Attiecināmās",'Lokālā tāme Nr.1'!F43,0))</f>
        <v>0</v>
      </c>
      <c r="G40" s="38">
        <f>IF($C$2="Attiecināmās izmaksas",IF('Lokālā tāme Nr.1'!$Q43="Attiecināmās",'Lokālā tāme Nr.1'!G43,0))</f>
        <v>0</v>
      </c>
      <c r="H40" s="38">
        <f>IF($C$2="Attiecināmās izmaksas",IF('Lokālā tāme Nr.1'!$Q43="Attiecināmās",'Lokālā tāme Nr.1'!H43,0))</f>
        <v>0</v>
      </c>
      <c r="I40" s="38">
        <f>IF($C$2="Attiecināmās izmaksas",IF('Lokālā tāme Nr.1'!$Q43="Attiecināmās",'Lokālā tāme Nr.1'!I43,0))</f>
        <v>0</v>
      </c>
      <c r="J40" s="38">
        <f>IF($C$2="Attiecināmās izmaksas",IF('Lokālā tāme Nr.1'!$Q43="Attiecināmās",'Lokālā tāme Nr.1'!J43,0))</f>
        <v>0</v>
      </c>
      <c r="K40" s="43">
        <f>IF($C$2="Attiecināmās izmaksas",IF('Lokālā tāme Nr.1'!$Q43="Attiecināmās",'Lokālā tāme Nr.1'!K43,0))</f>
        <v>0</v>
      </c>
      <c r="L40" s="27">
        <f>IF($C$2="Attiecināmās izmaksas",IF('Lokālā tāme Nr.1'!$Q43="Attiecināmās",'Lokālā tāme Nr.1'!L43,0))</f>
        <v>0</v>
      </c>
      <c r="M40" s="5">
        <f>IF($C$2="Attiecināmās izmaksas",IF('Lokālā tāme Nr.1'!$Q43="Attiecināmās",'Lokālā tāme Nr.1'!M43,0))</f>
        <v>0</v>
      </c>
      <c r="N40" s="5">
        <f>IF($C$2="Attiecināmās izmaksas",IF('Lokālā tāme Nr.1'!$Q43="Attiecināmās",'Lokālā tāme Nr.1'!N43,0))</f>
        <v>0</v>
      </c>
      <c r="O40" s="5">
        <f>IF($C$2="Attiecināmās izmaksas",IF('Lokālā tāme Nr.1'!$Q43="Attiecināmās",'Lokālā tāme Nr.1'!O43,0))</f>
        <v>0</v>
      </c>
      <c r="P40" s="17">
        <f>IF($C$2="Attiecināmās izmaksas",IF('Lokālā tāme Nr.1'!$Q43="Attiecināmās",'Lokālā tāme Nr.1'!P43,0))</f>
        <v>0</v>
      </c>
    </row>
    <row r="41" spans="1:16" ht="12" thickBot="1" x14ac:dyDescent="0.25">
      <c r="A41" s="19">
        <f>IF(P41=0,0,IF(COUNTBLANK(P41)=1,0,COUNTA($P$8:P41)))</f>
        <v>0</v>
      </c>
      <c r="B41" s="5">
        <f>IF($C$2="Attiecināmās izmaksas",IF('Lokālā tāme Nr.1'!$Q44="Attiecināmās",'Lokālā tāme Nr.1'!$B44,0))</f>
        <v>0</v>
      </c>
      <c r="C41" s="5">
        <f>IF($C$2="Attiecināmās izmaksas",IF('Lokālā tāme Nr.1'!$Q44="Attiecināmās",'Lokālā tāme Nr.1'!C44,0))</f>
        <v>0</v>
      </c>
      <c r="D41" s="5">
        <f>IF($C$2="Attiecināmās izmaksas",IF('Lokālā tāme Nr.1'!$Q44="Attiecināmās",'Lokālā tāme Nr.1'!D44,0))</f>
        <v>0</v>
      </c>
      <c r="E41" s="17">
        <f>IF($C$2="Attiecināmās izmaksas",IF('Lokālā tāme Nr.1'!$Q44="Attiecināmās",'Lokālā tāme Nr.1'!E44,0))</f>
        <v>0</v>
      </c>
      <c r="F41" s="42">
        <f>IF($C$2="Attiecināmās izmaksas",IF('Lokālā tāme Nr.1'!$Q44="Attiecināmās",'Lokālā tāme Nr.1'!F44,0))</f>
        <v>0</v>
      </c>
      <c r="G41" s="38">
        <f>IF($C$2="Attiecināmās izmaksas",IF('Lokālā tāme Nr.1'!$Q44="Attiecināmās",'Lokālā tāme Nr.1'!G44,0))</f>
        <v>0</v>
      </c>
      <c r="H41" s="38">
        <f>IF($C$2="Attiecināmās izmaksas",IF('Lokālā tāme Nr.1'!$Q44="Attiecināmās",'Lokālā tāme Nr.1'!H44,0))</f>
        <v>0</v>
      </c>
      <c r="I41" s="38">
        <f>IF($C$2="Attiecināmās izmaksas",IF('Lokālā tāme Nr.1'!$Q44="Attiecināmās",'Lokālā tāme Nr.1'!I44,0))</f>
        <v>0</v>
      </c>
      <c r="J41" s="38">
        <f>IF($C$2="Attiecināmās izmaksas",IF('Lokālā tāme Nr.1'!$Q44="Attiecināmās",'Lokālā tāme Nr.1'!J44,0))</f>
        <v>0</v>
      </c>
      <c r="K41" s="43">
        <f>IF($C$2="Attiecināmās izmaksas",IF('Lokālā tāme Nr.1'!$Q44="Attiecināmās",'Lokālā tāme Nr.1'!K44,0))</f>
        <v>0</v>
      </c>
      <c r="L41" s="27">
        <f>IF($C$2="Attiecināmās izmaksas",IF('Lokālā tāme Nr.1'!$Q44="Attiecināmās",'Lokālā tāme Nr.1'!L44,0))</f>
        <v>0</v>
      </c>
      <c r="M41" s="5">
        <f>IF($C$2="Attiecināmās izmaksas",IF('Lokālā tāme Nr.1'!$Q44="Attiecināmās",'Lokālā tāme Nr.1'!M44,0))</f>
        <v>0</v>
      </c>
      <c r="N41" s="5">
        <f>IF($C$2="Attiecināmās izmaksas",IF('Lokālā tāme Nr.1'!$Q44="Attiecināmās",'Lokālā tāme Nr.1'!N44,0))</f>
        <v>0</v>
      </c>
      <c r="O41" s="5">
        <f>IF($C$2="Attiecināmās izmaksas",IF('Lokālā tāme Nr.1'!$Q44="Attiecināmās",'Lokālā tāme Nr.1'!O44,0))</f>
        <v>0</v>
      </c>
      <c r="P41" s="17">
        <f>IF($C$2="Attiecināmās izmaksas",IF('Lokālā tāme Nr.1'!$Q44="Attiecināmās",'Lokālā tāme Nr.1'!P44,0))</f>
        <v>0</v>
      </c>
    </row>
    <row r="42" spans="1:16" ht="12" thickBot="1" x14ac:dyDescent="0.25">
      <c r="A42" s="19">
        <f>IF(P42=0,0,IF(COUNTBLANK(P42)=1,0,COUNTA($P$8:P42)))</f>
        <v>0</v>
      </c>
      <c r="B42" s="5">
        <f>IF($C$2="Attiecināmās izmaksas",IF('Lokālā tāme Nr.1'!$Q45="Attiecināmās",'Lokālā tāme Nr.1'!$B45,0))</f>
        <v>0</v>
      </c>
      <c r="C42" s="5">
        <f>IF($C$2="Attiecināmās izmaksas",IF('Lokālā tāme Nr.1'!$Q45="Attiecināmās",'Lokālā tāme Nr.1'!C45,0))</f>
        <v>0</v>
      </c>
      <c r="D42" s="5">
        <f>IF($C$2="Attiecināmās izmaksas",IF('Lokālā tāme Nr.1'!$Q45="Attiecināmās",'Lokālā tāme Nr.1'!D45,0))</f>
        <v>0</v>
      </c>
      <c r="E42" s="17">
        <f>IF($C$2="Attiecināmās izmaksas",IF('Lokālā tāme Nr.1'!$Q45="Attiecināmās",'Lokālā tāme Nr.1'!E45,0))</f>
        <v>0</v>
      </c>
      <c r="F42" s="42">
        <f>IF($C$2="Attiecināmās izmaksas",IF('Lokālā tāme Nr.1'!$Q45="Attiecināmās",'Lokālā tāme Nr.1'!F45,0))</f>
        <v>0</v>
      </c>
      <c r="G42" s="38">
        <f>IF($C$2="Attiecināmās izmaksas",IF('Lokālā tāme Nr.1'!$Q45="Attiecināmās",'Lokālā tāme Nr.1'!G45,0))</f>
        <v>0</v>
      </c>
      <c r="H42" s="38">
        <f>IF($C$2="Attiecināmās izmaksas",IF('Lokālā tāme Nr.1'!$Q45="Attiecināmās",'Lokālā tāme Nr.1'!H45,0))</f>
        <v>0</v>
      </c>
      <c r="I42" s="38">
        <f>IF($C$2="Attiecināmās izmaksas",IF('Lokālā tāme Nr.1'!$Q45="Attiecināmās",'Lokālā tāme Nr.1'!I45,0))</f>
        <v>0</v>
      </c>
      <c r="J42" s="38">
        <f>IF($C$2="Attiecināmās izmaksas",IF('Lokālā tāme Nr.1'!$Q45="Attiecināmās",'Lokālā tāme Nr.1'!J45,0))</f>
        <v>0</v>
      </c>
      <c r="K42" s="43">
        <f>IF($C$2="Attiecināmās izmaksas",IF('Lokālā tāme Nr.1'!$Q45="Attiecināmās",'Lokālā tāme Nr.1'!K45,0))</f>
        <v>0</v>
      </c>
      <c r="L42" s="27">
        <f>IF($C$2="Attiecināmās izmaksas",IF('Lokālā tāme Nr.1'!$Q45="Attiecināmās",'Lokālā tāme Nr.1'!L45,0))</f>
        <v>0</v>
      </c>
      <c r="M42" s="5">
        <f>IF($C$2="Attiecināmās izmaksas",IF('Lokālā tāme Nr.1'!$Q45="Attiecināmās",'Lokālā tāme Nr.1'!M45,0))</f>
        <v>0</v>
      </c>
      <c r="N42" s="5">
        <f>IF($C$2="Attiecināmās izmaksas",IF('Lokālā tāme Nr.1'!$Q45="Attiecināmās",'Lokālā tāme Nr.1'!N45,0))</f>
        <v>0</v>
      </c>
      <c r="O42" s="5">
        <f>IF($C$2="Attiecināmās izmaksas",IF('Lokālā tāme Nr.1'!$Q45="Attiecināmās",'Lokālā tāme Nr.1'!O45,0))</f>
        <v>0</v>
      </c>
      <c r="P42" s="17">
        <f>IF($C$2="Attiecināmās izmaksas",IF('Lokālā tāme Nr.1'!$Q45="Attiecināmās",'Lokālā tāme Nr.1'!P45,0))</f>
        <v>0</v>
      </c>
    </row>
    <row r="43" spans="1:16" ht="12" thickBot="1" x14ac:dyDescent="0.25">
      <c r="A43" s="19">
        <f>IF(P43=0,0,IF(COUNTBLANK(P43)=1,0,COUNTA($P$8:P43)))</f>
        <v>0</v>
      </c>
      <c r="B43" s="5">
        <f>IF($C$2="Attiecināmās izmaksas",IF('Lokālā tāme Nr.1'!$Q46="Attiecināmās",'Lokālā tāme Nr.1'!$B46,0))</f>
        <v>0</v>
      </c>
      <c r="C43" s="5">
        <f>IF($C$2="Attiecināmās izmaksas",IF('Lokālā tāme Nr.1'!$Q46="Attiecināmās",'Lokālā tāme Nr.1'!C46,0))</f>
        <v>0</v>
      </c>
      <c r="D43" s="5">
        <f>IF($C$2="Attiecināmās izmaksas",IF('Lokālā tāme Nr.1'!$Q46="Attiecināmās",'Lokālā tāme Nr.1'!D46,0))</f>
        <v>0</v>
      </c>
      <c r="E43" s="17">
        <f>IF($C$2="Attiecināmās izmaksas",IF('Lokālā tāme Nr.1'!$Q46="Attiecināmās",'Lokālā tāme Nr.1'!E46,0))</f>
        <v>0</v>
      </c>
      <c r="F43" s="42">
        <f>IF($C$2="Attiecināmās izmaksas",IF('Lokālā tāme Nr.1'!$Q46="Attiecināmās",'Lokālā tāme Nr.1'!F46,0))</f>
        <v>0</v>
      </c>
      <c r="G43" s="38">
        <f>IF($C$2="Attiecināmās izmaksas",IF('Lokālā tāme Nr.1'!$Q46="Attiecināmās",'Lokālā tāme Nr.1'!G46,0))</f>
        <v>0</v>
      </c>
      <c r="H43" s="38">
        <f>IF($C$2="Attiecināmās izmaksas",IF('Lokālā tāme Nr.1'!$Q46="Attiecināmās",'Lokālā tāme Nr.1'!H46,0))</f>
        <v>0</v>
      </c>
      <c r="I43" s="38">
        <f>IF($C$2="Attiecināmās izmaksas",IF('Lokālā tāme Nr.1'!$Q46="Attiecināmās",'Lokālā tāme Nr.1'!I46,0))</f>
        <v>0</v>
      </c>
      <c r="J43" s="38">
        <f>IF($C$2="Attiecināmās izmaksas",IF('Lokālā tāme Nr.1'!$Q46="Attiecināmās",'Lokālā tāme Nr.1'!J46,0))</f>
        <v>0</v>
      </c>
      <c r="K43" s="43">
        <f>IF($C$2="Attiecināmās izmaksas",IF('Lokālā tāme Nr.1'!$Q46="Attiecināmās",'Lokālā tāme Nr.1'!K46,0))</f>
        <v>0</v>
      </c>
      <c r="L43" s="27">
        <f>IF($C$2="Attiecināmās izmaksas",IF('Lokālā tāme Nr.1'!$Q46="Attiecināmās",'Lokālā tāme Nr.1'!L46,0))</f>
        <v>0</v>
      </c>
      <c r="M43" s="5">
        <f>IF($C$2="Attiecināmās izmaksas",IF('Lokālā tāme Nr.1'!$Q46="Attiecināmās",'Lokālā tāme Nr.1'!M46,0))</f>
        <v>0</v>
      </c>
      <c r="N43" s="5">
        <f>IF($C$2="Attiecināmās izmaksas",IF('Lokālā tāme Nr.1'!$Q46="Attiecināmās",'Lokālā tāme Nr.1'!N46,0))</f>
        <v>0</v>
      </c>
      <c r="O43" s="5">
        <f>IF($C$2="Attiecināmās izmaksas",IF('Lokālā tāme Nr.1'!$Q46="Attiecināmās",'Lokālā tāme Nr.1'!O46,0))</f>
        <v>0</v>
      </c>
      <c r="P43" s="17">
        <f>IF($C$2="Attiecināmās izmaksas",IF('Lokālā tāme Nr.1'!$Q46="Attiecināmās",'Lokālā tāme Nr.1'!P46,0))</f>
        <v>0</v>
      </c>
    </row>
    <row r="44" spans="1:16" ht="12" thickBot="1" x14ac:dyDescent="0.25">
      <c r="A44" s="19">
        <f>IF(P44=0,0,IF(COUNTBLANK(P44)=1,0,COUNTA($P$8:P44)))</f>
        <v>0</v>
      </c>
      <c r="B44" s="5">
        <f>IF($C$2="Attiecināmās izmaksas",IF('Lokālā tāme Nr.1'!$Q47="Attiecināmās",'Lokālā tāme Nr.1'!$B47,0))</f>
        <v>0</v>
      </c>
      <c r="C44" s="5">
        <f>IF($C$2="Attiecināmās izmaksas",IF('Lokālā tāme Nr.1'!$Q47="Attiecināmās",'Lokālā tāme Nr.1'!C47,0))</f>
        <v>0</v>
      </c>
      <c r="D44" s="5">
        <f>IF($C$2="Attiecināmās izmaksas",IF('Lokālā tāme Nr.1'!$Q47="Attiecināmās",'Lokālā tāme Nr.1'!D47,0))</f>
        <v>0</v>
      </c>
      <c r="E44" s="17">
        <f>IF($C$2="Attiecināmās izmaksas",IF('Lokālā tāme Nr.1'!$Q47="Attiecināmās",'Lokālā tāme Nr.1'!E47,0))</f>
        <v>0</v>
      </c>
      <c r="F44" s="42">
        <f>IF($C$2="Attiecināmās izmaksas",IF('Lokālā tāme Nr.1'!$Q47="Attiecināmās",'Lokālā tāme Nr.1'!F47,0))</f>
        <v>0</v>
      </c>
      <c r="G44" s="38">
        <f>IF($C$2="Attiecināmās izmaksas",IF('Lokālā tāme Nr.1'!$Q47="Attiecināmās",'Lokālā tāme Nr.1'!G47,0))</f>
        <v>0</v>
      </c>
      <c r="H44" s="38">
        <f>IF($C$2="Attiecināmās izmaksas",IF('Lokālā tāme Nr.1'!$Q47="Attiecināmās",'Lokālā tāme Nr.1'!H47,0))</f>
        <v>0</v>
      </c>
      <c r="I44" s="38">
        <f>IF($C$2="Attiecināmās izmaksas",IF('Lokālā tāme Nr.1'!$Q47="Attiecināmās",'Lokālā tāme Nr.1'!I47,0))</f>
        <v>0</v>
      </c>
      <c r="J44" s="38">
        <f>IF($C$2="Attiecināmās izmaksas",IF('Lokālā tāme Nr.1'!$Q47="Attiecināmās",'Lokālā tāme Nr.1'!J47,0))</f>
        <v>0</v>
      </c>
      <c r="K44" s="43">
        <f>IF($C$2="Attiecināmās izmaksas",IF('Lokālā tāme Nr.1'!$Q47="Attiecināmās",'Lokālā tāme Nr.1'!K47,0))</f>
        <v>0</v>
      </c>
      <c r="L44" s="27">
        <f>IF($C$2="Attiecināmās izmaksas",IF('Lokālā tāme Nr.1'!$Q47="Attiecināmās",'Lokālā tāme Nr.1'!L47,0))</f>
        <v>0</v>
      </c>
      <c r="M44" s="5">
        <f>IF($C$2="Attiecināmās izmaksas",IF('Lokālā tāme Nr.1'!$Q47="Attiecināmās",'Lokālā tāme Nr.1'!M47,0))</f>
        <v>0</v>
      </c>
      <c r="N44" s="5">
        <f>IF($C$2="Attiecināmās izmaksas",IF('Lokālā tāme Nr.1'!$Q47="Attiecināmās",'Lokālā tāme Nr.1'!N47,0))</f>
        <v>0</v>
      </c>
      <c r="O44" s="5">
        <f>IF($C$2="Attiecināmās izmaksas",IF('Lokālā tāme Nr.1'!$Q47="Attiecināmās",'Lokālā tāme Nr.1'!O47,0))</f>
        <v>0</v>
      </c>
      <c r="P44" s="17">
        <f>IF($C$2="Attiecināmās izmaksas",IF('Lokālā tāme Nr.1'!$Q47="Attiecināmās",'Lokālā tāme Nr.1'!P47,0))</f>
        <v>0</v>
      </c>
    </row>
    <row r="45" spans="1:16" ht="12" thickBot="1" x14ac:dyDescent="0.25">
      <c r="A45" s="19">
        <f>IF(P45=0,0,IF(COUNTBLANK(P45)=1,0,COUNTA($P$8:P45)))</f>
        <v>0</v>
      </c>
      <c r="B45" s="5">
        <f>IF($C$2="Attiecināmās izmaksas",IF('Lokālā tāme Nr.1'!$Q48="Attiecināmās",'Lokālā tāme Nr.1'!$B48,0))</f>
        <v>0</v>
      </c>
      <c r="C45" s="5">
        <f>IF($C$2="Attiecināmās izmaksas",IF('Lokālā tāme Nr.1'!$Q48="Attiecināmās",'Lokālā tāme Nr.1'!C48,0))</f>
        <v>0</v>
      </c>
      <c r="D45" s="5">
        <f>IF($C$2="Attiecināmās izmaksas",IF('Lokālā tāme Nr.1'!$Q48="Attiecināmās",'Lokālā tāme Nr.1'!D48,0))</f>
        <v>0</v>
      </c>
      <c r="E45" s="17">
        <f>IF($C$2="Attiecināmās izmaksas",IF('Lokālā tāme Nr.1'!$Q48="Attiecināmās",'Lokālā tāme Nr.1'!E48,0))</f>
        <v>0</v>
      </c>
      <c r="F45" s="42">
        <f>IF($C$2="Attiecināmās izmaksas",IF('Lokālā tāme Nr.1'!$Q48="Attiecināmās",'Lokālā tāme Nr.1'!F48,0))</f>
        <v>0</v>
      </c>
      <c r="G45" s="38">
        <f>IF($C$2="Attiecināmās izmaksas",IF('Lokālā tāme Nr.1'!$Q48="Attiecināmās",'Lokālā tāme Nr.1'!G48,0))</f>
        <v>0</v>
      </c>
      <c r="H45" s="38">
        <f>IF($C$2="Attiecināmās izmaksas",IF('Lokālā tāme Nr.1'!$Q48="Attiecināmās",'Lokālā tāme Nr.1'!H48,0))</f>
        <v>0</v>
      </c>
      <c r="I45" s="38">
        <f>IF($C$2="Attiecināmās izmaksas",IF('Lokālā tāme Nr.1'!$Q48="Attiecināmās",'Lokālā tāme Nr.1'!I48,0))</f>
        <v>0</v>
      </c>
      <c r="J45" s="38">
        <f>IF($C$2="Attiecināmās izmaksas",IF('Lokālā tāme Nr.1'!$Q48="Attiecināmās",'Lokālā tāme Nr.1'!J48,0))</f>
        <v>0</v>
      </c>
      <c r="K45" s="43">
        <f>IF($C$2="Attiecināmās izmaksas",IF('Lokālā tāme Nr.1'!$Q48="Attiecināmās",'Lokālā tāme Nr.1'!K48,0))</f>
        <v>0</v>
      </c>
      <c r="L45" s="27">
        <f>IF($C$2="Attiecināmās izmaksas",IF('Lokālā tāme Nr.1'!$Q48="Attiecināmās",'Lokālā tāme Nr.1'!L48,0))</f>
        <v>0</v>
      </c>
      <c r="M45" s="5">
        <f>IF($C$2="Attiecināmās izmaksas",IF('Lokālā tāme Nr.1'!$Q48="Attiecināmās",'Lokālā tāme Nr.1'!M48,0))</f>
        <v>0</v>
      </c>
      <c r="N45" s="5">
        <f>IF($C$2="Attiecināmās izmaksas",IF('Lokālā tāme Nr.1'!$Q48="Attiecināmās",'Lokālā tāme Nr.1'!N48,0))</f>
        <v>0</v>
      </c>
      <c r="O45" s="5">
        <f>IF($C$2="Attiecināmās izmaksas",IF('Lokālā tāme Nr.1'!$Q48="Attiecināmās",'Lokālā tāme Nr.1'!O48,0))</f>
        <v>0</v>
      </c>
      <c r="P45" s="17">
        <f>IF($C$2="Attiecināmās izmaksas",IF('Lokālā tāme Nr.1'!$Q48="Attiecināmās",'Lokālā tāme Nr.1'!P48,0))</f>
        <v>0</v>
      </c>
    </row>
    <row r="46" spans="1:16" ht="12" thickBot="1" x14ac:dyDescent="0.25">
      <c r="A46" s="19">
        <f>IF(P46=0,0,IF(COUNTBLANK(P46)=1,0,COUNTA($P$8:P46)))</f>
        <v>0</v>
      </c>
      <c r="B46" s="5">
        <f>IF($C$2="Attiecināmās izmaksas",IF('Lokālā tāme Nr.1'!$Q49="Attiecināmās",'Lokālā tāme Nr.1'!$B49,0))</f>
        <v>0</v>
      </c>
      <c r="C46" s="5">
        <f>IF($C$2="Attiecināmās izmaksas",IF('Lokālā tāme Nr.1'!$Q49="Attiecināmās",'Lokālā tāme Nr.1'!C49,0))</f>
        <v>0</v>
      </c>
      <c r="D46" s="5">
        <f>IF($C$2="Attiecināmās izmaksas",IF('Lokālā tāme Nr.1'!$Q49="Attiecināmās",'Lokālā tāme Nr.1'!D49,0))</f>
        <v>0</v>
      </c>
      <c r="E46" s="17">
        <f>IF($C$2="Attiecināmās izmaksas",IF('Lokālā tāme Nr.1'!$Q49="Attiecināmās",'Lokālā tāme Nr.1'!E49,0))</f>
        <v>0</v>
      </c>
      <c r="F46" s="42">
        <f>IF($C$2="Attiecināmās izmaksas",IF('Lokālā tāme Nr.1'!$Q49="Attiecināmās",'Lokālā tāme Nr.1'!F49,0))</f>
        <v>0</v>
      </c>
      <c r="G46" s="38">
        <f>IF($C$2="Attiecināmās izmaksas",IF('Lokālā tāme Nr.1'!$Q49="Attiecināmās",'Lokālā tāme Nr.1'!G49,0))</f>
        <v>0</v>
      </c>
      <c r="H46" s="38">
        <f>IF($C$2="Attiecināmās izmaksas",IF('Lokālā tāme Nr.1'!$Q49="Attiecināmās",'Lokālā tāme Nr.1'!H49,0))</f>
        <v>0</v>
      </c>
      <c r="I46" s="38">
        <f>IF($C$2="Attiecināmās izmaksas",IF('Lokālā tāme Nr.1'!$Q49="Attiecināmās",'Lokālā tāme Nr.1'!I49,0))</f>
        <v>0</v>
      </c>
      <c r="J46" s="38">
        <f>IF($C$2="Attiecināmās izmaksas",IF('Lokālā tāme Nr.1'!$Q49="Attiecināmās",'Lokālā tāme Nr.1'!J49,0))</f>
        <v>0</v>
      </c>
      <c r="K46" s="43">
        <f>IF($C$2="Attiecināmās izmaksas",IF('Lokālā tāme Nr.1'!$Q49="Attiecināmās",'Lokālā tāme Nr.1'!K49,0))</f>
        <v>0</v>
      </c>
      <c r="L46" s="27">
        <f>IF($C$2="Attiecināmās izmaksas",IF('Lokālā tāme Nr.1'!$Q49="Attiecināmās",'Lokālā tāme Nr.1'!L49,0))</f>
        <v>0</v>
      </c>
      <c r="M46" s="5">
        <f>IF($C$2="Attiecināmās izmaksas",IF('Lokālā tāme Nr.1'!$Q49="Attiecināmās",'Lokālā tāme Nr.1'!M49,0))</f>
        <v>0</v>
      </c>
      <c r="N46" s="5">
        <f>IF($C$2="Attiecināmās izmaksas",IF('Lokālā tāme Nr.1'!$Q49="Attiecināmās",'Lokālā tāme Nr.1'!N49,0))</f>
        <v>0</v>
      </c>
      <c r="O46" s="5">
        <f>IF($C$2="Attiecināmās izmaksas",IF('Lokālā tāme Nr.1'!$Q49="Attiecināmās",'Lokālā tāme Nr.1'!O49,0))</f>
        <v>0</v>
      </c>
      <c r="P46" s="17">
        <f>IF($C$2="Attiecināmās izmaksas",IF('Lokālā tāme Nr.1'!$Q49="Attiecināmās",'Lokālā tāme Nr.1'!P49,0))</f>
        <v>0</v>
      </c>
    </row>
    <row r="47" spans="1:16" ht="12" thickBot="1" x14ac:dyDescent="0.25">
      <c r="A47" s="19">
        <f>IF(P47=0,0,IF(COUNTBLANK(P47)=1,0,COUNTA($P$8:P47)))</f>
        <v>0</v>
      </c>
      <c r="B47" s="5">
        <f>IF($C$2="Attiecināmās izmaksas",IF('Lokālā tāme Nr.1'!$Q50="Attiecināmās",'Lokālā tāme Nr.1'!$B50,0))</f>
        <v>0</v>
      </c>
      <c r="C47" s="5">
        <f>IF($C$2="Attiecināmās izmaksas",IF('Lokālā tāme Nr.1'!$Q50="Attiecināmās",'Lokālā tāme Nr.1'!C50,0))</f>
        <v>0</v>
      </c>
      <c r="D47" s="5">
        <f>IF($C$2="Attiecināmās izmaksas",IF('Lokālā tāme Nr.1'!$Q50="Attiecināmās",'Lokālā tāme Nr.1'!D50,0))</f>
        <v>0</v>
      </c>
      <c r="E47" s="17">
        <f>IF($C$2="Attiecināmās izmaksas",IF('Lokālā tāme Nr.1'!$Q50="Attiecināmās",'Lokālā tāme Nr.1'!E50,0))</f>
        <v>0</v>
      </c>
      <c r="F47" s="42">
        <f>IF($C$2="Attiecināmās izmaksas",IF('Lokālā tāme Nr.1'!$Q50="Attiecināmās",'Lokālā tāme Nr.1'!F50,0))</f>
        <v>0</v>
      </c>
      <c r="G47" s="38">
        <f>IF($C$2="Attiecināmās izmaksas",IF('Lokālā tāme Nr.1'!$Q50="Attiecināmās",'Lokālā tāme Nr.1'!G50,0))</f>
        <v>0</v>
      </c>
      <c r="H47" s="38">
        <f>IF($C$2="Attiecināmās izmaksas",IF('Lokālā tāme Nr.1'!$Q50="Attiecināmās",'Lokālā tāme Nr.1'!H50,0))</f>
        <v>0</v>
      </c>
      <c r="I47" s="38">
        <f>IF($C$2="Attiecināmās izmaksas",IF('Lokālā tāme Nr.1'!$Q50="Attiecināmās",'Lokālā tāme Nr.1'!I50,0))</f>
        <v>0</v>
      </c>
      <c r="J47" s="38">
        <f>IF($C$2="Attiecināmās izmaksas",IF('Lokālā tāme Nr.1'!$Q50="Attiecināmās",'Lokālā tāme Nr.1'!J50,0))</f>
        <v>0</v>
      </c>
      <c r="K47" s="43">
        <f>IF($C$2="Attiecināmās izmaksas",IF('Lokālā tāme Nr.1'!$Q50="Attiecināmās",'Lokālā tāme Nr.1'!K50,0))</f>
        <v>0</v>
      </c>
      <c r="L47" s="27">
        <f>IF($C$2="Attiecināmās izmaksas",IF('Lokālā tāme Nr.1'!$Q50="Attiecināmās",'Lokālā tāme Nr.1'!L50,0))</f>
        <v>0</v>
      </c>
      <c r="M47" s="5">
        <f>IF($C$2="Attiecināmās izmaksas",IF('Lokālā tāme Nr.1'!$Q50="Attiecināmās",'Lokālā tāme Nr.1'!M50,0))</f>
        <v>0</v>
      </c>
      <c r="N47" s="5">
        <f>IF($C$2="Attiecināmās izmaksas",IF('Lokālā tāme Nr.1'!$Q50="Attiecināmās",'Lokālā tāme Nr.1'!N50,0))</f>
        <v>0</v>
      </c>
      <c r="O47" s="5">
        <f>IF($C$2="Attiecināmās izmaksas",IF('Lokālā tāme Nr.1'!$Q50="Attiecināmās",'Lokālā tāme Nr.1'!O50,0))</f>
        <v>0</v>
      </c>
      <c r="P47" s="17">
        <f>IF($C$2="Attiecināmās izmaksas",IF('Lokālā tāme Nr.1'!$Q50="Attiecināmās",'Lokālā tāme Nr.1'!P50,0))</f>
        <v>0</v>
      </c>
    </row>
    <row r="48" spans="1:16" ht="12" thickBot="1" x14ac:dyDescent="0.25">
      <c r="A48" s="19">
        <f>IF(P48=0,0,IF(COUNTBLANK(P48)=1,0,COUNTA($P$8:P48)))</f>
        <v>0</v>
      </c>
      <c r="B48" s="5">
        <f>IF($C$2="Attiecināmās izmaksas",IF('Lokālā tāme Nr.1'!$Q51="Attiecināmās",'Lokālā tāme Nr.1'!$B51,0))</f>
        <v>0</v>
      </c>
      <c r="C48" s="5">
        <f>IF($C$2="Attiecināmās izmaksas",IF('Lokālā tāme Nr.1'!$Q51="Attiecināmās",'Lokālā tāme Nr.1'!C51,0))</f>
        <v>0</v>
      </c>
      <c r="D48" s="5">
        <f>IF($C$2="Attiecināmās izmaksas",IF('Lokālā tāme Nr.1'!$Q51="Attiecināmās",'Lokālā tāme Nr.1'!D51,0))</f>
        <v>0</v>
      </c>
      <c r="E48" s="17">
        <f>IF($C$2="Attiecināmās izmaksas",IF('Lokālā tāme Nr.1'!$Q51="Attiecināmās",'Lokālā tāme Nr.1'!E51,0))</f>
        <v>0</v>
      </c>
      <c r="F48" s="42">
        <f>IF($C$2="Attiecināmās izmaksas",IF('Lokālā tāme Nr.1'!$Q51="Attiecināmās",'Lokālā tāme Nr.1'!F51,0))</f>
        <v>0</v>
      </c>
      <c r="G48" s="38">
        <f>IF($C$2="Attiecināmās izmaksas",IF('Lokālā tāme Nr.1'!$Q51="Attiecināmās",'Lokālā tāme Nr.1'!G51,0))</f>
        <v>0</v>
      </c>
      <c r="H48" s="38">
        <f>IF($C$2="Attiecināmās izmaksas",IF('Lokālā tāme Nr.1'!$Q51="Attiecināmās",'Lokālā tāme Nr.1'!H51,0))</f>
        <v>0</v>
      </c>
      <c r="I48" s="38">
        <f>IF($C$2="Attiecināmās izmaksas",IF('Lokālā tāme Nr.1'!$Q51="Attiecināmās",'Lokālā tāme Nr.1'!I51,0))</f>
        <v>0</v>
      </c>
      <c r="J48" s="38">
        <f>IF($C$2="Attiecināmās izmaksas",IF('Lokālā tāme Nr.1'!$Q51="Attiecināmās",'Lokālā tāme Nr.1'!J51,0))</f>
        <v>0</v>
      </c>
      <c r="K48" s="43">
        <f>IF($C$2="Attiecināmās izmaksas",IF('Lokālā tāme Nr.1'!$Q51="Attiecināmās",'Lokālā tāme Nr.1'!K51,0))</f>
        <v>0</v>
      </c>
      <c r="L48" s="27">
        <f>IF($C$2="Attiecināmās izmaksas",IF('Lokālā tāme Nr.1'!$Q51="Attiecināmās",'Lokālā tāme Nr.1'!L51,0))</f>
        <v>0</v>
      </c>
      <c r="M48" s="5">
        <f>IF($C$2="Attiecināmās izmaksas",IF('Lokālā tāme Nr.1'!$Q51="Attiecināmās",'Lokālā tāme Nr.1'!M51,0))</f>
        <v>0</v>
      </c>
      <c r="N48" s="5">
        <f>IF($C$2="Attiecināmās izmaksas",IF('Lokālā tāme Nr.1'!$Q51="Attiecināmās",'Lokālā tāme Nr.1'!N51,0))</f>
        <v>0</v>
      </c>
      <c r="O48" s="5">
        <f>IF($C$2="Attiecināmās izmaksas",IF('Lokālā tāme Nr.1'!$Q51="Attiecināmās",'Lokālā tāme Nr.1'!O51,0))</f>
        <v>0</v>
      </c>
      <c r="P48" s="17">
        <f>IF($C$2="Attiecināmās izmaksas",IF('Lokālā tāme Nr.1'!$Q51="Attiecināmās",'Lokālā tāme Nr.1'!P51,0))</f>
        <v>0</v>
      </c>
    </row>
    <row r="49" spans="1:16" ht="12" thickBot="1" x14ac:dyDescent="0.25">
      <c r="A49" s="19">
        <f>IF(P49=0,0,IF(COUNTBLANK(P49)=1,0,COUNTA($P$8:P49)))</f>
        <v>0</v>
      </c>
      <c r="B49" s="5">
        <f>IF($C$2="Attiecināmās izmaksas",IF('Lokālā tāme Nr.1'!$Q52="Attiecināmās",'Lokālā tāme Nr.1'!$B52,0))</f>
        <v>0</v>
      </c>
      <c r="C49" s="5">
        <f>IF($C$2="Attiecināmās izmaksas",IF('Lokālā tāme Nr.1'!$Q52="Attiecināmās",'Lokālā tāme Nr.1'!C52,0))</f>
        <v>0</v>
      </c>
      <c r="D49" s="5">
        <f>IF($C$2="Attiecināmās izmaksas",IF('Lokālā tāme Nr.1'!$Q52="Attiecināmās",'Lokālā tāme Nr.1'!D52,0))</f>
        <v>0</v>
      </c>
      <c r="E49" s="17">
        <f>IF($C$2="Attiecināmās izmaksas",IF('Lokālā tāme Nr.1'!$Q52="Attiecināmās",'Lokālā tāme Nr.1'!E52,0))</f>
        <v>0</v>
      </c>
      <c r="F49" s="42">
        <f>IF($C$2="Attiecināmās izmaksas",IF('Lokālā tāme Nr.1'!$Q52="Attiecināmās",'Lokālā tāme Nr.1'!F52,0))</f>
        <v>0</v>
      </c>
      <c r="G49" s="38">
        <f>IF($C$2="Attiecināmās izmaksas",IF('Lokālā tāme Nr.1'!$Q52="Attiecināmās",'Lokālā tāme Nr.1'!G52,0))</f>
        <v>0</v>
      </c>
      <c r="H49" s="38">
        <f>IF($C$2="Attiecināmās izmaksas",IF('Lokālā tāme Nr.1'!$Q52="Attiecināmās",'Lokālā tāme Nr.1'!H52,0))</f>
        <v>0</v>
      </c>
      <c r="I49" s="38">
        <f>IF($C$2="Attiecināmās izmaksas",IF('Lokālā tāme Nr.1'!$Q52="Attiecināmās",'Lokālā tāme Nr.1'!I52,0))</f>
        <v>0</v>
      </c>
      <c r="J49" s="38">
        <f>IF($C$2="Attiecināmās izmaksas",IF('Lokālā tāme Nr.1'!$Q52="Attiecināmās",'Lokālā tāme Nr.1'!J52,0))</f>
        <v>0</v>
      </c>
      <c r="K49" s="43">
        <f>IF($C$2="Attiecināmās izmaksas",IF('Lokālā tāme Nr.1'!$Q52="Attiecināmās",'Lokālā tāme Nr.1'!K52,0))</f>
        <v>0</v>
      </c>
      <c r="L49" s="27">
        <f>IF($C$2="Attiecināmās izmaksas",IF('Lokālā tāme Nr.1'!$Q52="Attiecināmās",'Lokālā tāme Nr.1'!L52,0))</f>
        <v>0</v>
      </c>
      <c r="M49" s="5">
        <f>IF($C$2="Attiecināmās izmaksas",IF('Lokālā tāme Nr.1'!$Q52="Attiecināmās",'Lokālā tāme Nr.1'!M52,0))</f>
        <v>0</v>
      </c>
      <c r="N49" s="5">
        <f>IF($C$2="Attiecināmās izmaksas",IF('Lokālā tāme Nr.1'!$Q52="Attiecināmās",'Lokālā tāme Nr.1'!N52,0))</f>
        <v>0</v>
      </c>
      <c r="O49" s="5">
        <f>IF($C$2="Attiecināmās izmaksas",IF('Lokālā tāme Nr.1'!$Q52="Attiecināmās",'Lokālā tāme Nr.1'!O52,0))</f>
        <v>0</v>
      </c>
      <c r="P49" s="17">
        <f>IF($C$2="Attiecināmās izmaksas",IF('Lokālā tāme Nr.1'!$Q52="Attiecināmās",'Lokālā tāme Nr.1'!P52,0))</f>
        <v>0</v>
      </c>
    </row>
    <row r="50" spans="1:16" ht="12" thickBot="1" x14ac:dyDescent="0.25">
      <c r="A50" s="19">
        <f>IF(P50=0,0,IF(COUNTBLANK(P50)=1,0,COUNTA($P$8:P50)))</f>
        <v>0</v>
      </c>
      <c r="B50" s="5">
        <f>IF($C$2="Attiecināmās izmaksas",IF('Lokālā tāme Nr.1'!$Q53="Attiecināmās",'Lokālā tāme Nr.1'!$B53,0))</f>
        <v>0</v>
      </c>
      <c r="C50" s="5">
        <f>IF($C$2="Attiecināmās izmaksas",IF('Lokālā tāme Nr.1'!$Q53="Attiecināmās",'Lokālā tāme Nr.1'!C53,0))</f>
        <v>0</v>
      </c>
      <c r="D50" s="5">
        <f>IF($C$2="Attiecināmās izmaksas",IF('Lokālā tāme Nr.1'!$Q53="Attiecināmās",'Lokālā tāme Nr.1'!D53,0))</f>
        <v>0</v>
      </c>
      <c r="E50" s="17">
        <f>IF($C$2="Attiecināmās izmaksas",IF('Lokālā tāme Nr.1'!$Q53="Attiecināmās",'Lokālā tāme Nr.1'!E53,0))</f>
        <v>0</v>
      </c>
      <c r="F50" s="42">
        <f>IF($C$2="Attiecināmās izmaksas",IF('Lokālā tāme Nr.1'!$Q53="Attiecināmās",'Lokālā tāme Nr.1'!F53,0))</f>
        <v>0</v>
      </c>
      <c r="G50" s="38">
        <f>IF($C$2="Attiecināmās izmaksas",IF('Lokālā tāme Nr.1'!$Q53="Attiecināmās",'Lokālā tāme Nr.1'!G53,0))</f>
        <v>0</v>
      </c>
      <c r="H50" s="38">
        <f>IF($C$2="Attiecināmās izmaksas",IF('Lokālā tāme Nr.1'!$Q53="Attiecināmās",'Lokālā tāme Nr.1'!H53,0))</f>
        <v>0</v>
      </c>
      <c r="I50" s="38">
        <f>IF($C$2="Attiecināmās izmaksas",IF('Lokālā tāme Nr.1'!$Q53="Attiecināmās",'Lokālā tāme Nr.1'!I53,0))</f>
        <v>0</v>
      </c>
      <c r="J50" s="38">
        <f>IF($C$2="Attiecināmās izmaksas",IF('Lokālā tāme Nr.1'!$Q53="Attiecināmās",'Lokālā tāme Nr.1'!J53,0))</f>
        <v>0</v>
      </c>
      <c r="K50" s="43">
        <f>IF($C$2="Attiecināmās izmaksas",IF('Lokālā tāme Nr.1'!$Q53="Attiecināmās",'Lokālā tāme Nr.1'!K53,0))</f>
        <v>0</v>
      </c>
      <c r="L50" s="27">
        <f>IF($C$2="Attiecināmās izmaksas",IF('Lokālā tāme Nr.1'!$Q53="Attiecināmās",'Lokālā tāme Nr.1'!L53,0))</f>
        <v>0</v>
      </c>
      <c r="M50" s="5">
        <f>IF($C$2="Attiecināmās izmaksas",IF('Lokālā tāme Nr.1'!$Q53="Attiecināmās",'Lokālā tāme Nr.1'!M53,0))</f>
        <v>0</v>
      </c>
      <c r="N50" s="5">
        <f>IF($C$2="Attiecināmās izmaksas",IF('Lokālā tāme Nr.1'!$Q53="Attiecināmās",'Lokālā tāme Nr.1'!N53,0))</f>
        <v>0</v>
      </c>
      <c r="O50" s="5">
        <f>IF($C$2="Attiecināmās izmaksas",IF('Lokālā tāme Nr.1'!$Q53="Attiecināmās",'Lokālā tāme Nr.1'!O53,0))</f>
        <v>0</v>
      </c>
      <c r="P50" s="17">
        <f>IF($C$2="Attiecināmās izmaksas",IF('Lokālā tāme Nr.1'!$Q53="Attiecināmās",'Lokālā tāme Nr.1'!P53,0))</f>
        <v>0</v>
      </c>
    </row>
    <row r="51" spans="1:16" ht="12" thickBot="1" x14ac:dyDescent="0.25">
      <c r="A51" s="19">
        <f>IF(P51=0,0,IF(COUNTBLANK(P51)=1,0,COUNTA($P$8:P51)))</f>
        <v>0</v>
      </c>
      <c r="B51" s="5">
        <f>IF($C$2="Attiecināmās izmaksas",IF('Lokālā tāme Nr.1'!$Q54="Attiecināmās",'Lokālā tāme Nr.1'!$B54,0))</f>
        <v>0</v>
      </c>
      <c r="C51" s="5">
        <f>IF($C$2="Attiecināmās izmaksas",IF('Lokālā tāme Nr.1'!$Q54="Attiecināmās",'Lokālā tāme Nr.1'!C54,0))</f>
        <v>0</v>
      </c>
      <c r="D51" s="5">
        <f>IF($C$2="Attiecināmās izmaksas",IF('Lokālā tāme Nr.1'!$Q54="Attiecināmās",'Lokālā tāme Nr.1'!D54,0))</f>
        <v>0</v>
      </c>
      <c r="E51" s="17">
        <f>IF($C$2="Attiecināmās izmaksas",IF('Lokālā tāme Nr.1'!$Q54="Attiecināmās",'Lokālā tāme Nr.1'!E54,0))</f>
        <v>0</v>
      </c>
      <c r="F51" s="42">
        <f>IF($C$2="Attiecināmās izmaksas",IF('Lokālā tāme Nr.1'!$Q54="Attiecināmās",'Lokālā tāme Nr.1'!F54,0))</f>
        <v>0</v>
      </c>
      <c r="G51" s="38">
        <f>IF($C$2="Attiecināmās izmaksas",IF('Lokālā tāme Nr.1'!$Q54="Attiecināmās",'Lokālā tāme Nr.1'!G54,0))</f>
        <v>0</v>
      </c>
      <c r="H51" s="38">
        <f>IF($C$2="Attiecināmās izmaksas",IF('Lokālā tāme Nr.1'!$Q54="Attiecināmās",'Lokālā tāme Nr.1'!H54,0))</f>
        <v>0</v>
      </c>
      <c r="I51" s="38">
        <f>IF($C$2="Attiecināmās izmaksas",IF('Lokālā tāme Nr.1'!$Q54="Attiecināmās",'Lokālā tāme Nr.1'!I54,0))</f>
        <v>0</v>
      </c>
      <c r="J51" s="38">
        <f>IF($C$2="Attiecināmās izmaksas",IF('Lokālā tāme Nr.1'!$Q54="Attiecināmās",'Lokālā tāme Nr.1'!J54,0))</f>
        <v>0</v>
      </c>
      <c r="K51" s="43">
        <f>IF($C$2="Attiecināmās izmaksas",IF('Lokālā tāme Nr.1'!$Q54="Attiecināmās",'Lokālā tāme Nr.1'!K54,0))</f>
        <v>0</v>
      </c>
      <c r="L51" s="27">
        <f>IF($C$2="Attiecināmās izmaksas",IF('Lokālā tāme Nr.1'!$Q54="Attiecināmās",'Lokālā tāme Nr.1'!L54,0))</f>
        <v>0</v>
      </c>
      <c r="M51" s="5">
        <f>IF($C$2="Attiecināmās izmaksas",IF('Lokālā tāme Nr.1'!$Q54="Attiecināmās",'Lokālā tāme Nr.1'!M54,0))</f>
        <v>0</v>
      </c>
      <c r="N51" s="5">
        <f>IF($C$2="Attiecināmās izmaksas",IF('Lokālā tāme Nr.1'!$Q54="Attiecināmās",'Lokālā tāme Nr.1'!N54,0))</f>
        <v>0</v>
      </c>
      <c r="O51" s="5">
        <f>IF($C$2="Attiecināmās izmaksas",IF('Lokālā tāme Nr.1'!$Q54="Attiecināmās",'Lokālā tāme Nr.1'!O54,0))</f>
        <v>0</v>
      </c>
      <c r="P51" s="17">
        <f>IF($C$2="Attiecināmās izmaksas",IF('Lokālā tāme Nr.1'!$Q54="Attiecināmās",'Lokālā tāme Nr.1'!P54,0))</f>
        <v>0</v>
      </c>
    </row>
    <row r="52" spans="1:16" ht="12" thickBot="1" x14ac:dyDescent="0.25">
      <c r="A52" s="19">
        <f>IF(P52=0,0,IF(COUNTBLANK(P52)=1,0,COUNTA($P$8:P52)))</f>
        <v>0</v>
      </c>
      <c r="B52" s="5">
        <f>IF($C$2="Attiecināmās izmaksas",IF('Lokālā tāme Nr.1'!$Q55="Attiecināmās",'Lokālā tāme Nr.1'!$B55,0))</f>
        <v>0</v>
      </c>
      <c r="C52" s="5">
        <f>IF($C$2="Attiecināmās izmaksas",IF('Lokālā tāme Nr.1'!$Q55="Attiecināmās",'Lokālā tāme Nr.1'!C55,0))</f>
        <v>0</v>
      </c>
      <c r="D52" s="5">
        <f>IF($C$2="Attiecināmās izmaksas",IF('Lokālā tāme Nr.1'!$Q55="Attiecināmās",'Lokālā tāme Nr.1'!D55,0))</f>
        <v>0</v>
      </c>
      <c r="E52" s="17">
        <f>IF($C$2="Attiecināmās izmaksas",IF('Lokālā tāme Nr.1'!$Q55="Attiecināmās",'Lokālā tāme Nr.1'!E55,0))</f>
        <v>0</v>
      </c>
      <c r="F52" s="42">
        <f>IF($C$2="Attiecināmās izmaksas",IF('Lokālā tāme Nr.1'!$Q55="Attiecināmās",'Lokālā tāme Nr.1'!F55,0))</f>
        <v>0</v>
      </c>
      <c r="G52" s="38">
        <f>IF($C$2="Attiecināmās izmaksas",IF('Lokālā tāme Nr.1'!$Q55="Attiecināmās",'Lokālā tāme Nr.1'!G55,0))</f>
        <v>0</v>
      </c>
      <c r="H52" s="38">
        <f>IF($C$2="Attiecināmās izmaksas",IF('Lokālā tāme Nr.1'!$Q55="Attiecināmās",'Lokālā tāme Nr.1'!H55,0))</f>
        <v>0</v>
      </c>
      <c r="I52" s="38">
        <f>IF($C$2="Attiecināmās izmaksas",IF('Lokālā tāme Nr.1'!$Q55="Attiecināmās",'Lokālā tāme Nr.1'!I55,0))</f>
        <v>0</v>
      </c>
      <c r="J52" s="38">
        <f>IF($C$2="Attiecināmās izmaksas",IF('Lokālā tāme Nr.1'!$Q55="Attiecināmās",'Lokālā tāme Nr.1'!J55,0))</f>
        <v>0</v>
      </c>
      <c r="K52" s="43">
        <f>IF($C$2="Attiecināmās izmaksas",IF('Lokālā tāme Nr.1'!$Q55="Attiecināmās",'Lokālā tāme Nr.1'!K55,0))</f>
        <v>0</v>
      </c>
      <c r="L52" s="27">
        <f>IF($C$2="Attiecināmās izmaksas",IF('Lokālā tāme Nr.1'!$Q55="Attiecināmās",'Lokālā tāme Nr.1'!L55,0))</f>
        <v>0</v>
      </c>
      <c r="M52" s="5">
        <f>IF($C$2="Attiecināmās izmaksas",IF('Lokālā tāme Nr.1'!$Q55="Attiecināmās",'Lokālā tāme Nr.1'!M55,0))</f>
        <v>0</v>
      </c>
      <c r="N52" s="5">
        <f>IF($C$2="Attiecināmās izmaksas",IF('Lokālā tāme Nr.1'!$Q55="Attiecināmās",'Lokālā tāme Nr.1'!N55,0))</f>
        <v>0</v>
      </c>
      <c r="O52" s="5">
        <f>IF($C$2="Attiecināmās izmaksas",IF('Lokālā tāme Nr.1'!$Q55="Attiecināmās",'Lokālā tāme Nr.1'!O55,0))</f>
        <v>0</v>
      </c>
      <c r="P52" s="17">
        <f>IF($C$2="Attiecināmās izmaksas",IF('Lokālā tāme Nr.1'!$Q55="Attiecināmās",'Lokālā tāme Nr.1'!P55,0))</f>
        <v>0</v>
      </c>
    </row>
    <row r="53" spans="1:16" ht="12" thickBot="1" x14ac:dyDescent="0.25">
      <c r="A53" s="19">
        <f>IF(P53=0,0,IF(COUNTBLANK(P53)=1,0,COUNTA($P$8:P53)))</f>
        <v>0</v>
      </c>
      <c r="B53" s="5">
        <f>IF($C$2="Attiecināmās izmaksas",IF('Lokālā tāme Nr.1'!$Q56="Attiecināmās",'Lokālā tāme Nr.1'!$B56,0))</f>
        <v>0</v>
      </c>
      <c r="C53" s="5">
        <f>IF($C$2="Attiecināmās izmaksas",IF('Lokālā tāme Nr.1'!$Q56="Attiecināmās",'Lokālā tāme Nr.1'!C56,0))</f>
        <v>0</v>
      </c>
      <c r="D53" s="5">
        <f>IF($C$2="Attiecināmās izmaksas",IF('Lokālā tāme Nr.1'!$Q56="Attiecināmās",'Lokālā tāme Nr.1'!D56,0))</f>
        <v>0</v>
      </c>
      <c r="E53" s="17">
        <f>IF($C$2="Attiecināmās izmaksas",IF('Lokālā tāme Nr.1'!$Q56="Attiecināmās",'Lokālā tāme Nr.1'!E56,0))</f>
        <v>0</v>
      </c>
      <c r="F53" s="42">
        <f>IF($C$2="Attiecināmās izmaksas",IF('Lokālā tāme Nr.1'!$Q56="Attiecināmās",'Lokālā tāme Nr.1'!F56,0))</f>
        <v>0</v>
      </c>
      <c r="G53" s="38">
        <f>IF($C$2="Attiecināmās izmaksas",IF('Lokālā tāme Nr.1'!$Q56="Attiecināmās",'Lokālā tāme Nr.1'!G56,0))</f>
        <v>0</v>
      </c>
      <c r="H53" s="38">
        <f>IF($C$2="Attiecināmās izmaksas",IF('Lokālā tāme Nr.1'!$Q56="Attiecināmās",'Lokālā tāme Nr.1'!H56,0))</f>
        <v>0</v>
      </c>
      <c r="I53" s="38">
        <f>IF($C$2="Attiecināmās izmaksas",IF('Lokālā tāme Nr.1'!$Q56="Attiecināmās",'Lokālā tāme Nr.1'!I56,0))</f>
        <v>0</v>
      </c>
      <c r="J53" s="38">
        <f>IF($C$2="Attiecināmās izmaksas",IF('Lokālā tāme Nr.1'!$Q56="Attiecināmās",'Lokālā tāme Nr.1'!J56,0))</f>
        <v>0</v>
      </c>
      <c r="K53" s="43">
        <f>IF($C$2="Attiecināmās izmaksas",IF('Lokālā tāme Nr.1'!$Q56="Attiecināmās",'Lokālā tāme Nr.1'!K56,0))</f>
        <v>0</v>
      </c>
      <c r="L53" s="27">
        <f>IF($C$2="Attiecināmās izmaksas",IF('Lokālā tāme Nr.1'!$Q56="Attiecināmās",'Lokālā tāme Nr.1'!L56,0))</f>
        <v>0</v>
      </c>
      <c r="M53" s="5">
        <f>IF($C$2="Attiecināmās izmaksas",IF('Lokālā tāme Nr.1'!$Q56="Attiecināmās",'Lokālā tāme Nr.1'!M56,0))</f>
        <v>0</v>
      </c>
      <c r="N53" s="5">
        <f>IF($C$2="Attiecināmās izmaksas",IF('Lokālā tāme Nr.1'!$Q56="Attiecināmās",'Lokālā tāme Nr.1'!N56,0))</f>
        <v>0</v>
      </c>
      <c r="O53" s="5">
        <f>IF($C$2="Attiecināmās izmaksas",IF('Lokālā tāme Nr.1'!$Q56="Attiecināmās",'Lokālā tāme Nr.1'!O56,0))</f>
        <v>0</v>
      </c>
      <c r="P53" s="17">
        <f>IF($C$2="Attiecināmās izmaksas",IF('Lokālā tāme Nr.1'!$Q56="Attiecināmās",'Lokālā tāme Nr.1'!P56,0))</f>
        <v>0</v>
      </c>
    </row>
    <row r="54" spans="1:16" ht="12" thickBot="1" x14ac:dyDescent="0.25">
      <c r="A54" s="19">
        <f>IF(P54=0,0,IF(COUNTBLANK(P54)=1,0,COUNTA($P$8:P54)))</f>
        <v>0</v>
      </c>
      <c r="B54" s="5">
        <f>IF($C$2="Attiecināmās izmaksas",IF('Lokālā tāme Nr.1'!$Q57="Attiecināmās",'Lokālā tāme Nr.1'!$B57,0))</f>
        <v>0</v>
      </c>
      <c r="C54" s="5">
        <f>IF($C$2="Attiecināmās izmaksas",IF('Lokālā tāme Nr.1'!$Q57="Attiecināmās",'Lokālā tāme Nr.1'!C57,0))</f>
        <v>0</v>
      </c>
      <c r="D54" s="5">
        <f>IF($C$2="Attiecināmās izmaksas",IF('Lokālā tāme Nr.1'!$Q57="Attiecināmās",'Lokālā tāme Nr.1'!D57,0))</f>
        <v>0</v>
      </c>
      <c r="E54" s="17">
        <f>IF($C$2="Attiecināmās izmaksas",IF('Lokālā tāme Nr.1'!$Q57="Attiecināmās",'Lokālā tāme Nr.1'!E57,0))</f>
        <v>0</v>
      </c>
      <c r="F54" s="42">
        <f>IF($C$2="Attiecināmās izmaksas",IF('Lokālā tāme Nr.1'!$Q57="Attiecināmās",'Lokālā tāme Nr.1'!F57,0))</f>
        <v>0</v>
      </c>
      <c r="G54" s="38">
        <f>IF($C$2="Attiecināmās izmaksas",IF('Lokālā tāme Nr.1'!$Q57="Attiecināmās",'Lokālā tāme Nr.1'!G57,0))</f>
        <v>0</v>
      </c>
      <c r="H54" s="38">
        <f>IF($C$2="Attiecināmās izmaksas",IF('Lokālā tāme Nr.1'!$Q57="Attiecināmās",'Lokālā tāme Nr.1'!H57,0))</f>
        <v>0</v>
      </c>
      <c r="I54" s="38">
        <f>IF($C$2="Attiecināmās izmaksas",IF('Lokālā tāme Nr.1'!$Q57="Attiecināmās",'Lokālā tāme Nr.1'!I57,0))</f>
        <v>0</v>
      </c>
      <c r="J54" s="38">
        <f>IF($C$2="Attiecināmās izmaksas",IF('Lokālā tāme Nr.1'!$Q57="Attiecināmās",'Lokālā tāme Nr.1'!J57,0))</f>
        <v>0</v>
      </c>
      <c r="K54" s="43">
        <f>IF($C$2="Attiecināmās izmaksas",IF('Lokālā tāme Nr.1'!$Q57="Attiecināmās",'Lokālā tāme Nr.1'!K57,0))</f>
        <v>0</v>
      </c>
      <c r="L54" s="27">
        <f>IF($C$2="Attiecināmās izmaksas",IF('Lokālā tāme Nr.1'!$Q57="Attiecināmās",'Lokālā tāme Nr.1'!L57,0))</f>
        <v>0</v>
      </c>
      <c r="M54" s="5">
        <f>IF($C$2="Attiecināmās izmaksas",IF('Lokālā tāme Nr.1'!$Q57="Attiecināmās",'Lokālā tāme Nr.1'!M57,0))</f>
        <v>0</v>
      </c>
      <c r="N54" s="5">
        <f>IF($C$2="Attiecināmās izmaksas",IF('Lokālā tāme Nr.1'!$Q57="Attiecināmās",'Lokālā tāme Nr.1'!N57,0))</f>
        <v>0</v>
      </c>
      <c r="O54" s="5">
        <f>IF($C$2="Attiecināmās izmaksas",IF('Lokālā tāme Nr.1'!$Q57="Attiecināmās",'Lokālā tāme Nr.1'!O57,0))</f>
        <v>0</v>
      </c>
      <c r="P54" s="17">
        <f>IF($C$2="Attiecināmās izmaksas",IF('Lokālā tāme Nr.1'!$Q57="Attiecināmās",'Lokālā tāme Nr.1'!P57,0))</f>
        <v>0</v>
      </c>
    </row>
    <row r="55" spans="1:16" ht="12" thickBot="1" x14ac:dyDescent="0.25">
      <c r="A55" s="19">
        <f>IF(P55=0,0,IF(COUNTBLANK(P55)=1,0,COUNTA($P$8:P55)))</f>
        <v>0</v>
      </c>
      <c r="B55" s="5">
        <f>IF($C$2="Attiecināmās izmaksas",IF('Lokālā tāme Nr.1'!$Q58="Attiecināmās",'Lokālā tāme Nr.1'!$B58,0))</f>
        <v>0</v>
      </c>
      <c r="C55" s="5">
        <f>IF($C$2="Attiecināmās izmaksas",IF('Lokālā tāme Nr.1'!$Q58="Attiecināmās",'Lokālā tāme Nr.1'!C58,0))</f>
        <v>0</v>
      </c>
      <c r="D55" s="5">
        <f>IF($C$2="Attiecināmās izmaksas",IF('Lokālā tāme Nr.1'!$Q58="Attiecināmās",'Lokālā tāme Nr.1'!D58,0))</f>
        <v>0</v>
      </c>
      <c r="E55" s="17">
        <f>IF($C$2="Attiecināmās izmaksas",IF('Lokālā tāme Nr.1'!$Q58="Attiecināmās",'Lokālā tāme Nr.1'!E58,0))</f>
        <v>0</v>
      </c>
      <c r="F55" s="42">
        <f>IF($C$2="Attiecināmās izmaksas",IF('Lokālā tāme Nr.1'!$Q58="Attiecināmās",'Lokālā tāme Nr.1'!F58,0))</f>
        <v>0</v>
      </c>
      <c r="G55" s="38">
        <f>IF($C$2="Attiecināmās izmaksas",IF('Lokālā tāme Nr.1'!$Q58="Attiecināmās",'Lokālā tāme Nr.1'!G58,0))</f>
        <v>0</v>
      </c>
      <c r="H55" s="38">
        <f>IF($C$2="Attiecināmās izmaksas",IF('Lokālā tāme Nr.1'!$Q58="Attiecināmās",'Lokālā tāme Nr.1'!H58,0))</f>
        <v>0</v>
      </c>
      <c r="I55" s="38">
        <f>IF($C$2="Attiecināmās izmaksas",IF('Lokālā tāme Nr.1'!$Q58="Attiecināmās",'Lokālā tāme Nr.1'!I58,0))</f>
        <v>0</v>
      </c>
      <c r="J55" s="38">
        <f>IF($C$2="Attiecināmās izmaksas",IF('Lokālā tāme Nr.1'!$Q58="Attiecināmās",'Lokālā tāme Nr.1'!J58,0))</f>
        <v>0</v>
      </c>
      <c r="K55" s="43">
        <f>IF($C$2="Attiecināmās izmaksas",IF('Lokālā tāme Nr.1'!$Q58="Attiecināmās",'Lokālā tāme Nr.1'!K58,0))</f>
        <v>0</v>
      </c>
      <c r="L55" s="27">
        <f>IF($C$2="Attiecināmās izmaksas",IF('Lokālā tāme Nr.1'!$Q58="Attiecināmās",'Lokālā tāme Nr.1'!L58,0))</f>
        <v>0</v>
      </c>
      <c r="M55" s="5">
        <f>IF($C$2="Attiecināmās izmaksas",IF('Lokālā tāme Nr.1'!$Q58="Attiecināmās",'Lokālā tāme Nr.1'!M58,0))</f>
        <v>0</v>
      </c>
      <c r="N55" s="5">
        <f>IF($C$2="Attiecināmās izmaksas",IF('Lokālā tāme Nr.1'!$Q58="Attiecināmās",'Lokālā tāme Nr.1'!N58,0))</f>
        <v>0</v>
      </c>
      <c r="O55" s="5">
        <f>IF($C$2="Attiecināmās izmaksas",IF('Lokālā tāme Nr.1'!$Q58="Attiecināmās",'Lokālā tāme Nr.1'!O58,0))</f>
        <v>0</v>
      </c>
      <c r="P55" s="17">
        <f>IF($C$2="Attiecināmās izmaksas",IF('Lokālā tāme Nr.1'!$Q58="Attiecināmās",'Lokālā tāme Nr.1'!P58,0))</f>
        <v>0</v>
      </c>
    </row>
    <row r="56" spans="1:16" ht="12" thickBot="1" x14ac:dyDescent="0.25">
      <c r="A56" s="19">
        <f>IF(P56=0,0,IF(COUNTBLANK(P56)=1,0,COUNTA($P$8:P56)))</f>
        <v>0</v>
      </c>
      <c r="B56" s="5">
        <f>IF($C$2="Attiecināmās izmaksas",IF('Lokālā tāme Nr.1'!$Q59="Attiecināmās",'Lokālā tāme Nr.1'!$B59,0))</f>
        <v>0</v>
      </c>
      <c r="C56" s="5">
        <f>IF($C$2="Attiecināmās izmaksas",IF('Lokālā tāme Nr.1'!$Q59="Attiecināmās",'Lokālā tāme Nr.1'!C59,0))</f>
        <v>0</v>
      </c>
      <c r="D56" s="5">
        <f>IF($C$2="Attiecināmās izmaksas",IF('Lokālā tāme Nr.1'!$Q59="Attiecināmās",'Lokālā tāme Nr.1'!D59,0))</f>
        <v>0</v>
      </c>
      <c r="E56" s="17">
        <f>IF($C$2="Attiecināmās izmaksas",IF('Lokālā tāme Nr.1'!$Q59="Attiecināmās",'Lokālā tāme Nr.1'!E59,0))</f>
        <v>0</v>
      </c>
      <c r="F56" s="42">
        <f>IF($C$2="Attiecināmās izmaksas",IF('Lokālā tāme Nr.1'!$Q59="Attiecināmās",'Lokālā tāme Nr.1'!F59,0))</f>
        <v>0</v>
      </c>
      <c r="G56" s="38">
        <f>IF($C$2="Attiecināmās izmaksas",IF('Lokālā tāme Nr.1'!$Q59="Attiecināmās",'Lokālā tāme Nr.1'!G59,0))</f>
        <v>0</v>
      </c>
      <c r="H56" s="38">
        <f>IF($C$2="Attiecināmās izmaksas",IF('Lokālā tāme Nr.1'!$Q59="Attiecināmās",'Lokālā tāme Nr.1'!H59,0))</f>
        <v>0</v>
      </c>
      <c r="I56" s="38">
        <f>IF($C$2="Attiecināmās izmaksas",IF('Lokālā tāme Nr.1'!$Q59="Attiecināmās",'Lokālā tāme Nr.1'!I59,0))</f>
        <v>0</v>
      </c>
      <c r="J56" s="38">
        <f>IF($C$2="Attiecināmās izmaksas",IF('Lokālā tāme Nr.1'!$Q59="Attiecināmās",'Lokālā tāme Nr.1'!J59,0))</f>
        <v>0</v>
      </c>
      <c r="K56" s="43">
        <f>IF($C$2="Attiecināmās izmaksas",IF('Lokālā tāme Nr.1'!$Q59="Attiecināmās",'Lokālā tāme Nr.1'!K59,0))</f>
        <v>0</v>
      </c>
      <c r="L56" s="27">
        <f>IF($C$2="Attiecināmās izmaksas",IF('Lokālā tāme Nr.1'!$Q59="Attiecināmās",'Lokālā tāme Nr.1'!L59,0))</f>
        <v>0</v>
      </c>
      <c r="M56" s="5">
        <f>IF($C$2="Attiecināmās izmaksas",IF('Lokālā tāme Nr.1'!$Q59="Attiecināmās",'Lokālā tāme Nr.1'!M59,0))</f>
        <v>0</v>
      </c>
      <c r="N56" s="5">
        <f>IF($C$2="Attiecināmās izmaksas",IF('Lokālā tāme Nr.1'!$Q59="Attiecināmās",'Lokālā tāme Nr.1'!N59,0))</f>
        <v>0</v>
      </c>
      <c r="O56" s="5">
        <f>IF($C$2="Attiecināmās izmaksas",IF('Lokālā tāme Nr.1'!$Q59="Attiecināmās",'Lokālā tāme Nr.1'!O59,0))</f>
        <v>0</v>
      </c>
      <c r="P56" s="17">
        <f>IF($C$2="Attiecināmās izmaksas",IF('Lokālā tāme Nr.1'!$Q59="Attiecināmās",'Lokālā tāme Nr.1'!P59,0))</f>
        <v>0</v>
      </c>
    </row>
    <row r="57" spans="1:16" ht="12" thickBot="1" x14ac:dyDescent="0.25">
      <c r="A57" s="19">
        <f>IF(P57=0,0,IF(COUNTBLANK(P57)=1,0,COUNTA($P$8:P57)))</f>
        <v>0</v>
      </c>
      <c r="B57" s="5">
        <f>IF($C$2="Attiecināmās izmaksas",IF('Lokālā tāme Nr.1'!$Q60="Attiecināmās",'Lokālā tāme Nr.1'!$B60,0))</f>
        <v>0</v>
      </c>
      <c r="C57" s="5">
        <f>IF($C$2="Attiecināmās izmaksas",IF('Lokālā tāme Nr.1'!$Q60="Attiecināmās",'Lokālā tāme Nr.1'!C60,0))</f>
        <v>0</v>
      </c>
      <c r="D57" s="5">
        <f>IF($C$2="Attiecināmās izmaksas",IF('Lokālā tāme Nr.1'!$Q60="Attiecināmās",'Lokālā tāme Nr.1'!D60,0))</f>
        <v>0</v>
      </c>
      <c r="E57" s="17">
        <f>IF($C$2="Attiecināmās izmaksas",IF('Lokālā tāme Nr.1'!$Q60="Attiecināmās",'Lokālā tāme Nr.1'!E60,0))</f>
        <v>0</v>
      </c>
      <c r="F57" s="42">
        <f>IF($C$2="Attiecināmās izmaksas",IF('Lokālā tāme Nr.1'!$Q60="Attiecināmās",'Lokālā tāme Nr.1'!F60,0))</f>
        <v>0</v>
      </c>
      <c r="G57" s="38">
        <f>IF($C$2="Attiecināmās izmaksas",IF('Lokālā tāme Nr.1'!$Q60="Attiecināmās",'Lokālā tāme Nr.1'!G60,0))</f>
        <v>0</v>
      </c>
      <c r="H57" s="38">
        <f>IF($C$2="Attiecināmās izmaksas",IF('Lokālā tāme Nr.1'!$Q60="Attiecināmās",'Lokālā tāme Nr.1'!H60,0))</f>
        <v>0</v>
      </c>
      <c r="I57" s="38">
        <f>IF($C$2="Attiecināmās izmaksas",IF('Lokālā tāme Nr.1'!$Q60="Attiecināmās",'Lokālā tāme Nr.1'!I60,0))</f>
        <v>0</v>
      </c>
      <c r="J57" s="38">
        <f>IF($C$2="Attiecināmās izmaksas",IF('Lokālā tāme Nr.1'!$Q60="Attiecināmās",'Lokālā tāme Nr.1'!J60,0))</f>
        <v>0</v>
      </c>
      <c r="K57" s="43">
        <f>IF($C$2="Attiecināmās izmaksas",IF('Lokālā tāme Nr.1'!$Q60="Attiecināmās",'Lokālā tāme Nr.1'!K60,0))</f>
        <v>0</v>
      </c>
      <c r="L57" s="27">
        <f>IF($C$2="Attiecināmās izmaksas",IF('Lokālā tāme Nr.1'!$Q60="Attiecināmās",'Lokālā tāme Nr.1'!L60,0))</f>
        <v>0</v>
      </c>
      <c r="M57" s="5">
        <f>IF($C$2="Attiecināmās izmaksas",IF('Lokālā tāme Nr.1'!$Q60="Attiecināmās",'Lokālā tāme Nr.1'!M60,0))</f>
        <v>0</v>
      </c>
      <c r="N57" s="5">
        <f>IF($C$2="Attiecināmās izmaksas",IF('Lokālā tāme Nr.1'!$Q60="Attiecināmās",'Lokālā tāme Nr.1'!N60,0))</f>
        <v>0</v>
      </c>
      <c r="O57" s="5">
        <f>IF($C$2="Attiecināmās izmaksas",IF('Lokālā tāme Nr.1'!$Q60="Attiecināmās",'Lokālā tāme Nr.1'!O60,0))</f>
        <v>0</v>
      </c>
      <c r="P57" s="17">
        <f>IF($C$2="Attiecināmās izmaksas",IF('Lokālā tāme Nr.1'!$Q60="Attiecināmās",'Lokālā tāme Nr.1'!P60,0))</f>
        <v>0</v>
      </c>
    </row>
    <row r="58" spans="1:16" ht="12" thickBot="1" x14ac:dyDescent="0.25">
      <c r="A58" s="19">
        <f>IF(P58=0,0,IF(COUNTBLANK(P58)=1,0,COUNTA($P$8:P58)))</f>
        <v>0</v>
      </c>
      <c r="B58" s="5">
        <f>IF($C$2="Attiecināmās izmaksas",IF('Lokālā tāme Nr.1'!$Q61="Attiecināmās",'Lokālā tāme Nr.1'!$B61,0))</f>
        <v>0</v>
      </c>
      <c r="C58" s="5">
        <f>IF($C$2="Attiecināmās izmaksas",IF('Lokālā tāme Nr.1'!$Q61="Attiecināmās",'Lokālā tāme Nr.1'!C61,0))</f>
        <v>0</v>
      </c>
      <c r="D58" s="5">
        <f>IF($C$2="Attiecināmās izmaksas",IF('Lokālā tāme Nr.1'!$Q61="Attiecināmās",'Lokālā tāme Nr.1'!D61,0))</f>
        <v>0</v>
      </c>
      <c r="E58" s="17">
        <f>IF($C$2="Attiecināmās izmaksas",IF('Lokālā tāme Nr.1'!$Q61="Attiecināmās",'Lokālā tāme Nr.1'!E61,0))</f>
        <v>0</v>
      </c>
      <c r="F58" s="42">
        <f>IF($C$2="Attiecināmās izmaksas",IF('Lokālā tāme Nr.1'!$Q61="Attiecināmās",'Lokālā tāme Nr.1'!F61,0))</f>
        <v>0</v>
      </c>
      <c r="G58" s="38">
        <f>IF($C$2="Attiecināmās izmaksas",IF('Lokālā tāme Nr.1'!$Q61="Attiecināmās",'Lokālā tāme Nr.1'!G61,0))</f>
        <v>0</v>
      </c>
      <c r="H58" s="38">
        <f>IF($C$2="Attiecināmās izmaksas",IF('Lokālā tāme Nr.1'!$Q61="Attiecināmās",'Lokālā tāme Nr.1'!H61,0))</f>
        <v>0</v>
      </c>
      <c r="I58" s="38">
        <f>IF($C$2="Attiecināmās izmaksas",IF('Lokālā tāme Nr.1'!$Q61="Attiecināmās",'Lokālā tāme Nr.1'!I61,0))</f>
        <v>0</v>
      </c>
      <c r="J58" s="38">
        <f>IF($C$2="Attiecināmās izmaksas",IF('Lokālā tāme Nr.1'!$Q61="Attiecināmās",'Lokālā tāme Nr.1'!J61,0))</f>
        <v>0</v>
      </c>
      <c r="K58" s="43">
        <f>IF($C$2="Attiecināmās izmaksas",IF('Lokālā tāme Nr.1'!$Q61="Attiecināmās",'Lokālā tāme Nr.1'!K61,0))</f>
        <v>0</v>
      </c>
      <c r="L58" s="27">
        <f>IF($C$2="Attiecināmās izmaksas",IF('Lokālā tāme Nr.1'!$Q61="Attiecināmās",'Lokālā tāme Nr.1'!L61,0))</f>
        <v>0</v>
      </c>
      <c r="M58" s="5">
        <f>IF($C$2="Attiecināmās izmaksas",IF('Lokālā tāme Nr.1'!$Q61="Attiecināmās",'Lokālā tāme Nr.1'!M61,0))</f>
        <v>0</v>
      </c>
      <c r="N58" s="5">
        <f>IF($C$2="Attiecināmās izmaksas",IF('Lokālā tāme Nr.1'!$Q61="Attiecināmās",'Lokālā tāme Nr.1'!N61,0))</f>
        <v>0</v>
      </c>
      <c r="O58" s="5">
        <f>IF($C$2="Attiecināmās izmaksas",IF('Lokālā tāme Nr.1'!$Q61="Attiecināmās",'Lokālā tāme Nr.1'!O61,0))</f>
        <v>0</v>
      </c>
      <c r="P58" s="17">
        <f>IF($C$2="Attiecināmās izmaksas",IF('Lokālā tāme Nr.1'!$Q61="Attiecināmās",'Lokālā tāme Nr.1'!P61,0))</f>
        <v>0</v>
      </c>
    </row>
    <row r="59" spans="1:16" ht="12" thickBot="1" x14ac:dyDescent="0.25">
      <c r="A59" s="19">
        <f>IF(P59=0,0,IF(COUNTBLANK(P59)=1,0,COUNTA($P$8:P59)))</f>
        <v>0</v>
      </c>
      <c r="B59" s="5">
        <f>IF($C$2="Attiecināmās izmaksas",IF('Lokālā tāme Nr.1'!$Q62="Attiecināmās",'Lokālā tāme Nr.1'!$B62,0))</f>
        <v>0</v>
      </c>
      <c r="C59" s="5">
        <f>IF($C$2="Attiecināmās izmaksas",IF('Lokālā tāme Nr.1'!$Q62="Attiecināmās",'Lokālā tāme Nr.1'!C62,0))</f>
        <v>0</v>
      </c>
      <c r="D59" s="5">
        <f>IF($C$2="Attiecināmās izmaksas",IF('Lokālā tāme Nr.1'!$Q62="Attiecināmās",'Lokālā tāme Nr.1'!D62,0))</f>
        <v>0</v>
      </c>
      <c r="E59" s="17">
        <f>IF($C$2="Attiecināmās izmaksas",IF('Lokālā tāme Nr.1'!$Q62="Attiecināmās",'Lokālā tāme Nr.1'!E62,0))</f>
        <v>0</v>
      </c>
      <c r="F59" s="42">
        <f>IF($C$2="Attiecināmās izmaksas",IF('Lokālā tāme Nr.1'!$Q62="Attiecināmās",'Lokālā tāme Nr.1'!F62,0))</f>
        <v>0</v>
      </c>
      <c r="G59" s="38">
        <f>IF($C$2="Attiecināmās izmaksas",IF('Lokālā tāme Nr.1'!$Q62="Attiecināmās",'Lokālā tāme Nr.1'!G62,0))</f>
        <v>0</v>
      </c>
      <c r="H59" s="38">
        <f>IF($C$2="Attiecināmās izmaksas",IF('Lokālā tāme Nr.1'!$Q62="Attiecināmās",'Lokālā tāme Nr.1'!H62,0))</f>
        <v>0</v>
      </c>
      <c r="I59" s="38">
        <f>IF($C$2="Attiecināmās izmaksas",IF('Lokālā tāme Nr.1'!$Q62="Attiecināmās",'Lokālā tāme Nr.1'!I62,0))</f>
        <v>0</v>
      </c>
      <c r="J59" s="38">
        <f>IF($C$2="Attiecināmās izmaksas",IF('Lokālā tāme Nr.1'!$Q62="Attiecināmās",'Lokālā tāme Nr.1'!J62,0))</f>
        <v>0</v>
      </c>
      <c r="K59" s="43">
        <f>IF($C$2="Attiecināmās izmaksas",IF('Lokālā tāme Nr.1'!$Q62="Attiecināmās",'Lokālā tāme Nr.1'!K62,0))</f>
        <v>0</v>
      </c>
      <c r="L59" s="27">
        <f>IF($C$2="Attiecināmās izmaksas",IF('Lokālā tāme Nr.1'!$Q62="Attiecināmās",'Lokālā tāme Nr.1'!L62,0))</f>
        <v>0</v>
      </c>
      <c r="M59" s="5">
        <f>IF($C$2="Attiecināmās izmaksas",IF('Lokālā tāme Nr.1'!$Q62="Attiecināmās",'Lokālā tāme Nr.1'!M62,0))</f>
        <v>0</v>
      </c>
      <c r="N59" s="5">
        <f>IF($C$2="Attiecināmās izmaksas",IF('Lokālā tāme Nr.1'!$Q62="Attiecināmās",'Lokālā tāme Nr.1'!N62,0))</f>
        <v>0</v>
      </c>
      <c r="O59" s="5">
        <f>IF($C$2="Attiecināmās izmaksas",IF('Lokālā tāme Nr.1'!$Q62="Attiecināmās",'Lokālā tāme Nr.1'!O62,0))</f>
        <v>0</v>
      </c>
      <c r="P59" s="17">
        <f>IF($C$2="Attiecināmās izmaksas",IF('Lokālā tāme Nr.1'!$Q62="Attiecināmās",'Lokālā tāme Nr.1'!P62,0))</f>
        <v>0</v>
      </c>
    </row>
    <row r="60" spans="1:16" ht="12" thickBot="1" x14ac:dyDescent="0.25">
      <c r="A60" s="19">
        <f>IF(P60=0,0,IF(COUNTBLANK(P60)=1,0,COUNTA($P$8:P60)))</f>
        <v>0</v>
      </c>
      <c r="B60" s="5">
        <f>IF($C$2="Attiecināmās izmaksas",IF('Lokālā tāme Nr.1'!$Q63="Attiecināmās",'Lokālā tāme Nr.1'!$B63,0))</f>
        <v>0</v>
      </c>
      <c r="C60" s="5">
        <f>IF($C$2="Attiecināmās izmaksas",IF('Lokālā tāme Nr.1'!$Q63="Attiecināmās",'Lokālā tāme Nr.1'!C63,0))</f>
        <v>0</v>
      </c>
      <c r="D60" s="5">
        <f>IF($C$2="Attiecināmās izmaksas",IF('Lokālā tāme Nr.1'!$Q63="Attiecināmās",'Lokālā tāme Nr.1'!D63,0))</f>
        <v>0</v>
      </c>
      <c r="E60" s="17">
        <f>IF($C$2="Attiecināmās izmaksas",IF('Lokālā tāme Nr.1'!$Q63="Attiecināmās",'Lokālā tāme Nr.1'!E63,0))</f>
        <v>0</v>
      </c>
      <c r="F60" s="42">
        <f>IF($C$2="Attiecināmās izmaksas",IF('Lokālā tāme Nr.1'!$Q63="Attiecināmās",'Lokālā tāme Nr.1'!F63,0))</f>
        <v>0</v>
      </c>
      <c r="G60" s="38">
        <f>IF($C$2="Attiecināmās izmaksas",IF('Lokālā tāme Nr.1'!$Q63="Attiecināmās",'Lokālā tāme Nr.1'!G63,0))</f>
        <v>0</v>
      </c>
      <c r="H60" s="38">
        <f>IF($C$2="Attiecināmās izmaksas",IF('Lokālā tāme Nr.1'!$Q63="Attiecināmās",'Lokālā tāme Nr.1'!H63,0))</f>
        <v>0</v>
      </c>
      <c r="I60" s="38">
        <f>IF($C$2="Attiecināmās izmaksas",IF('Lokālā tāme Nr.1'!$Q63="Attiecināmās",'Lokālā tāme Nr.1'!I63,0))</f>
        <v>0</v>
      </c>
      <c r="J60" s="38">
        <f>IF($C$2="Attiecināmās izmaksas",IF('Lokālā tāme Nr.1'!$Q63="Attiecināmās",'Lokālā tāme Nr.1'!J63,0))</f>
        <v>0</v>
      </c>
      <c r="K60" s="43">
        <f>IF($C$2="Attiecināmās izmaksas",IF('Lokālā tāme Nr.1'!$Q63="Attiecināmās",'Lokālā tāme Nr.1'!K63,0))</f>
        <v>0</v>
      </c>
      <c r="L60" s="27">
        <f>IF($C$2="Attiecināmās izmaksas",IF('Lokālā tāme Nr.1'!$Q63="Attiecināmās",'Lokālā tāme Nr.1'!L63,0))</f>
        <v>0</v>
      </c>
      <c r="M60" s="5">
        <f>IF($C$2="Attiecināmās izmaksas",IF('Lokālā tāme Nr.1'!$Q63="Attiecināmās",'Lokālā tāme Nr.1'!M63,0))</f>
        <v>0</v>
      </c>
      <c r="N60" s="5">
        <f>IF($C$2="Attiecināmās izmaksas",IF('Lokālā tāme Nr.1'!$Q63="Attiecināmās",'Lokālā tāme Nr.1'!N63,0))</f>
        <v>0</v>
      </c>
      <c r="O60" s="5">
        <f>IF($C$2="Attiecināmās izmaksas",IF('Lokālā tāme Nr.1'!$Q63="Attiecināmās",'Lokālā tāme Nr.1'!O63,0))</f>
        <v>0</v>
      </c>
      <c r="P60" s="17">
        <f>IF($C$2="Attiecināmās izmaksas",IF('Lokālā tāme Nr.1'!$Q63="Attiecināmās",'Lokālā tāme Nr.1'!P63,0))</f>
        <v>0</v>
      </c>
    </row>
    <row r="61" spans="1:16" ht="12" thickBot="1" x14ac:dyDescent="0.25">
      <c r="A61" s="19">
        <f>IF(P61=0,0,IF(COUNTBLANK(P61)=1,0,COUNTA($P$8:P61)))</f>
        <v>0</v>
      </c>
      <c r="B61" s="5">
        <f>IF($C$2="Attiecināmās izmaksas",IF('Lokālā tāme Nr.1'!$Q64="Attiecināmās",'Lokālā tāme Nr.1'!$B64,0))</f>
        <v>0</v>
      </c>
      <c r="C61" s="5">
        <f>IF($C$2="Attiecināmās izmaksas",IF('Lokālā tāme Nr.1'!$Q64="Attiecināmās",'Lokālā tāme Nr.1'!C64,0))</f>
        <v>0</v>
      </c>
      <c r="D61" s="5">
        <f>IF($C$2="Attiecināmās izmaksas",IF('Lokālā tāme Nr.1'!$Q64="Attiecināmās",'Lokālā tāme Nr.1'!D64,0))</f>
        <v>0</v>
      </c>
      <c r="E61" s="17">
        <f>IF($C$2="Attiecināmās izmaksas",IF('Lokālā tāme Nr.1'!$Q64="Attiecināmās",'Lokālā tāme Nr.1'!E64,0))</f>
        <v>0</v>
      </c>
      <c r="F61" s="42">
        <f>IF($C$2="Attiecināmās izmaksas",IF('Lokālā tāme Nr.1'!$Q64="Attiecināmās",'Lokālā tāme Nr.1'!F64,0))</f>
        <v>0</v>
      </c>
      <c r="G61" s="38">
        <f>IF($C$2="Attiecināmās izmaksas",IF('Lokālā tāme Nr.1'!$Q64="Attiecināmās",'Lokālā tāme Nr.1'!G64,0))</f>
        <v>0</v>
      </c>
      <c r="H61" s="38">
        <f>IF($C$2="Attiecināmās izmaksas",IF('Lokālā tāme Nr.1'!$Q64="Attiecināmās",'Lokālā tāme Nr.1'!H64,0))</f>
        <v>0</v>
      </c>
      <c r="I61" s="38">
        <f>IF($C$2="Attiecināmās izmaksas",IF('Lokālā tāme Nr.1'!$Q64="Attiecināmās",'Lokālā tāme Nr.1'!I64,0))</f>
        <v>0</v>
      </c>
      <c r="J61" s="38">
        <f>IF($C$2="Attiecināmās izmaksas",IF('Lokālā tāme Nr.1'!$Q64="Attiecināmās",'Lokālā tāme Nr.1'!J64,0))</f>
        <v>0</v>
      </c>
      <c r="K61" s="43">
        <f>IF($C$2="Attiecināmās izmaksas",IF('Lokālā tāme Nr.1'!$Q64="Attiecināmās",'Lokālā tāme Nr.1'!K64,0))</f>
        <v>0</v>
      </c>
      <c r="L61" s="27">
        <f>IF($C$2="Attiecināmās izmaksas",IF('Lokālā tāme Nr.1'!$Q64="Attiecināmās",'Lokālā tāme Nr.1'!L64,0))</f>
        <v>0</v>
      </c>
      <c r="M61" s="5">
        <f>IF($C$2="Attiecināmās izmaksas",IF('Lokālā tāme Nr.1'!$Q64="Attiecināmās",'Lokālā tāme Nr.1'!M64,0))</f>
        <v>0</v>
      </c>
      <c r="N61" s="5">
        <f>IF($C$2="Attiecināmās izmaksas",IF('Lokālā tāme Nr.1'!$Q64="Attiecināmās",'Lokālā tāme Nr.1'!N64,0))</f>
        <v>0</v>
      </c>
      <c r="O61" s="5">
        <f>IF($C$2="Attiecināmās izmaksas",IF('Lokālā tāme Nr.1'!$Q64="Attiecināmās",'Lokālā tāme Nr.1'!O64,0))</f>
        <v>0</v>
      </c>
      <c r="P61" s="17">
        <f>IF($C$2="Attiecināmās izmaksas",IF('Lokālā tāme Nr.1'!$Q64="Attiecināmās",'Lokālā tāme Nr.1'!P64,0))</f>
        <v>0</v>
      </c>
    </row>
    <row r="62" spans="1:16" ht="12" thickBot="1" x14ac:dyDescent="0.25">
      <c r="A62" s="19">
        <f>IF(P62=0,0,IF(COUNTBLANK(P62)=1,0,COUNTA($P$8:P62)))</f>
        <v>0</v>
      </c>
      <c r="B62" s="5">
        <f>IF($C$2="Attiecināmās izmaksas",IF('Lokālā tāme Nr.1'!$Q65="Attiecināmās",'Lokālā tāme Nr.1'!$B65,0))</f>
        <v>0</v>
      </c>
      <c r="C62" s="5">
        <f>IF($C$2="Attiecināmās izmaksas",IF('Lokālā tāme Nr.1'!$Q65="Attiecināmās",'Lokālā tāme Nr.1'!C65,0))</f>
        <v>0</v>
      </c>
      <c r="D62" s="5">
        <f>IF($C$2="Attiecināmās izmaksas",IF('Lokālā tāme Nr.1'!$Q65="Attiecināmās",'Lokālā tāme Nr.1'!D65,0))</f>
        <v>0</v>
      </c>
      <c r="E62" s="17">
        <f>IF($C$2="Attiecināmās izmaksas",IF('Lokālā tāme Nr.1'!$Q65="Attiecināmās",'Lokālā tāme Nr.1'!E65,0))</f>
        <v>0</v>
      </c>
      <c r="F62" s="42">
        <f>IF($C$2="Attiecināmās izmaksas",IF('Lokālā tāme Nr.1'!$Q65="Attiecināmās",'Lokālā tāme Nr.1'!F65,0))</f>
        <v>0</v>
      </c>
      <c r="G62" s="38">
        <f>IF($C$2="Attiecināmās izmaksas",IF('Lokālā tāme Nr.1'!$Q65="Attiecināmās",'Lokālā tāme Nr.1'!G65,0))</f>
        <v>0</v>
      </c>
      <c r="H62" s="38">
        <f>IF($C$2="Attiecināmās izmaksas",IF('Lokālā tāme Nr.1'!$Q65="Attiecināmās",'Lokālā tāme Nr.1'!H65,0))</f>
        <v>0</v>
      </c>
      <c r="I62" s="38">
        <f>IF($C$2="Attiecināmās izmaksas",IF('Lokālā tāme Nr.1'!$Q65="Attiecināmās",'Lokālā tāme Nr.1'!I65,0))</f>
        <v>0</v>
      </c>
      <c r="J62" s="38">
        <f>IF($C$2="Attiecināmās izmaksas",IF('Lokālā tāme Nr.1'!$Q65="Attiecināmās",'Lokālā tāme Nr.1'!J65,0))</f>
        <v>0</v>
      </c>
      <c r="K62" s="43">
        <f>IF($C$2="Attiecināmās izmaksas",IF('Lokālā tāme Nr.1'!$Q65="Attiecināmās",'Lokālā tāme Nr.1'!K65,0))</f>
        <v>0</v>
      </c>
      <c r="L62" s="27">
        <f>IF($C$2="Attiecināmās izmaksas",IF('Lokālā tāme Nr.1'!$Q65="Attiecināmās",'Lokālā tāme Nr.1'!L65,0))</f>
        <v>0</v>
      </c>
      <c r="M62" s="5">
        <f>IF($C$2="Attiecināmās izmaksas",IF('Lokālā tāme Nr.1'!$Q65="Attiecināmās",'Lokālā tāme Nr.1'!M65,0))</f>
        <v>0</v>
      </c>
      <c r="N62" s="5">
        <f>IF($C$2="Attiecināmās izmaksas",IF('Lokālā tāme Nr.1'!$Q65="Attiecināmās",'Lokālā tāme Nr.1'!N65,0))</f>
        <v>0</v>
      </c>
      <c r="O62" s="5">
        <f>IF($C$2="Attiecināmās izmaksas",IF('Lokālā tāme Nr.1'!$Q65="Attiecināmās",'Lokālā tāme Nr.1'!O65,0))</f>
        <v>0</v>
      </c>
      <c r="P62" s="17">
        <f>IF($C$2="Attiecināmās izmaksas",IF('Lokālā tāme Nr.1'!$Q65="Attiecināmās",'Lokālā tāme Nr.1'!P65,0))</f>
        <v>0</v>
      </c>
    </row>
    <row r="63" spans="1:16" ht="12" thickBot="1" x14ac:dyDescent="0.25">
      <c r="A63" s="19">
        <f>IF(P63=0,0,IF(COUNTBLANK(P63)=1,0,COUNTA($P$8:P63)))</f>
        <v>0</v>
      </c>
      <c r="B63" s="5">
        <f>IF($C$2="Attiecināmās izmaksas",IF('Lokālā tāme Nr.1'!$Q66="Attiecināmās",'Lokālā tāme Nr.1'!$B66,0))</f>
        <v>0</v>
      </c>
      <c r="C63" s="5">
        <f>IF($C$2="Attiecināmās izmaksas",IF('Lokālā tāme Nr.1'!$Q66="Attiecināmās",'Lokālā tāme Nr.1'!C66,0))</f>
        <v>0</v>
      </c>
      <c r="D63" s="5">
        <f>IF($C$2="Attiecināmās izmaksas",IF('Lokālā tāme Nr.1'!$Q66="Attiecināmās",'Lokālā tāme Nr.1'!D66,0))</f>
        <v>0</v>
      </c>
      <c r="E63" s="17">
        <f>IF($C$2="Attiecināmās izmaksas",IF('Lokālā tāme Nr.1'!$Q66="Attiecināmās",'Lokālā tāme Nr.1'!E66,0))</f>
        <v>0</v>
      </c>
      <c r="F63" s="42">
        <f>IF($C$2="Attiecināmās izmaksas",IF('Lokālā tāme Nr.1'!$Q66="Attiecināmās",'Lokālā tāme Nr.1'!F66,0))</f>
        <v>0</v>
      </c>
      <c r="G63" s="38">
        <f>IF($C$2="Attiecināmās izmaksas",IF('Lokālā tāme Nr.1'!$Q66="Attiecināmās",'Lokālā tāme Nr.1'!G66,0))</f>
        <v>0</v>
      </c>
      <c r="H63" s="38">
        <f>IF($C$2="Attiecināmās izmaksas",IF('Lokālā tāme Nr.1'!$Q66="Attiecināmās",'Lokālā tāme Nr.1'!H66,0))</f>
        <v>0</v>
      </c>
      <c r="I63" s="38">
        <f>IF($C$2="Attiecināmās izmaksas",IF('Lokālā tāme Nr.1'!$Q66="Attiecināmās",'Lokālā tāme Nr.1'!I66,0))</f>
        <v>0</v>
      </c>
      <c r="J63" s="38">
        <f>IF($C$2="Attiecināmās izmaksas",IF('Lokālā tāme Nr.1'!$Q66="Attiecināmās",'Lokālā tāme Nr.1'!J66,0))</f>
        <v>0</v>
      </c>
      <c r="K63" s="43">
        <f>IF($C$2="Attiecināmās izmaksas",IF('Lokālā tāme Nr.1'!$Q66="Attiecināmās",'Lokālā tāme Nr.1'!K66,0))</f>
        <v>0</v>
      </c>
      <c r="L63" s="27">
        <f>IF($C$2="Attiecināmās izmaksas",IF('Lokālā tāme Nr.1'!$Q66="Attiecināmās",'Lokālā tāme Nr.1'!L66,0))</f>
        <v>0</v>
      </c>
      <c r="M63" s="5">
        <f>IF($C$2="Attiecināmās izmaksas",IF('Lokālā tāme Nr.1'!$Q66="Attiecināmās",'Lokālā tāme Nr.1'!M66,0))</f>
        <v>0</v>
      </c>
      <c r="N63" s="5">
        <f>IF($C$2="Attiecināmās izmaksas",IF('Lokālā tāme Nr.1'!$Q66="Attiecināmās",'Lokālā tāme Nr.1'!N66,0))</f>
        <v>0</v>
      </c>
      <c r="O63" s="5">
        <f>IF($C$2="Attiecināmās izmaksas",IF('Lokālā tāme Nr.1'!$Q66="Attiecināmās",'Lokālā tāme Nr.1'!O66,0))</f>
        <v>0</v>
      </c>
      <c r="P63" s="17">
        <f>IF($C$2="Attiecināmās izmaksas",IF('Lokālā tāme Nr.1'!$Q66="Attiecināmās",'Lokālā tāme Nr.1'!P66,0))</f>
        <v>0</v>
      </c>
    </row>
    <row r="64" spans="1:16" ht="12" thickBot="1" x14ac:dyDescent="0.25">
      <c r="A64" s="19">
        <f>IF(P64=0,0,IF(COUNTBLANK(P64)=1,0,COUNTA($P$8:P64)))</f>
        <v>0</v>
      </c>
      <c r="B64" s="5">
        <f>IF($C$2="Attiecināmās izmaksas",IF('Lokālā tāme Nr.1'!$Q67="Attiecināmās",'Lokālā tāme Nr.1'!$B67,0))</f>
        <v>0</v>
      </c>
      <c r="C64" s="5">
        <f>IF($C$2="Attiecināmās izmaksas",IF('Lokālā tāme Nr.1'!$Q67="Attiecināmās",'Lokālā tāme Nr.1'!C67,0))</f>
        <v>0</v>
      </c>
      <c r="D64" s="5">
        <f>IF($C$2="Attiecināmās izmaksas",IF('Lokālā tāme Nr.1'!$Q67="Attiecināmās",'Lokālā tāme Nr.1'!D67,0))</f>
        <v>0</v>
      </c>
      <c r="E64" s="17">
        <f>IF($C$2="Attiecināmās izmaksas",IF('Lokālā tāme Nr.1'!$Q67="Attiecināmās",'Lokālā tāme Nr.1'!E67,0))</f>
        <v>0</v>
      </c>
      <c r="F64" s="42">
        <f>IF($C$2="Attiecināmās izmaksas",IF('Lokālā tāme Nr.1'!$Q67="Attiecināmās",'Lokālā tāme Nr.1'!F67,0))</f>
        <v>0</v>
      </c>
      <c r="G64" s="38">
        <f>IF($C$2="Attiecināmās izmaksas",IF('Lokālā tāme Nr.1'!$Q67="Attiecināmās",'Lokālā tāme Nr.1'!G67,0))</f>
        <v>0</v>
      </c>
      <c r="H64" s="38">
        <f>IF($C$2="Attiecināmās izmaksas",IF('Lokālā tāme Nr.1'!$Q67="Attiecināmās",'Lokālā tāme Nr.1'!H67,0))</f>
        <v>0</v>
      </c>
      <c r="I64" s="38">
        <f>IF($C$2="Attiecināmās izmaksas",IF('Lokālā tāme Nr.1'!$Q67="Attiecināmās",'Lokālā tāme Nr.1'!I67,0))</f>
        <v>0</v>
      </c>
      <c r="J64" s="38">
        <f>IF($C$2="Attiecināmās izmaksas",IF('Lokālā tāme Nr.1'!$Q67="Attiecināmās",'Lokālā tāme Nr.1'!J67,0))</f>
        <v>0</v>
      </c>
      <c r="K64" s="43">
        <f>IF($C$2="Attiecināmās izmaksas",IF('Lokālā tāme Nr.1'!$Q67="Attiecināmās",'Lokālā tāme Nr.1'!K67,0))</f>
        <v>0</v>
      </c>
      <c r="L64" s="27">
        <f>IF($C$2="Attiecināmās izmaksas",IF('Lokālā tāme Nr.1'!$Q67="Attiecināmās",'Lokālā tāme Nr.1'!L67,0))</f>
        <v>0</v>
      </c>
      <c r="M64" s="5">
        <f>IF($C$2="Attiecināmās izmaksas",IF('Lokālā tāme Nr.1'!$Q67="Attiecināmās",'Lokālā tāme Nr.1'!M67,0))</f>
        <v>0</v>
      </c>
      <c r="N64" s="5">
        <f>IF($C$2="Attiecināmās izmaksas",IF('Lokālā tāme Nr.1'!$Q67="Attiecināmās",'Lokālā tāme Nr.1'!N67,0))</f>
        <v>0</v>
      </c>
      <c r="O64" s="5">
        <f>IF($C$2="Attiecināmās izmaksas",IF('Lokālā tāme Nr.1'!$Q67="Attiecināmās",'Lokālā tāme Nr.1'!O67,0))</f>
        <v>0</v>
      </c>
      <c r="P64" s="17">
        <f>IF($C$2="Attiecināmās izmaksas",IF('Lokālā tāme Nr.1'!$Q67="Attiecināmās",'Lokālā tāme Nr.1'!P67,0))</f>
        <v>0</v>
      </c>
    </row>
    <row r="65" spans="1:16" ht="12" thickBot="1" x14ac:dyDescent="0.25">
      <c r="A65" s="19">
        <f>IF(P65=0,0,IF(COUNTBLANK(P65)=1,0,COUNTA($P$8:P65)))</f>
        <v>0</v>
      </c>
      <c r="B65" s="5">
        <f>IF($C$2="Attiecināmās izmaksas",IF('Lokālā tāme Nr.1'!$Q68="Attiecināmās",'Lokālā tāme Nr.1'!$B68,0))</f>
        <v>0</v>
      </c>
      <c r="C65" s="5">
        <f>IF($C$2="Attiecināmās izmaksas",IF('Lokālā tāme Nr.1'!$Q68="Attiecināmās",'Lokālā tāme Nr.1'!C68,0))</f>
        <v>0</v>
      </c>
      <c r="D65" s="5">
        <f>IF($C$2="Attiecināmās izmaksas",IF('Lokālā tāme Nr.1'!$Q68="Attiecināmās",'Lokālā tāme Nr.1'!D68,0))</f>
        <v>0</v>
      </c>
      <c r="E65" s="17">
        <f>IF($C$2="Attiecināmās izmaksas",IF('Lokālā tāme Nr.1'!$Q68="Attiecināmās",'Lokālā tāme Nr.1'!E68,0))</f>
        <v>0</v>
      </c>
      <c r="F65" s="42">
        <f>IF($C$2="Attiecināmās izmaksas",IF('Lokālā tāme Nr.1'!$Q68="Attiecināmās",'Lokālā tāme Nr.1'!F68,0))</f>
        <v>0</v>
      </c>
      <c r="G65" s="38">
        <f>IF($C$2="Attiecināmās izmaksas",IF('Lokālā tāme Nr.1'!$Q68="Attiecināmās",'Lokālā tāme Nr.1'!G68,0))</f>
        <v>0</v>
      </c>
      <c r="H65" s="38">
        <f>IF($C$2="Attiecināmās izmaksas",IF('Lokālā tāme Nr.1'!$Q68="Attiecināmās",'Lokālā tāme Nr.1'!H68,0))</f>
        <v>0</v>
      </c>
      <c r="I65" s="38">
        <f>IF($C$2="Attiecināmās izmaksas",IF('Lokālā tāme Nr.1'!$Q68="Attiecināmās",'Lokālā tāme Nr.1'!I68,0))</f>
        <v>0</v>
      </c>
      <c r="J65" s="38">
        <f>IF($C$2="Attiecināmās izmaksas",IF('Lokālā tāme Nr.1'!$Q68="Attiecināmās",'Lokālā tāme Nr.1'!J68,0))</f>
        <v>0</v>
      </c>
      <c r="K65" s="43">
        <f>IF($C$2="Attiecināmās izmaksas",IF('Lokālā tāme Nr.1'!$Q68="Attiecināmās",'Lokālā tāme Nr.1'!K68,0))</f>
        <v>0</v>
      </c>
      <c r="L65" s="27">
        <f>IF($C$2="Attiecināmās izmaksas",IF('Lokālā tāme Nr.1'!$Q68="Attiecināmās",'Lokālā tāme Nr.1'!L68,0))</f>
        <v>0</v>
      </c>
      <c r="M65" s="5">
        <f>IF($C$2="Attiecināmās izmaksas",IF('Lokālā tāme Nr.1'!$Q68="Attiecināmās",'Lokālā tāme Nr.1'!M68,0))</f>
        <v>0</v>
      </c>
      <c r="N65" s="5">
        <f>IF($C$2="Attiecināmās izmaksas",IF('Lokālā tāme Nr.1'!$Q68="Attiecināmās",'Lokālā tāme Nr.1'!N68,0))</f>
        <v>0</v>
      </c>
      <c r="O65" s="5">
        <f>IF($C$2="Attiecināmās izmaksas",IF('Lokālā tāme Nr.1'!$Q68="Attiecināmās",'Lokālā tāme Nr.1'!O68,0))</f>
        <v>0</v>
      </c>
      <c r="P65" s="17">
        <f>IF($C$2="Attiecināmās izmaksas",IF('Lokālā tāme Nr.1'!$Q68="Attiecināmās",'Lokālā tāme Nr.1'!P68,0))</f>
        <v>0</v>
      </c>
    </row>
    <row r="66" spans="1:16" ht="12" thickBot="1" x14ac:dyDescent="0.25">
      <c r="A66" s="19">
        <f>IF(P66=0,0,IF(COUNTBLANK(P66)=1,0,COUNTA($P$8:P66)))</f>
        <v>0</v>
      </c>
      <c r="B66" s="5">
        <f>IF($C$2="Attiecināmās izmaksas",IF('Lokālā tāme Nr.1'!$Q69="Attiecināmās",'Lokālā tāme Nr.1'!$B69,0))</f>
        <v>0</v>
      </c>
      <c r="C66" s="5">
        <f>IF($C$2="Attiecināmās izmaksas",IF('Lokālā tāme Nr.1'!$Q69="Attiecināmās",'Lokālā tāme Nr.1'!C69,0))</f>
        <v>0</v>
      </c>
      <c r="D66" s="5">
        <f>IF($C$2="Attiecināmās izmaksas",IF('Lokālā tāme Nr.1'!$Q69="Attiecināmās",'Lokālā tāme Nr.1'!D69,0))</f>
        <v>0</v>
      </c>
      <c r="E66" s="17">
        <f>IF($C$2="Attiecināmās izmaksas",IF('Lokālā tāme Nr.1'!$Q69="Attiecināmās",'Lokālā tāme Nr.1'!E69,0))</f>
        <v>0</v>
      </c>
      <c r="F66" s="42">
        <f>IF($C$2="Attiecināmās izmaksas",IF('Lokālā tāme Nr.1'!$Q69="Attiecināmās",'Lokālā tāme Nr.1'!F69,0))</f>
        <v>0</v>
      </c>
      <c r="G66" s="38">
        <f>IF($C$2="Attiecināmās izmaksas",IF('Lokālā tāme Nr.1'!$Q69="Attiecināmās",'Lokālā tāme Nr.1'!G69,0))</f>
        <v>0</v>
      </c>
      <c r="H66" s="38">
        <f>IF($C$2="Attiecināmās izmaksas",IF('Lokālā tāme Nr.1'!$Q69="Attiecināmās",'Lokālā tāme Nr.1'!H69,0))</f>
        <v>0</v>
      </c>
      <c r="I66" s="38">
        <f>IF($C$2="Attiecināmās izmaksas",IF('Lokālā tāme Nr.1'!$Q69="Attiecināmās",'Lokālā tāme Nr.1'!I69,0))</f>
        <v>0</v>
      </c>
      <c r="J66" s="38">
        <f>IF($C$2="Attiecināmās izmaksas",IF('Lokālā tāme Nr.1'!$Q69="Attiecināmās",'Lokālā tāme Nr.1'!J69,0))</f>
        <v>0</v>
      </c>
      <c r="K66" s="43">
        <f>IF($C$2="Attiecināmās izmaksas",IF('Lokālā tāme Nr.1'!$Q69="Attiecināmās",'Lokālā tāme Nr.1'!K69,0))</f>
        <v>0</v>
      </c>
      <c r="L66" s="27">
        <f>IF($C$2="Attiecināmās izmaksas",IF('Lokālā tāme Nr.1'!$Q69="Attiecināmās",'Lokālā tāme Nr.1'!L69,0))</f>
        <v>0</v>
      </c>
      <c r="M66" s="5">
        <f>IF($C$2="Attiecināmās izmaksas",IF('Lokālā tāme Nr.1'!$Q69="Attiecināmās",'Lokālā tāme Nr.1'!M69,0))</f>
        <v>0</v>
      </c>
      <c r="N66" s="5">
        <f>IF($C$2="Attiecināmās izmaksas",IF('Lokālā tāme Nr.1'!$Q69="Attiecināmās",'Lokālā tāme Nr.1'!N69,0))</f>
        <v>0</v>
      </c>
      <c r="O66" s="5">
        <f>IF($C$2="Attiecināmās izmaksas",IF('Lokālā tāme Nr.1'!$Q69="Attiecināmās",'Lokālā tāme Nr.1'!O69,0))</f>
        <v>0</v>
      </c>
      <c r="P66" s="17">
        <f>IF($C$2="Attiecināmās izmaksas",IF('Lokālā tāme Nr.1'!$Q69="Attiecināmās",'Lokālā tāme Nr.1'!P69,0))</f>
        <v>0</v>
      </c>
    </row>
    <row r="67" spans="1:16" ht="12" thickBot="1" x14ac:dyDescent="0.25">
      <c r="A67" s="19">
        <f>IF(P67=0,0,IF(COUNTBLANK(P67)=1,0,COUNTA($P$8:P67)))</f>
        <v>0</v>
      </c>
      <c r="B67" s="5">
        <f>IF($C$2="Attiecināmās izmaksas",IF('Lokālā tāme Nr.1'!$Q70="Attiecināmās",'Lokālā tāme Nr.1'!$B70,0))</f>
        <v>0</v>
      </c>
      <c r="C67" s="5">
        <f>IF($C$2="Attiecināmās izmaksas",IF('Lokālā tāme Nr.1'!$Q70="Attiecināmās",'Lokālā tāme Nr.1'!C70,0))</f>
        <v>0</v>
      </c>
      <c r="D67" s="5">
        <f>IF($C$2="Attiecināmās izmaksas",IF('Lokālā tāme Nr.1'!$Q70="Attiecināmās",'Lokālā tāme Nr.1'!D70,0))</f>
        <v>0</v>
      </c>
      <c r="E67" s="17">
        <f>IF($C$2="Attiecināmās izmaksas",IF('Lokālā tāme Nr.1'!$Q70="Attiecināmās",'Lokālā tāme Nr.1'!E70,0))</f>
        <v>0</v>
      </c>
      <c r="F67" s="42">
        <f>IF($C$2="Attiecināmās izmaksas",IF('Lokālā tāme Nr.1'!$Q70="Attiecināmās",'Lokālā tāme Nr.1'!F70,0))</f>
        <v>0</v>
      </c>
      <c r="G67" s="38">
        <f>IF($C$2="Attiecināmās izmaksas",IF('Lokālā tāme Nr.1'!$Q70="Attiecināmās",'Lokālā tāme Nr.1'!G70,0))</f>
        <v>0</v>
      </c>
      <c r="H67" s="38">
        <f>IF($C$2="Attiecināmās izmaksas",IF('Lokālā tāme Nr.1'!$Q70="Attiecināmās",'Lokālā tāme Nr.1'!H70,0))</f>
        <v>0</v>
      </c>
      <c r="I67" s="38">
        <f>IF($C$2="Attiecināmās izmaksas",IF('Lokālā tāme Nr.1'!$Q70="Attiecināmās",'Lokālā tāme Nr.1'!I70,0))</f>
        <v>0</v>
      </c>
      <c r="J67" s="38">
        <f>IF($C$2="Attiecināmās izmaksas",IF('Lokālā tāme Nr.1'!$Q70="Attiecināmās",'Lokālā tāme Nr.1'!J70,0))</f>
        <v>0</v>
      </c>
      <c r="K67" s="43">
        <f>IF($C$2="Attiecināmās izmaksas",IF('Lokālā tāme Nr.1'!$Q70="Attiecināmās",'Lokālā tāme Nr.1'!K70,0))</f>
        <v>0</v>
      </c>
      <c r="L67" s="27">
        <f>IF($C$2="Attiecināmās izmaksas",IF('Lokālā tāme Nr.1'!$Q70="Attiecināmās",'Lokālā tāme Nr.1'!L70,0))</f>
        <v>0</v>
      </c>
      <c r="M67" s="5">
        <f>IF($C$2="Attiecināmās izmaksas",IF('Lokālā tāme Nr.1'!$Q70="Attiecināmās",'Lokālā tāme Nr.1'!M70,0))</f>
        <v>0</v>
      </c>
      <c r="N67" s="5">
        <f>IF($C$2="Attiecināmās izmaksas",IF('Lokālā tāme Nr.1'!$Q70="Attiecināmās",'Lokālā tāme Nr.1'!N70,0))</f>
        <v>0</v>
      </c>
      <c r="O67" s="5">
        <f>IF($C$2="Attiecināmās izmaksas",IF('Lokālā tāme Nr.1'!$Q70="Attiecināmās",'Lokālā tāme Nr.1'!O70,0))</f>
        <v>0</v>
      </c>
      <c r="P67" s="17">
        <f>IF($C$2="Attiecināmās izmaksas",IF('Lokālā tāme Nr.1'!$Q70="Attiecināmās",'Lokālā tāme Nr.1'!P70,0))</f>
        <v>0</v>
      </c>
    </row>
    <row r="68" spans="1:16" ht="12" thickBot="1" x14ac:dyDescent="0.25">
      <c r="A68" s="19">
        <f>IF(P68=0,0,IF(COUNTBLANK(P68)=1,0,COUNTA($P$8:P68)))</f>
        <v>0</v>
      </c>
      <c r="B68" s="5">
        <f>IF($C$2="Attiecināmās izmaksas",IF('Lokālā tāme Nr.1'!$Q71="Attiecināmās",'Lokālā tāme Nr.1'!$B71,0))</f>
        <v>0</v>
      </c>
      <c r="C68" s="5">
        <f>IF($C$2="Attiecināmās izmaksas",IF('Lokālā tāme Nr.1'!$Q71="Attiecināmās",'Lokālā tāme Nr.1'!C71,0))</f>
        <v>0</v>
      </c>
      <c r="D68" s="5">
        <f>IF($C$2="Attiecināmās izmaksas",IF('Lokālā tāme Nr.1'!$Q71="Attiecināmās",'Lokālā tāme Nr.1'!D71,0))</f>
        <v>0</v>
      </c>
      <c r="E68" s="17">
        <f>IF($C$2="Attiecināmās izmaksas",IF('Lokālā tāme Nr.1'!$Q71="Attiecināmās",'Lokālā tāme Nr.1'!E71,0))</f>
        <v>0</v>
      </c>
      <c r="F68" s="42">
        <f>IF($C$2="Attiecināmās izmaksas",IF('Lokālā tāme Nr.1'!$Q71="Attiecināmās",'Lokālā tāme Nr.1'!F71,0))</f>
        <v>0</v>
      </c>
      <c r="G68" s="38">
        <f>IF($C$2="Attiecināmās izmaksas",IF('Lokālā tāme Nr.1'!$Q71="Attiecināmās",'Lokālā tāme Nr.1'!G71,0))</f>
        <v>0</v>
      </c>
      <c r="H68" s="38">
        <f>IF($C$2="Attiecināmās izmaksas",IF('Lokālā tāme Nr.1'!$Q71="Attiecināmās",'Lokālā tāme Nr.1'!H71,0))</f>
        <v>0</v>
      </c>
      <c r="I68" s="38">
        <f>IF($C$2="Attiecināmās izmaksas",IF('Lokālā tāme Nr.1'!$Q71="Attiecināmās",'Lokālā tāme Nr.1'!I71,0))</f>
        <v>0</v>
      </c>
      <c r="J68" s="38">
        <f>IF($C$2="Attiecināmās izmaksas",IF('Lokālā tāme Nr.1'!$Q71="Attiecināmās",'Lokālā tāme Nr.1'!J71,0))</f>
        <v>0</v>
      </c>
      <c r="K68" s="43">
        <f>IF($C$2="Attiecināmās izmaksas",IF('Lokālā tāme Nr.1'!$Q71="Attiecināmās",'Lokālā tāme Nr.1'!K71,0))</f>
        <v>0</v>
      </c>
      <c r="L68" s="27">
        <f>IF($C$2="Attiecināmās izmaksas",IF('Lokālā tāme Nr.1'!$Q71="Attiecināmās",'Lokālā tāme Nr.1'!L71,0))</f>
        <v>0</v>
      </c>
      <c r="M68" s="5">
        <f>IF($C$2="Attiecināmās izmaksas",IF('Lokālā tāme Nr.1'!$Q71="Attiecināmās",'Lokālā tāme Nr.1'!M71,0))</f>
        <v>0</v>
      </c>
      <c r="N68" s="5">
        <f>IF($C$2="Attiecināmās izmaksas",IF('Lokālā tāme Nr.1'!$Q71="Attiecināmās",'Lokālā tāme Nr.1'!N71,0))</f>
        <v>0</v>
      </c>
      <c r="O68" s="5">
        <f>IF($C$2="Attiecināmās izmaksas",IF('Lokālā tāme Nr.1'!$Q71="Attiecināmās",'Lokālā tāme Nr.1'!O71,0))</f>
        <v>0</v>
      </c>
      <c r="P68" s="17">
        <f>IF($C$2="Attiecināmās izmaksas",IF('Lokālā tāme Nr.1'!$Q71="Attiecināmās",'Lokālā tāme Nr.1'!P71,0))</f>
        <v>0</v>
      </c>
    </row>
    <row r="69" spans="1:16" ht="12" thickBot="1" x14ac:dyDescent="0.25">
      <c r="A69" s="19">
        <f>IF(P69=0,0,IF(COUNTBLANK(P69)=1,0,COUNTA($P$8:P69)))</f>
        <v>0</v>
      </c>
      <c r="B69" s="5">
        <f>IF($C$2="Attiecināmās izmaksas",IF('Lokālā tāme Nr.1'!$Q72="Attiecināmās",'Lokālā tāme Nr.1'!$B72,0))</f>
        <v>0</v>
      </c>
      <c r="C69" s="5">
        <f>IF($C$2="Attiecināmās izmaksas",IF('Lokālā tāme Nr.1'!$Q72="Attiecināmās",'Lokālā tāme Nr.1'!C72,0))</f>
        <v>0</v>
      </c>
      <c r="D69" s="5">
        <f>IF($C$2="Attiecināmās izmaksas",IF('Lokālā tāme Nr.1'!$Q72="Attiecināmās",'Lokālā tāme Nr.1'!D72,0))</f>
        <v>0</v>
      </c>
      <c r="E69" s="17">
        <f>IF($C$2="Attiecināmās izmaksas",IF('Lokālā tāme Nr.1'!$Q72="Attiecināmās",'Lokālā tāme Nr.1'!E72,0))</f>
        <v>0</v>
      </c>
      <c r="F69" s="42">
        <f>IF($C$2="Attiecināmās izmaksas",IF('Lokālā tāme Nr.1'!$Q72="Attiecināmās",'Lokālā tāme Nr.1'!F72,0))</f>
        <v>0</v>
      </c>
      <c r="G69" s="38">
        <f>IF($C$2="Attiecināmās izmaksas",IF('Lokālā tāme Nr.1'!$Q72="Attiecināmās",'Lokālā tāme Nr.1'!G72,0))</f>
        <v>0</v>
      </c>
      <c r="H69" s="38">
        <f>IF($C$2="Attiecināmās izmaksas",IF('Lokālā tāme Nr.1'!$Q72="Attiecināmās",'Lokālā tāme Nr.1'!H72,0))</f>
        <v>0</v>
      </c>
      <c r="I69" s="38">
        <f>IF($C$2="Attiecināmās izmaksas",IF('Lokālā tāme Nr.1'!$Q72="Attiecināmās",'Lokālā tāme Nr.1'!I72,0))</f>
        <v>0</v>
      </c>
      <c r="J69" s="38">
        <f>IF($C$2="Attiecināmās izmaksas",IF('Lokālā tāme Nr.1'!$Q72="Attiecināmās",'Lokālā tāme Nr.1'!J72,0))</f>
        <v>0</v>
      </c>
      <c r="K69" s="43">
        <f>IF($C$2="Attiecināmās izmaksas",IF('Lokālā tāme Nr.1'!$Q72="Attiecināmās",'Lokālā tāme Nr.1'!K72,0))</f>
        <v>0</v>
      </c>
      <c r="L69" s="27">
        <f>IF($C$2="Attiecināmās izmaksas",IF('Lokālā tāme Nr.1'!$Q72="Attiecināmās",'Lokālā tāme Nr.1'!L72,0))</f>
        <v>0</v>
      </c>
      <c r="M69" s="5">
        <f>IF($C$2="Attiecināmās izmaksas",IF('Lokālā tāme Nr.1'!$Q72="Attiecināmās",'Lokālā tāme Nr.1'!M72,0))</f>
        <v>0</v>
      </c>
      <c r="N69" s="5">
        <f>IF($C$2="Attiecināmās izmaksas",IF('Lokālā tāme Nr.1'!$Q72="Attiecināmās",'Lokālā tāme Nr.1'!N72,0))</f>
        <v>0</v>
      </c>
      <c r="O69" s="5">
        <f>IF($C$2="Attiecināmās izmaksas",IF('Lokālā tāme Nr.1'!$Q72="Attiecināmās",'Lokālā tāme Nr.1'!O72,0))</f>
        <v>0</v>
      </c>
      <c r="P69" s="17">
        <f>IF($C$2="Attiecināmās izmaksas",IF('Lokālā tāme Nr.1'!$Q72="Attiecināmās",'Lokālā tāme Nr.1'!P72,0))</f>
        <v>0</v>
      </c>
    </row>
    <row r="70" spans="1:16" ht="12" thickBot="1" x14ac:dyDescent="0.25">
      <c r="A70" s="19">
        <f>IF(P70=0,0,IF(COUNTBLANK(P70)=1,0,COUNTA($P$8:P70)))</f>
        <v>0</v>
      </c>
      <c r="B70" s="5">
        <f>IF($C$2="Attiecināmās izmaksas",IF('Lokālā tāme Nr.1'!$Q73="Attiecināmās",'Lokālā tāme Nr.1'!$B73,0))</f>
        <v>0</v>
      </c>
      <c r="C70" s="5">
        <f>IF($C$2="Attiecināmās izmaksas",IF('Lokālā tāme Nr.1'!$Q73="Attiecināmās",'Lokālā tāme Nr.1'!C73,0))</f>
        <v>0</v>
      </c>
      <c r="D70" s="5">
        <f>IF($C$2="Attiecināmās izmaksas",IF('Lokālā tāme Nr.1'!$Q73="Attiecināmās",'Lokālā tāme Nr.1'!D73,0))</f>
        <v>0</v>
      </c>
      <c r="E70" s="17">
        <f>IF($C$2="Attiecināmās izmaksas",IF('Lokālā tāme Nr.1'!$Q73="Attiecināmās",'Lokālā tāme Nr.1'!E73,0))</f>
        <v>0</v>
      </c>
      <c r="F70" s="42">
        <f>IF($C$2="Attiecināmās izmaksas",IF('Lokālā tāme Nr.1'!$Q73="Attiecināmās",'Lokālā tāme Nr.1'!F73,0))</f>
        <v>0</v>
      </c>
      <c r="G70" s="38">
        <f>IF($C$2="Attiecināmās izmaksas",IF('Lokālā tāme Nr.1'!$Q73="Attiecināmās",'Lokālā tāme Nr.1'!G73,0))</f>
        <v>0</v>
      </c>
      <c r="H70" s="38">
        <f>IF($C$2="Attiecināmās izmaksas",IF('Lokālā tāme Nr.1'!$Q73="Attiecināmās",'Lokālā tāme Nr.1'!H73,0))</f>
        <v>0</v>
      </c>
      <c r="I70" s="38">
        <f>IF($C$2="Attiecināmās izmaksas",IF('Lokālā tāme Nr.1'!$Q73="Attiecināmās",'Lokālā tāme Nr.1'!I73,0))</f>
        <v>0</v>
      </c>
      <c r="J70" s="38">
        <f>IF($C$2="Attiecināmās izmaksas",IF('Lokālā tāme Nr.1'!$Q73="Attiecināmās",'Lokālā tāme Nr.1'!J73,0))</f>
        <v>0</v>
      </c>
      <c r="K70" s="43">
        <f>IF($C$2="Attiecināmās izmaksas",IF('Lokālā tāme Nr.1'!$Q73="Attiecināmās",'Lokālā tāme Nr.1'!K73,0))</f>
        <v>0</v>
      </c>
      <c r="L70" s="27">
        <f>IF($C$2="Attiecināmās izmaksas",IF('Lokālā tāme Nr.1'!$Q73="Attiecināmās",'Lokālā tāme Nr.1'!L73,0))</f>
        <v>0</v>
      </c>
      <c r="M70" s="5">
        <f>IF($C$2="Attiecināmās izmaksas",IF('Lokālā tāme Nr.1'!$Q73="Attiecināmās",'Lokālā tāme Nr.1'!M73,0))</f>
        <v>0</v>
      </c>
      <c r="N70" s="5">
        <f>IF($C$2="Attiecināmās izmaksas",IF('Lokālā tāme Nr.1'!$Q73="Attiecināmās",'Lokālā tāme Nr.1'!N73,0))</f>
        <v>0</v>
      </c>
      <c r="O70" s="5">
        <f>IF($C$2="Attiecināmās izmaksas",IF('Lokālā tāme Nr.1'!$Q73="Attiecināmās",'Lokālā tāme Nr.1'!O73,0))</f>
        <v>0</v>
      </c>
      <c r="P70" s="17">
        <f>IF($C$2="Attiecināmās izmaksas",IF('Lokālā tāme Nr.1'!$Q73="Attiecināmās",'Lokālā tāme Nr.1'!P73,0))</f>
        <v>0</v>
      </c>
    </row>
    <row r="71" spans="1:16" ht="12" thickBot="1" x14ac:dyDescent="0.25">
      <c r="A71" s="19">
        <f>IF(P71=0,0,IF(COUNTBLANK(P71)=1,0,COUNTA($P$8:P71)))</f>
        <v>0</v>
      </c>
      <c r="B71" s="5">
        <f>IF($C$2="Attiecināmās izmaksas",IF('Lokālā tāme Nr.1'!$Q74="Attiecināmās",'Lokālā tāme Nr.1'!$B74,0))</f>
        <v>0</v>
      </c>
      <c r="C71" s="5">
        <f>IF($C$2="Attiecināmās izmaksas",IF('Lokālā tāme Nr.1'!$Q74="Attiecināmās",'Lokālā tāme Nr.1'!C74,0))</f>
        <v>0</v>
      </c>
      <c r="D71" s="5">
        <f>IF($C$2="Attiecināmās izmaksas",IF('Lokālā tāme Nr.1'!$Q74="Attiecināmās",'Lokālā tāme Nr.1'!D74,0))</f>
        <v>0</v>
      </c>
      <c r="E71" s="17">
        <f>IF($C$2="Attiecināmās izmaksas",IF('Lokālā tāme Nr.1'!$Q74="Attiecināmās",'Lokālā tāme Nr.1'!E74,0))</f>
        <v>0</v>
      </c>
      <c r="F71" s="42">
        <f>IF($C$2="Attiecināmās izmaksas",IF('Lokālā tāme Nr.1'!$Q74="Attiecināmās",'Lokālā tāme Nr.1'!F74,0))</f>
        <v>0</v>
      </c>
      <c r="G71" s="38">
        <f>IF($C$2="Attiecināmās izmaksas",IF('Lokālā tāme Nr.1'!$Q74="Attiecināmās",'Lokālā tāme Nr.1'!G74,0))</f>
        <v>0</v>
      </c>
      <c r="H71" s="38">
        <f>IF($C$2="Attiecināmās izmaksas",IF('Lokālā tāme Nr.1'!$Q74="Attiecināmās",'Lokālā tāme Nr.1'!H74,0))</f>
        <v>0</v>
      </c>
      <c r="I71" s="38">
        <f>IF($C$2="Attiecināmās izmaksas",IF('Lokālā tāme Nr.1'!$Q74="Attiecināmās",'Lokālā tāme Nr.1'!I74,0))</f>
        <v>0</v>
      </c>
      <c r="J71" s="38">
        <f>IF($C$2="Attiecināmās izmaksas",IF('Lokālā tāme Nr.1'!$Q74="Attiecināmās",'Lokālā tāme Nr.1'!J74,0))</f>
        <v>0</v>
      </c>
      <c r="K71" s="43">
        <f>IF($C$2="Attiecināmās izmaksas",IF('Lokālā tāme Nr.1'!$Q74="Attiecināmās",'Lokālā tāme Nr.1'!K74,0))</f>
        <v>0</v>
      </c>
      <c r="L71" s="27">
        <f>IF($C$2="Attiecināmās izmaksas",IF('Lokālā tāme Nr.1'!$Q74="Attiecināmās",'Lokālā tāme Nr.1'!L74,0))</f>
        <v>0</v>
      </c>
      <c r="M71" s="5">
        <f>IF($C$2="Attiecināmās izmaksas",IF('Lokālā tāme Nr.1'!$Q74="Attiecināmās",'Lokālā tāme Nr.1'!M74,0))</f>
        <v>0</v>
      </c>
      <c r="N71" s="5">
        <f>IF($C$2="Attiecināmās izmaksas",IF('Lokālā tāme Nr.1'!$Q74="Attiecināmās",'Lokālā tāme Nr.1'!N74,0))</f>
        <v>0</v>
      </c>
      <c r="O71" s="5">
        <f>IF($C$2="Attiecināmās izmaksas",IF('Lokālā tāme Nr.1'!$Q74="Attiecināmās",'Lokālā tāme Nr.1'!O74,0))</f>
        <v>0</v>
      </c>
      <c r="P71" s="17">
        <f>IF($C$2="Attiecināmās izmaksas",IF('Lokālā tāme Nr.1'!$Q74="Attiecināmās",'Lokālā tāme Nr.1'!P74,0))</f>
        <v>0</v>
      </c>
    </row>
    <row r="72" spans="1:16" ht="12" thickBot="1" x14ac:dyDescent="0.25">
      <c r="A72" s="19">
        <f>IF(P72=0,0,IF(COUNTBLANK(P72)=1,0,COUNTA($P$8:P72)))</f>
        <v>0</v>
      </c>
      <c r="B72" s="5">
        <f>IF($C$2="Attiecināmās izmaksas",IF('Lokālā tāme Nr.1'!$Q75="Attiecināmās",'Lokālā tāme Nr.1'!$B75,0))</f>
        <v>0</v>
      </c>
      <c r="C72" s="5">
        <f>IF($C$2="Attiecināmās izmaksas",IF('Lokālā tāme Nr.1'!$Q75="Attiecināmās",'Lokālā tāme Nr.1'!C75,0))</f>
        <v>0</v>
      </c>
      <c r="D72" s="5">
        <f>IF($C$2="Attiecināmās izmaksas",IF('Lokālā tāme Nr.1'!$Q75="Attiecināmās",'Lokālā tāme Nr.1'!D75,0))</f>
        <v>0</v>
      </c>
      <c r="E72" s="17">
        <f>IF($C$2="Attiecināmās izmaksas",IF('Lokālā tāme Nr.1'!$Q75="Attiecināmās",'Lokālā tāme Nr.1'!E75,0))</f>
        <v>0</v>
      </c>
      <c r="F72" s="42">
        <f>IF($C$2="Attiecināmās izmaksas",IF('Lokālā tāme Nr.1'!$Q75="Attiecināmās",'Lokālā tāme Nr.1'!F75,0))</f>
        <v>0</v>
      </c>
      <c r="G72" s="38">
        <f>IF($C$2="Attiecināmās izmaksas",IF('Lokālā tāme Nr.1'!$Q75="Attiecināmās",'Lokālā tāme Nr.1'!G75,0))</f>
        <v>0</v>
      </c>
      <c r="H72" s="38">
        <f>IF($C$2="Attiecināmās izmaksas",IF('Lokālā tāme Nr.1'!$Q75="Attiecināmās",'Lokālā tāme Nr.1'!H75,0))</f>
        <v>0</v>
      </c>
      <c r="I72" s="38">
        <f>IF($C$2="Attiecināmās izmaksas",IF('Lokālā tāme Nr.1'!$Q75="Attiecināmās",'Lokālā tāme Nr.1'!I75,0))</f>
        <v>0</v>
      </c>
      <c r="J72" s="38">
        <f>IF($C$2="Attiecināmās izmaksas",IF('Lokālā tāme Nr.1'!$Q75="Attiecināmās",'Lokālā tāme Nr.1'!J75,0))</f>
        <v>0</v>
      </c>
      <c r="K72" s="43">
        <f>IF($C$2="Attiecināmās izmaksas",IF('Lokālā tāme Nr.1'!$Q75="Attiecināmās",'Lokālā tāme Nr.1'!K75,0))</f>
        <v>0</v>
      </c>
      <c r="L72" s="27">
        <f>IF($C$2="Attiecināmās izmaksas",IF('Lokālā tāme Nr.1'!$Q75="Attiecināmās",'Lokālā tāme Nr.1'!L75,0))</f>
        <v>0</v>
      </c>
      <c r="M72" s="5">
        <f>IF($C$2="Attiecināmās izmaksas",IF('Lokālā tāme Nr.1'!$Q75="Attiecināmās",'Lokālā tāme Nr.1'!M75,0))</f>
        <v>0</v>
      </c>
      <c r="N72" s="5">
        <f>IF($C$2="Attiecināmās izmaksas",IF('Lokālā tāme Nr.1'!$Q75="Attiecināmās",'Lokālā tāme Nr.1'!N75,0))</f>
        <v>0</v>
      </c>
      <c r="O72" s="5">
        <f>IF($C$2="Attiecināmās izmaksas",IF('Lokālā tāme Nr.1'!$Q75="Attiecināmās",'Lokālā tāme Nr.1'!O75,0))</f>
        <v>0</v>
      </c>
      <c r="P72" s="17">
        <f>IF($C$2="Attiecināmās izmaksas",IF('Lokālā tāme Nr.1'!$Q75="Attiecināmās",'Lokālā tāme Nr.1'!P75,0))</f>
        <v>0</v>
      </c>
    </row>
    <row r="73" spans="1:16" ht="12" thickBot="1" x14ac:dyDescent="0.25">
      <c r="A73" s="19">
        <f>IF(P73=0,0,IF(COUNTBLANK(P73)=1,0,COUNTA($P$8:P73)))</f>
        <v>0</v>
      </c>
      <c r="B73" s="5">
        <f>IF($C$2="Attiecināmās izmaksas",IF('Lokālā tāme Nr.1'!$Q76="Attiecināmās",'Lokālā tāme Nr.1'!$B76,0))</f>
        <v>0</v>
      </c>
      <c r="C73" s="5">
        <f>IF($C$2="Attiecināmās izmaksas",IF('Lokālā tāme Nr.1'!$Q76="Attiecināmās",'Lokālā tāme Nr.1'!C76,0))</f>
        <v>0</v>
      </c>
      <c r="D73" s="5">
        <f>IF($C$2="Attiecināmās izmaksas",IF('Lokālā tāme Nr.1'!$Q76="Attiecināmās",'Lokālā tāme Nr.1'!D76,0))</f>
        <v>0</v>
      </c>
      <c r="E73" s="17">
        <f>IF($C$2="Attiecināmās izmaksas",IF('Lokālā tāme Nr.1'!$Q76="Attiecināmās",'Lokālā tāme Nr.1'!E76,0))</f>
        <v>0</v>
      </c>
      <c r="F73" s="42">
        <f>IF($C$2="Attiecināmās izmaksas",IF('Lokālā tāme Nr.1'!$Q76="Attiecināmās",'Lokālā tāme Nr.1'!F76,0))</f>
        <v>0</v>
      </c>
      <c r="G73" s="38">
        <f>IF($C$2="Attiecināmās izmaksas",IF('Lokālā tāme Nr.1'!$Q76="Attiecināmās",'Lokālā tāme Nr.1'!G76,0))</f>
        <v>0</v>
      </c>
      <c r="H73" s="38">
        <f>IF($C$2="Attiecināmās izmaksas",IF('Lokālā tāme Nr.1'!$Q76="Attiecināmās",'Lokālā tāme Nr.1'!H76,0))</f>
        <v>0</v>
      </c>
      <c r="I73" s="38">
        <f>IF($C$2="Attiecināmās izmaksas",IF('Lokālā tāme Nr.1'!$Q76="Attiecināmās",'Lokālā tāme Nr.1'!I76,0))</f>
        <v>0</v>
      </c>
      <c r="J73" s="38">
        <f>IF($C$2="Attiecināmās izmaksas",IF('Lokālā tāme Nr.1'!$Q76="Attiecināmās",'Lokālā tāme Nr.1'!J76,0))</f>
        <v>0</v>
      </c>
      <c r="K73" s="43">
        <f>IF($C$2="Attiecināmās izmaksas",IF('Lokālā tāme Nr.1'!$Q76="Attiecināmās",'Lokālā tāme Nr.1'!K76,0))</f>
        <v>0</v>
      </c>
      <c r="L73" s="27">
        <f>IF($C$2="Attiecināmās izmaksas",IF('Lokālā tāme Nr.1'!$Q76="Attiecināmās",'Lokālā tāme Nr.1'!L76,0))</f>
        <v>0</v>
      </c>
      <c r="M73" s="5">
        <f>IF($C$2="Attiecināmās izmaksas",IF('Lokālā tāme Nr.1'!$Q76="Attiecināmās",'Lokālā tāme Nr.1'!M76,0))</f>
        <v>0</v>
      </c>
      <c r="N73" s="5">
        <f>IF($C$2="Attiecināmās izmaksas",IF('Lokālā tāme Nr.1'!$Q76="Attiecināmās",'Lokālā tāme Nr.1'!N76,0))</f>
        <v>0</v>
      </c>
      <c r="O73" s="5">
        <f>IF($C$2="Attiecināmās izmaksas",IF('Lokālā tāme Nr.1'!$Q76="Attiecināmās",'Lokālā tāme Nr.1'!O76,0))</f>
        <v>0</v>
      </c>
      <c r="P73" s="17">
        <f>IF($C$2="Attiecināmās izmaksas",IF('Lokālā tāme Nr.1'!$Q76="Attiecināmās",'Lokālā tāme Nr.1'!P76,0))</f>
        <v>0</v>
      </c>
    </row>
    <row r="74" spans="1:16" ht="12" thickBot="1" x14ac:dyDescent="0.25">
      <c r="A74" s="19">
        <f>IF(P74=0,0,IF(COUNTBLANK(P74)=1,0,COUNTA($P$8:P74)))</f>
        <v>0</v>
      </c>
      <c r="B74" s="5">
        <f>IF($C$2="Attiecināmās izmaksas",IF('Lokālā tāme Nr.1'!$Q77="Attiecināmās",'Lokālā tāme Nr.1'!$B77,0))</f>
        <v>0</v>
      </c>
      <c r="C74" s="5">
        <f>IF($C$2="Attiecināmās izmaksas",IF('Lokālā tāme Nr.1'!$Q77="Attiecināmās",'Lokālā tāme Nr.1'!C77,0))</f>
        <v>0</v>
      </c>
      <c r="D74" s="5">
        <f>IF($C$2="Attiecināmās izmaksas",IF('Lokālā tāme Nr.1'!$Q77="Attiecināmās",'Lokālā tāme Nr.1'!D77,0))</f>
        <v>0</v>
      </c>
      <c r="E74" s="17">
        <f>IF($C$2="Attiecināmās izmaksas",IF('Lokālā tāme Nr.1'!$Q77="Attiecināmās",'Lokālā tāme Nr.1'!E77,0))</f>
        <v>0</v>
      </c>
      <c r="F74" s="42">
        <f>IF($C$2="Attiecināmās izmaksas",IF('Lokālā tāme Nr.1'!$Q77="Attiecināmās",'Lokālā tāme Nr.1'!F77,0))</f>
        <v>0</v>
      </c>
      <c r="G74" s="38">
        <f>IF($C$2="Attiecināmās izmaksas",IF('Lokālā tāme Nr.1'!$Q77="Attiecināmās",'Lokālā tāme Nr.1'!G77,0))</f>
        <v>0</v>
      </c>
      <c r="H74" s="38">
        <f>IF($C$2="Attiecināmās izmaksas",IF('Lokālā tāme Nr.1'!$Q77="Attiecināmās",'Lokālā tāme Nr.1'!H77,0))</f>
        <v>0</v>
      </c>
      <c r="I74" s="38">
        <f>IF($C$2="Attiecināmās izmaksas",IF('Lokālā tāme Nr.1'!$Q77="Attiecināmās",'Lokālā tāme Nr.1'!I77,0))</f>
        <v>0</v>
      </c>
      <c r="J74" s="38">
        <f>IF($C$2="Attiecināmās izmaksas",IF('Lokālā tāme Nr.1'!$Q77="Attiecināmās",'Lokālā tāme Nr.1'!J77,0))</f>
        <v>0</v>
      </c>
      <c r="K74" s="43">
        <f>IF($C$2="Attiecināmās izmaksas",IF('Lokālā tāme Nr.1'!$Q77="Attiecināmās",'Lokālā tāme Nr.1'!K77,0))</f>
        <v>0</v>
      </c>
      <c r="L74" s="27">
        <f>IF($C$2="Attiecināmās izmaksas",IF('Lokālā tāme Nr.1'!$Q77="Attiecināmās",'Lokālā tāme Nr.1'!L77,0))</f>
        <v>0</v>
      </c>
      <c r="M74" s="5">
        <f>IF($C$2="Attiecināmās izmaksas",IF('Lokālā tāme Nr.1'!$Q77="Attiecināmās",'Lokālā tāme Nr.1'!M77,0))</f>
        <v>0</v>
      </c>
      <c r="N74" s="5">
        <f>IF($C$2="Attiecināmās izmaksas",IF('Lokālā tāme Nr.1'!$Q77="Attiecināmās",'Lokālā tāme Nr.1'!N77,0))</f>
        <v>0</v>
      </c>
      <c r="O74" s="5">
        <f>IF($C$2="Attiecināmās izmaksas",IF('Lokālā tāme Nr.1'!$Q77="Attiecināmās",'Lokālā tāme Nr.1'!O77,0))</f>
        <v>0</v>
      </c>
      <c r="P74" s="17">
        <f>IF($C$2="Attiecināmās izmaksas",IF('Lokālā tāme Nr.1'!$Q77="Attiecināmās",'Lokālā tāme Nr.1'!P77,0))</f>
        <v>0</v>
      </c>
    </row>
    <row r="75" spans="1:16" ht="12" thickBot="1" x14ac:dyDescent="0.25">
      <c r="A75" s="19">
        <f>IF(P75=0,0,IF(COUNTBLANK(P75)=1,0,COUNTA($P$8:P75)))</f>
        <v>0</v>
      </c>
      <c r="B75" s="5">
        <f>IF($C$2="Attiecināmās izmaksas",IF('Lokālā tāme Nr.1'!$Q78="Attiecināmās",'Lokālā tāme Nr.1'!$B78,0))</f>
        <v>0</v>
      </c>
      <c r="C75" s="5">
        <f>IF($C$2="Attiecināmās izmaksas",IF('Lokālā tāme Nr.1'!$Q78="Attiecināmās",'Lokālā tāme Nr.1'!C78,0))</f>
        <v>0</v>
      </c>
      <c r="D75" s="5">
        <f>IF($C$2="Attiecināmās izmaksas",IF('Lokālā tāme Nr.1'!$Q78="Attiecināmās",'Lokālā tāme Nr.1'!D78,0))</f>
        <v>0</v>
      </c>
      <c r="E75" s="17">
        <f>IF($C$2="Attiecināmās izmaksas",IF('Lokālā tāme Nr.1'!$Q78="Attiecināmās",'Lokālā tāme Nr.1'!E78,0))</f>
        <v>0</v>
      </c>
      <c r="F75" s="42">
        <f>IF($C$2="Attiecināmās izmaksas",IF('Lokālā tāme Nr.1'!$Q78="Attiecināmās",'Lokālā tāme Nr.1'!F78,0))</f>
        <v>0</v>
      </c>
      <c r="G75" s="38">
        <f>IF($C$2="Attiecināmās izmaksas",IF('Lokālā tāme Nr.1'!$Q78="Attiecināmās",'Lokālā tāme Nr.1'!G78,0))</f>
        <v>0</v>
      </c>
      <c r="H75" s="38">
        <f>IF($C$2="Attiecināmās izmaksas",IF('Lokālā tāme Nr.1'!$Q78="Attiecināmās",'Lokālā tāme Nr.1'!H78,0))</f>
        <v>0</v>
      </c>
      <c r="I75" s="38">
        <f>IF($C$2="Attiecināmās izmaksas",IF('Lokālā tāme Nr.1'!$Q78="Attiecināmās",'Lokālā tāme Nr.1'!I78,0))</f>
        <v>0</v>
      </c>
      <c r="J75" s="38">
        <f>IF($C$2="Attiecināmās izmaksas",IF('Lokālā tāme Nr.1'!$Q78="Attiecināmās",'Lokālā tāme Nr.1'!J78,0))</f>
        <v>0</v>
      </c>
      <c r="K75" s="43">
        <f>IF($C$2="Attiecināmās izmaksas",IF('Lokālā tāme Nr.1'!$Q78="Attiecināmās",'Lokālā tāme Nr.1'!K78,0))</f>
        <v>0</v>
      </c>
      <c r="L75" s="27">
        <f>IF($C$2="Attiecināmās izmaksas",IF('Lokālā tāme Nr.1'!$Q78="Attiecināmās",'Lokālā tāme Nr.1'!L78,0))</f>
        <v>0</v>
      </c>
      <c r="M75" s="5">
        <f>IF($C$2="Attiecināmās izmaksas",IF('Lokālā tāme Nr.1'!$Q78="Attiecināmās",'Lokālā tāme Nr.1'!M78,0))</f>
        <v>0</v>
      </c>
      <c r="N75" s="5">
        <f>IF($C$2="Attiecināmās izmaksas",IF('Lokālā tāme Nr.1'!$Q78="Attiecināmās",'Lokālā tāme Nr.1'!N78,0))</f>
        <v>0</v>
      </c>
      <c r="O75" s="5">
        <f>IF($C$2="Attiecināmās izmaksas",IF('Lokālā tāme Nr.1'!$Q78="Attiecināmās",'Lokālā tāme Nr.1'!O78,0))</f>
        <v>0</v>
      </c>
      <c r="P75" s="17">
        <f>IF($C$2="Attiecināmās izmaksas",IF('Lokālā tāme Nr.1'!$Q78="Attiecināmās",'Lokālā tāme Nr.1'!P78,0))</f>
        <v>0</v>
      </c>
    </row>
    <row r="76" spans="1:16" ht="12" thickBot="1" x14ac:dyDescent="0.25">
      <c r="A76" s="19">
        <f>IF(P76=0,0,IF(COUNTBLANK(P76)=1,0,COUNTA($P$8:P76)))</f>
        <v>0</v>
      </c>
      <c r="B76" s="5">
        <f>IF($C$2="Attiecināmās izmaksas",IF('Lokālā tāme Nr.1'!$Q79="Attiecināmās",'Lokālā tāme Nr.1'!$B79,0))</f>
        <v>0</v>
      </c>
      <c r="C76" s="5">
        <f>IF($C$2="Attiecināmās izmaksas",IF('Lokālā tāme Nr.1'!$Q79="Attiecināmās",'Lokālā tāme Nr.1'!C79,0))</f>
        <v>0</v>
      </c>
      <c r="D76" s="5">
        <f>IF($C$2="Attiecināmās izmaksas",IF('Lokālā tāme Nr.1'!$Q79="Attiecināmās",'Lokālā tāme Nr.1'!D79,0))</f>
        <v>0</v>
      </c>
      <c r="E76" s="17">
        <f>IF($C$2="Attiecināmās izmaksas",IF('Lokālā tāme Nr.1'!$Q79="Attiecināmās",'Lokālā tāme Nr.1'!E79,0))</f>
        <v>0</v>
      </c>
      <c r="F76" s="42">
        <f>IF($C$2="Attiecināmās izmaksas",IF('Lokālā tāme Nr.1'!$Q79="Attiecināmās",'Lokālā tāme Nr.1'!F79,0))</f>
        <v>0</v>
      </c>
      <c r="G76" s="38">
        <f>IF($C$2="Attiecināmās izmaksas",IF('Lokālā tāme Nr.1'!$Q79="Attiecināmās",'Lokālā tāme Nr.1'!G79,0))</f>
        <v>0</v>
      </c>
      <c r="H76" s="38">
        <f>IF($C$2="Attiecināmās izmaksas",IF('Lokālā tāme Nr.1'!$Q79="Attiecināmās",'Lokālā tāme Nr.1'!H79,0))</f>
        <v>0</v>
      </c>
      <c r="I76" s="38">
        <f>IF($C$2="Attiecināmās izmaksas",IF('Lokālā tāme Nr.1'!$Q79="Attiecināmās",'Lokālā tāme Nr.1'!I79,0))</f>
        <v>0</v>
      </c>
      <c r="J76" s="38">
        <f>IF($C$2="Attiecināmās izmaksas",IF('Lokālā tāme Nr.1'!$Q79="Attiecināmās",'Lokālā tāme Nr.1'!J79,0))</f>
        <v>0</v>
      </c>
      <c r="K76" s="43">
        <f>IF($C$2="Attiecināmās izmaksas",IF('Lokālā tāme Nr.1'!$Q79="Attiecināmās",'Lokālā tāme Nr.1'!K79,0))</f>
        <v>0</v>
      </c>
      <c r="L76" s="27">
        <f>IF($C$2="Attiecināmās izmaksas",IF('Lokālā tāme Nr.1'!$Q79="Attiecināmās",'Lokālā tāme Nr.1'!L79,0))</f>
        <v>0</v>
      </c>
      <c r="M76" s="5">
        <f>IF($C$2="Attiecināmās izmaksas",IF('Lokālā tāme Nr.1'!$Q79="Attiecināmās",'Lokālā tāme Nr.1'!M79,0))</f>
        <v>0</v>
      </c>
      <c r="N76" s="5">
        <f>IF($C$2="Attiecināmās izmaksas",IF('Lokālā tāme Nr.1'!$Q79="Attiecināmās",'Lokālā tāme Nr.1'!N79,0))</f>
        <v>0</v>
      </c>
      <c r="O76" s="5">
        <f>IF($C$2="Attiecināmās izmaksas",IF('Lokālā tāme Nr.1'!$Q79="Attiecināmās",'Lokālā tāme Nr.1'!O79,0))</f>
        <v>0</v>
      </c>
      <c r="P76" s="17">
        <f>IF($C$2="Attiecināmās izmaksas",IF('Lokālā tāme Nr.1'!$Q79="Attiecināmās",'Lokālā tāme Nr.1'!P79,0))</f>
        <v>0</v>
      </c>
    </row>
    <row r="77" spans="1:16" ht="12" thickBot="1" x14ac:dyDescent="0.25">
      <c r="A77" s="19">
        <f>IF(P77=0,0,IF(COUNTBLANK(P77)=1,0,COUNTA($P$8:P77)))</f>
        <v>0</v>
      </c>
      <c r="B77" s="5">
        <f>IF($C$2="Attiecināmās izmaksas",IF('Lokālā tāme Nr.1'!$Q80="Attiecināmās",'Lokālā tāme Nr.1'!$B80,0))</f>
        <v>0</v>
      </c>
      <c r="C77" s="5">
        <f>IF($C$2="Attiecināmās izmaksas",IF('Lokālā tāme Nr.1'!$Q80="Attiecināmās",'Lokālā tāme Nr.1'!C80,0))</f>
        <v>0</v>
      </c>
      <c r="D77" s="5">
        <f>IF($C$2="Attiecināmās izmaksas",IF('Lokālā tāme Nr.1'!$Q80="Attiecināmās",'Lokālā tāme Nr.1'!D80,0))</f>
        <v>0</v>
      </c>
      <c r="E77" s="17">
        <f>IF($C$2="Attiecināmās izmaksas",IF('Lokālā tāme Nr.1'!$Q80="Attiecināmās",'Lokālā tāme Nr.1'!E80,0))</f>
        <v>0</v>
      </c>
      <c r="F77" s="42">
        <f>IF($C$2="Attiecināmās izmaksas",IF('Lokālā tāme Nr.1'!$Q80="Attiecināmās",'Lokālā tāme Nr.1'!F80,0))</f>
        <v>0</v>
      </c>
      <c r="G77" s="38">
        <f>IF($C$2="Attiecināmās izmaksas",IF('Lokālā tāme Nr.1'!$Q80="Attiecināmās",'Lokālā tāme Nr.1'!G80,0))</f>
        <v>0</v>
      </c>
      <c r="H77" s="38">
        <f>IF($C$2="Attiecināmās izmaksas",IF('Lokālā tāme Nr.1'!$Q80="Attiecināmās",'Lokālā tāme Nr.1'!H80,0))</f>
        <v>0</v>
      </c>
      <c r="I77" s="38">
        <f>IF($C$2="Attiecināmās izmaksas",IF('Lokālā tāme Nr.1'!$Q80="Attiecināmās",'Lokālā tāme Nr.1'!I80,0))</f>
        <v>0</v>
      </c>
      <c r="J77" s="38">
        <f>IF($C$2="Attiecināmās izmaksas",IF('Lokālā tāme Nr.1'!$Q80="Attiecināmās",'Lokālā tāme Nr.1'!J80,0))</f>
        <v>0</v>
      </c>
      <c r="K77" s="43">
        <f>IF($C$2="Attiecināmās izmaksas",IF('Lokālā tāme Nr.1'!$Q80="Attiecināmās",'Lokālā tāme Nr.1'!K80,0))</f>
        <v>0</v>
      </c>
      <c r="L77" s="27">
        <f>IF($C$2="Attiecināmās izmaksas",IF('Lokālā tāme Nr.1'!$Q80="Attiecināmās",'Lokālā tāme Nr.1'!L80,0))</f>
        <v>0</v>
      </c>
      <c r="M77" s="5">
        <f>IF($C$2="Attiecināmās izmaksas",IF('Lokālā tāme Nr.1'!$Q80="Attiecināmās",'Lokālā tāme Nr.1'!M80,0))</f>
        <v>0</v>
      </c>
      <c r="N77" s="5">
        <f>IF($C$2="Attiecināmās izmaksas",IF('Lokālā tāme Nr.1'!$Q80="Attiecināmās",'Lokālā tāme Nr.1'!N80,0))</f>
        <v>0</v>
      </c>
      <c r="O77" s="5">
        <f>IF($C$2="Attiecināmās izmaksas",IF('Lokālā tāme Nr.1'!$Q80="Attiecināmās",'Lokālā tāme Nr.1'!O80,0))</f>
        <v>0</v>
      </c>
      <c r="P77" s="17">
        <f>IF($C$2="Attiecināmās izmaksas",IF('Lokālā tāme Nr.1'!$Q80="Attiecināmās",'Lokālā tāme Nr.1'!P80,0))</f>
        <v>0</v>
      </c>
    </row>
    <row r="78" spans="1:16" ht="12" thickBot="1" x14ac:dyDescent="0.25">
      <c r="A78" s="19">
        <f>IF(P78=0,0,IF(COUNTBLANK(P78)=1,0,COUNTA($P$8:P78)))</f>
        <v>0</v>
      </c>
      <c r="B78" s="5">
        <f>IF($C$2="Attiecināmās izmaksas",IF('Lokālā tāme Nr.1'!$Q81="Attiecināmās",'Lokālā tāme Nr.1'!$B81,0))</f>
        <v>0</v>
      </c>
      <c r="C78" s="5">
        <f>IF($C$2="Attiecināmās izmaksas",IF('Lokālā tāme Nr.1'!$Q81="Attiecināmās",'Lokālā tāme Nr.1'!C81,0))</f>
        <v>0</v>
      </c>
      <c r="D78" s="5">
        <f>IF($C$2="Attiecināmās izmaksas",IF('Lokālā tāme Nr.1'!$Q81="Attiecināmās",'Lokālā tāme Nr.1'!D81,0))</f>
        <v>0</v>
      </c>
      <c r="E78" s="17">
        <f>IF($C$2="Attiecināmās izmaksas",IF('Lokālā tāme Nr.1'!$Q81="Attiecināmās",'Lokālā tāme Nr.1'!E81,0))</f>
        <v>0</v>
      </c>
      <c r="F78" s="42">
        <f>IF($C$2="Attiecināmās izmaksas",IF('Lokālā tāme Nr.1'!$Q81="Attiecināmās",'Lokālā tāme Nr.1'!F81,0))</f>
        <v>0</v>
      </c>
      <c r="G78" s="38">
        <f>IF($C$2="Attiecināmās izmaksas",IF('Lokālā tāme Nr.1'!$Q81="Attiecināmās",'Lokālā tāme Nr.1'!G81,0))</f>
        <v>0</v>
      </c>
      <c r="H78" s="38">
        <f>IF($C$2="Attiecināmās izmaksas",IF('Lokālā tāme Nr.1'!$Q81="Attiecināmās",'Lokālā tāme Nr.1'!H81,0))</f>
        <v>0</v>
      </c>
      <c r="I78" s="38">
        <f>IF($C$2="Attiecināmās izmaksas",IF('Lokālā tāme Nr.1'!$Q81="Attiecināmās",'Lokālā tāme Nr.1'!I81,0))</f>
        <v>0</v>
      </c>
      <c r="J78" s="38">
        <f>IF($C$2="Attiecināmās izmaksas",IF('Lokālā tāme Nr.1'!$Q81="Attiecināmās",'Lokālā tāme Nr.1'!J81,0))</f>
        <v>0</v>
      </c>
      <c r="K78" s="43">
        <f>IF($C$2="Attiecināmās izmaksas",IF('Lokālā tāme Nr.1'!$Q81="Attiecināmās",'Lokālā tāme Nr.1'!K81,0))</f>
        <v>0</v>
      </c>
      <c r="L78" s="27">
        <f>IF($C$2="Attiecināmās izmaksas",IF('Lokālā tāme Nr.1'!$Q81="Attiecināmās",'Lokālā tāme Nr.1'!L81,0))</f>
        <v>0</v>
      </c>
      <c r="M78" s="5">
        <f>IF($C$2="Attiecināmās izmaksas",IF('Lokālā tāme Nr.1'!$Q81="Attiecināmās",'Lokālā tāme Nr.1'!M81,0))</f>
        <v>0</v>
      </c>
      <c r="N78" s="5">
        <f>IF($C$2="Attiecināmās izmaksas",IF('Lokālā tāme Nr.1'!$Q81="Attiecināmās",'Lokālā tāme Nr.1'!N81,0))</f>
        <v>0</v>
      </c>
      <c r="O78" s="5">
        <f>IF($C$2="Attiecināmās izmaksas",IF('Lokālā tāme Nr.1'!$Q81="Attiecināmās",'Lokālā tāme Nr.1'!O81,0))</f>
        <v>0</v>
      </c>
      <c r="P78" s="17">
        <f>IF($C$2="Attiecināmās izmaksas",IF('Lokālā tāme Nr.1'!$Q81="Attiecināmās",'Lokālā tāme Nr.1'!P81,0))</f>
        <v>0</v>
      </c>
    </row>
    <row r="79" spans="1:16" ht="12" thickBot="1" x14ac:dyDescent="0.25">
      <c r="A79" s="19">
        <f>IF(P79=0,0,IF(COUNTBLANK(P79)=1,0,COUNTA($P$8:P79)))</f>
        <v>0</v>
      </c>
      <c r="B79" s="5">
        <f>IF($C$2="Attiecināmās izmaksas",IF('Lokālā tāme Nr.1'!$Q82="Attiecināmās",'Lokālā tāme Nr.1'!$B82,0))</f>
        <v>0</v>
      </c>
      <c r="C79" s="5">
        <f>IF($C$2="Attiecināmās izmaksas",IF('Lokālā tāme Nr.1'!$Q82="Attiecināmās",'Lokālā tāme Nr.1'!C82,0))</f>
        <v>0</v>
      </c>
      <c r="D79" s="5">
        <f>IF($C$2="Attiecināmās izmaksas",IF('Lokālā tāme Nr.1'!$Q82="Attiecināmās",'Lokālā tāme Nr.1'!D82,0))</f>
        <v>0</v>
      </c>
      <c r="E79" s="17">
        <f>IF($C$2="Attiecināmās izmaksas",IF('Lokālā tāme Nr.1'!$Q82="Attiecināmās",'Lokālā tāme Nr.1'!E82,0))</f>
        <v>0</v>
      </c>
      <c r="F79" s="42">
        <f>IF($C$2="Attiecināmās izmaksas",IF('Lokālā tāme Nr.1'!$Q82="Attiecināmās",'Lokālā tāme Nr.1'!F82,0))</f>
        <v>0</v>
      </c>
      <c r="G79" s="38">
        <f>IF($C$2="Attiecināmās izmaksas",IF('Lokālā tāme Nr.1'!$Q82="Attiecināmās",'Lokālā tāme Nr.1'!G82,0))</f>
        <v>0</v>
      </c>
      <c r="H79" s="38">
        <f>IF($C$2="Attiecināmās izmaksas",IF('Lokālā tāme Nr.1'!$Q82="Attiecināmās",'Lokālā tāme Nr.1'!H82,0))</f>
        <v>0</v>
      </c>
      <c r="I79" s="38">
        <f>IF($C$2="Attiecināmās izmaksas",IF('Lokālā tāme Nr.1'!$Q82="Attiecināmās",'Lokālā tāme Nr.1'!I82,0))</f>
        <v>0</v>
      </c>
      <c r="J79" s="38">
        <f>IF($C$2="Attiecināmās izmaksas",IF('Lokālā tāme Nr.1'!$Q82="Attiecināmās",'Lokālā tāme Nr.1'!J82,0))</f>
        <v>0</v>
      </c>
      <c r="K79" s="43">
        <f>IF($C$2="Attiecināmās izmaksas",IF('Lokālā tāme Nr.1'!$Q82="Attiecināmās",'Lokālā tāme Nr.1'!K82,0))</f>
        <v>0</v>
      </c>
      <c r="L79" s="27">
        <f>IF($C$2="Attiecināmās izmaksas",IF('Lokālā tāme Nr.1'!$Q82="Attiecināmās",'Lokālā tāme Nr.1'!L82,0))</f>
        <v>0</v>
      </c>
      <c r="M79" s="5">
        <f>IF($C$2="Attiecināmās izmaksas",IF('Lokālā tāme Nr.1'!$Q82="Attiecināmās",'Lokālā tāme Nr.1'!M82,0))</f>
        <v>0</v>
      </c>
      <c r="N79" s="5">
        <f>IF($C$2="Attiecināmās izmaksas",IF('Lokālā tāme Nr.1'!$Q82="Attiecināmās",'Lokālā tāme Nr.1'!N82,0))</f>
        <v>0</v>
      </c>
      <c r="O79" s="5">
        <f>IF($C$2="Attiecināmās izmaksas",IF('Lokālā tāme Nr.1'!$Q82="Attiecināmās",'Lokālā tāme Nr.1'!O82,0))</f>
        <v>0</v>
      </c>
      <c r="P79" s="17">
        <f>IF($C$2="Attiecināmās izmaksas",IF('Lokālā tāme Nr.1'!$Q82="Attiecināmās",'Lokālā tāme Nr.1'!P82,0))</f>
        <v>0</v>
      </c>
    </row>
    <row r="80" spans="1:16" ht="12" thickBot="1" x14ac:dyDescent="0.25">
      <c r="A80" s="19">
        <f>IF(P80=0,0,IF(COUNTBLANK(P80)=1,0,COUNTA($P$8:P80)))</f>
        <v>0</v>
      </c>
      <c r="B80" s="5">
        <f>IF($C$2="Attiecināmās izmaksas",IF('Lokālā tāme Nr.1'!$Q83="Attiecināmās",'Lokālā tāme Nr.1'!$B83,0))</f>
        <v>0</v>
      </c>
      <c r="C80" s="5">
        <f>IF($C$2="Attiecināmās izmaksas",IF('Lokālā tāme Nr.1'!$Q83="Attiecināmās",'Lokālā tāme Nr.1'!C83,0))</f>
        <v>0</v>
      </c>
      <c r="D80" s="5">
        <f>IF($C$2="Attiecināmās izmaksas",IF('Lokālā tāme Nr.1'!$Q83="Attiecināmās",'Lokālā tāme Nr.1'!D83,0))</f>
        <v>0</v>
      </c>
      <c r="E80" s="17">
        <f>IF($C$2="Attiecināmās izmaksas",IF('Lokālā tāme Nr.1'!$Q83="Attiecināmās",'Lokālā tāme Nr.1'!E83,0))</f>
        <v>0</v>
      </c>
      <c r="F80" s="42">
        <f>IF($C$2="Attiecināmās izmaksas",IF('Lokālā tāme Nr.1'!$Q83="Attiecināmās",'Lokālā tāme Nr.1'!F83,0))</f>
        <v>0</v>
      </c>
      <c r="G80" s="38">
        <f>IF($C$2="Attiecināmās izmaksas",IF('Lokālā tāme Nr.1'!$Q83="Attiecināmās",'Lokālā tāme Nr.1'!G83,0))</f>
        <v>0</v>
      </c>
      <c r="H80" s="38">
        <f>IF($C$2="Attiecināmās izmaksas",IF('Lokālā tāme Nr.1'!$Q83="Attiecināmās",'Lokālā tāme Nr.1'!H83,0))</f>
        <v>0</v>
      </c>
      <c r="I80" s="38">
        <f>IF($C$2="Attiecināmās izmaksas",IF('Lokālā tāme Nr.1'!$Q83="Attiecināmās",'Lokālā tāme Nr.1'!I83,0))</f>
        <v>0</v>
      </c>
      <c r="J80" s="38">
        <f>IF($C$2="Attiecināmās izmaksas",IF('Lokālā tāme Nr.1'!$Q83="Attiecināmās",'Lokālā tāme Nr.1'!J83,0))</f>
        <v>0</v>
      </c>
      <c r="K80" s="43">
        <f>IF($C$2="Attiecināmās izmaksas",IF('Lokālā tāme Nr.1'!$Q83="Attiecināmās",'Lokālā tāme Nr.1'!K83,0))</f>
        <v>0</v>
      </c>
      <c r="L80" s="27">
        <f>IF($C$2="Attiecināmās izmaksas",IF('Lokālā tāme Nr.1'!$Q83="Attiecināmās",'Lokālā tāme Nr.1'!L83,0))</f>
        <v>0</v>
      </c>
      <c r="M80" s="5">
        <f>IF($C$2="Attiecināmās izmaksas",IF('Lokālā tāme Nr.1'!$Q83="Attiecināmās",'Lokālā tāme Nr.1'!M83,0))</f>
        <v>0</v>
      </c>
      <c r="N80" s="5">
        <f>IF($C$2="Attiecināmās izmaksas",IF('Lokālā tāme Nr.1'!$Q83="Attiecināmās",'Lokālā tāme Nr.1'!N83,0))</f>
        <v>0</v>
      </c>
      <c r="O80" s="5">
        <f>IF($C$2="Attiecināmās izmaksas",IF('Lokālā tāme Nr.1'!$Q83="Attiecināmās",'Lokālā tāme Nr.1'!O83,0))</f>
        <v>0</v>
      </c>
      <c r="P80" s="17">
        <f>IF($C$2="Attiecināmās izmaksas",IF('Lokālā tāme Nr.1'!$Q83="Attiecināmās",'Lokālā tāme Nr.1'!P83,0))</f>
        <v>0</v>
      </c>
    </row>
    <row r="81" spans="1:16" ht="12" thickBot="1" x14ac:dyDescent="0.25">
      <c r="A81" s="19">
        <f>IF(P81=0,0,IF(COUNTBLANK(P81)=1,0,COUNTA($P$8:P81)))</f>
        <v>0</v>
      </c>
      <c r="B81" s="5">
        <f>IF($C$2="Attiecināmās izmaksas",IF('Lokālā tāme Nr.1'!$Q84="Attiecināmās",'Lokālā tāme Nr.1'!$B84,0))</f>
        <v>0</v>
      </c>
      <c r="C81" s="5">
        <f>IF($C$2="Attiecināmās izmaksas",IF('Lokālā tāme Nr.1'!$Q84="Attiecināmās",'Lokālā tāme Nr.1'!C84,0))</f>
        <v>0</v>
      </c>
      <c r="D81" s="5">
        <f>IF($C$2="Attiecināmās izmaksas",IF('Lokālā tāme Nr.1'!$Q84="Attiecināmās",'Lokālā tāme Nr.1'!D84,0))</f>
        <v>0</v>
      </c>
      <c r="E81" s="17">
        <f>IF($C$2="Attiecināmās izmaksas",IF('Lokālā tāme Nr.1'!$Q84="Attiecināmās",'Lokālā tāme Nr.1'!E84,0))</f>
        <v>0</v>
      </c>
      <c r="F81" s="42">
        <f>IF($C$2="Attiecināmās izmaksas",IF('Lokālā tāme Nr.1'!$Q84="Attiecināmās",'Lokālā tāme Nr.1'!F84,0))</f>
        <v>0</v>
      </c>
      <c r="G81" s="38">
        <f>IF($C$2="Attiecināmās izmaksas",IF('Lokālā tāme Nr.1'!$Q84="Attiecināmās",'Lokālā tāme Nr.1'!G84,0))</f>
        <v>0</v>
      </c>
      <c r="H81" s="38">
        <f>IF($C$2="Attiecināmās izmaksas",IF('Lokālā tāme Nr.1'!$Q84="Attiecināmās",'Lokālā tāme Nr.1'!H84,0))</f>
        <v>0</v>
      </c>
      <c r="I81" s="38">
        <f>IF($C$2="Attiecināmās izmaksas",IF('Lokālā tāme Nr.1'!$Q84="Attiecināmās",'Lokālā tāme Nr.1'!I84,0))</f>
        <v>0</v>
      </c>
      <c r="J81" s="38">
        <f>IF($C$2="Attiecināmās izmaksas",IF('Lokālā tāme Nr.1'!$Q84="Attiecināmās",'Lokālā tāme Nr.1'!J84,0))</f>
        <v>0</v>
      </c>
      <c r="K81" s="43">
        <f>IF($C$2="Attiecināmās izmaksas",IF('Lokālā tāme Nr.1'!$Q84="Attiecināmās",'Lokālā tāme Nr.1'!K84,0))</f>
        <v>0</v>
      </c>
      <c r="L81" s="27">
        <f>IF($C$2="Attiecināmās izmaksas",IF('Lokālā tāme Nr.1'!$Q84="Attiecināmās",'Lokālā tāme Nr.1'!L84,0))</f>
        <v>0</v>
      </c>
      <c r="M81" s="5">
        <f>IF($C$2="Attiecināmās izmaksas",IF('Lokālā tāme Nr.1'!$Q84="Attiecināmās",'Lokālā tāme Nr.1'!M84,0))</f>
        <v>0</v>
      </c>
      <c r="N81" s="5">
        <f>IF($C$2="Attiecināmās izmaksas",IF('Lokālā tāme Nr.1'!$Q84="Attiecināmās",'Lokālā tāme Nr.1'!N84,0))</f>
        <v>0</v>
      </c>
      <c r="O81" s="5">
        <f>IF($C$2="Attiecināmās izmaksas",IF('Lokālā tāme Nr.1'!$Q84="Attiecināmās",'Lokālā tāme Nr.1'!O84,0))</f>
        <v>0</v>
      </c>
      <c r="P81" s="17">
        <f>IF($C$2="Attiecināmās izmaksas",IF('Lokālā tāme Nr.1'!$Q84="Attiecināmās",'Lokālā tāme Nr.1'!P84,0))</f>
        <v>0</v>
      </c>
    </row>
    <row r="82" spans="1:16" ht="12" thickBot="1" x14ac:dyDescent="0.25">
      <c r="A82" s="19">
        <f>IF(P82=0,0,IF(COUNTBLANK(P82)=1,0,COUNTA($P$8:P82)))</f>
        <v>0</v>
      </c>
      <c r="B82" s="5">
        <f>IF($C$2="Attiecināmās izmaksas",IF('Lokālā tāme Nr.1'!$Q85="Attiecināmās",'Lokālā tāme Nr.1'!$B85,0))</f>
        <v>0</v>
      </c>
      <c r="C82" s="5">
        <f>IF($C$2="Attiecināmās izmaksas",IF('Lokālā tāme Nr.1'!$Q85="Attiecināmās",'Lokālā tāme Nr.1'!C85,0))</f>
        <v>0</v>
      </c>
      <c r="D82" s="5">
        <f>IF($C$2="Attiecināmās izmaksas",IF('Lokālā tāme Nr.1'!$Q85="Attiecināmās",'Lokālā tāme Nr.1'!D85,0))</f>
        <v>0</v>
      </c>
      <c r="E82" s="17">
        <f>IF($C$2="Attiecināmās izmaksas",IF('Lokālā tāme Nr.1'!$Q85="Attiecināmās",'Lokālā tāme Nr.1'!E85,0))</f>
        <v>0</v>
      </c>
      <c r="F82" s="42">
        <f>IF($C$2="Attiecināmās izmaksas",IF('Lokālā tāme Nr.1'!$Q85="Attiecināmās",'Lokālā tāme Nr.1'!F85,0))</f>
        <v>0</v>
      </c>
      <c r="G82" s="38">
        <f>IF($C$2="Attiecināmās izmaksas",IF('Lokālā tāme Nr.1'!$Q85="Attiecināmās",'Lokālā tāme Nr.1'!G85,0))</f>
        <v>0</v>
      </c>
      <c r="H82" s="38">
        <f>IF($C$2="Attiecināmās izmaksas",IF('Lokālā tāme Nr.1'!$Q85="Attiecināmās",'Lokālā tāme Nr.1'!H85,0))</f>
        <v>0</v>
      </c>
      <c r="I82" s="38">
        <f>IF($C$2="Attiecināmās izmaksas",IF('Lokālā tāme Nr.1'!$Q85="Attiecināmās",'Lokālā tāme Nr.1'!I85,0))</f>
        <v>0</v>
      </c>
      <c r="J82" s="38">
        <f>IF($C$2="Attiecināmās izmaksas",IF('Lokālā tāme Nr.1'!$Q85="Attiecināmās",'Lokālā tāme Nr.1'!J85,0))</f>
        <v>0</v>
      </c>
      <c r="K82" s="43">
        <f>IF($C$2="Attiecināmās izmaksas",IF('Lokālā tāme Nr.1'!$Q85="Attiecināmās",'Lokālā tāme Nr.1'!K85,0))</f>
        <v>0</v>
      </c>
      <c r="L82" s="27">
        <f>IF($C$2="Attiecināmās izmaksas",IF('Lokālā tāme Nr.1'!$Q85="Attiecināmās",'Lokālā tāme Nr.1'!L85,0))</f>
        <v>0</v>
      </c>
      <c r="M82" s="5">
        <f>IF($C$2="Attiecināmās izmaksas",IF('Lokālā tāme Nr.1'!$Q85="Attiecināmās",'Lokālā tāme Nr.1'!M85,0))</f>
        <v>0</v>
      </c>
      <c r="N82" s="5">
        <f>IF($C$2="Attiecināmās izmaksas",IF('Lokālā tāme Nr.1'!$Q85="Attiecināmās",'Lokālā tāme Nr.1'!N85,0))</f>
        <v>0</v>
      </c>
      <c r="O82" s="5">
        <f>IF($C$2="Attiecināmās izmaksas",IF('Lokālā tāme Nr.1'!$Q85="Attiecināmās",'Lokālā tāme Nr.1'!O85,0))</f>
        <v>0</v>
      </c>
      <c r="P82" s="17">
        <f>IF($C$2="Attiecināmās izmaksas",IF('Lokālā tāme Nr.1'!$Q85="Attiecināmās",'Lokālā tāme Nr.1'!P85,0))</f>
        <v>0</v>
      </c>
    </row>
    <row r="83" spans="1:16" ht="12" thickBot="1" x14ac:dyDescent="0.25">
      <c r="A83" s="19">
        <f>IF(P83=0,0,IF(COUNTBLANK(P83)=1,0,COUNTA($P$8:P83)))</f>
        <v>0</v>
      </c>
      <c r="B83" s="5">
        <f>IF($C$2="Attiecināmās izmaksas",IF('Lokālā tāme Nr.1'!$Q86="Attiecināmās",'Lokālā tāme Nr.1'!$B86,0))</f>
        <v>0</v>
      </c>
      <c r="C83" s="5">
        <f>IF($C$2="Attiecināmās izmaksas",IF('Lokālā tāme Nr.1'!$Q86="Attiecināmās",'Lokālā tāme Nr.1'!C86,0))</f>
        <v>0</v>
      </c>
      <c r="D83" s="5">
        <f>IF($C$2="Attiecināmās izmaksas",IF('Lokālā tāme Nr.1'!$Q86="Attiecināmās",'Lokālā tāme Nr.1'!D86,0))</f>
        <v>0</v>
      </c>
      <c r="E83" s="17">
        <f>IF($C$2="Attiecināmās izmaksas",IF('Lokālā tāme Nr.1'!$Q86="Attiecināmās",'Lokālā tāme Nr.1'!E86,0))</f>
        <v>0</v>
      </c>
      <c r="F83" s="42">
        <f>IF($C$2="Attiecināmās izmaksas",IF('Lokālā tāme Nr.1'!$Q86="Attiecināmās",'Lokālā tāme Nr.1'!F86,0))</f>
        <v>0</v>
      </c>
      <c r="G83" s="38">
        <f>IF($C$2="Attiecināmās izmaksas",IF('Lokālā tāme Nr.1'!$Q86="Attiecināmās",'Lokālā tāme Nr.1'!G86,0))</f>
        <v>0</v>
      </c>
      <c r="H83" s="38">
        <f>IF($C$2="Attiecināmās izmaksas",IF('Lokālā tāme Nr.1'!$Q86="Attiecināmās",'Lokālā tāme Nr.1'!H86,0))</f>
        <v>0</v>
      </c>
      <c r="I83" s="38">
        <f>IF($C$2="Attiecināmās izmaksas",IF('Lokālā tāme Nr.1'!$Q86="Attiecināmās",'Lokālā tāme Nr.1'!I86,0))</f>
        <v>0</v>
      </c>
      <c r="J83" s="38">
        <f>IF($C$2="Attiecināmās izmaksas",IF('Lokālā tāme Nr.1'!$Q86="Attiecināmās",'Lokālā tāme Nr.1'!J86,0))</f>
        <v>0</v>
      </c>
      <c r="K83" s="43">
        <f>IF($C$2="Attiecināmās izmaksas",IF('Lokālā tāme Nr.1'!$Q86="Attiecināmās",'Lokālā tāme Nr.1'!K86,0))</f>
        <v>0</v>
      </c>
      <c r="L83" s="27">
        <f>IF($C$2="Attiecināmās izmaksas",IF('Lokālā tāme Nr.1'!$Q86="Attiecināmās",'Lokālā tāme Nr.1'!L86,0))</f>
        <v>0</v>
      </c>
      <c r="M83" s="5">
        <f>IF($C$2="Attiecināmās izmaksas",IF('Lokālā tāme Nr.1'!$Q86="Attiecināmās",'Lokālā tāme Nr.1'!M86,0))</f>
        <v>0</v>
      </c>
      <c r="N83" s="5">
        <f>IF($C$2="Attiecināmās izmaksas",IF('Lokālā tāme Nr.1'!$Q86="Attiecināmās",'Lokālā tāme Nr.1'!N86,0))</f>
        <v>0</v>
      </c>
      <c r="O83" s="5">
        <f>IF($C$2="Attiecināmās izmaksas",IF('Lokālā tāme Nr.1'!$Q86="Attiecināmās",'Lokālā tāme Nr.1'!O86,0))</f>
        <v>0</v>
      </c>
      <c r="P83" s="17">
        <f>IF($C$2="Attiecināmās izmaksas",IF('Lokālā tāme Nr.1'!$Q86="Attiecināmās",'Lokālā tāme Nr.1'!P86,0))</f>
        <v>0</v>
      </c>
    </row>
    <row r="84" spans="1:16" ht="12" thickBot="1" x14ac:dyDescent="0.25">
      <c r="A84" s="19">
        <f>IF(P84=0,0,IF(COUNTBLANK(P84)=1,0,COUNTA($P$8:P84)))</f>
        <v>0</v>
      </c>
      <c r="B84" s="5">
        <f>IF($C$2="Attiecināmās izmaksas",IF('Lokālā tāme Nr.1'!$Q87="Attiecināmās",'Lokālā tāme Nr.1'!$B87,0))</f>
        <v>0</v>
      </c>
      <c r="C84" s="5">
        <f>IF($C$2="Attiecināmās izmaksas",IF('Lokālā tāme Nr.1'!$Q87="Attiecināmās",'Lokālā tāme Nr.1'!C87,0))</f>
        <v>0</v>
      </c>
      <c r="D84" s="5">
        <f>IF($C$2="Attiecināmās izmaksas",IF('Lokālā tāme Nr.1'!$Q87="Attiecināmās",'Lokālā tāme Nr.1'!D87,0))</f>
        <v>0</v>
      </c>
      <c r="E84" s="17">
        <f>IF($C$2="Attiecināmās izmaksas",IF('Lokālā tāme Nr.1'!$Q87="Attiecināmās",'Lokālā tāme Nr.1'!E87,0))</f>
        <v>0</v>
      </c>
      <c r="F84" s="42">
        <f>IF($C$2="Attiecināmās izmaksas",IF('Lokālā tāme Nr.1'!$Q87="Attiecināmās",'Lokālā tāme Nr.1'!F87,0))</f>
        <v>0</v>
      </c>
      <c r="G84" s="38">
        <f>IF($C$2="Attiecināmās izmaksas",IF('Lokālā tāme Nr.1'!$Q87="Attiecināmās",'Lokālā tāme Nr.1'!G87,0))</f>
        <v>0</v>
      </c>
      <c r="H84" s="38">
        <f>IF($C$2="Attiecināmās izmaksas",IF('Lokālā tāme Nr.1'!$Q87="Attiecināmās",'Lokālā tāme Nr.1'!H87,0))</f>
        <v>0</v>
      </c>
      <c r="I84" s="38">
        <f>IF($C$2="Attiecināmās izmaksas",IF('Lokālā tāme Nr.1'!$Q87="Attiecināmās",'Lokālā tāme Nr.1'!I87,0))</f>
        <v>0</v>
      </c>
      <c r="J84" s="38">
        <f>IF($C$2="Attiecināmās izmaksas",IF('Lokālā tāme Nr.1'!$Q87="Attiecināmās",'Lokālā tāme Nr.1'!J87,0))</f>
        <v>0</v>
      </c>
      <c r="K84" s="43">
        <f>IF($C$2="Attiecināmās izmaksas",IF('Lokālā tāme Nr.1'!$Q87="Attiecināmās",'Lokālā tāme Nr.1'!K87,0))</f>
        <v>0</v>
      </c>
      <c r="L84" s="27">
        <f>IF($C$2="Attiecināmās izmaksas",IF('Lokālā tāme Nr.1'!$Q87="Attiecināmās",'Lokālā tāme Nr.1'!L87,0))</f>
        <v>0</v>
      </c>
      <c r="M84" s="5">
        <f>IF($C$2="Attiecināmās izmaksas",IF('Lokālā tāme Nr.1'!$Q87="Attiecināmās",'Lokālā tāme Nr.1'!M87,0))</f>
        <v>0</v>
      </c>
      <c r="N84" s="5">
        <f>IF($C$2="Attiecināmās izmaksas",IF('Lokālā tāme Nr.1'!$Q87="Attiecināmās",'Lokālā tāme Nr.1'!N87,0))</f>
        <v>0</v>
      </c>
      <c r="O84" s="5">
        <f>IF($C$2="Attiecināmās izmaksas",IF('Lokālā tāme Nr.1'!$Q87="Attiecināmās",'Lokālā tāme Nr.1'!O87,0))</f>
        <v>0</v>
      </c>
      <c r="P84" s="17">
        <f>IF($C$2="Attiecināmās izmaksas",IF('Lokālā tāme Nr.1'!$Q87="Attiecināmās",'Lokālā tāme Nr.1'!P87,0))</f>
        <v>0</v>
      </c>
    </row>
    <row r="85" spans="1:16" ht="12" thickBot="1" x14ac:dyDescent="0.25">
      <c r="A85" s="19">
        <f>IF(P85=0,0,IF(COUNTBLANK(P85)=1,0,COUNTA($P$8:P85)))</f>
        <v>0</v>
      </c>
      <c r="B85" s="5">
        <f>IF($C$2="Attiecināmās izmaksas",IF('Lokālā tāme Nr.1'!$Q88="Attiecināmās",'Lokālā tāme Nr.1'!$B88,0))</f>
        <v>0</v>
      </c>
      <c r="C85" s="5">
        <f>IF($C$2="Attiecināmās izmaksas",IF('Lokālā tāme Nr.1'!$Q88="Attiecināmās",'Lokālā tāme Nr.1'!C88,0))</f>
        <v>0</v>
      </c>
      <c r="D85" s="5">
        <f>IF($C$2="Attiecināmās izmaksas",IF('Lokālā tāme Nr.1'!$Q88="Attiecināmās",'Lokālā tāme Nr.1'!D88,0))</f>
        <v>0</v>
      </c>
      <c r="E85" s="17">
        <f>IF($C$2="Attiecināmās izmaksas",IF('Lokālā tāme Nr.1'!$Q88="Attiecināmās",'Lokālā tāme Nr.1'!E88,0))</f>
        <v>0</v>
      </c>
      <c r="F85" s="42">
        <f>IF($C$2="Attiecināmās izmaksas",IF('Lokālā tāme Nr.1'!$Q88="Attiecināmās",'Lokālā tāme Nr.1'!F88,0))</f>
        <v>0</v>
      </c>
      <c r="G85" s="38">
        <f>IF($C$2="Attiecināmās izmaksas",IF('Lokālā tāme Nr.1'!$Q88="Attiecināmās",'Lokālā tāme Nr.1'!G88,0))</f>
        <v>0</v>
      </c>
      <c r="H85" s="38">
        <f>IF($C$2="Attiecināmās izmaksas",IF('Lokālā tāme Nr.1'!$Q88="Attiecināmās",'Lokālā tāme Nr.1'!H88,0))</f>
        <v>0</v>
      </c>
      <c r="I85" s="38">
        <f>IF($C$2="Attiecināmās izmaksas",IF('Lokālā tāme Nr.1'!$Q88="Attiecināmās",'Lokālā tāme Nr.1'!I88,0))</f>
        <v>0</v>
      </c>
      <c r="J85" s="38">
        <f>IF($C$2="Attiecināmās izmaksas",IF('Lokālā tāme Nr.1'!$Q88="Attiecināmās",'Lokālā tāme Nr.1'!J88,0))</f>
        <v>0</v>
      </c>
      <c r="K85" s="43">
        <f>IF($C$2="Attiecināmās izmaksas",IF('Lokālā tāme Nr.1'!$Q88="Attiecināmās",'Lokālā tāme Nr.1'!K88,0))</f>
        <v>0</v>
      </c>
      <c r="L85" s="27">
        <f>IF($C$2="Attiecināmās izmaksas",IF('Lokālā tāme Nr.1'!$Q88="Attiecināmās",'Lokālā tāme Nr.1'!L88,0))</f>
        <v>0</v>
      </c>
      <c r="M85" s="5">
        <f>IF($C$2="Attiecināmās izmaksas",IF('Lokālā tāme Nr.1'!$Q88="Attiecināmās",'Lokālā tāme Nr.1'!M88,0))</f>
        <v>0</v>
      </c>
      <c r="N85" s="5">
        <f>IF($C$2="Attiecināmās izmaksas",IF('Lokālā tāme Nr.1'!$Q88="Attiecināmās",'Lokālā tāme Nr.1'!N88,0))</f>
        <v>0</v>
      </c>
      <c r="O85" s="5">
        <f>IF($C$2="Attiecināmās izmaksas",IF('Lokālā tāme Nr.1'!$Q88="Attiecināmās",'Lokālā tāme Nr.1'!O88,0))</f>
        <v>0</v>
      </c>
      <c r="P85" s="17">
        <f>IF($C$2="Attiecināmās izmaksas",IF('Lokālā tāme Nr.1'!$Q88="Attiecināmās",'Lokālā tāme Nr.1'!P88,0))</f>
        <v>0</v>
      </c>
    </row>
    <row r="86" spans="1:16" ht="12" thickBot="1" x14ac:dyDescent="0.25">
      <c r="A86" s="19">
        <f>IF(P86=0,0,IF(COUNTBLANK(P86)=1,0,COUNTA($P$8:P86)))</f>
        <v>0</v>
      </c>
      <c r="B86" s="5">
        <f>IF($C$2="Attiecināmās izmaksas",IF('Lokālā tāme Nr.1'!$Q89="Attiecināmās",'Lokālā tāme Nr.1'!$B89,0))</f>
        <v>0</v>
      </c>
      <c r="C86" s="5">
        <f>IF($C$2="Attiecināmās izmaksas",IF('Lokālā tāme Nr.1'!$Q89="Attiecināmās",'Lokālā tāme Nr.1'!C89,0))</f>
        <v>0</v>
      </c>
      <c r="D86" s="5">
        <f>IF($C$2="Attiecināmās izmaksas",IF('Lokālā tāme Nr.1'!$Q89="Attiecināmās",'Lokālā tāme Nr.1'!D89,0))</f>
        <v>0</v>
      </c>
      <c r="E86" s="17">
        <f>IF($C$2="Attiecināmās izmaksas",IF('Lokālā tāme Nr.1'!$Q89="Attiecināmās",'Lokālā tāme Nr.1'!E89,0))</f>
        <v>0</v>
      </c>
      <c r="F86" s="42">
        <f>IF($C$2="Attiecināmās izmaksas",IF('Lokālā tāme Nr.1'!$Q89="Attiecināmās",'Lokālā tāme Nr.1'!F89,0))</f>
        <v>0</v>
      </c>
      <c r="G86" s="38">
        <f>IF($C$2="Attiecināmās izmaksas",IF('Lokālā tāme Nr.1'!$Q89="Attiecināmās",'Lokālā tāme Nr.1'!G89,0))</f>
        <v>0</v>
      </c>
      <c r="H86" s="38">
        <f>IF($C$2="Attiecināmās izmaksas",IF('Lokālā tāme Nr.1'!$Q89="Attiecināmās",'Lokālā tāme Nr.1'!H89,0))</f>
        <v>0</v>
      </c>
      <c r="I86" s="38">
        <f>IF($C$2="Attiecināmās izmaksas",IF('Lokālā tāme Nr.1'!$Q89="Attiecināmās",'Lokālā tāme Nr.1'!I89,0))</f>
        <v>0</v>
      </c>
      <c r="J86" s="38">
        <f>IF($C$2="Attiecināmās izmaksas",IF('Lokālā tāme Nr.1'!$Q89="Attiecināmās",'Lokālā tāme Nr.1'!J89,0))</f>
        <v>0</v>
      </c>
      <c r="K86" s="43">
        <f>IF($C$2="Attiecināmās izmaksas",IF('Lokālā tāme Nr.1'!$Q89="Attiecināmās",'Lokālā tāme Nr.1'!K89,0))</f>
        <v>0</v>
      </c>
      <c r="L86" s="27">
        <f>IF($C$2="Attiecināmās izmaksas",IF('Lokālā tāme Nr.1'!$Q89="Attiecināmās",'Lokālā tāme Nr.1'!L89,0))</f>
        <v>0</v>
      </c>
      <c r="M86" s="5">
        <f>IF($C$2="Attiecināmās izmaksas",IF('Lokālā tāme Nr.1'!$Q89="Attiecināmās",'Lokālā tāme Nr.1'!M89,0))</f>
        <v>0</v>
      </c>
      <c r="N86" s="5">
        <f>IF($C$2="Attiecināmās izmaksas",IF('Lokālā tāme Nr.1'!$Q89="Attiecināmās",'Lokālā tāme Nr.1'!N89,0))</f>
        <v>0</v>
      </c>
      <c r="O86" s="5">
        <f>IF($C$2="Attiecināmās izmaksas",IF('Lokālā tāme Nr.1'!$Q89="Attiecināmās",'Lokālā tāme Nr.1'!O89,0))</f>
        <v>0</v>
      </c>
      <c r="P86" s="17">
        <f>IF($C$2="Attiecināmās izmaksas",IF('Lokālā tāme Nr.1'!$Q89="Attiecināmās",'Lokālā tāme Nr.1'!P89,0))</f>
        <v>0</v>
      </c>
    </row>
    <row r="87" spans="1:16" ht="12" thickBot="1" x14ac:dyDescent="0.25">
      <c r="A87" s="19">
        <f>IF(P87=0,0,IF(COUNTBLANK(P87)=1,0,COUNTA($P$8:P87)))</f>
        <v>0</v>
      </c>
      <c r="B87" s="5">
        <f>IF($C$2="Attiecināmās izmaksas",IF('Lokālā tāme Nr.1'!$Q90="Attiecināmās",'Lokālā tāme Nr.1'!$B90,0))</f>
        <v>0</v>
      </c>
      <c r="C87" s="5">
        <f>IF($C$2="Attiecināmās izmaksas",IF('Lokālā tāme Nr.1'!$Q90="Attiecināmās",'Lokālā tāme Nr.1'!C90,0))</f>
        <v>0</v>
      </c>
      <c r="D87" s="5">
        <f>IF($C$2="Attiecināmās izmaksas",IF('Lokālā tāme Nr.1'!$Q90="Attiecināmās",'Lokālā tāme Nr.1'!D90,0))</f>
        <v>0</v>
      </c>
      <c r="E87" s="17">
        <f>IF($C$2="Attiecināmās izmaksas",IF('Lokālā tāme Nr.1'!$Q90="Attiecināmās",'Lokālā tāme Nr.1'!E90,0))</f>
        <v>0</v>
      </c>
      <c r="F87" s="42">
        <f>IF($C$2="Attiecināmās izmaksas",IF('Lokālā tāme Nr.1'!$Q90="Attiecināmās",'Lokālā tāme Nr.1'!F90,0))</f>
        <v>0</v>
      </c>
      <c r="G87" s="38">
        <f>IF($C$2="Attiecināmās izmaksas",IF('Lokālā tāme Nr.1'!$Q90="Attiecināmās",'Lokālā tāme Nr.1'!G90,0))</f>
        <v>0</v>
      </c>
      <c r="H87" s="38">
        <f>IF($C$2="Attiecināmās izmaksas",IF('Lokālā tāme Nr.1'!$Q90="Attiecināmās",'Lokālā tāme Nr.1'!H90,0))</f>
        <v>0</v>
      </c>
      <c r="I87" s="38">
        <f>IF($C$2="Attiecināmās izmaksas",IF('Lokālā tāme Nr.1'!$Q90="Attiecināmās",'Lokālā tāme Nr.1'!I90,0))</f>
        <v>0</v>
      </c>
      <c r="J87" s="38">
        <f>IF($C$2="Attiecināmās izmaksas",IF('Lokālā tāme Nr.1'!$Q90="Attiecināmās",'Lokālā tāme Nr.1'!J90,0))</f>
        <v>0</v>
      </c>
      <c r="K87" s="43">
        <f>IF($C$2="Attiecināmās izmaksas",IF('Lokālā tāme Nr.1'!$Q90="Attiecināmās",'Lokālā tāme Nr.1'!K90,0))</f>
        <v>0</v>
      </c>
      <c r="L87" s="27">
        <f>IF($C$2="Attiecināmās izmaksas",IF('Lokālā tāme Nr.1'!$Q90="Attiecināmās",'Lokālā tāme Nr.1'!L90,0))</f>
        <v>0</v>
      </c>
      <c r="M87" s="5">
        <f>IF($C$2="Attiecināmās izmaksas",IF('Lokālā tāme Nr.1'!$Q90="Attiecināmās",'Lokālā tāme Nr.1'!M90,0))</f>
        <v>0</v>
      </c>
      <c r="N87" s="5">
        <f>IF($C$2="Attiecināmās izmaksas",IF('Lokālā tāme Nr.1'!$Q90="Attiecināmās",'Lokālā tāme Nr.1'!N90,0))</f>
        <v>0</v>
      </c>
      <c r="O87" s="5">
        <f>IF($C$2="Attiecināmās izmaksas",IF('Lokālā tāme Nr.1'!$Q90="Attiecināmās",'Lokālā tāme Nr.1'!O90,0))</f>
        <v>0</v>
      </c>
      <c r="P87" s="17">
        <f>IF($C$2="Attiecināmās izmaksas",IF('Lokālā tāme Nr.1'!$Q90="Attiecināmās",'Lokālā tāme Nr.1'!P90,0))</f>
        <v>0</v>
      </c>
    </row>
    <row r="88" spans="1:16" ht="12" thickBot="1" x14ac:dyDescent="0.25">
      <c r="A88" s="19">
        <f>IF(P88=0,0,IF(COUNTBLANK(P88)=1,0,COUNTA($P$8:P88)))</f>
        <v>0</v>
      </c>
      <c r="B88" s="5">
        <f>IF($C$2="Attiecināmās izmaksas",IF('Lokālā tāme Nr.1'!$Q91="Attiecināmās",'Lokālā tāme Nr.1'!$B91,0))</f>
        <v>0</v>
      </c>
      <c r="C88" s="5">
        <f>IF($C$2="Attiecināmās izmaksas",IF('Lokālā tāme Nr.1'!$Q91="Attiecināmās",'Lokālā tāme Nr.1'!C91,0))</f>
        <v>0</v>
      </c>
      <c r="D88" s="5">
        <f>IF($C$2="Attiecināmās izmaksas",IF('Lokālā tāme Nr.1'!$Q91="Attiecināmās",'Lokālā tāme Nr.1'!D91,0))</f>
        <v>0</v>
      </c>
      <c r="E88" s="17">
        <f>IF($C$2="Attiecināmās izmaksas",IF('Lokālā tāme Nr.1'!$Q91="Attiecināmās",'Lokālā tāme Nr.1'!E91,0))</f>
        <v>0</v>
      </c>
      <c r="F88" s="42">
        <f>IF($C$2="Attiecināmās izmaksas",IF('Lokālā tāme Nr.1'!$Q91="Attiecināmās",'Lokālā tāme Nr.1'!F91,0))</f>
        <v>0</v>
      </c>
      <c r="G88" s="38">
        <f>IF($C$2="Attiecināmās izmaksas",IF('Lokālā tāme Nr.1'!$Q91="Attiecināmās",'Lokālā tāme Nr.1'!G91,0))</f>
        <v>0</v>
      </c>
      <c r="H88" s="38">
        <f>IF($C$2="Attiecināmās izmaksas",IF('Lokālā tāme Nr.1'!$Q91="Attiecināmās",'Lokālā tāme Nr.1'!H91,0))</f>
        <v>0</v>
      </c>
      <c r="I88" s="38">
        <f>IF($C$2="Attiecināmās izmaksas",IF('Lokālā tāme Nr.1'!$Q91="Attiecināmās",'Lokālā tāme Nr.1'!I91,0))</f>
        <v>0</v>
      </c>
      <c r="J88" s="38">
        <f>IF($C$2="Attiecināmās izmaksas",IF('Lokālā tāme Nr.1'!$Q91="Attiecināmās",'Lokālā tāme Nr.1'!J91,0))</f>
        <v>0</v>
      </c>
      <c r="K88" s="43">
        <f>IF($C$2="Attiecināmās izmaksas",IF('Lokālā tāme Nr.1'!$Q91="Attiecināmās",'Lokālā tāme Nr.1'!K91,0))</f>
        <v>0</v>
      </c>
      <c r="L88" s="27">
        <f>IF($C$2="Attiecināmās izmaksas",IF('Lokālā tāme Nr.1'!$Q91="Attiecināmās",'Lokālā tāme Nr.1'!L91,0))</f>
        <v>0</v>
      </c>
      <c r="M88" s="5">
        <f>IF($C$2="Attiecināmās izmaksas",IF('Lokālā tāme Nr.1'!$Q91="Attiecināmās",'Lokālā tāme Nr.1'!M91,0))</f>
        <v>0</v>
      </c>
      <c r="N88" s="5">
        <f>IF($C$2="Attiecināmās izmaksas",IF('Lokālā tāme Nr.1'!$Q91="Attiecināmās",'Lokālā tāme Nr.1'!N91,0))</f>
        <v>0</v>
      </c>
      <c r="O88" s="5">
        <f>IF($C$2="Attiecināmās izmaksas",IF('Lokālā tāme Nr.1'!$Q91="Attiecināmās",'Lokālā tāme Nr.1'!O91,0))</f>
        <v>0</v>
      </c>
      <c r="P88" s="17">
        <f>IF($C$2="Attiecināmās izmaksas",IF('Lokālā tāme Nr.1'!$Q91="Attiecināmās",'Lokālā tāme Nr.1'!P91,0))</f>
        <v>0</v>
      </c>
    </row>
    <row r="89" spans="1:16" ht="12" thickBot="1" x14ac:dyDescent="0.25">
      <c r="A89" s="19">
        <f>IF(P89=0,0,IF(COUNTBLANK(P89)=1,0,COUNTA($P$8:P89)))</f>
        <v>0</v>
      </c>
      <c r="B89" s="5">
        <f>IF($C$2="Attiecināmās izmaksas",IF('Lokālā tāme Nr.1'!$Q92="Attiecināmās",'Lokālā tāme Nr.1'!$B92,0))</f>
        <v>0</v>
      </c>
      <c r="C89" s="5">
        <f>IF($C$2="Attiecināmās izmaksas",IF('Lokālā tāme Nr.1'!$Q92="Attiecināmās",'Lokālā tāme Nr.1'!C92,0))</f>
        <v>0</v>
      </c>
      <c r="D89" s="5">
        <f>IF($C$2="Attiecināmās izmaksas",IF('Lokālā tāme Nr.1'!$Q92="Attiecināmās",'Lokālā tāme Nr.1'!D92,0))</f>
        <v>0</v>
      </c>
      <c r="E89" s="17">
        <f>IF($C$2="Attiecināmās izmaksas",IF('Lokālā tāme Nr.1'!$Q92="Attiecināmās",'Lokālā tāme Nr.1'!E92,0))</f>
        <v>0</v>
      </c>
      <c r="F89" s="42">
        <f>IF($C$2="Attiecināmās izmaksas",IF('Lokālā tāme Nr.1'!$Q92="Attiecināmās",'Lokālā tāme Nr.1'!F92,0))</f>
        <v>0</v>
      </c>
      <c r="G89" s="38">
        <f>IF($C$2="Attiecināmās izmaksas",IF('Lokālā tāme Nr.1'!$Q92="Attiecināmās",'Lokālā tāme Nr.1'!G92,0))</f>
        <v>0</v>
      </c>
      <c r="H89" s="38">
        <f>IF($C$2="Attiecināmās izmaksas",IF('Lokālā tāme Nr.1'!$Q92="Attiecināmās",'Lokālā tāme Nr.1'!H92,0))</f>
        <v>0</v>
      </c>
      <c r="I89" s="38">
        <f>IF($C$2="Attiecināmās izmaksas",IF('Lokālā tāme Nr.1'!$Q92="Attiecināmās",'Lokālā tāme Nr.1'!I92,0))</f>
        <v>0</v>
      </c>
      <c r="J89" s="38">
        <f>IF($C$2="Attiecināmās izmaksas",IF('Lokālā tāme Nr.1'!$Q92="Attiecināmās",'Lokālā tāme Nr.1'!J92,0))</f>
        <v>0</v>
      </c>
      <c r="K89" s="43">
        <f>IF($C$2="Attiecināmās izmaksas",IF('Lokālā tāme Nr.1'!$Q92="Attiecināmās",'Lokālā tāme Nr.1'!K92,0))</f>
        <v>0</v>
      </c>
      <c r="L89" s="27">
        <f>IF($C$2="Attiecināmās izmaksas",IF('Lokālā tāme Nr.1'!$Q92="Attiecināmās",'Lokālā tāme Nr.1'!L92,0))</f>
        <v>0</v>
      </c>
      <c r="M89" s="5">
        <f>IF($C$2="Attiecināmās izmaksas",IF('Lokālā tāme Nr.1'!$Q92="Attiecināmās",'Lokālā tāme Nr.1'!M92,0))</f>
        <v>0</v>
      </c>
      <c r="N89" s="5">
        <f>IF($C$2="Attiecināmās izmaksas",IF('Lokālā tāme Nr.1'!$Q92="Attiecināmās",'Lokālā tāme Nr.1'!N92,0))</f>
        <v>0</v>
      </c>
      <c r="O89" s="5">
        <f>IF($C$2="Attiecināmās izmaksas",IF('Lokālā tāme Nr.1'!$Q92="Attiecināmās",'Lokālā tāme Nr.1'!O92,0))</f>
        <v>0</v>
      </c>
      <c r="P89" s="17">
        <f>IF($C$2="Attiecināmās izmaksas",IF('Lokālā tāme Nr.1'!$Q92="Attiecināmās",'Lokālā tāme Nr.1'!P92,0))</f>
        <v>0</v>
      </c>
    </row>
    <row r="90" spans="1:16" ht="12" thickBot="1" x14ac:dyDescent="0.25">
      <c r="A90" s="19">
        <f>IF(P90=0,0,IF(COUNTBLANK(P90)=1,0,COUNTA($P$8:P90)))</f>
        <v>0</v>
      </c>
      <c r="B90" s="5">
        <f>IF($C$2="Attiecināmās izmaksas",IF('Lokālā tāme Nr.1'!$Q93="Attiecināmās",'Lokālā tāme Nr.1'!$B93,0))</f>
        <v>0</v>
      </c>
      <c r="C90" s="5">
        <f>IF($C$2="Attiecināmās izmaksas",IF('Lokālā tāme Nr.1'!$Q93="Attiecināmās",'Lokālā tāme Nr.1'!C93,0))</f>
        <v>0</v>
      </c>
      <c r="D90" s="5">
        <f>IF($C$2="Attiecināmās izmaksas",IF('Lokālā tāme Nr.1'!$Q93="Attiecināmās",'Lokālā tāme Nr.1'!D93,0))</f>
        <v>0</v>
      </c>
      <c r="E90" s="17">
        <f>IF($C$2="Attiecināmās izmaksas",IF('Lokālā tāme Nr.1'!$Q93="Attiecināmās",'Lokālā tāme Nr.1'!E93,0))</f>
        <v>0</v>
      </c>
      <c r="F90" s="42">
        <f>IF($C$2="Attiecināmās izmaksas",IF('Lokālā tāme Nr.1'!$Q93="Attiecināmās",'Lokālā tāme Nr.1'!F93,0))</f>
        <v>0</v>
      </c>
      <c r="G90" s="38">
        <f>IF($C$2="Attiecināmās izmaksas",IF('Lokālā tāme Nr.1'!$Q93="Attiecināmās",'Lokālā tāme Nr.1'!G93,0))</f>
        <v>0</v>
      </c>
      <c r="H90" s="38">
        <f>IF($C$2="Attiecināmās izmaksas",IF('Lokālā tāme Nr.1'!$Q93="Attiecināmās",'Lokālā tāme Nr.1'!H93,0))</f>
        <v>0</v>
      </c>
      <c r="I90" s="38">
        <f>IF($C$2="Attiecināmās izmaksas",IF('Lokālā tāme Nr.1'!$Q93="Attiecināmās",'Lokālā tāme Nr.1'!I93,0))</f>
        <v>0</v>
      </c>
      <c r="J90" s="38">
        <f>IF($C$2="Attiecināmās izmaksas",IF('Lokālā tāme Nr.1'!$Q93="Attiecināmās",'Lokālā tāme Nr.1'!J93,0))</f>
        <v>0</v>
      </c>
      <c r="K90" s="43">
        <f>IF($C$2="Attiecināmās izmaksas",IF('Lokālā tāme Nr.1'!$Q93="Attiecināmās",'Lokālā tāme Nr.1'!K93,0))</f>
        <v>0</v>
      </c>
      <c r="L90" s="27">
        <f>IF($C$2="Attiecināmās izmaksas",IF('Lokālā tāme Nr.1'!$Q93="Attiecināmās",'Lokālā tāme Nr.1'!L93,0))</f>
        <v>0</v>
      </c>
      <c r="M90" s="5">
        <f>IF($C$2="Attiecināmās izmaksas",IF('Lokālā tāme Nr.1'!$Q93="Attiecināmās",'Lokālā tāme Nr.1'!M93,0))</f>
        <v>0</v>
      </c>
      <c r="N90" s="5">
        <f>IF($C$2="Attiecināmās izmaksas",IF('Lokālā tāme Nr.1'!$Q93="Attiecināmās",'Lokālā tāme Nr.1'!N93,0))</f>
        <v>0</v>
      </c>
      <c r="O90" s="5">
        <f>IF($C$2="Attiecināmās izmaksas",IF('Lokālā tāme Nr.1'!$Q93="Attiecināmās",'Lokālā tāme Nr.1'!O93,0))</f>
        <v>0</v>
      </c>
      <c r="P90" s="17">
        <f>IF($C$2="Attiecināmās izmaksas",IF('Lokālā tāme Nr.1'!$Q93="Attiecināmās",'Lokālā tāme Nr.1'!P93,0))</f>
        <v>0</v>
      </c>
    </row>
    <row r="91" spans="1:16" ht="12" thickBot="1" x14ac:dyDescent="0.25">
      <c r="A91" s="19">
        <f>IF(P91=0,0,IF(COUNTBLANK(P91)=1,0,COUNTA($P$8:P91)))</f>
        <v>0</v>
      </c>
      <c r="B91" s="5">
        <f>IF($C$2="Attiecināmās izmaksas",IF('Lokālā tāme Nr.1'!$Q94="Attiecināmās",'Lokālā tāme Nr.1'!$B94,0))</f>
        <v>0</v>
      </c>
      <c r="C91" s="5">
        <f>IF($C$2="Attiecināmās izmaksas",IF('Lokālā tāme Nr.1'!$Q94="Attiecināmās",'Lokālā tāme Nr.1'!C94,0))</f>
        <v>0</v>
      </c>
      <c r="D91" s="5">
        <f>IF($C$2="Attiecināmās izmaksas",IF('Lokālā tāme Nr.1'!$Q94="Attiecināmās",'Lokālā tāme Nr.1'!D94,0))</f>
        <v>0</v>
      </c>
      <c r="E91" s="17">
        <f>IF($C$2="Attiecināmās izmaksas",IF('Lokālā tāme Nr.1'!$Q94="Attiecināmās",'Lokālā tāme Nr.1'!E94,0))</f>
        <v>0</v>
      </c>
      <c r="F91" s="42">
        <f>IF($C$2="Attiecināmās izmaksas",IF('Lokālā tāme Nr.1'!$Q94="Attiecināmās",'Lokālā tāme Nr.1'!F94,0))</f>
        <v>0</v>
      </c>
      <c r="G91" s="38">
        <f>IF($C$2="Attiecināmās izmaksas",IF('Lokālā tāme Nr.1'!$Q94="Attiecināmās",'Lokālā tāme Nr.1'!G94,0))</f>
        <v>0</v>
      </c>
      <c r="H91" s="38">
        <f>IF($C$2="Attiecināmās izmaksas",IF('Lokālā tāme Nr.1'!$Q94="Attiecināmās",'Lokālā tāme Nr.1'!H94,0))</f>
        <v>0</v>
      </c>
      <c r="I91" s="38">
        <f>IF($C$2="Attiecināmās izmaksas",IF('Lokālā tāme Nr.1'!$Q94="Attiecināmās",'Lokālā tāme Nr.1'!I94,0))</f>
        <v>0</v>
      </c>
      <c r="J91" s="38">
        <f>IF($C$2="Attiecināmās izmaksas",IF('Lokālā tāme Nr.1'!$Q94="Attiecināmās",'Lokālā tāme Nr.1'!J94,0))</f>
        <v>0</v>
      </c>
      <c r="K91" s="43">
        <f>IF($C$2="Attiecināmās izmaksas",IF('Lokālā tāme Nr.1'!$Q94="Attiecināmās",'Lokālā tāme Nr.1'!K94,0))</f>
        <v>0</v>
      </c>
      <c r="L91" s="27">
        <f>IF($C$2="Attiecināmās izmaksas",IF('Lokālā tāme Nr.1'!$Q94="Attiecināmās",'Lokālā tāme Nr.1'!L94,0))</f>
        <v>0</v>
      </c>
      <c r="M91" s="5">
        <f>IF($C$2="Attiecināmās izmaksas",IF('Lokālā tāme Nr.1'!$Q94="Attiecināmās",'Lokālā tāme Nr.1'!M94,0))</f>
        <v>0</v>
      </c>
      <c r="N91" s="5">
        <f>IF($C$2="Attiecināmās izmaksas",IF('Lokālā tāme Nr.1'!$Q94="Attiecināmās",'Lokālā tāme Nr.1'!N94,0))</f>
        <v>0</v>
      </c>
      <c r="O91" s="5">
        <f>IF($C$2="Attiecināmās izmaksas",IF('Lokālā tāme Nr.1'!$Q94="Attiecināmās",'Lokālā tāme Nr.1'!O94,0))</f>
        <v>0</v>
      </c>
      <c r="P91" s="17">
        <f>IF($C$2="Attiecināmās izmaksas",IF('Lokālā tāme Nr.1'!$Q94="Attiecināmās",'Lokālā tāme Nr.1'!P94,0))</f>
        <v>0</v>
      </c>
    </row>
    <row r="92" spans="1:16" ht="12" thickBot="1" x14ac:dyDescent="0.25">
      <c r="A92" s="19">
        <f>IF(P92=0,0,IF(COUNTBLANK(P92)=1,0,COUNTA($P$8:P92)))</f>
        <v>0</v>
      </c>
      <c r="B92" s="5">
        <f>IF($C$2="Attiecināmās izmaksas",IF('Lokālā tāme Nr.1'!$Q95="Attiecināmās",'Lokālā tāme Nr.1'!$B95,0))</f>
        <v>0</v>
      </c>
      <c r="C92" s="5">
        <f>IF($C$2="Attiecināmās izmaksas",IF('Lokālā tāme Nr.1'!$Q95="Attiecināmās",'Lokālā tāme Nr.1'!C95,0))</f>
        <v>0</v>
      </c>
      <c r="D92" s="5">
        <f>IF($C$2="Attiecināmās izmaksas",IF('Lokālā tāme Nr.1'!$Q95="Attiecināmās",'Lokālā tāme Nr.1'!D95,0))</f>
        <v>0</v>
      </c>
      <c r="E92" s="17">
        <f>IF($C$2="Attiecināmās izmaksas",IF('Lokālā tāme Nr.1'!$Q95="Attiecināmās",'Lokālā tāme Nr.1'!E95,0))</f>
        <v>0</v>
      </c>
      <c r="F92" s="42">
        <f>IF($C$2="Attiecināmās izmaksas",IF('Lokālā tāme Nr.1'!$Q95="Attiecināmās",'Lokālā tāme Nr.1'!F95,0))</f>
        <v>0</v>
      </c>
      <c r="G92" s="38">
        <f>IF($C$2="Attiecināmās izmaksas",IF('Lokālā tāme Nr.1'!$Q95="Attiecināmās",'Lokālā tāme Nr.1'!G95,0))</f>
        <v>0</v>
      </c>
      <c r="H92" s="38">
        <f>IF($C$2="Attiecināmās izmaksas",IF('Lokālā tāme Nr.1'!$Q95="Attiecināmās",'Lokālā tāme Nr.1'!H95,0))</f>
        <v>0</v>
      </c>
      <c r="I92" s="38">
        <f>IF($C$2="Attiecināmās izmaksas",IF('Lokālā tāme Nr.1'!$Q95="Attiecināmās",'Lokālā tāme Nr.1'!I95,0))</f>
        <v>0</v>
      </c>
      <c r="J92" s="38">
        <f>IF($C$2="Attiecināmās izmaksas",IF('Lokālā tāme Nr.1'!$Q95="Attiecināmās",'Lokālā tāme Nr.1'!J95,0))</f>
        <v>0</v>
      </c>
      <c r="K92" s="43">
        <f>IF($C$2="Attiecināmās izmaksas",IF('Lokālā tāme Nr.1'!$Q95="Attiecināmās",'Lokālā tāme Nr.1'!K95,0))</f>
        <v>0</v>
      </c>
      <c r="L92" s="27">
        <f>IF($C$2="Attiecināmās izmaksas",IF('Lokālā tāme Nr.1'!$Q95="Attiecināmās",'Lokālā tāme Nr.1'!L95,0))</f>
        <v>0</v>
      </c>
      <c r="M92" s="5">
        <f>IF($C$2="Attiecināmās izmaksas",IF('Lokālā tāme Nr.1'!$Q95="Attiecināmās",'Lokālā tāme Nr.1'!M95,0))</f>
        <v>0</v>
      </c>
      <c r="N92" s="5">
        <f>IF($C$2="Attiecināmās izmaksas",IF('Lokālā tāme Nr.1'!$Q95="Attiecināmās",'Lokālā tāme Nr.1'!N95,0))</f>
        <v>0</v>
      </c>
      <c r="O92" s="5">
        <f>IF($C$2="Attiecināmās izmaksas",IF('Lokālā tāme Nr.1'!$Q95="Attiecināmās",'Lokālā tāme Nr.1'!O95,0))</f>
        <v>0</v>
      </c>
      <c r="P92" s="17">
        <f>IF($C$2="Attiecināmās izmaksas",IF('Lokālā tāme Nr.1'!$Q95="Attiecināmās",'Lokālā tāme Nr.1'!P95,0))</f>
        <v>0</v>
      </c>
    </row>
    <row r="93" spans="1:16" ht="12" thickBot="1" x14ac:dyDescent="0.25">
      <c r="A93" s="19">
        <f>IF(P93=0,0,IF(COUNTBLANK(P93)=1,0,COUNTA($P$8:P93)))</f>
        <v>0</v>
      </c>
      <c r="B93" s="5">
        <f>IF($C$2="Attiecināmās izmaksas",IF('Lokālā tāme Nr.1'!$Q96="Attiecināmās",'Lokālā tāme Nr.1'!$B96,0))</f>
        <v>0</v>
      </c>
      <c r="C93" s="5">
        <f>IF($C$2="Attiecināmās izmaksas",IF('Lokālā tāme Nr.1'!$Q96="Attiecināmās",'Lokālā tāme Nr.1'!C96,0))</f>
        <v>0</v>
      </c>
      <c r="D93" s="5">
        <f>IF($C$2="Attiecināmās izmaksas",IF('Lokālā tāme Nr.1'!$Q96="Attiecināmās",'Lokālā tāme Nr.1'!D96,0))</f>
        <v>0</v>
      </c>
      <c r="E93" s="17">
        <f>IF($C$2="Attiecināmās izmaksas",IF('Lokālā tāme Nr.1'!$Q96="Attiecināmās",'Lokālā tāme Nr.1'!E96,0))</f>
        <v>0</v>
      </c>
      <c r="F93" s="42">
        <f>IF($C$2="Attiecināmās izmaksas",IF('Lokālā tāme Nr.1'!$Q96="Attiecināmās",'Lokālā tāme Nr.1'!F96,0))</f>
        <v>0</v>
      </c>
      <c r="G93" s="38">
        <f>IF($C$2="Attiecināmās izmaksas",IF('Lokālā tāme Nr.1'!$Q96="Attiecināmās",'Lokālā tāme Nr.1'!G96,0))</f>
        <v>0</v>
      </c>
      <c r="H93" s="38">
        <f>IF($C$2="Attiecināmās izmaksas",IF('Lokālā tāme Nr.1'!$Q96="Attiecināmās",'Lokālā tāme Nr.1'!H96,0))</f>
        <v>0</v>
      </c>
      <c r="I93" s="38">
        <f>IF($C$2="Attiecināmās izmaksas",IF('Lokālā tāme Nr.1'!$Q96="Attiecināmās",'Lokālā tāme Nr.1'!I96,0))</f>
        <v>0</v>
      </c>
      <c r="J93" s="38">
        <f>IF($C$2="Attiecināmās izmaksas",IF('Lokālā tāme Nr.1'!$Q96="Attiecināmās",'Lokālā tāme Nr.1'!J96,0))</f>
        <v>0</v>
      </c>
      <c r="K93" s="43">
        <f>IF($C$2="Attiecināmās izmaksas",IF('Lokālā tāme Nr.1'!$Q96="Attiecināmās",'Lokālā tāme Nr.1'!K96,0))</f>
        <v>0</v>
      </c>
      <c r="L93" s="27">
        <f>IF($C$2="Attiecināmās izmaksas",IF('Lokālā tāme Nr.1'!$Q96="Attiecināmās",'Lokālā tāme Nr.1'!L96,0))</f>
        <v>0</v>
      </c>
      <c r="M93" s="5">
        <f>IF($C$2="Attiecināmās izmaksas",IF('Lokālā tāme Nr.1'!$Q96="Attiecināmās",'Lokālā tāme Nr.1'!M96,0))</f>
        <v>0</v>
      </c>
      <c r="N93" s="5">
        <f>IF($C$2="Attiecināmās izmaksas",IF('Lokālā tāme Nr.1'!$Q96="Attiecināmās",'Lokālā tāme Nr.1'!N96,0))</f>
        <v>0</v>
      </c>
      <c r="O93" s="5">
        <f>IF($C$2="Attiecināmās izmaksas",IF('Lokālā tāme Nr.1'!$Q96="Attiecināmās",'Lokālā tāme Nr.1'!O96,0))</f>
        <v>0</v>
      </c>
      <c r="P93" s="17">
        <f>IF($C$2="Attiecināmās izmaksas",IF('Lokālā tāme Nr.1'!$Q96="Attiecināmās",'Lokālā tāme Nr.1'!P96,0))</f>
        <v>0</v>
      </c>
    </row>
    <row r="94" spans="1:16" ht="12" thickBot="1" x14ac:dyDescent="0.25">
      <c r="A94" s="19">
        <f>IF(P94=0,0,IF(COUNTBLANK(P94)=1,0,COUNTA($P$8:P94)))</f>
        <v>0</v>
      </c>
      <c r="B94" s="5">
        <f>IF($C$2="Attiecināmās izmaksas",IF('Lokālā tāme Nr.1'!$Q97="Attiecināmās",'Lokālā tāme Nr.1'!$B97,0))</f>
        <v>0</v>
      </c>
      <c r="C94" s="5">
        <f>IF($C$2="Attiecināmās izmaksas",IF('Lokālā tāme Nr.1'!$Q97="Attiecināmās",'Lokālā tāme Nr.1'!C97,0))</f>
        <v>0</v>
      </c>
      <c r="D94" s="5">
        <f>IF($C$2="Attiecināmās izmaksas",IF('Lokālā tāme Nr.1'!$Q97="Attiecināmās",'Lokālā tāme Nr.1'!D97,0))</f>
        <v>0</v>
      </c>
      <c r="E94" s="17">
        <f>IF($C$2="Attiecināmās izmaksas",IF('Lokālā tāme Nr.1'!$Q97="Attiecināmās",'Lokālā tāme Nr.1'!E97,0))</f>
        <v>0</v>
      </c>
      <c r="F94" s="42">
        <f>IF($C$2="Attiecināmās izmaksas",IF('Lokālā tāme Nr.1'!$Q97="Attiecināmās",'Lokālā tāme Nr.1'!F97,0))</f>
        <v>0</v>
      </c>
      <c r="G94" s="38">
        <f>IF($C$2="Attiecināmās izmaksas",IF('Lokālā tāme Nr.1'!$Q97="Attiecināmās",'Lokālā tāme Nr.1'!G97,0))</f>
        <v>0</v>
      </c>
      <c r="H94" s="38">
        <f>IF($C$2="Attiecināmās izmaksas",IF('Lokālā tāme Nr.1'!$Q97="Attiecināmās",'Lokālā tāme Nr.1'!H97,0))</f>
        <v>0</v>
      </c>
      <c r="I94" s="38">
        <f>IF($C$2="Attiecināmās izmaksas",IF('Lokālā tāme Nr.1'!$Q97="Attiecināmās",'Lokālā tāme Nr.1'!I97,0))</f>
        <v>0</v>
      </c>
      <c r="J94" s="38">
        <f>IF($C$2="Attiecināmās izmaksas",IF('Lokālā tāme Nr.1'!$Q97="Attiecināmās",'Lokālā tāme Nr.1'!J97,0))</f>
        <v>0</v>
      </c>
      <c r="K94" s="43">
        <f>IF($C$2="Attiecināmās izmaksas",IF('Lokālā tāme Nr.1'!$Q97="Attiecināmās",'Lokālā tāme Nr.1'!K97,0))</f>
        <v>0</v>
      </c>
      <c r="L94" s="27">
        <f>IF($C$2="Attiecināmās izmaksas",IF('Lokālā tāme Nr.1'!$Q97="Attiecināmās",'Lokālā tāme Nr.1'!L97,0))</f>
        <v>0</v>
      </c>
      <c r="M94" s="5">
        <f>IF($C$2="Attiecināmās izmaksas",IF('Lokālā tāme Nr.1'!$Q97="Attiecināmās",'Lokālā tāme Nr.1'!M97,0))</f>
        <v>0</v>
      </c>
      <c r="N94" s="5">
        <f>IF($C$2="Attiecināmās izmaksas",IF('Lokālā tāme Nr.1'!$Q97="Attiecināmās",'Lokālā tāme Nr.1'!N97,0))</f>
        <v>0</v>
      </c>
      <c r="O94" s="5">
        <f>IF($C$2="Attiecināmās izmaksas",IF('Lokālā tāme Nr.1'!$Q97="Attiecināmās",'Lokālā tāme Nr.1'!O97,0))</f>
        <v>0</v>
      </c>
      <c r="P94" s="17">
        <f>IF($C$2="Attiecināmās izmaksas",IF('Lokālā tāme Nr.1'!$Q97="Attiecināmās",'Lokālā tāme Nr.1'!P97,0))</f>
        <v>0</v>
      </c>
    </row>
    <row r="95" spans="1:16" ht="12" thickBot="1" x14ac:dyDescent="0.25">
      <c r="A95" s="19">
        <f>IF(P95=0,0,IF(COUNTBLANK(P95)=1,0,COUNTA($P$8:P95)))</f>
        <v>0</v>
      </c>
      <c r="B95" s="5">
        <f>IF($C$2="Attiecināmās izmaksas",IF('Lokālā tāme Nr.1'!$Q98="Attiecināmās",'Lokālā tāme Nr.1'!$B98,0))</f>
        <v>0</v>
      </c>
      <c r="C95" s="5">
        <f>IF($C$2="Attiecināmās izmaksas",IF('Lokālā tāme Nr.1'!$Q98="Attiecināmās",'Lokālā tāme Nr.1'!C98,0))</f>
        <v>0</v>
      </c>
      <c r="D95" s="5">
        <f>IF($C$2="Attiecināmās izmaksas",IF('Lokālā tāme Nr.1'!$Q98="Attiecināmās",'Lokālā tāme Nr.1'!D98,0))</f>
        <v>0</v>
      </c>
      <c r="E95" s="17">
        <f>IF($C$2="Attiecināmās izmaksas",IF('Lokālā tāme Nr.1'!$Q98="Attiecināmās",'Lokālā tāme Nr.1'!E98,0))</f>
        <v>0</v>
      </c>
      <c r="F95" s="42">
        <f>IF($C$2="Attiecināmās izmaksas",IF('Lokālā tāme Nr.1'!$Q98="Attiecināmās",'Lokālā tāme Nr.1'!F98,0))</f>
        <v>0</v>
      </c>
      <c r="G95" s="38">
        <f>IF($C$2="Attiecināmās izmaksas",IF('Lokālā tāme Nr.1'!$Q98="Attiecināmās",'Lokālā tāme Nr.1'!G98,0))</f>
        <v>0</v>
      </c>
      <c r="H95" s="38">
        <f>IF($C$2="Attiecināmās izmaksas",IF('Lokālā tāme Nr.1'!$Q98="Attiecināmās",'Lokālā tāme Nr.1'!H98,0))</f>
        <v>0</v>
      </c>
      <c r="I95" s="38">
        <f>IF($C$2="Attiecināmās izmaksas",IF('Lokālā tāme Nr.1'!$Q98="Attiecināmās",'Lokālā tāme Nr.1'!I98,0))</f>
        <v>0</v>
      </c>
      <c r="J95" s="38">
        <f>IF($C$2="Attiecināmās izmaksas",IF('Lokālā tāme Nr.1'!$Q98="Attiecināmās",'Lokālā tāme Nr.1'!J98,0))</f>
        <v>0</v>
      </c>
      <c r="K95" s="43">
        <f>IF($C$2="Attiecināmās izmaksas",IF('Lokālā tāme Nr.1'!$Q98="Attiecināmās",'Lokālā tāme Nr.1'!K98,0))</f>
        <v>0</v>
      </c>
      <c r="L95" s="27">
        <f>IF($C$2="Attiecināmās izmaksas",IF('Lokālā tāme Nr.1'!$Q98="Attiecināmās",'Lokālā tāme Nr.1'!L98,0))</f>
        <v>0</v>
      </c>
      <c r="M95" s="5">
        <f>IF($C$2="Attiecināmās izmaksas",IF('Lokālā tāme Nr.1'!$Q98="Attiecināmās",'Lokālā tāme Nr.1'!M98,0))</f>
        <v>0</v>
      </c>
      <c r="N95" s="5">
        <f>IF($C$2="Attiecināmās izmaksas",IF('Lokālā tāme Nr.1'!$Q98="Attiecināmās",'Lokālā tāme Nr.1'!N98,0))</f>
        <v>0</v>
      </c>
      <c r="O95" s="5">
        <f>IF($C$2="Attiecināmās izmaksas",IF('Lokālā tāme Nr.1'!$Q98="Attiecināmās",'Lokālā tāme Nr.1'!O98,0))</f>
        <v>0</v>
      </c>
      <c r="P95" s="17">
        <f>IF($C$2="Attiecināmās izmaksas",IF('Lokālā tāme Nr.1'!$Q98="Attiecināmās",'Lokālā tāme Nr.1'!P98,0))</f>
        <v>0</v>
      </c>
    </row>
    <row r="96" spans="1:16" ht="12" thickBot="1" x14ac:dyDescent="0.25">
      <c r="A96" s="19">
        <f>IF(P96=0,0,IF(COUNTBLANK(P96)=1,0,COUNTA($P$8:P96)))</f>
        <v>0</v>
      </c>
      <c r="B96" s="5">
        <f>IF($C$2="Attiecināmās izmaksas",IF('Lokālā tāme Nr.1'!$Q99="Attiecināmās",'Lokālā tāme Nr.1'!$B99,0))</f>
        <v>0</v>
      </c>
      <c r="C96" s="5">
        <f>IF($C$2="Attiecināmās izmaksas",IF('Lokālā tāme Nr.1'!$Q99="Attiecināmās",'Lokālā tāme Nr.1'!C99,0))</f>
        <v>0</v>
      </c>
      <c r="D96" s="5">
        <f>IF($C$2="Attiecināmās izmaksas",IF('Lokālā tāme Nr.1'!$Q99="Attiecināmās",'Lokālā tāme Nr.1'!D99,0))</f>
        <v>0</v>
      </c>
      <c r="E96" s="17">
        <f>IF($C$2="Attiecināmās izmaksas",IF('Lokālā tāme Nr.1'!$Q99="Attiecināmās",'Lokālā tāme Nr.1'!E99,0))</f>
        <v>0</v>
      </c>
      <c r="F96" s="42">
        <f>IF($C$2="Attiecināmās izmaksas",IF('Lokālā tāme Nr.1'!$Q99="Attiecināmās",'Lokālā tāme Nr.1'!F99,0))</f>
        <v>0</v>
      </c>
      <c r="G96" s="38">
        <f>IF($C$2="Attiecināmās izmaksas",IF('Lokālā tāme Nr.1'!$Q99="Attiecināmās",'Lokālā tāme Nr.1'!G99,0))</f>
        <v>0</v>
      </c>
      <c r="H96" s="38">
        <f>IF($C$2="Attiecināmās izmaksas",IF('Lokālā tāme Nr.1'!$Q99="Attiecināmās",'Lokālā tāme Nr.1'!H99,0))</f>
        <v>0</v>
      </c>
      <c r="I96" s="38">
        <f>IF($C$2="Attiecināmās izmaksas",IF('Lokālā tāme Nr.1'!$Q99="Attiecināmās",'Lokālā tāme Nr.1'!I99,0))</f>
        <v>0</v>
      </c>
      <c r="J96" s="38">
        <f>IF($C$2="Attiecināmās izmaksas",IF('Lokālā tāme Nr.1'!$Q99="Attiecināmās",'Lokālā tāme Nr.1'!J99,0))</f>
        <v>0</v>
      </c>
      <c r="K96" s="43">
        <f>IF($C$2="Attiecināmās izmaksas",IF('Lokālā tāme Nr.1'!$Q99="Attiecināmās",'Lokālā tāme Nr.1'!K99,0))</f>
        <v>0</v>
      </c>
      <c r="L96" s="27">
        <f>IF($C$2="Attiecināmās izmaksas",IF('Lokālā tāme Nr.1'!$Q99="Attiecināmās",'Lokālā tāme Nr.1'!L99,0))</f>
        <v>0</v>
      </c>
      <c r="M96" s="5">
        <f>IF($C$2="Attiecināmās izmaksas",IF('Lokālā tāme Nr.1'!$Q99="Attiecināmās",'Lokālā tāme Nr.1'!M99,0))</f>
        <v>0</v>
      </c>
      <c r="N96" s="5">
        <f>IF($C$2="Attiecināmās izmaksas",IF('Lokālā tāme Nr.1'!$Q99="Attiecināmās",'Lokālā tāme Nr.1'!N99,0))</f>
        <v>0</v>
      </c>
      <c r="O96" s="5">
        <f>IF($C$2="Attiecināmās izmaksas",IF('Lokālā tāme Nr.1'!$Q99="Attiecināmās",'Lokālā tāme Nr.1'!O99,0))</f>
        <v>0</v>
      </c>
      <c r="P96" s="17">
        <f>IF($C$2="Attiecināmās izmaksas",IF('Lokālā tāme Nr.1'!$Q99="Attiecināmās",'Lokālā tāme Nr.1'!P99,0))</f>
        <v>0</v>
      </c>
    </row>
    <row r="97" spans="1:16" ht="12" thickBot="1" x14ac:dyDescent="0.25">
      <c r="A97" s="19">
        <f>IF(P97=0,0,IF(COUNTBLANK(P97)=1,0,COUNTA($P$8:P97)))</f>
        <v>0</v>
      </c>
      <c r="B97" s="5">
        <f>IF($C$2="Attiecināmās izmaksas",IF('Lokālā tāme Nr.1'!$Q100="Attiecināmās",'Lokālā tāme Nr.1'!$B100,0))</f>
        <v>0</v>
      </c>
      <c r="C97" s="5">
        <f>IF($C$2="Attiecināmās izmaksas",IF('Lokālā tāme Nr.1'!$Q100="Attiecināmās",'Lokālā tāme Nr.1'!C100,0))</f>
        <v>0</v>
      </c>
      <c r="D97" s="5">
        <f>IF($C$2="Attiecināmās izmaksas",IF('Lokālā tāme Nr.1'!$Q100="Attiecināmās",'Lokālā tāme Nr.1'!D100,0))</f>
        <v>0</v>
      </c>
      <c r="E97" s="17">
        <f>IF($C$2="Attiecināmās izmaksas",IF('Lokālā tāme Nr.1'!$Q100="Attiecināmās",'Lokālā tāme Nr.1'!E100,0))</f>
        <v>0</v>
      </c>
      <c r="F97" s="42">
        <f>IF($C$2="Attiecināmās izmaksas",IF('Lokālā tāme Nr.1'!$Q100="Attiecināmās",'Lokālā tāme Nr.1'!F100,0))</f>
        <v>0</v>
      </c>
      <c r="G97" s="38">
        <f>IF($C$2="Attiecināmās izmaksas",IF('Lokālā tāme Nr.1'!$Q100="Attiecināmās",'Lokālā tāme Nr.1'!G100,0))</f>
        <v>0</v>
      </c>
      <c r="H97" s="38">
        <f>IF($C$2="Attiecināmās izmaksas",IF('Lokālā tāme Nr.1'!$Q100="Attiecināmās",'Lokālā tāme Nr.1'!H100,0))</f>
        <v>0</v>
      </c>
      <c r="I97" s="38">
        <f>IF($C$2="Attiecināmās izmaksas",IF('Lokālā tāme Nr.1'!$Q100="Attiecināmās",'Lokālā tāme Nr.1'!I100,0))</f>
        <v>0</v>
      </c>
      <c r="J97" s="38">
        <f>IF($C$2="Attiecināmās izmaksas",IF('Lokālā tāme Nr.1'!$Q100="Attiecināmās",'Lokālā tāme Nr.1'!J100,0))</f>
        <v>0</v>
      </c>
      <c r="K97" s="43">
        <f>IF($C$2="Attiecināmās izmaksas",IF('Lokālā tāme Nr.1'!$Q100="Attiecināmās",'Lokālā tāme Nr.1'!K100,0))</f>
        <v>0</v>
      </c>
      <c r="L97" s="27">
        <f>IF($C$2="Attiecināmās izmaksas",IF('Lokālā tāme Nr.1'!$Q100="Attiecināmās",'Lokālā tāme Nr.1'!L100,0))</f>
        <v>0</v>
      </c>
      <c r="M97" s="5">
        <f>IF($C$2="Attiecināmās izmaksas",IF('Lokālā tāme Nr.1'!$Q100="Attiecināmās",'Lokālā tāme Nr.1'!M100,0))</f>
        <v>0</v>
      </c>
      <c r="N97" s="5">
        <f>IF($C$2="Attiecināmās izmaksas",IF('Lokālā tāme Nr.1'!$Q100="Attiecināmās",'Lokālā tāme Nr.1'!N100,0))</f>
        <v>0</v>
      </c>
      <c r="O97" s="5">
        <f>IF($C$2="Attiecināmās izmaksas",IF('Lokālā tāme Nr.1'!$Q100="Attiecināmās",'Lokālā tāme Nr.1'!O100,0))</f>
        <v>0</v>
      </c>
      <c r="P97" s="17">
        <f>IF($C$2="Attiecināmās izmaksas",IF('Lokālā tāme Nr.1'!$Q100="Attiecināmās",'Lokālā tāme Nr.1'!P100,0))</f>
        <v>0</v>
      </c>
    </row>
    <row r="98" spans="1:16" ht="12" thickBot="1" x14ac:dyDescent="0.25">
      <c r="A98" s="19">
        <f>IF(P98=0,0,IF(COUNTBLANK(P98)=1,0,COUNTA($P$8:P98)))</f>
        <v>0</v>
      </c>
      <c r="B98" s="5">
        <f>IF($C$2="Attiecināmās izmaksas",IF('Lokālā tāme Nr.1'!$Q101="Attiecināmās",'Lokālā tāme Nr.1'!$B101,0))</f>
        <v>0</v>
      </c>
      <c r="C98" s="5">
        <f>IF($C$2="Attiecināmās izmaksas",IF('Lokālā tāme Nr.1'!$Q101="Attiecināmās",'Lokālā tāme Nr.1'!C101,0))</f>
        <v>0</v>
      </c>
      <c r="D98" s="5">
        <f>IF($C$2="Attiecināmās izmaksas",IF('Lokālā tāme Nr.1'!$Q101="Attiecināmās",'Lokālā tāme Nr.1'!D101,0))</f>
        <v>0</v>
      </c>
      <c r="E98" s="17">
        <f>IF($C$2="Attiecināmās izmaksas",IF('Lokālā tāme Nr.1'!$Q101="Attiecināmās",'Lokālā tāme Nr.1'!E101,0))</f>
        <v>0</v>
      </c>
      <c r="F98" s="42">
        <f>IF($C$2="Attiecināmās izmaksas",IF('Lokālā tāme Nr.1'!$Q101="Attiecināmās",'Lokālā tāme Nr.1'!F101,0))</f>
        <v>0</v>
      </c>
      <c r="G98" s="38">
        <f>IF($C$2="Attiecināmās izmaksas",IF('Lokālā tāme Nr.1'!$Q101="Attiecināmās",'Lokālā tāme Nr.1'!G101,0))</f>
        <v>0</v>
      </c>
      <c r="H98" s="38">
        <f>IF($C$2="Attiecināmās izmaksas",IF('Lokālā tāme Nr.1'!$Q101="Attiecināmās",'Lokālā tāme Nr.1'!H101,0))</f>
        <v>0</v>
      </c>
      <c r="I98" s="38">
        <f>IF($C$2="Attiecināmās izmaksas",IF('Lokālā tāme Nr.1'!$Q101="Attiecināmās",'Lokālā tāme Nr.1'!I101,0))</f>
        <v>0</v>
      </c>
      <c r="J98" s="38">
        <f>IF($C$2="Attiecināmās izmaksas",IF('Lokālā tāme Nr.1'!$Q101="Attiecināmās",'Lokālā tāme Nr.1'!J101,0))</f>
        <v>0</v>
      </c>
      <c r="K98" s="43">
        <f>IF($C$2="Attiecināmās izmaksas",IF('Lokālā tāme Nr.1'!$Q101="Attiecināmās",'Lokālā tāme Nr.1'!K101,0))</f>
        <v>0</v>
      </c>
      <c r="L98" s="27">
        <f>IF($C$2="Attiecināmās izmaksas",IF('Lokālā tāme Nr.1'!$Q101="Attiecināmās",'Lokālā tāme Nr.1'!L101,0))</f>
        <v>0</v>
      </c>
      <c r="M98" s="5">
        <f>IF($C$2="Attiecināmās izmaksas",IF('Lokālā tāme Nr.1'!$Q101="Attiecināmās",'Lokālā tāme Nr.1'!M101,0))</f>
        <v>0</v>
      </c>
      <c r="N98" s="5">
        <f>IF($C$2="Attiecināmās izmaksas",IF('Lokālā tāme Nr.1'!$Q101="Attiecināmās",'Lokālā tāme Nr.1'!N101,0))</f>
        <v>0</v>
      </c>
      <c r="O98" s="5">
        <f>IF($C$2="Attiecināmās izmaksas",IF('Lokālā tāme Nr.1'!$Q101="Attiecināmās",'Lokālā tāme Nr.1'!O101,0))</f>
        <v>0</v>
      </c>
      <c r="P98" s="17">
        <f>IF($C$2="Attiecināmās izmaksas",IF('Lokālā tāme Nr.1'!$Q101="Attiecināmās",'Lokālā tāme Nr.1'!P101,0))</f>
        <v>0</v>
      </c>
    </row>
    <row r="99" spans="1:16" ht="12" thickBot="1" x14ac:dyDescent="0.25">
      <c r="A99" s="19">
        <f>IF(P99=0,0,IF(COUNTBLANK(P99)=1,0,COUNTA($P$8:P99)))</f>
        <v>0</v>
      </c>
      <c r="B99" s="5">
        <f>IF($C$2="Attiecināmās izmaksas",IF('Lokālā tāme Nr.1'!$Q102="Attiecināmās",'Lokālā tāme Nr.1'!$B102,0))</f>
        <v>0</v>
      </c>
      <c r="C99" s="5">
        <f>IF($C$2="Attiecināmās izmaksas",IF('Lokālā tāme Nr.1'!$Q102="Attiecināmās",'Lokālā tāme Nr.1'!C102,0))</f>
        <v>0</v>
      </c>
      <c r="D99" s="5">
        <f>IF($C$2="Attiecināmās izmaksas",IF('Lokālā tāme Nr.1'!$Q102="Attiecināmās",'Lokālā tāme Nr.1'!D102,0))</f>
        <v>0</v>
      </c>
      <c r="E99" s="17">
        <f>IF($C$2="Attiecināmās izmaksas",IF('Lokālā tāme Nr.1'!$Q102="Attiecināmās",'Lokālā tāme Nr.1'!E102,0))</f>
        <v>0</v>
      </c>
      <c r="F99" s="42">
        <f>IF($C$2="Attiecināmās izmaksas",IF('Lokālā tāme Nr.1'!$Q102="Attiecināmās",'Lokālā tāme Nr.1'!F102,0))</f>
        <v>0</v>
      </c>
      <c r="G99" s="38">
        <f>IF($C$2="Attiecināmās izmaksas",IF('Lokālā tāme Nr.1'!$Q102="Attiecināmās",'Lokālā tāme Nr.1'!G102,0))</f>
        <v>0</v>
      </c>
      <c r="H99" s="38">
        <f>IF($C$2="Attiecināmās izmaksas",IF('Lokālā tāme Nr.1'!$Q102="Attiecināmās",'Lokālā tāme Nr.1'!H102,0))</f>
        <v>0</v>
      </c>
      <c r="I99" s="38">
        <f>IF($C$2="Attiecināmās izmaksas",IF('Lokālā tāme Nr.1'!$Q102="Attiecināmās",'Lokālā tāme Nr.1'!I102,0))</f>
        <v>0</v>
      </c>
      <c r="J99" s="38">
        <f>IF($C$2="Attiecināmās izmaksas",IF('Lokālā tāme Nr.1'!$Q102="Attiecināmās",'Lokālā tāme Nr.1'!J102,0))</f>
        <v>0</v>
      </c>
      <c r="K99" s="43">
        <f>IF($C$2="Attiecināmās izmaksas",IF('Lokālā tāme Nr.1'!$Q102="Attiecināmās",'Lokālā tāme Nr.1'!K102,0))</f>
        <v>0</v>
      </c>
      <c r="L99" s="27">
        <f>IF($C$2="Attiecināmās izmaksas",IF('Lokālā tāme Nr.1'!$Q102="Attiecināmās",'Lokālā tāme Nr.1'!L102,0))</f>
        <v>0</v>
      </c>
      <c r="M99" s="5">
        <f>IF($C$2="Attiecināmās izmaksas",IF('Lokālā tāme Nr.1'!$Q102="Attiecināmās",'Lokālā tāme Nr.1'!M102,0))</f>
        <v>0</v>
      </c>
      <c r="N99" s="5">
        <f>IF($C$2="Attiecināmās izmaksas",IF('Lokālā tāme Nr.1'!$Q102="Attiecināmās",'Lokālā tāme Nr.1'!N102,0))</f>
        <v>0</v>
      </c>
      <c r="O99" s="5">
        <f>IF($C$2="Attiecināmās izmaksas",IF('Lokālā tāme Nr.1'!$Q102="Attiecināmās",'Lokālā tāme Nr.1'!O102,0))</f>
        <v>0</v>
      </c>
      <c r="P99" s="17">
        <f>IF($C$2="Attiecināmās izmaksas",IF('Lokālā tāme Nr.1'!$Q102="Attiecināmās",'Lokālā tāme Nr.1'!P102,0))</f>
        <v>0</v>
      </c>
    </row>
    <row r="100" spans="1:16" ht="12" thickBot="1" x14ac:dyDescent="0.25">
      <c r="A100" s="19">
        <f>IF(P100=0,0,IF(COUNTBLANK(P100)=1,0,COUNTA($P$8:P100)))</f>
        <v>0</v>
      </c>
      <c r="B100" s="5">
        <f>IF($C$2="Attiecināmās izmaksas",IF('Lokālā tāme Nr.1'!$Q103="Attiecināmās",'Lokālā tāme Nr.1'!$B103,0))</f>
        <v>0</v>
      </c>
      <c r="C100" s="5">
        <f>IF($C$2="Attiecināmās izmaksas",IF('Lokālā tāme Nr.1'!$Q103="Attiecināmās",'Lokālā tāme Nr.1'!C103,0))</f>
        <v>0</v>
      </c>
      <c r="D100" s="5">
        <f>IF($C$2="Attiecināmās izmaksas",IF('Lokālā tāme Nr.1'!$Q103="Attiecināmās",'Lokālā tāme Nr.1'!D103,0))</f>
        <v>0</v>
      </c>
      <c r="E100" s="17">
        <f>IF($C$2="Attiecināmās izmaksas",IF('Lokālā tāme Nr.1'!$Q103="Attiecināmās",'Lokālā tāme Nr.1'!E103,0))</f>
        <v>0</v>
      </c>
      <c r="F100" s="42">
        <f>IF($C$2="Attiecināmās izmaksas",IF('Lokālā tāme Nr.1'!$Q103="Attiecināmās",'Lokālā tāme Nr.1'!F103,0))</f>
        <v>0</v>
      </c>
      <c r="G100" s="38">
        <f>IF($C$2="Attiecināmās izmaksas",IF('Lokālā tāme Nr.1'!$Q103="Attiecināmās",'Lokālā tāme Nr.1'!G103,0))</f>
        <v>0</v>
      </c>
      <c r="H100" s="38">
        <f>IF($C$2="Attiecināmās izmaksas",IF('Lokālā tāme Nr.1'!$Q103="Attiecināmās",'Lokālā tāme Nr.1'!H103,0))</f>
        <v>0</v>
      </c>
      <c r="I100" s="38">
        <f>IF($C$2="Attiecināmās izmaksas",IF('Lokālā tāme Nr.1'!$Q103="Attiecināmās",'Lokālā tāme Nr.1'!I103,0))</f>
        <v>0</v>
      </c>
      <c r="J100" s="38">
        <f>IF($C$2="Attiecināmās izmaksas",IF('Lokālā tāme Nr.1'!$Q103="Attiecināmās",'Lokālā tāme Nr.1'!J103,0))</f>
        <v>0</v>
      </c>
      <c r="K100" s="43">
        <f>IF($C$2="Attiecināmās izmaksas",IF('Lokālā tāme Nr.1'!$Q103="Attiecināmās",'Lokālā tāme Nr.1'!K103,0))</f>
        <v>0</v>
      </c>
      <c r="L100" s="27">
        <f>IF($C$2="Attiecināmās izmaksas",IF('Lokālā tāme Nr.1'!$Q103="Attiecināmās",'Lokālā tāme Nr.1'!L103,0))</f>
        <v>0</v>
      </c>
      <c r="M100" s="5">
        <f>IF($C$2="Attiecināmās izmaksas",IF('Lokālā tāme Nr.1'!$Q103="Attiecināmās",'Lokālā tāme Nr.1'!M103,0))</f>
        <v>0</v>
      </c>
      <c r="N100" s="5">
        <f>IF($C$2="Attiecināmās izmaksas",IF('Lokālā tāme Nr.1'!$Q103="Attiecināmās",'Lokālā tāme Nr.1'!N103,0))</f>
        <v>0</v>
      </c>
      <c r="O100" s="5">
        <f>IF($C$2="Attiecināmās izmaksas",IF('Lokālā tāme Nr.1'!$Q103="Attiecināmās",'Lokālā tāme Nr.1'!O103,0))</f>
        <v>0</v>
      </c>
      <c r="P100" s="17">
        <f>IF($C$2="Attiecināmās izmaksas",IF('Lokālā tāme Nr.1'!$Q103="Attiecināmās",'Lokālā tāme Nr.1'!P103,0))</f>
        <v>0</v>
      </c>
    </row>
    <row r="101" spans="1:16" ht="12" thickBot="1" x14ac:dyDescent="0.25">
      <c r="A101" s="19">
        <f>IF(P101=0,0,IF(COUNTBLANK(P101)=1,0,COUNTA($P$8:P101)))</f>
        <v>0</v>
      </c>
      <c r="B101" s="5">
        <f>IF($C$2="Attiecināmās izmaksas",IF('Lokālā tāme Nr.1'!$Q104="Attiecināmās",'Lokālā tāme Nr.1'!$B104,0))</f>
        <v>0</v>
      </c>
      <c r="C101" s="5">
        <f>IF($C$2="Attiecināmās izmaksas",IF('Lokālā tāme Nr.1'!$Q104="Attiecināmās",'Lokālā tāme Nr.1'!C104,0))</f>
        <v>0</v>
      </c>
      <c r="D101" s="5">
        <f>IF($C$2="Attiecināmās izmaksas",IF('Lokālā tāme Nr.1'!$Q104="Attiecināmās",'Lokālā tāme Nr.1'!D104,0))</f>
        <v>0</v>
      </c>
      <c r="E101" s="17">
        <f>IF($C$2="Attiecināmās izmaksas",IF('Lokālā tāme Nr.1'!$Q104="Attiecināmās",'Lokālā tāme Nr.1'!E104,0))</f>
        <v>0</v>
      </c>
      <c r="F101" s="42">
        <f>IF($C$2="Attiecināmās izmaksas",IF('Lokālā tāme Nr.1'!$Q104="Attiecināmās",'Lokālā tāme Nr.1'!F104,0))</f>
        <v>0</v>
      </c>
      <c r="G101" s="38">
        <f>IF($C$2="Attiecināmās izmaksas",IF('Lokālā tāme Nr.1'!$Q104="Attiecināmās",'Lokālā tāme Nr.1'!G104,0))</f>
        <v>0</v>
      </c>
      <c r="H101" s="38">
        <f>IF($C$2="Attiecināmās izmaksas",IF('Lokālā tāme Nr.1'!$Q104="Attiecināmās",'Lokālā tāme Nr.1'!H104,0))</f>
        <v>0</v>
      </c>
      <c r="I101" s="38">
        <f>IF($C$2="Attiecināmās izmaksas",IF('Lokālā tāme Nr.1'!$Q104="Attiecināmās",'Lokālā tāme Nr.1'!I104,0))</f>
        <v>0</v>
      </c>
      <c r="J101" s="38">
        <f>IF($C$2="Attiecināmās izmaksas",IF('Lokālā tāme Nr.1'!$Q104="Attiecināmās",'Lokālā tāme Nr.1'!J104,0))</f>
        <v>0</v>
      </c>
      <c r="K101" s="43">
        <f>IF($C$2="Attiecināmās izmaksas",IF('Lokālā tāme Nr.1'!$Q104="Attiecināmās",'Lokālā tāme Nr.1'!K104,0))</f>
        <v>0</v>
      </c>
      <c r="L101" s="27">
        <f>IF($C$2="Attiecināmās izmaksas",IF('Lokālā tāme Nr.1'!$Q104="Attiecināmās",'Lokālā tāme Nr.1'!L104,0))</f>
        <v>0</v>
      </c>
      <c r="M101" s="5">
        <f>IF($C$2="Attiecināmās izmaksas",IF('Lokālā tāme Nr.1'!$Q104="Attiecināmās",'Lokālā tāme Nr.1'!M104,0))</f>
        <v>0</v>
      </c>
      <c r="N101" s="5">
        <f>IF($C$2="Attiecināmās izmaksas",IF('Lokālā tāme Nr.1'!$Q104="Attiecināmās",'Lokālā tāme Nr.1'!N104,0))</f>
        <v>0</v>
      </c>
      <c r="O101" s="5">
        <f>IF($C$2="Attiecināmās izmaksas",IF('Lokālā tāme Nr.1'!$Q104="Attiecināmās",'Lokālā tāme Nr.1'!O104,0))</f>
        <v>0</v>
      </c>
      <c r="P101" s="17">
        <f>IF($C$2="Attiecināmās izmaksas",IF('Lokālā tāme Nr.1'!$Q104="Attiecināmās",'Lokālā tāme Nr.1'!P104,0))</f>
        <v>0</v>
      </c>
    </row>
    <row r="102" spans="1:16" ht="12" thickBot="1" x14ac:dyDescent="0.25">
      <c r="A102" s="19">
        <f>IF(P102=0,0,IF(COUNTBLANK(P102)=1,0,COUNTA($P$8:P102)))</f>
        <v>0</v>
      </c>
      <c r="B102" s="5">
        <f>IF($C$2="Attiecināmās izmaksas",IF('Lokālā tāme Nr.1'!$Q105="Attiecināmās",'Lokālā tāme Nr.1'!$B105,0))</f>
        <v>0</v>
      </c>
      <c r="C102" s="5">
        <f>IF($C$2="Attiecināmās izmaksas",IF('Lokālā tāme Nr.1'!$Q105="Attiecināmās",'Lokālā tāme Nr.1'!C105,0))</f>
        <v>0</v>
      </c>
      <c r="D102" s="5">
        <f>IF($C$2="Attiecināmās izmaksas",IF('Lokālā tāme Nr.1'!$Q105="Attiecināmās",'Lokālā tāme Nr.1'!D105,0))</f>
        <v>0</v>
      </c>
      <c r="E102" s="17">
        <f>IF($C$2="Attiecināmās izmaksas",IF('Lokālā tāme Nr.1'!$Q105="Attiecināmās",'Lokālā tāme Nr.1'!E105,0))</f>
        <v>0</v>
      </c>
      <c r="F102" s="42">
        <f>IF($C$2="Attiecināmās izmaksas",IF('Lokālā tāme Nr.1'!$Q105="Attiecināmās",'Lokālā tāme Nr.1'!F105,0))</f>
        <v>0</v>
      </c>
      <c r="G102" s="38">
        <f>IF($C$2="Attiecināmās izmaksas",IF('Lokālā tāme Nr.1'!$Q105="Attiecināmās",'Lokālā tāme Nr.1'!G105,0))</f>
        <v>0</v>
      </c>
      <c r="H102" s="38">
        <f>IF($C$2="Attiecināmās izmaksas",IF('Lokālā tāme Nr.1'!$Q105="Attiecināmās",'Lokālā tāme Nr.1'!H105,0))</f>
        <v>0</v>
      </c>
      <c r="I102" s="38">
        <f>IF($C$2="Attiecināmās izmaksas",IF('Lokālā tāme Nr.1'!$Q105="Attiecināmās",'Lokālā tāme Nr.1'!I105,0))</f>
        <v>0</v>
      </c>
      <c r="J102" s="38">
        <f>IF($C$2="Attiecināmās izmaksas",IF('Lokālā tāme Nr.1'!$Q105="Attiecināmās",'Lokālā tāme Nr.1'!J105,0))</f>
        <v>0</v>
      </c>
      <c r="K102" s="43">
        <f>IF($C$2="Attiecināmās izmaksas",IF('Lokālā tāme Nr.1'!$Q105="Attiecināmās",'Lokālā tāme Nr.1'!K105,0))</f>
        <v>0</v>
      </c>
      <c r="L102" s="27">
        <f>IF($C$2="Attiecināmās izmaksas",IF('Lokālā tāme Nr.1'!$Q105="Attiecināmās",'Lokālā tāme Nr.1'!L105,0))</f>
        <v>0</v>
      </c>
      <c r="M102" s="5">
        <f>IF($C$2="Attiecināmās izmaksas",IF('Lokālā tāme Nr.1'!$Q105="Attiecināmās",'Lokālā tāme Nr.1'!M105,0))</f>
        <v>0</v>
      </c>
      <c r="N102" s="5">
        <f>IF($C$2="Attiecināmās izmaksas",IF('Lokālā tāme Nr.1'!$Q105="Attiecināmās",'Lokālā tāme Nr.1'!N105,0))</f>
        <v>0</v>
      </c>
      <c r="O102" s="5">
        <f>IF($C$2="Attiecināmās izmaksas",IF('Lokālā tāme Nr.1'!$Q105="Attiecināmās",'Lokālā tāme Nr.1'!O105,0))</f>
        <v>0</v>
      </c>
      <c r="P102" s="17">
        <f>IF($C$2="Attiecināmās izmaksas",IF('Lokālā tāme Nr.1'!$Q105="Attiecināmās",'Lokālā tāme Nr.1'!P105,0))</f>
        <v>0</v>
      </c>
    </row>
    <row r="103" spans="1:16" ht="12" thickBot="1" x14ac:dyDescent="0.25">
      <c r="A103" s="19">
        <f>IF(P103=0,0,IF(COUNTBLANK(P103)=1,0,COUNTA($P$8:P103)))</f>
        <v>0</v>
      </c>
      <c r="B103" s="5">
        <f>IF($C$2="Attiecināmās izmaksas",IF('Lokālā tāme Nr.1'!$Q106="Attiecināmās",'Lokālā tāme Nr.1'!$B106,0))</f>
        <v>0</v>
      </c>
      <c r="C103" s="5">
        <f>IF($C$2="Attiecināmās izmaksas",IF('Lokālā tāme Nr.1'!$Q106="Attiecināmās",'Lokālā tāme Nr.1'!C106,0))</f>
        <v>0</v>
      </c>
      <c r="D103" s="5">
        <f>IF($C$2="Attiecināmās izmaksas",IF('Lokālā tāme Nr.1'!$Q106="Attiecināmās",'Lokālā tāme Nr.1'!D106,0))</f>
        <v>0</v>
      </c>
      <c r="E103" s="17">
        <f>IF($C$2="Attiecināmās izmaksas",IF('Lokālā tāme Nr.1'!$Q106="Attiecināmās",'Lokālā tāme Nr.1'!E106,0))</f>
        <v>0</v>
      </c>
      <c r="F103" s="42">
        <f>IF($C$2="Attiecināmās izmaksas",IF('Lokālā tāme Nr.1'!$Q106="Attiecināmās",'Lokālā tāme Nr.1'!F106,0))</f>
        <v>0</v>
      </c>
      <c r="G103" s="38">
        <f>IF($C$2="Attiecināmās izmaksas",IF('Lokālā tāme Nr.1'!$Q106="Attiecināmās",'Lokālā tāme Nr.1'!G106,0))</f>
        <v>0</v>
      </c>
      <c r="H103" s="38">
        <f>IF($C$2="Attiecināmās izmaksas",IF('Lokālā tāme Nr.1'!$Q106="Attiecināmās",'Lokālā tāme Nr.1'!H106,0))</f>
        <v>0</v>
      </c>
      <c r="I103" s="38">
        <f>IF($C$2="Attiecināmās izmaksas",IF('Lokālā tāme Nr.1'!$Q106="Attiecināmās",'Lokālā tāme Nr.1'!I106,0))</f>
        <v>0</v>
      </c>
      <c r="J103" s="38">
        <f>IF($C$2="Attiecināmās izmaksas",IF('Lokālā tāme Nr.1'!$Q106="Attiecināmās",'Lokālā tāme Nr.1'!J106,0))</f>
        <v>0</v>
      </c>
      <c r="K103" s="43">
        <f>IF($C$2="Attiecināmās izmaksas",IF('Lokālā tāme Nr.1'!$Q106="Attiecināmās",'Lokālā tāme Nr.1'!K106,0))</f>
        <v>0</v>
      </c>
      <c r="L103" s="27">
        <f>IF($C$2="Attiecināmās izmaksas",IF('Lokālā tāme Nr.1'!$Q106="Attiecināmās",'Lokālā tāme Nr.1'!L106,0))</f>
        <v>0</v>
      </c>
      <c r="M103" s="5">
        <f>IF($C$2="Attiecināmās izmaksas",IF('Lokālā tāme Nr.1'!$Q106="Attiecināmās",'Lokālā tāme Nr.1'!M106,0))</f>
        <v>0</v>
      </c>
      <c r="N103" s="5">
        <f>IF($C$2="Attiecināmās izmaksas",IF('Lokālā tāme Nr.1'!$Q106="Attiecināmās",'Lokālā tāme Nr.1'!N106,0))</f>
        <v>0</v>
      </c>
      <c r="O103" s="5">
        <f>IF($C$2="Attiecināmās izmaksas",IF('Lokālā tāme Nr.1'!$Q106="Attiecināmās",'Lokālā tāme Nr.1'!O106,0))</f>
        <v>0</v>
      </c>
      <c r="P103" s="17">
        <f>IF($C$2="Attiecināmās izmaksas",IF('Lokālā tāme Nr.1'!$Q106="Attiecināmās",'Lokālā tāme Nr.1'!P106,0))</f>
        <v>0</v>
      </c>
    </row>
    <row r="104" spans="1:16" ht="12" thickBot="1" x14ac:dyDescent="0.25">
      <c r="A104" s="19">
        <f>IF(P104=0,0,IF(COUNTBLANK(P104)=1,0,COUNTA($P$8:P104)))</f>
        <v>0</v>
      </c>
      <c r="B104" s="5">
        <f>IF($C$2="Attiecināmās izmaksas",IF('Lokālā tāme Nr.1'!$Q107="Attiecināmās",'Lokālā tāme Nr.1'!$B107,0))</f>
        <v>0</v>
      </c>
      <c r="C104" s="5">
        <f>IF($C$2="Attiecināmās izmaksas",IF('Lokālā tāme Nr.1'!$Q107="Attiecināmās",'Lokālā tāme Nr.1'!C107,0))</f>
        <v>0</v>
      </c>
      <c r="D104" s="5">
        <f>IF($C$2="Attiecināmās izmaksas",IF('Lokālā tāme Nr.1'!$Q107="Attiecināmās",'Lokālā tāme Nr.1'!D107,0))</f>
        <v>0</v>
      </c>
      <c r="E104" s="17">
        <f>IF($C$2="Attiecināmās izmaksas",IF('Lokālā tāme Nr.1'!$Q107="Attiecināmās",'Lokālā tāme Nr.1'!E107,0))</f>
        <v>0</v>
      </c>
      <c r="F104" s="42">
        <f>IF($C$2="Attiecināmās izmaksas",IF('Lokālā tāme Nr.1'!$Q107="Attiecināmās",'Lokālā tāme Nr.1'!F107,0))</f>
        <v>0</v>
      </c>
      <c r="G104" s="38">
        <f>IF($C$2="Attiecināmās izmaksas",IF('Lokālā tāme Nr.1'!$Q107="Attiecināmās",'Lokālā tāme Nr.1'!G107,0))</f>
        <v>0</v>
      </c>
      <c r="H104" s="38">
        <f>IF($C$2="Attiecināmās izmaksas",IF('Lokālā tāme Nr.1'!$Q107="Attiecināmās",'Lokālā tāme Nr.1'!H107,0))</f>
        <v>0</v>
      </c>
      <c r="I104" s="38">
        <f>IF($C$2="Attiecināmās izmaksas",IF('Lokālā tāme Nr.1'!$Q107="Attiecināmās",'Lokālā tāme Nr.1'!I107,0))</f>
        <v>0</v>
      </c>
      <c r="J104" s="38">
        <f>IF($C$2="Attiecināmās izmaksas",IF('Lokālā tāme Nr.1'!$Q107="Attiecināmās",'Lokālā tāme Nr.1'!J107,0))</f>
        <v>0</v>
      </c>
      <c r="K104" s="43">
        <f>IF($C$2="Attiecināmās izmaksas",IF('Lokālā tāme Nr.1'!$Q107="Attiecināmās",'Lokālā tāme Nr.1'!K107,0))</f>
        <v>0</v>
      </c>
      <c r="L104" s="27">
        <f>IF($C$2="Attiecināmās izmaksas",IF('Lokālā tāme Nr.1'!$Q107="Attiecināmās",'Lokālā tāme Nr.1'!L107,0))</f>
        <v>0</v>
      </c>
      <c r="M104" s="5">
        <f>IF($C$2="Attiecināmās izmaksas",IF('Lokālā tāme Nr.1'!$Q107="Attiecināmās",'Lokālā tāme Nr.1'!M107,0))</f>
        <v>0</v>
      </c>
      <c r="N104" s="5">
        <f>IF($C$2="Attiecināmās izmaksas",IF('Lokālā tāme Nr.1'!$Q107="Attiecināmās",'Lokālā tāme Nr.1'!N107,0))</f>
        <v>0</v>
      </c>
      <c r="O104" s="5">
        <f>IF($C$2="Attiecināmās izmaksas",IF('Lokālā tāme Nr.1'!$Q107="Attiecināmās",'Lokālā tāme Nr.1'!O107,0))</f>
        <v>0</v>
      </c>
      <c r="P104" s="17">
        <f>IF($C$2="Attiecināmās izmaksas",IF('Lokālā tāme Nr.1'!$Q107="Attiecināmās",'Lokālā tāme Nr.1'!P107,0))</f>
        <v>0</v>
      </c>
    </row>
    <row r="105" spans="1:16" ht="12" thickBot="1" x14ac:dyDescent="0.25">
      <c r="A105" s="19">
        <f>IF(P105=0,0,IF(COUNTBLANK(P105)=1,0,COUNTA($P$8:P105)))</f>
        <v>0</v>
      </c>
      <c r="B105" s="5">
        <f>IF($C$2="Attiecināmās izmaksas",IF('Lokālā tāme Nr.1'!$Q108="Attiecināmās",'Lokālā tāme Nr.1'!$B108,0))</f>
        <v>0</v>
      </c>
      <c r="C105" s="5">
        <f>IF($C$2="Attiecināmās izmaksas",IF('Lokālā tāme Nr.1'!$Q108="Attiecināmās",'Lokālā tāme Nr.1'!C108,0))</f>
        <v>0</v>
      </c>
      <c r="D105" s="5">
        <f>IF($C$2="Attiecināmās izmaksas",IF('Lokālā tāme Nr.1'!$Q108="Attiecināmās",'Lokālā tāme Nr.1'!D108,0))</f>
        <v>0</v>
      </c>
      <c r="E105" s="17">
        <f>IF($C$2="Attiecināmās izmaksas",IF('Lokālā tāme Nr.1'!$Q108="Attiecināmās",'Lokālā tāme Nr.1'!E108,0))</f>
        <v>0</v>
      </c>
      <c r="F105" s="42">
        <f>IF($C$2="Attiecināmās izmaksas",IF('Lokālā tāme Nr.1'!$Q108="Attiecināmās",'Lokālā tāme Nr.1'!F108,0))</f>
        <v>0</v>
      </c>
      <c r="G105" s="38">
        <f>IF($C$2="Attiecināmās izmaksas",IF('Lokālā tāme Nr.1'!$Q108="Attiecināmās",'Lokālā tāme Nr.1'!G108,0))</f>
        <v>0</v>
      </c>
      <c r="H105" s="38">
        <f>IF($C$2="Attiecināmās izmaksas",IF('Lokālā tāme Nr.1'!$Q108="Attiecināmās",'Lokālā tāme Nr.1'!H108,0))</f>
        <v>0</v>
      </c>
      <c r="I105" s="38">
        <f>IF($C$2="Attiecināmās izmaksas",IF('Lokālā tāme Nr.1'!$Q108="Attiecināmās",'Lokālā tāme Nr.1'!I108,0))</f>
        <v>0</v>
      </c>
      <c r="J105" s="38">
        <f>IF($C$2="Attiecināmās izmaksas",IF('Lokālā tāme Nr.1'!$Q108="Attiecināmās",'Lokālā tāme Nr.1'!J108,0))</f>
        <v>0</v>
      </c>
      <c r="K105" s="43">
        <f>IF($C$2="Attiecināmās izmaksas",IF('Lokālā tāme Nr.1'!$Q108="Attiecināmās",'Lokālā tāme Nr.1'!K108,0))</f>
        <v>0</v>
      </c>
      <c r="L105" s="27">
        <f>IF($C$2="Attiecināmās izmaksas",IF('Lokālā tāme Nr.1'!$Q108="Attiecināmās",'Lokālā tāme Nr.1'!L108,0))</f>
        <v>0</v>
      </c>
      <c r="M105" s="5">
        <f>IF($C$2="Attiecināmās izmaksas",IF('Lokālā tāme Nr.1'!$Q108="Attiecināmās",'Lokālā tāme Nr.1'!M108,0))</f>
        <v>0</v>
      </c>
      <c r="N105" s="5">
        <f>IF($C$2="Attiecināmās izmaksas",IF('Lokālā tāme Nr.1'!$Q108="Attiecināmās",'Lokālā tāme Nr.1'!N108,0))</f>
        <v>0</v>
      </c>
      <c r="O105" s="5">
        <f>IF($C$2="Attiecināmās izmaksas",IF('Lokālā tāme Nr.1'!$Q108="Attiecināmās",'Lokālā tāme Nr.1'!O108,0))</f>
        <v>0</v>
      </c>
      <c r="P105" s="17">
        <f>IF($C$2="Attiecināmās izmaksas",IF('Lokālā tāme Nr.1'!$Q108="Attiecināmās",'Lokālā tāme Nr.1'!P108,0))</f>
        <v>0</v>
      </c>
    </row>
    <row r="106" spans="1:16" ht="12" thickBot="1" x14ac:dyDescent="0.25">
      <c r="A106" s="19">
        <f>IF(P106=0,0,IF(COUNTBLANK(P106)=1,0,COUNTA($P$8:P106)))</f>
        <v>0</v>
      </c>
      <c r="B106" s="5">
        <f>IF($C$2="Attiecināmās izmaksas",IF('Lokālā tāme Nr.1'!$Q109="Attiecināmās",'Lokālā tāme Nr.1'!$B109,0))</f>
        <v>0</v>
      </c>
      <c r="C106" s="5">
        <f>IF($C$2="Attiecināmās izmaksas",IF('Lokālā tāme Nr.1'!$Q109="Attiecināmās",'Lokālā tāme Nr.1'!C109,0))</f>
        <v>0</v>
      </c>
      <c r="D106" s="5">
        <f>IF($C$2="Attiecināmās izmaksas",IF('Lokālā tāme Nr.1'!$Q109="Attiecināmās",'Lokālā tāme Nr.1'!D109,0))</f>
        <v>0</v>
      </c>
      <c r="E106" s="17">
        <f>IF($C$2="Attiecināmās izmaksas",IF('Lokālā tāme Nr.1'!$Q109="Attiecināmās",'Lokālā tāme Nr.1'!E109,0))</f>
        <v>0</v>
      </c>
      <c r="F106" s="42">
        <f>IF($C$2="Attiecināmās izmaksas",IF('Lokālā tāme Nr.1'!$Q109="Attiecināmās",'Lokālā tāme Nr.1'!F109,0))</f>
        <v>0</v>
      </c>
      <c r="G106" s="38">
        <f>IF($C$2="Attiecināmās izmaksas",IF('Lokālā tāme Nr.1'!$Q109="Attiecināmās",'Lokālā tāme Nr.1'!G109,0))</f>
        <v>0</v>
      </c>
      <c r="H106" s="38">
        <f>IF($C$2="Attiecināmās izmaksas",IF('Lokālā tāme Nr.1'!$Q109="Attiecināmās",'Lokālā tāme Nr.1'!H109,0))</f>
        <v>0</v>
      </c>
      <c r="I106" s="38">
        <f>IF($C$2="Attiecināmās izmaksas",IF('Lokālā tāme Nr.1'!$Q109="Attiecināmās",'Lokālā tāme Nr.1'!I109,0))</f>
        <v>0</v>
      </c>
      <c r="J106" s="38">
        <f>IF($C$2="Attiecināmās izmaksas",IF('Lokālā tāme Nr.1'!$Q109="Attiecināmās",'Lokālā tāme Nr.1'!J109,0))</f>
        <v>0</v>
      </c>
      <c r="K106" s="43">
        <f>IF($C$2="Attiecināmās izmaksas",IF('Lokālā tāme Nr.1'!$Q109="Attiecināmās",'Lokālā tāme Nr.1'!K109,0))</f>
        <v>0</v>
      </c>
      <c r="L106" s="27">
        <f>IF($C$2="Attiecināmās izmaksas",IF('Lokālā tāme Nr.1'!$Q109="Attiecināmās",'Lokālā tāme Nr.1'!L109,0))</f>
        <v>0</v>
      </c>
      <c r="M106" s="5">
        <f>IF($C$2="Attiecināmās izmaksas",IF('Lokālā tāme Nr.1'!$Q109="Attiecināmās",'Lokālā tāme Nr.1'!M109,0))</f>
        <v>0</v>
      </c>
      <c r="N106" s="5">
        <f>IF($C$2="Attiecināmās izmaksas",IF('Lokālā tāme Nr.1'!$Q109="Attiecināmās",'Lokālā tāme Nr.1'!N109,0))</f>
        <v>0</v>
      </c>
      <c r="O106" s="5">
        <f>IF($C$2="Attiecināmās izmaksas",IF('Lokālā tāme Nr.1'!$Q109="Attiecināmās",'Lokālā tāme Nr.1'!O109,0))</f>
        <v>0</v>
      </c>
      <c r="P106" s="17">
        <f>IF($C$2="Attiecināmās izmaksas",IF('Lokālā tāme Nr.1'!$Q109="Attiecināmās",'Lokālā tāme Nr.1'!P109,0))</f>
        <v>0</v>
      </c>
    </row>
    <row r="107" spans="1:16" ht="12" thickBot="1" x14ac:dyDescent="0.25">
      <c r="A107" s="19">
        <f>IF(P107=0,0,IF(COUNTBLANK(P107)=1,0,COUNTA($P$8:P107)))</f>
        <v>0</v>
      </c>
      <c r="B107" s="5">
        <f>IF($C$2="Attiecināmās izmaksas",IF('Lokālā tāme Nr.1'!$Q110="Attiecināmās",'Lokālā tāme Nr.1'!$B110,0))</f>
        <v>0</v>
      </c>
      <c r="C107" s="5">
        <f>IF($C$2="Attiecināmās izmaksas",IF('Lokālā tāme Nr.1'!$Q110="Attiecināmās",'Lokālā tāme Nr.1'!C110,0))</f>
        <v>0</v>
      </c>
      <c r="D107" s="5">
        <f>IF($C$2="Attiecināmās izmaksas",IF('Lokālā tāme Nr.1'!$Q110="Attiecināmās",'Lokālā tāme Nr.1'!D110,0))</f>
        <v>0</v>
      </c>
      <c r="E107" s="17">
        <f>IF($C$2="Attiecināmās izmaksas",IF('Lokālā tāme Nr.1'!$Q110="Attiecināmās",'Lokālā tāme Nr.1'!E110,0))</f>
        <v>0</v>
      </c>
      <c r="F107" s="42">
        <f>IF($C$2="Attiecināmās izmaksas",IF('Lokālā tāme Nr.1'!$Q110="Attiecināmās",'Lokālā tāme Nr.1'!F110,0))</f>
        <v>0</v>
      </c>
      <c r="G107" s="38">
        <f>IF($C$2="Attiecināmās izmaksas",IF('Lokālā tāme Nr.1'!$Q110="Attiecināmās",'Lokālā tāme Nr.1'!G110,0))</f>
        <v>0</v>
      </c>
      <c r="H107" s="38">
        <f>IF($C$2="Attiecināmās izmaksas",IF('Lokālā tāme Nr.1'!$Q110="Attiecināmās",'Lokālā tāme Nr.1'!H110,0))</f>
        <v>0</v>
      </c>
      <c r="I107" s="38">
        <f>IF($C$2="Attiecināmās izmaksas",IF('Lokālā tāme Nr.1'!$Q110="Attiecināmās",'Lokālā tāme Nr.1'!I110,0))</f>
        <v>0</v>
      </c>
      <c r="J107" s="38">
        <f>IF($C$2="Attiecināmās izmaksas",IF('Lokālā tāme Nr.1'!$Q110="Attiecināmās",'Lokālā tāme Nr.1'!J110,0))</f>
        <v>0</v>
      </c>
      <c r="K107" s="43">
        <f>IF($C$2="Attiecināmās izmaksas",IF('Lokālā tāme Nr.1'!$Q110="Attiecināmās",'Lokālā tāme Nr.1'!K110,0))</f>
        <v>0</v>
      </c>
      <c r="L107" s="27">
        <f>IF($C$2="Attiecināmās izmaksas",IF('Lokālā tāme Nr.1'!$Q110="Attiecināmās",'Lokālā tāme Nr.1'!L110,0))</f>
        <v>0</v>
      </c>
      <c r="M107" s="5">
        <f>IF($C$2="Attiecināmās izmaksas",IF('Lokālā tāme Nr.1'!$Q110="Attiecināmās",'Lokālā tāme Nr.1'!M110,0))</f>
        <v>0</v>
      </c>
      <c r="N107" s="5">
        <f>IF($C$2="Attiecināmās izmaksas",IF('Lokālā tāme Nr.1'!$Q110="Attiecināmās",'Lokālā tāme Nr.1'!N110,0))</f>
        <v>0</v>
      </c>
      <c r="O107" s="5">
        <f>IF($C$2="Attiecināmās izmaksas",IF('Lokālā tāme Nr.1'!$Q110="Attiecināmās",'Lokālā tāme Nr.1'!O110,0))</f>
        <v>0</v>
      </c>
      <c r="P107" s="17">
        <f>IF($C$2="Attiecināmās izmaksas",IF('Lokālā tāme Nr.1'!$Q110="Attiecināmās",'Lokālā tāme Nr.1'!P110,0))</f>
        <v>0</v>
      </c>
    </row>
    <row r="108" spans="1:16" ht="12" thickBot="1" x14ac:dyDescent="0.25">
      <c r="A108" s="19">
        <f>IF(P108=0,0,IF(COUNTBLANK(P108)=1,0,COUNTA($P$8:P108)))</f>
        <v>0</v>
      </c>
      <c r="B108" s="5">
        <f>IF($C$2="Attiecināmās izmaksas",IF('Lokālā tāme Nr.1'!$Q111="Attiecināmās",'Lokālā tāme Nr.1'!$B111,0))</f>
        <v>0</v>
      </c>
      <c r="C108" s="5">
        <f>IF($C$2="Attiecināmās izmaksas",IF('Lokālā tāme Nr.1'!$Q111="Attiecināmās",'Lokālā tāme Nr.1'!C111,0))</f>
        <v>0</v>
      </c>
      <c r="D108" s="5">
        <f>IF($C$2="Attiecināmās izmaksas",IF('Lokālā tāme Nr.1'!$Q111="Attiecināmās",'Lokālā tāme Nr.1'!D111,0))</f>
        <v>0</v>
      </c>
      <c r="E108" s="17">
        <f>IF($C$2="Attiecināmās izmaksas",IF('Lokālā tāme Nr.1'!$Q111="Attiecināmās",'Lokālā tāme Nr.1'!E111,0))</f>
        <v>0</v>
      </c>
      <c r="F108" s="42">
        <f>IF($C$2="Attiecināmās izmaksas",IF('Lokālā tāme Nr.1'!$Q111="Attiecināmās",'Lokālā tāme Nr.1'!F111,0))</f>
        <v>0</v>
      </c>
      <c r="G108" s="38">
        <f>IF($C$2="Attiecināmās izmaksas",IF('Lokālā tāme Nr.1'!$Q111="Attiecināmās",'Lokālā tāme Nr.1'!G111,0))</f>
        <v>0</v>
      </c>
      <c r="H108" s="38">
        <f>IF($C$2="Attiecināmās izmaksas",IF('Lokālā tāme Nr.1'!$Q111="Attiecināmās",'Lokālā tāme Nr.1'!H111,0))</f>
        <v>0</v>
      </c>
      <c r="I108" s="38">
        <f>IF($C$2="Attiecināmās izmaksas",IF('Lokālā tāme Nr.1'!$Q111="Attiecināmās",'Lokālā tāme Nr.1'!I111,0))</f>
        <v>0</v>
      </c>
      <c r="J108" s="38">
        <f>IF($C$2="Attiecināmās izmaksas",IF('Lokālā tāme Nr.1'!$Q111="Attiecināmās",'Lokālā tāme Nr.1'!J111,0))</f>
        <v>0</v>
      </c>
      <c r="K108" s="43">
        <f>IF($C$2="Attiecināmās izmaksas",IF('Lokālā tāme Nr.1'!$Q111="Attiecināmās",'Lokālā tāme Nr.1'!K111,0))</f>
        <v>0</v>
      </c>
      <c r="L108" s="27">
        <f>IF($C$2="Attiecināmās izmaksas",IF('Lokālā tāme Nr.1'!$Q111="Attiecināmās",'Lokālā tāme Nr.1'!L111,0))</f>
        <v>0</v>
      </c>
      <c r="M108" s="5">
        <f>IF($C$2="Attiecināmās izmaksas",IF('Lokālā tāme Nr.1'!$Q111="Attiecināmās",'Lokālā tāme Nr.1'!M111,0))</f>
        <v>0</v>
      </c>
      <c r="N108" s="5">
        <f>IF($C$2="Attiecināmās izmaksas",IF('Lokālā tāme Nr.1'!$Q111="Attiecināmās",'Lokālā tāme Nr.1'!N111,0))</f>
        <v>0</v>
      </c>
      <c r="O108" s="5">
        <f>IF($C$2="Attiecināmās izmaksas",IF('Lokālā tāme Nr.1'!$Q111="Attiecināmās",'Lokālā tāme Nr.1'!O111,0))</f>
        <v>0</v>
      </c>
      <c r="P108" s="17">
        <f>IF($C$2="Attiecināmās izmaksas",IF('Lokālā tāme Nr.1'!$Q111="Attiecināmās",'Lokālā tāme Nr.1'!P111,0))</f>
        <v>0</v>
      </c>
    </row>
    <row r="109" spans="1:16" ht="12" thickBot="1" x14ac:dyDescent="0.25">
      <c r="A109" s="19">
        <f>IF(P109=0,0,IF(COUNTBLANK(P109)=1,0,COUNTA($P$8:P109)))</f>
        <v>0</v>
      </c>
      <c r="B109" s="5">
        <f>IF($C$2="Attiecināmās izmaksas",IF('Lokālā tāme Nr.1'!$Q112="Attiecināmās",'Lokālā tāme Nr.1'!$B112,0))</f>
        <v>0</v>
      </c>
      <c r="C109" s="5">
        <f>IF($C$2="Attiecināmās izmaksas",IF('Lokālā tāme Nr.1'!$Q112="Attiecināmās",'Lokālā tāme Nr.1'!C112,0))</f>
        <v>0</v>
      </c>
      <c r="D109" s="5">
        <f>IF($C$2="Attiecināmās izmaksas",IF('Lokālā tāme Nr.1'!$Q112="Attiecināmās",'Lokālā tāme Nr.1'!D112,0))</f>
        <v>0</v>
      </c>
      <c r="E109" s="17">
        <f>IF($C$2="Attiecināmās izmaksas",IF('Lokālā tāme Nr.1'!$Q112="Attiecināmās",'Lokālā tāme Nr.1'!E112,0))</f>
        <v>0</v>
      </c>
      <c r="F109" s="42">
        <f>IF($C$2="Attiecināmās izmaksas",IF('Lokālā tāme Nr.1'!$Q112="Attiecināmās",'Lokālā tāme Nr.1'!F112,0))</f>
        <v>0</v>
      </c>
      <c r="G109" s="38">
        <f>IF($C$2="Attiecināmās izmaksas",IF('Lokālā tāme Nr.1'!$Q112="Attiecināmās",'Lokālā tāme Nr.1'!G112,0))</f>
        <v>0</v>
      </c>
      <c r="H109" s="38">
        <f>IF($C$2="Attiecināmās izmaksas",IF('Lokālā tāme Nr.1'!$Q112="Attiecināmās",'Lokālā tāme Nr.1'!H112,0))</f>
        <v>0</v>
      </c>
      <c r="I109" s="38">
        <f>IF($C$2="Attiecināmās izmaksas",IF('Lokālā tāme Nr.1'!$Q112="Attiecināmās",'Lokālā tāme Nr.1'!I112,0))</f>
        <v>0</v>
      </c>
      <c r="J109" s="38">
        <f>IF($C$2="Attiecināmās izmaksas",IF('Lokālā tāme Nr.1'!$Q112="Attiecināmās",'Lokālā tāme Nr.1'!J112,0))</f>
        <v>0</v>
      </c>
      <c r="K109" s="43">
        <f>IF($C$2="Attiecināmās izmaksas",IF('Lokālā tāme Nr.1'!$Q112="Attiecināmās",'Lokālā tāme Nr.1'!K112,0))</f>
        <v>0</v>
      </c>
      <c r="L109" s="27">
        <f>IF($C$2="Attiecināmās izmaksas",IF('Lokālā tāme Nr.1'!$Q112="Attiecināmās",'Lokālā tāme Nr.1'!L112,0))</f>
        <v>0</v>
      </c>
      <c r="M109" s="5">
        <f>IF($C$2="Attiecināmās izmaksas",IF('Lokālā tāme Nr.1'!$Q112="Attiecināmās",'Lokālā tāme Nr.1'!M112,0))</f>
        <v>0</v>
      </c>
      <c r="N109" s="5">
        <f>IF($C$2="Attiecināmās izmaksas",IF('Lokālā tāme Nr.1'!$Q112="Attiecināmās",'Lokālā tāme Nr.1'!N112,0))</f>
        <v>0</v>
      </c>
      <c r="O109" s="5">
        <f>IF($C$2="Attiecināmās izmaksas",IF('Lokālā tāme Nr.1'!$Q112="Attiecināmās",'Lokālā tāme Nr.1'!O112,0))</f>
        <v>0</v>
      </c>
      <c r="P109" s="17">
        <f>IF($C$2="Attiecināmās izmaksas",IF('Lokālā tāme Nr.1'!$Q112="Attiecināmās",'Lokālā tāme Nr.1'!P112,0))</f>
        <v>0</v>
      </c>
    </row>
    <row r="110" spans="1:16" ht="12" thickBot="1" x14ac:dyDescent="0.25">
      <c r="A110" s="19">
        <f>IF(P110=0,0,IF(COUNTBLANK(P110)=1,0,COUNTA($P$8:P110)))</f>
        <v>0</v>
      </c>
      <c r="B110" s="5">
        <f>IF($C$2="Attiecināmās izmaksas",IF('Lokālā tāme Nr.1'!$Q113="Attiecināmās",'Lokālā tāme Nr.1'!$B113,0))</f>
        <v>0</v>
      </c>
      <c r="C110" s="5">
        <f>IF($C$2="Attiecināmās izmaksas",IF('Lokālā tāme Nr.1'!$Q113="Attiecināmās",'Lokālā tāme Nr.1'!C113,0))</f>
        <v>0</v>
      </c>
      <c r="D110" s="5">
        <f>IF($C$2="Attiecināmās izmaksas",IF('Lokālā tāme Nr.1'!$Q113="Attiecināmās",'Lokālā tāme Nr.1'!D113,0))</f>
        <v>0</v>
      </c>
      <c r="E110" s="17">
        <f>IF($C$2="Attiecināmās izmaksas",IF('Lokālā tāme Nr.1'!$Q113="Attiecināmās",'Lokālā tāme Nr.1'!E113,0))</f>
        <v>0</v>
      </c>
      <c r="F110" s="42">
        <f>IF($C$2="Attiecināmās izmaksas",IF('Lokālā tāme Nr.1'!$Q113="Attiecināmās",'Lokālā tāme Nr.1'!F113,0))</f>
        <v>0</v>
      </c>
      <c r="G110" s="38">
        <f>IF($C$2="Attiecināmās izmaksas",IF('Lokālā tāme Nr.1'!$Q113="Attiecināmās",'Lokālā tāme Nr.1'!G113,0))</f>
        <v>0</v>
      </c>
      <c r="H110" s="38">
        <f>IF($C$2="Attiecināmās izmaksas",IF('Lokālā tāme Nr.1'!$Q113="Attiecināmās",'Lokālā tāme Nr.1'!H113,0))</f>
        <v>0</v>
      </c>
      <c r="I110" s="38">
        <f>IF($C$2="Attiecināmās izmaksas",IF('Lokālā tāme Nr.1'!$Q113="Attiecināmās",'Lokālā tāme Nr.1'!I113,0))</f>
        <v>0</v>
      </c>
      <c r="J110" s="38">
        <f>IF($C$2="Attiecināmās izmaksas",IF('Lokālā tāme Nr.1'!$Q113="Attiecināmās",'Lokālā tāme Nr.1'!J113,0))</f>
        <v>0</v>
      </c>
      <c r="K110" s="43">
        <f>IF($C$2="Attiecināmās izmaksas",IF('Lokālā tāme Nr.1'!$Q113="Attiecināmās",'Lokālā tāme Nr.1'!K113,0))</f>
        <v>0</v>
      </c>
      <c r="L110" s="27">
        <f>IF($C$2="Attiecināmās izmaksas",IF('Lokālā tāme Nr.1'!$Q113="Attiecināmās",'Lokālā tāme Nr.1'!L113,0))</f>
        <v>0</v>
      </c>
      <c r="M110" s="5">
        <f>IF($C$2="Attiecināmās izmaksas",IF('Lokālā tāme Nr.1'!$Q113="Attiecināmās",'Lokālā tāme Nr.1'!M113,0))</f>
        <v>0</v>
      </c>
      <c r="N110" s="5">
        <f>IF($C$2="Attiecināmās izmaksas",IF('Lokālā tāme Nr.1'!$Q113="Attiecināmās",'Lokālā tāme Nr.1'!N113,0))</f>
        <v>0</v>
      </c>
      <c r="O110" s="5">
        <f>IF($C$2="Attiecināmās izmaksas",IF('Lokālā tāme Nr.1'!$Q113="Attiecināmās",'Lokālā tāme Nr.1'!O113,0))</f>
        <v>0</v>
      </c>
      <c r="P110" s="17">
        <f>IF($C$2="Attiecināmās izmaksas",IF('Lokālā tāme Nr.1'!$Q113="Attiecināmās",'Lokālā tāme Nr.1'!P113,0))</f>
        <v>0</v>
      </c>
    </row>
    <row r="111" spans="1:16" ht="12" thickBot="1" x14ac:dyDescent="0.25">
      <c r="A111" s="19">
        <f>IF(P111=0,0,IF(COUNTBLANK(P111)=1,0,COUNTA($P$8:P111)))</f>
        <v>0</v>
      </c>
      <c r="B111" s="5">
        <f>IF($C$2="Attiecināmās izmaksas",IF('Lokālā tāme Nr.1'!$Q114="Attiecināmās",'Lokālā tāme Nr.1'!$B114,0))</f>
        <v>0</v>
      </c>
      <c r="C111" s="5">
        <f>IF($C$2="Attiecināmās izmaksas",IF('Lokālā tāme Nr.1'!$Q114="Attiecināmās",'Lokālā tāme Nr.1'!C114,0))</f>
        <v>0</v>
      </c>
      <c r="D111" s="5">
        <f>IF($C$2="Attiecināmās izmaksas",IF('Lokālā tāme Nr.1'!$Q114="Attiecināmās",'Lokālā tāme Nr.1'!D114,0))</f>
        <v>0</v>
      </c>
      <c r="E111" s="17">
        <f>IF($C$2="Attiecināmās izmaksas",IF('Lokālā tāme Nr.1'!$Q114="Attiecināmās",'Lokālā tāme Nr.1'!E114,0))</f>
        <v>0</v>
      </c>
      <c r="F111" s="42">
        <f>IF($C$2="Attiecināmās izmaksas",IF('Lokālā tāme Nr.1'!$Q114="Attiecināmās",'Lokālā tāme Nr.1'!F114,0))</f>
        <v>0</v>
      </c>
      <c r="G111" s="38">
        <f>IF($C$2="Attiecināmās izmaksas",IF('Lokālā tāme Nr.1'!$Q114="Attiecināmās",'Lokālā tāme Nr.1'!G114,0))</f>
        <v>0</v>
      </c>
      <c r="H111" s="38">
        <f>IF($C$2="Attiecināmās izmaksas",IF('Lokālā tāme Nr.1'!$Q114="Attiecināmās",'Lokālā tāme Nr.1'!H114,0))</f>
        <v>0</v>
      </c>
      <c r="I111" s="38">
        <f>IF($C$2="Attiecināmās izmaksas",IF('Lokālā tāme Nr.1'!$Q114="Attiecināmās",'Lokālā tāme Nr.1'!I114,0))</f>
        <v>0</v>
      </c>
      <c r="J111" s="38">
        <f>IF($C$2="Attiecināmās izmaksas",IF('Lokālā tāme Nr.1'!$Q114="Attiecināmās",'Lokālā tāme Nr.1'!J114,0))</f>
        <v>0</v>
      </c>
      <c r="K111" s="43">
        <f>IF($C$2="Attiecināmās izmaksas",IF('Lokālā tāme Nr.1'!$Q114="Attiecināmās",'Lokālā tāme Nr.1'!K114,0))</f>
        <v>0</v>
      </c>
      <c r="L111" s="27">
        <f>IF($C$2="Attiecināmās izmaksas",IF('Lokālā tāme Nr.1'!$Q114="Attiecināmās",'Lokālā tāme Nr.1'!L114,0))</f>
        <v>0</v>
      </c>
      <c r="M111" s="5">
        <f>IF($C$2="Attiecināmās izmaksas",IF('Lokālā tāme Nr.1'!$Q114="Attiecināmās",'Lokālā tāme Nr.1'!M114,0))</f>
        <v>0</v>
      </c>
      <c r="N111" s="5">
        <f>IF($C$2="Attiecināmās izmaksas",IF('Lokālā tāme Nr.1'!$Q114="Attiecināmās",'Lokālā tāme Nr.1'!N114,0))</f>
        <v>0</v>
      </c>
      <c r="O111" s="5">
        <f>IF($C$2="Attiecināmās izmaksas",IF('Lokālā tāme Nr.1'!$Q114="Attiecināmās",'Lokālā tāme Nr.1'!O114,0))</f>
        <v>0</v>
      </c>
      <c r="P111" s="17">
        <f>IF($C$2="Attiecināmās izmaksas",IF('Lokālā tāme Nr.1'!$Q114="Attiecināmās",'Lokālā tāme Nr.1'!P114,0))</f>
        <v>0</v>
      </c>
    </row>
    <row r="112" spans="1:16" ht="12" thickBot="1" x14ac:dyDescent="0.25">
      <c r="A112" s="19">
        <f>IF(P112=0,0,IF(COUNTBLANK(P112)=1,0,COUNTA($P$8:P112)))</f>
        <v>0</v>
      </c>
      <c r="B112" s="5">
        <f>IF($C$2="Attiecināmās izmaksas",IF('Lokālā tāme Nr.1'!$Q115="Attiecināmās",'Lokālā tāme Nr.1'!$B115,0))</f>
        <v>0</v>
      </c>
      <c r="C112" s="5">
        <f>IF($C$2="Attiecināmās izmaksas",IF('Lokālā tāme Nr.1'!$Q115="Attiecināmās",'Lokālā tāme Nr.1'!C115,0))</f>
        <v>0</v>
      </c>
      <c r="D112" s="5">
        <f>IF($C$2="Attiecināmās izmaksas",IF('Lokālā tāme Nr.1'!$Q115="Attiecināmās",'Lokālā tāme Nr.1'!D115,0))</f>
        <v>0</v>
      </c>
      <c r="E112" s="17">
        <f>IF($C$2="Attiecināmās izmaksas",IF('Lokālā tāme Nr.1'!$Q115="Attiecināmās",'Lokālā tāme Nr.1'!E115,0))</f>
        <v>0</v>
      </c>
      <c r="F112" s="42">
        <f>IF($C$2="Attiecināmās izmaksas",IF('Lokālā tāme Nr.1'!$Q115="Attiecināmās",'Lokālā tāme Nr.1'!F115,0))</f>
        <v>0</v>
      </c>
      <c r="G112" s="38">
        <f>IF($C$2="Attiecināmās izmaksas",IF('Lokālā tāme Nr.1'!$Q115="Attiecināmās",'Lokālā tāme Nr.1'!G115,0))</f>
        <v>0</v>
      </c>
      <c r="H112" s="38">
        <f>IF($C$2="Attiecināmās izmaksas",IF('Lokālā tāme Nr.1'!$Q115="Attiecināmās",'Lokālā tāme Nr.1'!H115,0))</f>
        <v>0</v>
      </c>
      <c r="I112" s="38">
        <f>IF($C$2="Attiecināmās izmaksas",IF('Lokālā tāme Nr.1'!$Q115="Attiecināmās",'Lokālā tāme Nr.1'!I115,0))</f>
        <v>0</v>
      </c>
      <c r="J112" s="38">
        <f>IF($C$2="Attiecināmās izmaksas",IF('Lokālā tāme Nr.1'!$Q115="Attiecināmās",'Lokālā tāme Nr.1'!J115,0))</f>
        <v>0</v>
      </c>
      <c r="K112" s="43">
        <f>IF($C$2="Attiecināmās izmaksas",IF('Lokālā tāme Nr.1'!$Q115="Attiecināmās",'Lokālā tāme Nr.1'!K115,0))</f>
        <v>0</v>
      </c>
      <c r="L112" s="27">
        <f>IF($C$2="Attiecināmās izmaksas",IF('Lokālā tāme Nr.1'!$Q115="Attiecināmās",'Lokālā tāme Nr.1'!L115,0))</f>
        <v>0</v>
      </c>
      <c r="M112" s="5">
        <f>IF($C$2="Attiecināmās izmaksas",IF('Lokālā tāme Nr.1'!$Q115="Attiecināmās",'Lokālā tāme Nr.1'!M115,0))</f>
        <v>0</v>
      </c>
      <c r="N112" s="5">
        <f>IF($C$2="Attiecināmās izmaksas",IF('Lokālā tāme Nr.1'!$Q115="Attiecināmās",'Lokālā tāme Nr.1'!N115,0))</f>
        <v>0</v>
      </c>
      <c r="O112" s="5">
        <f>IF($C$2="Attiecināmās izmaksas",IF('Lokālā tāme Nr.1'!$Q115="Attiecināmās",'Lokālā tāme Nr.1'!O115,0))</f>
        <v>0</v>
      </c>
      <c r="P112" s="17">
        <f>IF($C$2="Attiecināmās izmaksas",IF('Lokālā tāme Nr.1'!$Q115="Attiecināmās",'Lokālā tāme Nr.1'!P115,0))</f>
        <v>0</v>
      </c>
    </row>
    <row r="113" spans="1:16" ht="12" thickBot="1" x14ac:dyDescent="0.25">
      <c r="A113" s="19">
        <f>IF(P113=0,0,IF(COUNTBLANK(P113)=1,0,COUNTA($P$8:P113)))</f>
        <v>0</v>
      </c>
      <c r="B113" s="5">
        <f>IF($C$2="Attiecināmās izmaksas",IF('Lokālā tāme Nr.1'!$Q116="Attiecināmās",'Lokālā tāme Nr.1'!$B116,0))</f>
        <v>0</v>
      </c>
      <c r="C113" s="5">
        <f>IF($C$2="Attiecināmās izmaksas",IF('Lokālā tāme Nr.1'!$Q116="Attiecināmās",'Lokālā tāme Nr.1'!C116,0))</f>
        <v>0</v>
      </c>
      <c r="D113" s="5">
        <f>IF($C$2="Attiecināmās izmaksas",IF('Lokālā tāme Nr.1'!$Q116="Attiecināmās",'Lokālā tāme Nr.1'!D116,0))</f>
        <v>0</v>
      </c>
      <c r="E113" s="17">
        <f>IF($C$2="Attiecināmās izmaksas",IF('Lokālā tāme Nr.1'!$Q116="Attiecināmās",'Lokālā tāme Nr.1'!E116,0))</f>
        <v>0</v>
      </c>
      <c r="F113" s="42">
        <f>IF($C$2="Attiecināmās izmaksas",IF('Lokālā tāme Nr.1'!$Q116="Attiecināmās",'Lokālā tāme Nr.1'!F116,0))</f>
        <v>0</v>
      </c>
      <c r="G113" s="38">
        <f>IF($C$2="Attiecināmās izmaksas",IF('Lokālā tāme Nr.1'!$Q116="Attiecināmās",'Lokālā tāme Nr.1'!G116,0))</f>
        <v>0</v>
      </c>
      <c r="H113" s="38">
        <f>IF($C$2="Attiecināmās izmaksas",IF('Lokālā tāme Nr.1'!$Q116="Attiecināmās",'Lokālā tāme Nr.1'!H116,0))</f>
        <v>0</v>
      </c>
      <c r="I113" s="38">
        <f>IF($C$2="Attiecināmās izmaksas",IF('Lokālā tāme Nr.1'!$Q116="Attiecināmās",'Lokālā tāme Nr.1'!I116,0))</f>
        <v>0</v>
      </c>
      <c r="J113" s="38">
        <f>IF($C$2="Attiecināmās izmaksas",IF('Lokālā tāme Nr.1'!$Q116="Attiecināmās",'Lokālā tāme Nr.1'!J116,0))</f>
        <v>0</v>
      </c>
      <c r="K113" s="43">
        <f>IF($C$2="Attiecināmās izmaksas",IF('Lokālā tāme Nr.1'!$Q116="Attiecināmās",'Lokālā tāme Nr.1'!K116,0))</f>
        <v>0</v>
      </c>
      <c r="L113" s="27">
        <f>IF($C$2="Attiecināmās izmaksas",IF('Lokālā tāme Nr.1'!$Q116="Attiecināmās",'Lokālā tāme Nr.1'!L116,0))</f>
        <v>0</v>
      </c>
      <c r="M113" s="5">
        <f>IF($C$2="Attiecināmās izmaksas",IF('Lokālā tāme Nr.1'!$Q116="Attiecināmās",'Lokālā tāme Nr.1'!M116,0))</f>
        <v>0</v>
      </c>
      <c r="N113" s="5">
        <f>IF($C$2="Attiecināmās izmaksas",IF('Lokālā tāme Nr.1'!$Q116="Attiecināmās",'Lokālā tāme Nr.1'!N116,0))</f>
        <v>0</v>
      </c>
      <c r="O113" s="5">
        <f>IF($C$2="Attiecināmās izmaksas",IF('Lokālā tāme Nr.1'!$Q116="Attiecināmās",'Lokālā tāme Nr.1'!O116,0))</f>
        <v>0</v>
      </c>
      <c r="P113" s="17">
        <f>IF($C$2="Attiecināmās izmaksas",IF('Lokālā tāme Nr.1'!$Q116="Attiecināmās",'Lokālā tāme Nr.1'!P116,0))</f>
        <v>0</v>
      </c>
    </row>
    <row r="114" spans="1:16" ht="12" thickBot="1" x14ac:dyDescent="0.25">
      <c r="A114" s="19">
        <f>IF(P114=0,0,IF(COUNTBLANK(P114)=1,0,COUNTA($P$8:P114)))</f>
        <v>0</v>
      </c>
      <c r="B114" s="5">
        <f>IF($C$2="Attiecināmās izmaksas",IF('Lokālā tāme Nr.1'!$Q117="Attiecināmās",'Lokālā tāme Nr.1'!$B117,0))</f>
        <v>0</v>
      </c>
      <c r="C114" s="5">
        <f>IF($C$2="Attiecināmās izmaksas",IF('Lokālā tāme Nr.1'!$Q117="Attiecināmās",'Lokālā tāme Nr.1'!C117,0))</f>
        <v>0</v>
      </c>
      <c r="D114" s="5">
        <f>IF($C$2="Attiecināmās izmaksas",IF('Lokālā tāme Nr.1'!$Q117="Attiecināmās",'Lokālā tāme Nr.1'!D117,0))</f>
        <v>0</v>
      </c>
      <c r="E114" s="17">
        <f>IF($C$2="Attiecināmās izmaksas",IF('Lokālā tāme Nr.1'!$Q117="Attiecināmās",'Lokālā tāme Nr.1'!E117,0))</f>
        <v>0</v>
      </c>
      <c r="F114" s="42">
        <f>IF($C$2="Attiecināmās izmaksas",IF('Lokālā tāme Nr.1'!$Q117="Attiecināmās",'Lokālā tāme Nr.1'!F117,0))</f>
        <v>0</v>
      </c>
      <c r="G114" s="38">
        <f>IF($C$2="Attiecināmās izmaksas",IF('Lokālā tāme Nr.1'!$Q117="Attiecināmās",'Lokālā tāme Nr.1'!G117,0))</f>
        <v>0</v>
      </c>
      <c r="H114" s="38">
        <f>IF($C$2="Attiecināmās izmaksas",IF('Lokālā tāme Nr.1'!$Q117="Attiecināmās",'Lokālā tāme Nr.1'!H117,0))</f>
        <v>0</v>
      </c>
      <c r="I114" s="38">
        <f>IF($C$2="Attiecināmās izmaksas",IF('Lokālā tāme Nr.1'!$Q117="Attiecināmās",'Lokālā tāme Nr.1'!I117,0))</f>
        <v>0</v>
      </c>
      <c r="J114" s="38">
        <f>IF($C$2="Attiecināmās izmaksas",IF('Lokālā tāme Nr.1'!$Q117="Attiecināmās",'Lokālā tāme Nr.1'!J117,0))</f>
        <v>0</v>
      </c>
      <c r="K114" s="43">
        <f>IF($C$2="Attiecināmās izmaksas",IF('Lokālā tāme Nr.1'!$Q117="Attiecināmās",'Lokālā tāme Nr.1'!K117,0))</f>
        <v>0</v>
      </c>
      <c r="L114" s="27">
        <f>IF($C$2="Attiecināmās izmaksas",IF('Lokālā tāme Nr.1'!$Q117="Attiecināmās",'Lokālā tāme Nr.1'!L117,0))</f>
        <v>0</v>
      </c>
      <c r="M114" s="5">
        <f>IF($C$2="Attiecināmās izmaksas",IF('Lokālā tāme Nr.1'!$Q117="Attiecināmās",'Lokālā tāme Nr.1'!M117,0))</f>
        <v>0</v>
      </c>
      <c r="N114" s="5">
        <f>IF($C$2="Attiecināmās izmaksas",IF('Lokālā tāme Nr.1'!$Q117="Attiecināmās",'Lokālā tāme Nr.1'!N117,0))</f>
        <v>0</v>
      </c>
      <c r="O114" s="5">
        <f>IF($C$2="Attiecināmās izmaksas",IF('Lokālā tāme Nr.1'!$Q117="Attiecināmās",'Lokālā tāme Nr.1'!O117,0))</f>
        <v>0</v>
      </c>
      <c r="P114" s="17">
        <f>IF($C$2="Attiecināmās izmaksas",IF('Lokālā tāme Nr.1'!$Q117="Attiecināmās",'Lokālā tāme Nr.1'!P117,0))</f>
        <v>0</v>
      </c>
    </row>
    <row r="115" spans="1:16" ht="12" thickBot="1" x14ac:dyDescent="0.25">
      <c r="A115" s="19">
        <f>IF(P115=0,0,IF(COUNTBLANK(P115)=1,0,COUNTA($P$8:P115)))</f>
        <v>0</v>
      </c>
      <c r="B115" s="5">
        <f>IF($C$2="Attiecināmās izmaksas",IF('Lokālā tāme Nr.1'!$Q118="Attiecināmās",'Lokālā tāme Nr.1'!$B118,0))</f>
        <v>0</v>
      </c>
      <c r="C115" s="5">
        <f>IF($C$2="Attiecināmās izmaksas",IF('Lokālā tāme Nr.1'!$Q118="Attiecināmās",'Lokālā tāme Nr.1'!C118,0))</f>
        <v>0</v>
      </c>
      <c r="D115" s="5">
        <f>IF($C$2="Attiecināmās izmaksas",IF('Lokālā tāme Nr.1'!$Q118="Attiecināmās",'Lokālā tāme Nr.1'!D118,0))</f>
        <v>0</v>
      </c>
      <c r="E115" s="17">
        <f>IF($C$2="Attiecināmās izmaksas",IF('Lokālā tāme Nr.1'!$Q118="Attiecināmās",'Lokālā tāme Nr.1'!E118,0))</f>
        <v>0</v>
      </c>
      <c r="F115" s="42">
        <f>IF($C$2="Attiecināmās izmaksas",IF('Lokālā tāme Nr.1'!$Q118="Attiecināmās",'Lokālā tāme Nr.1'!F118,0))</f>
        <v>0</v>
      </c>
      <c r="G115" s="38">
        <f>IF($C$2="Attiecināmās izmaksas",IF('Lokālā tāme Nr.1'!$Q118="Attiecināmās",'Lokālā tāme Nr.1'!G118,0))</f>
        <v>0</v>
      </c>
      <c r="H115" s="38">
        <f>IF($C$2="Attiecināmās izmaksas",IF('Lokālā tāme Nr.1'!$Q118="Attiecināmās",'Lokālā tāme Nr.1'!H118,0))</f>
        <v>0</v>
      </c>
      <c r="I115" s="38">
        <f>IF($C$2="Attiecināmās izmaksas",IF('Lokālā tāme Nr.1'!$Q118="Attiecināmās",'Lokālā tāme Nr.1'!I118,0))</f>
        <v>0</v>
      </c>
      <c r="J115" s="38">
        <f>IF($C$2="Attiecināmās izmaksas",IF('Lokālā tāme Nr.1'!$Q118="Attiecināmās",'Lokālā tāme Nr.1'!J118,0))</f>
        <v>0</v>
      </c>
      <c r="K115" s="43">
        <f>IF($C$2="Attiecināmās izmaksas",IF('Lokālā tāme Nr.1'!$Q118="Attiecināmās",'Lokālā tāme Nr.1'!K118,0))</f>
        <v>0</v>
      </c>
      <c r="L115" s="27">
        <f>IF($C$2="Attiecināmās izmaksas",IF('Lokālā tāme Nr.1'!$Q118="Attiecināmās",'Lokālā tāme Nr.1'!L118,0))</f>
        <v>0</v>
      </c>
      <c r="M115" s="5">
        <f>IF($C$2="Attiecināmās izmaksas",IF('Lokālā tāme Nr.1'!$Q118="Attiecināmās",'Lokālā tāme Nr.1'!M118,0))</f>
        <v>0</v>
      </c>
      <c r="N115" s="5">
        <f>IF($C$2="Attiecināmās izmaksas",IF('Lokālā tāme Nr.1'!$Q118="Attiecināmās",'Lokālā tāme Nr.1'!N118,0))</f>
        <v>0</v>
      </c>
      <c r="O115" s="5">
        <f>IF($C$2="Attiecināmās izmaksas",IF('Lokālā tāme Nr.1'!$Q118="Attiecināmās",'Lokālā tāme Nr.1'!O118,0))</f>
        <v>0</v>
      </c>
      <c r="P115" s="17">
        <f>IF($C$2="Attiecināmās izmaksas",IF('Lokālā tāme Nr.1'!$Q118="Attiecināmās",'Lokālā tāme Nr.1'!P118,0))</f>
        <v>0</v>
      </c>
    </row>
    <row r="116" spans="1:16" ht="12" thickBot="1" x14ac:dyDescent="0.25">
      <c r="A116" s="19">
        <f>IF(P116=0,0,IF(COUNTBLANK(P116)=1,0,COUNTA($P$8:P116)))</f>
        <v>0</v>
      </c>
      <c r="B116" s="5">
        <f>IF($C$2="Attiecināmās izmaksas",IF('Lokālā tāme Nr.1'!$Q119="Attiecināmās",'Lokālā tāme Nr.1'!$B119,0))</f>
        <v>0</v>
      </c>
      <c r="C116" s="5">
        <f>IF($C$2="Attiecināmās izmaksas",IF('Lokālā tāme Nr.1'!$Q119="Attiecināmās",'Lokālā tāme Nr.1'!C119,0))</f>
        <v>0</v>
      </c>
      <c r="D116" s="5">
        <f>IF($C$2="Attiecināmās izmaksas",IF('Lokālā tāme Nr.1'!$Q119="Attiecināmās",'Lokālā tāme Nr.1'!D119,0))</f>
        <v>0</v>
      </c>
      <c r="E116" s="17">
        <f>IF($C$2="Attiecināmās izmaksas",IF('Lokālā tāme Nr.1'!$Q119="Attiecināmās",'Lokālā tāme Nr.1'!E119,0))</f>
        <v>0</v>
      </c>
      <c r="F116" s="42">
        <f>IF($C$2="Attiecināmās izmaksas",IF('Lokālā tāme Nr.1'!$Q119="Attiecināmās",'Lokālā tāme Nr.1'!F119,0))</f>
        <v>0</v>
      </c>
      <c r="G116" s="38">
        <f>IF($C$2="Attiecināmās izmaksas",IF('Lokālā tāme Nr.1'!$Q119="Attiecināmās",'Lokālā tāme Nr.1'!G119,0))</f>
        <v>0</v>
      </c>
      <c r="H116" s="38">
        <f>IF($C$2="Attiecināmās izmaksas",IF('Lokālā tāme Nr.1'!$Q119="Attiecināmās",'Lokālā tāme Nr.1'!H119,0))</f>
        <v>0</v>
      </c>
      <c r="I116" s="38">
        <f>IF($C$2="Attiecināmās izmaksas",IF('Lokālā tāme Nr.1'!$Q119="Attiecināmās",'Lokālā tāme Nr.1'!I119,0))</f>
        <v>0</v>
      </c>
      <c r="J116" s="38">
        <f>IF($C$2="Attiecināmās izmaksas",IF('Lokālā tāme Nr.1'!$Q119="Attiecināmās",'Lokālā tāme Nr.1'!J119,0))</f>
        <v>0</v>
      </c>
      <c r="K116" s="43">
        <f>IF($C$2="Attiecināmās izmaksas",IF('Lokālā tāme Nr.1'!$Q119="Attiecināmās",'Lokālā tāme Nr.1'!K119,0))</f>
        <v>0</v>
      </c>
      <c r="L116" s="27">
        <f>IF($C$2="Attiecināmās izmaksas",IF('Lokālā tāme Nr.1'!$Q119="Attiecināmās",'Lokālā tāme Nr.1'!L119,0))</f>
        <v>0</v>
      </c>
      <c r="M116" s="5">
        <f>IF($C$2="Attiecināmās izmaksas",IF('Lokālā tāme Nr.1'!$Q119="Attiecināmās",'Lokālā tāme Nr.1'!M119,0))</f>
        <v>0</v>
      </c>
      <c r="N116" s="5">
        <f>IF($C$2="Attiecināmās izmaksas",IF('Lokālā tāme Nr.1'!$Q119="Attiecināmās",'Lokālā tāme Nr.1'!N119,0))</f>
        <v>0</v>
      </c>
      <c r="O116" s="5">
        <f>IF($C$2="Attiecināmās izmaksas",IF('Lokālā tāme Nr.1'!$Q119="Attiecināmās",'Lokālā tāme Nr.1'!O119,0))</f>
        <v>0</v>
      </c>
      <c r="P116" s="17">
        <f>IF($C$2="Attiecināmās izmaksas",IF('Lokālā tāme Nr.1'!$Q119="Attiecināmās",'Lokālā tāme Nr.1'!P119,0))</f>
        <v>0</v>
      </c>
    </row>
    <row r="117" spans="1:16" ht="12" thickBot="1" x14ac:dyDescent="0.25">
      <c r="A117" s="19">
        <f>IF(P117=0,0,IF(COUNTBLANK(P117)=1,0,COUNTA($P$8:P117)))</f>
        <v>0</v>
      </c>
      <c r="B117" s="5">
        <f>IF($C$2="Attiecināmās izmaksas",IF('Lokālā tāme Nr.1'!$Q120="Attiecināmās",'Lokālā tāme Nr.1'!$B120,0))</f>
        <v>0</v>
      </c>
      <c r="C117" s="5">
        <f>IF($C$2="Attiecināmās izmaksas",IF('Lokālā tāme Nr.1'!$Q120="Attiecināmās",'Lokālā tāme Nr.1'!C120,0))</f>
        <v>0</v>
      </c>
      <c r="D117" s="5">
        <f>IF($C$2="Attiecināmās izmaksas",IF('Lokālā tāme Nr.1'!$Q120="Attiecināmās",'Lokālā tāme Nr.1'!D120,0))</f>
        <v>0</v>
      </c>
      <c r="E117" s="17">
        <f>IF($C$2="Attiecināmās izmaksas",IF('Lokālā tāme Nr.1'!$Q120="Attiecināmās",'Lokālā tāme Nr.1'!E120,0))</f>
        <v>0</v>
      </c>
      <c r="F117" s="42">
        <f>IF($C$2="Attiecināmās izmaksas",IF('Lokālā tāme Nr.1'!$Q120="Attiecināmās",'Lokālā tāme Nr.1'!F120,0))</f>
        <v>0</v>
      </c>
      <c r="G117" s="38">
        <f>IF($C$2="Attiecināmās izmaksas",IF('Lokālā tāme Nr.1'!$Q120="Attiecināmās",'Lokālā tāme Nr.1'!G120,0))</f>
        <v>0</v>
      </c>
      <c r="H117" s="38">
        <f>IF($C$2="Attiecināmās izmaksas",IF('Lokālā tāme Nr.1'!$Q120="Attiecināmās",'Lokālā tāme Nr.1'!H120,0))</f>
        <v>0</v>
      </c>
      <c r="I117" s="38">
        <f>IF($C$2="Attiecināmās izmaksas",IF('Lokālā tāme Nr.1'!$Q120="Attiecināmās",'Lokālā tāme Nr.1'!I120,0))</f>
        <v>0</v>
      </c>
      <c r="J117" s="38">
        <f>IF($C$2="Attiecināmās izmaksas",IF('Lokālā tāme Nr.1'!$Q120="Attiecināmās",'Lokālā tāme Nr.1'!J120,0))</f>
        <v>0</v>
      </c>
      <c r="K117" s="43">
        <f>IF($C$2="Attiecināmās izmaksas",IF('Lokālā tāme Nr.1'!$Q120="Attiecināmās",'Lokālā tāme Nr.1'!K120,0))</f>
        <v>0</v>
      </c>
      <c r="L117" s="27">
        <f>IF($C$2="Attiecināmās izmaksas",IF('Lokālā tāme Nr.1'!$Q120="Attiecināmās",'Lokālā tāme Nr.1'!L120,0))</f>
        <v>0</v>
      </c>
      <c r="M117" s="5">
        <f>IF($C$2="Attiecināmās izmaksas",IF('Lokālā tāme Nr.1'!$Q120="Attiecināmās",'Lokālā tāme Nr.1'!M120,0))</f>
        <v>0</v>
      </c>
      <c r="N117" s="5">
        <f>IF($C$2="Attiecināmās izmaksas",IF('Lokālā tāme Nr.1'!$Q120="Attiecināmās",'Lokālā tāme Nr.1'!N120,0))</f>
        <v>0</v>
      </c>
      <c r="O117" s="5">
        <f>IF($C$2="Attiecināmās izmaksas",IF('Lokālā tāme Nr.1'!$Q120="Attiecināmās",'Lokālā tāme Nr.1'!O120,0))</f>
        <v>0</v>
      </c>
      <c r="P117" s="17">
        <f>IF($C$2="Attiecināmās izmaksas",IF('Lokālā tāme Nr.1'!$Q120="Attiecināmās",'Lokālā tāme Nr.1'!P120,0))</f>
        <v>0</v>
      </c>
    </row>
    <row r="118" spans="1:16" ht="12" thickBot="1" x14ac:dyDescent="0.25">
      <c r="A118" s="19">
        <f>IF(P118=0,0,IF(COUNTBLANK(P118)=1,0,COUNTA($P$8:P118)))</f>
        <v>0</v>
      </c>
      <c r="B118" s="5">
        <f>IF($C$2="Attiecināmās izmaksas",IF('Lokālā tāme Nr.1'!$Q121="Attiecināmās",'Lokālā tāme Nr.1'!$B121,0))</f>
        <v>0</v>
      </c>
      <c r="C118" s="5">
        <f>IF($C$2="Attiecināmās izmaksas",IF('Lokālā tāme Nr.1'!$Q121="Attiecināmās",'Lokālā tāme Nr.1'!C121,0))</f>
        <v>0</v>
      </c>
      <c r="D118" s="5">
        <f>IF($C$2="Attiecināmās izmaksas",IF('Lokālā tāme Nr.1'!$Q121="Attiecināmās",'Lokālā tāme Nr.1'!D121,0))</f>
        <v>0</v>
      </c>
      <c r="E118" s="17">
        <f>IF($C$2="Attiecināmās izmaksas",IF('Lokālā tāme Nr.1'!$Q121="Attiecināmās",'Lokālā tāme Nr.1'!E121,0))</f>
        <v>0</v>
      </c>
      <c r="F118" s="42">
        <f>IF($C$2="Attiecināmās izmaksas",IF('Lokālā tāme Nr.1'!$Q121="Attiecināmās",'Lokālā tāme Nr.1'!F121,0))</f>
        <v>0</v>
      </c>
      <c r="G118" s="38">
        <f>IF($C$2="Attiecināmās izmaksas",IF('Lokālā tāme Nr.1'!$Q121="Attiecināmās",'Lokālā tāme Nr.1'!G121,0))</f>
        <v>0</v>
      </c>
      <c r="H118" s="38">
        <f>IF($C$2="Attiecināmās izmaksas",IF('Lokālā tāme Nr.1'!$Q121="Attiecināmās",'Lokālā tāme Nr.1'!H121,0))</f>
        <v>0</v>
      </c>
      <c r="I118" s="38">
        <f>IF($C$2="Attiecināmās izmaksas",IF('Lokālā tāme Nr.1'!$Q121="Attiecināmās",'Lokālā tāme Nr.1'!I121,0))</f>
        <v>0</v>
      </c>
      <c r="J118" s="38">
        <f>IF($C$2="Attiecināmās izmaksas",IF('Lokālā tāme Nr.1'!$Q121="Attiecināmās",'Lokālā tāme Nr.1'!J121,0))</f>
        <v>0</v>
      </c>
      <c r="K118" s="43">
        <f>IF($C$2="Attiecināmās izmaksas",IF('Lokālā tāme Nr.1'!$Q121="Attiecināmās",'Lokālā tāme Nr.1'!K121,0))</f>
        <v>0</v>
      </c>
      <c r="L118" s="27">
        <f>IF($C$2="Attiecināmās izmaksas",IF('Lokālā tāme Nr.1'!$Q121="Attiecināmās",'Lokālā tāme Nr.1'!L121,0))</f>
        <v>0</v>
      </c>
      <c r="M118" s="5">
        <f>IF($C$2="Attiecināmās izmaksas",IF('Lokālā tāme Nr.1'!$Q121="Attiecināmās",'Lokālā tāme Nr.1'!M121,0))</f>
        <v>0</v>
      </c>
      <c r="N118" s="5">
        <f>IF($C$2="Attiecināmās izmaksas",IF('Lokālā tāme Nr.1'!$Q121="Attiecināmās",'Lokālā tāme Nr.1'!N121,0))</f>
        <v>0</v>
      </c>
      <c r="O118" s="5">
        <f>IF($C$2="Attiecināmās izmaksas",IF('Lokālā tāme Nr.1'!$Q121="Attiecināmās",'Lokālā tāme Nr.1'!O121,0))</f>
        <v>0</v>
      </c>
      <c r="P118" s="17">
        <f>IF($C$2="Attiecināmās izmaksas",IF('Lokālā tāme Nr.1'!$Q121="Attiecināmās",'Lokālā tāme Nr.1'!P121,0))</f>
        <v>0</v>
      </c>
    </row>
    <row r="119" spans="1:16" ht="12" thickBot="1" x14ac:dyDescent="0.25">
      <c r="A119" s="19">
        <f>IF(P119=0,0,IF(COUNTBLANK(P119)=1,0,COUNTA($P$8:P119)))</f>
        <v>0</v>
      </c>
      <c r="B119" s="5">
        <f>IF($C$2="Attiecināmās izmaksas",IF('Lokālā tāme Nr.1'!$Q122="Attiecināmās",'Lokālā tāme Nr.1'!$B122,0))</f>
        <v>0</v>
      </c>
      <c r="C119" s="5">
        <f>IF($C$2="Attiecināmās izmaksas",IF('Lokālā tāme Nr.1'!$Q122="Attiecināmās",'Lokālā tāme Nr.1'!C122,0))</f>
        <v>0</v>
      </c>
      <c r="D119" s="5">
        <f>IF($C$2="Attiecināmās izmaksas",IF('Lokālā tāme Nr.1'!$Q122="Attiecināmās",'Lokālā tāme Nr.1'!D122,0))</f>
        <v>0</v>
      </c>
      <c r="E119" s="17">
        <f>IF($C$2="Attiecināmās izmaksas",IF('Lokālā tāme Nr.1'!$Q122="Attiecināmās",'Lokālā tāme Nr.1'!E122,0))</f>
        <v>0</v>
      </c>
      <c r="F119" s="42">
        <f>IF($C$2="Attiecināmās izmaksas",IF('Lokālā tāme Nr.1'!$Q122="Attiecināmās",'Lokālā tāme Nr.1'!F122,0))</f>
        <v>0</v>
      </c>
      <c r="G119" s="38">
        <f>IF($C$2="Attiecināmās izmaksas",IF('Lokālā tāme Nr.1'!$Q122="Attiecināmās",'Lokālā tāme Nr.1'!G122,0))</f>
        <v>0</v>
      </c>
      <c r="H119" s="38">
        <f>IF($C$2="Attiecināmās izmaksas",IF('Lokālā tāme Nr.1'!$Q122="Attiecināmās",'Lokālā tāme Nr.1'!H122,0))</f>
        <v>0</v>
      </c>
      <c r="I119" s="38">
        <f>IF($C$2="Attiecināmās izmaksas",IF('Lokālā tāme Nr.1'!$Q122="Attiecināmās",'Lokālā tāme Nr.1'!I122,0))</f>
        <v>0</v>
      </c>
      <c r="J119" s="38">
        <f>IF($C$2="Attiecināmās izmaksas",IF('Lokālā tāme Nr.1'!$Q122="Attiecināmās",'Lokālā tāme Nr.1'!J122,0))</f>
        <v>0</v>
      </c>
      <c r="K119" s="43">
        <f>IF($C$2="Attiecināmās izmaksas",IF('Lokālā tāme Nr.1'!$Q122="Attiecināmās",'Lokālā tāme Nr.1'!K122,0))</f>
        <v>0</v>
      </c>
      <c r="L119" s="27">
        <f>IF($C$2="Attiecināmās izmaksas",IF('Lokālā tāme Nr.1'!$Q122="Attiecināmās",'Lokālā tāme Nr.1'!L122,0))</f>
        <v>0</v>
      </c>
      <c r="M119" s="5">
        <f>IF($C$2="Attiecināmās izmaksas",IF('Lokālā tāme Nr.1'!$Q122="Attiecināmās",'Lokālā tāme Nr.1'!M122,0))</f>
        <v>0</v>
      </c>
      <c r="N119" s="5">
        <f>IF($C$2="Attiecināmās izmaksas",IF('Lokālā tāme Nr.1'!$Q122="Attiecināmās",'Lokālā tāme Nr.1'!N122,0))</f>
        <v>0</v>
      </c>
      <c r="O119" s="5">
        <f>IF($C$2="Attiecināmās izmaksas",IF('Lokālā tāme Nr.1'!$Q122="Attiecināmās",'Lokālā tāme Nr.1'!O122,0))</f>
        <v>0</v>
      </c>
      <c r="P119" s="17">
        <f>IF($C$2="Attiecināmās izmaksas",IF('Lokālā tāme Nr.1'!$Q122="Attiecināmās",'Lokālā tāme Nr.1'!P122,0))</f>
        <v>0</v>
      </c>
    </row>
    <row r="120" spans="1:16" ht="12" thickBot="1" x14ac:dyDescent="0.25">
      <c r="A120" s="19">
        <f>IF(P120=0,0,IF(COUNTBLANK(P120)=1,0,COUNTA($P$8:P120)))</f>
        <v>0</v>
      </c>
      <c r="B120" s="5">
        <f>IF($C$2="Attiecināmās izmaksas",IF('Lokālā tāme Nr.1'!$Q123="Attiecināmās",'Lokālā tāme Nr.1'!$B123,0))</f>
        <v>0</v>
      </c>
      <c r="C120" s="5">
        <f>IF($C$2="Attiecināmās izmaksas",IF('Lokālā tāme Nr.1'!$Q123="Attiecināmās",'Lokālā tāme Nr.1'!C123,0))</f>
        <v>0</v>
      </c>
      <c r="D120" s="5">
        <f>IF($C$2="Attiecināmās izmaksas",IF('Lokālā tāme Nr.1'!$Q123="Attiecināmās",'Lokālā tāme Nr.1'!D123,0))</f>
        <v>0</v>
      </c>
      <c r="E120" s="17">
        <f>IF($C$2="Attiecināmās izmaksas",IF('Lokālā tāme Nr.1'!$Q123="Attiecināmās",'Lokālā tāme Nr.1'!E123,0))</f>
        <v>0</v>
      </c>
      <c r="F120" s="42">
        <f>IF($C$2="Attiecināmās izmaksas",IF('Lokālā tāme Nr.1'!$Q123="Attiecināmās",'Lokālā tāme Nr.1'!F123,0))</f>
        <v>0</v>
      </c>
      <c r="G120" s="38">
        <f>IF($C$2="Attiecināmās izmaksas",IF('Lokālā tāme Nr.1'!$Q123="Attiecināmās",'Lokālā tāme Nr.1'!G123,0))</f>
        <v>0</v>
      </c>
      <c r="H120" s="38">
        <f>IF($C$2="Attiecināmās izmaksas",IF('Lokālā tāme Nr.1'!$Q123="Attiecināmās",'Lokālā tāme Nr.1'!H123,0))</f>
        <v>0</v>
      </c>
      <c r="I120" s="38">
        <f>IF($C$2="Attiecināmās izmaksas",IF('Lokālā tāme Nr.1'!$Q123="Attiecināmās",'Lokālā tāme Nr.1'!I123,0))</f>
        <v>0</v>
      </c>
      <c r="J120" s="38">
        <f>IF($C$2="Attiecināmās izmaksas",IF('Lokālā tāme Nr.1'!$Q123="Attiecināmās",'Lokālā tāme Nr.1'!J123,0))</f>
        <v>0</v>
      </c>
      <c r="K120" s="43">
        <f>IF($C$2="Attiecināmās izmaksas",IF('Lokālā tāme Nr.1'!$Q123="Attiecināmās",'Lokālā tāme Nr.1'!K123,0))</f>
        <v>0</v>
      </c>
      <c r="L120" s="27">
        <f>IF($C$2="Attiecināmās izmaksas",IF('Lokālā tāme Nr.1'!$Q123="Attiecināmās",'Lokālā tāme Nr.1'!L123,0))</f>
        <v>0</v>
      </c>
      <c r="M120" s="5">
        <f>IF($C$2="Attiecināmās izmaksas",IF('Lokālā tāme Nr.1'!$Q123="Attiecināmās",'Lokālā tāme Nr.1'!M123,0))</f>
        <v>0</v>
      </c>
      <c r="N120" s="5">
        <f>IF($C$2="Attiecināmās izmaksas",IF('Lokālā tāme Nr.1'!$Q123="Attiecināmās",'Lokālā tāme Nr.1'!N123,0))</f>
        <v>0</v>
      </c>
      <c r="O120" s="5">
        <f>IF($C$2="Attiecināmās izmaksas",IF('Lokālā tāme Nr.1'!$Q123="Attiecināmās",'Lokālā tāme Nr.1'!O123,0))</f>
        <v>0</v>
      </c>
      <c r="P120" s="17">
        <f>IF($C$2="Attiecināmās izmaksas",IF('Lokālā tāme Nr.1'!$Q123="Attiecināmās",'Lokālā tāme Nr.1'!P123,0))</f>
        <v>0</v>
      </c>
    </row>
    <row r="121" spans="1:16" ht="12" thickBot="1" x14ac:dyDescent="0.25">
      <c r="A121" s="19">
        <f>IF(P121=0,0,IF(COUNTBLANK(P121)=1,0,COUNTA($P$8:P121)))</f>
        <v>0</v>
      </c>
      <c r="B121" s="5">
        <f>IF($C$2="Attiecināmās izmaksas",IF('Lokālā tāme Nr.1'!$Q124="Attiecināmās",'Lokālā tāme Nr.1'!$B124,0))</f>
        <v>0</v>
      </c>
      <c r="C121" s="5">
        <f>IF($C$2="Attiecināmās izmaksas",IF('Lokālā tāme Nr.1'!$Q124="Attiecināmās",'Lokālā tāme Nr.1'!C124,0))</f>
        <v>0</v>
      </c>
      <c r="D121" s="5">
        <f>IF($C$2="Attiecināmās izmaksas",IF('Lokālā tāme Nr.1'!$Q124="Attiecināmās",'Lokālā tāme Nr.1'!D124,0))</f>
        <v>0</v>
      </c>
      <c r="E121" s="17">
        <f>IF($C$2="Attiecināmās izmaksas",IF('Lokālā tāme Nr.1'!$Q124="Attiecināmās",'Lokālā tāme Nr.1'!E124,0))</f>
        <v>0</v>
      </c>
      <c r="F121" s="42">
        <f>IF($C$2="Attiecināmās izmaksas",IF('Lokālā tāme Nr.1'!$Q124="Attiecināmās",'Lokālā tāme Nr.1'!F124,0))</f>
        <v>0</v>
      </c>
      <c r="G121" s="38">
        <f>IF($C$2="Attiecināmās izmaksas",IF('Lokālā tāme Nr.1'!$Q124="Attiecināmās",'Lokālā tāme Nr.1'!G124,0))</f>
        <v>0</v>
      </c>
      <c r="H121" s="38">
        <f>IF($C$2="Attiecināmās izmaksas",IF('Lokālā tāme Nr.1'!$Q124="Attiecināmās",'Lokālā tāme Nr.1'!H124,0))</f>
        <v>0</v>
      </c>
      <c r="I121" s="38">
        <f>IF($C$2="Attiecināmās izmaksas",IF('Lokālā tāme Nr.1'!$Q124="Attiecināmās",'Lokālā tāme Nr.1'!I124,0))</f>
        <v>0</v>
      </c>
      <c r="J121" s="38">
        <f>IF($C$2="Attiecināmās izmaksas",IF('Lokālā tāme Nr.1'!$Q124="Attiecināmās",'Lokālā tāme Nr.1'!J124,0))</f>
        <v>0</v>
      </c>
      <c r="K121" s="43">
        <f>IF($C$2="Attiecināmās izmaksas",IF('Lokālā tāme Nr.1'!$Q124="Attiecināmās",'Lokālā tāme Nr.1'!K124,0))</f>
        <v>0</v>
      </c>
      <c r="L121" s="27">
        <f>IF($C$2="Attiecināmās izmaksas",IF('Lokālā tāme Nr.1'!$Q124="Attiecināmās",'Lokālā tāme Nr.1'!L124,0))</f>
        <v>0</v>
      </c>
      <c r="M121" s="5">
        <f>IF($C$2="Attiecināmās izmaksas",IF('Lokālā tāme Nr.1'!$Q124="Attiecināmās",'Lokālā tāme Nr.1'!M124,0))</f>
        <v>0</v>
      </c>
      <c r="N121" s="5">
        <f>IF($C$2="Attiecināmās izmaksas",IF('Lokālā tāme Nr.1'!$Q124="Attiecināmās",'Lokālā tāme Nr.1'!N124,0))</f>
        <v>0</v>
      </c>
      <c r="O121" s="5">
        <f>IF($C$2="Attiecināmās izmaksas",IF('Lokālā tāme Nr.1'!$Q124="Attiecināmās",'Lokālā tāme Nr.1'!O124,0))</f>
        <v>0</v>
      </c>
      <c r="P121" s="17">
        <f>IF($C$2="Attiecināmās izmaksas",IF('Lokālā tāme Nr.1'!$Q124="Attiecināmās",'Lokālā tāme Nr.1'!P124,0))</f>
        <v>0</v>
      </c>
    </row>
    <row r="122" spans="1:16" ht="12" thickBot="1" x14ac:dyDescent="0.25">
      <c r="A122" s="19">
        <f>IF(P122=0,0,IF(COUNTBLANK(P122)=1,0,COUNTA($P$8:P122)))</f>
        <v>0</v>
      </c>
      <c r="B122" s="5">
        <f>IF($C$2="Attiecināmās izmaksas",IF('Lokālā tāme Nr.1'!$Q125="Attiecināmās",'Lokālā tāme Nr.1'!$B125,0))</f>
        <v>0</v>
      </c>
      <c r="C122" s="5">
        <f>IF($C$2="Attiecināmās izmaksas",IF('Lokālā tāme Nr.1'!$Q125="Attiecināmās",'Lokālā tāme Nr.1'!C125,0))</f>
        <v>0</v>
      </c>
      <c r="D122" s="5">
        <f>IF($C$2="Attiecināmās izmaksas",IF('Lokālā tāme Nr.1'!$Q125="Attiecināmās",'Lokālā tāme Nr.1'!D125,0))</f>
        <v>0</v>
      </c>
      <c r="E122" s="17">
        <f>IF($C$2="Attiecināmās izmaksas",IF('Lokālā tāme Nr.1'!$Q125="Attiecināmās",'Lokālā tāme Nr.1'!E125,0))</f>
        <v>0</v>
      </c>
      <c r="F122" s="42">
        <f>IF($C$2="Attiecināmās izmaksas",IF('Lokālā tāme Nr.1'!$Q125="Attiecināmās",'Lokālā tāme Nr.1'!F125,0))</f>
        <v>0</v>
      </c>
      <c r="G122" s="38">
        <f>IF($C$2="Attiecināmās izmaksas",IF('Lokālā tāme Nr.1'!$Q125="Attiecināmās",'Lokālā tāme Nr.1'!G125,0))</f>
        <v>0</v>
      </c>
      <c r="H122" s="38">
        <f>IF($C$2="Attiecināmās izmaksas",IF('Lokālā tāme Nr.1'!$Q125="Attiecināmās",'Lokālā tāme Nr.1'!H125,0))</f>
        <v>0</v>
      </c>
      <c r="I122" s="38">
        <f>IF($C$2="Attiecināmās izmaksas",IF('Lokālā tāme Nr.1'!$Q125="Attiecināmās",'Lokālā tāme Nr.1'!I125,0))</f>
        <v>0</v>
      </c>
      <c r="J122" s="38">
        <f>IF($C$2="Attiecināmās izmaksas",IF('Lokālā tāme Nr.1'!$Q125="Attiecināmās",'Lokālā tāme Nr.1'!J125,0))</f>
        <v>0</v>
      </c>
      <c r="K122" s="43">
        <f>IF($C$2="Attiecināmās izmaksas",IF('Lokālā tāme Nr.1'!$Q125="Attiecināmās",'Lokālā tāme Nr.1'!K125,0))</f>
        <v>0</v>
      </c>
      <c r="L122" s="27">
        <f>IF($C$2="Attiecināmās izmaksas",IF('Lokālā tāme Nr.1'!$Q125="Attiecināmās",'Lokālā tāme Nr.1'!L125,0))</f>
        <v>0</v>
      </c>
      <c r="M122" s="5">
        <f>IF($C$2="Attiecināmās izmaksas",IF('Lokālā tāme Nr.1'!$Q125="Attiecināmās",'Lokālā tāme Nr.1'!M125,0))</f>
        <v>0</v>
      </c>
      <c r="N122" s="5">
        <f>IF($C$2="Attiecināmās izmaksas",IF('Lokālā tāme Nr.1'!$Q125="Attiecināmās",'Lokālā tāme Nr.1'!N125,0))</f>
        <v>0</v>
      </c>
      <c r="O122" s="5">
        <f>IF($C$2="Attiecināmās izmaksas",IF('Lokālā tāme Nr.1'!$Q125="Attiecināmās",'Lokālā tāme Nr.1'!O125,0))</f>
        <v>0</v>
      </c>
      <c r="P122" s="17">
        <f>IF($C$2="Attiecināmās izmaksas",IF('Lokālā tāme Nr.1'!$Q125="Attiecināmās",'Lokālā tāme Nr.1'!P125,0))</f>
        <v>0</v>
      </c>
    </row>
    <row r="123" spans="1:16" ht="12" thickBot="1" x14ac:dyDescent="0.25">
      <c r="A123" s="19">
        <f>IF(P123=0,0,IF(COUNTBLANK(P123)=1,0,COUNTA($P$8:P123)))</f>
        <v>0</v>
      </c>
      <c r="B123" s="5">
        <f>IF($C$2="Attiecināmās izmaksas",IF('Lokālā tāme Nr.1'!$Q126="Attiecināmās",'Lokālā tāme Nr.1'!$B126,0))</f>
        <v>0</v>
      </c>
      <c r="C123" s="5">
        <f>IF($C$2="Attiecināmās izmaksas",IF('Lokālā tāme Nr.1'!$Q126="Attiecināmās",'Lokālā tāme Nr.1'!C126,0))</f>
        <v>0</v>
      </c>
      <c r="D123" s="5">
        <f>IF($C$2="Attiecināmās izmaksas",IF('Lokālā tāme Nr.1'!$Q126="Attiecināmās",'Lokālā tāme Nr.1'!D126,0))</f>
        <v>0</v>
      </c>
      <c r="E123" s="17">
        <f>IF($C$2="Attiecināmās izmaksas",IF('Lokālā tāme Nr.1'!$Q126="Attiecināmās",'Lokālā tāme Nr.1'!E126,0))</f>
        <v>0</v>
      </c>
      <c r="F123" s="42">
        <f>IF($C$2="Attiecināmās izmaksas",IF('Lokālā tāme Nr.1'!$Q126="Attiecināmās",'Lokālā tāme Nr.1'!F126,0))</f>
        <v>0</v>
      </c>
      <c r="G123" s="38">
        <f>IF($C$2="Attiecināmās izmaksas",IF('Lokālā tāme Nr.1'!$Q126="Attiecināmās",'Lokālā tāme Nr.1'!G126,0))</f>
        <v>0</v>
      </c>
      <c r="H123" s="38">
        <f>IF($C$2="Attiecināmās izmaksas",IF('Lokālā tāme Nr.1'!$Q126="Attiecināmās",'Lokālā tāme Nr.1'!H126,0))</f>
        <v>0</v>
      </c>
      <c r="I123" s="38">
        <f>IF($C$2="Attiecināmās izmaksas",IF('Lokālā tāme Nr.1'!$Q126="Attiecināmās",'Lokālā tāme Nr.1'!I126,0))</f>
        <v>0</v>
      </c>
      <c r="J123" s="38">
        <f>IF($C$2="Attiecināmās izmaksas",IF('Lokālā tāme Nr.1'!$Q126="Attiecināmās",'Lokālā tāme Nr.1'!J126,0))</f>
        <v>0</v>
      </c>
      <c r="K123" s="43">
        <f>IF($C$2="Attiecināmās izmaksas",IF('Lokālā tāme Nr.1'!$Q126="Attiecināmās",'Lokālā tāme Nr.1'!K126,0))</f>
        <v>0</v>
      </c>
      <c r="L123" s="27">
        <f>IF($C$2="Attiecināmās izmaksas",IF('Lokālā tāme Nr.1'!$Q126="Attiecināmās",'Lokālā tāme Nr.1'!L126,0))</f>
        <v>0</v>
      </c>
      <c r="M123" s="5">
        <f>IF($C$2="Attiecināmās izmaksas",IF('Lokālā tāme Nr.1'!$Q126="Attiecināmās",'Lokālā tāme Nr.1'!M126,0))</f>
        <v>0</v>
      </c>
      <c r="N123" s="5">
        <f>IF($C$2="Attiecināmās izmaksas",IF('Lokālā tāme Nr.1'!$Q126="Attiecināmās",'Lokālā tāme Nr.1'!N126,0))</f>
        <v>0</v>
      </c>
      <c r="O123" s="5">
        <f>IF($C$2="Attiecināmās izmaksas",IF('Lokālā tāme Nr.1'!$Q126="Attiecināmās",'Lokālā tāme Nr.1'!O126,0))</f>
        <v>0</v>
      </c>
      <c r="P123" s="17">
        <f>IF($C$2="Attiecināmās izmaksas",IF('Lokālā tāme Nr.1'!$Q126="Attiecināmās",'Lokālā tāme Nr.1'!P126,0))</f>
        <v>0</v>
      </c>
    </row>
    <row r="124" spans="1:16" ht="12" thickBot="1" x14ac:dyDescent="0.25">
      <c r="A124" s="19">
        <f>IF(P124=0,0,IF(COUNTBLANK(P124)=1,0,COUNTA($P$8:P124)))</f>
        <v>0</v>
      </c>
      <c r="B124" s="5">
        <f>IF($C$2="Attiecināmās izmaksas",IF('Lokālā tāme Nr.1'!$Q127="Attiecināmās",'Lokālā tāme Nr.1'!$B127,0))</f>
        <v>0</v>
      </c>
      <c r="C124" s="5">
        <f>IF($C$2="Attiecināmās izmaksas",IF('Lokālā tāme Nr.1'!$Q127="Attiecināmās",'Lokālā tāme Nr.1'!C127,0))</f>
        <v>0</v>
      </c>
      <c r="D124" s="5">
        <f>IF($C$2="Attiecināmās izmaksas",IF('Lokālā tāme Nr.1'!$Q127="Attiecināmās",'Lokālā tāme Nr.1'!D127,0))</f>
        <v>0</v>
      </c>
      <c r="E124" s="17">
        <f>IF($C$2="Attiecināmās izmaksas",IF('Lokālā tāme Nr.1'!$Q127="Attiecināmās",'Lokālā tāme Nr.1'!E127,0))</f>
        <v>0</v>
      </c>
      <c r="F124" s="42">
        <f>IF($C$2="Attiecināmās izmaksas",IF('Lokālā tāme Nr.1'!$Q127="Attiecināmās",'Lokālā tāme Nr.1'!F127,0))</f>
        <v>0</v>
      </c>
      <c r="G124" s="38">
        <f>IF($C$2="Attiecināmās izmaksas",IF('Lokālā tāme Nr.1'!$Q127="Attiecināmās",'Lokālā tāme Nr.1'!G127,0))</f>
        <v>0</v>
      </c>
      <c r="H124" s="38">
        <f>IF($C$2="Attiecināmās izmaksas",IF('Lokālā tāme Nr.1'!$Q127="Attiecināmās",'Lokālā tāme Nr.1'!H127,0))</f>
        <v>0</v>
      </c>
      <c r="I124" s="38">
        <f>IF($C$2="Attiecināmās izmaksas",IF('Lokālā tāme Nr.1'!$Q127="Attiecināmās",'Lokālā tāme Nr.1'!I127,0))</f>
        <v>0</v>
      </c>
      <c r="J124" s="38">
        <f>IF($C$2="Attiecināmās izmaksas",IF('Lokālā tāme Nr.1'!$Q127="Attiecināmās",'Lokālā tāme Nr.1'!J127,0))</f>
        <v>0</v>
      </c>
      <c r="K124" s="43">
        <f>IF($C$2="Attiecināmās izmaksas",IF('Lokālā tāme Nr.1'!$Q127="Attiecināmās",'Lokālā tāme Nr.1'!K127,0))</f>
        <v>0</v>
      </c>
      <c r="L124" s="27">
        <f>IF($C$2="Attiecināmās izmaksas",IF('Lokālā tāme Nr.1'!$Q127="Attiecināmās",'Lokālā tāme Nr.1'!L127,0))</f>
        <v>0</v>
      </c>
      <c r="M124" s="5">
        <f>IF($C$2="Attiecināmās izmaksas",IF('Lokālā tāme Nr.1'!$Q127="Attiecināmās",'Lokālā tāme Nr.1'!M127,0))</f>
        <v>0</v>
      </c>
      <c r="N124" s="5">
        <f>IF($C$2="Attiecināmās izmaksas",IF('Lokālā tāme Nr.1'!$Q127="Attiecināmās",'Lokālā tāme Nr.1'!N127,0))</f>
        <v>0</v>
      </c>
      <c r="O124" s="5">
        <f>IF($C$2="Attiecināmās izmaksas",IF('Lokālā tāme Nr.1'!$Q127="Attiecināmās",'Lokālā tāme Nr.1'!O127,0))</f>
        <v>0</v>
      </c>
      <c r="P124" s="17">
        <f>IF($C$2="Attiecināmās izmaksas",IF('Lokālā tāme Nr.1'!$Q127="Attiecināmās",'Lokālā tāme Nr.1'!P127,0))</f>
        <v>0</v>
      </c>
    </row>
    <row r="125" spans="1:16" ht="12" thickBot="1" x14ac:dyDescent="0.25">
      <c r="A125" s="19">
        <f>IF(P125=0,0,IF(COUNTBLANK(P125)=1,0,COUNTA($P$8:P125)))</f>
        <v>0</v>
      </c>
      <c r="B125" s="5">
        <f>IF($C$2="Attiecināmās izmaksas",IF('Lokālā tāme Nr.1'!$Q128="Attiecināmās",'Lokālā tāme Nr.1'!$B128,0))</f>
        <v>0</v>
      </c>
      <c r="C125" s="5">
        <f>IF($C$2="Attiecināmās izmaksas",IF('Lokālā tāme Nr.1'!$Q128="Attiecināmās",'Lokālā tāme Nr.1'!C128,0))</f>
        <v>0</v>
      </c>
      <c r="D125" s="5">
        <f>IF($C$2="Attiecināmās izmaksas",IF('Lokālā tāme Nr.1'!$Q128="Attiecināmās",'Lokālā tāme Nr.1'!D128,0))</f>
        <v>0</v>
      </c>
      <c r="E125" s="17">
        <f>IF($C$2="Attiecināmās izmaksas",IF('Lokālā tāme Nr.1'!$Q128="Attiecināmās",'Lokālā tāme Nr.1'!E128,0))</f>
        <v>0</v>
      </c>
      <c r="F125" s="42">
        <f>IF($C$2="Attiecināmās izmaksas",IF('Lokālā tāme Nr.1'!$Q128="Attiecināmās",'Lokālā tāme Nr.1'!F128,0))</f>
        <v>0</v>
      </c>
      <c r="G125" s="38">
        <f>IF($C$2="Attiecināmās izmaksas",IF('Lokālā tāme Nr.1'!$Q128="Attiecināmās",'Lokālā tāme Nr.1'!G128,0))</f>
        <v>0</v>
      </c>
      <c r="H125" s="38">
        <f>IF($C$2="Attiecināmās izmaksas",IF('Lokālā tāme Nr.1'!$Q128="Attiecināmās",'Lokālā tāme Nr.1'!H128,0))</f>
        <v>0</v>
      </c>
      <c r="I125" s="38">
        <f>IF($C$2="Attiecināmās izmaksas",IF('Lokālā tāme Nr.1'!$Q128="Attiecināmās",'Lokālā tāme Nr.1'!I128,0))</f>
        <v>0</v>
      </c>
      <c r="J125" s="38">
        <f>IF($C$2="Attiecināmās izmaksas",IF('Lokālā tāme Nr.1'!$Q128="Attiecināmās",'Lokālā tāme Nr.1'!J128,0))</f>
        <v>0</v>
      </c>
      <c r="K125" s="43">
        <f>IF($C$2="Attiecināmās izmaksas",IF('Lokālā tāme Nr.1'!$Q128="Attiecināmās",'Lokālā tāme Nr.1'!K128,0))</f>
        <v>0</v>
      </c>
      <c r="L125" s="27">
        <f>IF($C$2="Attiecināmās izmaksas",IF('Lokālā tāme Nr.1'!$Q128="Attiecināmās",'Lokālā tāme Nr.1'!L128,0))</f>
        <v>0</v>
      </c>
      <c r="M125" s="5">
        <f>IF($C$2="Attiecināmās izmaksas",IF('Lokālā tāme Nr.1'!$Q128="Attiecināmās",'Lokālā tāme Nr.1'!M128,0))</f>
        <v>0</v>
      </c>
      <c r="N125" s="5">
        <f>IF($C$2="Attiecināmās izmaksas",IF('Lokālā tāme Nr.1'!$Q128="Attiecināmās",'Lokālā tāme Nr.1'!N128,0))</f>
        <v>0</v>
      </c>
      <c r="O125" s="5">
        <f>IF($C$2="Attiecināmās izmaksas",IF('Lokālā tāme Nr.1'!$Q128="Attiecināmās",'Lokālā tāme Nr.1'!O128,0))</f>
        <v>0</v>
      </c>
      <c r="P125" s="17">
        <f>IF($C$2="Attiecināmās izmaksas",IF('Lokālā tāme Nr.1'!$Q128="Attiecināmās",'Lokālā tāme Nr.1'!P128,0))</f>
        <v>0</v>
      </c>
    </row>
    <row r="126" spans="1:16" ht="12" thickBot="1" x14ac:dyDescent="0.25">
      <c r="A126" s="19">
        <f>IF(P126=0,0,IF(COUNTBLANK(P126)=1,0,COUNTA($P$8:P126)))</f>
        <v>0</v>
      </c>
      <c r="B126" s="5">
        <f>IF($C$2="Attiecināmās izmaksas",IF('Lokālā tāme Nr.1'!$Q129="Attiecināmās",'Lokālā tāme Nr.1'!$B129,0))</f>
        <v>0</v>
      </c>
      <c r="C126" s="5">
        <f>IF($C$2="Attiecināmās izmaksas",IF('Lokālā tāme Nr.1'!$Q129="Attiecināmās",'Lokālā tāme Nr.1'!C129,0))</f>
        <v>0</v>
      </c>
      <c r="D126" s="5">
        <f>IF($C$2="Attiecināmās izmaksas",IF('Lokālā tāme Nr.1'!$Q129="Attiecināmās",'Lokālā tāme Nr.1'!D129,0))</f>
        <v>0</v>
      </c>
      <c r="E126" s="17">
        <f>IF($C$2="Attiecināmās izmaksas",IF('Lokālā tāme Nr.1'!$Q129="Attiecināmās",'Lokālā tāme Nr.1'!E129,0))</f>
        <v>0</v>
      </c>
      <c r="F126" s="42">
        <f>IF($C$2="Attiecināmās izmaksas",IF('Lokālā tāme Nr.1'!$Q129="Attiecināmās",'Lokālā tāme Nr.1'!F129,0))</f>
        <v>0</v>
      </c>
      <c r="G126" s="38">
        <f>IF($C$2="Attiecināmās izmaksas",IF('Lokālā tāme Nr.1'!$Q129="Attiecināmās",'Lokālā tāme Nr.1'!G129,0))</f>
        <v>0</v>
      </c>
      <c r="H126" s="38">
        <f>IF($C$2="Attiecināmās izmaksas",IF('Lokālā tāme Nr.1'!$Q129="Attiecināmās",'Lokālā tāme Nr.1'!H129,0))</f>
        <v>0</v>
      </c>
      <c r="I126" s="38">
        <f>IF($C$2="Attiecināmās izmaksas",IF('Lokālā tāme Nr.1'!$Q129="Attiecināmās",'Lokālā tāme Nr.1'!I129,0))</f>
        <v>0</v>
      </c>
      <c r="J126" s="38">
        <f>IF($C$2="Attiecināmās izmaksas",IF('Lokālā tāme Nr.1'!$Q129="Attiecināmās",'Lokālā tāme Nr.1'!J129,0))</f>
        <v>0</v>
      </c>
      <c r="K126" s="43">
        <f>IF($C$2="Attiecināmās izmaksas",IF('Lokālā tāme Nr.1'!$Q129="Attiecināmās",'Lokālā tāme Nr.1'!K129,0))</f>
        <v>0</v>
      </c>
      <c r="L126" s="27">
        <f>IF($C$2="Attiecināmās izmaksas",IF('Lokālā tāme Nr.1'!$Q129="Attiecināmās",'Lokālā tāme Nr.1'!L129,0))</f>
        <v>0</v>
      </c>
      <c r="M126" s="5">
        <f>IF($C$2="Attiecināmās izmaksas",IF('Lokālā tāme Nr.1'!$Q129="Attiecināmās",'Lokālā tāme Nr.1'!M129,0))</f>
        <v>0</v>
      </c>
      <c r="N126" s="5">
        <f>IF($C$2="Attiecināmās izmaksas",IF('Lokālā tāme Nr.1'!$Q129="Attiecināmās",'Lokālā tāme Nr.1'!N129,0))</f>
        <v>0</v>
      </c>
      <c r="O126" s="5">
        <f>IF($C$2="Attiecināmās izmaksas",IF('Lokālā tāme Nr.1'!$Q129="Attiecināmās",'Lokālā tāme Nr.1'!O129,0))</f>
        <v>0</v>
      </c>
      <c r="P126" s="17">
        <f>IF($C$2="Attiecināmās izmaksas",IF('Lokālā tāme Nr.1'!$Q129="Attiecināmās",'Lokālā tāme Nr.1'!P129,0))</f>
        <v>0</v>
      </c>
    </row>
    <row r="127" spans="1:16" ht="12" thickBot="1" x14ac:dyDescent="0.25">
      <c r="A127" s="19">
        <f>IF(P127=0,0,IF(COUNTBLANK(P127)=1,0,COUNTA($P$8:P127)))</f>
        <v>0</v>
      </c>
      <c r="B127" s="5">
        <f>IF($C$2="Attiecināmās izmaksas",IF('Lokālā tāme Nr.1'!$Q130="Attiecināmās",'Lokālā tāme Nr.1'!$B130,0))</f>
        <v>0</v>
      </c>
      <c r="C127" s="5">
        <f>IF($C$2="Attiecināmās izmaksas",IF('Lokālā tāme Nr.1'!$Q130="Attiecināmās",'Lokālā tāme Nr.1'!C130,0))</f>
        <v>0</v>
      </c>
      <c r="D127" s="5">
        <f>IF($C$2="Attiecināmās izmaksas",IF('Lokālā tāme Nr.1'!$Q130="Attiecināmās",'Lokālā tāme Nr.1'!D130,0))</f>
        <v>0</v>
      </c>
      <c r="E127" s="17">
        <f>IF($C$2="Attiecināmās izmaksas",IF('Lokālā tāme Nr.1'!$Q130="Attiecināmās",'Lokālā tāme Nr.1'!E130,0))</f>
        <v>0</v>
      </c>
      <c r="F127" s="42">
        <f>IF($C$2="Attiecināmās izmaksas",IF('Lokālā tāme Nr.1'!$Q130="Attiecināmās",'Lokālā tāme Nr.1'!F130,0))</f>
        <v>0</v>
      </c>
      <c r="G127" s="38">
        <f>IF($C$2="Attiecināmās izmaksas",IF('Lokālā tāme Nr.1'!$Q130="Attiecināmās",'Lokālā tāme Nr.1'!G130,0))</f>
        <v>0</v>
      </c>
      <c r="H127" s="38">
        <f>IF($C$2="Attiecināmās izmaksas",IF('Lokālā tāme Nr.1'!$Q130="Attiecināmās",'Lokālā tāme Nr.1'!H130,0))</f>
        <v>0</v>
      </c>
      <c r="I127" s="38">
        <f>IF($C$2="Attiecināmās izmaksas",IF('Lokālā tāme Nr.1'!$Q130="Attiecināmās",'Lokālā tāme Nr.1'!I130,0))</f>
        <v>0</v>
      </c>
      <c r="J127" s="38">
        <f>IF($C$2="Attiecināmās izmaksas",IF('Lokālā tāme Nr.1'!$Q130="Attiecināmās",'Lokālā tāme Nr.1'!J130,0))</f>
        <v>0</v>
      </c>
      <c r="K127" s="43">
        <f>IF($C$2="Attiecināmās izmaksas",IF('Lokālā tāme Nr.1'!$Q130="Attiecināmās",'Lokālā tāme Nr.1'!K130,0))</f>
        <v>0</v>
      </c>
      <c r="L127" s="27">
        <f>IF($C$2="Attiecināmās izmaksas",IF('Lokālā tāme Nr.1'!$Q130="Attiecināmās",'Lokālā tāme Nr.1'!L130,0))</f>
        <v>0</v>
      </c>
      <c r="M127" s="5">
        <f>IF($C$2="Attiecināmās izmaksas",IF('Lokālā tāme Nr.1'!$Q130="Attiecināmās",'Lokālā tāme Nr.1'!M130,0))</f>
        <v>0</v>
      </c>
      <c r="N127" s="5">
        <f>IF($C$2="Attiecināmās izmaksas",IF('Lokālā tāme Nr.1'!$Q130="Attiecināmās",'Lokālā tāme Nr.1'!N130,0))</f>
        <v>0</v>
      </c>
      <c r="O127" s="5">
        <f>IF($C$2="Attiecināmās izmaksas",IF('Lokālā tāme Nr.1'!$Q130="Attiecināmās",'Lokālā tāme Nr.1'!O130,0))</f>
        <v>0</v>
      </c>
      <c r="P127" s="17">
        <f>IF($C$2="Attiecināmās izmaksas",IF('Lokālā tāme Nr.1'!$Q130="Attiecināmās",'Lokālā tāme Nr.1'!P130,0))</f>
        <v>0</v>
      </c>
    </row>
    <row r="128" spans="1:16" ht="12" thickBot="1" x14ac:dyDescent="0.25">
      <c r="A128" s="19">
        <f>IF(P128=0,0,IF(COUNTBLANK(P128)=1,0,COUNTA($P$8:P128)))</f>
        <v>0</v>
      </c>
      <c r="B128" s="5">
        <f>IF($C$2="Attiecināmās izmaksas",IF('Lokālā tāme Nr.1'!$Q131="Attiecināmās",'Lokālā tāme Nr.1'!$B131,0))</f>
        <v>0</v>
      </c>
      <c r="C128" s="5">
        <f>IF($C$2="Attiecināmās izmaksas",IF('Lokālā tāme Nr.1'!$Q131="Attiecināmās",'Lokālā tāme Nr.1'!C131,0))</f>
        <v>0</v>
      </c>
      <c r="D128" s="5">
        <f>IF($C$2="Attiecināmās izmaksas",IF('Lokālā tāme Nr.1'!$Q131="Attiecināmās",'Lokālā tāme Nr.1'!D131,0))</f>
        <v>0</v>
      </c>
      <c r="E128" s="17">
        <f>IF($C$2="Attiecināmās izmaksas",IF('Lokālā tāme Nr.1'!$Q131="Attiecināmās",'Lokālā tāme Nr.1'!E131,0))</f>
        <v>0</v>
      </c>
      <c r="F128" s="42">
        <f>IF($C$2="Attiecināmās izmaksas",IF('Lokālā tāme Nr.1'!$Q131="Attiecināmās",'Lokālā tāme Nr.1'!F131,0))</f>
        <v>0</v>
      </c>
      <c r="G128" s="38">
        <f>IF($C$2="Attiecināmās izmaksas",IF('Lokālā tāme Nr.1'!$Q131="Attiecināmās",'Lokālā tāme Nr.1'!G131,0))</f>
        <v>0</v>
      </c>
      <c r="H128" s="38">
        <f>IF($C$2="Attiecināmās izmaksas",IF('Lokālā tāme Nr.1'!$Q131="Attiecināmās",'Lokālā tāme Nr.1'!H131,0))</f>
        <v>0</v>
      </c>
      <c r="I128" s="38">
        <f>IF($C$2="Attiecināmās izmaksas",IF('Lokālā tāme Nr.1'!$Q131="Attiecināmās",'Lokālā tāme Nr.1'!I131,0))</f>
        <v>0</v>
      </c>
      <c r="J128" s="38">
        <f>IF($C$2="Attiecināmās izmaksas",IF('Lokālā tāme Nr.1'!$Q131="Attiecināmās",'Lokālā tāme Nr.1'!J131,0))</f>
        <v>0</v>
      </c>
      <c r="K128" s="43">
        <f>IF($C$2="Attiecināmās izmaksas",IF('Lokālā tāme Nr.1'!$Q131="Attiecināmās",'Lokālā tāme Nr.1'!K131,0))</f>
        <v>0</v>
      </c>
      <c r="L128" s="27">
        <f>IF($C$2="Attiecināmās izmaksas",IF('Lokālā tāme Nr.1'!$Q131="Attiecināmās",'Lokālā tāme Nr.1'!L131,0))</f>
        <v>0</v>
      </c>
      <c r="M128" s="5">
        <f>IF($C$2="Attiecināmās izmaksas",IF('Lokālā tāme Nr.1'!$Q131="Attiecināmās",'Lokālā tāme Nr.1'!M131,0))</f>
        <v>0</v>
      </c>
      <c r="N128" s="5">
        <f>IF($C$2="Attiecināmās izmaksas",IF('Lokālā tāme Nr.1'!$Q131="Attiecināmās",'Lokālā tāme Nr.1'!N131,0))</f>
        <v>0</v>
      </c>
      <c r="O128" s="5">
        <f>IF($C$2="Attiecināmās izmaksas",IF('Lokālā tāme Nr.1'!$Q131="Attiecināmās",'Lokālā tāme Nr.1'!O131,0))</f>
        <v>0</v>
      </c>
      <c r="P128" s="17">
        <f>IF($C$2="Attiecināmās izmaksas",IF('Lokālā tāme Nr.1'!$Q131="Attiecināmās",'Lokālā tāme Nr.1'!P131,0))</f>
        <v>0</v>
      </c>
    </row>
    <row r="129" spans="1:16" ht="12" thickBot="1" x14ac:dyDescent="0.25">
      <c r="A129" s="19">
        <f>IF(P129=0,0,IF(COUNTBLANK(P129)=1,0,COUNTA($P$8:P129)))</f>
        <v>0</v>
      </c>
      <c r="B129" s="5">
        <f>IF($C$2="Attiecināmās izmaksas",IF('Lokālā tāme Nr.1'!$Q132="Attiecināmās",'Lokālā tāme Nr.1'!$B132,0))</f>
        <v>0</v>
      </c>
      <c r="C129" s="5">
        <f>IF($C$2="Attiecināmās izmaksas",IF('Lokālā tāme Nr.1'!$Q132="Attiecināmās",'Lokālā tāme Nr.1'!C132,0))</f>
        <v>0</v>
      </c>
      <c r="D129" s="5">
        <f>IF($C$2="Attiecināmās izmaksas",IF('Lokālā tāme Nr.1'!$Q132="Attiecināmās",'Lokālā tāme Nr.1'!D132,0))</f>
        <v>0</v>
      </c>
      <c r="E129" s="17">
        <f>IF($C$2="Attiecināmās izmaksas",IF('Lokālā tāme Nr.1'!$Q132="Attiecināmās",'Lokālā tāme Nr.1'!E132,0))</f>
        <v>0</v>
      </c>
      <c r="F129" s="42">
        <f>IF($C$2="Attiecināmās izmaksas",IF('Lokālā tāme Nr.1'!$Q132="Attiecināmās",'Lokālā tāme Nr.1'!F132,0))</f>
        <v>0</v>
      </c>
      <c r="G129" s="38">
        <f>IF($C$2="Attiecināmās izmaksas",IF('Lokālā tāme Nr.1'!$Q132="Attiecināmās",'Lokālā tāme Nr.1'!G132,0))</f>
        <v>0</v>
      </c>
      <c r="H129" s="38">
        <f>IF($C$2="Attiecināmās izmaksas",IF('Lokālā tāme Nr.1'!$Q132="Attiecināmās",'Lokālā tāme Nr.1'!H132,0))</f>
        <v>0</v>
      </c>
      <c r="I129" s="38">
        <f>IF($C$2="Attiecināmās izmaksas",IF('Lokālā tāme Nr.1'!$Q132="Attiecināmās",'Lokālā tāme Nr.1'!I132,0))</f>
        <v>0</v>
      </c>
      <c r="J129" s="38">
        <f>IF($C$2="Attiecināmās izmaksas",IF('Lokālā tāme Nr.1'!$Q132="Attiecināmās",'Lokālā tāme Nr.1'!J132,0))</f>
        <v>0</v>
      </c>
      <c r="K129" s="43">
        <f>IF($C$2="Attiecināmās izmaksas",IF('Lokālā tāme Nr.1'!$Q132="Attiecināmās",'Lokālā tāme Nr.1'!K132,0))</f>
        <v>0</v>
      </c>
      <c r="L129" s="27">
        <f>IF($C$2="Attiecināmās izmaksas",IF('Lokālā tāme Nr.1'!$Q132="Attiecināmās",'Lokālā tāme Nr.1'!L132,0))</f>
        <v>0</v>
      </c>
      <c r="M129" s="5">
        <f>IF($C$2="Attiecināmās izmaksas",IF('Lokālā tāme Nr.1'!$Q132="Attiecināmās",'Lokālā tāme Nr.1'!M132,0))</f>
        <v>0</v>
      </c>
      <c r="N129" s="5">
        <f>IF($C$2="Attiecināmās izmaksas",IF('Lokālā tāme Nr.1'!$Q132="Attiecināmās",'Lokālā tāme Nr.1'!N132,0))</f>
        <v>0</v>
      </c>
      <c r="O129" s="5">
        <f>IF($C$2="Attiecināmās izmaksas",IF('Lokālā tāme Nr.1'!$Q132="Attiecināmās",'Lokālā tāme Nr.1'!O132,0))</f>
        <v>0</v>
      </c>
      <c r="P129" s="17">
        <f>IF($C$2="Attiecināmās izmaksas",IF('Lokālā tāme Nr.1'!$Q132="Attiecināmās",'Lokālā tāme Nr.1'!P132,0))</f>
        <v>0</v>
      </c>
    </row>
    <row r="130" spans="1:16" ht="12" thickBot="1" x14ac:dyDescent="0.25">
      <c r="A130" s="19">
        <f>IF(P130=0,0,IF(COUNTBLANK(P130)=1,0,COUNTA($P$8:P130)))</f>
        <v>0</v>
      </c>
      <c r="B130" s="5">
        <f>IF($C$2="Attiecināmās izmaksas",IF('Lokālā tāme Nr.1'!$Q133="Attiecināmās",'Lokālā tāme Nr.1'!$B133,0))</f>
        <v>0</v>
      </c>
      <c r="C130" s="5">
        <f>IF($C$2="Attiecināmās izmaksas",IF('Lokālā tāme Nr.1'!$Q133="Attiecināmās",'Lokālā tāme Nr.1'!C133,0))</f>
        <v>0</v>
      </c>
      <c r="D130" s="5">
        <f>IF($C$2="Attiecināmās izmaksas",IF('Lokālā tāme Nr.1'!$Q133="Attiecināmās",'Lokālā tāme Nr.1'!D133,0))</f>
        <v>0</v>
      </c>
      <c r="E130" s="17">
        <f>IF($C$2="Attiecināmās izmaksas",IF('Lokālā tāme Nr.1'!$Q133="Attiecināmās",'Lokālā tāme Nr.1'!E133,0))</f>
        <v>0</v>
      </c>
      <c r="F130" s="42">
        <f>IF($C$2="Attiecināmās izmaksas",IF('Lokālā tāme Nr.1'!$Q133="Attiecināmās",'Lokālā tāme Nr.1'!F133,0))</f>
        <v>0</v>
      </c>
      <c r="G130" s="38">
        <f>IF($C$2="Attiecināmās izmaksas",IF('Lokālā tāme Nr.1'!$Q133="Attiecināmās",'Lokālā tāme Nr.1'!G133,0))</f>
        <v>0</v>
      </c>
      <c r="H130" s="38">
        <f>IF($C$2="Attiecināmās izmaksas",IF('Lokālā tāme Nr.1'!$Q133="Attiecināmās",'Lokālā tāme Nr.1'!H133,0))</f>
        <v>0</v>
      </c>
      <c r="I130" s="38">
        <f>IF($C$2="Attiecināmās izmaksas",IF('Lokālā tāme Nr.1'!$Q133="Attiecināmās",'Lokālā tāme Nr.1'!I133,0))</f>
        <v>0</v>
      </c>
      <c r="J130" s="38">
        <f>IF($C$2="Attiecināmās izmaksas",IF('Lokālā tāme Nr.1'!$Q133="Attiecināmās",'Lokālā tāme Nr.1'!J133,0))</f>
        <v>0</v>
      </c>
      <c r="K130" s="43">
        <f>IF($C$2="Attiecināmās izmaksas",IF('Lokālā tāme Nr.1'!$Q133="Attiecināmās",'Lokālā tāme Nr.1'!K133,0))</f>
        <v>0</v>
      </c>
      <c r="L130" s="27">
        <f>IF($C$2="Attiecināmās izmaksas",IF('Lokālā tāme Nr.1'!$Q133="Attiecināmās",'Lokālā tāme Nr.1'!L133,0))</f>
        <v>0</v>
      </c>
      <c r="M130" s="5">
        <f>IF($C$2="Attiecināmās izmaksas",IF('Lokālā tāme Nr.1'!$Q133="Attiecināmās",'Lokālā tāme Nr.1'!M133,0))</f>
        <v>0</v>
      </c>
      <c r="N130" s="5">
        <f>IF($C$2="Attiecināmās izmaksas",IF('Lokālā tāme Nr.1'!$Q133="Attiecināmās",'Lokālā tāme Nr.1'!N133,0))</f>
        <v>0</v>
      </c>
      <c r="O130" s="5">
        <f>IF($C$2="Attiecināmās izmaksas",IF('Lokālā tāme Nr.1'!$Q133="Attiecināmās",'Lokālā tāme Nr.1'!O133,0))</f>
        <v>0</v>
      </c>
      <c r="P130" s="17">
        <f>IF($C$2="Attiecināmās izmaksas",IF('Lokālā tāme Nr.1'!$Q133="Attiecināmās",'Lokālā tāme Nr.1'!P133,0))</f>
        <v>0</v>
      </c>
    </row>
    <row r="131" spans="1:16" ht="12" thickBot="1" x14ac:dyDescent="0.25">
      <c r="A131" s="19">
        <f>IF(P131=0,0,IF(COUNTBLANK(P131)=1,0,COUNTA($P$8:P131)))</f>
        <v>0</v>
      </c>
      <c r="B131" s="5">
        <f>IF($C$2="Attiecināmās izmaksas",IF('Lokālā tāme Nr.1'!$Q134="Attiecināmās",'Lokālā tāme Nr.1'!$B134,0))</f>
        <v>0</v>
      </c>
      <c r="C131" s="5">
        <f>IF($C$2="Attiecināmās izmaksas",IF('Lokālā tāme Nr.1'!$Q134="Attiecināmās",'Lokālā tāme Nr.1'!C134,0))</f>
        <v>0</v>
      </c>
      <c r="D131" s="5">
        <f>IF($C$2="Attiecināmās izmaksas",IF('Lokālā tāme Nr.1'!$Q134="Attiecināmās",'Lokālā tāme Nr.1'!D134,0))</f>
        <v>0</v>
      </c>
      <c r="E131" s="17">
        <f>IF($C$2="Attiecināmās izmaksas",IF('Lokālā tāme Nr.1'!$Q134="Attiecināmās",'Lokālā tāme Nr.1'!E134,0))</f>
        <v>0</v>
      </c>
      <c r="F131" s="42">
        <f>IF($C$2="Attiecināmās izmaksas",IF('Lokālā tāme Nr.1'!$Q134="Attiecināmās",'Lokālā tāme Nr.1'!F134,0))</f>
        <v>0</v>
      </c>
      <c r="G131" s="38">
        <f>IF($C$2="Attiecināmās izmaksas",IF('Lokālā tāme Nr.1'!$Q134="Attiecināmās",'Lokālā tāme Nr.1'!G134,0))</f>
        <v>0</v>
      </c>
      <c r="H131" s="38">
        <f>IF($C$2="Attiecināmās izmaksas",IF('Lokālā tāme Nr.1'!$Q134="Attiecināmās",'Lokālā tāme Nr.1'!H134,0))</f>
        <v>0</v>
      </c>
      <c r="I131" s="38">
        <f>IF($C$2="Attiecināmās izmaksas",IF('Lokālā tāme Nr.1'!$Q134="Attiecināmās",'Lokālā tāme Nr.1'!I134,0))</f>
        <v>0</v>
      </c>
      <c r="J131" s="38">
        <f>IF($C$2="Attiecināmās izmaksas",IF('Lokālā tāme Nr.1'!$Q134="Attiecināmās",'Lokālā tāme Nr.1'!J134,0))</f>
        <v>0</v>
      </c>
      <c r="K131" s="43">
        <f>IF($C$2="Attiecināmās izmaksas",IF('Lokālā tāme Nr.1'!$Q134="Attiecināmās",'Lokālā tāme Nr.1'!K134,0))</f>
        <v>0</v>
      </c>
      <c r="L131" s="27">
        <f>IF($C$2="Attiecināmās izmaksas",IF('Lokālā tāme Nr.1'!$Q134="Attiecināmās",'Lokālā tāme Nr.1'!L134,0))</f>
        <v>0</v>
      </c>
      <c r="M131" s="5">
        <f>IF($C$2="Attiecināmās izmaksas",IF('Lokālā tāme Nr.1'!$Q134="Attiecināmās",'Lokālā tāme Nr.1'!M134,0))</f>
        <v>0</v>
      </c>
      <c r="N131" s="5">
        <f>IF($C$2="Attiecināmās izmaksas",IF('Lokālā tāme Nr.1'!$Q134="Attiecināmās",'Lokālā tāme Nr.1'!N134,0))</f>
        <v>0</v>
      </c>
      <c r="O131" s="5">
        <f>IF($C$2="Attiecināmās izmaksas",IF('Lokālā tāme Nr.1'!$Q134="Attiecināmās",'Lokālā tāme Nr.1'!O134,0))</f>
        <v>0</v>
      </c>
      <c r="P131" s="17">
        <f>IF($C$2="Attiecināmās izmaksas",IF('Lokālā tāme Nr.1'!$Q134="Attiecināmās",'Lokālā tāme Nr.1'!P134,0))</f>
        <v>0</v>
      </c>
    </row>
    <row r="132" spans="1:16" ht="12" thickBot="1" x14ac:dyDescent="0.25">
      <c r="A132" s="19">
        <f>IF(P132=0,0,IF(COUNTBLANK(P132)=1,0,COUNTA($P$8:P132)))</f>
        <v>0</v>
      </c>
      <c r="B132" s="5">
        <f>IF($C$2="Attiecināmās izmaksas",IF('Lokālā tāme Nr.1'!$Q135="Attiecināmās",'Lokālā tāme Nr.1'!$B135,0))</f>
        <v>0</v>
      </c>
      <c r="C132" s="5">
        <f>IF($C$2="Attiecināmās izmaksas",IF('Lokālā tāme Nr.1'!$Q135="Attiecināmās",'Lokālā tāme Nr.1'!C135,0))</f>
        <v>0</v>
      </c>
      <c r="D132" s="5">
        <f>IF($C$2="Attiecināmās izmaksas",IF('Lokālā tāme Nr.1'!$Q135="Attiecināmās",'Lokālā tāme Nr.1'!D135,0))</f>
        <v>0</v>
      </c>
      <c r="E132" s="17">
        <f>IF($C$2="Attiecināmās izmaksas",IF('Lokālā tāme Nr.1'!$Q135="Attiecināmās",'Lokālā tāme Nr.1'!E135,0))</f>
        <v>0</v>
      </c>
      <c r="F132" s="42">
        <f>IF($C$2="Attiecināmās izmaksas",IF('Lokālā tāme Nr.1'!$Q135="Attiecināmās",'Lokālā tāme Nr.1'!F135,0))</f>
        <v>0</v>
      </c>
      <c r="G132" s="38">
        <f>IF($C$2="Attiecināmās izmaksas",IF('Lokālā tāme Nr.1'!$Q135="Attiecināmās",'Lokālā tāme Nr.1'!G135,0))</f>
        <v>0</v>
      </c>
      <c r="H132" s="38">
        <f>IF($C$2="Attiecināmās izmaksas",IF('Lokālā tāme Nr.1'!$Q135="Attiecināmās",'Lokālā tāme Nr.1'!H135,0))</f>
        <v>0</v>
      </c>
      <c r="I132" s="38">
        <f>IF($C$2="Attiecināmās izmaksas",IF('Lokālā tāme Nr.1'!$Q135="Attiecināmās",'Lokālā tāme Nr.1'!I135,0))</f>
        <v>0</v>
      </c>
      <c r="J132" s="38">
        <f>IF($C$2="Attiecināmās izmaksas",IF('Lokālā tāme Nr.1'!$Q135="Attiecināmās",'Lokālā tāme Nr.1'!J135,0))</f>
        <v>0</v>
      </c>
      <c r="K132" s="43">
        <f>IF($C$2="Attiecināmās izmaksas",IF('Lokālā tāme Nr.1'!$Q135="Attiecināmās",'Lokālā tāme Nr.1'!K135,0))</f>
        <v>0</v>
      </c>
      <c r="L132" s="27">
        <f>IF($C$2="Attiecināmās izmaksas",IF('Lokālā tāme Nr.1'!$Q135="Attiecināmās",'Lokālā tāme Nr.1'!L135,0))</f>
        <v>0</v>
      </c>
      <c r="M132" s="5">
        <f>IF($C$2="Attiecināmās izmaksas",IF('Lokālā tāme Nr.1'!$Q135="Attiecināmās",'Lokālā tāme Nr.1'!M135,0))</f>
        <v>0</v>
      </c>
      <c r="N132" s="5">
        <f>IF($C$2="Attiecināmās izmaksas",IF('Lokālā tāme Nr.1'!$Q135="Attiecināmās",'Lokālā tāme Nr.1'!N135,0))</f>
        <v>0</v>
      </c>
      <c r="O132" s="5">
        <f>IF($C$2="Attiecināmās izmaksas",IF('Lokālā tāme Nr.1'!$Q135="Attiecināmās",'Lokālā tāme Nr.1'!O135,0))</f>
        <v>0</v>
      </c>
      <c r="P132" s="17">
        <f>IF($C$2="Attiecināmās izmaksas",IF('Lokālā tāme Nr.1'!$Q135="Attiecināmās",'Lokālā tāme Nr.1'!P135,0))</f>
        <v>0</v>
      </c>
    </row>
    <row r="133" spans="1:16" ht="12" thickBot="1" x14ac:dyDescent="0.25">
      <c r="A133" s="19">
        <f>IF(P133=0,0,IF(COUNTBLANK(P133)=1,0,COUNTA($P$8:P133)))</f>
        <v>0</v>
      </c>
      <c r="B133" s="5">
        <f>IF($C$2="Attiecināmās izmaksas",IF('Lokālā tāme Nr.1'!$Q136="Attiecināmās",'Lokālā tāme Nr.1'!$B136,0))</f>
        <v>0</v>
      </c>
      <c r="C133" s="5">
        <f>IF($C$2="Attiecināmās izmaksas",IF('Lokālā tāme Nr.1'!$Q136="Attiecināmās",'Lokālā tāme Nr.1'!C136,0))</f>
        <v>0</v>
      </c>
      <c r="D133" s="5">
        <f>IF($C$2="Attiecināmās izmaksas",IF('Lokālā tāme Nr.1'!$Q136="Attiecināmās",'Lokālā tāme Nr.1'!D136,0))</f>
        <v>0</v>
      </c>
      <c r="E133" s="17">
        <f>IF($C$2="Attiecināmās izmaksas",IF('Lokālā tāme Nr.1'!$Q136="Attiecināmās",'Lokālā tāme Nr.1'!E136,0))</f>
        <v>0</v>
      </c>
      <c r="F133" s="42">
        <f>IF($C$2="Attiecināmās izmaksas",IF('Lokālā tāme Nr.1'!$Q136="Attiecināmās",'Lokālā tāme Nr.1'!F136,0))</f>
        <v>0</v>
      </c>
      <c r="G133" s="38">
        <f>IF($C$2="Attiecināmās izmaksas",IF('Lokālā tāme Nr.1'!$Q136="Attiecināmās",'Lokālā tāme Nr.1'!G136,0))</f>
        <v>0</v>
      </c>
      <c r="H133" s="38">
        <f>IF($C$2="Attiecināmās izmaksas",IF('Lokālā tāme Nr.1'!$Q136="Attiecināmās",'Lokālā tāme Nr.1'!H136,0))</f>
        <v>0</v>
      </c>
      <c r="I133" s="38">
        <f>IF($C$2="Attiecināmās izmaksas",IF('Lokālā tāme Nr.1'!$Q136="Attiecināmās",'Lokālā tāme Nr.1'!I136,0))</f>
        <v>0</v>
      </c>
      <c r="J133" s="38">
        <f>IF($C$2="Attiecināmās izmaksas",IF('Lokālā tāme Nr.1'!$Q136="Attiecināmās",'Lokālā tāme Nr.1'!J136,0))</f>
        <v>0</v>
      </c>
      <c r="K133" s="43">
        <f>IF($C$2="Attiecināmās izmaksas",IF('Lokālā tāme Nr.1'!$Q136="Attiecināmās",'Lokālā tāme Nr.1'!K136,0))</f>
        <v>0</v>
      </c>
      <c r="L133" s="27">
        <f>IF($C$2="Attiecināmās izmaksas",IF('Lokālā tāme Nr.1'!$Q136="Attiecināmās",'Lokālā tāme Nr.1'!L136,0))</f>
        <v>0</v>
      </c>
      <c r="M133" s="5">
        <f>IF($C$2="Attiecināmās izmaksas",IF('Lokālā tāme Nr.1'!$Q136="Attiecināmās",'Lokālā tāme Nr.1'!M136,0))</f>
        <v>0</v>
      </c>
      <c r="N133" s="5">
        <f>IF($C$2="Attiecināmās izmaksas",IF('Lokālā tāme Nr.1'!$Q136="Attiecināmās",'Lokālā tāme Nr.1'!N136,0))</f>
        <v>0</v>
      </c>
      <c r="O133" s="5">
        <f>IF($C$2="Attiecināmās izmaksas",IF('Lokālā tāme Nr.1'!$Q136="Attiecināmās",'Lokālā tāme Nr.1'!O136,0))</f>
        <v>0</v>
      </c>
      <c r="P133" s="17">
        <f>IF($C$2="Attiecināmās izmaksas",IF('Lokālā tāme Nr.1'!$Q136="Attiecināmās",'Lokālā tāme Nr.1'!P136,0))</f>
        <v>0</v>
      </c>
    </row>
    <row r="134" spans="1:16" ht="12" thickBot="1" x14ac:dyDescent="0.25">
      <c r="A134" s="19">
        <f>IF(P134=0,0,IF(COUNTBLANK(P134)=1,0,COUNTA($P$8:P134)))</f>
        <v>0</v>
      </c>
      <c r="B134" s="5">
        <f>IF($C$2="Attiecināmās izmaksas",IF('Lokālā tāme Nr.1'!$Q137="Attiecināmās",'Lokālā tāme Nr.1'!$B137,0))</f>
        <v>0</v>
      </c>
      <c r="C134" s="5">
        <f>IF($C$2="Attiecināmās izmaksas",IF('Lokālā tāme Nr.1'!$Q137="Attiecināmās",'Lokālā tāme Nr.1'!C137,0))</f>
        <v>0</v>
      </c>
      <c r="D134" s="5">
        <f>IF($C$2="Attiecināmās izmaksas",IF('Lokālā tāme Nr.1'!$Q137="Attiecināmās",'Lokālā tāme Nr.1'!D137,0))</f>
        <v>0</v>
      </c>
      <c r="E134" s="17">
        <f>IF($C$2="Attiecināmās izmaksas",IF('Lokālā tāme Nr.1'!$Q137="Attiecināmās",'Lokālā tāme Nr.1'!E137,0))</f>
        <v>0</v>
      </c>
      <c r="F134" s="42">
        <f>IF($C$2="Attiecināmās izmaksas",IF('Lokālā tāme Nr.1'!$Q137="Attiecināmās",'Lokālā tāme Nr.1'!F137,0))</f>
        <v>0</v>
      </c>
      <c r="G134" s="38">
        <f>IF($C$2="Attiecināmās izmaksas",IF('Lokālā tāme Nr.1'!$Q137="Attiecināmās",'Lokālā tāme Nr.1'!G137,0))</f>
        <v>0</v>
      </c>
      <c r="H134" s="38">
        <f>IF($C$2="Attiecināmās izmaksas",IF('Lokālā tāme Nr.1'!$Q137="Attiecināmās",'Lokālā tāme Nr.1'!H137,0))</f>
        <v>0</v>
      </c>
      <c r="I134" s="38">
        <f>IF($C$2="Attiecināmās izmaksas",IF('Lokālā tāme Nr.1'!$Q137="Attiecināmās",'Lokālā tāme Nr.1'!I137,0))</f>
        <v>0</v>
      </c>
      <c r="J134" s="38">
        <f>IF($C$2="Attiecināmās izmaksas",IF('Lokālā tāme Nr.1'!$Q137="Attiecināmās",'Lokālā tāme Nr.1'!J137,0))</f>
        <v>0</v>
      </c>
      <c r="K134" s="43">
        <f>IF($C$2="Attiecināmās izmaksas",IF('Lokālā tāme Nr.1'!$Q137="Attiecināmās",'Lokālā tāme Nr.1'!K137,0))</f>
        <v>0</v>
      </c>
      <c r="L134" s="27">
        <f>IF($C$2="Attiecināmās izmaksas",IF('Lokālā tāme Nr.1'!$Q137="Attiecināmās",'Lokālā tāme Nr.1'!L137,0))</f>
        <v>0</v>
      </c>
      <c r="M134" s="5">
        <f>IF($C$2="Attiecināmās izmaksas",IF('Lokālā tāme Nr.1'!$Q137="Attiecināmās",'Lokālā tāme Nr.1'!M137,0))</f>
        <v>0</v>
      </c>
      <c r="N134" s="5">
        <f>IF($C$2="Attiecināmās izmaksas",IF('Lokālā tāme Nr.1'!$Q137="Attiecināmās",'Lokālā tāme Nr.1'!N137,0))</f>
        <v>0</v>
      </c>
      <c r="O134" s="5">
        <f>IF($C$2="Attiecināmās izmaksas",IF('Lokālā tāme Nr.1'!$Q137="Attiecināmās",'Lokālā tāme Nr.1'!O137,0))</f>
        <v>0</v>
      </c>
      <c r="P134" s="17">
        <f>IF($C$2="Attiecināmās izmaksas",IF('Lokālā tāme Nr.1'!$Q137="Attiecināmās",'Lokālā tāme Nr.1'!P137,0))</f>
        <v>0</v>
      </c>
    </row>
    <row r="135" spans="1:16" ht="12" thickBot="1" x14ac:dyDescent="0.25">
      <c r="A135" s="19">
        <f>IF(P135=0,0,IF(COUNTBLANK(P135)=1,0,COUNTA($P$8:P135)))</f>
        <v>0</v>
      </c>
      <c r="B135" s="5">
        <f>IF($C$2="Attiecināmās izmaksas",IF('Lokālā tāme Nr.1'!$Q138="Attiecināmās",'Lokālā tāme Nr.1'!$B138,0))</f>
        <v>0</v>
      </c>
      <c r="C135" s="5">
        <f>IF($C$2="Attiecināmās izmaksas",IF('Lokālā tāme Nr.1'!$Q138="Attiecināmās",'Lokālā tāme Nr.1'!C138,0))</f>
        <v>0</v>
      </c>
      <c r="D135" s="5">
        <f>IF($C$2="Attiecināmās izmaksas",IF('Lokālā tāme Nr.1'!$Q138="Attiecināmās",'Lokālā tāme Nr.1'!D138,0))</f>
        <v>0</v>
      </c>
      <c r="E135" s="17">
        <f>IF($C$2="Attiecināmās izmaksas",IF('Lokālā tāme Nr.1'!$Q138="Attiecināmās",'Lokālā tāme Nr.1'!E138,0))</f>
        <v>0</v>
      </c>
      <c r="F135" s="42">
        <f>IF($C$2="Attiecināmās izmaksas",IF('Lokālā tāme Nr.1'!$Q138="Attiecināmās",'Lokālā tāme Nr.1'!F138,0))</f>
        <v>0</v>
      </c>
      <c r="G135" s="38">
        <f>IF($C$2="Attiecināmās izmaksas",IF('Lokālā tāme Nr.1'!$Q138="Attiecināmās",'Lokālā tāme Nr.1'!G138,0))</f>
        <v>0</v>
      </c>
      <c r="H135" s="38">
        <f>IF($C$2="Attiecināmās izmaksas",IF('Lokālā tāme Nr.1'!$Q138="Attiecināmās",'Lokālā tāme Nr.1'!H138,0))</f>
        <v>0</v>
      </c>
      <c r="I135" s="38">
        <f>IF($C$2="Attiecināmās izmaksas",IF('Lokālā tāme Nr.1'!$Q138="Attiecināmās",'Lokālā tāme Nr.1'!I138,0))</f>
        <v>0</v>
      </c>
      <c r="J135" s="38">
        <f>IF($C$2="Attiecināmās izmaksas",IF('Lokālā tāme Nr.1'!$Q138="Attiecināmās",'Lokālā tāme Nr.1'!J138,0))</f>
        <v>0</v>
      </c>
      <c r="K135" s="43">
        <f>IF($C$2="Attiecināmās izmaksas",IF('Lokālā tāme Nr.1'!$Q138="Attiecināmās",'Lokālā tāme Nr.1'!K138,0))</f>
        <v>0</v>
      </c>
      <c r="L135" s="27">
        <f>IF($C$2="Attiecināmās izmaksas",IF('Lokālā tāme Nr.1'!$Q138="Attiecināmās",'Lokālā tāme Nr.1'!L138,0))</f>
        <v>0</v>
      </c>
      <c r="M135" s="5">
        <f>IF($C$2="Attiecināmās izmaksas",IF('Lokālā tāme Nr.1'!$Q138="Attiecināmās",'Lokālā tāme Nr.1'!M138,0))</f>
        <v>0</v>
      </c>
      <c r="N135" s="5">
        <f>IF($C$2="Attiecināmās izmaksas",IF('Lokālā tāme Nr.1'!$Q138="Attiecināmās",'Lokālā tāme Nr.1'!N138,0))</f>
        <v>0</v>
      </c>
      <c r="O135" s="5">
        <f>IF($C$2="Attiecināmās izmaksas",IF('Lokālā tāme Nr.1'!$Q138="Attiecināmās",'Lokālā tāme Nr.1'!O138,0))</f>
        <v>0</v>
      </c>
      <c r="P135" s="17">
        <f>IF($C$2="Attiecināmās izmaksas",IF('Lokālā tāme Nr.1'!$Q138="Attiecināmās",'Lokālā tāme Nr.1'!P138,0))</f>
        <v>0</v>
      </c>
    </row>
    <row r="136" spans="1:16" ht="12" thickBot="1" x14ac:dyDescent="0.25">
      <c r="A136" s="19">
        <f>IF(P136=0,0,IF(COUNTBLANK(P136)=1,0,COUNTA($P$8:P136)))</f>
        <v>0</v>
      </c>
      <c r="B136" s="5">
        <f>IF($C$2="Attiecināmās izmaksas",IF('Lokālā tāme Nr.1'!$Q139="Attiecināmās",'Lokālā tāme Nr.1'!$B139,0))</f>
        <v>0</v>
      </c>
      <c r="C136" s="5">
        <f>IF($C$2="Attiecināmās izmaksas",IF('Lokālā tāme Nr.1'!$Q139="Attiecināmās",'Lokālā tāme Nr.1'!C139,0))</f>
        <v>0</v>
      </c>
      <c r="D136" s="5">
        <f>IF($C$2="Attiecināmās izmaksas",IF('Lokālā tāme Nr.1'!$Q139="Attiecināmās",'Lokālā tāme Nr.1'!D139,0))</f>
        <v>0</v>
      </c>
      <c r="E136" s="17">
        <f>IF($C$2="Attiecināmās izmaksas",IF('Lokālā tāme Nr.1'!$Q139="Attiecināmās",'Lokālā tāme Nr.1'!E139,0))</f>
        <v>0</v>
      </c>
      <c r="F136" s="42">
        <f>IF($C$2="Attiecināmās izmaksas",IF('Lokālā tāme Nr.1'!$Q139="Attiecināmās",'Lokālā tāme Nr.1'!F139,0))</f>
        <v>0</v>
      </c>
      <c r="G136" s="38">
        <f>IF($C$2="Attiecināmās izmaksas",IF('Lokālā tāme Nr.1'!$Q139="Attiecināmās",'Lokālā tāme Nr.1'!G139,0))</f>
        <v>0</v>
      </c>
      <c r="H136" s="38">
        <f>IF($C$2="Attiecināmās izmaksas",IF('Lokālā tāme Nr.1'!$Q139="Attiecināmās",'Lokālā tāme Nr.1'!H139,0))</f>
        <v>0</v>
      </c>
      <c r="I136" s="38">
        <f>IF($C$2="Attiecināmās izmaksas",IF('Lokālā tāme Nr.1'!$Q139="Attiecināmās",'Lokālā tāme Nr.1'!I139,0))</f>
        <v>0</v>
      </c>
      <c r="J136" s="38">
        <f>IF($C$2="Attiecināmās izmaksas",IF('Lokālā tāme Nr.1'!$Q139="Attiecināmās",'Lokālā tāme Nr.1'!J139,0))</f>
        <v>0</v>
      </c>
      <c r="K136" s="43">
        <f>IF($C$2="Attiecināmās izmaksas",IF('Lokālā tāme Nr.1'!$Q139="Attiecināmās",'Lokālā tāme Nr.1'!K139,0))</f>
        <v>0</v>
      </c>
      <c r="L136" s="27">
        <f>IF($C$2="Attiecināmās izmaksas",IF('Lokālā tāme Nr.1'!$Q139="Attiecināmās",'Lokālā tāme Nr.1'!L139,0))</f>
        <v>0</v>
      </c>
      <c r="M136" s="5">
        <f>IF($C$2="Attiecināmās izmaksas",IF('Lokālā tāme Nr.1'!$Q139="Attiecināmās",'Lokālā tāme Nr.1'!M139,0))</f>
        <v>0</v>
      </c>
      <c r="N136" s="5">
        <f>IF($C$2="Attiecināmās izmaksas",IF('Lokālā tāme Nr.1'!$Q139="Attiecināmās",'Lokālā tāme Nr.1'!N139,0))</f>
        <v>0</v>
      </c>
      <c r="O136" s="5">
        <f>IF($C$2="Attiecināmās izmaksas",IF('Lokālā tāme Nr.1'!$Q139="Attiecināmās",'Lokālā tāme Nr.1'!O139,0))</f>
        <v>0</v>
      </c>
      <c r="P136" s="17">
        <f>IF($C$2="Attiecināmās izmaksas",IF('Lokālā tāme Nr.1'!$Q139="Attiecināmās",'Lokālā tāme Nr.1'!P139,0))</f>
        <v>0</v>
      </c>
    </row>
    <row r="137" spans="1:16" ht="12" thickBot="1" x14ac:dyDescent="0.25">
      <c r="A137" s="19">
        <f>IF(P137=0,0,IF(COUNTBLANK(P137)=1,0,COUNTA($P$8:P137)))</f>
        <v>0</v>
      </c>
      <c r="B137" s="5">
        <f>IF($C$2="Attiecināmās izmaksas",IF('Lokālā tāme Nr.1'!$Q140="Attiecināmās",'Lokālā tāme Nr.1'!$B140,0))</f>
        <v>0</v>
      </c>
      <c r="C137" s="5">
        <f>IF($C$2="Attiecināmās izmaksas",IF('Lokālā tāme Nr.1'!$Q140="Attiecināmās",'Lokālā tāme Nr.1'!C140,0))</f>
        <v>0</v>
      </c>
      <c r="D137" s="5">
        <f>IF($C$2="Attiecināmās izmaksas",IF('Lokālā tāme Nr.1'!$Q140="Attiecināmās",'Lokālā tāme Nr.1'!D140,0))</f>
        <v>0</v>
      </c>
      <c r="E137" s="17">
        <f>IF($C$2="Attiecināmās izmaksas",IF('Lokālā tāme Nr.1'!$Q140="Attiecināmās",'Lokālā tāme Nr.1'!E140,0))</f>
        <v>0</v>
      </c>
      <c r="F137" s="42">
        <f>IF($C$2="Attiecināmās izmaksas",IF('Lokālā tāme Nr.1'!$Q140="Attiecināmās",'Lokālā tāme Nr.1'!F140,0))</f>
        <v>0</v>
      </c>
      <c r="G137" s="38">
        <f>IF($C$2="Attiecināmās izmaksas",IF('Lokālā tāme Nr.1'!$Q140="Attiecināmās",'Lokālā tāme Nr.1'!G140,0))</f>
        <v>0</v>
      </c>
      <c r="H137" s="38">
        <f>IF($C$2="Attiecināmās izmaksas",IF('Lokālā tāme Nr.1'!$Q140="Attiecināmās",'Lokālā tāme Nr.1'!H140,0))</f>
        <v>0</v>
      </c>
      <c r="I137" s="38">
        <f>IF($C$2="Attiecināmās izmaksas",IF('Lokālā tāme Nr.1'!$Q140="Attiecināmās",'Lokālā tāme Nr.1'!I140,0))</f>
        <v>0</v>
      </c>
      <c r="J137" s="38">
        <f>IF($C$2="Attiecināmās izmaksas",IF('Lokālā tāme Nr.1'!$Q140="Attiecināmās",'Lokālā tāme Nr.1'!J140,0))</f>
        <v>0</v>
      </c>
      <c r="K137" s="43">
        <f>IF($C$2="Attiecināmās izmaksas",IF('Lokālā tāme Nr.1'!$Q140="Attiecināmās",'Lokālā tāme Nr.1'!K140,0))</f>
        <v>0</v>
      </c>
      <c r="L137" s="27">
        <f>IF($C$2="Attiecināmās izmaksas",IF('Lokālā tāme Nr.1'!$Q140="Attiecināmās",'Lokālā tāme Nr.1'!L140,0))</f>
        <v>0</v>
      </c>
      <c r="M137" s="5">
        <f>IF($C$2="Attiecināmās izmaksas",IF('Lokālā tāme Nr.1'!$Q140="Attiecināmās",'Lokālā tāme Nr.1'!M140,0))</f>
        <v>0</v>
      </c>
      <c r="N137" s="5">
        <f>IF($C$2="Attiecināmās izmaksas",IF('Lokālā tāme Nr.1'!$Q140="Attiecināmās",'Lokālā tāme Nr.1'!N140,0))</f>
        <v>0</v>
      </c>
      <c r="O137" s="5">
        <f>IF($C$2="Attiecināmās izmaksas",IF('Lokālā tāme Nr.1'!$Q140="Attiecināmās",'Lokālā tāme Nr.1'!O140,0))</f>
        <v>0</v>
      </c>
      <c r="P137" s="17">
        <f>IF($C$2="Attiecināmās izmaksas",IF('Lokālā tāme Nr.1'!$Q140="Attiecināmās",'Lokālā tāme Nr.1'!P140,0))</f>
        <v>0</v>
      </c>
    </row>
    <row r="138" spans="1:16" ht="12" thickBot="1" x14ac:dyDescent="0.25">
      <c r="A138" s="19">
        <f>IF(P138=0,0,IF(COUNTBLANK(P138)=1,0,COUNTA($P$8:P138)))</f>
        <v>0</v>
      </c>
      <c r="B138" s="5">
        <f>IF($C$2="Attiecināmās izmaksas",IF('Lokālā tāme Nr.1'!$Q141="Attiecināmās",'Lokālā tāme Nr.1'!$B141,0))</f>
        <v>0</v>
      </c>
      <c r="C138" s="5">
        <f>IF($C$2="Attiecināmās izmaksas",IF('Lokālā tāme Nr.1'!$Q141="Attiecināmās",'Lokālā tāme Nr.1'!C141,0))</f>
        <v>0</v>
      </c>
      <c r="D138" s="5">
        <f>IF($C$2="Attiecināmās izmaksas",IF('Lokālā tāme Nr.1'!$Q141="Attiecināmās",'Lokālā tāme Nr.1'!D141,0))</f>
        <v>0</v>
      </c>
      <c r="E138" s="17">
        <f>IF($C$2="Attiecināmās izmaksas",IF('Lokālā tāme Nr.1'!$Q141="Attiecināmās",'Lokālā tāme Nr.1'!E141,0))</f>
        <v>0</v>
      </c>
      <c r="F138" s="42">
        <f>IF($C$2="Attiecināmās izmaksas",IF('Lokālā tāme Nr.1'!$Q141="Attiecināmās",'Lokālā tāme Nr.1'!F141,0))</f>
        <v>0</v>
      </c>
      <c r="G138" s="38">
        <f>IF($C$2="Attiecināmās izmaksas",IF('Lokālā tāme Nr.1'!$Q141="Attiecināmās",'Lokālā tāme Nr.1'!G141,0))</f>
        <v>0</v>
      </c>
      <c r="H138" s="38">
        <f>IF($C$2="Attiecināmās izmaksas",IF('Lokālā tāme Nr.1'!$Q141="Attiecināmās",'Lokālā tāme Nr.1'!H141,0))</f>
        <v>0</v>
      </c>
      <c r="I138" s="38">
        <f>IF($C$2="Attiecināmās izmaksas",IF('Lokālā tāme Nr.1'!$Q141="Attiecināmās",'Lokālā tāme Nr.1'!I141,0))</f>
        <v>0</v>
      </c>
      <c r="J138" s="38">
        <f>IF($C$2="Attiecināmās izmaksas",IF('Lokālā tāme Nr.1'!$Q141="Attiecināmās",'Lokālā tāme Nr.1'!J141,0))</f>
        <v>0</v>
      </c>
      <c r="K138" s="43">
        <f>IF($C$2="Attiecināmās izmaksas",IF('Lokālā tāme Nr.1'!$Q141="Attiecināmās",'Lokālā tāme Nr.1'!K141,0))</f>
        <v>0</v>
      </c>
      <c r="L138" s="27">
        <f>IF($C$2="Attiecināmās izmaksas",IF('Lokālā tāme Nr.1'!$Q141="Attiecināmās",'Lokālā tāme Nr.1'!L141,0))</f>
        <v>0</v>
      </c>
      <c r="M138" s="5">
        <f>IF($C$2="Attiecināmās izmaksas",IF('Lokālā tāme Nr.1'!$Q141="Attiecināmās",'Lokālā tāme Nr.1'!M141,0))</f>
        <v>0</v>
      </c>
      <c r="N138" s="5">
        <f>IF($C$2="Attiecināmās izmaksas",IF('Lokālā tāme Nr.1'!$Q141="Attiecināmās",'Lokālā tāme Nr.1'!N141,0))</f>
        <v>0</v>
      </c>
      <c r="O138" s="5">
        <f>IF($C$2="Attiecināmās izmaksas",IF('Lokālā tāme Nr.1'!$Q141="Attiecināmās",'Lokālā tāme Nr.1'!O141,0))</f>
        <v>0</v>
      </c>
      <c r="P138" s="17">
        <f>IF($C$2="Attiecināmās izmaksas",IF('Lokālā tāme Nr.1'!$Q141="Attiecināmās",'Lokālā tāme Nr.1'!P141,0))</f>
        <v>0</v>
      </c>
    </row>
    <row r="139" spans="1:16" ht="12" thickBot="1" x14ac:dyDescent="0.25">
      <c r="A139" s="19">
        <f>IF(P139=0,0,IF(COUNTBLANK(P139)=1,0,COUNTA($P$8:P139)))</f>
        <v>0</v>
      </c>
      <c r="B139" s="5">
        <f>IF($C$2="Attiecināmās izmaksas",IF('Lokālā tāme Nr.1'!$Q142="Attiecināmās",'Lokālā tāme Nr.1'!$B142,0))</f>
        <v>0</v>
      </c>
      <c r="C139" s="5">
        <f>IF($C$2="Attiecināmās izmaksas",IF('Lokālā tāme Nr.1'!$Q142="Attiecināmās",'Lokālā tāme Nr.1'!C142,0))</f>
        <v>0</v>
      </c>
      <c r="D139" s="5">
        <f>IF($C$2="Attiecināmās izmaksas",IF('Lokālā tāme Nr.1'!$Q142="Attiecināmās",'Lokālā tāme Nr.1'!D142,0))</f>
        <v>0</v>
      </c>
      <c r="E139" s="17">
        <f>IF($C$2="Attiecināmās izmaksas",IF('Lokālā tāme Nr.1'!$Q142="Attiecināmās",'Lokālā tāme Nr.1'!E142,0))</f>
        <v>0</v>
      </c>
      <c r="F139" s="42">
        <f>IF($C$2="Attiecināmās izmaksas",IF('Lokālā tāme Nr.1'!$Q142="Attiecināmās",'Lokālā tāme Nr.1'!F142,0))</f>
        <v>0</v>
      </c>
      <c r="G139" s="38">
        <f>IF($C$2="Attiecināmās izmaksas",IF('Lokālā tāme Nr.1'!$Q142="Attiecināmās",'Lokālā tāme Nr.1'!G142,0))</f>
        <v>0</v>
      </c>
      <c r="H139" s="38">
        <f>IF($C$2="Attiecināmās izmaksas",IF('Lokālā tāme Nr.1'!$Q142="Attiecināmās",'Lokālā tāme Nr.1'!H142,0))</f>
        <v>0</v>
      </c>
      <c r="I139" s="38">
        <f>IF($C$2="Attiecināmās izmaksas",IF('Lokālā tāme Nr.1'!$Q142="Attiecināmās",'Lokālā tāme Nr.1'!I142,0))</f>
        <v>0</v>
      </c>
      <c r="J139" s="38">
        <f>IF($C$2="Attiecināmās izmaksas",IF('Lokālā tāme Nr.1'!$Q142="Attiecināmās",'Lokālā tāme Nr.1'!J142,0))</f>
        <v>0</v>
      </c>
      <c r="K139" s="43">
        <f>IF($C$2="Attiecināmās izmaksas",IF('Lokālā tāme Nr.1'!$Q142="Attiecināmās",'Lokālā tāme Nr.1'!K142,0))</f>
        <v>0</v>
      </c>
      <c r="L139" s="27">
        <f>IF($C$2="Attiecināmās izmaksas",IF('Lokālā tāme Nr.1'!$Q142="Attiecināmās",'Lokālā tāme Nr.1'!L142,0))</f>
        <v>0</v>
      </c>
      <c r="M139" s="5">
        <f>IF($C$2="Attiecināmās izmaksas",IF('Lokālā tāme Nr.1'!$Q142="Attiecināmās",'Lokālā tāme Nr.1'!M142,0))</f>
        <v>0</v>
      </c>
      <c r="N139" s="5">
        <f>IF($C$2="Attiecināmās izmaksas",IF('Lokālā tāme Nr.1'!$Q142="Attiecināmās",'Lokālā tāme Nr.1'!N142,0))</f>
        <v>0</v>
      </c>
      <c r="O139" s="5">
        <f>IF($C$2="Attiecināmās izmaksas",IF('Lokālā tāme Nr.1'!$Q142="Attiecināmās",'Lokālā tāme Nr.1'!O142,0))</f>
        <v>0</v>
      </c>
      <c r="P139" s="17">
        <f>IF($C$2="Attiecināmās izmaksas",IF('Lokālā tāme Nr.1'!$Q142="Attiecināmās",'Lokālā tāme Nr.1'!P142,0))</f>
        <v>0</v>
      </c>
    </row>
    <row r="140" spans="1:16" ht="12" thickBot="1" x14ac:dyDescent="0.25">
      <c r="A140" s="19">
        <f>IF(P140=0,0,IF(COUNTBLANK(P140)=1,0,COUNTA($P$8:P140)))</f>
        <v>0</v>
      </c>
      <c r="B140" s="5">
        <f>IF($C$2="Attiecināmās izmaksas",IF('Lokālā tāme Nr.1'!$Q143="Attiecināmās",'Lokālā tāme Nr.1'!$B143,0))</f>
        <v>0</v>
      </c>
      <c r="C140" s="5">
        <f>IF($C$2="Attiecināmās izmaksas",IF('Lokālā tāme Nr.1'!$Q143="Attiecināmās",'Lokālā tāme Nr.1'!C143,0))</f>
        <v>0</v>
      </c>
      <c r="D140" s="5">
        <f>IF($C$2="Attiecināmās izmaksas",IF('Lokālā tāme Nr.1'!$Q143="Attiecināmās",'Lokālā tāme Nr.1'!D143,0))</f>
        <v>0</v>
      </c>
      <c r="E140" s="17">
        <f>IF($C$2="Attiecināmās izmaksas",IF('Lokālā tāme Nr.1'!$Q143="Attiecināmās",'Lokālā tāme Nr.1'!E143,0))</f>
        <v>0</v>
      </c>
      <c r="F140" s="42">
        <f>IF($C$2="Attiecināmās izmaksas",IF('Lokālā tāme Nr.1'!$Q143="Attiecināmās",'Lokālā tāme Nr.1'!F143,0))</f>
        <v>0</v>
      </c>
      <c r="G140" s="38">
        <f>IF($C$2="Attiecināmās izmaksas",IF('Lokālā tāme Nr.1'!$Q143="Attiecināmās",'Lokālā tāme Nr.1'!G143,0))</f>
        <v>0</v>
      </c>
      <c r="H140" s="38">
        <f>IF($C$2="Attiecināmās izmaksas",IF('Lokālā tāme Nr.1'!$Q143="Attiecināmās",'Lokālā tāme Nr.1'!H143,0))</f>
        <v>0</v>
      </c>
      <c r="I140" s="38">
        <f>IF($C$2="Attiecināmās izmaksas",IF('Lokālā tāme Nr.1'!$Q143="Attiecināmās",'Lokālā tāme Nr.1'!I143,0))</f>
        <v>0</v>
      </c>
      <c r="J140" s="38">
        <f>IF($C$2="Attiecināmās izmaksas",IF('Lokālā tāme Nr.1'!$Q143="Attiecināmās",'Lokālā tāme Nr.1'!J143,0))</f>
        <v>0</v>
      </c>
      <c r="K140" s="43">
        <f>IF($C$2="Attiecināmās izmaksas",IF('Lokālā tāme Nr.1'!$Q143="Attiecināmās",'Lokālā tāme Nr.1'!K143,0))</f>
        <v>0</v>
      </c>
      <c r="L140" s="27">
        <f>IF($C$2="Attiecināmās izmaksas",IF('Lokālā tāme Nr.1'!$Q143="Attiecināmās",'Lokālā tāme Nr.1'!L143,0))</f>
        <v>0</v>
      </c>
      <c r="M140" s="5">
        <f>IF($C$2="Attiecināmās izmaksas",IF('Lokālā tāme Nr.1'!$Q143="Attiecināmās",'Lokālā tāme Nr.1'!M143,0))</f>
        <v>0</v>
      </c>
      <c r="N140" s="5">
        <f>IF($C$2="Attiecināmās izmaksas",IF('Lokālā tāme Nr.1'!$Q143="Attiecināmās",'Lokālā tāme Nr.1'!N143,0))</f>
        <v>0</v>
      </c>
      <c r="O140" s="5">
        <f>IF($C$2="Attiecināmās izmaksas",IF('Lokālā tāme Nr.1'!$Q143="Attiecināmās",'Lokālā tāme Nr.1'!O143,0))</f>
        <v>0</v>
      </c>
      <c r="P140" s="17">
        <f>IF($C$2="Attiecināmās izmaksas",IF('Lokālā tāme Nr.1'!$Q143="Attiecināmās",'Lokālā tāme Nr.1'!P143,0))</f>
        <v>0</v>
      </c>
    </row>
    <row r="141" spans="1:16" ht="12" thickBot="1" x14ac:dyDescent="0.25">
      <c r="A141" s="19">
        <f>IF(P141=0,0,IF(COUNTBLANK(P141)=1,0,COUNTA($P$8:P141)))</f>
        <v>0</v>
      </c>
      <c r="B141" s="5">
        <f>IF($C$2="Attiecināmās izmaksas",IF('Lokālā tāme Nr.1'!$Q144="Attiecināmās",'Lokālā tāme Nr.1'!$B144,0))</f>
        <v>0</v>
      </c>
      <c r="C141" s="5">
        <f>IF($C$2="Attiecināmās izmaksas",IF('Lokālā tāme Nr.1'!$Q144="Attiecināmās",'Lokālā tāme Nr.1'!C144,0))</f>
        <v>0</v>
      </c>
      <c r="D141" s="5">
        <f>IF($C$2="Attiecināmās izmaksas",IF('Lokālā tāme Nr.1'!$Q144="Attiecināmās",'Lokālā tāme Nr.1'!D144,0))</f>
        <v>0</v>
      </c>
      <c r="E141" s="17">
        <f>IF($C$2="Attiecināmās izmaksas",IF('Lokālā tāme Nr.1'!$Q144="Attiecināmās",'Lokālā tāme Nr.1'!E144,0))</f>
        <v>0</v>
      </c>
      <c r="F141" s="42">
        <f>IF($C$2="Attiecināmās izmaksas",IF('Lokālā tāme Nr.1'!$Q144="Attiecināmās",'Lokālā tāme Nr.1'!F144,0))</f>
        <v>0</v>
      </c>
      <c r="G141" s="38">
        <f>IF($C$2="Attiecināmās izmaksas",IF('Lokālā tāme Nr.1'!$Q144="Attiecināmās",'Lokālā tāme Nr.1'!G144,0))</f>
        <v>0</v>
      </c>
      <c r="H141" s="38">
        <f>IF($C$2="Attiecināmās izmaksas",IF('Lokālā tāme Nr.1'!$Q144="Attiecināmās",'Lokālā tāme Nr.1'!H144,0))</f>
        <v>0</v>
      </c>
      <c r="I141" s="38">
        <f>IF($C$2="Attiecināmās izmaksas",IF('Lokālā tāme Nr.1'!$Q144="Attiecināmās",'Lokālā tāme Nr.1'!I144,0))</f>
        <v>0</v>
      </c>
      <c r="J141" s="38">
        <f>IF($C$2="Attiecināmās izmaksas",IF('Lokālā tāme Nr.1'!$Q144="Attiecināmās",'Lokālā tāme Nr.1'!J144,0))</f>
        <v>0</v>
      </c>
      <c r="K141" s="43">
        <f>IF($C$2="Attiecināmās izmaksas",IF('Lokālā tāme Nr.1'!$Q144="Attiecināmās",'Lokālā tāme Nr.1'!K144,0))</f>
        <v>0</v>
      </c>
      <c r="L141" s="27">
        <f>IF($C$2="Attiecināmās izmaksas",IF('Lokālā tāme Nr.1'!$Q144="Attiecināmās",'Lokālā tāme Nr.1'!L144,0))</f>
        <v>0</v>
      </c>
      <c r="M141" s="5">
        <f>IF($C$2="Attiecināmās izmaksas",IF('Lokālā tāme Nr.1'!$Q144="Attiecināmās",'Lokālā tāme Nr.1'!M144,0))</f>
        <v>0</v>
      </c>
      <c r="N141" s="5">
        <f>IF($C$2="Attiecināmās izmaksas",IF('Lokālā tāme Nr.1'!$Q144="Attiecināmās",'Lokālā tāme Nr.1'!N144,0))</f>
        <v>0</v>
      </c>
      <c r="O141" s="5">
        <f>IF($C$2="Attiecināmās izmaksas",IF('Lokālā tāme Nr.1'!$Q144="Attiecināmās",'Lokālā tāme Nr.1'!O144,0))</f>
        <v>0</v>
      </c>
      <c r="P141" s="17">
        <f>IF($C$2="Attiecināmās izmaksas",IF('Lokālā tāme Nr.1'!$Q144="Attiecināmās",'Lokālā tāme Nr.1'!P144,0))</f>
        <v>0</v>
      </c>
    </row>
    <row r="142" spans="1:16" ht="12" thickBot="1" x14ac:dyDescent="0.25">
      <c r="A142" s="19">
        <f>IF(P142=0,0,IF(COUNTBLANK(P142)=1,0,COUNTA($P$8:P142)))</f>
        <v>0</v>
      </c>
      <c r="B142" s="5">
        <f>IF($C$2="Attiecināmās izmaksas",IF('Lokālā tāme Nr.1'!$Q145="Attiecināmās",'Lokālā tāme Nr.1'!$B145,0))</f>
        <v>0</v>
      </c>
      <c r="C142" s="5">
        <f>IF($C$2="Attiecināmās izmaksas",IF('Lokālā tāme Nr.1'!$Q145="Attiecināmās",'Lokālā tāme Nr.1'!C145,0))</f>
        <v>0</v>
      </c>
      <c r="D142" s="5">
        <f>IF($C$2="Attiecināmās izmaksas",IF('Lokālā tāme Nr.1'!$Q145="Attiecināmās",'Lokālā tāme Nr.1'!D145,0))</f>
        <v>0</v>
      </c>
      <c r="E142" s="17">
        <f>IF($C$2="Attiecināmās izmaksas",IF('Lokālā tāme Nr.1'!$Q145="Attiecināmās",'Lokālā tāme Nr.1'!E145,0))</f>
        <v>0</v>
      </c>
      <c r="F142" s="42">
        <f>IF($C$2="Attiecināmās izmaksas",IF('Lokālā tāme Nr.1'!$Q145="Attiecināmās",'Lokālā tāme Nr.1'!F145,0))</f>
        <v>0</v>
      </c>
      <c r="G142" s="38">
        <f>IF($C$2="Attiecināmās izmaksas",IF('Lokālā tāme Nr.1'!$Q145="Attiecināmās",'Lokālā tāme Nr.1'!G145,0))</f>
        <v>0</v>
      </c>
      <c r="H142" s="38">
        <f>IF($C$2="Attiecināmās izmaksas",IF('Lokālā tāme Nr.1'!$Q145="Attiecināmās",'Lokālā tāme Nr.1'!H145,0))</f>
        <v>0</v>
      </c>
      <c r="I142" s="38">
        <f>IF($C$2="Attiecināmās izmaksas",IF('Lokālā tāme Nr.1'!$Q145="Attiecināmās",'Lokālā tāme Nr.1'!I145,0))</f>
        <v>0</v>
      </c>
      <c r="J142" s="38">
        <f>IF($C$2="Attiecināmās izmaksas",IF('Lokālā tāme Nr.1'!$Q145="Attiecināmās",'Lokālā tāme Nr.1'!J145,0))</f>
        <v>0</v>
      </c>
      <c r="K142" s="43">
        <f>IF($C$2="Attiecināmās izmaksas",IF('Lokālā tāme Nr.1'!$Q145="Attiecināmās",'Lokālā tāme Nr.1'!K145,0))</f>
        <v>0</v>
      </c>
      <c r="L142" s="27">
        <f>IF($C$2="Attiecināmās izmaksas",IF('Lokālā tāme Nr.1'!$Q145="Attiecināmās",'Lokālā tāme Nr.1'!L145,0))</f>
        <v>0</v>
      </c>
      <c r="M142" s="5">
        <f>IF($C$2="Attiecināmās izmaksas",IF('Lokālā tāme Nr.1'!$Q145="Attiecināmās",'Lokālā tāme Nr.1'!M145,0))</f>
        <v>0</v>
      </c>
      <c r="N142" s="5">
        <f>IF($C$2="Attiecināmās izmaksas",IF('Lokālā tāme Nr.1'!$Q145="Attiecināmās",'Lokālā tāme Nr.1'!N145,0))</f>
        <v>0</v>
      </c>
      <c r="O142" s="5">
        <f>IF($C$2="Attiecināmās izmaksas",IF('Lokālā tāme Nr.1'!$Q145="Attiecināmās",'Lokālā tāme Nr.1'!O145,0))</f>
        <v>0</v>
      </c>
      <c r="P142" s="17">
        <f>IF($C$2="Attiecināmās izmaksas",IF('Lokālā tāme Nr.1'!$Q145="Attiecināmās",'Lokālā tāme Nr.1'!P145,0))</f>
        <v>0</v>
      </c>
    </row>
    <row r="143" spans="1:16" ht="12" thickBot="1" x14ac:dyDescent="0.25">
      <c r="A143" s="19">
        <f>IF(P143=0,0,IF(COUNTBLANK(P143)=1,0,COUNTA($P$8:P143)))</f>
        <v>0</v>
      </c>
      <c r="B143" s="5">
        <f>IF($C$2="Attiecināmās izmaksas",IF('Lokālā tāme Nr.1'!$Q146="Attiecināmās",'Lokālā tāme Nr.1'!$B146,0))</f>
        <v>0</v>
      </c>
      <c r="C143" s="5">
        <f>IF($C$2="Attiecināmās izmaksas",IF('Lokālā tāme Nr.1'!$Q146="Attiecināmās",'Lokālā tāme Nr.1'!C146,0))</f>
        <v>0</v>
      </c>
      <c r="D143" s="5">
        <f>IF($C$2="Attiecināmās izmaksas",IF('Lokālā tāme Nr.1'!$Q146="Attiecināmās",'Lokālā tāme Nr.1'!D146,0))</f>
        <v>0</v>
      </c>
      <c r="E143" s="17">
        <f>IF($C$2="Attiecināmās izmaksas",IF('Lokālā tāme Nr.1'!$Q146="Attiecināmās",'Lokālā tāme Nr.1'!E146,0))</f>
        <v>0</v>
      </c>
      <c r="F143" s="42">
        <f>IF($C$2="Attiecināmās izmaksas",IF('Lokālā tāme Nr.1'!$Q146="Attiecināmās",'Lokālā tāme Nr.1'!F146,0))</f>
        <v>0</v>
      </c>
      <c r="G143" s="38">
        <f>IF($C$2="Attiecināmās izmaksas",IF('Lokālā tāme Nr.1'!$Q146="Attiecināmās",'Lokālā tāme Nr.1'!G146,0))</f>
        <v>0</v>
      </c>
      <c r="H143" s="38">
        <f>IF($C$2="Attiecināmās izmaksas",IF('Lokālā tāme Nr.1'!$Q146="Attiecināmās",'Lokālā tāme Nr.1'!H146,0))</f>
        <v>0</v>
      </c>
      <c r="I143" s="38">
        <f>IF($C$2="Attiecināmās izmaksas",IF('Lokālā tāme Nr.1'!$Q146="Attiecināmās",'Lokālā tāme Nr.1'!I146,0))</f>
        <v>0</v>
      </c>
      <c r="J143" s="38">
        <f>IF($C$2="Attiecināmās izmaksas",IF('Lokālā tāme Nr.1'!$Q146="Attiecināmās",'Lokālā tāme Nr.1'!J146,0))</f>
        <v>0</v>
      </c>
      <c r="K143" s="43">
        <f>IF($C$2="Attiecināmās izmaksas",IF('Lokālā tāme Nr.1'!$Q146="Attiecināmās",'Lokālā tāme Nr.1'!K146,0))</f>
        <v>0</v>
      </c>
      <c r="L143" s="27">
        <f>IF($C$2="Attiecināmās izmaksas",IF('Lokālā tāme Nr.1'!$Q146="Attiecināmās",'Lokālā tāme Nr.1'!L146,0))</f>
        <v>0</v>
      </c>
      <c r="M143" s="5">
        <f>IF($C$2="Attiecināmās izmaksas",IF('Lokālā tāme Nr.1'!$Q146="Attiecināmās",'Lokālā tāme Nr.1'!M146,0))</f>
        <v>0</v>
      </c>
      <c r="N143" s="5">
        <f>IF($C$2="Attiecināmās izmaksas",IF('Lokālā tāme Nr.1'!$Q146="Attiecināmās",'Lokālā tāme Nr.1'!N146,0))</f>
        <v>0</v>
      </c>
      <c r="O143" s="5">
        <f>IF($C$2="Attiecināmās izmaksas",IF('Lokālā tāme Nr.1'!$Q146="Attiecināmās",'Lokālā tāme Nr.1'!O146,0))</f>
        <v>0</v>
      </c>
      <c r="P143" s="17">
        <f>IF($C$2="Attiecināmās izmaksas",IF('Lokālā tāme Nr.1'!$Q146="Attiecināmās",'Lokālā tāme Nr.1'!P146,0))</f>
        <v>0</v>
      </c>
    </row>
    <row r="144" spans="1:16" ht="12" thickBot="1" x14ac:dyDescent="0.25">
      <c r="A144" s="19">
        <f>IF(P144=0,0,IF(COUNTBLANK(P144)=1,0,COUNTA($P$8:P144)))</f>
        <v>0</v>
      </c>
      <c r="B144" s="5">
        <f>IF($C$2="Attiecināmās izmaksas",IF('Lokālā tāme Nr.1'!$Q147="Attiecināmās",'Lokālā tāme Nr.1'!$B147,0))</f>
        <v>0</v>
      </c>
      <c r="C144" s="5">
        <f>IF($C$2="Attiecināmās izmaksas",IF('Lokālā tāme Nr.1'!$Q147="Attiecināmās",'Lokālā tāme Nr.1'!C147,0))</f>
        <v>0</v>
      </c>
      <c r="D144" s="5">
        <f>IF($C$2="Attiecināmās izmaksas",IF('Lokālā tāme Nr.1'!$Q147="Attiecināmās",'Lokālā tāme Nr.1'!D147,0))</f>
        <v>0</v>
      </c>
      <c r="E144" s="17">
        <f>IF($C$2="Attiecināmās izmaksas",IF('Lokālā tāme Nr.1'!$Q147="Attiecināmās",'Lokālā tāme Nr.1'!E147,0))</f>
        <v>0</v>
      </c>
      <c r="F144" s="42">
        <f>IF($C$2="Attiecināmās izmaksas",IF('Lokālā tāme Nr.1'!$Q147="Attiecināmās",'Lokālā tāme Nr.1'!F147,0))</f>
        <v>0</v>
      </c>
      <c r="G144" s="38">
        <f>IF($C$2="Attiecināmās izmaksas",IF('Lokālā tāme Nr.1'!$Q147="Attiecināmās",'Lokālā tāme Nr.1'!G147,0))</f>
        <v>0</v>
      </c>
      <c r="H144" s="38">
        <f>IF($C$2="Attiecināmās izmaksas",IF('Lokālā tāme Nr.1'!$Q147="Attiecināmās",'Lokālā tāme Nr.1'!H147,0))</f>
        <v>0</v>
      </c>
      <c r="I144" s="38">
        <f>IF($C$2="Attiecināmās izmaksas",IF('Lokālā tāme Nr.1'!$Q147="Attiecināmās",'Lokālā tāme Nr.1'!I147,0))</f>
        <v>0</v>
      </c>
      <c r="J144" s="38">
        <f>IF($C$2="Attiecināmās izmaksas",IF('Lokālā tāme Nr.1'!$Q147="Attiecināmās",'Lokālā tāme Nr.1'!J147,0))</f>
        <v>0</v>
      </c>
      <c r="K144" s="43">
        <f>IF($C$2="Attiecināmās izmaksas",IF('Lokālā tāme Nr.1'!$Q147="Attiecināmās",'Lokālā tāme Nr.1'!K147,0))</f>
        <v>0</v>
      </c>
      <c r="L144" s="27">
        <f>IF($C$2="Attiecināmās izmaksas",IF('Lokālā tāme Nr.1'!$Q147="Attiecināmās",'Lokālā tāme Nr.1'!L147,0))</f>
        <v>0</v>
      </c>
      <c r="M144" s="5">
        <f>IF($C$2="Attiecināmās izmaksas",IF('Lokālā tāme Nr.1'!$Q147="Attiecināmās",'Lokālā tāme Nr.1'!M147,0))</f>
        <v>0</v>
      </c>
      <c r="N144" s="5">
        <f>IF($C$2="Attiecināmās izmaksas",IF('Lokālā tāme Nr.1'!$Q147="Attiecināmās",'Lokālā tāme Nr.1'!N147,0))</f>
        <v>0</v>
      </c>
      <c r="O144" s="5">
        <f>IF($C$2="Attiecināmās izmaksas",IF('Lokālā tāme Nr.1'!$Q147="Attiecināmās",'Lokālā tāme Nr.1'!O147,0))</f>
        <v>0</v>
      </c>
      <c r="P144" s="17">
        <f>IF($C$2="Attiecināmās izmaksas",IF('Lokālā tāme Nr.1'!$Q147="Attiecināmās",'Lokālā tāme Nr.1'!P147,0))</f>
        <v>0</v>
      </c>
    </row>
    <row r="145" spans="1:16" ht="12" thickBot="1" x14ac:dyDescent="0.25">
      <c r="A145" s="19">
        <f>IF(P145=0,0,IF(COUNTBLANK(P145)=1,0,COUNTA($P$8:P145)))</f>
        <v>0</v>
      </c>
      <c r="B145" s="5">
        <f>IF($C$2="Attiecināmās izmaksas",IF('Lokālā tāme Nr.1'!$Q148="Attiecināmās",'Lokālā tāme Nr.1'!$B148,0))</f>
        <v>0</v>
      </c>
      <c r="C145" s="5">
        <f>IF($C$2="Attiecināmās izmaksas",IF('Lokālā tāme Nr.1'!$Q148="Attiecināmās",'Lokālā tāme Nr.1'!C148,0))</f>
        <v>0</v>
      </c>
      <c r="D145" s="5">
        <f>IF($C$2="Attiecināmās izmaksas",IF('Lokālā tāme Nr.1'!$Q148="Attiecināmās",'Lokālā tāme Nr.1'!D148,0))</f>
        <v>0</v>
      </c>
      <c r="E145" s="17">
        <f>IF($C$2="Attiecināmās izmaksas",IF('Lokālā tāme Nr.1'!$Q148="Attiecināmās",'Lokālā tāme Nr.1'!E148,0))</f>
        <v>0</v>
      </c>
      <c r="F145" s="42">
        <f>IF($C$2="Attiecināmās izmaksas",IF('Lokālā tāme Nr.1'!$Q148="Attiecināmās",'Lokālā tāme Nr.1'!F148,0))</f>
        <v>0</v>
      </c>
      <c r="G145" s="38">
        <f>IF($C$2="Attiecināmās izmaksas",IF('Lokālā tāme Nr.1'!$Q148="Attiecināmās",'Lokālā tāme Nr.1'!G148,0))</f>
        <v>0</v>
      </c>
      <c r="H145" s="38">
        <f>IF($C$2="Attiecināmās izmaksas",IF('Lokālā tāme Nr.1'!$Q148="Attiecināmās",'Lokālā tāme Nr.1'!H148,0))</f>
        <v>0</v>
      </c>
      <c r="I145" s="38">
        <f>IF($C$2="Attiecināmās izmaksas",IF('Lokālā tāme Nr.1'!$Q148="Attiecināmās",'Lokālā tāme Nr.1'!I148,0))</f>
        <v>0</v>
      </c>
      <c r="J145" s="38">
        <f>IF($C$2="Attiecināmās izmaksas",IF('Lokālā tāme Nr.1'!$Q148="Attiecināmās",'Lokālā tāme Nr.1'!J148,0))</f>
        <v>0</v>
      </c>
      <c r="K145" s="43">
        <f>IF($C$2="Attiecināmās izmaksas",IF('Lokālā tāme Nr.1'!$Q148="Attiecināmās",'Lokālā tāme Nr.1'!K148,0))</f>
        <v>0</v>
      </c>
      <c r="L145" s="27">
        <f>IF($C$2="Attiecināmās izmaksas",IF('Lokālā tāme Nr.1'!$Q148="Attiecināmās",'Lokālā tāme Nr.1'!L148,0))</f>
        <v>0</v>
      </c>
      <c r="M145" s="5">
        <f>IF($C$2="Attiecināmās izmaksas",IF('Lokālā tāme Nr.1'!$Q148="Attiecināmās",'Lokālā tāme Nr.1'!M148,0))</f>
        <v>0</v>
      </c>
      <c r="N145" s="5">
        <f>IF($C$2="Attiecināmās izmaksas",IF('Lokālā tāme Nr.1'!$Q148="Attiecināmās",'Lokālā tāme Nr.1'!N148,0))</f>
        <v>0</v>
      </c>
      <c r="O145" s="5">
        <f>IF($C$2="Attiecināmās izmaksas",IF('Lokālā tāme Nr.1'!$Q148="Attiecināmās",'Lokālā tāme Nr.1'!O148,0))</f>
        <v>0</v>
      </c>
      <c r="P145" s="17">
        <f>IF($C$2="Attiecināmās izmaksas",IF('Lokālā tāme Nr.1'!$Q148="Attiecināmās",'Lokālā tāme Nr.1'!P148,0))</f>
        <v>0</v>
      </c>
    </row>
    <row r="146" spans="1:16" ht="12" thickBot="1" x14ac:dyDescent="0.25">
      <c r="A146" s="19">
        <f>IF(P146=0,0,IF(COUNTBLANK(P146)=1,0,COUNTA($P$8:P146)))</f>
        <v>0</v>
      </c>
      <c r="B146" s="5">
        <f>IF($C$2="Attiecināmās izmaksas",IF('Lokālā tāme Nr.1'!$Q149="Attiecināmās",'Lokālā tāme Nr.1'!$B149,0))</f>
        <v>0</v>
      </c>
      <c r="C146" s="5">
        <f>IF($C$2="Attiecināmās izmaksas",IF('Lokālā tāme Nr.1'!$Q149="Attiecināmās",'Lokālā tāme Nr.1'!C149,0))</f>
        <v>0</v>
      </c>
      <c r="D146" s="5">
        <f>IF($C$2="Attiecināmās izmaksas",IF('Lokālā tāme Nr.1'!$Q149="Attiecināmās",'Lokālā tāme Nr.1'!D149,0))</f>
        <v>0</v>
      </c>
      <c r="E146" s="17">
        <f>IF($C$2="Attiecināmās izmaksas",IF('Lokālā tāme Nr.1'!$Q149="Attiecināmās",'Lokālā tāme Nr.1'!E149,0))</f>
        <v>0</v>
      </c>
      <c r="F146" s="42">
        <f>IF($C$2="Attiecināmās izmaksas",IF('Lokālā tāme Nr.1'!$Q149="Attiecināmās",'Lokālā tāme Nr.1'!F149,0))</f>
        <v>0</v>
      </c>
      <c r="G146" s="38">
        <f>IF($C$2="Attiecināmās izmaksas",IF('Lokālā tāme Nr.1'!$Q149="Attiecināmās",'Lokālā tāme Nr.1'!G149,0))</f>
        <v>0</v>
      </c>
      <c r="H146" s="38">
        <f>IF($C$2="Attiecināmās izmaksas",IF('Lokālā tāme Nr.1'!$Q149="Attiecināmās",'Lokālā tāme Nr.1'!H149,0))</f>
        <v>0</v>
      </c>
      <c r="I146" s="38">
        <f>IF($C$2="Attiecināmās izmaksas",IF('Lokālā tāme Nr.1'!$Q149="Attiecināmās",'Lokālā tāme Nr.1'!I149,0))</f>
        <v>0</v>
      </c>
      <c r="J146" s="38">
        <f>IF($C$2="Attiecināmās izmaksas",IF('Lokālā tāme Nr.1'!$Q149="Attiecināmās",'Lokālā tāme Nr.1'!J149,0))</f>
        <v>0</v>
      </c>
      <c r="K146" s="43">
        <f>IF($C$2="Attiecināmās izmaksas",IF('Lokālā tāme Nr.1'!$Q149="Attiecināmās",'Lokālā tāme Nr.1'!K149,0))</f>
        <v>0</v>
      </c>
      <c r="L146" s="27">
        <f>IF($C$2="Attiecināmās izmaksas",IF('Lokālā tāme Nr.1'!$Q149="Attiecināmās",'Lokālā tāme Nr.1'!L149,0))</f>
        <v>0</v>
      </c>
      <c r="M146" s="5">
        <f>IF($C$2="Attiecināmās izmaksas",IF('Lokālā tāme Nr.1'!$Q149="Attiecināmās",'Lokālā tāme Nr.1'!M149,0))</f>
        <v>0</v>
      </c>
      <c r="N146" s="5">
        <f>IF($C$2="Attiecināmās izmaksas",IF('Lokālā tāme Nr.1'!$Q149="Attiecināmās",'Lokālā tāme Nr.1'!N149,0))</f>
        <v>0</v>
      </c>
      <c r="O146" s="5">
        <f>IF($C$2="Attiecināmās izmaksas",IF('Lokālā tāme Nr.1'!$Q149="Attiecināmās",'Lokālā tāme Nr.1'!O149,0))</f>
        <v>0</v>
      </c>
      <c r="P146" s="17">
        <f>IF($C$2="Attiecināmās izmaksas",IF('Lokālā tāme Nr.1'!$Q149="Attiecināmās",'Lokālā tāme Nr.1'!P149,0))</f>
        <v>0</v>
      </c>
    </row>
    <row r="147" spans="1:16" ht="12" thickBot="1" x14ac:dyDescent="0.25">
      <c r="A147" s="19">
        <f>IF(P147=0,0,IF(COUNTBLANK(P147)=1,0,COUNTA($P$8:P147)))</f>
        <v>0</v>
      </c>
      <c r="B147" s="5">
        <f>IF($C$2="Attiecināmās izmaksas",IF('Lokālā tāme Nr.1'!$Q150="Attiecināmās",'Lokālā tāme Nr.1'!$B150,0))</f>
        <v>0</v>
      </c>
      <c r="C147" s="5">
        <f>IF($C$2="Attiecināmās izmaksas",IF('Lokālā tāme Nr.1'!$Q150="Attiecināmās",'Lokālā tāme Nr.1'!C150,0))</f>
        <v>0</v>
      </c>
      <c r="D147" s="5">
        <f>IF($C$2="Attiecināmās izmaksas",IF('Lokālā tāme Nr.1'!$Q150="Attiecināmās",'Lokālā tāme Nr.1'!D150,0))</f>
        <v>0</v>
      </c>
      <c r="E147" s="17">
        <f>IF($C$2="Attiecināmās izmaksas",IF('Lokālā tāme Nr.1'!$Q150="Attiecināmās",'Lokālā tāme Nr.1'!E150,0))</f>
        <v>0</v>
      </c>
      <c r="F147" s="42">
        <f>IF($C$2="Attiecināmās izmaksas",IF('Lokālā tāme Nr.1'!$Q150="Attiecināmās",'Lokālā tāme Nr.1'!F150,0))</f>
        <v>0</v>
      </c>
      <c r="G147" s="38">
        <f>IF($C$2="Attiecināmās izmaksas",IF('Lokālā tāme Nr.1'!$Q150="Attiecināmās",'Lokālā tāme Nr.1'!G150,0))</f>
        <v>0</v>
      </c>
      <c r="H147" s="38">
        <f>IF($C$2="Attiecināmās izmaksas",IF('Lokālā tāme Nr.1'!$Q150="Attiecināmās",'Lokālā tāme Nr.1'!H150,0))</f>
        <v>0</v>
      </c>
      <c r="I147" s="38">
        <f>IF($C$2="Attiecināmās izmaksas",IF('Lokālā tāme Nr.1'!$Q150="Attiecināmās",'Lokālā tāme Nr.1'!I150,0))</f>
        <v>0</v>
      </c>
      <c r="J147" s="38">
        <f>IF($C$2="Attiecināmās izmaksas",IF('Lokālā tāme Nr.1'!$Q150="Attiecināmās",'Lokālā tāme Nr.1'!J150,0))</f>
        <v>0</v>
      </c>
      <c r="K147" s="43">
        <f>IF($C$2="Attiecināmās izmaksas",IF('Lokālā tāme Nr.1'!$Q150="Attiecināmās",'Lokālā tāme Nr.1'!K150,0))</f>
        <v>0</v>
      </c>
      <c r="L147" s="27">
        <f>IF($C$2="Attiecināmās izmaksas",IF('Lokālā tāme Nr.1'!$Q150="Attiecināmās",'Lokālā tāme Nr.1'!L150,0))</f>
        <v>0</v>
      </c>
      <c r="M147" s="5">
        <f>IF($C$2="Attiecināmās izmaksas",IF('Lokālā tāme Nr.1'!$Q150="Attiecināmās",'Lokālā tāme Nr.1'!M150,0))</f>
        <v>0</v>
      </c>
      <c r="N147" s="5">
        <f>IF($C$2="Attiecināmās izmaksas",IF('Lokālā tāme Nr.1'!$Q150="Attiecināmās",'Lokālā tāme Nr.1'!N150,0))</f>
        <v>0</v>
      </c>
      <c r="O147" s="5">
        <f>IF($C$2="Attiecināmās izmaksas",IF('Lokālā tāme Nr.1'!$Q150="Attiecināmās",'Lokālā tāme Nr.1'!O150,0))</f>
        <v>0</v>
      </c>
      <c r="P147" s="17">
        <f>IF($C$2="Attiecināmās izmaksas",IF('Lokālā tāme Nr.1'!$Q150="Attiecināmās",'Lokālā tāme Nr.1'!P150,0))</f>
        <v>0</v>
      </c>
    </row>
    <row r="148" spans="1:16" ht="12" thickBot="1" x14ac:dyDescent="0.25">
      <c r="A148" s="19">
        <f>IF(P148=0,0,IF(COUNTBLANK(P148)=1,0,COUNTA($P$8:P148)))</f>
        <v>0</v>
      </c>
      <c r="B148" s="5">
        <f>IF($C$2="Attiecināmās izmaksas",IF('Lokālā tāme Nr.1'!$Q151="Attiecināmās",'Lokālā tāme Nr.1'!$B151,0))</f>
        <v>0</v>
      </c>
      <c r="C148" s="5">
        <f>IF($C$2="Attiecināmās izmaksas",IF('Lokālā tāme Nr.1'!$Q151="Attiecināmās",'Lokālā tāme Nr.1'!C151,0))</f>
        <v>0</v>
      </c>
      <c r="D148" s="5">
        <f>IF($C$2="Attiecināmās izmaksas",IF('Lokālā tāme Nr.1'!$Q151="Attiecināmās",'Lokālā tāme Nr.1'!D151,0))</f>
        <v>0</v>
      </c>
      <c r="E148" s="17">
        <f>IF($C$2="Attiecināmās izmaksas",IF('Lokālā tāme Nr.1'!$Q151="Attiecināmās",'Lokālā tāme Nr.1'!E151,0))</f>
        <v>0</v>
      </c>
      <c r="F148" s="42">
        <f>IF($C$2="Attiecināmās izmaksas",IF('Lokālā tāme Nr.1'!$Q151="Attiecināmās",'Lokālā tāme Nr.1'!F151,0))</f>
        <v>0</v>
      </c>
      <c r="G148" s="38">
        <f>IF($C$2="Attiecināmās izmaksas",IF('Lokālā tāme Nr.1'!$Q151="Attiecināmās",'Lokālā tāme Nr.1'!G151,0))</f>
        <v>0</v>
      </c>
      <c r="H148" s="38">
        <f>IF($C$2="Attiecināmās izmaksas",IF('Lokālā tāme Nr.1'!$Q151="Attiecināmās",'Lokālā tāme Nr.1'!H151,0))</f>
        <v>0</v>
      </c>
      <c r="I148" s="38">
        <f>IF($C$2="Attiecināmās izmaksas",IF('Lokālā tāme Nr.1'!$Q151="Attiecināmās",'Lokālā tāme Nr.1'!I151,0))</f>
        <v>0</v>
      </c>
      <c r="J148" s="38">
        <f>IF($C$2="Attiecināmās izmaksas",IF('Lokālā tāme Nr.1'!$Q151="Attiecināmās",'Lokālā tāme Nr.1'!J151,0))</f>
        <v>0</v>
      </c>
      <c r="K148" s="43">
        <f>IF($C$2="Attiecināmās izmaksas",IF('Lokālā tāme Nr.1'!$Q151="Attiecināmās",'Lokālā tāme Nr.1'!K151,0))</f>
        <v>0</v>
      </c>
      <c r="L148" s="27">
        <f>IF($C$2="Attiecināmās izmaksas",IF('Lokālā tāme Nr.1'!$Q151="Attiecināmās",'Lokālā tāme Nr.1'!L151,0))</f>
        <v>0</v>
      </c>
      <c r="M148" s="5">
        <f>IF($C$2="Attiecināmās izmaksas",IF('Lokālā tāme Nr.1'!$Q151="Attiecināmās",'Lokālā tāme Nr.1'!M151,0))</f>
        <v>0</v>
      </c>
      <c r="N148" s="5">
        <f>IF($C$2="Attiecināmās izmaksas",IF('Lokālā tāme Nr.1'!$Q151="Attiecināmās",'Lokālā tāme Nr.1'!N151,0))</f>
        <v>0</v>
      </c>
      <c r="O148" s="5">
        <f>IF($C$2="Attiecināmās izmaksas",IF('Lokālā tāme Nr.1'!$Q151="Attiecināmās",'Lokālā tāme Nr.1'!O151,0))</f>
        <v>0</v>
      </c>
      <c r="P148" s="17">
        <f>IF($C$2="Attiecināmās izmaksas",IF('Lokālā tāme Nr.1'!$Q151="Attiecināmās",'Lokālā tāme Nr.1'!P151,0))</f>
        <v>0</v>
      </c>
    </row>
    <row r="149" spans="1:16" ht="12" thickBot="1" x14ac:dyDescent="0.25">
      <c r="A149" s="19">
        <f>IF(P149=0,0,IF(COUNTBLANK(P149)=1,0,COUNTA($P$8:P149)))</f>
        <v>0</v>
      </c>
      <c r="B149" s="5">
        <f>IF($C$2="Attiecināmās izmaksas",IF('Lokālā tāme Nr.1'!$Q152="Attiecināmās",'Lokālā tāme Nr.1'!$B152,0))</f>
        <v>0</v>
      </c>
      <c r="C149" s="5">
        <f>IF($C$2="Attiecināmās izmaksas",IF('Lokālā tāme Nr.1'!$Q152="Attiecināmās",'Lokālā tāme Nr.1'!C152,0))</f>
        <v>0</v>
      </c>
      <c r="D149" s="5">
        <f>IF($C$2="Attiecināmās izmaksas",IF('Lokālā tāme Nr.1'!$Q152="Attiecināmās",'Lokālā tāme Nr.1'!D152,0))</f>
        <v>0</v>
      </c>
      <c r="E149" s="17">
        <f>IF($C$2="Attiecināmās izmaksas",IF('Lokālā tāme Nr.1'!$Q152="Attiecināmās",'Lokālā tāme Nr.1'!E152,0))</f>
        <v>0</v>
      </c>
      <c r="F149" s="42">
        <f>IF($C$2="Attiecināmās izmaksas",IF('Lokālā tāme Nr.1'!$Q152="Attiecināmās",'Lokālā tāme Nr.1'!F152,0))</f>
        <v>0</v>
      </c>
      <c r="G149" s="38">
        <f>IF($C$2="Attiecināmās izmaksas",IF('Lokālā tāme Nr.1'!$Q152="Attiecināmās",'Lokālā tāme Nr.1'!G152,0))</f>
        <v>0</v>
      </c>
      <c r="H149" s="38">
        <f>IF($C$2="Attiecināmās izmaksas",IF('Lokālā tāme Nr.1'!$Q152="Attiecināmās",'Lokālā tāme Nr.1'!H152,0))</f>
        <v>0</v>
      </c>
      <c r="I149" s="38">
        <f>IF($C$2="Attiecināmās izmaksas",IF('Lokālā tāme Nr.1'!$Q152="Attiecināmās",'Lokālā tāme Nr.1'!I152,0))</f>
        <v>0</v>
      </c>
      <c r="J149" s="38">
        <f>IF($C$2="Attiecināmās izmaksas",IF('Lokālā tāme Nr.1'!$Q152="Attiecināmās",'Lokālā tāme Nr.1'!J152,0))</f>
        <v>0</v>
      </c>
      <c r="K149" s="43">
        <f>IF($C$2="Attiecināmās izmaksas",IF('Lokālā tāme Nr.1'!$Q152="Attiecināmās",'Lokālā tāme Nr.1'!K152,0))</f>
        <v>0</v>
      </c>
      <c r="L149" s="27">
        <f>IF($C$2="Attiecināmās izmaksas",IF('Lokālā tāme Nr.1'!$Q152="Attiecināmās",'Lokālā tāme Nr.1'!L152,0))</f>
        <v>0</v>
      </c>
      <c r="M149" s="5">
        <f>IF($C$2="Attiecināmās izmaksas",IF('Lokālā tāme Nr.1'!$Q152="Attiecināmās",'Lokālā tāme Nr.1'!M152,0))</f>
        <v>0</v>
      </c>
      <c r="N149" s="5">
        <f>IF($C$2="Attiecināmās izmaksas",IF('Lokālā tāme Nr.1'!$Q152="Attiecināmās",'Lokālā tāme Nr.1'!N152,0))</f>
        <v>0</v>
      </c>
      <c r="O149" s="5">
        <f>IF($C$2="Attiecināmās izmaksas",IF('Lokālā tāme Nr.1'!$Q152="Attiecināmās",'Lokālā tāme Nr.1'!O152,0))</f>
        <v>0</v>
      </c>
      <c r="P149" s="17">
        <f>IF($C$2="Attiecināmās izmaksas",IF('Lokālā tāme Nr.1'!$Q152="Attiecināmās",'Lokālā tāme Nr.1'!P152,0))</f>
        <v>0</v>
      </c>
    </row>
    <row r="150" spans="1:16" ht="12" thickBot="1" x14ac:dyDescent="0.25">
      <c r="A150" s="19">
        <f>IF(P150=0,0,IF(COUNTBLANK(P150)=1,0,COUNTA($P$8:P150)))</f>
        <v>0</v>
      </c>
      <c r="B150" s="5">
        <f>IF($C$2="Attiecināmās izmaksas",IF('Lokālā tāme Nr.1'!$Q153="Attiecināmās",'Lokālā tāme Nr.1'!$B153,0))</f>
        <v>0</v>
      </c>
      <c r="C150" s="5">
        <f>IF($C$2="Attiecināmās izmaksas",IF('Lokālā tāme Nr.1'!$Q153="Attiecināmās",'Lokālā tāme Nr.1'!C153,0))</f>
        <v>0</v>
      </c>
      <c r="D150" s="5">
        <f>IF($C$2="Attiecināmās izmaksas",IF('Lokālā tāme Nr.1'!$Q153="Attiecināmās",'Lokālā tāme Nr.1'!D153,0))</f>
        <v>0</v>
      </c>
      <c r="E150" s="17">
        <f>IF($C$2="Attiecināmās izmaksas",IF('Lokālā tāme Nr.1'!$Q153="Attiecināmās",'Lokālā tāme Nr.1'!E153,0))</f>
        <v>0</v>
      </c>
      <c r="F150" s="42">
        <f>IF($C$2="Attiecināmās izmaksas",IF('Lokālā tāme Nr.1'!$Q153="Attiecināmās",'Lokālā tāme Nr.1'!F153,0))</f>
        <v>0</v>
      </c>
      <c r="G150" s="38">
        <f>IF($C$2="Attiecināmās izmaksas",IF('Lokālā tāme Nr.1'!$Q153="Attiecināmās",'Lokālā tāme Nr.1'!G153,0))</f>
        <v>0</v>
      </c>
      <c r="H150" s="38">
        <f>IF($C$2="Attiecināmās izmaksas",IF('Lokālā tāme Nr.1'!$Q153="Attiecināmās",'Lokālā tāme Nr.1'!H153,0))</f>
        <v>0</v>
      </c>
      <c r="I150" s="38">
        <f>IF($C$2="Attiecināmās izmaksas",IF('Lokālā tāme Nr.1'!$Q153="Attiecināmās",'Lokālā tāme Nr.1'!I153,0))</f>
        <v>0</v>
      </c>
      <c r="J150" s="38">
        <f>IF($C$2="Attiecināmās izmaksas",IF('Lokālā tāme Nr.1'!$Q153="Attiecināmās",'Lokālā tāme Nr.1'!J153,0))</f>
        <v>0</v>
      </c>
      <c r="K150" s="43">
        <f>IF($C$2="Attiecināmās izmaksas",IF('Lokālā tāme Nr.1'!$Q153="Attiecināmās",'Lokālā tāme Nr.1'!K153,0))</f>
        <v>0</v>
      </c>
      <c r="L150" s="27">
        <f>IF($C$2="Attiecināmās izmaksas",IF('Lokālā tāme Nr.1'!$Q153="Attiecināmās",'Lokālā tāme Nr.1'!L153,0))</f>
        <v>0</v>
      </c>
      <c r="M150" s="5">
        <f>IF($C$2="Attiecināmās izmaksas",IF('Lokālā tāme Nr.1'!$Q153="Attiecināmās",'Lokālā tāme Nr.1'!M153,0))</f>
        <v>0</v>
      </c>
      <c r="N150" s="5">
        <f>IF($C$2="Attiecināmās izmaksas",IF('Lokālā tāme Nr.1'!$Q153="Attiecināmās",'Lokālā tāme Nr.1'!N153,0))</f>
        <v>0</v>
      </c>
      <c r="O150" s="5">
        <f>IF($C$2="Attiecināmās izmaksas",IF('Lokālā tāme Nr.1'!$Q153="Attiecināmās",'Lokālā tāme Nr.1'!O153,0))</f>
        <v>0</v>
      </c>
      <c r="P150" s="17">
        <f>IF($C$2="Attiecināmās izmaksas",IF('Lokālā tāme Nr.1'!$Q153="Attiecināmās",'Lokālā tāme Nr.1'!P153,0))</f>
        <v>0</v>
      </c>
    </row>
    <row r="151" spans="1:16" ht="12" thickBot="1" x14ac:dyDescent="0.25">
      <c r="A151" s="19">
        <f>IF(P151=0,0,IF(COUNTBLANK(P151)=1,0,COUNTA($P$8:P151)))</f>
        <v>0</v>
      </c>
      <c r="B151" s="5">
        <f>IF($C$2="Attiecināmās izmaksas",IF('Lokālā tāme Nr.1'!$Q154="Attiecināmās",'Lokālā tāme Nr.1'!$B154,0))</f>
        <v>0</v>
      </c>
      <c r="C151" s="5">
        <f>IF($C$2="Attiecināmās izmaksas",IF('Lokālā tāme Nr.1'!$Q154="Attiecināmās",'Lokālā tāme Nr.1'!C154,0))</f>
        <v>0</v>
      </c>
      <c r="D151" s="5">
        <f>IF($C$2="Attiecināmās izmaksas",IF('Lokālā tāme Nr.1'!$Q154="Attiecināmās",'Lokālā tāme Nr.1'!D154,0))</f>
        <v>0</v>
      </c>
      <c r="E151" s="17">
        <f>IF($C$2="Attiecināmās izmaksas",IF('Lokālā tāme Nr.1'!$Q154="Attiecināmās",'Lokālā tāme Nr.1'!E154,0))</f>
        <v>0</v>
      </c>
      <c r="F151" s="42">
        <f>IF($C$2="Attiecināmās izmaksas",IF('Lokālā tāme Nr.1'!$Q154="Attiecināmās",'Lokālā tāme Nr.1'!F154,0))</f>
        <v>0</v>
      </c>
      <c r="G151" s="38">
        <f>IF($C$2="Attiecināmās izmaksas",IF('Lokālā tāme Nr.1'!$Q154="Attiecināmās",'Lokālā tāme Nr.1'!G154,0))</f>
        <v>0</v>
      </c>
      <c r="H151" s="38">
        <f>IF($C$2="Attiecināmās izmaksas",IF('Lokālā tāme Nr.1'!$Q154="Attiecināmās",'Lokālā tāme Nr.1'!H154,0))</f>
        <v>0</v>
      </c>
      <c r="I151" s="38">
        <f>IF($C$2="Attiecināmās izmaksas",IF('Lokālā tāme Nr.1'!$Q154="Attiecināmās",'Lokālā tāme Nr.1'!I154,0))</f>
        <v>0</v>
      </c>
      <c r="J151" s="38">
        <f>IF($C$2="Attiecināmās izmaksas",IF('Lokālā tāme Nr.1'!$Q154="Attiecināmās",'Lokālā tāme Nr.1'!J154,0))</f>
        <v>0</v>
      </c>
      <c r="K151" s="43">
        <f>IF($C$2="Attiecināmās izmaksas",IF('Lokālā tāme Nr.1'!$Q154="Attiecināmās",'Lokālā tāme Nr.1'!K154,0))</f>
        <v>0</v>
      </c>
      <c r="L151" s="27">
        <f>IF($C$2="Attiecināmās izmaksas",IF('Lokālā tāme Nr.1'!$Q154="Attiecināmās",'Lokālā tāme Nr.1'!L154,0))</f>
        <v>0</v>
      </c>
      <c r="M151" s="5">
        <f>IF($C$2="Attiecināmās izmaksas",IF('Lokālā tāme Nr.1'!$Q154="Attiecināmās",'Lokālā tāme Nr.1'!M154,0))</f>
        <v>0</v>
      </c>
      <c r="N151" s="5">
        <f>IF($C$2="Attiecināmās izmaksas",IF('Lokālā tāme Nr.1'!$Q154="Attiecināmās",'Lokālā tāme Nr.1'!N154,0))</f>
        <v>0</v>
      </c>
      <c r="O151" s="5">
        <f>IF($C$2="Attiecināmās izmaksas",IF('Lokālā tāme Nr.1'!$Q154="Attiecināmās",'Lokālā tāme Nr.1'!O154,0))</f>
        <v>0</v>
      </c>
      <c r="P151" s="17">
        <f>IF($C$2="Attiecināmās izmaksas",IF('Lokālā tāme Nr.1'!$Q154="Attiecināmās",'Lokālā tāme Nr.1'!P154,0))</f>
        <v>0</v>
      </c>
    </row>
    <row r="152" spans="1:16" ht="12" thickBot="1" x14ac:dyDescent="0.25">
      <c r="A152" s="19">
        <f>IF(P152=0,0,IF(COUNTBLANK(P152)=1,0,COUNTA($P$8:P152)))</f>
        <v>0</v>
      </c>
      <c r="B152" s="5">
        <f>IF($C$2="Attiecināmās izmaksas",IF('Lokālā tāme Nr.1'!$Q155="Attiecināmās",'Lokālā tāme Nr.1'!$B155,0))</f>
        <v>0</v>
      </c>
      <c r="C152" s="5">
        <f>IF($C$2="Attiecināmās izmaksas",IF('Lokālā tāme Nr.1'!$Q155="Attiecināmās",'Lokālā tāme Nr.1'!C155,0))</f>
        <v>0</v>
      </c>
      <c r="D152" s="5">
        <f>IF($C$2="Attiecināmās izmaksas",IF('Lokālā tāme Nr.1'!$Q155="Attiecināmās",'Lokālā tāme Nr.1'!D155,0))</f>
        <v>0</v>
      </c>
      <c r="E152" s="17">
        <f>IF($C$2="Attiecināmās izmaksas",IF('Lokālā tāme Nr.1'!$Q155="Attiecināmās",'Lokālā tāme Nr.1'!E155,0))</f>
        <v>0</v>
      </c>
      <c r="F152" s="42">
        <f>IF($C$2="Attiecināmās izmaksas",IF('Lokālā tāme Nr.1'!$Q155="Attiecināmās",'Lokālā tāme Nr.1'!F155,0))</f>
        <v>0</v>
      </c>
      <c r="G152" s="38">
        <f>IF($C$2="Attiecināmās izmaksas",IF('Lokālā tāme Nr.1'!$Q155="Attiecināmās",'Lokālā tāme Nr.1'!G155,0))</f>
        <v>0</v>
      </c>
      <c r="H152" s="38">
        <f>IF($C$2="Attiecināmās izmaksas",IF('Lokālā tāme Nr.1'!$Q155="Attiecināmās",'Lokālā tāme Nr.1'!H155,0))</f>
        <v>0</v>
      </c>
      <c r="I152" s="38">
        <f>IF($C$2="Attiecināmās izmaksas",IF('Lokālā tāme Nr.1'!$Q155="Attiecināmās",'Lokālā tāme Nr.1'!I155,0))</f>
        <v>0</v>
      </c>
      <c r="J152" s="38">
        <f>IF($C$2="Attiecināmās izmaksas",IF('Lokālā tāme Nr.1'!$Q155="Attiecināmās",'Lokālā tāme Nr.1'!J155,0))</f>
        <v>0</v>
      </c>
      <c r="K152" s="43">
        <f>IF($C$2="Attiecināmās izmaksas",IF('Lokālā tāme Nr.1'!$Q155="Attiecināmās",'Lokālā tāme Nr.1'!K155,0))</f>
        <v>0</v>
      </c>
      <c r="L152" s="27">
        <f>IF($C$2="Attiecināmās izmaksas",IF('Lokālā tāme Nr.1'!$Q155="Attiecināmās",'Lokālā tāme Nr.1'!L155,0))</f>
        <v>0</v>
      </c>
      <c r="M152" s="5">
        <f>IF($C$2="Attiecināmās izmaksas",IF('Lokālā tāme Nr.1'!$Q155="Attiecināmās",'Lokālā tāme Nr.1'!M155,0))</f>
        <v>0</v>
      </c>
      <c r="N152" s="5">
        <f>IF($C$2="Attiecināmās izmaksas",IF('Lokālā tāme Nr.1'!$Q155="Attiecināmās",'Lokālā tāme Nr.1'!N155,0))</f>
        <v>0</v>
      </c>
      <c r="O152" s="5">
        <f>IF($C$2="Attiecināmās izmaksas",IF('Lokālā tāme Nr.1'!$Q155="Attiecināmās",'Lokālā tāme Nr.1'!O155,0))</f>
        <v>0</v>
      </c>
      <c r="P152" s="17">
        <f>IF($C$2="Attiecināmās izmaksas",IF('Lokālā tāme Nr.1'!$Q155="Attiecināmās",'Lokālā tāme Nr.1'!P155,0))</f>
        <v>0</v>
      </c>
    </row>
    <row r="153" spans="1:16" ht="12" thickBot="1" x14ac:dyDescent="0.25">
      <c r="A153" s="19">
        <f>IF(P153=0,0,IF(COUNTBLANK(P153)=1,0,COUNTA($P$8:P153)))</f>
        <v>0</v>
      </c>
      <c r="B153" s="5">
        <f>IF($C$2="Attiecināmās izmaksas",IF('Lokālā tāme Nr.1'!$Q156="Attiecināmās",'Lokālā tāme Nr.1'!$B156,0))</f>
        <v>0</v>
      </c>
      <c r="C153" s="5">
        <f>IF($C$2="Attiecināmās izmaksas",IF('Lokālā tāme Nr.1'!$Q156="Attiecināmās",'Lokālā tāme Nr.1'!C156,0))</f>
        <v>0</v>
      </c>
      <c r="D153" s="5">
        <f>IF($C$2="Attiecināmās izmaksas",IF('Lokālā tāme Nr.1'!$Q156="Attiecināmās",'Lokālā tāme Nr.1'!D156,0))</f>
        <v>0</v>
      </c>
      <c r="E153" s="17">
        <f>IF($C$2="Attiecināmās izmaksas",IF('Lokālā tāme Nr.1'!$Q156="Attiecināmās",'Lokālā tāme Nr.1'!E156,0))</f>
        <v>0</v>
      </c>
      <c r="F153" s="42">
        <f>IF($C$2="Attiecināmās izmaksas",IF('Lokālā tāme Nr.1'!$Q156="Attiecināmās",'Lokālā tāme Nr.1'!F156,0))</f>
        <v>0</v>
      </c>
      <c r="G153" s="38">
        <f>IF($C$2="Attiecināmās izmaksas",IF('Lokālā tāme Nr.1'!$Q156="Attiecināmās",'Lokālā tāme Nr.1'!G156,0))</f>
        <v>0</v>
      </c>
      <c r="H153" s="38">
        <f>IF($C$2="Attiecināmās izmaksas",IF('Lokālā tāme Nr.1'!$Q156="Attiecināmās",'Lokālā tāme Nr.1'!H156,0))</f>
        <v>0</v>
      </c>
      <c r="I153" s="38">
        <f>IF($C$2="Attiecināmās izmaksas",IF('Lokālā tāme Nr.1'!$Q156="Attiecināmās",'Lokālā tāme Nr.1'!I156,0))</f>
        <v>0</v>
      </c>
      <c r="J153" s="38">
        <f>IF($C$2="Attiecināmās izmaksas",IF('Lokālā tāme Nr.1'!$Q156="Attiecināmās",'Lokālā tāme Nr.1'!J156,0))</f>
        <v>0</v>
      </c>
      <c r="K153" s="43">
        <f>IF($C$2="Attiecināmās izmaksas",IF('Lokālā tāme Nr.1'!$Q156="Attiecināmās",'Lokālā tāme Nr.1'!K156,0))</f>
        <v>0</v>
      </c>
      <c r="L153" s="27">
        <f>IF($C$2="Attiecināmās izmaksas",IF('Lokālā tāme Nr.1'!$Q156="Attiecināmās",'Lokālā tāme Nr.1'!L156,0))</f>
        <v>0</v>
      </c>
      <c r="M153" s="5">
        <f>IF($C$2="Attiecināmās izmaksas",IF('Lokālā tāme Nr.1'!$Q156="Attiecināmās",'Lokālā tāme Nr.1'!M156,0))</f>
        <v>0</v>
      </c>
      <c r="N153" s="5">
        <f>IF($C$2="Attiecināmās izmaksas",IF('Lokālā tāme Nr.1'!$Q156="Attiecināmās",'Lokālā tāme Nr.1'!N156,0))</f>
        <v>0</v>
      </c>
      <c r="O153" s="5">
        <f>IF($C$2="Attiecināmās izmaksas",IF('Lokālā tāme Nr.1'!$Q156="Attiecināmās",'Lokālā tāme Nr.1'!O156,0))</f>
        <v>0</v>
      </c>
      <c r="P153" s="17">
        <f>IF($C$2="Attiecināmās izmaksas",IF('Lokālā tāme Nr.1'!$Q156="Attiecināmās",'Lokālā tāme Nr.1'!P156,0))</f>
        <v>0</v>
      </c>
    </row>
    <row r="154" spans="1:16" ht="12" thickBot="1" x14ac:dyDescent="0.25">
      <c r="A154" s="19">
        <f>IF(P154=0,0,IF(COUNTBLANK(P154)=1,0,COUNTA($P$8:P154)))</f>
        <v>0</v>
      </c>
      <c r="B154" s="5">
        <f>IF($C$2="Attiecināmās izmaksas",IF('Lokālā tāme Nr.1'!$Q157="Attiecināmās",'Lokālā tāme Nr.1'!$B157,0))</f>
        <v>0</v>
      </c>
      <c r="C154" s="5">
        <f>IF($C$2="Attiecināmās izmaksas",IF('Lokālā tāme Nr.1'!$Q157="Attiecināmās",'Lokālā tāme Nr.1'!C157,0))</f>
        <v>0</v>
      </c>
      <c r="D154" s="5">
        <f>IF($C$2="Attiecināmās izmaksas",IF('Lokālā tāme Nr.1'!$Q157="Attiecināmās",'Lokālā tāme Nr.1'!D157,0))</f>
        <v>0</v>
      </c>
      <c r="E154" s="17">
        <f>IF($C$2="Attiecināmās izmaksas",IF('Lokālā tāme Nr.1'!$Q157="Attiecināmās",'Lokālā tāme Nr.1'!E157,0))</f>
        <v>0</v>
      </c>
      <c r="F154" s="42">
        <f>IF($C$2="Attiecināmās izmaksas",IF('Lokālā tāme Nr.1'!$Q157="Attiecināmās",'Lokālā tāme Nr.1'!F157,0))</f>
        <v>0</v>
      </c>
      <c r="G154" s="38">
        <f>IF($C$2="Attiecināmās izmaksas",IF('Lokālā tāme Nr.1'!$Q157="Attiecināmās",'Lokālā tāme Nr.1'!G157,0))</f>
        <v>0</v>
      </c>
      <c r="H154" s="38">
        <f>IF($C$2="Attiecināmās izmaksas",IF('Lokālā tāme Nr.1'!$Q157="Attiecināmās",'Lokālā tāme Nr.1'!H157,0))</f>
        <v>0</v>
      </c>
      <c r="I154" s="38">
        <f>IF($C$2="Attiecināmās izmaksas",IF('Lokālā tāme Nr.1'!$Q157="Attiecināmās",'Lokālā tāme Nr.1'!I157,0))</f>
        <v>0</v>
      </c>
      <c r="J154" s="38">
        <f>IF($C$2="Attiecināmās izmaksas",IF('Lokālā tāme Nr.1'!$Q157="Attiecināmās",'Lokālā tāme Nr.1'!J157,0))</f>
        <v>0</v>
      </c>
      <c r="K154" s="43">
        <f>IF($C$2="Attiecināmās izmaksas",IF('Lokālā tāme Nr.1'!$Q157="Attiecināmās",'Lokālā tāme Nr.1'!K157,0))</f>
        <v>0</v>
      </c>
      <c r="L154" s="27">
        <f>IF($C$2="Attiecināmās izmaksas",IF('Lokālā tāme Nr.1'!$Q157="Attiecināmās",'Lokālā tāme Nr.1'!L157,0))</f>
        <v>0</v>
      </c>
      <c r="M154" s="5">
        <f>IF($C$2="Attiecināmās izmaksas",IF('Lokālā tāme Nr.1'!$Q157="Attiecināmās",'Lokālā tāme Nr.1'!M157,0))</f>
        <v>0</v>
      </c>
      <c r="N154" s="5">
        <f>IF($C$2="Attiecināmās izmaksas",IF('Lokālā tāme Nr.1'!$Q157="Attiecināmās",'Lokālā tāme Nr.1'!N157,0))</f>
        <v>0</v>
      </c>
      <c r="O154" s="5">
        <f>IF($C$2="Attiecināmās izmaksas",IF('Lokālā tāme Nr.1'!$Q157="Attiecināmās",'Lokālā tāme Nr.1'!O157,0))</f>
        <v>0</v>
      </c>
      <c r="P154" s="17">
        <f>IF($C$2="Attiecināmās izmaksas",IF('Lokālā tāme Nr.1'!$Q157="Attiecināmās",'Lokālā tāme Nr.1'!P157,0))</f>
        <v>0</v>
      </c>
    </row>
    <row r="155" spans="1:16" ht="12" thickBot="1" x14ac:dyDescent="0.25">
      <c r="A155" s="19">
        <f>IF(P155=0,0,IF(COUNTBLANK(P155)=1,0,COUNTA($P$8:P155)))</f>
        <v>0</v>
      </c>
      <c r="B155" s="5">
        <f>IF($C$2="Attiecināmās izmaksas",IF('Lokālā tāme Nr.1'!$Q158="Attiecināmās",'Lokālā tāme Nr.1'!$B158,0))</f>
        <v>0</v>
      </c>
      <c r="C155" s="5">
        <f>IF($C$2="Attiecināmās izmaksas",IF('Lokālā tāme Nr.1'!$Q158="Attiecināmās",'Lokālā tāme Nr.1'!C158,0))</f>
        <v>0</v>
      </c>
      <c r="D155" s="5">
        <f>IF($C$2="Attiecināmās izmaksas",IF('Lokālā tāme Nr.1'!$Q158="Attiecināmās",'Lokālā tāme Nr.1'!D158,0))</f>
        <v>0</v>
      </c>
      <c r="E155" s="17">
        <f>IF($C$2="Attiecināmās izmaksas",IF('Lokālā tāme Nr.1'!$Q158="Attiecināmās",'Lokālā tāme Nr.1'!E158,0))</f>
        <v>0</v>
      </c>
      <c r="F155" s="42">
        <f>IF($C$2="Attiecināmās izmaksas",IF('Lokālā tāme Nr.1'!$Q158="Attiecināmās",'Lokālā tāme Nr.1'!F158,0))</f>
        <v>0</v>
      </c>
      <c r="G155" s="38">
        <f>IF($C$2="Attiecināmās izmaksas",IF('Lokālā tāme Nr.1'!$Q158="Attiecināmās",'Lokālā tāme Nr.1'!G158,0))</f>
        <v>0</v>
      </c>
      <c r="H155" s="38">
        <f>IF($C$2="Attiecināmās izmaksas",IF('Lokālā tāme Nr.1'!$Q158="Attiecināmās",'Lokālā tāme Nr.1'!H158,0))</f>
        <v>0</v>
      </c>
      <c r="I155" s="38">
        <f>IF($C$2="Attiecināmās izmaksas",IF('Lokālā tāme Nr.1'!$Q158="Attiecināmās",'Lokālā tāme Nr.1'!I158,0))</f>
        <v>0</v>
      </c>
      <c r="J155" s="38">
        <f>IF($C$2="Attiecināmās izmaksas",IF('Lokālā tāme Nr.1'!$Q158="Attiecināmās",'Lokālā tāme Nr.1'!J158,0))</f>
        <v>0</v>
      </c>
      <c r="K155" s="43">
        <f>IF($C$2="Attiecināmās izmaksas",IF('Lokālā tāme Nr.1'!$Q158="Attiecināmās",'Lokālā tāme Nr.1'!K158,0))</f>
        <v>0</v>
      </c>
      <c r="L155" s="27">
        <f>IF($C$2="Attiecināmās izmaksas",IF('Lokālā tāme Nr.1'!$Q158="Attiecināmās",'Lokālā tāme Nr.1'!L158,0))</f>
        <v>0</v>
      </c>
      <c r="M155" s="5">
        <f>IF($C$2="Attiecināmās izmaksas",IF('Lokālā tāme Nr.1'!$Q158="Attiecināmās",'Lokālā tāme Nr.1'!M158,0))</f>
        <v>0</v>
      </c>
      <c r="N155" s="5">
        <f>IF($C$2="Attiecināmās izmaksas",IF('Lokālā tāme Nr.1'!$Q158="Attiecināmās",'Lokālā tāme Nr.1'!N158,0))</f>
        <v>0</v>
      </c>
      <c r="O155" s="5">
        <f>IF($C$2="Attiecināmās izmaksas",IF('Lokālā tāme Nr.1'!$Q158="Attiecināmās",'Lokālā tāme Nr.1'!O158,0))</f>
        <v>0</v>
      </c>
      <c r="P155" s="17">
        <f>IF($C$2="Attiecināmās izmaksas",IF('Lokālā tāme Nr.1'!$Q158="Attiecināmās",'Lokālā tāme Nr.1'!P158,0))</f>
        <v>0</v>
      </c>
    </row>
    <row r="156" spans="1:16" ht="12" thickBot="1" x14ac:dyDescent="0.25">
      <c r="A156" s="19">
        <f>IF(P156=0,0,IF(COUNTBLANK(P156)=1,0,COUNTA($P$8:P156)))</f>
        <v>0</v>
      </c>
      <c r="B156" s="5">
        <f>IF($C$2="Attiecināmās izmaksas",IF('Lokālā tāme Nr.1'!$Q159="Attiecināmās",'Lokālā tāme Nr.1'!$B159,0))</f>
        <v>0</v>
      </c>
      <c r="C156" s="5">
        <f>IF($C$2="Attiecināmās izmaksas",IF('Lokālā tāme Nr.1'!$Q159="Attiecināmās",'Lokālā tāme Nr.1'!C159,0))</f>
        <v>0</v>
      </c>
      <c r="D156" s="5">
        <f>IF($C$2="Attiecināmās izmaksas",IF('Lokālā tāme Nr.1'!$Q159="Attiecināmās",'Lokālā tāme Nr.1'!D159,0))</f>
        <v>0</v>
      </c>
      <c r="E156" s="17">
        <f>IF($C$2="Attiecināmās izmaksas",IF('Lokālā tāme Nr.1'!$Q159="Attiecināmās",'Lokālā tāme Nr.1'!E159,0))</f>
        <v>0</v>
      </c>
      <c r="F156" s="42">
        <f>IF($C$2="Attiecināmās izmaksas",IF('Lokālā tāme Nr.1'!$Q159="Attiecināmās",'Lokālā tāme Nr.1'!F159,0))</f>
        <v>0</v>
      </c>
      <c r="G156" s="38">
        <f>IF($C$2="Attiecināmās izmaksas",IF('Lokālā tāme Nr.1'!$Q159="Attiecināmās",'Lokālā tāme Nr.1'!G159,0))</f>
        <v>0</v>
      </c>
      <c r="H156" s="38">
        <f>IF($C$2="Attiecināmās izmaksas",IF('Lokālā tāme Nr.1'!$Q159="Attiecināmās",'Lokālā tāme Nr.1'!H159,0))</f>
        <v>0</v>
      </c>
      <c r="I156" s="38">
        <f>IF($C$2="Attiecināmās izmaksas",IF('Lokālā tāme Nr.1'!$Q159="Attiecināmās",'Lokālā tāme Nr.1'!I159,0))</f>
        <v>0</v>
      </c>
      <c r="J156" s="38">
        <f>IF($C$2="Attiecināmās izmaksas",IF('Lokālā tāme Nr.1'!$Q159="Attiecināmās",'Lokālā tāme Nr.1'!J159,0))</f>
        <v>0</v>
      </c>
      <c r="K156" s="43">
        <f>IF($C$2="Attiecināmās izmaksas",IF('Lokālā tāme Nr.1'!$Q159="Attiecināmās",'Lokālā tāme Nr.1'!K159,0))</f>
        <v>0</v>
      </c>
      <c r="L156" s="27">
        <f>IF($C$2="Attiecināmās izmaksas",IF('Lokālā tāme Nr.1'!$Q159="Attiecināmās",'Lokālā tāme Nr.1'!L159,0))</f>
        <v>0</v>
      </c>
      <c r="M156" s="5">
        <f>IF($C$2="Attiecināmās izmaksas",IF('Lokālā tāme Nr.1'!$Q159="Attiecināmās",'Lokālā tāme Nr.1'!M159,0))</f>
        <v>0</v>
      </c>
      <c r="N156" s="5">
        <f>IF($C$2="Attiecināmās izmaksas",IF('Lokālā tāme Nr.1'!$Q159="Attiecināmās",'Lokālā tāme Nr.1'!N159,0))</f>
        <v>0</v>
      </c>
      <c r="O156" s="5">
        <f>IF($C$2="Attiecināmās izmaksas",IF('Lokālā tāme Nr.1'!$Q159="Attiecināmās",'Lokālā tāme Nr.1'!O159,0))</f>
        <v>0</v>
      </c>
      <c r="P156" s="17">
        <f>IF($C$2="Attiecināmās izmaksas",IF('Lokālā tāme Nr.1'!$Q159="Attiecināmās",'Lokālā tāme Nr.1'!P159,0))</f>
        <v>0</v>
      </c>
    </row>
    <row r="157" spans="1:16" ht="12" thickBot="1" x14ac:dyDescent="0.25">
      <c r="A157" s="19">
        <f>IF(P157=0,0,IF(COUNTBLANK(P157)=1,0,COUNTA($P$8:P157)))</f>
        <v>0</v>
      </c>
      <c r="B157" s="5">
        <f>IF($C$2="Attiecināmās izmaksas",IF('Lokālā tāme Nr.1'!$Q160="Attiecināmās",'Lokālā tāme Nr.1'!$B160,0))</f>
        <v>0</v>
      </c>
      <c r="C157" s="5">
        <f>IF($C$2="Attiecināmās izmaksas",IF('Lokālā tāme Nr.1'!$Q160="Attiecināmās",'Lokālā tāme Nr.1'!C160,0))</f>
        <v>0</v>
      </c>
      <c r="D157" s="5">
        <f>IF($C$2="Attiecināmās izmaksas",IF('Lokālā tāme Nr.1'!$Q160="Attiecināmās",'Lokālā tāme Nr.1'!D160,0))</f>
        <v>0</v>
      </c>
      <c r="E157" s="17">
        <f>IF($C$2="Attiecināmās izmaksas",IF('Lokālā tāme Nr.1'!$Q160="Attiecināmās",'Lokālā tāme Nr.1'!E160,0))</f>
        <v>0</v>
      </c>
      <c r="F157" s="42">
        <f>IF($C$2="Attiecināmās izmaksas",IF('Lokālā tāme Nr.1'!$Q160="Attiecināmās",'Lokālā tāme Nr.1'!F160,0))</f>
        <v>0</v>
      </c>
      <c r="G157" s="38">
        <f>IF($C$2="Attiecināmās izmaksas",IF('Lokālā tāme Nr.1'!$Q160="Attiecināmās",'Lokālā tāme Nr.1'!G160,0))</f>
        <v>0</v>
      </c>
      <c r="H157" s="38">
        <f>IF($C$2="Attiecināmās izmaksas",IF('Lokālā tāme Nr.1'!$Q160="Attiecināmās",'Lokālā tāme Nr.1'!H160,0))</f>
        <v>0</v>
      </c>
      <c r="I157" s="38">
        <f>IF($C$2="Attiecināmās izmaksas",IF('Lokālā tāme Nr.1'!$Q160="Attiecināmās",'Lokālā tāme Nr.1'!I160,0))</f>
        <v>0</v>
      </c>
      <c r="J157" s="38">
        <f>IF($C$2="Attiecināmās izmaksas",IF('Lokālā tāme Nr.1'!$Q160="Attiecināmās",'Lokālā tāme Nr.1'!J160,0))</f>
        <v>0</v>
      </c>
      <c r="K157" s="43">
        <f>IF($C$2="Attiecināmās izmaksas",IF('Lokālā tāme Nr.1'!$Q160="Attiecināmās",'Lokālā tāme Nr.1'!K160,0))</f>
        <v>0</v>
      </c>
      <c r="L157" s="27">
        <f>IF($C$2="Attiecināmās izmaksas",IF('Lokālā tāme Nr.1'!$Q160="Attiecināmās",'Lokālā tāme Nr.1'!L160,0))</f>
        <v>0</v>
      </c>
      <c r="M157" s="5">
        <f>IF($C$2="Attiecināmās izmaksas",IF('Lokālā tāme Nr.1'!$Q160="Attiecināmās",'Lokālā tāme Nr.1'!M160,0))</f>
        <v>0</v>
      </c>
      <c r="N157" s="5">
        <f>IF($C$2="Attiecināmās izmaksas",IF('Lokālā tāme Nr.1'!$Q160="Attiecināmās",'Lokālā tāme Nr.1'!N160,0))</f>
        <v>0</v>
      </c>
      <c r="O157" s="5">
        <f>IF($C$2="Attiecināmās izmaksas",IF('Lokālā tāme Nr.1'!$Q160="Attiecināmās",'Lokālā tāme Nr.1'!O160,0))</f>
        <v>0</v>
      </c>
      <c r="P157" s="17">
        <f>IF($C$2="Attiecināmās izmaksas",IF('Lokālā tāme Nr.1'!$Q160="Attiecināmās",'Lokālā tāme Nr.1'!P160,0))</f>
        <v>0</v>
      </c>
    </row>
    <row r="158" spans="1:16" ht="12" thickBot="1" x14ac:dyDescent="0.25">
      <c r="A158" s="19">
        <f>IF(P158=0,0,IF(COUNTBLANK(P158)=1,0,COUNTA($P$8:P158)))</f>
        <v>0</v>
      </c>
      <c r="B158" s="5">
        <f>IF($C$2="Attiecināmās izmaksas",IF('Lokālā tāme Nr.1'!$Q161="Attiecināmās",'Lokālā tāme Nr.1'!$B161,0))</f>
        <v>0</v>
      </c>
      <c r="C158" s="5">
        <f>IF($C$2="Attiecināmās izmaksas",IF('Lokālā tāme Nr.1'!$Q161="Attiecināmās",'Lokālā tāme Nr.1'!C161,0))</f>
        <v>0</v>
      </c>
      <c r="D158" s="5">
        <f>IF($C$2="Attiecināmās izmaksas",IF('Lokālā tāme Nr.1'!$Q161="Attiecināmās",'Lokālā tāme Nr.1'!D161,0))</f>
        <v>0</v>
      </c>
      <c r="E158" s="17">
        <f>IF($C$2="Attiecināmās izmaksas",IF('Lokālā tāme Nr.1'!$Q161="Attiecināmās",'Lokālā tāme Nr.1'!E161,0))</f>
        <v>0</v>
      </c>
      <c r="F158" s="42">
        <f>IF($C$2="Attiecināmās izmaksas",IF('Lokālā tāme Nr.1'!$Q161="Attiecināmās",'Lokālā tāme Nr.1'!F161,0))</f>
        <v>0</v>
      </c>
      <c r="G158" s="38">
        <f>IF($C$2="Attiecināmās izmaksas",IF('Lokālā tāme Nr.1'!$Q161="Attiecināmās",'Lokālā tāme Nr.1'!G161,0))</f>
        <v>0</v>
      </c>
      <c r="H158" s="38">
        <f>IF($C$2="Attiecināmās izmaksas",IF('Lokālā tāme Nr.1'!$Q161="Attiecināmās",'Lokālā tāme Nr.1'!H161,0))</f>
        <v>0</v>
      </c>
      <c r="I158" s="38">
        <f>IF($C$2="Attiecināmās izmaksas",IF('Lokālā tāme Nr.1'!$Q161="Attiecināmās",'Lokālā tāme Nr.1'!I161,0))</f>
        <v>0</v>
      </c>
      <c r="J158" s="38">
        <f>IF($C$2="Attiecināmās izmaksas",IF('Lokālā tāme Nr.1'!$Q161="Attiecināmās",'Lokālā tāme Nr.1'!J161,0))</f>
        <v>0</v>
      </c>
      <c r="K158" s="43">
        <f>IF($C$2="Attiecināmās izmaksas",IF('Lokālā tāme Nr.1'!$Q161="Attiecināmās",'Lokālā tāme Nr.1'!K161,0))</f>
        <v>0</v>
      </c>
      <c r="L158" s="27">
        <f>IF($C$2="Attiecināmās izmaksas",IF('Lokālā tāme Nr.1'!$Q161="Attiecināmās",'Lokālā tāme Nr.1'!L161,0))</f>
        <v>0</v>
      </c>
      <c r="M158" s="5">
        <f>IF($C$2="Attiecināmās izmaksas",IF('Lokālā tāme Nr.1'!$Q161="Attiecināmās",'Lokālā tāme Nr.1'!M161,0))</f>
        <v>0</v>
      </c>
      <c r="N158" s="5">
        <f>IF($C$2="Attiecināmās izmaksas",IF('Lokālā tāme Nr.1'!$Q161="Attiecināmās",'Lokālā tāme Nr.1'!N161,0))</f>
        <v>0</v>
      </c>
      <c r="O158" s="5">
        <f>IF($C$2="Attiecināmās izmaksas",IF('Lokālā tāme Nr.1'!$Q161="Attiecināmās",'Lokālā tāme Nr.1'!O161,0))</f>
        <v>0</v>
      </c>
      <c r="P158" s="17">
        <f>IF($C$2="Attiecināmās izmaksas",IF('Lokālā tāme Nr.1'!$Q161="Attiecināmās",'Lokālā tāme Nr.1'!P161,0))</f>
        <v>0</v>
      </c>
    </row>
    <row r="159" spans="1:16" ht="12" thickBot="1" x14ac:dyDescent="0.25">
      <c r="A159" s="19">
        <f>IF(P159=0,0,IF(COUNTBLANK(P159)=1,0,COUNTA($P$8:P159)))</f>
        <v>0</v>
      </c>
      <c r="B159" s="5">
        <f>IF($C$2="Attiecināmās izmaksas",IF('Lokālā tāme Nr.1'!$Q162="Attiecināmās",'Lokālā tāme Nr.1'!$B162,0))</f>
        <v>0</v>
      </c>
      <c r="C159" s="5">
        <f>IF($C$2="Attiecināmās izmaksas",IF('Lokālā tāme Nr.1'!$Q162="Attiecināmās",'Lokālā tāme Nr.1'!C162,0))</f>
        <v>0</v>
      </c>
      <c r="D159" s="5">
        <f>IF($C$2="Attiecināmās izmaksas",IF('Lokālā tāme Nr.1'!$Q162="Attiecināmās",'Lokālā tāme Nr.1'!D162,0))</f>
        <v>0</v>
      </c>
      <c r="E159" s="17">
        <f>IF($C$2="Attiecināmās izmaksas",IF('Lokālā tāme Nr.1'!$Q162="Attiecināmās",'Lokālā tāme Nr.1'!E162,0))</f>
        <v>0</v>
      </c>
      <c r="F159" s="42">
        <f>IF($C$2="Attiecināmās izmaksas",IF('Lokālā tāme Nr.1'!$Q162="Attiecināmās",'Lokālā tāme Nr.1'!F162,0))</f>
        <v>0</v>
      </c>
      <c r="G159" s="38">
        <f>IF($C$2="Attiecināmās izmaksas",IF('Lokālā tāme Nr.1'!$Q162="Attiecināmās",'Lokālā tāme Nr.1'!G162,0))</f>
        <v>0</v>
      </c>
      <c r="H159" s="38">
        <f>IF($C$2="Attiecināmās izmaksas",IF('Lokālā tāme Nr.1'!$Q162="Attiecināmās",'Lokālā tāme Nr.1'!H162,0))</f>
        <v>0</v>
      </c>
      <c r="I159" s="38">
        <f>IF($C$2="Attiecināmās izmaksas",IF('Lokālā tāme Nr.1'!$Q162="Attiecināmās",'Lokālā tāme Nr.1'!I162,0))</f>
        <v>0</v>
      </c>
      <c r="J159" s="38">
        <f>IF($C$2="Attiecināmās izmaksas",IF('Lokālā tāme Nr.1'!$Q162="Attiecināmās",'Lokālā tāme Nr.1'!J162,0))</f>
        <v>0</v>
      </c>
      <c r="K159" s="43">
        <f>IF($C$2="Attiecināmās izmaksas",IF('Lokālā tāme Nr.1'!$Q162="Attiecināmās",'Lokālā tāme Nr.1'!K162,0))</f>
        <v>0</v>
      </c>
      <c r="L159" s="27">
        <f>IF($C$2="Attiecināmās izmaksas",IF('Lokālā tāme Nr.1'!$Q162="Attiecināmās",'Lokālā tāme Nr.1'!L162,0))</f>
        <v>0</v>
      </c>
      <c r="M159" s="5">
        <f>IF($C$2="Attiecināmās izmaksas",IF('Lokālā tāme Nr.1'!$Q162="Attiecināmās",'Lokālā tāme Nr.1'!M162,0))</f>
        <v>0</v>
      </c>
      <c r="N159" s="5">
        <f>IF($C$2="Attiecināmās izmaksas",IF('Lokālā tāme Nr.1'!$Q162="Attiecināmās",'Lokālā tāme Nr.1'!N162,0))</f>
        <v>0</v>
      </c>
      <c r="O159" s="5">
        <f>IF($C$2="Attiecināmās izmaksas",IF('Lokālā tāme Nr.1'!$Q162="Attiecināmās",'Lokālā tāme Nr.1'!O162,0))</f>
        <v>0</v>
      </c>
      <c r="P159" s="17">
        <f>IF($C$2="Attiecināmās izmaksas",IF('Lokālā tāme Nr.1'!$Q162="Attiecināmās",'Lokālā tāme Nr.1'!P162,0))</f>
        <v>0</v>
      </c>
    </row>
    <row r="160" spans="1:16" ht="12" thickBot="1" x14ac:dyDescent="0.25">
      <c r="A160" s="19">
        <f>IF(P160=0,0,IF(COUNTBLANK(P160)=1,0,COUNTA($P$8:P160)))</f>
        <v>0</v>
      </c>
      <c r="B160" s="5">
        <f>IF($C$2="Attiecināmās izmaksas",IF('Lokālā tāme Nr.1'!$Q163="Attiecināmās",'Lokālā tāme Nr.1'!$B163,0))</f>
        <v>0</v>
      </c>
      <c r="C160" s="5">
        <f>IF($C$2="Attiecināmās izmaksas",IF('Lokālā tāme Nr.1'!$Q163="Attiecināmās",'Lokālā tāme Nr.1'!C163,0))</f>
        <v>0</v>
      </c>
      <c r="D160" s="5">
        <f>IF($C$2="Attiecināmās izmaksas",IF('Lokālā tāme Nr.1'!$Q163="Attiecināmās",'Lokālā tāme Nr.1'!D163,0))</f>
        <v>0</v>
      </c>
      <c r="E160" s="17">
        <f>IF($C$2="Attiecināmās izmaksas",IF('Lokālā tāme Nr.1'!$Q163="Attiecināmās",'Lokālā tāme Nr.1'!E163,0))</f>
        <v>0</v>
      </c>
      <c r="F160" s="42">
        <f>IF($C$2="Attiecināmās izmaksas",IF('Lokālā tāme Nr.1'!$Q163="Attiecināmās",'Lokālā tāme Nr.1'!F163,0))</f>
        <v>0</v>
      </c>
      <c r="G160" s="38">
        <f>IF($C$2="Attiecināmās izmaksas",IF('Lokālā tāme Nr.1'!$Q163="Attiecināmās",'Lokālā tāme Nr.1'!G163,0))</f>
        <v>0</v>
      </c>
      <c r="H160" s="38">
        <f>IF($C$2="Attiecināmās izmaksas",IF('Lokālā tāme Nr.1'!$Q163="Attiecināmās",'Lokālā tāme Nr.1'!H163,0))</f>
        <v>0</v>
      </c>
      <c r="I160" s="38">
        <f>IF($C$2="Attiecināmās izmaksas",IF('Lokālā tāme Nr.1'!$Q163="Attiecināmās",'Lokālā tāme Nr.1'!I163,0))</f>
        <v>0</v>
      </c>
      <c r="J160" s="38">
        <f>IF($C$2="Attiecināmās izmaksas",IF('Lokālā tāme Nr.1'!$Q163="Attiecināmās",'Lokālā tāme Nr.1'!J163,0))</f>
        <v>0</v>
      </c>
      <c r="K160" s="43">
        <f>IF($C$2="Attiecināmās izmaksas",IF('Lokālā tāme Nr.1'!$Q163="Attiecināmās",'Lokālā tāme Nr.1'!K163,0))</f>
        <v>0</v>
      </c>
      <c r="L160" s="27">
        <f>IF($C$2="Attiecināmās izmaksas",IF('Lokālā tāme Nr.1'!$Q163="Attiecināmās",'Lokālā tāme Nr.1'!L163,0))</f>
        <v>0</v>
      </c>
      <c r="M160" s="5">
        <f>IF($C$2="Attiecināmās izmaksas",IF('Lokālā tāme Nr.1'!$Q163="Attiecināmās",'Lokālā tāme Nr.1'!M163,0))</f>
        <v>0</v>
      </c>
      <c r="N160" s="5">
        <f>IF($C$2="Attiecināmās izmaksas",IF('Lokālā tāme Nr.1'!$Q163="Attiecināmās",'Lokālā tāme Nr.1'!N163,0))</f>
        <v>0</v>
      </c>
      <c r="O160" s="5">
        <f>IF($C$2="Attiecināmās izmaksas",IF('Lokālā tāme Nr.1'!$Q163="Attiecināmās",'Lokālā tāme Nr.1'!O163,0))</f>
        <v>0</v>
      </c>
      <c r="P160" s="17">
        <f>IF($C$2="Attiecināmās izmaksas",IF('Lokālā tāme Nr.1'!$Q163="Attiecināmās",'Lokālā tāme Nr.1'!P163,0))</f>
        <v>0</v>
      </c>
    </row>
    <row r="161" spans="1:16" ht="12" thickBot="1" x14ac:dyDescent="0.25">
      <c r="A161" s="19">
        <f>IF(P161=0,0,IF(COUNTBLANK(P161)=1,0,COUNTA($P$8:P161)))</f>
        <v>0</v>
      </c>
      <c r="B161" s="5">
        <f>IF($C$2="Attiecināmās izmaksas",IF('Lokālā tāme Nr.1'!$Q164="Attiecināmās",'Lokālā tāme Nr.1'!$B164,0))</f>
        <v>0</v>
      </c>
      <c r="C161" s="5">
        <f>IF($C$2="Attiecināmās izmaksas",IF('Lokālā tāme Nr.1'!$Q164="Attiecināmās",'Lokālā tāme Nr.1'!C164,0))</f>
        <v>0</v>
      </c>
      <c r="D161" s="5">
        <f>IF($C$2="Attiecināmās izmaksas",IF('Lokālā tāme Nr.1'!$Q164="Attiecināmās",'Lokālā tāme Nr.1'!D164,0))</f>
        <v>0</v>
      </c>
      <c r="E161" s="17">
        <f>IF($C$2="Attiecināmās izmaksas",IF('Lokālā tāme Nr.1'!$Q164="Attiecināmās",'Lokālā tāme Nr.1'!E164,0))</f>
        <v>0</v>
      </c>
      <c r="F161" s="42">
        <f>IF($C$2="Attiecināmās izmaksas",IF('Lokālā tāme Nr.1'!$Q164="Attiecināmās",'Lokālā tāme Nr.1'!F164,0))</f>
        <v>0</v>
      </c>
      <c r="G161" s="38">
        <f>IF($C$2="Attiecināmās izmaksas",IF('Lokālā tāme Nr.1'!$Q164="Attiecināmās",'Lokālā tāme Nr.1'!G164,0))</f>
        <v>0</v>
      </c>
      <c r="H161" s="38">
        <f>IF($C$2="Attiecināmās izmaksas",IF('Lokālā tāme Nr.1'!$Q164="Attiecināmās",'Lokālā tāme Nr.1'!H164,0))</f>
        <v>0</v>
      </c>
      <c r="I161" s="38">
        <f>IF($C$2="Attiecināmās izmaksas",IF('Lokālā tāme Nr.1'!$Q164="Attiecināmās",'Lokālā tāme Nr.1'!I164,0))</f>
        <v>0</v>
      </c>
      <c r="J161" s="38">
        <f>IF($C$2="Attiecināmās izmaksas",IF('Lokālā tāme Nr.1'!$Q164="Attiecināmās",'Lokālā tāme Nr.1'!J164,0))</f>
        <v>0</v>
      </c>
      <c r="K161" s="43">
        <f>IF($C$2="Attiecināmās izmaksas",IF('Lokālā tāme Nr.1'!$Q164="Attiecināmās",'Lokālā tāme Nr.1'!K164,0))</f>
        <v>0</v>
      </c>
      <c r="L161" s="27">
        <f>IF($C$2="Attiecināmās izmaksas",IF('Lokālā tāme Nr.1'!$Q164="Attiecināmās",'Lokālā tāme Nr.1'!L164,0))</f>
        <v>0</v>
      </c>
      <c r="M161" s="5">
        <f>IF($C$2="Attiecināmās izmaksas",IF('Lokālā tāme Nr.1'!$Q164="Attiecināmās",'Lokālā tāme Nr.1'!M164,0))</f>
        <v>0</v>
      </c>
      <c r="N161" s="5">
        <f>IF($C$2="Attiecināmās izmaksas",IF('Lokālā tāme Nr.1'!$Q164="Attiecināmās",'Lokālā tāme Nr.1'!N164,0))</f>
        <v>0</v>
      </c>
      <c r="O161" s="5">
        <f>IF($C$2="Attiecināmās izmaksas",IF('Lokālā tāme Nr.1'!$Q164="Attiecināmās",'Lokālā tāme Nr.1'!O164,0))</f>
        <v>0</v>
      </c>
      <c r="P161" s="17">
        <f>IF($C$2="Attiecināmās izmaksas",IF('Lokālā tāme Nr.1'!$Q164="Attiecināmās",'Lokālā tāme Nr.1'!P164,0))</f>
        <v>0</v>
      </c>
    </row>
    <row r="162" spans="1:16" ht="12" thickBot="1" x14ac:dyDescent="0.25">
      <c r="A162" s="19">
        <f>IF(P162=0,0,IF(COUNTBLANK(P162)=1,0,COUNTA($P$8:P162)))</f>
        <v>0</v>
      </c>
      <c r="B162" s="5">
        <f>IF($C$2="Attiecināmās izmaksas",IF('Lokālā tāme Nr.1'!$Q165="Attiecināmās",'Lokālā tāme Nr.1'!$B165,0))</f>
        <v>0</v>
      </c>
      <c r="C162" s="5">
        <f>IF($C$2="Attiecināmās izmaksas",IF('Lokālā tāme Nr.1'!$Q165="Attiecināmās",'Lokālā tāme Nr.1'!C165,0))</f>
        <v>0</v>
      </c>
      <c r="D162" s="5">
        <f>IF($C$2="Attiecināmās izmaksas",IF('Lokālā tāme Nr.1'!$Q165="Attiecināmās",'Lokālā tāme Nr.1'!D165,0))</f>
        <v>0</v>
      </c>
      <c r="E162" s="17">
        <f>IF($C$2="Attiecināmās izmaksas",IF('Lokālā tāme Nr.1'!$Q165="Attiecināmās",'Lokālā tāme Nr.1'!E165,0))</f>
        <v>0</v>
      </c>
      <c r="F162" s="42">
        <f>IF($C$2="Attiecināmās izmaksas",IF('Lokālā tāme Nr.1'!$Q165="Attiecināmās",'Lokālā tāme Nr.1'!F165,0))</f>
        <v>0</v>
      </c>
      <c r="G162" s="38">
        <f>IF($C$2="Attiecināmās izmaksas",IF('Lokālā tāme Nr.1'!$Q165="Attiecināmās",'Lokālā tāme Nr.1'!G165,0))</f>
        <v>0</v>
      </c>
      <c r="H162" s="38">
        <f>IF($C$2="Attiecināmās izmaksas",IF('Lokālā tāme Nr.1'!$Q165="Attiecināmās",'Lokālā tāme Nr.1'!H165,0))</f>
        <v>0</v>
      </c>
      <c r="I162" s="38">
        <f>IF($C$2="Attiecināmās izmaksas",IF('Lokālā tāme Nr.1'!$Q165="Attiecināmās",'Lokālā tāme Nr.1'!I165,0))</f>
        <v>0</v>
      </c>
      <c r="J162" s="38">
        <f>IF($C$2="Attiecināmās izmaksas",IF('Lokālā tāme Nr.1'!$Q165="Attiecināmās",'Lokālā tāme Nr.1'!J165,0))</f>
        <v>0</v>
      </c>
      <c r="K162" s="43">
        <f>IF($C$2="Attiecināmās izmaksas",IF('Lokālā tāme Nr.1'!$Q165="Attiecināmās",'Lokālā tāme Nr.1'!K165,0))</f>
        <v>0</v>
      </c>
      <c r="L162" s="27">
        <f>IF($C$2="Attiecināmās izmaksas",IF('Lokālā tāme Nr.1'!$Q165="Attiecināmās",'Lokālā tāme Nr.1'!L165,0))</f>
        <v>0</v>
      </c>
      <c r="M162" s="5">
        <f>IF($C$2="Attiecināmās izmaksas",IF('Lokālā tāme Nr.1'!$Q165="Attiecināmās",'Lokālā tāme Nr.1'!M165,0))</f>
        <v>0</v>
      </c>
      <c r="N162" s="5">
        <f>IF($C$2="Attiecināmās izmaksas",IF('Lokālā tāme Nr.1'!$Q165="Attiecināmās",'Lokālā tāme Nr.1'!N165,0))</f>
        <v>0</v>
      </c>
      <c r="O162" s="5">
        <f>IF($C$2="Attiecināmās izmaksas",IF('Lokālā tāme Nr.1'!$Q165="Attiecināmās",'Lokālā tāme Nr.1'!O165,0))</f>
        <v>0</v>
      </c>
      <c r="P162" s="17">
        <f>IF($C$2="Attiecināmās izmaksas",IF('Lokālā tāme Nr.1'!$Q165="Attiecināmās",'Lokālā tāme Nr.1'!P165,0))</f>
        <v>0</v>
      </c>
    </row>
    <row r="163" spans="1:16" ht="12" thickBot="1" x14ac:dyDescent="0.25">
      <c r="A163" s="19">
        <f>IF(P163=0,0,IF(COUNTBLANK(P163)=1,0,COUNTA($P$8:P163)))</f>
        <v>0</v>
      </c>
      <c r="B163" s="5">
        <f>IF($C$2="Attiecināmās izmaksas",IF('Lokālā tāme Nr.1'!$Q166="Attiecināmās",'Lokālā tāme Nr.1'!$B166,0))</f>
        <v>0</v>
      </c>
      <c r="C163" s="5">
        <f>IF($C$2="Attiecināmās izmaksas",IF('Lokālā tāme Nr.1'!$Q166="Attiecināmās",'Lokālā tāme Nr.1'!C166,0))</f>
        <v>0</v>
      </c>
      <c r="D163" s="5">
        <f>IF($C$2="Attiecināmās izmaksas",IF('Lokālā tāme Nr.1'!$Q166="Attiecināmās",'Lokālā tāme Nr.1'!D166,0))</f>
        <v>0</v>
      </c>
      <c r="E163" s="17">
        <f>IF($C$2="Attiecināmās izmaksas",IF('Lokālā tāme Nr.1'!$Q166="Attiecināmās",'Lokālā tāme Nr.1'!E166,0))</f>
        <v>0</v>
      </c>
      <c r="F163" s="42">
        <f>IF($C$2="Attiecināmās izmaksas",IF('Lokālā tāme Nr.1'!$Q166="Attiecināmās",'Lokālā tāme Nr.1'!F166,0))</f>
        <v>0</v>
      </c>
      <c r="G163" s="38">
        <f>IF($C$2="Attiecināmās izmaksas",IF('Lokālā tāme Nr.1'!$Q166="Attiecināmās",'Lokālā tāme Nr.1'!G166,0))</f>
        <v>0</v>
      </c>
      <c r="H163" s="38">
        <f>IF($C$2="Attiecināmās izmaksas",IF('Lokālā tāme Nr.1'!$Q166="Attiecināmās",'Lokālā tāme Nr.1'!H166,0))</f>
        <v>0</v>
      </c>
      <c r="I163" s="38">
        <f>IF($C$2="Attiecināmās izmaksas",IF('Lokālā tāme Nr.1'!$Q166="Attiecināmās",'Lokālā tāme Nr.1'!I166,0))</f>
        <v>0</v>
      </c>
      <c r="J163" s="38">
        <f>IF($C$2="Attiecināmās izmaksas",IF('Lokālā tāme Nr.1'!$Q166="Attiecināmās",'Lokālā tāme Nr.1'!J166,0))</f>
        <v>0</v>
      </c>
      <c r="K163" s="43">
        <f>IF($C$2="Attiecināmās izmaksas",IF('Lokālā tāme Nr.1'!$Q166="Attiecināmās",'Lokālā tāme Nr.1'!K166,0))</f>
        <v>0</v>
      </c>
      <c r="L163" s="27">
        <f>IF($C$2="Attiecināmās izmaksas",IF('Lokālā tāme Nr.1'!$Q166="Attiecināmās",'Lokālā tāme Nr.1'!L166,0))</f>
        <v>0</v>
      </c>
      <c r="M163" s="5">
        <f>IF($C$2="Attiecināmās izmaksas",IF('Lokālā tāme Nr.1'!$Q166="Attiecināmās",'Lokālā tāme Nr.1'!M166,0))</f>
        <v>0</v>
      </c>
      <c r="N163" s="5">
        <f>IF($C$2="Attiecināmās izmaksas",IF('Lokālā tāme Nr.1'!$Q166="Attiecināmās",'Lokālā tāme Nr.1'!N166,0))</f>
        <v>0</v>
      </c>
      <c r="O163" s="5">
        <f>IF($C$2="Attiecināmās izmaksas",IF('Lokālā tāme Nr.1'!$Q166="Attiecināmās",'Lokālā tāme Nr.1'!O166,0))</f>
        <v>0</v>
      </c>
      <c r="P163" s="17">
        <f>IF($C$2="Attiecināmās izmaksas",IF('Lokālā tāme Nr.1'!$Q166="Attiecināmās",'Lokālā tāme Nr.1'!P166,0))</f>
        <v>0</v>
      </c>
    </row>
    <row r="164" spans="1:16" ht="12" thickBot="1" x14ac:dyDescent="0.25">
      <c r="A164" s="19">
        <f>IF(P164=0,0,IF(COUNTBLANK(P164)=1,0,COUNTA($P$8:P164)))</f>
        <v>0</v>
      </c>
      <c r="B164" s="5">
        <f>IF($C$2="Attiecināmās izmaksas",IF('Lokālā tāme Nr.1'!$Q167="Attiecināmās",'Lokālā tāme Nr.1'!$B167,0))</f>
        <v>0</v>
      </c>
      <c r="C164" s="5">
        <f>IF($C$2="Attiecināmās izmaksas",IF('Lokālā tāme Nr.1'!$Q167="Attiecināmās",'Lokālā tāme Nr.1'!C167,0))</f>
        <v>0</v>
      </c>
      <c r="D164" s="5">
        <f>IF($C$2="Attiecināmās izmaksas",IF('Lokālā tāme Nr.1'!$Q167="Attiecināmās",'Lokālā tāme Nr.1'!D167,0))</f>
        <v>0</v>
      </c>
      <c r="E164" s="17">
        <f>IF($C$2="Attiecināmās izmaksas",IF('Lokālā tāme Nr.1'!$Q167="Attiecināmās",'Lokālā tāme Nr.1'!E167,0))</f>
        <v>0</v>
      </c>
      <c r="F164" s="42">
        <f>IF($C$2="Attiecināmās izmaksas",IF('Lokālā tāme Nr.1'!$Q167="Attiecināmās",'Lokālā tāme Nr.1'!F167,0))</f>
        <v>0</v>
      </c>
      <c r="G164" s="38">
        <f>IF($C$2="Attiecināmās izmaksas",IF('Lokālā tāme Nr.1'!$Q167="Attiecināmās",'Lokālā tāme Nr.1'!G167,0))</f>
        <v>0</v>
      </c>
      <c r="H164" s="38">
        <f>IF($C$2="Attiecināmās izmaksas",IF('Lokālā tāme Nr.1'!$Q167="Attiecināmās",'Lokālā tāme Nr.1'!H167,0))</f>
        <v>0</v>
      </c>
      <c r="I164" s="38">
        <f>IF($C$2="Attiecināmās izmaksas",IF('Lokālā tāme Nr.1'!$Q167="Attiecināmās",'Lokālā tāme Nr.1'!I167,0))</f>
        <v>0</v>
      </c>
      <c r="J164" s="38">
        <f>IF($C$2="Attiecināmās izmaksas",IF('Lokālā tāme Nr.1'!$Q167="Attiecināmās",'Lokālā tāme Nr.1'!J167,0))</f>
        <v>0</v>
      </c>
      <c r="K164" s="43">
        <f>IF($C$2="Attiecināmās izmaksas",IF('Lokālā tāme Nr.1'!$Q167="Attiecināmās",'Lokālā tāme Nr.1'!K167,0))</f>
        <v>0</v>
      </c>
      <c r="L164" s="27">
        <f>IF($C$2="Attiecināmās izmaksas",IF('Lokālā tāme Nr.1'!$Q167="Attiecināmās",'Lokālā tāme Nr.1'!L167,0))</f>
        <v>0</v>
      </c>
      <c r="M164" s="5">
        <f>IF($C$2="Attiecināmās izmaksas",IF('Lokālā tāme Nr.1'!$Q167="Attiecināmās",'Lokālā tāme Nr.1'!M167,0))</f>
        <v>0</v>
      </c>
      <c r="N164" s="5">
        <f>IF($C$2="Attiecināmās izmaksas",IF('Lokālā tāme Nr.1'!$Q167="Attiecināmās",'Lokālā tāme Nr.1'!N167,0))</f>
        <v>0</v>
      </c>
      <c r="O164" s="5">
        <f>IF($C$2="Attiecināmās izmaksas",IF('Lokālā tāme Nr.1'!$Q167="Attiecināmās",'Lokālā tāme Nr.1'!O167,0))</f>
        <v>0</v>
      </c>
      <c r="P164" s="17">
        <f>IF($C$2="Attiecināmās izmaksas",IF('Lokālā tāme Nr.1'!$Q167="Attiecināmās",'Lokālā tāme Nr.1'!P167,0))</f>
        <v>0</v>
      </c>
    </row>
    <row r="165" spans="1:16" ht="12" thickBot="1" x14ac:dyDescent="0.25">
      <c r="A165" s="19">
        <f>IF(P165=0,0,IF(COUNTBLANK(P165)=1,0,COUNTA($P$8:P165)))</f>
        <v>0</v>
      </c>
      <c r="B165" s="5">
        <f>IF($C$2="Attiecināmās izmaksas",IF('Lokālā tāme Nr.1'!$Q168="Attiecināmās",'Lokālā tāme Nr.1'!$B168,0))</f>
        <v>0</v>
      </c>
      <c r="C165" s="5">
        <f>IF($C$2="Attiecināmās izmaksas",IF('Lokālā tāme Nr.1'!$Q168="Attiecināmās",'Lokālā tāme Nr.1'!C168,0))</f>
        <v>0</v>
      </c>
      <c r="D165" s="5">
        <f>IF($C$2="Attiecināmās izmaksas",IF('Lokālā tāme Nr.1'!$Q168="Attiecināmās",'Lokālā tāme Nr.1'!D168,0))</f>
        <v>0</v>
      </c>
      <c r="E165" s="17">
        <f>IF($C$2="Attiecināmās izmaksas",IF('Lokālā tāme Nr.1'!$Q168="Attiecināmās",'Lokālā tāme Nr.1'!E168,0))</f>
        <v>0</v>
      </c>
      <c r="F165" s="42">
        <f>IF($C$2="Attiecināmās izmaksas",IF('Lokālā tāme Nr.1'!$Q168="Attiecināmās",'Lokālā tāme Nr.1'!F168,0))</f>
        <v>0</v>
      </c>
      <c r="G165" s="38">
        <f>IF($C$2="Attiecināmās izmaksas",IF('Lokālā tāme Nr.1'!$Q168="Attiecināmās",'Lokālā tāme Nr.1'!G168,0))</f>
        <v>0</v>
      </c>
      <c r="H165" s="38">
        <f>IF($C$2="Attiecināmās izmaksas",IF('Lokālā tāme Nr.1'!$Q168="Attiecināmās",'Lokālā tāme Nr.1'!H168,0))</f>
        <v>0</v>
      </c>
      <c r="I165" s="38">
        <f>IF($C$2="Attiecināmās izmaksas",IF('Lokālā tāme Nr.1'!$Q168="Attiecināmās",'Lokālā tāme Nr.1'!I168,0))</f>
        <v>0</v>
      </c>
      <c r="J165" s="38">
        <f>IF($C$2="Attiecināmās izmaksas",IF('Lokālā tāme Nr.1'!$Q168="Attiecināmās",'Lokālā tāme Nr.1'!J168,0))</f>
        <v>0</v>
      </c>
      <c r="K165" s="43">
        <f>IF($C$2="Attiecināmās izmaksas",IF('Lokālā tāme Nr.1'!$Q168="Attiecināmās",'Lokālā tāme Nr.1'!K168,0))</f>
        <v>0</v>
      </c>
      <c r="L165" s="27">
        <f>IF($C$2="Attiecināmās izmaksas",IF('Lokālā tāme Nr.1'!$Q168="Attiecināmās",'Lokālā tāme Nr.1'!L168,0))</f>
        <v>0</v>
      </c>
      <c r="M165" s="5">
        <f>IF($C$2="Attiecināmās izmaksas",IF('Lokālā tāme Nr.1'!$Q168="Attiecināmās",'Lokālā tāme Nr.1'!M168,0))</f>
        <v>0</v>
      </c>
      <c r="N165" s="5">
        <f>IF($C$2="Attiecināmās izmaksas",IF('Lokālā tāme Nr.1'!$Q168="Attiecināmās",'Lokālā tāme Nr.1'!N168,0))</f>
        <v>0</v>
      </c>
      <c r="O165" s="5">
        <f>IF($C$2="Attiecināmās izmaksas",IF('Lokālā tāme Nr.1'!$Q168="Attiecināmās",'Lokālā tāme Nr.1'!O168,0))</f>
        <v>0</v>
      </c>
      <c r="P165" s="17">
        <f>IF($C$2="Attiecināmās izmaksas",IF('Lokālā tāme Nr.1'!$Q168="Attiecināmās",'Lokālā tāme Nr.1'!P168,0))</f>
        <v>0</v>
      </c>
    </row>
    <row r="166" spans="1:16" ht="12" thickBot="1" x14ac:dyDescent="0.25">
      <c r="A166" s="19">
        <f>IF(P166=0,0,IF(COUNTBLANK(P166)=1,0,COUNTA($P$8:P166)))</f>
        <v>0</v>
      </c>
      <c r="B166" s="5">
        <f>IF($C$2="Attiecināmās izmaksas",IF('Lokālā tāme Nr.1'!$Q169="Attiecināmās",'Lokālā tāme Nr.1'!$B169,0))</f>
        <v>0</v>
      </c>
      <c r="C166" s="5">
        <f>IF($C$2="Attiecināmās izmaksas",IF('Lokālā tāme Nr.1'!$Q169="Attiecināmās",'Lokālā tāme Nr.1'!C169,0))</f>
        <v>0</v>
      </c>
      <c r="D166" s="5">
        <f>IF($C$2="Attiecināmās izmaksas",IF('Lokālā tāme Nr.1'!$Q169="Attiecināmās",'Lokālā tāme Nr.1'!D169,0))</f>
        <v>0</v>
      </c>
      <c r="E166" s="17">
        <f>IF($C$2="Attiecināmās izmaksas",IF('Lokālā tāme Nr.1'!$Q169="Attiecināmās",'Lokālā tāme Nr.1'!E169,0))</f>
        <v>0</v>
      </c>
      <c r="F166" s="42">
        <f>IF($C$2="Attiecināmās izmaksas",IF('Lokālā tāme Nr.1'!$Q169="Attiecināmās",'Lokālā tāme Nr.1'!F169,0))</f>
        <v>0</v>
      </c>
      <c r="G166" s="38">
        <f>IF($C$2="Attiecināmās izmaksas",IF('Lokālā tāme Nr.1'!$Q169="Attiecināmās",'Lokālā tāme Nr.1'!G169,0))</f>
        <v>0</v>
      </c>
      <c r="H166" s="38">
        <f>IF($C$2="Attiecināmās izmaksas",IF('Lokālā tāme Nr.1'!$Q169="Attiecināmās",'Lokālā tāme Nr.1'!H169,0))</f>
        <v>0</v>
      </c>
      <c r="I166" s="38">
        <f>IF($C$2="Attiecināmās izmaksas",IF('Lokālā tāme Nr.1'!$Q169="Attiecināmās",'Lokālā tāme Nr.1'!I169,0))</f>
        <v>0</v>
      </c>
      <c r="J166" s="38">
        <f>IF($C$2="Attiecināmās izmaksas",IF('Lokālā tāme Nr.1'!$Q169="Attiecināmās",'Lokālā tāme Nr.1'!J169,0))</f>
        <v>0</v>
      </c>
      <c r="K166" s="43">
        <f>IF($C$2="Attiecināmās izmaksas",IF('Lokālā tāme Nr.1'!$Q169="Attiecināmās",'Lokālā tāme Nr.1'!K169,0))</f>
        <v>0</v>
      </c>
      <c r="L166" s="27">
        <f>IF($C$2="Attiecināmās izmaksas",IF('Lokālā tāme Nr.1'!$Q169="Attiecināmās",'Lokālā tāme Nr.1'!L169,0))</f>
        <v>0</v>
      </c>
      <c r="M166" s="5">
        <f>IF($C$2="Attiecināmās izmaksas",IF('Lokālā tāme Nr.1'!$Q169="Attiecināmās",'Lokālā tāme Nr.1'!M169,0))</f>
        <v>0</v>
      </c>
      <c r="N166" s="5">
        <f>IF($C$2="Attiecināmās izmaksas",IF('Lokālā tāme Nr.1'!$Q169="Attiecināmās",'Lokālā tāme Nr.1'!N169,0))</f>
        <v>0</v>
      </c>
      <c r="O166" s="5">
        <f>IF($C$2="Attiecināmās izmaksas",IF('Lokālā tāme Nr.1'!$Q169="Attiecināmās",'Lokālā tāme Nr.1'!O169,0))</f>
        <v>0</v>
      </c>
      <c r="P166" s="17">
        <f>IF($C$2="Attiecināmās izmaksas",IF('Lokālā tāme Nr.1'!$Q169="Attiecināmās",'Lokālā tāme Nr.1'!P169,0))</f>
        <v>0</v>
      </c>
    </row>
    <row r="167" spans="1:16" ht="12" thickBot="1" x14ac:dyDescent="0.25">
      <c r="A167" s="19">
        <f>IF(P167=0,0,IF(COUNTBLANK(P167)=1,0,COUNTA($P$8:P167)))</f>
        <v>0</v>
      </c>
      <c r="B167" s="5">
        <f>IF($C$2="Attiecināmās izmaksas",IF('Lokālā tāme Nr.1'!$Q170="Attiecināmās",'Lokālā tāme Nr.1'!$B170,0))</f>
        <v>0</v>
      </c>
      <c r="C167" s="5">
        <f>IF($C$2="Attiecināmās izmaksas",IF('Lokālā tāme Nr.1'!$Q170="Attiecināmās",'Lokālā tāme Nr.1'!C170,0))</f>
        <v>0</v>
      </c>
      <c r="D167" s="5">
        <f>IF($C$2="Attiecināmās izmaksas",IF('Lokālā tāme Nr.1'!$Q170="Attiecināmās",'Lokālā tāme Nr.1'!D170,0))</f>
        <v>0</v>
      </c>
      <c r="E167" s="17">
        <f>IF($C$2="Attiecināmās izmaksas",IF('Lokālā tāme Nr.1'!$Q170="Attiecināmās",'Lokālā tāme Nr.1'!E170,0))</f>
        <v>0</v>
      </c>
      <c r="F167" s="42">
        <f>IF($C$2="Attiecināmās izmaksas",IF('Lokālā tāme Nr.1'!$Q170="Attiecināmās",'Lokālā tāme Nr.1'!F170,0))</f>
        <v>0</v>
      </c>
      <c r="G167" s="38">
        <f>IF($C$2="Attiecināmās izmaksas",IF('Lokālā tāme Nr.1'!$Q170="Attiecināmās",'Lokālā tāme Nr.1'!G170,0))</f>
        <v>0</v>
      </c>
      <c r="H167" s="38">
        <f>IF($C$2="Attiecināmās izmaksas",IF('Lokālā tāme Nr.1'!$Q170="Attiecināmās",'Lokālā tāme Nr.1'!H170,0))</f>
        <v>0</v>
      </c>
      <c r="I167" s="38">
        <f>IF($C$2="Attiecināmās izmaksas",IF('Lokālā tāme Nr.1'!$Q170="Attiecināmās",'Lokālā tāme Nr.1'!I170,0))</f>
        <v>0</v>
      </c>
      <c r="J167" s="38">
        <f>IF($C$2="Attiecināmās izmaksas",IF('Lokālā tāme Nr.1'!$Q170="Attiecināmās",'Lokālā tāme Nr.1'!J170,0))</f>
        <v>0</v>
      </c>
      <c r="K167" s="43">
        <f>IF($C$2="Attiecināmās izmaksas",IF('Lokālā tāme Nr.1'!$Q170="Attiecināmās",'Lokālā tāme Nr.1'!K170,0))</f>
        <v>0</v>
      </c>
      <c r="L167" s="27">
        <f>IF($C$2="Attiecināmās izmaksas",IF('Lokālā tāme Nr.1'!$Q170="Attiecināmās",'Lokālā tāme Nr.1'!L170,0))</f>
        <v>0</v>
      </c>
      <c r="M167" s="5">
        <f>IF($C$2="Attiecināmās izmaksas",IF('Lokālā tāme Nr.1'!$Q170="Attiecināmās",'Lokālā tāme Nr.1'!M170,0))</f>
        <v>0</v>
      </c>
      <c r="N167" s="5">
        <f>IF($C$2="Attiecināmās izmaksas",IF('Lokālā tāme Nr.1'!$Q170="Attiecināmās",'Lokālā tāme Nr.1'!N170,0))</f>
        <v>0</v>
      </c>
      <c r="O167" s="5">
        <f>IF($C$2="Attiecināmās izmaksas",IF('Lokālā tāme Nr.1'!$Q170="Attiecināmās",'Lokālā tāme Nr.1'!O170,0))</f>
        <v>0</v>
      </c>
      <c r="P167" s="17">
        <f>IF($C$2="Attiecināmās izmaksas",IF('Lokālā tāme Nr.1'!$Q170="Attiecināmās",'Lokālā tāme Nr.1'!P170,0))</f>
        <v>0</v>
      </c>
    </row>
    <row r="168" spans="1:16" ht="12" thickBot="1" x14ac:dyDescent="0.25">
      <c r="A168" s="19">
        <f>IF(P168=0,0,IF(COUNTBLANK(P168)=1,0,COUNTA($P$8:P168)))</f>
        <v>0</v>
      </c>
      <c r="B168" s="5">
        <f>IF($C$2="Attiecināmās izmaksas",IF('Lokālā tāme Nr.1'!$Q171="Attiecināmās",'Lokālā tāme Nr.1'!$B171,0))</f>
        <v>0</v>
      </c>
      <c r="C168" s="5">
        <f>IF($C$2="Attiecināmās izmaksas",IF('Lokālā tāme Nr.1'!$Q171="Attiecināmās",'Lokālā tāme Nr.1'!C171,0))</f>
        <v>0</v>
      </c>
      <c r="D168" s="5">
        <f>IF($C$2="Attiecināmās izmaksas",IF('Lokālā tāme Nr.1'!$Q171="Attiecināmās",'Lokālā tāme Nr.1'!D171,0))</f>
        <v>0</v>
      </c>
      <c r="E168" s="17">
        <f>IF($C$2="Attiecināmās izmaksas",IF('Lokālā tāme Nr.1'!$Q171="Attiecināmās",'Lokālā tāme Nr.1'!E171,0))</f>
        <v>0</v>
      </c>
      <c r="F168" s="42">
        <f>IF($C$2="Attiecināmās izmaksas",IF('Lokālā tāme Nr.1'!$Q171="Attiecināmās",'Lokālā tāme Nr.1'!F171,0))</f>
        <v>0</v>
      </c>
      <c r="G168" s="38">
        <f>IF($C$2="Attiecināmās izmaksas",IF('Lokālā tāme Nr.1'!$Q171="Attiecināmās",'Lokālā tāme Nr.1'!G171,0))</f>
        <v>0</v>
      </c>
      <c r="H168" s="38">
        <f>IF($C$2="Attiecināmās izmaksas",IF('Lokālā tāme Nr.1'!$Q171="Attiecināmās",'Lokālā tāme Nr.1'!H171,0))</f>
        <v>0</v>
      </c>
      <c r="I168" s="38">
        <f>IF($C$2="Attiecināmās izmaksas",IF('Lokālā tāme Nr.1'!$Q171="Attiecināmās",'Lokālā tāme Nr.1'!I171,0))</f>
        <v>0</v>
      </c>
      <c r="J168" s="38">
        <f>IF($C$2="Attiecināmās izmaksas",IF('Lokālā tāme Nr.1'!$Q171="Attiecināmās",'Lokālā tāme Nr.1'!J171,0))</f>
        <v>0</v>
      </c>
      <c r="K168" s="43">
        <f>IF($C$2="Attiecināmās izmaksas",IF('Lokālā tāme Nr.1'!$Q171="Attiecināmās",'Lokālā tāme Nr.1'!K171,0))</f>
        <v>0</v>
      </c>
      <c r="L168" s="27">
        <f>IF($C$2="Attiecināmās izmaksas",IF('Lokālā tāme Nr.1'!$Q171="Attiecināmās",'Lokālā tāme Nr.1'!L171,0))</f>
        <v>0</v>
      </c>
      <c r="M168" s="5">
        <f>IF($C$2="Attiecināmās izmaksas",IF('Lokālā tāme Nr.1'!$Q171="Attiecināmās",'Lokālā tāme Nr.1'!M171,0))</f>
        <v>0</v>
      </c>
      <c r="N168" s="5">
        <f>IF($C$2="Attiecināmās izmaksas",IF('Lokālā tāme Nr.1'!$Q171="Attiecināmās",'Lokālā tāme Nr.1'!N171,0))</f>
        <v>0</v>
      </c>
      <c r="O168" s="5">
        <f>IF($C$2="Attiecināmās izmaksas",IF('Lokālā tāme Nr.1'!$Q171="Attiecināmās",'Lokālā tāme Nr.1'!O171,0))</f>
        <v>0</v>
      </c>
      <c r="P168" s="17">
        <f>IF($C$2="Attiecināmās izmaksas",IF('Lokālā tāme Nr.1'!$Q171="Attiecināmās",'Lokālā tāme Nr.1'!P171,0))</f>
        <v>0</v>
      </c>
    </row>
    <row r="169" spans="1:16" ht="12" thickBot="1" x14ac:dyDescent="0.25">
      <c r="A169" s="19">
        <f>IF(P169=0,0,IF(COUNTBLANK(P169)=1,0,COUNTA($P$8:P169)))</f>
        <v>0</v>
      </c>
      <c r="B169" s="5">
        <f>IF($C$2="Attiecināmās izmaksas",IF('Lokālā tāme Nr.1'!$Q172="Attiecināmās",'Lokālā tāme Nr.1'!$B172,0))</f>
        <v>0</v>
      </c>
      <c r="C169" s="5">
        <f>IF($C$2="Attiecināmās izmaksas",IF('Lokālā tāme Nr.1'!$Q172="Attiecināmās",'Lokālā tāme Nr.1'!C172,0))</f>
        <v>0</v>
      </c>
      <c r="D169" s="5">
        <f>IF($C$2="Attiecināmās izmaksas",IF('Lokālā tāme Nr.1'!$Q172="Attiecināmās",'Lokālā tāme Nr.1'!D172,0))</f>
        <v>0</v>
      </c>
      <c r="E169" s="17">
        <f>IF($C$2="Attiecināmās izmaksas",IF('Lokālā tāme Nr.1'!$Q172="Attiecināmās",'Lokālā tāme Nr.1'!E172,0))</f>
        <v>0</v>
      </c>
      <c r="F169" s="42">
        <f>IF($C$2="Attiecināmās izmaksas",IF('Lokālā tāme Nr.1'!$Q172="Attiecināmās",'Lokālā tāme Nr.1'!F172,0))</f>
        <v>0</v>
      </c>
      <c r="G169" s="38">
        <f>IF($C$2="Attiecināmās izmaksas",IF('Lokālā tāme Nr.1'!$Q172="Attiecināmās",'Lokālā tāme Nr.1'!G172,0))</f>
        <v>0</v>
      </c>
      <c r="H169" s="38">
        <f>IF($C$2="Attiecināmās izmaksas",IF('Lokālā tāme Nr.1'!$Q172="Attiecināmās",'Lokālā tāme Nr.1'!H172,0))</f>
        <v>0</v>
      </c>
      <c r="I169" s="38">
        <f>IF($C$2="Attiecināmās izmaksas",IF('Lokālā tāme Nr.1'!$Q172="Attiecināmās",'Lokālā tāme Nr.1'!I172,0))</f>
        <v>0</v>
      </c>
      <c r="J169" s="38">
        <f>IF($C$2="Attiecināmās izmaksas",IF('Lokālā tāme Nr.1'!$Q172="Attiecināmās",'Lokālā tāme Nr.1'!J172,0))</f>
        <v>0</v>
      </c>
      <c r="K169" s="43">
        <f>IF($C$2="Attiecināmās izmaksas",IF('Lokālā tāme Nr.1'!$Q172="Attiecināmās",'Lokālā tāme Nr.1'!K172,0))</f>
        <v>0</v>
      </c>
      <c r="L169" s="27">
        <f>IF($C$2="Attiecināmās izmaksas",IF('Lokālā tāme Nr.1'!$Q172="Attiecināmās",'Lokālā tāme Nr.1'!L172,0))</f>
        <v>0</v>
      </c>
      <c r="M169" s="5">
        <f>IF($C$2="Attiecināmās izmaksas",IF('Lokālā tāme Nr.1'!$Q172="Attiecināmās",'Lokālā tāme Nr.1'!M172,0))</f>
        <v>0</v>
      </c>
      <c r="N169" s="5">
        <f>IF($C$2="Attiecināmās izmaksas",IF('Lokālā tāme Nr.1'!$Q172="Attiecināmās",'Lokālā tāme Nr.1'!N172,0))</f>
        <v>0</v>
      </c>
      <c r="O169" s="5">
        <f>IF($C$2="Attiecināmās izmaksas",IF('Lokālā tāme Nr.1'!$Q172="Attiecināmās",'Lokālā tāme Nr.1'!O172,0))</f>
        <v>0</v>
      </c>
      <c r="P169" s="17">
        <f>IF($C$2="Attiecināmās izmaksas",IF('Lokālā tāme Nr.1'!$Q172="Attiecināmās",'Lokālā tāme Nr.1'!P172,0))</f>
        <v>0</v>
      </c>
    </row>
    <row r="170" spans="1:16" ht="12" thickBot="1" x14ac:dyDescent="0.25">
      <c r="A170" s="19">
        <f>IF(P170=0,0,IF(COUNTBLANK(P170)=1,0,COUNTA($P$8:P170)))</f>
        <v>0</v>
      </c>
      <c r="B170" s="5">
        <f>IF($C$2="Attiecināmās izmaksas",IF('Lokālā tāme Nr.1'!$Q173="Attiecināmās",'Lokālā tāme Nr.1'!$B173,0))</f>
        <v>0</v>
      </c>
      <c r="C170" s="5">
        <f>IF($C$2="Attiecināmās izmaksas",IF('Lokālā tāme Nr.1'!$Q173="Attiecināmās",'Lokālā tāme Nr.1'!C173,0))</f>
        <v>0</v>
      </c>
      <c r="D170" s="5">
        <f>IF($C$2="Attiecināmās izmaksas",IF('Lokālā tāme Nr.1'!$Q173="Attiecināmās",'Lokālā tāme Nr.1'!D173,0))</f>
        <v>0</v>
      </c>
      <c r="E170" s="17">
        <f>IF($C$2="Attiecināmās izmaksas",IF('Lokālā tāme Nr.1'!$Q173="Attiecināmās",'Lokālā tāme Nr.1'!E173,0))</f>
        <v>0</v>
      </c>
      <c r="F170" s="42">
        <f>IF($C$2="Attiecināmās izmaksas",IF('Lokālā tāme Nr.1'!$Q173="Attiecināmās",'Lokālā tāme Nr.1'!F173,0))</f>
        <v>0</v>
      </c>
      <c r="G170" s="38">
        <f>IF($C$2="Attiecināmās izmaksas",IF('Lokālā tāme Nr.1'!$Q173="Attiecināmās",'Lokālā tāme Nr.1'!G173,0))</f>
        <v>0</v>
      </c>
      <c r="H170" s="38">
        <f>IF($C$2="Attiecināmās izmaksas",IF('Lokālā tāme Nr.1'!$Q173="Attiecināmās",'Lokālā tāme Nr.1'!H173,0))</f>
        <v>0</v>
      </c>
      <c r="I170" s="38">
        <f>IF($C$2="Attiecināmās izmaksas",IF('Lokālā tāme Nr.1'!$Q173="Attiecināmās",'Lokālā tāme Nr.1'!I173,0))</f>
        <v>0</v>
      </c>
      <c r="J170" s="38">
        <f>IF($C$2="Attiecināmās izmaksas",IF('Lokālā tāme Nr.1'!$Q173="Attiecināmās",'Lokālā tāme Nr.1'!J173,0))</f>
        <v>0</v>
      </c>
      <c r="K170" s="43">
        <f>IF($C$2="Attiecināmās izmaksas",IF('Lokālā tāme Nr.1'!$Q173="Attiecināmās",'Lokālā tāme Nr.1'!K173,0))</f>
        <v>0</v>
      </c>
      <c r="L170" s="27">
        <f>IF($C$2="Attiecināmās izmaksas",IF('Lokālā tāme Nr.1'!$Q173="Attiecināmās",'Lokālā tāme Nr.1'!L173,0))</f>
        <v>0</v>
      </c>
      <c r="M170" s="5">
        <f>IF($C$2="Attiecināmās izmaksas",IF('Lokālā tāme Nr.1'!$Q173="Attiecināmās",'Lokālā tāme Nr.1'!M173,0))</f>
        <v>0</v>
      </c>
      <c r="N170" s="5">
        <f>IF($C$2="Attiecināmās izmaksas",IF('Lokālā tāme Nr.1'!$Q173="Attiecināmās",'Lokālā tāme Nr.1'!N173,0))</f>
        <v>0</v>
      </c>
      <c r="O170" s="5">
        <f>IF($C$2="Attiecināmās izmaksas",IF('Lokālā tāme Nr.1'!$Q173="Attiecināmās",'Lokālā tāme Nr.1'!O173,0))</f>
        <v>0</v>
      </c>
      <c r="P170" s="17">
        <f>IF($C$2="Attiecināmās izmaksas",IF('Lokālā tāme Nr.1'!$Q173="Attiecināmās",'Lokālā tāme Nr.1'!P173,0))</f>
        <v>0</v>
      </c>
    </row>
    <row r="171" spans="1:16" ht="12" thickBot="1" x14ac:dyDescent="0.25">
      <c r="A171" s="19">
        <f>IF(P171=0,0,IF(COUNTBLANK(P171)=1,0,COUNTA($P$8:P171)))</f>
        <v>0</v>
      </c>
      <c r="B171" s="5">
        <f>IF($C$2="Attiecināmās izmaksas",IF('Lokālā tāme Nr.1'!$Q174="Attiecināmās",'Lokālā tāme Nr.1'!$B174,0))</f>
        <v>0</v>
      </c>
      <c r="C171" s="5">
        <f>IF($C$2="Attiecināmās izmaksas",IF('Lokālā tāme Nr.1'!$Q174="Attiecināmās",'Lokālā tāme Nr.1'!C174,0))</f>
        <v>0</v>
      </c>
      <c r="D171" s="5">
        <f>IF($C$2="Attiecināmās izmaksas",IF('Lokālā tāme Nr.1'!$Q174="Attiecināmās",'Lokālā tāme Nr.1'!D174,0))</f>
        <v>0</v>
      </c>
      <c r="E171" s="17">
        <f>IF($C$2="Attiecināmās izmaksas",IF('Lokālā tāme Nr.1'!$Q174="Attiecināmās",'Lokālā tāme Nr.1'!E174,0))</f>
        <v>0</v>
      </c>
      <c r="F171" s="42">
        <f>IF($C$2="Attiecināmās izmaksas",IF('Lokālā tāme Nr.1'!$Q174="Attiecināmās",'Lokālā tāme Nr.1'!F174,0))</f>
        <v>0</v>
      </c>
      <c r="G171" s="38">
        <f>IF($C$2="Attiecināmās izmaksas",IF('Lokālā tāme Nr.1'!$Q174="Attiecināmās",'Lokālā tāme Nr.1'!G174,0))</f>
        <v>0</v>
      </c>
      <c r="H171" s="38">
        <f>IF($C$2="Attiecināmās izmaksas",IF('Lokālā tāme Nr.1'!$Q174="Attiecināmās",'Lokālā tāme Nr.1'!H174,0))</f>
        <v>0</v>
      </c>
      <c r="I171" s="38">
        <f>IF($C$2="Attiecināmās izmaksas",IF('Lokālā tāme Nr.1'!$Q174="Attiecināmās",'Lokālā tāme Nr.1'!I174,0))</f>
        <v>0</v>
      </c>
      <c r="J171" s="38">
        <f>IF($C$2="Attiecināmās izmaksas",IF('Lokālā tāme Nr.1'!$Q174="Attiecināmās",'Lokālā tāme Nr.1'!J174,0))</f>
        <v>0</v>
      </c>
      <c r="K171" s="43">
        <f>IF($C$2="Attiecināmās izmaksas",IF('Lokālā tāme Nr.1'!$Q174="Attiecināmās",'Lokālā tāme Nr.1'!K174,0))</f>
        <v>0</v>
      </c>
      <c r="L171" s="27">
        <f>IF($C$2="Attiecināmās izmaksas",IF('Lokālā tāme Nr.1'!$Q174="Attiecināmās",'Lokālā tāme Nr.1'!L174,0))</f>
        <v>0</v>
      </c>
      <c r="M171" s="5">
        <f>IF($C$2="Attiecināmās izmaksas",IF('Lokālā tāme Nr.1'!$Q174="Attiecināmās",'Lokālā tāme Nr.1'!M174,0))</f>
        <v>0</v>
      </c>
      <c r="N171" s="5">
        <f>IF($C$2="Attiecināmās izmaksas",IF('Lokālā tāme Nr.1'!$Q174="Attiecināmās",'Lokālā tāme Nr.1'!N174,0))</f>
        <v>0</v>
      </c>
      <c r="O171" s="5">
        <f>IF($C$2="Attiecināmās izmaksas",IF('Lokālā tāme Nr.1'!$Q174="Attiecināmās",'Lokālā tāme Nr.1'!O174,0))</f>
        <v>0</v>
      </c>
      <c r="P171" s="17">
        <f>IF($C$2="Attiecināmās izmaksas",IF('Lokālā tāme Nr.1'!$Q174="Attiecināmās",'Lokālā tāme Nr.1'!P174,0))</f>
        <v>0</v>
      </c>
    </row>
    <row r="172" spans="1:16" ht="12" thickBot="1" x14ac:dyDescent="0.25">
      <c r="A172" s="19">
        <f>IF(P172=0,0,IF(COUNTBLANK(P172)=1,0,COUNTA($P$8:P172)))</f>
        <v>0</v>
      </c>
      <c r="B172" s="5">
        <f>IF($C$2="Attiecināmās izmaksas",IF('Lokālā tāme Nr.1'!$Q175="Attiecināmās",'Lokālā tāme Nr.1'!$B175,0))</f>
        <v>0</v>
      </c>
      <c r="C172" s="5">
        <f>IF($C$2="Attiecināmās izmaksas",IF('Lokālā tāme Nr.1'!$Q175="Attiecināmās",'Lokālā tāme Nr.1'!C175,0))</f>
        <v>0</v>
      </c>
      <c r="D172" s="5">
        <f>IF($C$2="Attiecināmās izmaksas",IF('Lokālā tāme Nr.1'!$Q175="Attiecināmās",'Lokālā tāme Nr.1'!D175,0))</f>
        <v>0</v>
      </c>
      <c r="E172" s="17">
        <f>IF($C$2="Attiecināmās izmaksas",IF('Lokālā tāme Nr.1'!$Q175="Attiecināmās",'Lokālā tāme Nr.1'!E175,0))</f>
        <v>0</v>
      </c>
      <c r="F172" s="42">
        <f>IF($C$2="Attiecināmās izmaksas",IF('Lokālā tāme Nr.1'!$Q175="Attiecināmās",'Lokālā tāme Nr.1'!F175,0))</f>
        <v>0</v>
      </c>
      <c r="G172" s="38">
        <f>IF($C$2="Attiecināmās izmaksas",IF('Lokālā tāme Nr.1'!$Q175="Attiecināmās",'Lokālā tāme Nr.1'!G175,0))</f>
        <v>0</v>
      </c>
      <c r="H172" s="38">
        <f>IF($C$2="Attiecināmās izmaksas",IF('Lokālā tāme Nr.1'!$Q175="Attiecināmās",'Lokālā tāme Nr.1'!H175,0))</f>
        <v>0</v>
      </c>
      <c r="I172" s="38">
        <f>IF($C$2="Attiecināmās izmaksas",IF('Lokālā tāme Nr.1'!$Q175="Attiecināmās",'Lokālā tāme Nr.1'!I175,0))</f>
        <v>0</v>
      </c>
      <c r="J172" s="38">
        <f>IF($C$2="Attiecināmās izmaksas",IF('Lokālā tāme Nr.1'!$Q175="Attiecināmās",'Lokālā tāme Nr.1'!J175,0))</f>
        <v>0</v>
      </c>
      <c r="K172" s="43">
        <f>IF($C$2="Attiecināmās izmaksas",IF('Lokālā tāme Nr.1'!$Q175="Attiecināmās",'Lokālā tāme Nr.1'!K175,0))</f>
        <v>0</v>
      </c>
      <c r="L172" s="27">
        <f>IF($C$2="Attiecināmās izmaksas",IF('Lokālā tāme Nr.1'!$Q175="Attiecināmās",'Lokālā tāme Nr.1'!L175,0))</f>
        <v>0</v>
      </c>
      <c r="M172" s="5">
        <f>IF($C$2="Attiecināmās izmaksas",IF('Lokālā tāme Nr.1'!$Q175="Attiecināmās",'Lokālā tāme Nr.1'!M175,0))</f>
        <v>0</v>
      </c>
      <c r="N172" s="5">
        <f>IF($C$2="Attiecināmās izmaksas",IF('Lokālā tāme Nr.1'!$Q175="Attiecināmās",'Lokālā tāme Nr.1'!N175,0))</f>
        <v>0</v>
      </c>
      <c r="O172" s="5">
        <f>IF($C$2="Attiecināmās izmaksas",IF('Lokālā tāme Nr.1'!$Q175="Attiecināmās",'Lokālā tāme Nr.1'!O175,0))</f>
        <v>0</v>
      </c>
      <c r="P172" s="17">
        <f>IF($C$2="Attiecināmās izmaksas",IF('Lokālā tāme Nr.1'!$Q175="Attiecināmās",'Lokālā tāme Nr.1'!P175,0))</f>
        <v>0</v>
      </c>
    </row>
    <row r="173" spans="1:16" ht="12" thickBot="1" x14ac:dyDescent="0.25">
      <c r="A173" s="19">
        <f>IF(P173=0,0,IF(COUNTBLANK(P173)=1,0,COUNTA($P$8:P173)))</f>
        <v>0</v>
      </c>
      <c r="B173" s="5">
        <f>IF($C$2="Attiecināmās izmaksas",IF('Lokālā tāme Nr.1'!$Q176="Attiecināmās",'Lokālā tāme Nr.1'!$B176,0))</f>
        <v>0</v>
      </c>
      <c r="C173" s="5">
        <f>IF($C$2="Attiecināmās izmaksas",IF('Lokālā tāme Nr.1'!$Q176="Attiecināmās",'Lokālā tāme Nr.1'!C176,0))</f>
        <v>0</v>
      </c>
      <c r="D173" s="5">
        <f>IF($C$2="Attiecināmās izmaksas",IF('Lokālā tāme Nr.1'!$Q176="Attiecināmās",'Lokālā tāme Nr.1'!D176,0))</f>
        <v>0</v>
      </c>
      <c r="E173" s="17">
        <f>IF($C$2="Attiecināmās izmaksas",IF('Lokālā tāme Nr.1'!$Q176="Attiecināmās",'Lokālā tāme Nr.1'!E176,0))</f>
        <v>0</v>
      </c>
      <c r="F173" s="42">
        <f>IF($C$2="Attiecināmās izmaksas",IF('Lokālā tāme Nr.1'!$Q176="Attiecināmās",'Lokālā tāme Nr.1'!F176,0))</f>
        <v>0</v>
      </c>
      <c r="G173" s="38">
        <f>IF($C$2="Attiecināmās izmaksas",IF('Lokālā tāme Nr.1'!$Q176="Attiecināmās",'Lokālā tāme Nr.1'!G176,0))</f>
        <v>0</v>
      </c>
      <c r="H173" s="38">
        <f>IF($C$2="Attiecināmās izmaksas",IF('Lokālā tāme Nr.1'!$Q176="Attiecināmās",'Lokālā tāme Nr.1'!H176,0))</f>
        <v>0</v>
      </c>
      <c r="I173" s="38">
        <f>IF($C$2="Attiecināmās izmaksas",IF('Lokālā tāme Nr.1'!$Q176="Attiecināmās",'Lokālā tāme Nr.1'!I176,0))</f>
        <v>0</v>
      </c>
      <c r="J173" s="38">
        <f>IF($C$2="Attiecināmās izmaksas",IF('Lokālā tāme Nr.1'!$Q176="Attiecināmās",'Lokālā tāme Nr.1'!J176,0))</f>
        <v>0</v>
      </c>
      <c r="K173" s="43">
        <f>IF($C$2="Attiecināmās izmaksas",IF('Lokālā tāme Nr.1'!$Q176="Attiecināmās",'Lokālā tāme Nr.1'!K176,0))</f>
        <v>0</v>
      </c>
      <c r="L173" s="27">
        <f>IF($C$2="Attiecināmās izmaksas",IF('Lokālā tāme Nr.1'!$Q176="Attiecināmās",'Lokālā tāme Nr.1'!L176,0))</f>
        <v>0</v>
      </c>
      <c r="M173" s="5">
        <f>IF($C$2="Attiecināmās izmaksas",IF('Lokālā tāme Nr.1'!$Q176="Attiecināmās",'Lokālā tāme Nr.1'!M176,0))</f>
        <v>0</v>
      </c>
      <c r="N173" s="5">
        <f>IF($C$2="Attiecināmās izmaksas",IF('Lokālā tāme Nr.1'!$Q176="Attiecināmās",'Lokālā tāme Nr.1'!N176,0))</f>
        <v>0</v>
      </c>
      <c r="O173" s="5">
        <f>IF($C$2="Attiecināmās izmaksas",IF('Lokālā tāme Nr.1'!$Q176="Attiecināmās",'Lokālā tāme Nr.1'!O176,0))</f>
        <v>0</v>
      </c>
      <c r="P173" s="17">
        <f>IF($C$2="Attiecināmās izmaksas",IF('Lokālā tāme Nr.1'!$Q176="Attiecināmās",'Lokālā tāme Nr.1'!P176,0))</f>
        <v>0</v>
      </c>
    </row>
    <row r="174" spans="1:16" ht="12" thickBot="1" x14ac:dyDescent="0.25">
      <c r="A174" s="19">
        <f>IF(P174=0,0,IF(COUNTBLANK(P174)=1,0,COUNTA($P$8:P174)))</f>
        <v>0</v>
      </c>
      <c r="B174" s="5">
        <f>IF($C$2="Attiecināmās izmaksas",IF('Lokālā tāme Nr.1'!$Q177="Attiecināmās",'Lokālā tāme Nr.1'!$B177,0))</f>
        <v>0</v>
      </c>
      <c r="C174" s="5">
        <f>IF($C$2="Attiecināmās izmaksas",IF('Lokālā tāme Nr.1'!$Q177="Attiecināmās",'Lokālā tāme Nr.1'!C177,0))</f>
        <v>0</v>
      </c>
      <c r="D174" s="5">
        <f>IF($C$2="Attiecināmās izmaksas",IF('Lokālā tāme Nr.1'!$Q177="Attiecināmās",'Lokālā tāme Nr.1'!D177,0))</f>
        <v>0</v>
      </c>
      <c r="E174" s="17">
        <f>IF($C$2="Attiecināmās izmaksas",IF('Lokālā tāme Nr.1'!$Q177="Attiecināmās",'Lokālā tāme Nr.1'!E177,0))</f>
        <v>0</v>
      </c>
      <c r="F174" s="42">
        <f>IF($C$2="Attiecināmās izmaksas",IF('Lokālā tāme Nr.1'!$Q177="Attiecināmās",'Lokālā tāme Nr.1'!F177,0))</f>
        <v>0</v>
      </c>
      <c r="G174" s="38">
        <f>IF($C$2="Attiecināmās izmaksas",IF('Lokālā tāme Nr.1'!$Q177="Attiecināmās",'Lokālā tāme Nr.1'!G177,0))</f>
        <v>0</v>
      </c>
      <c r="H174" s="38">
        <f>IF($C$2="Attiecināmās izmaksas",IF('Lokālā tāme Nr.1'!$Q177="Attiecināmās",'Lokālā tāme Nr.1'!H177,0))</f>
        <v>0</v>
      </c>
      <c r="I174" s="38">
        <f>IF($C$2="Attiecināmās izmaksas",IF('Lokālā tāme Nr.1'!$Q177="Attiecināmās",'Lokālā tāme Nr.1'!I177,0))</f>
        <v>0</v>
      </c>
      <c r="J174" s="38">
        <f>IF($C$2="Attiecināmās izmaksas",IF('Lokālā tāme Nr.1'!$Q177="Attiecināmās",'Lokālā tāme Nr.1'!J177,0))</f>
        <v>0</v>
      </c>
      <c r="K174" s="43">
        <f>IF($C$2="Attiecināmās izmaksas",IF('Lokālā tāme Nr.1'!$Q177="Attiecināmās",'Lokālā tāme Nr.1'!K177,0))</f>
        <v>0</v>
      </c>
      <c r="L174" s="27">
        <f>IF($C$2="Attiecināmās izmaksas",IF('Lokālā tāme Nr.1'!$Q177="Attiecināmās",'Lokālā tāme Nr.1'!L177,0))</f>
        <v>0</v>
      </c>
      <c r="M174" s="5">
        <f>IF($C$2="Attiecināmās izmaksas",IF('Lokālā tāme Nr.1'!$Q177="Attiecināmās",'Lokālā tāme Nr.1'!M177,0))</f>
        <v>0</v>
      </c>
      <c r="N174" s="5">
        <f>IF($C$2="Attiecināmās izmaksas",IF('Lokālā tāme Nr.1'!$Q177="Attiecināmās",'Lokālā tāme Nr.1'!N177,0))</f>
        <v>0</v>
      </c>
      <c r="O174" s="5">
        <f>IF($C$2="Attiecināmās izmaksas",IF('Lokālā tāme Nr.1'!$Q177="Attiecināmās",'Lokālā tāme Nr.1'!O177,0))</f>
        <v>0</v>
      </c>
      <c r="P174" s="17">
        <f>IF($C$2="Attiecināmās izmaksas",IF('Lokālā tāme Nr.1'!$Q177="Attiecināmās",'Lokālā tāme Nr.1'!P177,0))</f>
        <v>0</v>
      </c>
    </row>
    <row r="175" spans="1:16" ht="12" thickBot="1" x14ac:dyDescent="0.25">
      <c r="A175" s="19">
        <f>IF(P175=0,0,IF(COUNTBLANK(P175)=1,0,COUNTA($P$8:P175)))</f>
        <v>0</v>
      </c>
      <c r="B175" s="5">
        <f>IF($C$2="Attiecināmās izmaksas",IF('Lokālā tāme Nr.1'!$Q178="Attiecināmās",'Lokālā tāme Nr.1'!$B178,0))</f>
        <v>0</v>
      </c>
      <c r="C175" s="5">
        <f>IF($C$2="Attiecināmās izmaksas",IF('Lokālā tāme Nr.1'!$Q178="Attiecināmās",'Lokālā tāme Nr.1'!C178,0))</f>
        <v>0</v>
      </c>
      <c r="D175" s="5">
        <f>IF($C$2="Attiecināmās izmaksas",IF('Lokālā tāme Nr.1'!$Q178="Attiecināmās",'Lokālā tāme Nr.1'!D178,0))</f>
        <v>0</v>
      </c>
      <c r="E175" s="17">
        <f>IF($C$2="Attiecināmās izmaksas",IF('Lokālā tāme Nr.1'!$Q178="Attiecināmās",'Lokālā tāme Nr.1'!E178,0))</f>
        <v>0</v>
      </c>
      <c r="F175" s="42">
        <f>IF($C$2="Attiecināmās izmaksas",IF('Lokālā tāme Nr.1'!$Q178="Attiecināmās",'Lokālā tāme Nr.1'!F178,0))</f>
        <v>0</v>
      </c>
      <c r="G175" s="38">
        <f>IF($C$2="Attiecināmās izmaksas",IF('Lokālā tāme Nr.1'!$Q178="Attiecināmās",'Lokālā tāme Nr.1'!G178,0))</f>
        <v>0</v>
      </c>
      <c r="H175" s="38">
        <f>IF($C$2="Attiecināmās izmaksas",IF('Lokālā tāme Nr.1'!$Q178="Attiecināmās",'Lokālā tāme Nr.1'!H178,0))</f>
        <v>0</v>
      </c>
      <c r="I175" s="38">
        <f>IF($C$2="Attiecināmās izmaksas",IF('Lokālā tāme Nr.1'!$Q178="Attiecināmās",'Lokālā tāme Nr.1'!I178,0))</f>
        <v>0</v>
      </c>
      <c r="J175" s="38">
        <f>IF($C$2="Attiecināmās izmaksas",IF('Lokālā tāme Nr.1'!$Q178="Attiecināmās",'Lokālā tāme Nr.1'!J178,0))</f>
        <v>0</v>
      </c>
      <c r="K175" s="43">
        <f>IF($C$2="Attiecināmās izmaksas",IF('Lokālā tāme Nr.1'!$Q178="Attiecināmās",'Lokālā tāme Nr.1'!K178,0))</f>
        <v>0</v>
      </c>
      <c r="L175" s="27">
        <f>IF($C$2="Attiecināmās izmaksas",IF('Lokālā tāme Nr.1'!$Q178="Attiecināmās",'Lokālā tāme Nr.1'!L178,0))</f>
        <v>0</v>
      </c>
      <c r="M175" s="5">
        <f>IF($C$2="Attiecināmās izmaksas",IF('Lokālā tāme Nr.1'!$Q178="Attiecināmās",'Lokālā tāme Nr.1'!M178,0))</f>
        <v>0</v>
      </c>
      <c r="N175" s="5">
        <f>IF($C$2="Attiecināmās izmaksas",IF('Lokālā tāme Nr.1'!$Q178="Attiecināmās",'Lokālā tāme Nr.1'!N178,0))</f>
        <v>0</v>
      </c>
      <c r="O175" s="5">
        <f>IF($C$2="Attiecināmās izmaksas",IF('Lokālā tāme Nr.1'!$Q178="Attiecināmās",'Lokālā tāme Nr.1'!O178,0))</f>
        <v>0</v>
      </c>
      <c r="P175" s="17">
        <f>IF($C$2="Attiecināmās izmaksas",IF('Lokālā tāme Nr.1'!$Q178="Attiecināmās",'Lokālā tāme Nr.1'!P178,0))</f>
        <v>0</v>
      </c>
    </row>
    <row r="176" spans="1:16" ht="12" thickBot="1" x14ac:dyDescent="0.25">
      <c r="A176" s="19">
        <f>IF(P176=0,0,IF(COUNTBLANK(P176)=1,0,COUNTA($P$8:P176)))</f>
        <v>0</v>
      </c>
      <c r="B176" s="5">
        <f>IF($C$2="Attiecināmās izmaksas",IF('Lokālā tāme Nr.1'!$Q179="Attiecināmās",'Lokālā tāme Nr.1'!$B179,0))</f>
        <v>0</v>
      </c>
      <c r="C176" s="5">
        <f>IF($C$2="Attiecināmās izmaksas",IF('Lokālā tāme Nr.1'!$Q179="Attiecināmās",'Lokālā tāme Nr.1'!C179,0))</f>
        <v>0</v>
      </c>
      <c r="D176" s="5">
        <f>IF($C$2="Attiecināmās izmaksas",IF('Lokālā tāme Nr.1'!$Q179="Attiecināmās",'Lokālā tāme Nr.1'!D179,0))</f>
        <v>0</v>
      </c>
      <c r="E176" s="17">
        <f>IF($C$2="Attiecināmās izmaksas",IF('Lokālā tāme Nr.1'!$Q179="Attiecināmās",'Lokālā tāme Nr.1'!E179,0))</f>
        <v>0</v>
      </c>
      <c r="F176" s="42">
        <f>IF($C$2="Attiecināmās izmaksas",IF('Lokālā tāme Nr.1'!$Q179="Attiecināmās",'Lokālā tāme Nr.1'!F179,0))</f>
        <v>0</v>
      </c>
      <c r="G176" s="38">
        <f>IF($C$2="Attiecināmās izmaksas",IF('Lokālā tāme Nr.1'!$Q179="Attiecināmās",'Lokālā tāme Nr.1'!G179,0))</f>
        <v>0</v>
      </c>
      <c r="H176" s="38">
        <f>IF($C$2="Attiecināmās izmaksas",IF('Lokālā tāme Nr.1'!$Q179="Attiecināmās",'Lokālā tāme Nr.1'!H179,0))</f>
        <v>0</v>
      </c>
      <c r="I176" s="38">
        <f>IF($C$2="Attiecināmās izmaksas",IF('Lokālā tāme Nr.1'!$Q179="Attiecināmās",'Lokālā tāme Nr.1'!I179,0))</f>
        <v>0</v>
      </c>
      <c r="J176" s="38">
        <f>IF($C$2="Attiecināmās izmaksas",IF('Lokālā tāme Nr.1'!$Q179="Attiecināmās",'Lokālā tāme Nr.1'!J179,0))</f>
        <v>0</v>
      </c>
      <c r="K176" s="43">
        <f>IF($C$2="Attiecināmās izmaksas",IF('Lokālā tāme Nr.1'!$Q179="Attiecināmās",'Lokālā tāme Nr.1'!K179,0))</f>
        <v>0</v>
      </c>
      <c r="L176" s="27">
        <f>IF($C$2="Attiecināmās izmaksas",IF('Lokālā tāme Nr.1'!$Q179="Attiecināmās",'Lokālā tāme Nr.1'!L179,0))</f>
        <v>0</v>
      </c>
      <c r="M176" s="5">
        <f>IF($C$2="Attiecināmās izmaksas",IF('Lokālā tāme Nr.1'!$Q179="Attiecināmās",'Lokālā tāme Nr.1'!M179,0))</f>
        <v>0</v>
      </c>
      <c r="N176" s="5">
        <f>IF($C$2="Attiecināmās izmaksas",IF('Lokālā tāme Nr.1'!$Q179="Attiecināmās",'Lokālā tāme Nr.1'!N179,0))</f>
        <v>0</v>
      </c>
      <c r="O176" s="5">
        <f>IF($C$2="Attiecināmās izmaksas",IF('Lokālā tāme Nr.1'!$Q179="Attiecināmās",'Lokālā tāme Nr.1'!O179,0))</f>
        <v>0</v>
      </c>
      <c r="P176" s="17">
        <f>IF($C$2="Attiecināmās izmaksas",IF('Lokālā tāme Nr.1'!$Q179="Attiecināmās",'Lokālā tāme Nr.1'!P179,0))</f>
        <v>0</v>
      </c>
    </row>
    <row r="177" spans="1:16" ht="12" thickBot="1" x14ac:dyDescent="0.25">
      <c r="A177" s="19">
        <f>IF(P177=0,0,IF(COUNTBLANK(P177)=1,0,COUNTA($P$8:P177)))</f>
        <v>0</v>
      </c>
      <c r="B177" s="5">
        <f>IF($C$2="Attiecināmās izmaksas",IF('Lokālā tāme Nr.1'!$Q180="Attiecināmās",'Lokālā tāme Nr.1'!$B180,0))</f>
        <v>0</v>
      </c>
      <c r="C177" s="5">
        <f>IF($C$2="Attiecināmās izmaksas",IF('Lokālā tāme Nr.1'!$Q180="Attiecināmās",'Lokālā tāme Nr.1'!C180,0))</f>
        <v>0</v>
      </c>
      <c r="D177" s="5">
        <f>IF($C$2="Attiecināmās izmaksas",IF('Lokālā tāme Nr.1'!$Q180="Attiecināmās",'Lokālā tāme Nr.1'!D180,0))</f>
        <v>0</v>
      </c>
      <c r="E177" s="17">
        <f>IF($C$2="Attiecināmās izmaksas",IF('Lokālā tāme Nr.1'!$Q180="Attiecināmās",'Lokālā tāme Nr.1'!E180,0))</f>
        <v>0</v>
      </c>
      <c r="F177" s="42">
        <f>IF($C$2="Attiecināmās izmaksas",IF('Lokālā tāme Nr.1'!$Q180="Attiecināmās",'Lokālā tāme Nr.1'!F180,0))</f>
        <v>0</v>
      </c>
      <c r="G177" s="38">
        <f>IF($C$2="Attiecināmās izmaksas",IF('Lokālā tāme Nr.1'!$Q180="Attiecināmās",'Lokālā tāme Nr.1'!G180,0))</f>
        <v>0</v>
      </c>
      <c r="H177" s="38">
        <f>IF($C$2="Attiecināmās izmaksas",IF('Lokālā tāme Nr.1'!$Q180="Attiecināmās",'Lokālā tāme Nr.1'!H180,0))</f>
        <v>0</v>
      </c>
      <c r="I177" s="38">
        <f>IF($C$2="Attiecināmās izmaksas",IF('Lokālā tāme Nr.1'!$Q180="Attiecināmās",'Lokālā tāme Nr.1'!I180,0))</f>
        <v>0</v>
      </c>
      <c r="J177" s="38">
        <f>IF($C$2="Attiecināmās izmaksas",IF('Lokālā tāme Nr.1'!$Q180="Attiecināmās",'Lokālā tāme Nr.1'!J180,0))</f>
        <v>0</v>
      </c>
      <c r="K177" s="43">
        <f>IF($C$2="Attiecināmās izmaksas",IF('Lokālā tāme Nr.1'!$Q180="Attiecināmās",'Lokālā tāme Nr.1'!K180,0))</f>
        <v>0</v>
      </c>
      <c r="L177" s="27">
        <f>IF($C$2="Attiecināmās izmaksas",IF('Lokālā tāme Nr.1'!$Q180="Attiecināmās",'Lokālā tāme Nr.1'!L180,0))</f>
        <v>0</v>
      </c>
      <c r="M177" s="5">
        <f>IF($C$2="Attiecināmās izmaksas",IF('Lokālā tāme Nr.1'!$Q180="Attiecināmās",'Lokālā tāme Nr.1'!M180,0))</f>
        <v>0</v>
      </c>
      <c r="N177" s="5">
        <f>IF($C$2="Attiecināmās izmaksas",IF('Lokālā tāme Nr.1'!$Q180="Attiecināmās",'Lokālā tāme Nr.1'!N180,0))</f>
        <v>0</v>
      </c>
      <c r="O177" s="5">
        <f>IF($C$2="Attiecināmās izmaksas",IF('Lokālā tāme Nr.1'!$Q180="Attiecināmās",'Lokālā tāme Nr.1'!O180,0))</f>
        <v>0</v>
      </c>
      <c r="P177" s="17">
        <f>IF($C$2="Attiecināmās izmaksas",IF('Lokālā tāme Nr.1'!$Q180="Attiecināmās",'Lokālā tāme Nr.1'!P180,0))</f>
        <v>0</v>
      </c>
    </row>
    <row r="178" spans="1:16" ht="12" thickBot="1" x14ac:dyDescent="0.25">
      <c r="A178" s="19">
        <f>IF(P178=0,0,IF(COUNTBLANK(P178)=1,0,COUNTA($P$8:P178)))</f>
        <v>0</v>
      </c>
      <c r="B178" s="5">
        <f>IF($C$2="Attiecināmās izmaksas",IF('Lokālā tāme Nr.1'!$Q181="Attiecināmās",'Lokālā tāme Nr.1'!$B181,0))</f>
        <v>0</v>
      </c>
      <c r="C178" s="5">
        <f>IF($C$2="Attiecināmās izmaksas",IF('Lokālā tāme Nr.1'!$Q181="Attiecināmās",'Lokālā tāme Nr.1'!C181,0))</f>
        <v>0</v>
      </c>
      <c r="D178" s="5">
        <f>IF($C$2="Attiecināmās izmaksas",IF('Lokālā tāme Nr.1'!$Q181="Attiecināmās",'Lokālā tāme Nr.1'!D181,0))</f>
        <v>0</v>
      </c>
      <c r="E178" s="17">
        <f>IF($C$2="Attiecināmās izmaksas",IF('Lokālā tāme Nr.1'!$Q181="Attiecināmās",'Lokālā tāme Nr.1'!E181,0))</f>
        <v>0</v>
      </c>
      <c r="F178" s="42">
        <f>IF($C$2="Attiecināmās izmaksas",IF('Lokālā tāme Nr.1'!$Q181="Attiecināmās",'Lokālā tāme Nr.1'!F181,0))</f>
        <v>0</v>
      </c>
      <c r="G178" s="38">
        <f>IF($C$2="Attiecināmās izmaksas",IF('Lokālā tāme Nr.1'!$Q181="Attiecināmās",'Lokālā tāme Nr.1'!G181,0))</f>
        <v>0</v>
      </c>
      <c r="H178" s="38">
        <f>IF($C$2="Attiecināmās izmaksas",IF('Lokālā tāme Nr.1'!$Q181="Attiecināmās",'Lokālā tāme Nr.1'!H181,0))</f>
        <v>0</v>
      </c>
      <c r="I178" s="38">
        <f>IF($C$2="Attiecināmās izmaksas",IF('Lokālā tāme Nr.1'!$Q181="Attiecināmās",'Lokālā tāme Nr.1'!I181,0))</f>
        <v>0</v>
      </c>
      <c r="J178" s="38">
        <f>IF($C$2="Attiecināmās izmaksas",IF('Lokālā tāme Nr.1'!$Q181="Attiecināmās",'Lokālā tāme Nr.1'!J181,0))</f>
        <v>0</v>
      </c>
      <c r="K178" s="43">
        <f>IF($C$2="Attiecināmās izmaksas",IF('Lokālā tāme Nr.1'!$Q181="Attiecināmās",'Lokālā tāme Nr.1'!K181,0))</f>
        <v>0</v>
      </c>
      <c r="L178" s="27">
        <f>IF($C$2="Attiecināmās izmaksas",IF('Lokālā tāme Nr.1'!$Q181="Attiecināmās",'Lokālā tāme Nr.1'!L181,0))</f>
        <v>0</v>
      </c>
      <c r="M178" s="5">
        <f>IF($C$2="Attiecināmās izmaksas",IF('Lokālā tāme Nr.1'!$Q181="Attiecināmās",'Lokālā tāme Nr.1'!M181,0))</f>
        <v>0</v>
      </c>
      <c r="N178" s="5">
        <f>IF($C$2="Attiecināmās izmaksas",IF('Lokālā tāme Nr.1'!$Q181="Attiecināmās",'Lokālā tāme Nr.1'!N181,0))</f>
        <v>0</v>
      </c>
      <c r="O178" s="5">
        <f>IF($C$2="Attiecināmās izmaksas",IF('Lokālā tāme Nr.1'!$Q181="Attiecināmās",'Lokālā tāme Nr.1'!O181,0))</f>
        <v>0</v>
      </c>
      <c r="P178" s="17">
        <f>IF($C$2="Attiecināmās izmaksas",IF('Lokālā tāme Nr.1'!$Q181="Attiecināmās",'Lokālā tāme Nr.1'!P181,0))</f>
        <v>0</v>
      </c>
    </row>
    <row r="179" spans="1:16" ht="12" thickBot="1" x14ac:dyDescent="0.25">
      <c r="A179" s="19">
        <f>IF(P179=0,0,IF(COUNTBLANK(P179)=1,0,COUNTA($P$8:P179)))</f>
        <v>0</v>
      </c>
      <c r="B179" s="5">
        <f>IF($C$2="Attiecināmās izmaksas",IF('Lokālā tāme Nr.1'!$Q182="Attiecināmās",'Lokālā tāme Nr.1'!$B182,0))</f>
        <v>0</v>
      </c>
      <c r="C179" s="5">
        <f>IF($C$2="Attiecināmās izmaksas",IF('Lokālā tāme Nr.1'!$Q182="Attiecināmās",'Lokālā tāme Nr.1'!C182,0))</f>
        <v>0</v>
      </c>
      <c r="D179" s="5">
        <f>IF($C$2="Attiecināmās izmaksas",IF('Lokālā tāme Nr.1'!$Q182="Attiecināmās",'Lokālā tāme Nr.1'!D182,0))</f>
        <v>0</v>
      </c>
      <c r="E179" s="17">
        <f>IF($C$2="Attiecināmās izmaksas",IF('Lokālā tāme Nr.1'!$Q182="Attiecināmās",'Lokālā tāme Nr.1'!E182,0))</f>
        <v>0</v>
      </c>
      <c r="F179" s="42">
        <f>IF($C$2="Attiecināmās izmaksas",IF('Lokālā tāme Nr.1'!$Q182="Attiecināmās",'Lokālā tāme Nr.1'!F182,0))</f>
        <v>0</v>
      </c>
      <c r="G179" s="38">
        <f>IF($C$2="Attiecināmās izmaksas",IF('Lokālā tāme Nr.1'!$Q182="Attiecināmās",'Lokālā tāme Nr.1'!G182,0))</f>
        <v>0</v>
      </c>
      <c r="H179" s="38">
        <f>IF($C$2="Attiecināmās izmaksas",IF('Lokālā tāme Nr.1'!$Q182="Attiecināmās",'Lokālā tāme Nr.1'!H182,0))</f>
        <v>0</v>
      </c>
      <c r="I179" s="38">
        <f>IF($C$2="Attiecināmās izmaksas",IF('Lokālā tāme Nr.1'!$Q182="Attiecināmās",'Lokālā tāme Nr.1'!I182,0))</f>
        <v>0</v>
      </c>
      <c r="J179" s="38">
        <f>IF($C$2="Attiecināmās izmaksas",IF('Lokālā tāme Nr.1'!$Q182="Attiecināmās",'Lokālā tāme Nr.1'!J182,0))</f>
        <v>0</v>
      </c>
      <c r="K179" s="43">
        <f>IF($C$2="Attiecināmās izmaksas",IF('Lokālā tāme Nr.1'!$Q182="Attiecināmās",'Lokālā tāme Nr.1'!K182,0))</f>
        <v>0</v>
      </c>
      <c r="L179" s="27">
        <f>IF($C$2="Attiecināmās izmaksas",IF('Lokālā tāme Nr.1'!$Q182="Attiecināmās",'Lokālā tāme Nr.1'!L182,0))</f>
        <v>0</v>
      </c>
      <c r="M179" s="5">
        <f>IF($C$2="Attiecināmās izmaksas",IF('Lokālā tāme Nr.1'!$Q182="Attiecināmās",'Lokālā tāme Nr.1'!M182,0))</f>
        <v>0</v>
      </c>
      <c r="N179" s="5">
        <f>IF($C$2="Attiecināmās izmaksas",IF('Lokālā tāme Nr.1'!$Q182="Attiecināmās",'Lokālā tāme Nr.1'!N182,0))</f>
        <v>0</v>
      </c>
      <c r="O179" s="5">
        <f>IF($C$2="Attiecināmās izmaksas",IF('Lokālā tāme Nr.1'!$Q182="Attiecināmās",'Lokālā tāme Nr.1'!O182,0))</f>
        <v>0</v>
      </c>
      <c r="P179" s="17">
        <f>IF($C$2="Attiecināmās izmaksas",IF('Lokālā tāme Nr.1'!$Q182="Attiecināmās",'Lokālā tāme Nr.1'!P182,0))</f>
        <v>0</v>
      </c>
    </row>
    <row r="180" spans="1:16" ht="12" thickBot="1" x14ac:dyDescent="0.25">
      <c r="A180" s="19">
        <f>IF(P180=0,0,IF(COUNTBLANK(P180)=1,0,COUNTA($P$8:P180)))</f>
        <v>0</v>
      </c>
      <c r="B180" s="5">
        <f>IF($C$2="Attiecināmās izmaksas",IF('Lokālā tāme Nr.1'!$Q183="Attiecināmās",'Lokālā tāme Nr.1'!$B183,0))</f>
        <v>0</v>
      </c>
      <c r="C180" s="5">
        <f>IF($C$2="Attiecināmās izmaksas",IF('Lokālā tāme Nr.1'!$Q183="Attiecināmās",'Lokālā tāme Nr.1'!C183,0))</f>
        <v>0</v>
      </c>
      <c r="D180" s="5">
        <f>IF($C$2="Attiecināmās izmaksas",IF('Lokālā tāme Nr.1'!$Q183="Attiecināmās",'Lokālā tāme Nr.1'!D183,0))</f>
        <v>0</v>
      </c>
      <c r="E180" s="17">
        <f>IF($C$2="Attiecināmās izmaksas",IF('Lokālā tāme Nr.1'!$Q183="Attiecināmās",'Lokālā tāme Nr.1'!E183,0))</f>
        <v>0</v>
      </c>
      <c r="F180" s="42">
        <f>IF($C$2="Attiecināmās izmaksas",IF('Lokālā tāme Nr.1'!$Q183="Attiecināmās",'Lokālā tāme Nr.1'!F183,0))</f>
        <v>0</v>
      </c>
      <c r="G180" s="38">
        <f>IF($C$2="Attiecināmās izmaksas",IF('Lokālā tāme Nr.1'!$Q183="Attiecināmās",'Lokālā tāme Nr.1'!G183,0))</f>
        <v>0</v>
      </c>
      <c r="H180" s="38">
        <f>IF($C$2="Attiecināmās izmaksas",IF('Lokālā tāme Nr.1'!$Q183="Attiecināmās",'Lokālā tāme Nr.1'!H183,0))</f>
        <v>0</v>
      </c>
      <c r="I180" s="38">
        <f>IF($C$2="Attiecināmās izmaksas",IF('Lokālā tāme Nr.1'!$Q183="Attiecināmās",'Lokālā tāme Nr.1'!I183,0))</f>
        <v>0</v>
      </c>
      <c r="J180" s="38">
        <f>IF($C$2="Attiecināmās izmaksas",IF('Lokālā tāme Nr.1'!$Q183="Attiecināmās",'Lokālā tāme Nr.1'!J183,0))</f>
        <v>0</v>
      </c>
      <c r="K180" s="43">
        <f>IF($C$2="Attiecināmās izmaksas",IF('Lokālā tāme Nr.1'!$Q183="Attiecināmās",'Lokālā tāme Nr.1'!K183,0))</f>
        <v>0</v>
      </c>
      <c r="L180" s="27">
        <f>IF($C$2="Attiecināmās izmaksas",IF('Lokālā tāme Nr.1'!$Q183="Attiecināmās",'Lokālā tāme Nr.1'!L183,0))</f>
        <v>0</v>
      </c>
      <c r="M180" s="5">
        <f>IF($C$2="Attiecināmās izmaksas",IF('Lokālā tāme Nr.1'!$Q183="Attiecināmās",'Lokālā tāme Nr.1'!M183,0))</f>
        <v>0</v>
      </c>
      <c r="N180" s="5">
        <f>IF($C$2="Attiecināmās izmaksas",IF('Lokālā tāme Nr.1'!$Q183="Attiecināmās",'Lokālā tāme Nr.1'!N183,0))</f>
        <v>0</v>
      </c>
      <c r="O180" s="5">
        <f>IF($C$2="Attiecināmās izmaksas",IF('Lokālā tāme Nr.1'!$Q183="Attiecināmās",'Lokālā tāme Nr.1'!O183,0))</f>
        <v>0</v>
      </c>
      <c r="P180" s="17">
        <f>IF($C$2="Attiecināmās izmaksas",IF('Lokālā tāme Nr.1'!$Q183="Attiecināmās",'Lokālā tāme Nr.1'!P183,0))</f>
        <v>0</v>
      </c>
    </row>
    <row r="181" spans="1:16" ht="12" thickBot="1" x14ac:dyDescent="0.25">
      <c r="A181" s="19">
        <f>IF(P181=0,0,IF(COUNTBLANK(P181)=1,0,COUNTA($P$8:P181)))</f>
        <v>0</v>
      </c>
      <c r="B181" s="5">
        <f>IF($C$2="Attiecināmās izmaksas",IF('Lokālā tāme Nr.1'!$Q184="Attiecināmās",'Lokālā tāme Nr.1'!$B184,0))</f>
        <v>0</v>
      </c>
      <c r="C181" s="5">
        <f>IF($C$2="Attiecināmās izmaksas",IF('Lokālā tāme Nr.1'!$Q184="Attiecināmās",'Lokālā tāme Nr.1'!C184,0))</f>
        <v>0</v>
      </c>
      <c r="D181" s="5">
        <f>IF($C$2="Attiecināmās izmaksas",IF('Lokālā tāme Nr.1'!$Q184="Attiecināmās",'Lokālā tāme Nr.1'!D184,0))</f>
        <v>0</v>
      </c>
      <c r="E181" s="17">
        <f>IF($C$2="Attiecināmās izmaksas",IF('Lokālā tāme Nr.1'!$Q184="Attiecināmās",'Lokālā tāme Nr.1'!E184,0))</f>
        <v>0</v>
      </c>
      <c r="F181" s="42">
        <f>IF($C$2="Attiecināmās izmaksas",IF('Lokālā tāme Nr.1'!$Q184="Attiecināmās",'Lokālā tāme Nr.1'!F184,0))</f>
        <v>0</v>
      </c>
      <c r="G181" s="38">
        <f>IF($C$2="Attiecināmās izmaksas",IF('Lokālā tāme Nr.1'!$Q184="Attiecināmās",'Lokālā tāme Nr.1'!G184,0))</f>
        <v>0</v>
      </c>
      <c r="H181" s="38">
        <f>IF($C$2="Attiecināmās izmaksas",IF('Lokālā tāme Nr.1'!$Q184="Attiecināmās",'Lokālā tāme Nr.1'!H184,0))</f>
        <v>0</v>
      </c>
      <c r="I181" s="38">
        <f>IF($C$2="Attiecināmās izmaksas",IF('Lokālā tāme Nr.1'!$Q184="Attiecināmās",'Lokālā tāme Nr.1'!I184,0))</f>
        <v>0</v>
      </c>
      <c r="J181" s="38">
        <f>IF($C$2="Attiecināmās izmaksas",IF('Lokālā tāme Nr.1'!$Q184="Attiecināmās",'Lokālā tāme Nr.1'!J184,0))</f>
        <v>0</v>
      </c>
      <c r="K181" s="43">
        <f>IF($C$2="Attiecināmās izmaksas",IF('Lokālā tāme Nr.1'!$Q184="Attiecināmās",'Lokālā tāme Nr.1'!K184,0))</f>
        <v>0</v>
      </c>
      <c r="L181" s="27">
        <f>IF($C$2="Attiecināmās izmaksas",IF('Lokālā tāme Nr.1'!$Q184="Attiecināmās",'Lokālā tāme Nr.1'!L184,0))</f>
        <v>0</v>
      </c>
      <c r="M181" s="5">
        <f>IF($C$2="Attiecināmās izmaksas",IF('Lokālā tāme Nr.1'!$Q184="Attiecināmās",'Lokālā tāme Nr.1'!M184,0))</f>
        <v>0</v>
      </c>
      <c r="N181" s="5">
        <f>IF($C$2="Attiecināmās izmaksas",IF('Lokālā tāme Nr.1'!$Q184="Attiecināmās",'Lokālā tāme Nr.1'!N184,0))</f>
        <v>0</v>
      </c>
      <c r="O181" s="5">
        <f>IF($C$2="Attiecināmās izmaksas",IF('Lokālā tāme Nr.1'!$Q184="Attiecināmās",'Lokālā tāme Nr.1'!O184,0))</f>
        <v>0</v>
      </c>
      <c r="P181" s="17">
        <f>IF($C$2="Attiecināmās izmaksas",IF('Lokālā tāme Nr.1'!$Q184="Attiecināmās",'Lokālā tāme Nr.1'!P184,0))</f>
        <v>0</v>
      </c>
    </row>
    <row r="182" spans="1:16" ht="12" thickBot="1" x14ac:dyDescent="0.25">
      <c r="A182" s="19">
        <f>IF(P182=0,0,IF(COUNTBLANK(P182)=1,0,COUNTA($P$8:P182)))</f>
        <v>0</v>
      </c>
      <c r="B182" s="5">
        <f>IF($C$2="Attiecināmās izmaksas",IF('Lokālā tāme Nr.1'!$Q185="Attiecināmās",'Lokālā tāme Nr.1'!$B185,0))</f>
        <v>0</v>
      </c>
      <c r="C182" s="5">
        <f>IF($C$2="Attiecināmās izmaksas",IF('Lokālā tāme Nr.1'!$Q185="Attiecināmās",'Lokālā tāme Nr.1'!C185,0))</f>
        <v>0</v>
      </c>
      <c r="D182" s="5">
        <f>IF($C$2="Attiecināmās izmaksas",IF('Lokālā tāme Nr.1'!$Q185="Attiecināmās",'Lokālā tāme Nr.1'!D185,0))</f>
        <v>0</v>
      </c>
      <c r="E182" s="17">
        <f>IF($C$2="Attiecināmās izmaksas",IF('Lokālā tāme Nr.1'!$Q185="Attiecināmās",'Lokālā tāme Nr.1'!E185,0))</f>
        <v>0</v>
      </c>
      <c r="F182" s="42">
        <f>IF($C$2="Attiecināmās izmaksas",IF('Lokālā tāme Nr.1'!$Q185="Attiecināmās",'Lokālā tāme Nr.1'!F185,0))</f>
        <v>0</v>
      </c>
      <c r="G182" s="38">
        <f>IF($C$2="Attiecināmās izmaksas",IF('Lokālā tāme Nr.1'!$Q185="Attiecināmās",'Lokālā tāme Nr.1'!G185,0))</f>
        <v>0</v>
      </c>
      <c r="H182" s="38">
        <f>IF($C$2="Attiecināmās izmaksas",IF('Lokālā tāme Nr.1'!$Q185="Attiecināmās",'Lokālā tāme Nr.1'!H185,0))</f>
        <v>0</v>
      </c>
      <c r="I182" s="38">
        <f>IF($C$2="Attiecināmās izmaksas",IF('Lokālā tāme Nr.1'!$Q185="Attiecināmās",'Lokālā tāme Nr.1'!I185,0))</f>
        <v>0</v>
      </c>
      <c r="J182" s="38">
        <f>IF($C$2="Attiecināmās izmaksas",IF('Lokālā tāme Nr.1'!$Q185="Attiecināmās",'Lokālā tāme Nr.1'!J185,0))</f>
        <v>0</v>
      </c>
      <c r="K182" s="43">
        <f>IF($C$2="Attiecināmās izmaksas",IF('Lokālā tāme Nr.1'!$Q185="Attiecināmās",'Lokālā tāme Nr.1'!K185,0))</f>
        <v>0</v>
      </c>
      <c r="L182" s="27">
        <f>IF($C$2="Attiecināmās izmaksas",IF('Lokālā tāme Nr.1'!$Q185="Attiecināmās",'Lokālā tāme Nr.1'!L185,0))</f>
        <v>0</v>
      </c>
      <c r="M182" s="5">
        <f>IF($C$2="Attiecināmās izmaksas",IF('Lokālā tāme Nr.1'!$Q185="Attiecināmās",'Lokālā tāme Nr.1'!M185,0))</f>
        <v>0</v>
      </c>
      <c r="N182" s="5">
        <f>IF($C$2="Attiecināmās izmaksas",IF('Lokālā tāme Nr.1'!$Q185="Attiecināmās",'Lokālā tāme Nr.1'!N185,0))</f>
        <v>0</v>
      </c>
      <c r="O182" s="5">
        <f>IF($C$2="Attiecināmās izmaksas",IF('Lokālā tāme Nr.1'!$Q185="Attiecināmās",'Lokālā tāme Nr.1'!O185,0))</f>
        <v>0</v>
      </c>
      <c r="P182" s="17">
        <f>IF($C$2="Attiecināmās izmaksas",IF('Lokālā tāme Nr.1'!$Q185="Attiecināmās",'Lokālā tāme Nr.1'!P185,0))</f>
        <v>0</v>
      </c>
    </row>
    <row r="183" spans="1:16" ht="12" thickBot="1" x14ac:dyDescent="0.25">
      <c r="A183" s="19">
        <f>IF(P183=0,0,IF(COUNTBLANK(P183)=1,0,COUNTA($P$8:P183)))</f>
        <v>0</v>
      </c>
      <c r="B183" s="5">
        <f>IF($C$2="Attiecināmās izmaksas",IF('Lokālā tāme Nr.1'!$Q186="Attiecināmās",'Lokālā tāme Nr.1'!$B186,0))</f>
        <v>0</v>
      </c>
      <c r="C183" s="5">
        <f>IF($C$2="Attiecināmās izmaksas",IF('Lokālā tāme Nr.1'!$Q186="Attiecināmās",'Lokālā tāme Nr.1'!C186,0))</f>
        <v>0</v>
      </c>
      <c r="D183" s="5">
        <f>IF($C$2="Attiecināmās izmaksas",IF('Lokālā tāme Nr.1'!$Q186="Attiecināmās",'Lokālā tāme Nr.1'!D186,0))</f>
        <v>0</v>
      </c>
      <c r="E183" s="17">
        <f>IF($C$2="Attiecināmās izmaksas",IF('Lokālā tāme Nr.1'!$Q186="Attiecināmās",'Lokālā tāme Nr.1'!E186,0))</f>
        <v>0</v>
      </c>
      <c r="F183" s="42">
        <f>IF($C$2="Attiecināmās izmaksas",IF('Lokālā tāme Nr.1'!$Q186="Attiecināmās",'Lokālā tāme Nr.1'!F186,0))</f>
        <v>0</v>
      </c>
      <c r="G183" s="38">
        <f>IF($C$2="Attiecināmās izmaksas",IF('Lokālā tāme Nr.1'!$Q186="Attiecināmās",'Lokālā tāme Nr.1'!G186,0))</f>
        <v>0</v>
      </c>
      <c r="H183" s="38">
        <f>IF($C$2="Attiecināmās izmaksas",IF('Lokālā tāme Nr.1'!$Q186="Attiecināmās",'Lokālā tāme Nr.1'!H186,0))</f>
        <v>0</v>
      </c>
      <c r="I183" s="38">
        <f>IF($C$2="Attiecināmās izmaksas",IF('Lokālā tāme Nr.1'!$Q186="Attiecināmās",'Lokālā tāme Nr.1'!I186,0))</f>
        <v>0</v>
      </c>
      <c r="J183" s="38">
        <f>IF($C$2="Attiecināmās izmaksas",IF('Lokālā tāme Nr.1'!$Q186="Attiecināmās",'Lokālā tāme Nr.1'!J186,0))</f>
        <v>0</v>
      </c>
      <c r="K183" s="43">
        <f>IF($C$2="Attiecināmās izmaksas",IF('Lokālā tāme Nr.1'!$Q186="Attiecināmās",'Lokālā tāme Nr.1'!K186,0))</f>
        <v>0</v>
      </c>
      <c r="L183" s="27">
        <f>IF($C$2="Attiecināmās izmaksas",IF('Lokālā tāme Nr.1'!$Q186="Attiecināmās",'Lokālā tāme Nr.1'!L186,0))</f>
        <v>0</v>
      </c>
      <c r="M183" s="5">
        <f>IF($C$2="Attiecināmās izmaksas",IF('Lokālā tāme Nr.1'!$Q186="Attiecināmās",'Lokālā tāme Nr.1'!M186,0))</f>
        <v>0</v>
      </c>
      <c r="N183" s="5">
        <f>IF($C$2="Attiecināmās izmaksas",IF('Lokālā tāme Nr.1'!$Q186="Attiecināmās",'Lokālā tāme Nr.1'!N186,0))</f>
        <v>0</v>
      </c>
      <c r="O183" s="5">
        <f>IF($C$2="Attiecināmās izmaksas",IF('Lokālā tāme Nr.1'!$Q186="Attiecināmās",'Lokālā tāme Nr.1'!O186,0))</f>
        <v>0</v>
      </c>
      <c r="P183" s="17">
        <f>IF($C$2="Attiecināmās izmaksas",IF('Lokālā tāme Nr.1'!$Q186="Attiecināmās",'Lokālā tāme Nr.1'!P186,0))</f>
        <v>0</v>
      </c>
    </row>
    <row r="184" spans="1:16" ht="12" thickBot="1" x14ac:dyDescent="0.25">
      <c r="A184" s="19">
        <f>IF(P184=0,0,IF(COUNTBLANK(P184)=1,0,COUNTA($P$8:P184)))</f>
        <v>0</v>
      </c>
      <c r="B184" s="5">
        <f>IF($C$2="Attiecināmās izmaksas",IF('Lokālā tāme Nr.1'!$Q187="Attiecināmās",'Lokālā tāme Nr.1'!$B187,0))</f>
        <v>0</v>
      </c>
      <c r="C184" s="5">
        <f>IF($C$2="Attiecināmās izmaksas",IF('Lokālā tāme Nr.1'!$Q187="Attiecināmās",'Lokālā tāme Nr.1'!C187,0))</f>
        <v>0</v>
      </c>
      <c r="D184" s="5">
        <f>IF($C$2="Attiecināmās izmaksas",IF('Lokālā tāme Nr.1'!$Q187="Attiecināmās",'Lokālā tāme Nr.1'!D187,0))</f>
        <v>0</v>
      </c>
      <c r="E184" s="17">
        <f>IF($C$2="Attiecināmās izmaksas",IF('Lokālā tāme Nr.1'!$Q187="Attiecināmās",'Lokālā tāme Nr.1'!E187,0))</f>
        <v>0</v>
      </c>
      <c r="F184" s="42">
        <f>IF($C$2="Attiecināmās izmaksas",IF('Lokālā tāme Nr.1'!$Q187="Attiecināmās",'Lokālā tāme Nr.1'!F187,0))</f>
        <v>0</v>
      </c>
      <c r="G184" s="38">
        <f>IF($C$2="Attiecināmās izmaksas",IF('Lokālā tāme Nr.1'!$Q187="Attiecināmās",'Lokālā tāme Nr.1'!G187,0))</f>
        <v>0</v>
      </c>
      <c r="H184" s="38">
        <f>IF($C$2="Attiecināmās izmaksas",IF('Lokālā tāme Nr.1'!$Q187="Attiecināmās",'Lokālā tāme Nr.1'!H187,0))</f>
        <v>0</v>
      </c>
      <c r="I184" s="38">
        <f>IF($C$2="Attiecināmās izmaksas",IF('Lokālā tāme Nr.1'!$Q187="Attiecināmās",'Lokālā tāme Nr.1'!I187,0))</f>
        <v>0</v>
      </c>
      <c r="J184" s="38">
        <f>IF($C$2="Attiecināmās izmaksas",IF('Lokālā tāme Nr.1'!$Q187="Attiecināmās",'Lokālā tāme Nr.1'!J187,0))</f>
        <v>0</v>
      </c>
      <c r="K184" s="43">
        <f>IF($C$2="Attiecināmās izmaksas",IF('Lokālā tāme Nr.1'!$Q187="Attiecināmās",'Lokālā tāme Nr.1'!K187,0))</f>
        <v>0</v>
      </c>
      <c r="L184" s="27">
        <f>IF($C$2="Attiecināmās izmaksas",IF('Lokālā tāme Nr.1'!$Q187="Attiecināmās",'Lokālā tāme Nr.1'!L187,0))</f>
        <v>0</v>
      </c>
      <c r="M184" s="5">
        <f>IF($C$2="Attiecināmās izmaksas",IF('Lokālā tāme Nr.1'!$Q187="Attiecināmās",'Lokālā tāme Nr.1'!M187,0))</f>
        <v>0</v>
      </c>
      <c r="N184" s="5">
        <f>IF($C$2="Attiecināmās izmaksas",IF('Lokālā tāme Nr.1'!$Q187="Attiecināmās",'Lokālā tāme Nr.1'!N187,0))</f>
        <v>0</v>
      </c>
      <c r="O184" s="5">
        <f>IF($C$2="Attiecināmās izmaksas",IF('Lokālā tāme Nr.1'!$Q187="Attiecināmās",'Lokālā tāme Nr.1'!O187,0))</f>
        <v>0</v>
      </c>
      <c r="P184" s="17">
        <f>IF($C$2="Attiecināmās izmaksas",IF('Lokālā tāme Nr.1'!$Q187="Attiecināmās",'Lokālā tāme Nr.1'!P187,0))</f>
        <v>0</v>
      </c>
    </row>
    <row r="185" spans="1:16" ht="12" thickBot="1" x14ac:dyDescent="0.25">
      <c r="A185" s="19">
        <f>IF(P185=0,0,IF(COUNTBLANK(P185)=1,0,COUNTA($P$8:P185)))</f>
        <v>0</v>
      </c>
      <c r="B185" s="5">
        <f>IF($C$2="Attiecināmās izmaksas",IF('Lokālā tāme Nr.1'!$Q188="Attiecināmās",'Lokālā tāme Nr.1'!$B188,0))</f>
        <v>0</v>
      </c>
      <c r="C185" s="5">
        <f>IF($C$2="Attiecināmās izmaksas",IF('Lokālā tāme Nr.1'!$Q188="Attiecināmās",'Lokālā tāme Nr.1'!C188,0))</f>
        <v>0</v>
      </c>
      <c r="D185" s="5">
        <f>IF($C$2="Attiecināmās izmaksas",IF('Lokālā tāme Nr.1'!$Q188="Attiecināmās",'Lokālā tāme Nr.1'!D188,0))</f>
        <v>0</v>
      </c>
      <c r="E185" s="17">
        <f>IF($C$2="Attiecināmās izmaksas",IF('Lokālā tāme Nr.1'!$Q188="Attiecināmās",'Lokālā tāme Nr.1'!E188,0))</f>
        <v>0</v>
      </c>
      <c r="F185" s="42">
        <f>IF($C$2="Attiecināmās izmaksas",IF('Lokālā tāme Nr.1'!$Q188="Attiecināmās",'Lokālā tāme Nr.1'!F188,0))</f>
        <v>0</v>
      </c>
      <c r="G185" s="38">
        <f>IF($C$2="Attiecināmās izmaksas",IF('Lokālā tāme Nr.1'!$Q188="Attiecināmās",'Lokālā tāme Nr.1'!G188,0))</f>
        <v>0</v>
      </c>
      <c r="H185" s="38">
        <f>IF($C$2="Attiecināmās izmaksas",IF('Lokālā tāme Nr.1'!$Q188="Attiecināmās",'Lokālā tāme Nr.1'!H188,0))</f>
        <v>0</v>
      </c>
      <c r="I185" s="38">
        <f>IF($C$2="Attiecināmās izmaksas",IF('Lokālā tāme Nr.1'!$Q188="Attiecināmās",'Lokālā tāme Nr.1'!I188,0))</f>
        <v>0</v>
      </c>
      <c r="J185" s="38">
        <f>IF($C$2="Attiecināmās izmaksas",IF('Lokālā tāme Nr.1'!$Q188="Attiecināmās",'Lokālā tāme Nr.1'!J188,0))</f>
        <v>0</v>
      </c>
      <c r="K185" s="43">
        <f>IF($C$2="Attiecināmās izmaksas",IF('Lokālā tāme Nr.1'!$Q188="Attiecināmās",'Lokālā tāme Nr.1'!K188,0))</f>
        <v>0</v>
      </c>
      <c r="L185" s="27">
        <f>IF($C$2="Attiecināmās izmaksas",IF('Lokālā tāme Nr.1'!$Q188="Attiecināmās",'Lokālā tāme Nr.1'!L188,0))</f>
        <v>0</v>
      </c>
      <c r="M185" s="5">
        <f>IF($C$2="Attiecināmās izmaksas",IF('Lokālā tāme Nr.1'!$Q188="Attiecināmās",'Lokālā tāme Nr.1'!M188,0))</f>
        <v>0</v>
      </c>
      <c r="N185" s="5">
        <f>IF($C$2="Attiecināmās izmaksas",IF('Lokālā tāme Nr.1'!$Q188="Attiecināmās",'Lokālā tāme Nr.1'!N188,0))</f>
        <v>0</v>
      </c>
      <c r="O185" s="5">
        <f>IF($C$2="Attiecināmās izmaksas",IF('Lokālā tāme Nr.1'!$Q188="Attiecināmās",'Lokālā tāme Nr.1'!O188,0))</f>
        <v>0</v>
      </c>
      <c r="P185" s="17">
        <f>IF($C$2="Attiecināmās izmaksas",IF('Lokālā tāme Nr.1'!$Q188="Attiecināmās",'Lokālā tāme Nr.1'!P188,0))</f>
        <v>0</v>
      </c>
    </row>
    <row r="186" spans="1:16" ht="12" thickBot="1" x14ac:dyDescent="0.25">
      <c r="A186" s="19">
        <f>IF(P186=0,0,IF(COUNTBLANK(P186)=1,0,COUNTA($P$8:P186)))</f>
        <v>0</v>
      </c>
      <c r="B186" s="5">
        <f>IF($C$2="Attiecināmās izmaksas",IF('Lokālā tāme Nr.1'!$Q189="Attiecināmās",'Lokālā tāme Nr.1'!$B189,0))</f>
        <v>0</v>
      </c>
      <c r="C186" s="5">
        <f>IF($C$2="Attiecināmās izmaksas",IF('Lokālā tāme Nr.1'!$Q189="Attiecināmās",'Lokālā tāme Nr.1'!C189,0))</f>
        <v>0</v>
      </c>
      <c r="D186" s="5">
        <f>IF($C$2="Attiecināmās izmaksas",IF('Lokālā tāme Nr.1'!$Q189="Attiecināmās",'Lokālā tāme Nr.1'!D189,0))</f>
        <v>0</v>
      </c>
      <c r="E186" s="17">
        <f>IF($C$2="Attiecināmās izmaksas",IF('Lokālā tāme Nr.1'!$Q189="Attiecināmās",'Lokālā tāme Nr.1'!E189,0))</f>
        <v>0</v>
      </c>
      <c r="F186" s="42">
        <f>IF($C$2="Attiecināmās izmaksas",IF('Lokālā tāme Nr.1'!$Q189="Attiecināmās",'Lokālā tāme Nr.1'!F189,0))</f>
        <v>0</v>
      </c>
      <c r="G186" s="38">
        <f>IF($C$2="Attiecināmās izmaksas",IF('Lokālā tāme Nr.1'!$Q189="Attiecināmās",'Lokālā tāme Nr.1'!G189,0))</f>
        <v>0</v>
      </c>
      <c r="H186" s="38">
        <f>IF($C$2="Attiecināmās izmaksas",IF('Lokālā tāme Nr.1'!$Q189="Attiecināmās",'Lokālā tāme Nr.1'!H189,0))</f>
        <v>0</v>
      </c>
      <c r="I186" s="38">
        <f>IF($C$2="Attiecināmās izmaksas",IF('Lokālā tāme Nr.1'!$Q189="Attiecināmās",'Lokālā tāme Nr.1'!I189,0))</f>
        <v>0</v>
      </c>
      <c r="J186" s="38">
        <f>IF($C$2="Attiecināmās izmaksas",IF('Lokālā tāme Nr.1'!$Q189="Attiecināmās",'Lokālā tāme Nr.1'!J189,0))</f>
        <v>0</v>
      </c>
      <c r="K186" s="43">
        <f>IF($C$2="Attiecināmās izmaksas",IF('Lokālā tāme Nr.1'!$Q189="Attiecināmās",'Lokālā tāme Nr.1'!K189,0))</f>
        <v>0</v>
      </c>
      <c r="L186" s="27">
        <f>IF($C$2="Attiecināmās izmaksas",IF('Lokālā tāme Nr.1'!$Q189="Attiecināmās",'Lokālā tāme Nr.1'!L189,0))</f>
        <v>0</v>
      </c>
      <c r="M186" s="5">
        <f>IF($C$2="Attiecināmās izmaksas",IF('Lokālā tāme Nr.1'!$Q189="Attiecināmās",'Lokālā tāme Nr.1'!M189,0))</f>
        <v>0</v>
      </c>
      <c r="N186" s="5">
        <f>IF($C$2="Attiecināmās izmaksas",IF('Lokālā tāme Nr.1'!$Q189="Attiecināmās",'Lokālā tāme Nr.1'!N189,0))</f>
        <v>0</v>
      </c>
      <c r="O186" s="5">
        <f>IF($C$2="Attiecināmās izmaksas",IF('Lokālā tāme Nr.1'!$Q189="Attiecināmās",'Lokālā tāme Nr.1'!O189,0))</f>
        <v>0</v>
      </c>
      <c r="P186" s="17">
        <f>IF($C$2="Attiecināmās izmaksas",IF('Lokālā tāme Nr.1'!$Q189="Attiecināmās",'Lokālā tāme Nr.1'!P189,0))</f>
        <v>0</v>
      </c>
    </row>
    <row r="187" spans="1:16" ht="12" thickBot="1" x14ac:dyDescent="0.25">
      <c r="A187" s="19">
        <f>IF(P187=0,0,IF(COUNTBLANK(P187)=1,0,COUNTA($P$8:P187)))</f>
        <v>0</v>
      </c>
      <c r="B187" s="5">
        <f>IF($C$2="Attiecināmās izmaksas",IF('Lokālā tāme Nr.1'!$Q190="Attiecināmās",'Lokālā tāme Nr.1'!$B190,0))</f>
        <v>0</v>
      </c>
      <c r="C187" s="5">
        <f>IF($C$2="Attiecināmās izmaksas",IF('Lokālā tāme Nr.1'!$Q190="Attiecināmās",'Lokālā tāme Nr.1'!C190,0))</f>
        <v>0</v>
      </c>
      <c r="D187" s="5">
        <f>IF($C$2="Attiecināmās izmaksas",IF('Lokālā tāme Nr.1'!$Q190="Attiecināmās",'Lokālā tāme Nr.1'!D190,0))</f>
        <v>0</v>
      </c>
      <c r="E187" s="17">
        <f>IF($C$2="Attiecināmās izmaksas",IF('Lokālā tāme Nr.1'!$Q190="Attiecināmās",'Lokālā tāme Nr.1'!E190,0))</f>
        <v>0</v>
      </c>
      <c r="F187" s="42">
        <f>IF($C$2="Attiecināmās izmaksas",IF('Lokālā tāme Nr.1'!$Q190="Attiecināmās",'Lokālā tāme Nr.1'!F190,0))</f>
        <v>0</v>
      </c>
      <c r="G187" s="38">
        <f>IF($C$2="Attiecināmās izmaksas",IF('Lokālā tāme Nr.1'!$Q190="Attiecināmās",'Lokālā tāme Nr.1'!G190,0))</f>
        <v>0</v>
      </c>
      <c r="H187" s="38">
        <f>IF($C$2="Attiecināmās izmaksas",IF('Lokālā tāme Nr.1'!$Q190="Attiecināmās",'Lokālā tāme Nr.1'!H190,0))</f>
        <v>0</v>
      </c>
      <c r="I187" s="38">
        <f>IF($C$2="Attiecināmās izmaksas",IF('Lokālā tāme Nr.1'!$Q190="Attiecināmās",'Lokālā tāme Nr.1'!I190,0))</f>
        <v>0</v>
      </c>
      <c r="J187" s="38">
        <f>IF($C$2="Attiecināmās izmaksas",IF('Lokālā tāme Nr.1'!$Q190="Attiecināmās",'Lokālā tāme Nr.1'!J190,0))</f>
        <v>0</v>
      </c>
      <c r="K187" s="43">
        <f>IF($C$2="Attiecināmās izmaksas",IF('Lokālā tāme Nr.1'!$Q190="Attiecināmās",'Lokālā tāme Nr.1'!K190,0))</f>
        <v>0</v>
      </c>
      <c r="L187" s="27">
        <f>IF($C$2="Attiecināmās izmaksas",IF('Lokālā tāme Nr.1'!$Q190="Attiecināmās",'Lokālā tāme Nr.1'!L190,0))</f>
        <v>0</v>
      </c>
      <c r="M187" s="5">
        <f>IF($C$2="Attiecināmās izmaksas",IF('Lokālā tāme Nr.1'!$Q190="Attiecināmās",'Lokālā tāme Nr.1'!M190,0))</f>
        <v>0</v>
      </c>
      <c r="N187" s="5">
        <f>IF($C$2="Attiecināmās izmaksas",IF('Lokālā tāme Nr.1'!$Q190="Attiecināmās",'Lokālā tāme Nr.1'!N190,0))</f>
        <v>0</v>
      </c>
      <c r="O187" s="5">
        <f>IF($C$2="Attiecināmās izmaksas",IF('Lokālā tāme Nr.1'!$Q190="Attiecināmās",'Lokālā tāme Nr.1'!O190,0))</f>
        <v>0</v>
      </c>
      <c r="P187" s="17">
        <f>IF($C$2="Attiecināmās izmaksas",IF('Lokālā tāme Nr.1'!$Q190="Attiecināmās",'Lokālā tāme Nr.1'!P190,0))</f>
        <v>0</v>
      </c>
    </row>
    <row r="188" spans="1:16" ht="12" thickBot="1" x14ac:dyDescent="0.25">
      <c r="A188" s="19">
        <f>IF(P188=0,0,IF(COUNTBLANK(P188)=1,0,COUNTA($P$8:P188)))</f>
        <v>0</v>
      </c>
      <c r="B188" s="5">
        <f>IF($C$2="Attiecināmās izmaksas",IF('Lokālā tāme Nr.1'!$Q191="Attiecināmās",'Lokālā tāme Nr.1'!$B191,0))</f>
        <v>0</v>
      </c>
      <c r="C188" s="5">
        <f>IF($C$2="Attiecināmās izmaksas",IF('Lokālā tāme Nr.1'!$Q191="Attiecināmās",'Lokālā tāme Nr.1'!C191,0))</f>
        <v>0</v>
      </c>
      <c r="D188" s="5">
        <f>IF($C$2="Attiecināmās izmaksas",IF('Lokālā tāme Nr.1'!$Q191="Attiecināmās",'Lokālā tāme Nr.1'!D191,0))</f>
        <v>0</v>
      </c>
      <c r="E188" s="17">
        <f>IF($C$2="Attiecināmās izmaksas",IF('Lokālā tāme Nr.1'!$Q191="Attiecināmās",'Lokālā tāme Nr.1'!E191,0))</f>
        <v>0</v>
      </c>
      <c r="F188" s="42">
        <f>IF($C$2="Attiecināmās izmaksas",IF('Lokālā tāme Nr.1'!$Q191="Attiecināmās",'Lokālā tāme Nr.1'!F191,0))</f>
        <v>0</v>
      </c>
      <c r="G188" s="38">
        <f>IF($C$2="Attiecināmās izmaksas",IF('Lokālā tāme Nr.1'!$Q191="Attiecināmās",'Lokālā tāme Nr.1'!G191,0))</f>
        <v>0</v>
      </c>
      <c r="H188" s="38">
        <f>IF($C$2="Attiecināmās izmaksas",IF('Lokālā tāme Nr.1'!$Q191="Attiecināmās",'Lokālā tāme Nr.1'!H191,0))</f>
        <v>0</v>
      </c>
      <c r="I188" s="38">
        <f>IF($C$2="Attiecināmās izmaksas",IF('Lokālā tāme Nr.1'!$Q191="Attiecināmās",'Lokālā tāme Nr.1'!I191,0))</f>
        <v>0</v>
      </c>
      <c r="J188" s="38">
        <f>IF($C$2="Attiecināmās izmaksas",IF('Lokālā tāme Nr.1'!$Q191="Attiecināmās",'Lokālā tāme Nr.1'!J191,0))</f>
        <v>0</v>
      </c>
      <c r="K188" s="43">
        <f>IF($C$2="Attiecināmās izmaksas",IF('Lokālā tāme Nr.1'!$Q191="Attiecināmās",'Lokālā tāme Nr.1'!K191,0))</f>
        <v>0</v>
      </c>
      <c r="L188" s="27">
        <f>IF($C$2="Attiecināmās izmaksas",IF('Lokālā tāme Nr.1'!$Q191="Attiecināmās",'Lokālā tāme Nr.1'!L191,0))</f>
        <v>0</v>
      </c>
      <c r="M188" s="5">
        <f>IF($C$2="Attiecināmās izmaksas",IF('Lokālā tāme Nr.1'!$Q191="Attiecināmās",'Lokālā tāme Nr.1'!M191,0))</f>
        <v>0</v>
      </c>
      <c r="N188" s="5">
        <f>IF($C$2="Attiecināmās izmaksas",IF('Lokālā tāme Nr.1'!$Q191="Attiecināmās",'Lokālā tāme Nr.1'!N191,0))</f>
        <v>0</v>
      </c>
      <c r="O188" s="5">
        <f>IF($C$2="Attiecināmās izmaksas",IF('Lokālā tāme Nr.1'!$Q191="Attiecināmās",'Lokālā tāme Nr.1'!O191,0))</f>
        <v>0</v>
      </c>
      <c r="P188" s="17">
        <f>IF($C$2="Attiecināmās izmaksas",IF('Lokālā tāme Nr.1'!$Q191="Attiecināmās",'Lokālā tāme Nr.1'!P191,0))</f>
        <v>0</v>
      </c>
    </row>
    <row r="189" spans="1:16" ht="12" thickBot="1" x14ac:dyDescent="0.25">
      <c r="A189" s="19">
        <f>IF(P189=0,0,IF(COUNTBLANK(P189)=1,0,COUNTA($P$8:P189)))</f>
        <v>0</v>
      </c>
      <c r="B189" s="5">
        <f>IF($C$2="Attiecināmās izmaksas",IF('Lokālā tāme Nr.1'!$Q192="Attiecināmās",'Lokālā tāme Nr.1'!$B192,0))</f>
        <v>0</v>
      </c>
      <c r="C189" s="5">
        <f>IF($C$2="Attiecināmās izmaksas",IF('Lokālā tāme Nr.1'!$Q192="Attiecināmās",'Lokālā tāme Nr.1'!C192,0))</f>
        <v>0</v>
      </c>
      <c r="D189" s="5">
        <f>IF($C$2="Attiecināmās izmaksas",IF('Lokālā tāme Nr.1'!$Q192="Attiecināmās",'Lokālā tāme Nr.1'!D192,0))</f>
        <v>0</v>
      </c>
      <c r="E189" s="17">
        <f>IF($C$2="Attiecināmās izmaksas",IF('Lokālā tāme Nr.1'!$Q192="Attiecināmās",'Lokālā tāme Nr.1'!E192,0))</f>
        <v>0</v>
      </c>
      <c r="F189" s="42">
        <f>IF($C$2="Attiecināmās izmaksas",IF('Lokālā tāme Nr.1'!$Q192="Attiecināmās",'Lokālā tāme Nr.1'!F192,0))</f>
        <v>0</v>
      </c>
      <c r="G189" s="38">
        <f>IF($C$2="Attiecināmās izmaksas",IF('Lokālā tāme Nr.1'!$Q192="Attiecināmās",'Lokālā tāme Nr.1'!G192,0))</f>
        <v>0</v>
      </c>
      <c r="H189" s="38">
        <f>IF($C$2="Attiecināmās izmaksas",IF('Lokālā tāme Nr.1'!$Q192="Attiecināmās",'Lokālā tāme Nr.1'!H192,0))</f>
        <v>0</v>
      </c>
      <c r="I189" s="38">
        <f>IF($C$2="Attiecināmās izmaksas",IF('Lokālā tāme Nr.1'!$Q192="Attiecināmās",'Lokālā tāme Nr.1'!I192,0))</f>
        <v>0</v>
      </c>
      <c r="J189" s="38">
        <f>IF($C$2="Attiecināmās izmaksas",IF('Lokālā tāme Nr.1'!$Q192="Attiecināmās",'Lokālā tāme Nr.1'!J192,0))</f>
        <v>0</v>
      </c>
      <c r="K189" s="43">
        <f>IF($C$2="Attiecināmās izmaksas",IF('Lokālā tāme Nr.1'!$Q192="Attiecināmās",'Lokālā tāme Nr.1'!K192,0))</f>
        <v>0</v>
      </c>
      <c r="L189" s="27">
        <f>IF($C$2="Attiecināmās izmaksas",IF('Lokālā tāme Nr.1'!$Q192="Attiecināmās",'Lokālā tāme Nr.1'!L192,0))</f>
        <v>0</v>
      </c>
      <c r="M189" s="5">
        <f>IF($C$2="Attiecināmās izmaksas",IF('Lokālā tāme Nr.1'!$Q192="Attiecināmās",'Lokālā tāme Nr.1'!M192,0))</f>
        <v>0</v>
      </c>
      <c r="N189" s="5">
        <f>IF($C$2="Attiecināmās izmaksas",IF('Lokālā tāme Nr.1'!$Q192="Attiecināmās",'Lokālā tāme Nr.1'!N192,0))</f>
        <v>0</v>
      </c>
      <c r="O189" s="5">
        <f>IF($C$2="Attiecināmās izmaksas",IF('Lokālā tāme Nr.1'!$Q192="Attiecināmās",'Lokālā tāme Nr.1'!O192,0))</f>
        <v>0</v>
      </c>
      <c r="P189" s="17">
        <f>IF($C$2="Attiecināmās izmaksas",IF('Lokālā tāme Nr.1'!$Q192="Attiecināmās",'Lokālā tāme Nr.1'!P192,0))</f>
        <v>0</v>
      </c>
    </row>
    <row r="190" spans="1:16" ht="12" thickBot="1" x14ac:dyDescent="0.25">
      <c r="A190" s="19">
        <f>IF(P190=0,0,IF(COUNTBLANK(P190)=1,0,COUNTA($P$8:P190)))</f>
        <v>0</v>
      </c>
      <c r="B190" s="5">
        <f>IF($C$2="Attiecināmās izmaksas",IF('Lokālā tāme Nr.1'!$Q193="Attiecināmās",'Lokālā tāme Nr.1'!$B193,0))</f>
        <v>0</v>
      </c>
      <c r="C190" s="5">
        <f>IF($C$2="Attiecināmās izmaksas",IF('Lokālā tāme Nr.1'!$Q193="Attiecināmās",'Lokālā tāme Nr.1'!C193,0))</f>
        <v>0</v>
      </c>
      <c r="D190" s="5">
        <f>IF($C$2="Attiecināmās izmaksas",IF('Lokālā tāme Nr.1'!$Q193="Attiecināmās",'Lokālā tāme Nr.1'!D193,0))</f>
        <v>0</v>
      </c>
      <c r="E190" s="17">
        <f>IF($C$2="Attiecināmās izmaksas",IF('Lokālā tāme Nr.1'!$Q193="Attiecināmās",'Lokālā tāme Nr.1'!E193,0))</f>
        <v>0</v>
      </c>
      <c r="F190" s="42">
        <f>IF($C$2="Attiecināmās izmaksas",IF('Lokālā tāme Nr.1'!$Q193="Attiecināmās",'Lokālā tāme Nr.1'!F193,0))</f>
        <v>0</v>
      </c>
      <c r="G190" s="38">
        <f>IF($C$2="Attiecināmās izmaksas",IF('Lokālā tāme Nr.1'!$Q193="Attiecināmās",'Lokālā tāme Nr.1'!G193,0))</f>
        <v>0</v>
      </c>
      <c r="H190" s="38">
        <f>IF($C$2="Attiecināmās izmaksas",IF('Lokālā tāme Nr.1'!$Q193="Attiecināmās",'Lokālā tāme Nr.1'!H193,0))</f>
        <v>0</v>
      </c>
      <c r="I190" s="38">
        <f>IF($C$2="Attiecināmās izmaksas",IF('Lokālā tāme Nr.1'!$Q193="Attiecināmās",'Lokālā tāme Nr.1'!I193,0))</f>
        <v>0</v>
      </c>
      <c r="J190" s="38">
        <f>IF($C$2="Attiecināmās izmaksas",IF('Lokālā tāme Nr.1'!$Q193="Attiecināmās",'Lokālā tāme Nr.1'!J193,0))</f>
        <v>0</v>
      </c>
      <c r="K190" s="43">
        <f>IF($C$2="Attiecināmās izmaksas",IF('Lokālā tāme Nr.1'!$Q193="Attiecināmās",'Lokālā tāme Nr.1'!K193,0))</f>
        <v>0</v>
      </c>
      <c r="L190" s="27">
        <f>IF($C$2="Attiecināmās izmaksas",IF('Lokālā tāme Nr.1'!$Q193="Attiecināmās",'Lokālā tāme Nr.1'!L193,0))</f>
        <v>0</v>
      </c>
      <c r="M190" s="5">
        <f>IF($C$2="Attiecināmās izmaksas",IF('Lokālā tāme Nr.1'!$Q193="Attiecināmās",'Lokālā tāme Nr.1'!M193,0))</f>
        <v>0</v>
      </c>
      <c r="N190" s="5">
        <f>IF($C$2="Attiecināmās izmaksas",IF('Lokālā tāme Nr.1'!$Q193="Attiecināmās",'Lokālā tāme Nr.1'!N193,0))</f>
        <v>0</v>
      </c>
      <c r="O190" s="5">
        <f>IF($C$2="Attiecināmās izmaksas",IF('Lokālā tāme Nr.1'!$Q193="Attiecināmās",'Lokālā tāme Nr.1'!O193,0))</f>
        <v>0</v>
      </c>
      <c r="P190" s="17">
        <f>IF($C$2="Attiecināmās izmaksas",IF('Lokālā tāme Nr.1'!$Q193="Attiecināmās",'Lokālā tāme Nr.1'!P193,0))</f>
        <v>0</v>
      </c>
    </row>
    <row r="191" spans="1:16" ht="12" thickBot="1" x14ac:dyDescent="0.25">
      <c r="A191" s="19">
        <f>IF(P191=0,0,IF(COUNTBLANK(P191)=1,0,COUNTA($P$8:P191)))</f>
        <v>0</v>
      </c>
      <c r="B191" s="5">
        <f>IF($C$2="Attiecināmās izmaksas",IF('Lokālā tāme Nr.1'!$Q194="Attiecināmās",'Lokālā tāme Nr.1'!$B194,0))</f>
        <v>0</v>
      </c>
      <c r="C191" s="5">
        <f>IF($C$2="Attiecināmās izmaksas",IF('Lokālā tāme Nr.1'!$Q194="Attiecināmās",'Lokālā tāme Nr.1'!C194,0))</f>
        <v>0</v>
      </c>
      <c r="D191" s="5">
        <f>IF($C$2="Attiecināmās izmaksas",IF('Lokālā tāme Nr.1'!$Q194="Attiecināmās",'Lokālā tāme Nr.1'!D194,0))</f>
        <v>0</v>
      </c>
      <c r="E191" s="17">
        <f>IF($C$2="Attiecināmās izmaksas",IF('Lokālā tāme Nr.1'!$Q194="Attiecināmās",'Lokālā tāme Nr.1'!E194,0))</f>
        <v>0</v>
      </c>
      <c r="F191" s="42">
        <f>IF($C$2="Attiecināmās izmaksas",IF('Lokālā tāme Nr.1'!$Q194="Attiecināmās",'Lokālā tāme Nr.1'!F194,0))</f>
        <v>0</v>
      </c>
      <c r="G191" s="38">
        <f>IF($C$2="Attiecināmās izmaksas",IF('Lokālā tāme Nr.1'!$Q194="Attiecināmās",'Lokālā tāme Nr.1'!G194,0))</f>
        <v>0</v>
      </c>
      <c r="H191" s="38">
        <f>IF($C$2="Attiecināmās izmaksas",IF('Lokālā tāme Nr.1'!$Q194="Attiecināmās",'Lokālā tāme Nr.1'!H194,0))</f>
        <v>0</v>
      </c>
      <c r="I191" s="38">
        <f>IF($C$2="Attiecināmās izmaksas",IF('Lokālā tāme Nr.1'!$Q194="Attiecināmās",'Lokālā tāme Nr.1'!I194,0))</f>
        <v>0</v>
      </c>
      <c r="J191" s="38">
        <f>IF($C$2="Attiecināmās izmaksas",IF('Lokālā tāme Nr.1'!$Q194="Attiecināmās",'Lokālā tāme Nr.1'!J194,0))</f>
        <v>0</v>
      </c>
      <c r="K191" s="43">
        <f>IF($C$2="Attiecināmās izmaksas",IF('Lokālā tāme Nr.1'!$Q194="Attiecināmās",'Lokālā tāme Nr.1'!K194,0))</f>
        <v>0</v>
      </c>
      <c r="L191" s="27">
        <f>IF($C$2="Attiecināmās izmaksas",IF('Lokālā tāme Nr.1'!$Q194="Attiecināmās",'Lokālā tāme Nr.1'!L194,0))</f>
        <v>0</v>
      </c>
      <c r="M191" s="5">
        <f>IF($C$2="Attiecināmās izmaksas",IF('Lokālā tāme Nr.1'!$Q194="Attiecināmās",'Lokālā tāme Nr.1'!M194,0))</f>
        <v>0</v>
      </c>
      <c r="N191" s="5">
        <f>IF($C$2="Attiecināmās izmaksas",IF('Lokālā tāme Nr.1'!$Q194="Attiecināmās",'Lokālā tāme Nr.1'!N194,0))</f>
        <v>0</v>
      </c>
      <c r="O191" s="5">
        <f>IF($C$2="Attiecināmās izmaksas",IF('Lokālā tāme Nr.1'!$Q194="Attiecināmās",'Lokālā tāme Nr.1'!O194,0))</f>
        <v>0</v>
      </c>
      <c r="P191" s="17">
        <f>IF($C$2="Attiecināmās izmaksas",IF('Lokālā tāme Nr.1'!$Q194="Attiecināmās",'Lokālā tāme Nr.1'!P194,0))</f>
        <v>0</v>
      </c>
    </row>
    <row r="192" spans="1:16" ht="12" thickBot="1" x14ac:dyDescent="0.25">
      <c r="A192" s="19">
        <f>IF(P192=0,0,IF(COUNTBLANK(P192)=1,0,COUNTA($P$8:P192)))</f>
        <v>0</v>
      </c>
      <c r="B192" s="5">
        <f>IF($C$2="Attiecināmās izmaksas",IF('Lokālā tāme Nr.1'!$Q195="Attiecināmās",'Lokālā tāme Nr.1'!$B195,0))</f>
        <v>0</v>
      </c>
      <c r="C192" s="5">
        <f>IF($C$2="Attiecināmās izmaksas",IF('Lokālā tāme Nr.1'!$Q195="Attiecināmās",'Lokālā tāme Nr.1'!C195,0))</f>
        <v>0</v>
      </c>
      <c r="D192" s="5">
        <f>IF($C$2="Attiecināmās izmaksas",IF('Lokālā tāme Nr.1'!$Q195="Attiecināmās",'Lokālā tāme Nr.1'!D195,0))</f>
        <v>0</v>
      </c>
      <c r="E192" s="17">
        <f>IF($C$2="Attiecināmās izmaksas",IF('Lokālā tāme Nr.1'!$Q195="Attiecināmās",'Lokālā tāme Nr.1'!E195,0))</f>
        <v>0</v>
      </c>
      <c r="F192" s="42">
        <f>IF($C$2="Attiecināmās izmaksas",IF('Lokālā tāme Nr.1'!$Q195="Attiecināmās",'Lokālā tāme Nr.1'!F195,0))</f>
        <v>0</v>
      </c>
      <c r="G192" s="38">
        <f>IF($C$2="Attiecināmās izmaksas",IF('Lokālā tāme Nr.1'!$Q195="Attiecināmās",'Lokālā tāme Nr.1'!G195,0))</f>
        <v>0</v>
      </c>
      <c r="H192" s="38">
        <f>IF($C$2="Attiecināmās izmaksas",IF('Lokālā tāme Nr.1'!$Q195="Attiecināmās",'Lokālā tāme Nr.1'!H195,0))</f>
        <v>0</v>
      </c>
      <c r="I192" s="38">
        <f>IF($C$2="Attiecināmās izmaksas",IF('Lokālā tāme Nr.1'!$Q195="Attiecināmās",'Lokālā tāme Nr.1'!I195,0))</f>
        <v>0</v>
      </c>
      <c r="J192" s="38">
        <f>IF($C$2="Attiecināmās izmaksas",IF('Lokālā tāme Nr.1'!$Q195="Attiecināmās",'Lokālā tāme Nr.1'!J195,0))</f>
        <v>0</v>
      </c>
      <c r="K192" s="43">
        <f>IF($C$2="Attiecināmās izmaksas",IF('Lokālā tāme Nr.1'!$Q195="Attiecināmās",'Lokālā tāme Nr.1'!K195,0))</f>
        <v>0</v>
      </c>
      <c r="L192" s="27">
        <f>IF($C$2="Attiecināmās izmaksas",IF('Lokālā tāme Nr.1'!$Q195="Attiecināmās",'Lokālā tāme Nr.1'!L195,0))</f>
        <v>0</v>
      </c>
      <c r="M192" s="5">
        <f>IF($C$2="Attiecināmās izmaksas",IF('Lokālā tāme Nr.1'!$Q195="Attiecināmās",'Lokālā tāme Nr.1'!M195,0))</f>
        <v>0</v>
      </c>
      <c r="N192" s="5">
        <f>IF($C$2="Attiecināmās izmaksas",IF('Lokālā tāme Nr.1'!$Q195="Attiecināmās",'Lokālā tāme Nr.1'!N195,0))</f>
        <v>0</v>
      </c>
      <c r="O192" s="5">
        <f>IF($C$2="Attiecināmās izmaksas",IF('Lokālā tāme Nr.1'!$Q195="Attiecināmās",'Lokālā tāme Nr.1'!O195,0))</f>
        <v>0</v>
      </c>
      <c r="P192" s="17">
        <f>IF($C$2="Attiecināmās izmaksas",IF('Lokālā tāme Nr.1'!$Q195="Attiecināmās",'Lokālā tāme Nr.1'!P195,0))</f>
        <v>0</v>
      </c>
    </row>
    <row r="193" spans="1:16" ht="12" thickBot="1" x14ac:dyDescent="0.25">
      <c r="A193" s="19">
        <f>IF(P193=0,0,IF(COUNTBLANK(P193)=1,0,COUNTA($P$8:P193)))</f>
        <v>0</v>
      </c>
      <c r="B193" s="5">
        <f>IF($C$2="Attiecināmās izmaksas",IF('Lokālā tāme Nr.1'!$Q196="Attiecināmās",'Lokālā tāme Nr.1'!$B196,0))</f>
        <v>0</v>
      </c>
      <c r="C193" s="5">
        <f>IF($C$2="Attiecināmās izmaksas",IF('Lokālā tāme Nr.1'!$Q196="Attiecināmās",'Lokālā tāme Nr.1'!C196,0))</f>
        <v>0</v>
      </c>
      <c r="D193" s="5">
        <f>IF($C$2="Attiecināmās izmaksas",IF('Lokālā tāme Nr.1'!$Q196="Attiecināmās",'Lokālā tāme Nr.1'!D196,0))</f>
        <v>0</v>
      </c>
      <c r="E193" s="17">
        <f>IF($C$2="Attiecināmās izmaksas",IF('Lokālā tāme Nr.1'!$Q196="Attiecināmās",'Lokālā tāme Nr.1'!E196,0))</f>
        <v>0</v>
      </c>
      <c r="F193" s="42">
        <f>IF($C$2="Attiecināmās izmaksas",IF('Lokālā tāme Nr.1'!$Q196="Attiecināmās",'Lokālā tāme Nr.1'!F196,0))</f>
        <v>0</v>
      </c>
      <c r="G193" s="38">
        <f>IF($C$2="Attiecināmās izmaksas",IF('Lokālā tāme Nr.1'!$Q196="Attiecināmās",'Lokālā tāme Nr.1'!G196,0))</f>
        <v>0</v>
      </c>
      <c r="H193" s="38">
        <f>IF($C$2="Attiecināmās izmaksas",IF('Lokālā tāme Nr.1'!$Q196="Attiecināmās",'Lokālā tāme Nr.1'!H196,0))</f>
        <v>0</v>
      </c>
      <c r="I193" s="38">
        <f>IF($C$2="Attiecināmās izmaksas",IF('Lokālā tāme Nr.1'!$Q196="Attiecināmās",'Lokālā tāme Nr.1'!I196,0))</f>
        <v>0</v>
      </c>
      <c r="J193" s="38">
        <f>IF($C$2="Attiecināmās izmaksas",IF('Lokālā tāme Nr.1'!$Q196="Attiecināmās",'Lokālā tāme Nr.1'!J196,0))</f>
        <v>0</v>
      </c>
      <c r="K193" s="43">
        <f>IF($C$2="Attiecināmās izmaksas",IF('Lokālā tāme Nr.1'!$Q196="Attiecināmās",'Lokālā tāme Nr.1'!K196,0))</f>
        <v>0</v>
      </c>
      <c r="L193" s="27">
        <f>IF($C$2="Attiecināmās izmaksas",IF('Lokālā tāme Nr.1'!$Q196="Attiecināmās",'Lokālā tāme Nr.1'!L196,0))</f>
        <v>0</v>
      </c>
      <c r="M193" s="5">
        <f>IF($C$2="Attiecināmās izmaksas",IF('Lokālā tāme Nr.1'!$Q196="Attiecināmās",'Lokālā tāme Nr.1'!M196,0))</f>
        <v>0</v>
      </c>
      <c r="N193" s="5">
        <f>IF($C$2="Attiecināmās izmaksas",IF('Lokālā tāme Nr.1'!$Q196="Attiecināmās",'Lokālā tāme Nr.1'!N196,0))</f>
        <v>0</v>
      </c>
      <c r="O193" s="5">
        <f>IF($C$2="Attiecināmās izmaksas",IF('Lokālā tāme Nr.1'!$Q196="Attiecināmās",'Lokālā tāme Nr.1'!O196,0))</f>
        <v>0</v>
      </c>
      <c r="P193" s="17">
        <f>IF($C$2="Attiecināmās izmaksas",IF('Lokālā tāme Nr.1'!$Q196="Attiecināmās",'Lokālā tāme Nr.1'!P196,0))</f>
        <v>0</v>
      </c>
    </row>
    <row r="194" spans="1:16" ht="12" thickBot="1" x14ac:dyDescent="0.25">
      <c r="A194" s="19">
        <f>IF(P194=0,0,IF(COUNTBLANK(P194)=1,0,COUNTA($P$8:P194)))</f>
        <v>0</v>
      </c>
      <c r="B194" s="5">
        <f>IF($C$2="Attiecināmās izmaksas",IF('Lokālā tāme Nr.1'!$Q197="Attiecināmās",'Lokālā tāme Nr.1'!$B197,0))</f>
        <v>0</v>
      </c>
      <c r="C194" s="5">
        <f>IF($C$2="Attiecināmās izmaksas",IF('Lokālā tāme Nr.1'!$Q197="Attiecināmās",'Lokālā tāme Nr.1'!C197,0))</f>
        <v>0</v>
      </c>
      <c r="D194" s="5">
        <f>IF($C$2="Attiecināmās izmaksas",IF('Lokālā tāme Nr.1'!$Q197="Attiecināmās",'Lokālā tāme Nr.1'!D197,0))</f>
        <v>0</v>
      </c>
      <c r="E194" s="17">
        <f>IF($C$2="Attiecināmās izmaksas",IF('Lokālā tāme Nr.1'!$Q197="Attiecināmās",'Lokālā tāme Nr.1'!E197,0))</f>
        <v>0</v>
      </c>
      <c r="F194" s="42">
        <f>IF($C$2="Attiecināmās izmaksas",IF('Lokālā tāme Nr.1'!$Q197="Attiecināmās",'Lokālā tāme Nr.1'!F197,0))</f>
        <v>0</v>
      </c>
      <c r="G194" s="38">
        <f>IF($C$2="Attiecināmās izmaksas",IF('Lokālā tāme Nr.1'!$Q197="Attiecināmās",'Lokālā tāme Nr.1'!G197,0))</f>
        <v>0</v>
      </c>
      <c r="H194" s="38">
        <f>IF($C$2="Attiecināmās izmaksas",IF('Lokālā tāme Nr.1'!$Q197="Attiecināmās",'Lokālā tāme Nr.1'!H197,0))</f>
        <v>0</v>
      </c>
      <c r="I194" s="38">
        <f>IF($C$2="Attiecināmās izmaksas",IF('Lokālā tāme Nr.1'!$Q197="Attiecināmās",'Lokālā tāme Nr.1'!I197,0))</f>
        <v>0</v>
      </c>
      <c r="J194" s="38">
        <f>IF($C$2="Attiecināmās izmaksas",IF('Lokālā tāme Nr.1'!$Q197="Attiecināmās",'Lokālā tāme Nr.1'!J197,0))</f>
        <v>0</v>
      </c>
      <c r="K194" s="43">
        <f>IF($C$2="Attiecināmās izmaksas",IF('Lokālā tāme Nr.1'!$Q197="Attiecināmās",'Lokālā tāme Nr.1'!K197,0))</f>
        <v>0</v>
      </c>
      <c r="L194" s="27">
        <f>IF($C$2="Attiecināmās izmaksas",IF('Lokālā tāme Nr.1'!$Q197="Attiecināmās",'Lokālā tāme Nr.1'!L197,0))</f>
        <v>0</v>
      </c>
      <c r="M194" s="5">
        <f>IF($C$2="Attiecināmās izmaksas",IF('Lokālā tāme Nr.1'!$Q197="Attiecināmās",'Lokālā tāme Nr.1'!M197,0))</f>
        <v>0</v>
      </c>
      <c r="N194" s="5">
        <f>IF($C$2="Attiecināmās izmaksas",IF('Lokālā tāme Nr.1'!$Q197="Attiecināmās",'Lokālā tāme Nr.1'!N197,0))</f>
        <v>0</v>
      </c>
      <c r="O194" s="5">
        <f>IF($C$2="Attiecināmās izmaksas",IF('Lokālā tāme Nr.1'!$Q197="Attiecināmās",'Lokālā tāme Nr.1'!O197,0))</f>
        <v>0</v>
      </c>
      <c r="P194" s="17">
        <f>IF($C$2="Attiecināmās izmaksas",IF('Lokālā tāme Nr.1'!$Q197="Attiecināmās",'Lokālā tāme Nr.1'!P197,0))</f>
        <v>0</v>
      </c>
    </row>
    <row r="195" spans="1:16" ht="12" thickBot="1" x14ac:dyDescent="0.25">
      <c r="A195" s="19">
        <f>IF(P195=0,0,IF(COUNTBLANK(P195)=1,0,COUNTA($P$8:P195)))</f>
        <v>0</v>
      </c>
      <c r="B195" s="5">
        <f>IF($C$2="Attiecināmās izmaksas",IF('Lokālā tāme Nr.1'!$Q198="Attiecināmās",'Lokālā tāme Nr.1'!$B198,0))</f>
        <v>0</v>
      </c>
      <c r="C195" s="5">
        <f>IF($C$2="Attiecināmās izmaksas",IF('Lokālā tāme Nr.1'!$Q198="Attiecināmās",'Lokālā tāme Nr.1'!C198,0))</f>
        <v>0</v>
      </c>
      <c r="D195" s="5">
        <f>IF($C$2="Attiecināmās izmaksas",IF('Lokālā tāme Nr.1'!$Q198="Attiecināmās",'Lokālā tāme Nr.1'!D198,0))</f>
        <v>0</v>
      </c>
      <c r="E195" s="17">
        <f>IF($C$2="Attiecināmās izmaksas",IF('Lokālā tāme Nr.1'!$Q198="Attiecināmās",'Lokālā tāme Nr.1'!E198,0))</f>
        <v>0</v>
      </c>
      <c r="F195" s="42">
        <f>IF($C$2="Attiecināmās izmaksas",IF('Lokālā tāme Nr.1'!$Q198="Attiecināmās",'Lokālā tāme Nr.1'!F198,0))</f>
        <v>0</v>
      </c>
      <c r="G195" s="38">
        <f>IF($C$2="Attiecināmās izmaksas",IF('Lokālā tāme Nr.1'!$Q198="Attiecināmās",'Lokālā tāme Nr.1'!G198,0))</f>
        <v>0</v>
      </c>
      <c r="H195" s="38">
        <f>IF($C$2="Attiecināmās izmaksas",IF('Lokālā tāme Nr.1'!$Q198="Attiecināmās",'Lokālā tāme Nr.1'!H198,0))</f>
        <v>0</v>
      </c>
      <c r="I195" s="38">
        <f>IF($C$2="Attiecināmās izmaksas",IF('Lokālā tāme Nr.1'!$Q198="Attiecināmās",'Lokālā tāme Nr.1'!I198,0))</f>
        <v>0</v>
      </c>
      <c r="J195" s="38">
        <f>IF($C$2="Attiecināmās izmaksas",IF('Lokālā tāme Nr.1'!$Q198="Attiecināmās",'Lokālā tāme Nr.1'!J198,0))</f>
        <v>0</v>
      </c>
      <c r="K195" s="43">
        <f>IF($C$2="Attiecināmās izmaksas",IF('Lokālā tāme Nr.1'!$Q198="Attiecināmās",'Lokālā tāme Nr.1'!K198,0))</f>
        <v>0</v>
      </c>
      <c r="L195" s="27">
        <f>IF($C$2="Attiecināmās izmaksas",IF('Lokālā tāme Nr.1'!$Q198="Attiecināmās",'Lokālā tāme Nr.1'!L198,0))</f>
        <v>0</v>
      </c>
      <c r="M195" s="5">
        <f>IF($C$2="Attiecināmās izmaksas",IF('Lokālā tāme Nr.1'!$Q198="Attiecināmās",'Lokālā tāme Nr.1'!M198,0))</f>
        <v>0</v>
      </c>
      <c r="N195" s="5">
        <f>IF($C$2="Attiecināmās izmaksas",IF('Lokālā tāme Nr.1'!$Q198="Attiecināmās",'Lokālā tāme Nr.1'!N198,0))</f>
        <v>0</v>
      </c>
      <c r="O195" s="5">
        <f>IF($C$2="Attiecināmās izmaksas",IF('Lokālā tāme Nr.1'!$Q198="Attiecināmās",'Lokālā tāme Nr.1'!O198,0))</f>
        <v>0</v>
      </c>
      <c r="P195" s="17">
        <f>IF($C$2="Attiecināmās izmaksas",IF('Lokālā tāme Nr.1'!$Q198="Attiecināmās",'Lokālā tāme Nr.1'!P198,0))</f>
        <v>0</v>
      </c>
    </row>
    <row r="196" spans="1:16" ht="12" thickBot="1" x14ac:dyDescent="0.25">
      <c r="A196" s="19">
        <f>IF(P196=0,0,IF(COUNTBLANK(P196)=1,0,COUNTA($P$8:P196)))</f>
        <v>0</v>
      </c>
      <c r="B196" s="5">
        <f>IF($C$2="Attiecināmās izmaksas",IF('Lokālā tāme Nr.1'!$Q199="Attiecināmās",'Lokālā tāme Nr.1'!$B199,0))</f>
        <v>0</v>
      </c>
      <c r="C196" s="5">
        <f>IF($C$2="Attiecināmās izmaksas",IF('Lokālā tāme Nr.1'!$Q199="Attiecināmās",'Lokālā tāme Nr.1'!C199,0))</f>
        <v>0</v>
      </c>
      <c r="D196" s="5">
        <f>IF($C$2="Attiecināmās izmaksas",IF('Lokālā tāme Nr.1'!$Q199="Attiecināmās",'Lokālā tāme Nr.1'!D199,0))</f>
        <v>0</v>
      </c>
      <c r="E196" s="17">
        <f>IF($C$2="Attiecināmās izmaksas",IF('Lokālā tāme Nr.1'!$Q199="Attiecināmās",'Lokālā tāme Nr.1'!E199,0))</f>
        <v>0</v>
      </c>
      <c r="F196" s="42">
        <f>IF($C$2="Attiecināmās izmaksas",IF('Lokālā tāme Nr.1'!$Q199="Attiecināmās",'Lokālā tāme Nr.1'!F199,0))</f>
        <v>0</v>
      </c>
      <c r="G196" s="38">
        <f>IF($C$2="Attiecināmās izmaksas",IF('Lokālā tāme Nr.1'!$Q199="Attiecināmās",'Lokālā tāme Nr.1'!G199,0))</f>
        <v>0</v>
      </c>
      <c r="H196" s="38">
        <f>IF($C$2="Attiecināmās izmaksas",IF('Lokālā tāme Nr.1'!$Q199="Attiecināmās",'Lokālā tāme Nr.1'!H199,0))</f>
        <v>0</v>
      </c>
      <c r="I196" s="38">
        <f>IF($C$2="Attiecināmās izmaksas",IF('Lokālā tāme Nr.1'!$Q199="Attiecināmās",'Lokālā tāme Nr.1'!I199,0))</f>
        <v>0</v>
      </c>
      <c r="J196" s="38">
        <f>IF($C$2="Attiecināmās izmaksas",IF('Lokālā tāme Nr.1'!$Q199="Attiecināmās",'Lokālā tāme Nr.1'!J199,0))</f>
        <v>0</v>
      </c>
      <c r="K196" s="43">
        <f>IF($C$2="Attiecināmās izmaksas",IF('Lokālā tāme Nr.1'!$Q199="Attiecināmās",'Lokālā tāme Nr.1'!K199,0))</f>
        <v>0</v>
      </c>
      <c r="L196" s="27">
        <f>IF($C$2="Attiecināmās izmaksas",IF('Lokālā tāme Nr.1'!$Q199="Attiecināmās",'Lokālā tāme Nr.1'!L199,0))</f>
        <v>0</v>
      </c>
      <c r="M196" s="5">
        <f>IF($C$2="Attiecināmās izmaksas",IF('Lokālā tāme Nr.1'!$Q199="Attiecināmās",'Lokālā tāme Nr.1'!M199,0))</f>
        <v>0</v>
      </c>
      <c r="N196" s="5">
        <f>IF($C$2="Attiecināmās izmaksas",IF('Lokālā tāme Nr.1'!$Q199="Attiecināmās",'Lokālā tāme Nr.1'!N199,0))</f>
        <v>0</v>
      </c>
      <c r="O196" s="5">
        <f>IF($C$2="Attiecināmās izmaksas",IF('Lokālā tāme Nr.1'!$Q199="Attiecināmās",'Lokālā tāme Nr.1'!O199,0))</f>
        <v>0</v>
      </c>
      <c r="P196" s="17">
        <f>IF($C$2="Attiecināmās izmaksas",IF('Lokālā tāme Nr.1'!$Q199="Attiecināmās",'Lokālā tāme Nr.1'!P199,0))</f>
        <v>0</v>
      </c>
    </row>
    <row r="197" spans="1:16" ht="12" thickBot="1" x14ac:dyDescent="0.25">
      <c r="A197" s="19">
        <f>IF(P197=0,0,IF(COUNTBLANK(P197)=1,0,COUNTA($P$8:P197)))</f>
        <v>0</v>
      </c>
      <c r="B197" s="5">
        <f>IF($C$2="Attiecināmās izmaksas",IF('Lokālā tāme Nr.1'!$Q200="Attiecināmās",'Lokālā tāme Nr.1'!$B200,0))</f>
        <v>0</v>
      </c>
      <c r="C197" s="5">
        <f>IF($C$2="Attiecināmās izmaksas",IF('Lokālā tāme Nr.1'!$Q200="Attiecināmās",'Lokālā tāme Nr.1'!C200,0))</f>
        <v>0</v>
      </c>
      <c r="D197" s="5">
        <f>IF($C$2="Attiecināmās izmaksas",IF('Lokālā tāme Nr.1'!$Q200="Attiecināmās",'Lokālā tāme Nr.1'!D200,0))</f>
        <v>0</v>
      </c>
      <c r="E197" s="17">
        <f>IF($C$2="Attiecināmās izmaksas",IF('Lokālā tāme Nr.1'!$Q200="Attiecināmās",'Lokālā tāme Nr.1'!E200,0))</f>
        <v>0</v>
      </c>
      <c r="F197" s="42">
        <f>IF($C$2="Attiecināmās izmaksas",IF('Lokālā tāme Nr.1'!$Q200="Attiecināmās",'Lokālā tāme Nr.1'!F200,0))</f>
        <v>0</v>
      </c>
      <c r="G197" s="38">
        <f>IF($C$2="Attiecināmās izmaksas",IF('Lokālā tāme Nr.1'!$Q200="Attiecināmās",'Lokālā tāme Nr.1'!G200,0))</f>
        <v>0</v>
      </c>
      <c r="H197" s="38">
        <f>IF($C$2="Attiecināmās izmaksas",IF('Lokālā tāme Nr.1'!$Q200="Attiecināmās",'Lokālā tāme Nr.1'!H200,0))</f>
        <v>0</v>
      </c>
      <c r="I197" s="38">
        <f>IF($C$2="Attiecināmās izmaksas",IF('Lokālā tāme Nr.1'!$Q200="Attiecināmās",'Lokālā tāme Nr.1'!I200,0))</f>
        <v>0</v>
      </c>
      <c r="J197" s="38">
        <f>IF($C$2="Attiecināmās izmaksas",IF('Lokālā tāme Nr.1'!$Q200="Attiecināmās",'Lokālā tāme Nr.1'!J200,0))</f>
        <v>0</v>
      </c>
      <c r="K197" s="43">
        <f>IF($C$2="Attiecināmās izmaksas",IF('Lokālā tāme Nr.1'!$Q200="Attiecināmās",'Lokālā tāme Nr.1'!K200,0))</f>
        <v>0</v>
      </c>
      <c r="L197" s="27">
        <f>IF($C$2="Attiecināmās izmaksas",IF('Lokālā tāme Nr.1'!$Q200="Attiecināmās",'Lokālā tāme Nr.1'!L200,0))</f>
        <v>0</v>
      </c>
      <c r="M197" s="5">
        <f>IF($C$2="Attiecināmās izmaksas",IF('Lokālā tāme Nr.1'!$Q200="Attiecināmās",'Lokālā tāme Nr.1'!M200,0))</f>
        <v>0</v>
      </c>
      <c r="N197" s="5">
        <f>IF($C$2="Attiecināmās izmaksas",IF('Lokālā tāme Nr.1'!$Q200="Attiecināmās",'Lokālā tāme Nr.1'!N200,0))</f>
        <v>0</v>
      </c>
      <c r="O197" s="5">
        <f>IF($C$2="Attiecināmās izmaksas",IF('Lokālā tāme Nr.1'!$Q200="Attiecināmās",'Lokālā tāme Nr.1'!O200,0))</f>
        <v>0</v>
      </c>
      <c r="P197" s="17">
        <f>IF($C$2="Attiecināmās izmaksas",IF('Lokālā tāme Nr.1'!$Q200="Attiecināmās",'Lokālā tāme Nr.1'!P200,0))</f>
        <v>0</v>
      </c>
    </row>
    <row r="198" spans="1:16" ht="12" thickBot="1" x14ac:dyDescent="0.25">
      <c r="A198" s="19">
        <f>IF(P198=0,0,IF(COUNTBLANK(P198)=1,0,COUNTA($P$8:P198)))</f>
        <v>0</v>
      </c>
      <c r="B198" s="5">
        <f>IF($C$2="Attiecināmās izmaksas",IF('Lokālā tāme Nr.1'!$Q201="Attiecināmās",'Lokālā tāme Nr.1'!$B201,0))</f>
        <v>0</v>
      </c>
      <c r="C198" s="5">
        <f>IF($C$2="Attiecināmās izmaksas",IF('Lokālā tāme Nr.1'!$Q201="Attiecināmās",'Lokālā tāme Nr.1'!C201,0))</f>
        <v>0</v>
      </c>
      <c r="D198" s="5">
        <f>IF($C$2="Attiecināmās izmaksas",IF('Lokālā tāme Nr.1'!$Q201="Attiecināmās",'Lokālā tāme Nr.1'!D201,0))</f>
        <v>0</v>
      </c>
      <c r="E198" s="17">
        <f>IF($C$2="Attiecināmās izmaksas",IF('Lokālā tāme Nr.1'!$Q201="Attiecināmās",'Lokālā tāme Nr.1'!E201,0))</f>
        <v>0</v>
      </c>
      <c r="F198" s="42">
        <f>IF($C$2="Attiecināmās izmaksas",IF('Lokālā tāme Nr.1'!$Q201="Attiecināmās",'Lokālā tāme Nr.1'!F201,0))</f>
        <v>0</v>
      </c>
      <c r="G198" s="38">
        <f>IF($C$2="Attiecināmās izmaksas",IF('Lokālā tāme Nr.1'!$Q201="Attiecināmās",'Lokālā tāme Nr.1'!G201,0))</f>
        <v>0</v>
      </c>
      <c r="H198" s="38">
        <f>IF($C$2="Attiecināmās izmaksas",IF('Lokālā tāme Nr.1'!$Q201="Attiecināmās",'Lokālā tāme Nr.1'!H201,0))</f>
        <v>0</v>
      </c>
      <c r="I198" s="38">
        <f>IF($C$2="Attiecināmās izmaksas",IF('Lokālā tāme Nr.1'!$Q201="Attiecināmās",'Lokālā tāme Nr.1'!I201,0))</f>
        <v>0</v>
      </c>
      <c r="J198" s="38">
        <f>IF($C$2="Attiecināmās izmaksas",IF('Lokālā tāme Nr.1'!$Q201="Attiecināmās",'Lokālā tāme Nr.1'!J201,0))</f>
        <v>0</v>
      </c>
      <c r="K198" s="43">
        <f>IF($C$2="Attiecināmās izmaksas",IF('Lokālā tāme Nr.1'!$Q201="Attiecināmās",'Lokālā tāme Nr.1'!K201,0))</f>
        <v>0</v>
      </c>
      <c r="L198" s="27">
        <f>IF($C$2="Attiecināmās izmaksas",IF('Lokālā tāme Nr.1'!$Q201="Attiecināmās",'Lokālā tāme Nr.1'!L201,0))</f>
        <v>0</v>
      </c>
      <c r="M198" s="5">
        <f>IF($C$2="Attiecināmās izmaksas",IF('Lokālā tāme Nr.1'!$Q201="Attiecināmās",'Lokālā tāme Nr.1'!M201,0))</f>
        <v>0</v>
      </c>
      <c r="N198" s="5">
        <f>IF($C$2="Attiecināmās izmaksas",IF('Lokālā tāme Nr.1'!$Q201="Attiecināmās",'Lokālā tāme Nr.1'!N201,0))</f>
        <v>0</v>
      </c>
      <c r="O198" s="5">
        <f>IF($C$2="Attiecināmās izmaksas",IF('Lokālā tāme Nr.1'!$Q201="Attiecināmās",'Lokālā tāme Nr.1'!O201,0))</f>
        <v>0</v>
      </c>
      <c r="P198" s="17">
        <f>IF($C$2="Attiecināmās izmaksas",IF('Lokālā tāme Nr.1'!$Q201="Attiecināmās",'Lokālā tāme Nr.1'!P201,0))</f>
        <v>0</v>
      </c>
    </row>
    <row r="199" spans="1:16" ht="12" thickBot="1" x14ac:dyDescent="0.25">
      <c r="A199" s="19">
        <f>IF(P199=0,0,IF(COUNTBLANK(P199)=1,0,COUNTA($P$8:P199)))</f>
        <v>0</v>
      </c>
      <c r="B199" s="5">
        <f>IF($C$2="Attiecināmās izmaksas",IF('Lokālā tāme Nr.1'!$Q202="Attiecināmās",'Lokālā tāme Nr.1'!$B202,0))</f>
        <v>0</v>
      </c>
      <c r="C199" s="5">
        <f>IF($C$2="Attiecināmās izmaksas",IF('Lokālā tāme Nr.1'!$Q202="Attiecināmās",'Lokālā tāme Nr.1'!C202,0))</f>
        <v>0</v>
      </c>
      <c r="D199" s="5">
        <f>IF($C$2="Attiecināmās izmaksas",IF('Lokālā tāme Nr.1'!$Q202="Attiecināmās",'Lokālā tāme Nr.1'!D202,0))</f>
        <v>0</v>
      </c>
      <c r="E199" s="17">
        <f>IF($C$2="Attiecināmās izmaksas",IF('Lokālā tāme Nr.1'!$Q202="Attiecināmās",'Lokālā tāme Nr.1'!E202,0))</f>
        <v>0</v>
      </c>
      <c r="F199" s="42">
        <f>IF($C$2="Attiecināmās izmaksas",IF('Lokālā tāme Nr.1'!$Q202="Attiecināmās",'Lokālā tāme Nr.1'!F202,0))</f>
        <v>0</v>
      </c>
      <c r="G199" s="38">
        <f>IF($C$2="Attiecināmās izmaksas",IF('Lokālā tāme Nr.1'!$Q202="Attiecināmās",'Lokālā tāme Nr.1'!G202,0))</f>
        <v>0</v>
      </c>
      <c r="H199" s="38">
        <f>IF($C$2="Attiecināmās izmaksas",IF('Lokālā tāme Nr.1'!$Q202="Attiecināmās",'Lokālā tāme Nr.1'!H202,0))</f>
        <v>0</v>
      </c>
      <c r="I199" s="38">
        <f>IF($C$2="Attiecināmās izmaksas",IF('Lokālā tāme Nr.1'!$Q202="Attiecināmās",'Lokālā tāme Nr.1'!I202,0))</f>
        <v>0</v>
      </c>
      <c r="J199" s="38">
        <f>IF($C$2="Attiecināmās izmaksas",IF('Lokālā tāme Nr.1'!$Q202="Attiecināmās",'Lokālā tāme Nr.1'!J202,0))</f>
        <v>0</v>
      </c>
      <c r="K199" s="43">
        <f>IF($C$2="Attiecināmās izmaksas",IF('Lokālā tāme Nr.1'!$Q202="Attiecināmās",'Lokālā tāme Nr.1'!K202,0))</f>
        <v>0</v>
      </c>
      <c r="L199" s="27">
        <f>IF($C$2="Attiecināmās izmaksas",IF('Lokālā tāme Nr.1'!$Q202="Attiecināmās",'Lokālā tāme Nr.1'!L202,0))</f>
        <v>0</v>
      </c>
      <c r="M199" s="5">
        <f>IF($C$2="Attiecināmās izmaksas",IF('Lokālā tāme Nr.1'!$Q202="Attiecināmās",'Lokālā tāme Nr.1'!M202,0))</f>
        <v>0</v>
      </c>
      <c r="N199" s="5">
        <f>IF($C$2="Attiecināmās izmaksas",IF('Lokālā tāme Nr.1'!$Q202="Attiecināmās",'Lokālā tāme Nr.1'!N202,0))</f>
        <v>0</v>
      </c>
      <c r="O199" s="5">
        <f>IF($C$2="Attiecināmās izmaksas",IF('Lokālā tāme Nr.1'!$Q202="Attiecināmās",'Lokālā tāme Nr.1'!O202,0))</f>
        <v>0</v>
      </c>
      <c r="P199" s="17">
        <f>IF($C$2="Attiecināmās izmaksas",IF('Lokālā tāme Nr.1'!$Q202="Attiecināmās",'Lokālā tāme Nr.1'!P202,0))</f>
        <v>0</v>
      </c>
    </row>
    <row r="200" spans="1:16" ht="12" thickBot="1" x14ac:dyDescent="0.25">
      <c r="A200" s="19">
        <f>IF(P200=0,0,IF(COUNTBLANK(P200)=1,0,COUNTA($P$8:P200)))</f>
        <v>0</v>
      </c>
      <c r="B200" s="5">
        <f>IF($C$2="Attiecināmās izmaksas",IF('Lokālā tāme Nr.1'!$Q203="Attiecināmās",'Lokālā tāme Nr.1'!$B203,0))</f>
        <v>0</v>
      </c>
      <c r="C200" s="5">
        <f>IF($C$2="Attiecināmās izmaksas",IF('Lokālā tāme Nr.1'!$Q203="Attiecināmās",'Lokālā tāme Nr.1'!C203,0))</f>
        <v>0</v>
      </c>
      <c r="D200" s="5">
        <f>IF($C$2="Attiecināmās izmaksas",IF('Lokālā tāme Nr.1'!$Q203="Attiecināmās",'Lokālā tāme Nr.1'!D203,0))</f>
        <v>0</v>
      </c>
      <c r="E200" s="17">
        <f>IF($C$2="Attiecināmās izmaksas",IF('Lokālā tāme Nr.1'!$Q203="Attiecināmās",'Lokālā tāme Nr.1'!E203,0))</f>
        <v>0</v>
      </c>
      <c r="F200" s="42">
        <f>IF($C$2="Attiecināmās izmaksas",IF('Lokālā tāme Nr.1'!$Q203="Attiecināmās",'Lokālā tāme Nr.1'!F203,0))</f>
        <v>0</v>
      </c>
      <c r="G200" s="38">
        <f>IF($C$2="Attiecināmās izmaksas",IF('Lokālā tāme Nr.1'!$Q203="Attiecināmās",'Lokālā tāme Nr.1'!G203,0))</f>
        <v>0</v>
      </c>
      <c r="H200" s="38">
        <f>IF($C$2="Attiecināmās izmaksas",IF('Lokālā tāme Nr.1'!$Q203="Attiecināmās",'Lokālā tāme Nr.1'!H203,0))</f>
        <v>0</v>
      </c>
      <c r="I200" s="38">
        <f>IF($C$2="Attiecināmās izmaksas",IF('Lokālā tāme Nr.1'!$Q203="Attiecināmās",'Lokālā tāme Nr.1'!I203,0))</f>
        <v>0</v>
      </c>
      <c r="J200" s="38">
        <f>IF($C$2="Attiecināmās izmaksas",IF('Lokālā tāme Nr.1'!$Q203="Attiecināmās",'Lokālā tāme Nr.1'!J203,0))</f>
        <v>0</v>
      </c>
      <c r="K200" s="43">
        <f>IF($C$2="Attiecināmās izmaksas",IF('Lokālā tāme Nr.1'!$Q203="Attiecināmās",'Lokālā tāme Nr.1'!K203,0))</f>
        <v>0</v>
      </c>
      <c r="L200" s="27">
        <f>IF($C$2="Attiecināmās izmaksas",IF('Lokālā tāme Nr.1'!$Q203="Attiecināmās",'Lokālā tāme Nr.1'!L203,0))</f>
        <v>0</v>
      </c>
      <c r="M200" s="5">
        <f>IF($C$2="Attiecināmās izmaksas",IF('Lokālā tāme Nr.1'!$Q203="Attiecināmās",'Lokālā tāme Nr.1'!M203,0))</f>
        <v>0</v>
      </c>
      <c r="N200" s="5">
        <f>IF($C$2="Attiecināmās izmaksas",IF('Lokālā tāme Nr.1'!$Q203="Attiecināmās",'Lokālā tāme Nr.1'!N203,0))</f>
        <v>0</v>
      </c>
      <c r="O200" s="5">
        <f>IF($C$2="Attiecināmās izmaksas",IF('Lokālā tāme Nr.1'!$Q203="Attiecināmās",'Lokālā tāme Nr.1'!O203,0))</f>
        <v>0</v>
      </c>
      <c r="P200" s="17">
        <f>IF($C$2="Attiecināmās izmaksas",IF('Lokālā tāme Nr.1'!$Q203="Attiecināmās",'Lokālā tāme Nr.1'!P203,0))</f>
        <v>0</v>
      </c>
    </row>
    <row r="201" spans="1:16" ht="12" thickBot="1" x14ac:dyDescent="0.25">
      <c r="A201" s="19">
        <f>IF(P201=0,0,IF(COUNTBLANK(P201)=1,0,COUNTA($P$8:P201)))</f>
        <v>0</v>
      </c>
      <c r="B201" s="5">
        <f>IF($C$2="Attiecināmās izmaksas",IF('Lokālā tāme Nr.1'!$Q204="Attiecināmās",'Lokālā tāme Nr.1'!$B204,0))</f>
        <v>0</v>
      </c>
      <c r="C201" s="5">
        <f>IF($C$2="Attiecināmās izmaksas",IF('Lokālā tāme Nr.1'!$Q204="Attiecināmās",'Lokālā tāme Nr.1'!C204,0))</f>
        <v>0</v>
      </c>
      <c r="D201" s="5">
        <f>IF($C$2="Attiecināmās izmaksas",IF('Lokālā tāme Nr.1'!$Q204="Attiecināmās",'Lokālā tāme Nr.1'!D204,0))</f>
        <v>0</v>
      </c>
      <c r="E201" s="17">
        <f>IF($C$2="Attiecināmās izmaksas",IF('Lokālā tāme Nr.1'!$Q204="Attiecināmās",'Lokālā tāme Nr.1'!E204,0))</f>
        <v>0</v>
      </c>
      <c r="F201" s="42">
        <f>IF($C$2="Attiecināmās izmaksas",IF('Lokālā tāme Nr.1'!$Q204="Attiecināmās",'Lokālā tāme Nr.1'!F204,0))</f>
        <v>0</v>
      </c>
      <c r="G201" s="38">
        <f>IF($C$2="Attiecināmās izmaksas",IF('Lokālā tāme Nr.1'!$Q204="Attiecināmās",'Lokālā tāme Nr.1'!G204,0))</f>
        <v>0</v>
      </c>
      <c r="H201" s="38">
        <f>IF($C$2="Attiecināmās izmaksas",IF('Lokālā tāme Nr.1'!$Q204="Attiecināmās",'Lokālā tāme Nr.1'!H204,0))</f>
        <v>0</v>
      </c>
      <c r="I201" s="38">
        <f>IF($C$2="Attiecināmās izmaksas",IF('Lokālā tāme Nr.1'!$Q204="Attiecināmās",'Lokālā tāme Nr.1'!I204,0))</f>
        <v>0</v>
      </c>
      <c r="J201" s="38">
        <f>IF($C$2="Attiecināmās izmaksas",IF('Lokālā tāme Nr.1'!$Q204="Attiecināmās",'Lokālā tāme Nr.1'!J204,0))</f>
        <v>0</v>
      </c>
      <c r="K201" s="43">
        <f>IF($C$2="Attiecināmās izmaksas",IF('Lokālā tāme Nr.1'!$Q204="Attiecināmās",'Lokālā tāme Nr.1'!K204,0))</f>
        <v>0</v>
      </c>
      <c r="L201" s="27">
        <f>IF($C$2="Attiecināmās izmaksas",IF('Lokālā tāme Nr.1'!$Q204="Attiecināmās",'Lokālā tāme Nr.1'!L204,0))</f>
        <v>0</v>
      </c>
      <c r="M201" s="5">
        <f>IF($C$2="Attiecināmās izmaksas",IF('Lokālā tāme Nr.1'!$Q204="Attiecināmās",'Lokālā tāme Nr.1'!M204,0))</f>
        <v>0</v>
      </c>
      <c r="N201" s="5">
        <f>IF($C$2="Attiecināmās izmaksas",IF('Lokālā tāme Nr.1'!$Q204="Attiecināmās",'Lokālā tāme Nr.1'!N204,0))</f>
        <v>0</v>
      </c>
      <c r="O201" s="5">
        <f>IF($C$2="Attiecināmās izmaksas",IF('Lokālā tāme Nr.1'!$Q204="Attiecināmās",'Lokālā tāme Nr.1'!O204,0))</f>
        <v>0</v>
      </c>
      <c r="P201" s="17">
        <f>IF($C$2="Attiecināmās izmaksas",IF('Lokālā tāme Nr.1'!$Q204="Attiecināmās",'Lokālā tāme Nr.1'!P204,0))</f>
        <v>0</v>
      </c>
    </row>
    <row r="202" spans="1:16" ht="12" thickBot="1" x14ac:dyDescent="0.25">
      <c r="A202" s="19">
        <f>IF(P202=0,0,IF(COUNTBLANK(P202)=1,0,COUNTA($P$8:P202)))</f>
        <v>0</v>
      </c>
      <c r="B202" s="5">
        <f>IF($C$2="Attiecināmās izmaksas",IF('Lokālā tāme Nr.1'!$Q205="Attiecināmās",'Lokālā tāme Nr.1'!$B205,0))</f>
        <v>0</v>
      </c>
      <c r="C202" s="5">
        <f>IF($C$2="Attiecināmās izmaksas",IF('Lokālā tāme Nr.1'!$Q205="Attiecināmās",'Lokālā tāme Nr.1'!C205,0))</f>
        <v>0</v>
      </c>
      <c r="D202" s="5">
        <f>IF($C$2="Attiecināmās izmaksas",IF('Lokālā tāme Nr.1'!$Q205="Attiecināmās",'Lokālā tāme Nr.1'!D205,0))</f>
        <v>0</v>
      </c>
      <c r="E202" s="17">
        <f>IF($C$2="Attiecināmās izmaksas",IF('Lokālā tāme Nr.1'!$Q205="Attiecināmās",'Lokālā tāme Nr.1'!E205,0))</f>
        <v>0</v>
      </c>
      <c r="F202" s="42">
        <f>IF($C$2="Attiecināmās izmaksas",IF('Lokālā tāme Nr.1'!$Q205="Attiecināmās",'Lokālā tāme Nr.1'!F205,0))</f>
        <v>0</v>
      </c>
      <c r="G202" s="38">
        <f>IF($C$2="Attiecināmās izmaksas",IF('Lokālā tāme Nr.1'!$Q205="Attiecināmās",'Lokālā tāme Nr.1'!G205,0))</f>
        <v>0</v>
      </c>
      <c r="H202" s="38">
        <f>IF($C$2="Attiecināmās izmaksas",IF('Lokālā tāme Nr.1'!$Q205="Attiecināmās",'Lokālā tāme Nr.1'!H205,0))</f>
        <v>0</v>
      </c>
      <c r="I202" s="38">
        <f>IF($C$2="Attiecināmās izmaksas",IF('Lokālā tāme Nr.1'!$Q205="Attiecināmās",'Lokālā tāme Nr.1'!I205,0))</f>
        <v>0</v>
      </c>
      <c r="J202" s="38">
        <f>IF($C$2="Attiecināmās izmaksas",IF('Lokālā tāme Nr.1'!$Q205="Attiecināmās",'Lokālā tāme Nr.1'!J205,0))</f>
        <v>0</v>
      </c>
      <c r="K202" s="43">
        <f>IF($C$2="Attiecināmās izmaksas",IF('Lokālā tāme Nr.1'!$Q205="Attiecināmās",'Lokālā tāme Nr.1'!K205,0))</f>
        <v>0</v>
      </c>
      <c r="L202" s="27">
        <f>IF($C$2="Attiecināmās izmaksas",IF('Lokālā tāme Nr.1'!$Q205="Attiecināmās",'Lokālā tāme Nr.1'!L205,0))</f>
        <v>0</v>
      </c>
      <c r="M202" s="5">
        <f>IF($C$2="Attiecināmās izmaksas",IF('Lokālā tāme Nr.1'!$Q205="Attiecināmās",'Lokālā tāme Nr.1'!M205,0))</f>
        <v>0</v>
      </c>
      <c r="N202" s="5">
        <f>IF($C$2="Attiecināmās izmaksas",IF('Lokālā tāme Nr.1'!$Q205="Attiecināmās",'Lokālā tāme Nr.1'!N205,0))</f>
        <v>0</v>
      </c>
      <c r="O202" s="5">
        <f>IF($C$2="Attiecināmās izmaksas",IF('Lokālā tāme Nr.1'!$Q205="Attiecināmās",'Lokālā tāme Nr.1'!O205,0))</f>
        <v>0</v>
      </c>
      <c r="P202" s="17">
        <f>IF($C$2="Attiecināmās izmaksas",IF('Lokālā tāme Nr.1'!$Q205="Attiecināmās",'Lokālā tāme Nr.1'!P205,0))</f>
        <v>0</v>
      </c>
    </row>
    <row r="203" spans="1:16" ht="12" thickBot="1" x14ac:dyDescent="0.25">
      <c r="A203" s="19">
        <f>IF(P203=0,0,IF(COUNTBLANK(P203)=1,0,COUNTA($P$8:P203)))</f>
        <v>0</v>
      </c>
      <c r="B203" s="5">
        <f>IF($C$2="Attiecināmās izmaksas",IF('Lokālā tāme Nr.1'!$Q206="Attiecināmās",'Lokālā tāme Nr.1'!$B206,0))</f>
        <v>0</v>
      </c>
      <c r="C203" s="5">
        <f>IF($C$2="Attiecināmās izmaksas",IF('Lokālā tāme Nr.1'!$Q206="Attiecināmās",'Lokālā tāme Nr.1'!C206,0))</f>
        <v>0</v>
      </c>
      <c r="D203" s="5">
        <f>IF($C$2="Attiecināmās izmaksas",IF('Lokālā tāme Nr.1'!$Q206="Attiecināmās",'Lokālā tāme Nr.1'!D206,0))</f>
        <v>0</v>
      </c>
      <c r="E203" s="17">
        <f>IF($C$2="Attiecināmās izmaksas",IF('Lokālā tāme Nr.1'!$Q206="Attiecināmās",'Lokālā tāme Nr.1'!E206,0))</f>
        <v>0</v>
      </c>
      <c r="F203" s="42">
        <f>IF($C$2="Attiecināmās izmaksas",IF('Lokālā tāme Nr.1'!$Q206="Attiecināmās",'Lokālā tāme Nr.1'!F206,0))</f>
        <v>0</v>
      </c>
      <c r="G203" s="38">
        <f>IF($C$2="Attiecināmās izmaksas",IF('Lokālā tāme Nr.1'!$Q206="Attiecināmās",'Lokālā tāme Nr.1'!G206,0))</f>
        <v>0</v>
      </c>
      <c r="H203" s="38">
        <f>IF($C$2="Attiecināmās izmaksas",IF('Lokālā tāme Nr.1'!$Q206="Attiecināmās",'Lokālā tāme Nr.1'!H206,0))</f>
        <v>0</v>
      </c>
      <c r="I203" s="38">
        <f>IF($C$2="Attiecināmās izmaksas",IF('Lokālā tāme Nr.1'!$Q206="Attiecināmās",'Lokālā tāme Nr.1'!I206,0))</f>
        <v>0</v>
      </c>
      <c r="J203" s="38">
        <f>IF($C$2="Attiecināmās izmaksas",IF('Lokālā tāme Nr.1'!$Q206="Attiecināmās",'Lokālā tāme Nr.1'!J206,0))</f>
        <v>0</v>
      </c>
      <c r="K203" s="43">
        <f>IF($C$2="Attiecināmās izmaksas",IF('Lokālā tāme Nr.1'!$Q206="Attiecināmās",'Lokālā tāme Nr.1'!K206,0))</f>
        <v>0</v>
      </c>
      <c r="L203" s="27">
        <f>IF($C$2="Attiecināmās izmaksas",IF('Lokālā tāme Nr.1'!$Q206="Attiecināmās",'Lokālā tāme Nr.1'!L206,0))</f>
        <v>0</v>
      </c>
      <c r="M203" s="5">
        <f>IF($C$2="Attiecināmās izmaksas",IF('Lokālā tāme Nr.1'!$Q206="Attiecināmās",'Lokālā tāme Nr.1'!M206,0))</f>
        <v>0</v>
      </c>
      <c r="N203" s="5">
        <f>IF($C$2="Attiecināmās izmaksas",IF('Lokālā tāme Nr.1'!$Q206="Attiecināmās",'Lokālā tāme Nr.1'!N206,0))</f>
        <v>0</v>
      </c>
      <c r="O203" s="5">
        <f>IF($C$2="Attiecināmās izmaksas",IF('Lokālā tāme Nr.1'!$Q206="Attiecināmās",'Lokālā tāme Nr.1'!O206,0))</f>
        <v>0</v>
      </c>
      <c r="P203" s="17">
        <f>IF($C$2="Attiecināmās izmaksas",IF('Lokālā tāme Nr.1'!$Q206="Attiecināmās",'Lokālā tāme Nr.1'!P206,0))</f>
        <v>0</v>
      </c>
    </row>
    <row r="204" spans="1:16" ht="12" thickBot="1" x14ac:dyDescent="0.25">
      <c r="A204" s="19">
        <f>IF(P204=0,0,IF(COUNTBLANK(P204)=1,0,COUNTA($P$8:P204)))</f>
        <v>0</v>
      </c>
      <c r="B204" s="5">
        <f>IF($C$2="Attiecināmās izmaksas",IF('Lokālā tāme Nr.1'!$Q207="Attiecināmās",'Lokālā tāme Nr.1'!$B207,0))</f>
        <v>0</v>
      </c>
      <c r="C204" s="5">
        <f>IF($C$2="Attiecināmās izmaksas",IF('Lokālā tāme Nr.1'!$Q207="Attiecināmās",'Lokālā tāme Nr.1'!C207,0))</f>
        <v>0</v>
      </c>
      <c r="D204" s="5">
        <f>IF($C$2="Attiecināmās izmaksas",IF('Lokālā tāme Nr.1'!$Q207="Attiecināmās",'Lokālā tāme Nr.1'!D207,0))</f>
        <v>0</v>
      </c>
      <c r="E204" s="17">
        <f>IF($C$2="Attiecināmās izmaksas",IF('Lokālā tāme Nr.1'!$Q207="Attiecināmās",'Lokālā tāme Nr.1'!E207,0))</f>
        <v>0</v>
      </c>
      <c r="F204" s="42">
        <f>IF($C$2="Attiecināmās izmaksas",IF('Lokālā tāme Nr.1'!$Q207="Attiecināmās",'Lokālā tāme Nr.1'!F207,0))</f>
        <v>0</v>
      </c>
      <c r="G204" s="38">
        <f>IF($C$2="Attiecināmās izmaksas",IF('Lokālā tāme Nr.1'!$Q207="Attiecināmās",'Lokālā tāme Nr.1'!G207,0))</f>
        <v>0</v>
      </c>
      <c r="H204" s="38">
        <f>IF($C$2="Attiecināmās izmaksas",IF('Lokālā tāme Nr.1'!$Q207="Attiecināmās",'Lokālā tāme Nr.1'!H207,0))</f>
        <v>0</v>
      </c>
      <c r="I204" s="38">
        <f>IF($C$2="Attiecināmās izmaksas",IF('Lokālā tāme Nr.1'!$Q207="Attiecināmās",'Lokālā tāme Nr.1'!I207,0))</f>
        <v>0</v>
      </c>
      <c r="J204" s="38">
        <f>IF($C$2="Attiecināmās izmaksas",IF('Lokālā tāme Nr.1'!$Q207="Attiecināmās",'Lokālā tāme Nr.1'!J207,0))</f>
        <v>0</v>
      </c>
      <c r="K204" s="43">
        <f>IF($C$2="Attiecināmās izmaksas",IF('Lokālā tāme Nr.1'!$Q207="Attiecināmās",'Lokālā tāme Nr.1'!K207,0))</f>
        <v>0</v>
      </c>
      <c r="L204" s="27">
        <f>IF($C$2="Attiecināmās izmaksas",IF('Lokālā tāme Nr.1'!$Q207="Attiecināmās",'Lokālā tāme Nr.1'!L207,0))</f>
        <v>0</v>
      </c>
      <c r="M204" s="5">
        <f>IF($C$2="Attiecināmās izmaksas",IF('Lokālā tāme Nr.1'!$Q207="Attiecināmās",'Lokālā tāme Nr.1'!M207,0))</f>
        <v>0</v>
      </c>
      <c r="N204" s="5">
        <f>IF($C$2="Attiecināmās izmaksas",IF('Lokālā tāme Nr.1'!$Q207="Attiecināmās",'Lokālā tāme Nr.1'!N207,0))</f>
        <v>0</v>
      </c>
      <c r="O204" s="5">
        <f>IF($C$2="Attiecināmās izmaksas",IF('Lokālā tāme Nr.1'!$Q207="Attiecināmās",'Lokālā tāme Nr.1'!O207,0))</f>
        <v>0</v>
      </c>
      <c r="P204" s="17">
        <f>IF($C$2="Attiecināmās izmaksas",IF('Lokālā tāme Nr.1'!$Q207="Attiecināmās",'Lokālā tāme Nr.1'!P207,0))</f>
        <v>0</v>
      </c>
    </row>
    <row r="205" spans="1:16" ht="12" thickBot="1" x14ac:dyDescent="0.25">
      <c r="A205" s="19">
        <f>IF(P205=0,0,IF(COUNTBLANK(P205)=1,0,COUNTA($P$8:P205)))</f>
        <v>0</v>
      </c>
      <c r="B205" s="5">
        <f>IF($C$2="Attiecināmās izmaksas",IF('Lokālā tāme Nr.1'!$Q208="Attiecināmās",'Lokālā tāme Nr.1'!$B208,0))</f>
        <v>0</v>
      </c>
      <c r="C205" s="5">
        <f>IF($C$2="Attiecināmās izmaksas",IF('Lokālā tāme Nr.1'!$Q208="Attiecināmās",'Lokālā tāme Nr.1'!C208,0))</f>
        <v>0</v>
      </c>
      <c r="D205" s="5">
        <f>IF($C$2="Attiecināmās izmaksas",IF('Lokālā tāme Nr.1'!$Q208="Attiecināmās",'Lokālā tāme Nr.1'!D208,0))</f>
        <v>0</v>
      </c>
      <c r="E205" s="17">
        <f>IF($C$2="Attiecināmās izmaksas",IF('Lokālā tāme Nr.1'!$Q208="Attiecināmās",'Lokālā tāme Nr.1'!E208,0))</f>
        <v>0</v>
      </c>
      <c r="F205" s="42">
        <f>IF($C$2="Attiecināmās izmaksas",IF('Lokālā tāme Nr.1'!$Q208="Attiecināmās",'Lokālā tāme Nr.1'!F208,0))</f>
        <v>0</v>
      </c>
      <c r="G205" s="38">
        <f>IF($C$2="Attiecināmās izmaksas",IF('Lokālā tāme Nr.1'!$Q208="Attiecināmās",'Lokālā tāme Nr.1'!G208,0))</f>
        <v>0</v>
      </c>
      <c r="H205" s="38">
        <f>IF($C$2="Attiecināmās izmaksas",IF('Lokālā tāme Nr.1'!$Q208="Attiecināmās",'Lokālā tāme Nr.1'!H208,0))</f>
        <v>0</v>
      </c>
      <c r="I205" s="38">
        <f>IF($C$2="Attiecināmās izmaksas",IF('Lokālā tāme Nr.1'!$Q208="Attiecināmās",'Lokālā tāme Nr.1'!I208,0))</f>
        <v>0</v>
      </c>
      <c r="J205" s="38">
        <f>IF($C$2="Attiecināmās izmaksas",IF('Lokālā tāme Nr.1'!$Q208="Attiecināmās",'Lokālā tāme Nr.1'!J208,0))</f>
        <v>0</v>
      </c>
      <c r="K205" s="43">
        <f>IF($C$2="Attiecināmās izmaksas",IF('Lokālā tāme Nr.1'!$Q208="Attiecināmās",'Lokālā tāme Nr.1'!K208,0))</f>
        <v>0</v>
      </c>
      <c r="L205" s="27">
        <f>IF($C$2="Attiecināmās izmaksas",IF('Lokālā tāme Nr.1'!$Q208="Attiecināmās",'Lokālā tāme Nr.1'!L208,0))</f>
        <v>0</v>
      </c>
      <c r="M205" s="5">
        <f>IF($C$2="Attiecināmās izmaksas",IF('Lokālā tāme Nr.1'!$Q208="Attiecināmās",'Lokālā tāme Nr.1'!M208,0))</f>
        <v>0</v>
      </c>
      <c r="N205" s="5">
        <f>IF($C$2="Attiecināmās izmaksas",IF('Lokālā tāme Nr.1'!$Q208="Attiecināmās",'Lokālā tāme Nr.1'!N208,0))</f>
        <v>0</v>
      </c>
      <c r="O205" s="5">
        <f>IF($C$2="Attiecināmās izmaksas",IF('Lokālā tāme Nr.1'!$Q208="Attiecināmās",'Lokālā tāme Nr.1'!O208,0))</f>
        <v>0</v>
      </c>
      <c r="P205" s="17">
        <f>IF($C$2="Attiecināmās izmaksas",IF('Lokālā tāme Nr.1'!$Q208="Attiecināmās",'Lokālā tāme Nr.1'!P208,0))</f>
        <v>0</v>
      </c>
    </row>
    <row r="206" spans="1:16" ht="12" thickBot="1" x14ac:dyDescent="0.25">
      <c r="A206" s="19">
        <f>IF(P206=0,0,IF(COUNTBLANK(P206)=1,0,COUNTA($P$8:P206)))</f>
        <v>0</v>
      </c>
      <c r="B206" s="5">
        <f>IF($C$2="Attiecināmās izmaksas",IF('Lokālā tāme Nr.1'!$Q209="Attiecināmās",'Lokālā tāme Nr.1'!$B209,0))</f>
        <v>0</v>
      </c>
      <c r="C206" s="5">
        <f>IF($C$2="Attiecināmās izmaksas",IF('Lokālā tāme Nr.1'!$Q209="Attiecināmās",'Lokālā tāme Nr.1'!C209,0))</f>
        <v>0</v>
      </c>
      <c r="D206" s="5">
        <f>IF($C$2="Attiecināmās izmaksas",IF('Lokālā tāme Nr.1'!$Q209="Attiecināmās",'Lokālā tāme Nr.1'!D209,0))</f>
        <v>0</v>
      </c>
      <c r="E206" s="17">
        <f>IF($C$2="Attiecināmās izmaksas",IF('Lokālā tāme Nr.1'!$Q209="Attiecināmās",'Lokālā tāme Nr.1'!E209,0))</f>
        <v>0</v>
      </c>
      <c r="F206" s="42">
        <f>IF($C$2="Attiecināmās izmaksas",IF('Lokālā tāme Nr.1'!$Q209="Attiecināmās",'Lokālā tāme Nr.1'!F209,0))</f>
        <v>0</v>
      </c>
      <c r="G206" s="38">
        <f>IF($C$2="Attiecināmās izmaksas",IF('Lokālā tāme Nr.1'!$Q209="Attiecināmās",'Lokālā tāme Nr.1'!G209,0))</f>
        <v>0</v>
      </c>
      <c r="H206" s="38">
        <f>IF($C$2="Attiecināmās izmaksas",IF('Lokālā tāme Nr.1'!$Q209="Attiecināmās",'Lokālā tāme Nr.1'!H209,0))</f>
        <v>0</v>
      </c>
      <c r="I206" s="38">
        <f>IF($C$2="Attiecināmās izmaksas",IF('Lokālā tāme Nr.1'!$Q209="Attiecināmās",'Lokālā tāme Nr.1'!I209,0))</f>
        <v>0</v>
      </c>
      <c r="J206" s="38">
        <f>IF($C$2="Attiecināmās izmaksas",IF('Lokālā tāme Nr.1'!$Q209="Attiecināmās",'Lokālā tāme Nr.1'!J209,0))</f>
        <v>0</v>
      </c>
      <c r="K206" s="43">
        <f>IF($C$2="Attiecināmās izmaksas",IF('Lokālā tāme Nr.1'!$Q209="Attiecināmās",'Lokālā tāme Nr.1'!K209,0))</f>
        <v>0</v>
      </c>
      <c r="L206" s="27">
        <f>IF($C$2="Attiecināmās izmaksas",IF('Lokālā tāme Nr.1'!$Q209="Attiecināmās",'Lokālā tāme Nr.1'!L209,0))</f>
        <v>0</v>
      </c>
      <c r="M206" s="5">
        <f>IF($C$2="Attiecināmās izmaksas",IF('Lokālā tāme Nr.1'!$Q209="Attiecināmās",'Lokālā tāme Nr.1'!M209,0))</f>
        <v>0</v>
      </c>
      <c r="N206" s="5">
        <f>IF($C$2="Attiecināmās izmaksas",IF('Lokālā tāme Nr.1'!$Q209="Attiecināmās",'Lokālā tāme Nr.1'!N209,0))</f>
        <v>0</v>
      </c>
      <c r="O206" s="5">
        <f>IF($C$2="Attiecināmās izmaksas",IF('Lokālā tāme Nr.1'!$Q209="Attiecināmās",'Lokālā tāme Nr.1'!O209,0))</f>
        <v>0</v>
      </c>
      <c r="P206" s="17">
        <f>IF($C$2="Attiecināmās izmaksas",IF('Lokālā tāme Nr.1'!$Q209="Attiecināmās",'Lokālā tāme Nr.1'!P209,0))</f>
        <v>0</v>
      </c>
    </row>
    <row r="207" spans="1:16" ht="12" thickBot="1" x14ac:dyDescent="0.25">
      <c r="A207" s="19">
        <f>IF(P207=0,0,IF(COUNTBLANK(P207)=1,0,COUNTA($P$8:P207)))</f>
        <v>0</v>
      </c>
      <c r="B207" s="5">
        <f>IF($C$2="Attiecināmās izmaksas",IF('Lokālā tāme Nr.1'!$Q210="Attiecināmās",'Lokālā tāme Nr.1'!$B210,0))</f>
        <v>0</v>
      </c>
      <c r="C207" s="5">
        <f>IF($C$2="Attiecināmās izmaksas",IF('Lokālā tāme Nr.1'!$Q210="Attiecināmās",'Lokālā tāme Nr.1'!C210,0))</f>
        <v>0</v>
      </c>
      <c r="D207" s="5">
        <f>IF($C$2="Attiecināmās izmaksas",IF('Lokālā tāme Nr.1'!$Q210="Attiecināmās",'Lokālā tāme Nr.1'!D210,0))</f>
        <v>0</v>
      </c>
      <c r="E207" s="17">
        <f>IF($C$2="Attiecināmās izmaksas",IF('Lokālā tāme Nr.1'!$Q210="Attiecināmās",'Lokālā tāme Nr.1'!E210,0))</f>
        <v>0</v>
      </c>
      <c r="F207" s="42">
        <f>IF($C$2="Attiecināmās izmaksas",IF('Lokālā tāme Nr.1'!$Q210="Attiecināmās",'Lokālā tāme Nr.1'!F210,0))</f>
        <v>0</v>
      </c>
      <c r="G207" s="38">
        <f>IF($C$2="Attiecināmās izmaksas",IF('Lokālā tāme Nr.1'!$Q210="Attiecināmās",'Lokālā tāme Nr.1'!G210,0))</f>
        <v>0</v>
      </c>
      <c r="H207" s="38">
        <f>IF($C$2="Attiecināmās izmaksas",IF('Lokālā tāme Nr.1'!$Q210="Attiecināmās",'Lokālā tāme Nr.1'!H210,0))</f>
        <v>0</v>
      </c>
      <c r="I207" s="38">
        <f>IF($C$2="Attiecināmās izmaksas",IF('Lokālā tāme Nr.1'!$Q210="Attiecināmās",'Lokālā tāme Nr.1'!I210,0))</f>
        <v>0</v>
      </c>
      <c r="J207" s="38">
        <f>IF($C$2="Attiecināmās izmaksas",IF('Lokālā tāme Nr.1'!$Q210="Attiecināmās",'Lokālā tāme Nr.1'!J210,0))</f>
        <v>0</v>
      </c>
      <c r="K207" s="43">
        <f>IF($C$2="Attiecināmās izmaksas",IF('Lokālā tāme Nr.1'!$Q210="Attiecināmās",'Lokālā tāme Nr.1'!K210,0))</f>
        <v>0</v>
      </c>
      <c r="L207" s="27">
        <f>IF($C$2="Attiecināmās izmaksas",IF('Lokālā tāme Nr.1'!$Q210="Attiecināmās",'Lokālā tāme Nr.1'!L210,0))</f>
        <v>0</v>
      </c>
      <c r="M207" s="5">
        <f>IF($C$2="Attiecināmās izmaksas",IF('Lokālā tāme Nr.1'!$Q210="Attiecināmās",'Lokālā tāme Nr.1'!M210,0))</f>
        <v>0</v>
      </c>
      <c r="N207" s="5">
        <f>IF($C$2="Attiecināmās izmaksas",IF('Lokālā tāme Nr.1'!$Q210="Attiecināmās",'Lokālā tāme Nr.1'!N210,0))</f>
        <v>0</v>
      </c>
      <c r="O207" s="5">
        <f>IF($C$2="Attiecināmās izmaksas",IF('Lokālā tāme Nr.1'!$Q210="Attiecināmās",'Lokālā tāme Nr.1'!O210,0))</f>
        <v>0</v>
      </c>
      <c r="P207" s="17">
        <f>IF($C$2="Attiecināmās izmaksas",IF('Lokālā tāme Nr.1'!$Q210="Attiecināmās",'Lokālā tāme Nr.1'!P210,0))</f>
        <v>0</v>
      </c>
    </row>
    <row r="208" spans="1:16" ht="12" thickBot="1" x14ac:dyDescent="0.25">
      <c r="A208" s="19">
        <f>IF(P208=0,0,IF(COUNTBLANK(P208)=1,0,COUNTA($P$8:P208)))</f>
        <v>0</v>
      </c>
      <c r="B208" s="5">
        <f>IF($C$2="Attiecināmās izmaksas",IF('Lokālā tāme Nr.1'!$Q211="Attiecināmās",'Lokālā tāme Nr.1'!$B211,0))</f>
        <v>0</v>
      </c>
      <c r="C208" s="5">
        <f>IF($C$2="Attiecināmās izmaksas",IF('Lokālā tāme Nr.1'!$Q211="Attiecināmās",'Lokālā tāme Nr.1'!C211,0))</f>
        <v>0</v>
      </c>
      <c r="D208" s="5">
        <f>IF($C$2="Attiecināmās izmaksas",IF('Lokālā tāme Nr.1'!$Q211="Attiecināmās",'Lokālā tāme Nr.1'!D211,0))</f>
        <v>0</v>
      </c>
      <c r="E208" s="17">
        <f>IF($C$2="Attiecināmās izmaksas",IF('Lokālā tāme Nr.1'!$Q211="Attiecināmās",'Lokālā tāme Nr.1'!E211,0))</f>
        <v>0</v>
      </c>
      <c r="F208" s="42">
        <f>IF($C$2="Attiecināmās izmaksas",IF('Lokālā tāme Nr.1'!$Q211="Attiecināmās",'Lokālā tāme Nr.1'!F211,0))</f>
        <v>0</v>
      </c>
      <c r="G208" s="38">
        <f>IF($C$2="Attiecināmās izmaksas",IF('Lokālā tāme Nr.1'!$Q211="Attiecināmās",'Lokālā tāme Nr.1'!G211,0))</f>
        <v>0</v>
      </c>
      <c r="H208" s="38">
        <f>IF($C$2="Attiecināmās izmaksas",IF('Lokālā tāme Nr.1'!$Q211="Attiecināmās",'Lokālā tāme Nr.1'!H211,0))</f>
        <v>0</v>
      </c>
      <c r="I208" s="38">
        <f>IF($C$2="Attiecināmās izmaksas",IF('Lokālā tāme Nr.1'!$Q211="Attiecināmās",'Lokālā tāme Nr.1'!I211,0))</f>
        <v>0</v>
      </c>
      <c r="J208" s="38">
        <f>IF($C$2="Attiecināmās izmaksas",IF('Lokālā tāme Nr.1'!$Q211="Attiecināmās",'Lokālā tāme Nr.1'!J211,0))</f>
        <v>0</v>
      </c>
      <c r="K208" s="43">
        <f>IF($C$2="Attiecināmās izmaksas",IF('Lokālā tāme Nr.1'!$Q211="Attiecināmās",'Lokālā tāme Nr.1'!K211,0))</f>
        <v>0</v>
      </c>
      <c r="L208" s="27">
        <f>IF($C$2="Attiecināmās izmaksas",IF('Lokālā tāme Nr.1'!$Q211="Attiecināmās",'Lokālā tāme Nr.1'!L211,0))</f>
        <v>0</v>
      </c>
      <c r="M208" s="5">
        <f>IF($C$2="Attiecināmās izmaksas",IF('Lokālā tāme Nr.1'!$Q211="Attiecināmās",'Lokālā tāme Nr.1'!M211,0))</f>
        <v>0</v>
      </c>
      <c r="N208" s="5">
        <f>IF($C$2="Attiecināmās izmaksas",IF('Lokālā tāme Nr.1'!$Q211="Attiecināmās",'Lokālā tāme Nr.1'!N211,0))</f>
        <v>0</v>
      </c>
      <c r="O208" s="5">
        <f>IF($C$2="Attiecināmās izmaksas",IF('Lokālā tāme Nr.1'!$Q211="Attiecināmās",'Lokālā tāme Nr.1'!O211,0))</f>
        <v>0</v>
      </c>
      <c r="P208" s="17">
        <f>IF($C$2="Attiecināmās izmaksas",IF('Lokālā tāme Nr.1'!$Q211="Attiecināmās",'Lokālā tāme Nr.1'!P211,0))</f>
        <v>0</v>
      </c>
    </row>
    <row r="209" spans="1:16" ht="12" thickBot="1" x14ac:dyDescent="0.25">
      <c r="A209" s="19">
        <f>IF(P209=0,0,IF(COUNTBLANK(P209)=1,0,COUNTA($P$8:P209)))</f>
        <v>0</v>
      </c>
      <c r="B209" s="5">
        <f>IF($C$2="Attiecināmās izmaksas",IF('Lokālā tāme Nr.1'!$Q212="Attiecināmās",'Lokālā tāme Nr.1'!$B212,0))</f>
        <v>0</v>
      </c>
      <c r="C209" s="5">
        <f>IF($C$2="Attiecināmās izmaksas",IF('Lokālā tāme Nr.1'!$Q212="Attiecināmās",'Lokālā tāme Nr.1'!C212,0))</f>
        <v>0</v>
      </c>
      <c r="D209" s="5">
        <f>IF($C$2="Attiecināmās izmaksas",IF('Lokālā tāme Nr.1'!$Q212="Attiecināmās",'Lokālā tāme Nr.1'!D212,0))</f>
        <v>0</v>
      </c>
      <c r="E209" s="17">
        <f>IF($C$2="Attiecināmās izmaksas",IF('Lokālā tāme Nr.1'!$Q212="Attiecināmās",'Lokālā tāme Nr.1'!E212,0))</f>
        <v>0</v>
      </c>
      <c r="F209" s="42">
        <f>IF($C$2="Attiecināmās izmaksas",IF('Lokālā tāme Nr.1'!$Q212="Attiecināmās",'Lokālā tāme Nr.1'!F212,0))</f>
        <v>0</v>
      </c>
      <c r="G209" s="38">
        <f>IF($C$2="Attiecināmās izmaksas",IF('Lokālā tāme Nr.1'!$Q212="Attiecināmās",'Lokālā tāme Nr.1'!G212,0))</f>
        <v>0</v>
      </c>
      <c r="H209" s="38">
        <f>IF($C$2="Attiecināmās izmaksas",IF('Lokālā tāme Nr.1'!$Q212="Attiecināmās",'Lokālā tāme Nr.1'!H212,0))</f>
        <v>0</v>
      </c>
      <c r="I209" s="38">
        <f>IF($C$2="Attiecināmās izmaksas",IF('Lokālā tāme Nr.1'!$Q212="Attiecināmās",'Lokālā tāme Nr.1'!I212,0))</f>
        <v>0</v>
      </c>
      <c r="J209" s="38">
        <f>IF($C$2="Attiecināmās izmaksas",IF('Lokālā tāme Nr.1'!$Q212="Attiecināmās",'Lokālā tāme Nr.1'!J212,0))</f>
        <v>0</v>
      </c>
      <c r="K209" s="43">
        <f>IF($C$2="Attiecināmās izmaksas",IF('Lokālā tāme Nr.1'!$Q212="Attiecināmās",'Lokālā tāme Nr.1'!K212,0))</f>
        <v>0</v>
      </c>
      <c r="L209" s="27">
        <f>IF($C$2="Attiecināmās izmaksas",IF('Lokālā tāme Nr.1'!$Q212="Attiecināmās",'Lokālā tāme Nr.1'!L212,0))</f>
        <v>0</v>
      </c>
      <c r="M209" s="5">
        <f>IF($C$2="Attiecināmās izmaksas",IF('Lokālā tāme Nr.1'!$Q212="Attiecināmās",'Lokālā tāme Nr.1'!M212,0))</f>
        <v>0</v>
      </c>
      <c r="N209" s="5">
        <f>IF($C$2="Attiecināmās izmaksas",IF('Lokālā tāme Nr.1'!$Q212="Attiecināmās",'Lokālā tāme Nr.1'!N212,0))</f>
        <v>0</v>
      </c>
      <c r="O209" s="5">
        <f>IF($C$2="Attiecināmās izmaksas",IF('Lokālā tāme Nr.1'!$Q212="Attiecināmās",'Lokālā tāme Nr.1'!O212,0))</f>
        <v>0</v>
      </c>
      <c r="P209" s="17">
        <f>IF($C$2="Attiecināmās izmaksas",IF('Lokālā tāme Nr.1'!$Q212="Attiecināmās",'Lokālā tāme Nr.1'!P212,0))</f>
        <v>0</v>
      </c>
    </row>
    <row r="210" spans="1:16" ht="12" thickBot="1" x14ac:dyDescent="0.25">
      <c r="A210" s="19">
        <f>IF(P210=0,0,IF(COUNTBLANK(P210)=1,0,COUNTA($P$8:P210)))</f>
        <v>0</v>
      </c>
      <c r="B210" s="5">
        <f>IF($C$2="Attiecināmās izmaksas",IF('Lokālā tāme Nr.1'!$Q213="Attiecināmās",'Lokālā tāme Nr.1'!$B213,0))</f>
        <v>0</v>
      </c>
      <c r="C210" s="5">
        <f>IF($C$2="Attiecināmās izmaksas",IF('Lokālā tāme Nr.1'!$Q213="Attiecināmās",'Lokālā tāme Nr.1'!C213,0))</f>
        <v>0</v>
      </c>
      <c r="D210" s="5">
        <f>IF($C$2="Attiecināmās izmaksas",IF('Lokālā tāme Nr.1'!$Q213="Attiecināmās",'Lokālā tāme Nr.1'!D213,0))</f>
        <v>0</v>
      </c>
      <c r="E210" s="17">
        <f>IF($C$2="Attiecināmās izmaksas",IF('Lokālā tāme Nr.1'!$Q213="Attiecināmās",'Lokālā tāme Nr.1'!E213,0))</f>
        <v>0</v>
      </c>
      <c r="F210" s="42">
        <f>IF($C$2="Attiecināmās izmaksas",IF('Lokālā tāme Nr.1'!$Q213="Attiecināmās",'Lokālā tāme Nr.1'!F213,0))</f>
        <v>0</v>
      </c>
      <c r="G210" s="38">
        <f>IF($C$2="Attiecināmās izmaksas",IF('Lokālā tāme Nr.1'!$Q213="Attiecināmās",'Lokālā tāme Nr.1'!G213,0))</f>
        <v>0</v>
      </c>
      <c r="H210" s="38">
        <f>IF($C$2="Attiecināmās izmaksas",IF('Lokālā tāme Nr.1'!$Q213="Attiecināmās",'Lokālā tāme Nr.1'!H213,0))</f>
        <v>0</v>
      </c>
      <c r="I210" s="38">
        <f>IF($C$2="Attiecināmās izmaksas",IF('Lokālā tāme Nr.1'!$Q213="Attiecināmās",'Lokālā tāme Nr.1'!I213,0))</f>
        <v>0</v>
      </c>
      <c r="J210" s="38">
        <f>IF($C$2="Attiecināmās izmaksas",IF('Lokālā tāme Nr.1'!$Q213="Attiecināmās",'Lokālā tāme Nr.1'!J213,0))</f>
        <v>0</v>
      </c>
      <c r="K210" s="43">
        <f>IF($C$2="Attiecināmās izmaksas",IF('Lokālā tāme Nr.1'!$Q213="Attiecināmās",'Lokālā tāme Nr.1'!K213,0))</f>
        <v>0</v>
      </c>
      <c r="L210" s="27">
        <f>IF($C$2="Attiecināmās izmaksas",IF('Lokālā tāme Nr.1'!$Q213="Attiecināmās",'Lokālā tāme Nr.1'!L213,0))</f>
        <v>0</v>
      </c>
      <c r="M210" s="5">
        <f>IF($C$2="Attiecināmās izmaksas",IF('Lokālā tāme Nr.1'!$Q213="Attiecināmās",'Lokālā tāme Nr.1'!M213,0))</f>
        <v>0</v>
      </c>
      <c r="N210" s="5">
        <f>IF($C$2="Attiecināmās izmaksas",IF('Lokālā tāme Nr.1'!$Q213="Attiecināmās",'Lokālā tāme Nr.1'!N213,0))</f>
        <v>0</v>
      </c>
      <c r="O210" s="5">
        <f>IF($C$2="Attiecināmās izmaksas",IF('Lokālā tāme Nr.1'!$Q213="Attiecināmās",'Lokālā tāme Nr.1'!O213,0))</f>
        <v>0</v>
      </c>
      <c r="P210" s="17">
        <f>IF($C$2="Attiecināmās izmaksas",IF('Lokālā tāme Nr.1'!$Q213="Attiecināmās",'Lokālā tāme Nr.1'!P213,0))</f>
        <v>0</v>
      </c>
    </row>
    <row r="211" spans="1:16" ht="12" thickBot="1" x14ac:dyDescent="0.25">
      <c r="A211" s="19">
        <f>IF(P211=0,0,IF(COUNTBLANK(P211)=1,0,COUNTA($P$8:P211)))</f>
        <v>0</v>
      </c>
      <c r="B211" s="5">
        <f>IF($C$2="Attiecināmās izmaksas",IF('Lokālā tāme Nr.1'!$Q214="Attiecināmās",'Lokālā tāme Nr.1'!$B214,0))</f>
        <v>0</v>
      </c>
      <c r="C211" s="5">
        <f>IF($C$2="Attiecināmās izmaksas",IF('Lokālā tāme Nr.1'!$Q214="Attiecināmās",'Lokālā tāme Nr.1'!C214,0))</f>
        <v>0</v>
      </c>
      <c r="D211" s="5">
        <f>IF($C$2="Attiecināmās izmaksas",IF('Lokālā tāme Nr.1'!$Q214="Attiecināmās",'Lokālā tāme Nr.1'!D214,0))</f>
        <v>0</v>
      </c>
      <c r="E211" s="17">
        <f>IF($C$2="Attiecināmās izmaksas",IF('Lokālā tāme Nr.1'!$Q214="Attiecināmās",'Lokālā tāme Nr.1'!E214,0))</f>
        <v>0</v>
      </c>
      <c r="F211" s="42">
        <f>IF($C$2="Attiecināmās izmaksas",IF('Lokālā tāme Nr.1'!$Q214="Attiecināmās",'Lokālā tāme Nr.1'!F214,0))</f>
        <v>0</v>
      </c>
      <c r="G211" s="38">
        <f>IF($C$2="Attiecināmās izmaksas",IF('Lokālā tāme Nr.1'!$Q214="Attiecināmās",'Lokālā tāme Nr.1'!G214,0))</f>
        <v>0</v>
      </c>
      <c r="H211" s="38">
        <f>IF($C$2="Attiecināmās izmaksas",IF('Lokālā tāme Nr.1'!$Q214="Attiecināmās",'Lokālā tāme Nr.1'!H214,0))</f>
        <v>0</v>
      </c>
      <c r="I211" s="38">
        <f>IF($C$2="Attiecināmās izmaksas",IF('Lokālā tāme Nr.1'!$Q214="Attiecināmās",'Lokālā tāme Nr.1'!I214,0))</f>
        <v>0</v>
      </c>
      <c r="J211" s="38">
        <f>IF($C$2="Attiecināmās izmaksas",IF('Lokālā tāme Nr.1'!$Q214="Attiecināmās",'Lokālā tāme Nr.1'!J214,0))</f>
        <v>0</v>
      </c>
      <c r="K211" s="43">
        <f>IF($C$2="Attiecināmās izmaksas",IF('Lokālā tāme Nr.1'!$Q214="Attiecināmās",'Lokālā tāme Nr.1'!K214,0))</f>
        <v>0</v>
      </c>
      <c r="L211" s="27">
        <f>IF($C$2="Attiecināmās izmaksas",IF('Lokālā tāme Nr.1'!$Q214="Attiecināmās",'Lokālā tāme Nr.1'!L214,0))</f>
        <v>0</v>
      </c>
      <c r="M211" s="5">
        <f>IF($C$2="Attiecināmās izmaksas",IF('Lokālā tāme Nr.1'!$Q214="Attiecināmās",'Lokālā tāme Nr.1'!M214,0))</f>
        <v>0</v>
      </c>
      <c r="N211" s="5">
        <f>IF($C$2="Attiecināmās izmaksas",IF('Lokālā tāme Nr.1'!$Q214="Attiecināmās",'Lokālā tāme Nr.1'!N214,0))</f>
        <v>0</v>
      </c>
      <c r="O211" s="5">
        <f>IF($C$2="Attiecināmās izmaksas",IF('Lokālā tāme Nr.1'!$Q214="Attiecināmās",'Lokālā tāme Nr.1'!O214,0))</f>
        <v>0</v>
      </c>
      <c r="P211" s="17">
        <f>IF($C$2="Attiecināmās izmaksas",IF('Lokālā tāme Nr.1'!$Q214="Attiecināmās",'Lokālā tāme Nr.1'!P214,0))</f>
        <v>0</v>
      </c>
    </row>
    <row r="212" spans="1:16" ht="12" thickBot="1" x14ac:dyDescent="0.25">
      <c r="A212" s="19">
        <f>IF(P212=0,0,IF(COUNTBLANK(P212)=1,0,COUNTA($P$8:P212)))</f>
        <v>0</v>
      </c>
      <c r="B212" s="5">
        <f>IF($C$2="Attiecināmās izmaksas",IF('Lokālā tāme Nr.1'!$Q215="Attiecināmās",'Lokālā tāme Nr.1'!$B215,0))</f>
        <v>0</v>
      </c>
      <c r="C212" s="5">
        <f>IF($C$2="Attiecināmās izmaksas",IF('Lokālā tāme Nr.1'!$Q215="Attiecināmās",'Lokālā tāme Nr.1'!C215,0))</f>
        <v>0</v>
      </c>
      <c r="D212" s="5">
        <f>IF($C$2="Attiecināmās izmaksas",IF('Lokālā tāme Nr.1'!$Q215="Attiecināmās",'Lokālā tāme Nr.1'!D215,0))</f>
        <v>0</v>
      </c>
      <c r="E212" s="17">
        <f>IF($C$2="Attiecināmās izmaksas",IF('Lokālā tāme Nr.1'!$Q215="Attiecināmās",'Lokālā tāme Nr.1'!E215,0))</f>
        <v>0</v>
      </c>
      <c r="F212" s="42">
        <f>IF($C$2="Attiecināmās izmaksas",IF('Lokālā tāme Nr.1'!$Q215="Attiecināmās",'Lokālā tāme Nr.1'!F215,0))</f>
        <v>0</v>
      </c>
      <c r="G212" s="38">
        <f>IF($C$2="Attiecināmās izmaksas",IF('Lokālā tāme Nr.1'!$Q215="Attiecināmās",'Lokālā tāme Nr.1'!G215,0))</f>
        <v>0</v>
      </c>
      <c r="H212" s="38">
        <f>IF($C$2="Attiecināmās izmaksas",IF('Lokālā tāme Nr.1'!$Q215="Attiecināmās",'Lokālā tāme Nr.1'!H215,0))</f>
        <v>0</v>
      </c>
      <c r="I212" s="38">
        <f>IF($C$2="Attiecināmās izmaksas",IF('Lokālā tāme Nr.1'!$Q215="Attiecināmās",'Lokālā tāme Nr.1'!I215,0))</f>
        <v>0</v>
      </c>
      <c r="J212" s="38">
        <f>IF($C$2="Attiecināmās izmaksas",IF('Lokālā tāme Nr.1'!$Q215="Attiecināmās",'Lokālā tāme Nr.1'!J215,0))</f>
        <v>0</v>
      </c>
      <c r="K212" s="43">
        <f>IF($C$2="Attiecināmās izmaksas",IF('Lokālā tāme Nr.1'!$Q215="Attiecināmās",'Lokālā tāme Nr.1'!K215,0))</f>
        <v>0</v>
      </c>
      <c r="L212" s="27">
        <f>IF($C$2="Attiecināmās izmaksas",IF('Lokālā tāme Nr.1'!$Q215="Attiecināmās",'Lokālā tāme Nr.1'!L215,0))</f>
        <v>0</v>
      </c>
      <c r="M212" s="5">
        <f>IF($C$2="Attiecināmās izmaksas",IF('Lokālā tāme Nr.1'!$Q215="Attiecināmās",'Lokālā tāme Nr.1'!M215,0))</f>
        <v>0</v>
      </c>
      <c r="N212" s="5">
        <f>IF($C$2="Attiecināmās izmaksas",IF('Lokālā tāme Nr.1'!$Q215="Attiecināmās",'Lokālā tāme Nr.1'!N215,0))</f>
        <v>0</v>
      </c>
      <c r="O212" s="5">
        <f>IF($C$2="Attiecināmās izmaksas",IF('Lokālā tāme Nr.1'!$Q215="Attiecināmās",'Lokālā tāme Nr.1'!O215,0))</f>
        <v>0</v>
      </c>
      <c r="P212" s="17">
        <f>IF($C$2="Attiecināmās izmaksas",IF('Lokālā tāme Nr.1'!$Q215="Attiecināmās",'Lokālā tāme Nr.1'!P215,0))</f>
        <v>0</v>
      </c>
    </row>
    <row r="213" spans="1:16" ht="12" thickBot="1" x14ac:dyDescent="0.25">
      <c r="A213" s="19">
        <f>IF(P213=0,0,IF(COUNTBLANK(P213)=1,0,COUNTA($P$8:P213)))</f>
        <v>0</v>
      </c>
      <c r="B213" s="5">
        <f>IF($C$2="Attiecināmās izmaksas",IF('Lokālā tāme Nr.1'!$Q216="Attiecināmās",'Lokālā tāme Nr.1'!$B216,0))</f>
        <v>0</v>
      </c>
      <c r="C213" s="5">
        <f>IF($C$2="Attiecināmās izmaksas",IF('Lokālā tāme Nr.1'!$Q216="Attiecināmās",'Lokālā tāme Nr.1'!C216,0))</f>
        <v>0</v>
      </c>
      <c r="D213" s="5">
        <f>IF($C$2="Attiecināmās izmaksas",IF('Lokālā tāme Nr.1'!$Q216="Attiecināmās",'Lokālā tāme Nr.1'!D216,0))</f>
        <v>0</v>
      </c>
      <c r="E213" s="17">
        <f>IF($C$2="Attiecināmās izmaksas",IF('Lokālā tāme Nr.1'!$Q216="Attiecināmās",'Lokālā tāme Nr.1'!E216,0))</f>
        <v>0</v>
      </c>
      <c r="F213" s="42">
        <f>IF($C$2="Attiecināmās izmaksas",IF('Lokālā tāme Nr.1'!$Q216="Attiecināmās",'Lokālā tāme Nr.1'!F216,0))</f>
        <v>0</v>
      </c>
      <c r="G213" s="38">
        <f>IF($C$2="Attiecināmās izmaksas",IF('Lokālā tāme Nr.1'!$Q216="Attiecināmās",'Lokālā tāme Nr.1'!G216,0))</f>
        <v>0</v>
      </c>
      <c r="H213" s="38">
        <f>IF($C$2="Attiecināmās izmaksas",IF('Lokālā tāme Nr.1'!$Q216="Attiecināmās",'Lokālā tāme Nr.1'!H216,0))</f>
        <v>0</v>
      </c>
      <c r="I213" s="38">
        <f>IF($C$2="Attiecināmās izmaksas",IF('Lokālā tāme Nr.1'!$Q216="Attiecināmās",'Lokālā tāme Nr.1'!I216,0))</f>
        <v>0</v>
      </c>
      <c r="J213" s="38">
        <f>IF($C$2="Attiecināmās izmaksas",IF('Lokālā tāme Nr.1'!$Q216="Attiecināmās",'Lokālā tāme Nr.1'!J216,0))</f>
        <v>0</v>
      </c>
      <c r="K213" s="43">
        <f>IF($C$2="Attiecināmās izmaksas",IF('Lokālā tāme Nr.1'!$Q216="Attiecināmās",'Lokālā tāme Nr.1'!K216,0))</f>
        <v>0</v>
      </c>
      <c r="L213" s="27">
        <f>IF($C$2="Attiecināmās izmaksas",IF('Lokālā tāme Nr.1'!$Q216="Attiecināmās",'Lokālā tāme Nr.1'!L216,0))</f>
        <v>0</v>
      </c>
      <c r="M213" s="5">
        <f>IF($C$2="Attiecināmās izmaksas",IF('Lokālā tāme Nr.1'!$Q216="Attiecināmās",'Lokālā tāme Nr.1'!M216,0))</f>
        <v>0</v>
      </c>
      <c r="N213" s="5">
        <f>IF($C$2="Attiecināmās izmaksas",IF('Lokālā tāme Nr.1'!$Q216="Attiecināmās",'Lokālā tāme Nr.1'!N216,0))</f>
        <v>0</v>
      </c>
      <c r="O213" s="5">
        <f>IF($C$2="Attiecināmās izmaksas",IF('Lokālā tāme Nr.1'!$Q216="Attiecināmās",'Lokālā tāme Nr.1'!O216,0))</f>
        <v>0</v>
      </c>
      <c r="P213" s="17">
        <f>IF($C$2="Attiecināmās izmaksas",IF('Lokālā tāme Nr.1'!$Q216="Attiecināmās",'Lokālā tāme Nr.1'!P216,0))</f>
        <v>0</v>
      </c>
    </row>
    <row r="214" spans="1:16" ht="12" thickBot="1" x14ac:dyDescent="0.25">
      <c r="A214" s="19">
        <f>IF(P214=0,0,IF(COUNTBLANK(P214)=1,0,COUNTA($P$8:P214)))</f>
        <v>0</v>
      </c>
      <c r="B214" s="5">
        <f>IF($C$2="Attiecināmās izmaksas",IF('Lokālā tāme Nr.1'!$Q217="Attiecināmās",'Lokālā tāme Nr.1'!$B217,0))</f>
        <v>0</v>
      </c>
      <c r="C214" s="5">
        <f>IF($C$2="Attiecināmās izmaksas",IF('Lokālā tāme Nr.1'!$Q217="Attiecināmās",'Lokālā tāme Nr.1'!C217,0))</f>
        <v>0</v>
      </c>
      <c r="D214" s="5">
        <f>IF($C$2="Attiecināmās izmaksas",IF('Lokālā tāme Nr.1'!$Q217="Attiecināmās",'Lokālā tāme Nr.1'!D217,0))</f>
        <v>0</v>
      </c>
      <c r="E214" s="17">
        <f>IF($C$2="Attiecināmās izmaksas",IF('Lokālā tāme Nr.1'!$Q217="Attiecināmās",'Lokālā tāme Nr.1'!E217,0))</f>
        <v>0</v>
      </c>
      <c r="F214" s="42">
        <f>IF($C$2="Attiecināmās izmaksas",IF('Lokālā tāme Nr.1'!$Q217="Attiecināmās",'Lokālā tāme Nr.1'!F217,0))</f>
        <v>0</v>
      </c>
      <c r="G214" s="38">
        <f>IF($C$2="Attiecināmās izmaksas",IF('Lokālā tāme Nr.1'!$Q217="Attiecināmās",'Lokālā tāme Nr.1'!G217,0))</f>
        <v>0</v>
      </c>
      <c r="H214" s="38">
        <f>IF($C$2="Attiecināmās izmaksas",IF('Lokālā tāme Nr.1'!$Q217="Attiecināmās",'Lokālā tāme Nr.1'!H217,0))</f>
        <v>0</v>
      </c>
      <c r="I214" s="38">
        <f>IF($C$2="Attiecināmās izmaksas",IF('Lokālā tāme Nr.1'!$Q217="Attiecināmās",'Lokālā tāme Nr.1'!I217,0))</f>
        <v>0</v>
      </c>
      <c r="J214" s="38">
        <f>IF($C$2="Attiecināmās izmaksas",IF('Lokālā tāme Nr.1'!$Q217="Attiecināmās",'Lokālā tāme Nr.1'!J217,0))</f>
        <v>0</v>
      </c>
      <c r="K214" s="43">
        <f>IF($C$2="Attiecināmās izmaksas",IF('Lokālā tāme Nr.1'!$Q217="Attiecināmās",'Lokālā tāme Nr.1'!K217,0))</f>
        <v>0</v>
      </c>
      <c r="L214" s="27">
        <f>IF($C$2="Attiecināmās izmaksas",IF('Lokālā tāme Nr.1'!$Q217="Attiecināmās",'Lokālā tāme Nr.1'!L217,0))</f>
        <v>0</v>
      </c>
      <c r="M214" s="5">
        <f>IF($C$2="Attiecināmās izmaksas",IF('Lokālā tāme Nr.1'!$Q217="Attiecināmās",'Lokālā tāme Nr.1'!M217,0))</f>
        <v>0</v>
      </c>
      <c r="N214" s="5">
        <f>IF($C$2="Attiecināmās izmaksas",IF('Lokālā tāme Nr.1'!$Q217="Attiecināmās",'Lokālā tāme Nr.1'!N217,0))</f>
        <v>0</v>
      </c>
      <c r="O214" s="5">
        <f>IF($C$2="Attiecināmās izmaksas",IF('Lokālā tāme Nr.1'!$Q217="Attiecināmās",'Lokālā tāme Nr.1'!O217,0))</f>
        <v>0</v>
      </c>
      <c r="P214" s="17">
        <f>IF($C$2="Attiecināmās izmaksas",IF('Lokālā tāme Nr.1'!$Q217="Attiecināmās",'Lokālā tāme Nr.1'!P217,0))</f>
        <v>0</v>
      </c>
    </row>
    <row r="215" spans="1:16" ht="12" thickBot="1" x14ac:dyDescent="0.25">
      <c r="A215" s="19">
        <f>IF(P215=0,0,IF(COUNTBLANK(P215)=1,0,COUNTA($P$8:P215)))</f>
        <v>0</v>
      </c>
      <c r="B215" s="5">
        <f>IF($C$2="Attiecināmās izmaksas",IF('Lokālā tāme Nr.1'!$Q218="Attiecināmās",'Lokālā tāme Nr.1'!$B218,0))</f>
        <v>0</v>
      </c>
      <c r="C215" s="5">
        <f>IF($C$2="Attiecināmās izmaksas",IF('Lokālā tāme Nr.1'!$Q218="Attiecināmās",'Lokālā tāme Nr.1'!C218,0))</f>
        <v>0</v>
      </c>
      <c r="D215" s="5">
        <f>IF($C$2="Attiecināmās izmaksas",IF('Lokālā tāme Nr.1'!$Q218="Attiecināmās",'Lokālā tāme Nr.1'!D218,0))</f>
        <v>0</v>
      </c>
      <c r="E215" s="17">
        <f>IF($C$2="Attiecināmās izmaksas",IF('Lokālā tāme Nr.1'!$Q218="Attiecināmās",'Lokālā tāme Nr.1'!E218,0))</f>
        <v>0</v>
      </c>
      <c r="F215" s="42">
        <f>IF($C$2="Attiecināmās izmaksas",IF('Lokālā tāme Nr.1'!$Q218="Attiecināmās",'Lokālā tāme Nr.1'!F218,0))</f>
        <v>0</v>
      </c>
      <c r="G215" s="38">
        <f>IF($C$2="Attiecināmās izmaksas",IF('Lokālā tāme Nr.1'!$Q218="Attiecināmās",'Lokālā tāme Nr.1'!G218,0))</f>
        <v>0</v>
      </c>
      <c r="H215" s="38">
        <f>IF($C$2="Attiecināmās izmaksas",IF('Lokālā tāme Nr.1'!$Q218="Attiecināmās",'Lokālā tāme Nr.1'!H218,0))</f>
        <v>0</v>
      </c>
      <c r="I215" s="38">
        <f>IF($C$2="Attiecināmās izmaksas",IF('Lokālā tāme Nr.1'!$Q218="Attiecināmās",'Lokālā tāme Nr.1'!I218,0))</f>
        <v>0</v>
      </c>
      <c r="J215" s="38">
        <f>IF($C$2="Attiecināmās izmaksas",IF('Lokālā tāme Nr.1'!$Q218="Attiecināmās",'Lokālā tāme Nr.1'!J218,0))</f>
        <v>0</v>
      </c>
      <c r="K215" s="43">
        <f>IF($C$2="Attiecināmās izmaksas",IF('Lokālā tāme Nr.1'!$Q218="Attiecināmās",'Lokālā tāme Nr.1'!K218,0))</f>
        <v>0</v>
      </c>
      <c r="L215" s="27">
        <f>IF($C$2="Attiecināmās izmaksas",IF('Lokālā tāme Nr.1'!$Q218="Attiecināmās",'Lokālā tāme Nr.1'!L218,0))</f>
        <v>0</v>
      </c>
      <c r="M215" s="5">
        <f>IF($C$2="Attiecināmās izmaksas",IF('Lokālā tāme Nr.1'!$Q218="Attiecināmās",'Lokālā tāme Nr.1'!M218,0))</f>
        <v>0</v>
      </c>
      <c r="N215" s="5">
        <f>IF($C$2="Attiecināmās izmaksas",IF('Lokālā tāme Nr.1'!$Q218="Attiecināmās",'Lokālā tāme Nr.1'!N218,0))</f>
        <v>0</v>
      </c>
      <c r="O215" s="5">
        <f>IF($C$2="Attiecināmās izmaksas",IF('Lokālā tāme Nr.1'!$Q218="Attiecināmās",'Lokālā tāme Nr.1'!O218,0))</f>
        <v>0</v>
      </c>
      <c r="P215" s="17">
        <f>IF($C$2="Attiecināmās izmaksas",IF('Lokālā tāme Nr.1'!$Q218="Attiecināmās",'Lokālā tāme Nr.1'!P218,0))</f>
        <v>0</v>
      </c>
    </row>
    <row r="216" spans="1:16" ht="12" thickBot="1" x14ac:dyDescent="0.25">
      <c r="A216" s="19">
        <f>IF(P216=0,0,IF(COUNTBLANK(P216)=1,0,COUNTA($P$8:P216)))</f>
        <v>0</v>
      </c>
      <c r="B216" s="5">
        <f>IF($C$2="Attiecināmās izmaksas",IF('Lokālā tāme Nr.1'!$Q219="Attiecināmās",'Lokālā tāme Nr.1'!$B219,0))</f>
        <v>0</v>
      </c>
      <c r="C216" s="5">
        <f>IF($C$2="Attiecināmās izmaksas",IF('Lokālā tāme Nr.1'!$Q219="Attiecināmās",'Lokālā tāme Nr.1'!C219,0))</f>
        <v>0</v>
      </c>
      <c r="D216" s="5">
        <f>IF($C$2="Attiecināmās izmaksas",IF('Lokālā tāme Nr.1'!$Q219="Attiecināmās",'Lokālā tāme Nr.1'!D219,0))</f>
        <v>0</v>
      </c>
      <c r="E216" s="17">
        <f>IF($C$2="Attiecināmās izmaksas",IF('Lokālā tāme Nr.1'!$Q219="Attiecināmās",'Lokālā tāme Nr.1'!E219,0))</f>
        <v>0</v>
      </c>
      <c r="F216" s="42">
        <f>IF($C$2="Attiecināmās izmaksas",IF('Lokālā tāme Nr.1'!$Q219="Attiecināmās",'Lokālā tāme Nr.1'!F219,0))</f>
        <v>0</v>
      </c>
      <c r="G216" s="38">
        <f>IF($C$2="Attiecināmās izmaksas",IF('Lokālā tāme Nr.1'!$Q219="Attiecināmās",'Lokālā tāme Nr.1'!G219,0))</f>
        <v>0</v>
      </c>
      <c r="H216" s="38">
        <f>IF($C$2="Attiecināmās izmaksas",IF('Lokālā tāme Nr.1'!$Q219="Attiecināmās",'Lokālā tāme Nr.1'!H219,0))</f>
        <v>0</v>
      </c>
      <c r="I216" s="38">
        <f>IF($C$2="Attiecināmās izmaksas",IF('Lokālā tāme Nr.1'!$Q219="Attiecināmās",'Lokālā tāme Nr.1'!I219,0))</f>
        <v>0</v>
      </c>
      <c r="J216" s="38">
        <f>IF($C$2="Attiecināmās izmaksas",IF('Lokālā tāme Nr.1'!$Q219="Attiecināmās",'Lokālā tāme Nr.1'!J219,0))</f>
        <v>0</v>
      </c>
      <c r="K216" s="43">
        <f>IF($C$2="Attiecināmās izmaksas",IF('Lokālā tāme Nr.1'!$Q219="Attiecināmās",'Lokālā tāme Nr.1'!K219,0))</f>
        <v>0</v>
      </c>
      <c r="L216" s="27">
        <f>IF($C$2="Attiecināmās izmaksas",IF('Lokālā tāme Nr.1'!$Q219="Attiecināmās",'Lokālā tāme Nr.1'!L219,0))</f>
        <v>0</v>
      </c>
      <c r="M216" s="5">
        <f>IF($C$2="Attiecināmās izmaksas",IF('Lokālā tāme Nr.1'!$Q219="Attiecināmās",'Lokālā tāme Nr.1'!M219,0))</f>
        <v>0</v>
      </c>
      <c r="N216" s="5">
        <f>IF($C$2="Attiecināmās izmaksas",IF('Lokālā tāme Nr.1'!$Q219="Attiecināmās",'Lokālā tāme Nr.1'!N219,0))</f>
        <v>0</v>
      </c>
      <c r="O216" s="5">
        <f>IF($C$2="Attiecināmās izmaksas",IF('Lokālā tāme Nr.1'!$Q219="Attiecināmās",'Lokālā tāme Nr.1'!O219,0))</f>
        <v>0</v>
      </c>
      <c r="P216" s="17">
        <f>IF($C$2="Attiecināmās izmaksas",IF('Lokālā tāme Nr.1'!$Q219="Attiecināmās",'Lokālā tāme Nr.1'!P219,0))</f>
        <v>0</v>
      </c>
    </row>
    <row r="217" spans="1:16" ht="12" thickBot="1" x14ac:dyDescent="0.25">
      <c r="A217" s="19">
        <f>IF(P217=0,0,IF(COUNTBLANK(P217)=1,0,COUNTA($P$8:P217)))</f>
        <v>0</v>
      </c>
      <c r="B217" s="5">
        <f>IF($C$2="Attiecināmās izmaksas",IF('Lokālā tāme Nr.1'!$Q220="Attiecināmās",'Lokālā tāme Nr.1'!$B220,0))</f>
        <v>0</v>
      </c>
      <c r="C217" s="5">
        <f>IF($C$2="Attiecināmās izmaksas",IF('Lokālā tāme Nr.1'!$Q220="Attiecināmās",'Lokālā tāme Nr.1'!C220,0))</f>
        <v>0</v>
      </c>
      <c r="D217" s="5">
        <f>IF($C$2="Attiecināmās izmaksas",IF('Lokālā tāme Nr.1'!$Q220="Attiecināmās",'Lokālā tāme Nr.1'!D220,0))</f>
        <v>0</v>
      </c>
      <c r="E217" s="17">
        <f>IF($C$2="Attiecināmās izmaksas",IF('Lokālā tāme Nr.1'!$Q220="Attiecināmās",'Lokālā tāme Nr.1'!E220,0))</f>
        <v>0</v>
      </c>
      <c r="F217" s="42">
        <f>IF($C$2="Attiecināmās izmaksas",IF('Lokālā tāme Nr.1'!$Q220="Attiecināmās",'Lokālā tāme Nr.1'!F220,0))</f>
        <v>0</v>
      </c>
      <c r="G217" s="38">
        <f>IF($C$2="Attiecināmās izmaksas",IF('Lokālā tāme Nr.1'!$Q220="Attiecināmās",'Lokālā tāme Nr.1'!G220,0))</f>
        <v>0</v>
      </c>
      <c r="H217" s="38">
        <f>IF($C$2="Attiecināmās izmaksas",IF('Lokālā tāme Nr.1'!$Q220="Attiecināmās",'Lokālā tāme Nr.1'!H220,0))</f>
        <v>0</v>
      </c>
      <c r="I217" s="38">
        <f>IF($C$2="Attiecināmās izmaksas",IF('Lokālā tāme Nr.1'!$Q220="Attiecināmās",'Lokālā tāme Nr.1'!I220,0))</f>
        <v>0</v>
      </c>
      <c r="J217" s="38">
        <f>IF($C$2="Attiecināmās izmaksas",IF('Lokālā tāme Nr.1'!$Q220="Attiecināmās",'Lokālā tāme Nr.1'!J220,0))</f>
        <v>0</v>
      </c>
      <c r="K217" s="43">
        <f>IF($C$2="Attiecināmās izmaksas",IF('Lokālā tāme Nr.1'!$Q220="Attiecināmās",'Lokālā tāme Nr.1'!K220,0))</f>
        <v>0</v>
      </c>
      <c r="L217" s="27">
        <f>IF($C$2="Attiecināmās izmaksas",IF('Lokālā tāme Nr.1'!$Q220="Attiecināmās",'Lokālā tāme Nr.1'!L220,0))</f>
        <v>0</v>
      </c>
      <c r="M217" s="5">
        <f>IF($C$2="Attiecināmās izmaksas",IF('Lokālā tāme Nr.1'!$Q220="Attiecināmās",'Lokālā tāme Nr.1'!M220,0))</f>
        <v>0</v>
      </c>
      <c r="N217" s="5">
        <f>IF($C$2="Attiecināmās izmaksas",IF('Lokālā tāme Nr.1'!$Q220="Attiecināmās",'Lokālā tāme Nr.1'!N220,0))</f>
        <v>0</v>
      </c>
      <c r="O217" s="5">
        <f>IF($C$2="Attiecināmās izmaksas",IF('Lokālā tāme Nr.1'!$Q220="Attiecināmās",'Lokālā tāme Nr.1'!O220,0))</f>
        <v>0</v>
      </c>
      <c r="P217" s="17">
        <f>IF($C$2="Attiecināmās izmaksas",IF('Lokālā tāme Nr.1'!$Q220="Attiecināmās",'Lokālā tāme Nr.1'!P220,0))</f>
        <v>0</v>
      </c>
    </row>
    <row r="218" spans="1:16" ht="12" thickBot="1" x14ac:dyDescent="0.25">
      <c r="A218" s="19">
        <f>IF(P218=0,0,IF(COUNTBLANK(P218)=1,0,COUNTA($P$8:P218)))</f>
        <v>0</v>
      </c>
      <c r="B218" s="5">
        <f>IF($C$2="Attiecināmās izmaksas",IF('Lokālā tāme Nr.1'!$Q221="Attiecināmās",'Lokālā tāme Nr.1'!$B221,0))</f>
        <v>0</v>
      </c>
      <c r="C218" s="5">
        <f>IF($C$2="Attiecināmās izmaksas",IF('Lokālā tāme Nr.1'!$Q221="Attiecināmās",'Lokālā tāme Nr.1'!C221,0))</f>
        <v>0</v>
      </c>
      <c r="D218" s="5">
        <f>IF($C$2="Attiecināmās izmaksas",IF('Lokālā tāme Nr.1'!$Q221="Attiecināmās",'Lokālā tāme Nr.1'!D221,0))</f>
        <v>0</v>
      </c>
      <c r="E218" s="17">
        <f>IF($C$2="Attiecināmās izmaksas",IF('Lokālā tāme Nr.1'!$Q221="Attiecināmās",'Lokālā tāme Nr.1'!E221,0))</f>
        <v>0</v>
      </c>
      <c r="F218" s="42">
        <f>IF($C$2="Attiecināmās izmaksas",IF('Lokālā tāme Nr.1'!$Q221="Attiecināmās",'Lokālā tāme Nr.1'!F221,0))</f>
        <v>0</v>
      </c>
      <c r="G218" s="38">
        <f>IF($C$2="Attiecināmās izmaksas",IF('Lokālā tāme Nr.1'!$Q221="Attiecināmās",'Lokālā tāme Nr.1'!G221,0))</f>
        <v>0</v>
      </c>
      <c r="H218" s="38">
        <f>IF($C$2="Attiecināmās izmaksas",IF('Lokālā tāme Nr.1'!$Q221="Attiecināmās",'Lokālā tāme Nr.1'!H221,0))</f>
        <v>0</v>
      </c>
      <c r="I218" s="38">
        <f>IF($C$2="Attiecināmās izmaksas",IF('Lokālā tāme Nr.1'!$Q221="Attiecināmās",'Lokālā tāme Nr.1'!I221,0))</f>
        <v>0</v>
      </c>
      <c r="J218" s="38">
        <f>IF($C$2="Attiecināmās izmaksas",IF('Lokālā tāme Nr.1'!$Q221="Attiecināmās",'Lokālā tāme Nr.1'!J221,0))</f>
        <v>0</v>
      </c>
      <c r="K218" s="43">
        <f>IF($C$2="Attiecināmās izmaksas",IF('Lokālā tāme Nr.1'!$Q221="Attiecināmās",'Lokālā tāme Nr.1'!K221,0))</f>
        <v>0</v>
      </c>
      <c r="L218" s="27">
        <f>IF($C$2="Attiecināmās izmaksas",IF('Lokālā tāme Nr.1'!$Q221="Attiecināmās",'Lokālā tāme Nr.1'!L221,0))</f>
        <v>0</v>
      </c>
      <c r="M218" s="5">
        <f>IF($C$2="Attiecināmās izmaksas",IF('Lokālā tāme Nr.1'!$Q221="Attiecināmās",'Lokālā tāme Nr.1'!M221,0))</f>
        <v>0</v>
      </c>
      <c r="N218" s="5">
        <f>IF($C$2="Attiecināmās izmaksas",IF('Lokālā tāme Nr.1'!$Q221="Attiecināmās",'Lokālā tāme Nr.1'!N221,0))</f>
        <v>0</v>
      </c>
      <c r="O218" s="5">
        <f>IF($C$2="Attiecināmās izmaksas",IF('Lokālā tāme Nr.1'!$Q221="Attiecināmās",'Lokālā tāme Nr.1'!O221,0))</f>
        <v>0</v>
      </c>
      <c r="P218" s="17">
        <f>IF($C$2="Attiecināmās izmaksas",IF('Lokālā tāme Nr.1'!$Q221="Attiecināmās",'Lokālā tāme Nr.1'!P221,0))</f>
        <v>0</v>
      </c>
    </row>
    <row r="219" spans="1:16" ht="12" thickBot="1" x14ac:dyDescent="0.25">
      <c r="A219" s="19">
        <f>IF(P219=0,0,IF(COUNTBLANK(P219)=1,0,COUNTA($P$8:P219)))</f>
        <v>0</v>
      </c>
      <c r="B219" s="5">
        <f>IF($C$2="Attiecināmās izmaksas",IF('Lokālā tāme Nr.1'!$Q222="Attiecināmās",'Lokālā tāme Nr.1'!$B222,0))</f>
        <v>0</v>
      </c>
      <c r="C219" s="5">
        <f>IF($C$2="Attiecināmās izmaksas",IF('Lokālā tāme Nr.1'!$Q222="Attiecināmās",'Lokālā tāme Nr.1'!C222,0))</f>
        <v>0</v>
      </c>
      <c r="D219" s="5">
        <f>IF($C$2="Attiecināmās izmaksas",IF('Lokālā tāme Nr.1'!$Q222="Attiecināmās",'Lokālā tāme Nr.1'!D222,0))</f>
        <v>0</v>
      </c>
      <c r="E219" s="17">
        <f>IF($C$2="Attiecināmās izmaksas",IF('Lokālā tāme Nr.1'!$Q222="Attiecināmās",'Lokālā tāme Nr.1'!E222,0))</f>
        <v>0</v>
      </c>
      <c r="F219" s="42">
        <f>IF($C$2="Attiecināmās izmaksas",IF('Lokālā tāme Nr.1'!$Q222="Attiecināmās",'Lokālā tāme Nr.1'!F222,0))</f>
        <v>0</v>
      </c>
      <c r="G219" s="38">
        <f>IF($C$2="Attiecināmās izmaksas",IF('Lokālā tāme Nr.1'!$Q222="Attiecināmās",'Lokālā tāme Nr.1'!G222,0))</f>
        <v>0</v>
      </c>
      <c r="H219" s="38">
        <f>IF($C$2="Attiecināmās izmaksas",IF('Lokālā tāme Nr.1'!$Q222="Attiecināmās",'Lokālā tāme Nr.1'!H222,0))</f>
        <v>0</v>
      </c>
      <c r="I219" s="38">
        <f>IF($C$2="Attiecināmās izmaksas",IF('Lokālā tāme Nr.1'!$Q222="Attiecināmās",'Lokālā tāme Nr.1'!I222,0))</f>
        <v>0</v>
      </c>
      <c r="J219" s="38">
        <f>IF($C$2="Attiecināmās izmaksas",IF('Lokālā tāme Nr.1'!$Q222="Attiecināmās",'Lokālā tāme Nr.1'!J222,0))</f>
        <v>0</v>
      </c>
      <c r="K219" s="43">
        <f>IF($C$2="Attiecināmās izmaksas",IF('Lokālā tāme Nr.1'!$Q222="Attiecināmās",'Lokālā tāme Nr.1'!K222,0))</f>
        <v>0</v>
      </c>
      <c r="L219" s="27">
        <f>IF($C$2="Attiecināmās izmaksas",IF('Lokālā tāme Nr.1'!$Q222="Attiecināmās",'Lokālā tāme Nr.1'!L222,0))</f>
        <v>0</v>
      </c>
      <c r="M219" s="5">
        <f>IF($C$2="Attiecināmās izmaksas",IF('Lokālā tāme Nr.1'!$Q222="Attiecināmās",'Lokālā tāme Nr.1'!M222,0))</f>
        <v>0</v>
      </c>
      <c r="N219" s="5">
        <f>IF($C$2="Attiecināmās izmaksas",IF('Lokālā tāme Nr.1'!$Q222="Attiecināmās",'Lokālā tāme Nr.1'!N222,0))</f>
        <v>0</v>
      </c>
      <c r="O219" s="5">
        <f>IF($C$2="Attiecināmās izmaksas",IF('Lokālā tāme Nr.1'!$Q222="Attiecināmās",'Lokālā tāme Nr.1'!O222,0))</f>
        <v>0</v>
      </c>
      <c r="P219" s="17">
        <f>IF($C$2="Attiecināmās izmaksas",IF('Lokālā tāme Nr.1'!$Q222="Attiecināmās",'Lokālā tāme Nr.1'!P222,0))</f>
        <v>0</v>
      </c>
    </row>
    <row r="220" spans="1:16" ht="12" thickBot="1" x14ac:dyDescent="0.25">
      <c r="A220" s="19">
        <f>IF(P220=0,0,IF(COUNTBLANK(P220)=1,0,COUNTA($P$8:P220)))</f>
        <v>0</v>
      </c>
      <c r="B220" s="5">
        <f>IF($C$2="Attiecināmās izmaksas",IF('Lokālā tāme Nr.1'!$Q223="Attiecināmās",'Lokālā tāme Nr.1'!$B223,0))</f>
        <v>0</v>
      </c>
      <c r="C220" s="5">
        <f>IF($C$2="Attiecināmās izmaksas",IF('Lokālā tāme Nr.1'!$Q223="Attiecināmās",'Lokālā tāme Nr.1'!C223,0))</f>
        <v>0</v>
      </c>
      <c r="D220" s="5">
        <f>IF($C$2="Attiecināmās izmaksas",IF('Lokālā tāme Nr.1'!$Q223="Attiecināmās",'Lokālā tāme Nr.1'!D223,0))</f>
        <v>0</v>
      </c>
      <c r="E220" s="17">
        <f>IF($C$2="Attiecināmās izmaksas",IF('Lokālā tāme Nr.1'!$Q223="Attiecināmās",'Lokālā tāme Nr.1'!E223,0))</f>
        <v>0</v>
      </c>
      <c r="F220" s="42">
        <f>IF($C$2="Attiecināmās izmaksas",IF('Lokālā tāme Nr.1'!$Q223="Attiecināmās",'Lokālā tāme Nr.1'!F223,0))</f>
        <v>0</v>
      </c>
      <c r="G220" s="38">
        <f>IF($C$2="Attiecināmās izmaksas",IF('Lokālā tāme Nr.1'!$Q223="Attiecināmās",'Lokālā tāme Nr.1'!G223,0))</f>
        <v>0</v>
      </c>
      <c r="H220" s="38">
        <f>IF($C$2="Attiecināmās izmaksas",IF('Lokālā tāme Nr.1'!$Q223="Attiecināmās",'Lokālā tāme Nr.1'!H223,0))</f>
        <v>0</v>
      </c>
      <c r="I220" s="38">
        <f>IF($C$2="Attiecināmās izmaksas",IF('Lokālā tāme Nr.1'!$Q223="Attiecināmās",'Lokālā tāme Nr.1'!I223,0))</f>
        <v>0</v>
      </c>
      <c r="J220" s="38">
        <f>IF($C$2="Attiecināmās izmaksas",IF('Lokālā tāme Nr.1'!$Q223="Attiecināmās",'Lokālā tāme Nr.1'!J223,0))</f>
        <v>0</v>
      </c>
      <c r="K220" s="43">
        <f>IF($C$2="Attiecināmās izmaksas",IF('Lokālā tāme Nr.1'!$Q223="Attiecināmās",'Lokālā tāme Nr.1'!K223,0))</f>
        <v>0</v>
      </c>
      <c r="L220" s="27">
        <f>IF($C$2="Attiecināmās izmaksas",IF('Lokālā tāme Nr.1'!$Q223="Attiecināmās",'Lokālā tāme Nr.1'!L223,0))</f>
        <v>0</v>
      </c>
      <c r="M220" s="5">
        <f>IF($C$2="Attiecināmās izmaksas",IF('Lokālā tāme Nr.1'!$Q223="Attiecināmās",'Lokālā tāme Nr.1'!M223,0))</f>
        <v>0</v>
      </c>
      <c r="N220" s="5">
        <f>IF($C$2="Attiecināmās izmaksas",IF('Lokālā tāme Nr.1'!$Q223="Attiecināmās",'Lokālā tāme Nr.1'!N223,0))</f>
        <v>0</v>
      </c>
      <c r="O220" s="5">
        <f>IF($C$2="Attiecināmās izmaksas",IF('Lokālā tāme Nr.1'!$Q223="Attiecināmās",'Lokālā tāme Nr.1'!O223,0))</f>
        <v>0</v>
      </c>
      <c r="P220" s="17">
        <f>IF($C$2="Attiecināmās izmaksas",IF('Lokālā tāme Nr.1'!$Q223="Attiecināmās",'Lokālā tāme Nr.1'!P223,0))</f>
        <v>0</v>
      </c>
    </row>
    <row r="221" spans="1:16" ht="12" thickBot="1" x14ac:dyDescent="0.25">
      <c r="A221" s="19">
        <f>IF(P221=0,0,IF(COUNTBLANK(P221)=1,0,COUNTA($P$8:P221)))</f>
        <v>0</v>
      </c>
      <c r="B221" s="5">
        <f>IF($C$2="Attiecināmās izmaksas",IF('Lokālā tāme Nr.1'!$Q224="Attiecināmās",'Lokālā tāme Nr.1'!$B224,0))</f>
        <v>0</v>
      </c>
      <c r="C221" s="5">
        <f>IF($C$2="Attiecināmās izmaksas",IF('Lokālā tāme Nr.1'!$Q224="Attiecināmās",'Lokālā tāme Nr.1'!C224,0))</f>
        <v>0</v>
      </c>
      <c r="D221" s="5">
        <f>IF($C$2="Attiecināmās izmaksas",IF('Lokālā tāme Nr.1'!$Q224="Attiecināmās",'Lokālā tāme Nr.1'!D224,0))</f>
        <v>0</v>
      </c>
      <c r="E221" s="17">
        <f>IF($C$2="Attiecināmās izmaksas",IF('Lokālā tāme Nr.1'!$Q224="Attiecināmās",'Lokālā tāme Nr.1'!E224,0))</f>
        <v>0</v>
      </c>
      <c r="F221" s="42">
        <f>IF($C$2="Attiecināmās izmaksas",IF('Lokālā tāme Nr.1'!$Q224="Attiecināmās",'Lokālā tāme Nr.1'!F224,0))</f>
        <v>0</v>
      </c>
      <c r="G221" s="38">
        <f>IF($C$2="Attiecināmās izmaksas",IF('Lokālā tāme Nr.1'!$Q224="Attiecināmās",'Lokālā tāme Nr.1'!G224,0))</f>
        <v>0</v>
      </c>
      <c r="H221" s="38">
        <f>IF($C$2="Attiecināmās izmaksas",IF('Lokālā tāme Nr.1'!$Q224="Attiecināmās",'Lokālā tāme Nr.1'!H224,0))</f>
        <v>0</v>
      </c>
      <c r="I221" s="38">
        <f>IF($C$2="Attiecināmās izmaksas",IF('Lokālā tāme Nr.1'!$Q224="Attiecināmās",'Lokālā tāme Nr.1'!I224,0))</f>
        <v>0</v>
      </c>
      <c r="J221" s="38">
        <f>IF($C$2="Attiecināmās izmaksas",IF('Lokālā tāme Nr.1'!$Q224="Attiecināmās",'Lokālā tāme Nr.1'!J224,0))</f>
        <v>0</v>
      </c>
      <c r="K221" s="43">
        <f>IF($C$2="Attiecināmās izmaksas",IF('Lokālā tāme Nr.1'!$Q224="Attiecināmās",'Lokālā tāme Nr.1'!K224,0))</f>
        <v>0</v>
      </c>
      <c r="L221" s="27">
        <f>IF($C$2="Attiecināmās izmaksas",IF('Lokālā tāme Nr.1'!$Q224="Attiecināmās",'Lokālā tāme Nr.1'!L224,0))</f>
        <v>0</v>
      </c>
      <c r="M221" s="5">
        <f>IF($C$2="Attiecināmās izmaksas",IF('Lokālā tāme Nr.1'!$Q224="Attiecināmās",'Lokālā tāme Nr.1'!M224,0))</f>
        <v>0</v>
      </c>
      <c r="N221" s="5">
        <f>IF($C$2="Attiecināmās izmaksas",IF('Lokālā tāme Nr.1'!$Q224="Attiecināmās",'Lokālā tāme Nr.1'!N224,0))</f>
        <v>0</v>
      </c>
      <c r="O221" s="5">
        <f>IF($C$2="Attiecināmās izmaksas",IF('Lokālā tāme Nr.1'!$Q224="Attiecināmās",'Lokālā tāme Nr.1'!O224,0))</f>
        <v>0</v>
      </c>
      <c r="P221" s="17">
        <f>IF($C$2="Attiecināmās izmaksas",IF('Lokālā tāme Nr.1'!$Q224="Attiecināmās",'Lokālā tāme Nr.1'!P224,0))</f>
        <v>0</v>
      </c>
    </row>
    <row r="222" spans="1:16" ht="12" thickBot="1" x14ac:dyDescent="0.25">
      <c r="A222" s="19">
        <f>IF(P222=0,0,IF(COUNTBLANK(P222)=1,0,COUNTA($P$8:P222)))</f>
        <v>0</v>
      </c>
      <c r="B222" s="5">
        <f>IF($C$2="Attiecināmās izmaksas",IF('Lokālā tāme Nr.1'!$Q225="Attiecināmās",'Lokālā tāme Nr.1'!$B225,0))</f>
        <v>0</v>
      </c>
      <c r="C222" s="5">
        <f>IF($C$2="Attiecināmās izmaksas",IF('Lokālā tāme Nr.1'!$Q225="Attiecināmās",'Lokālā tāme Nr.1'!C225,0))</f>
        <v>0</v>
      </c>
      <c r="D222" s="5">
        <f>IF($C$2="Attiecināmās izmaksas",IF('Lokālā tāme Nr.1'!$Q225="Attiecināmās",'Lokālā tāme Nr.1'!D225,0))</f>
        <v>0</v>
      </c>
      <c r="E222" s="17">
        <f>IF($C$2="Attiecināmās izmaksas",IF('Lokālā tāme Nr.1'!$Q225="Attiecināmās",'Lokālā tāme Nr.1'!E225,0))</f>
        <v>0</v>
      </c>
      <c r="F222" s="42">
        <f>IF($C$2="Attiecināmās izmaksas",IF('Lokālā tāme Nr.1'!$Q225="Attiecināmās",'Lokālā tāme Nr.1'!F225,0))</f>
        <v>0</v>
      </c>
      <c r="G222" s="38">
        <f>IF($C$2="Attiecināmās izmaksas",IF('Lokālā tāme Nr.1'!$Q225="Attiecināmās",'Lokālā tāme Nr.1'!G225,0))</f>
        <v>0</v>
      </c>
      <c r="H222" s="38">
        <f>IF($C$2="Attiecināmās izmaksas",IF('Lokālā tāme Nr.1'!$Q225="Attiecināmās",'Lokālā tāme Nr.1'!H225,0))</f>
        <v>0</v>
      </c>
      <c r="I222" s="38">
        <f>IF($C$2="Attiecināmās izmaksas",IF('Lokālā tāme Nr.1'!$Q225="Attiecināmās",'Lokālā tāme Nr.1'!I225,0))</f>
        <v>0</v>
      </c>
      <c r="J222" s="38">
        <f>IF($C$2="Attiecināmās izmaksas",IF('Lokālā tāme Nr.1'!$Q225="Attiecināmās",'Lokālā tāme Nr.1'!J225,0))</f>
        <v>0</v>
      </c>
      <c r="K222" s="43">
        <f>IF($C$2="Attiecināmās izmaksas",IF('Lokālā tāme Nr.1'!$Q225="Attiecināmās",'Lokālā tāme Nr.1'!K225,0))</f>
        <v>0</v>
      </c>
      <c r="L222" s="27">
        <f>IF($C$2="Attiecināmās izmaksas",IF('Lokālā tāme Nr.1'!$Q225="Attiecināmās",'Lokālā tāme Nr.1'!L225,0))</f>
        <v>0</v>
      </c>
      <c r="M222" s="5">
        <f>IF($C$2="Attiecināmās izmaksas",IF('Lokālā tāme Nr.1'!$Q225="Attiecināmās",'Lokālā tāme Nr.1'!M225,0))</f>
        <v>0</v>
      </c>
      <c r="N222" s="5">
        <f>IF($C$2="Attiecināmās izmaksas",IF('Lokālā tāme Nr.1'!$Q225="Attiecināmās",'Lokālā tāme Nr.1'!N225,0))</f>
        <v>0</v>
      </c>
      <c r="O222" s="5">
        <f>IF($C$2="Attiecināmās izmaksas",IF('Lokālā tāme Nr.1'!$Q225="Attiecināmās",'Lokālā tāme Nr.1'!O225,0))</f>
        <v>0</v>
      </c>
      <c r="P222" s="17">
        <f>IF($C$2="Attiecināmās izmaksas",IF('Lokālā tāme Nr.1'!$Q225="Attiecināmās",'Lokālā tāme Nr.1'!P225,0))</f>
        <v>0</v>
      </c>
    </row>
    <row r="223" spans="1:16" ht="12" thickBot="1" x14ac:dyDescent="0.25">
      <c r="A223" s="19">
        <f>IF(P223=0,0,IF(COUNTBLANK(P223)=1,0,COUNTA($P$8:P223)))</f>
        <v>0</v>
      </c>
      <c r="B223" s="5">
        <f>IF($C$2="Attiecināmās izmaksas",IF('Lokālā tāme Nr.1'!$Q226="Attiecināmās",'Lokālā tāme Nr.1'!$B226,0))</f>
        <v>0</v>
      </c>
      <c r="C223" s="5">
        <f>IF($C$2="Attiecināmās izmaksas",IF('Lokālā tāme Nr.1'!$Q226="Attiecināmās",'Lokālā tāme Nr.1'!C226,0))</f>
        <v>0</v>
      </c>
      <c r="D223" s="5">
        <f>IF($C$2="Attiecināmās izmaksas",IF('Lokālā tāme Nr.1'!$Q226="Attiecināmās",'Lokālā tāme Nr.1'!D226,0))</f>
        <v>0</v>
      </c>
      <c r="E223" s="17">
        <f>IF($C$2="Attiecināmās izmaksas",IF('Lokālā tāme Nr.1'!$Q226="Attiecināmās",'Lokālā tāme Nr.1'!E226,0))</f>
        <v>0</v>
      </c>
      <c r="F223" s="42">
        <f>IF($C$2="Attiecināmās izmaksas",IF('Lokālā tāme Nr.1'!$Q226="Attiecināmās",'Lokālā tāme Nr.1'!F226,0))</f>
        <v>0</v>
      </c>
      <c r="G223" s="38">
        <f>IF($C$2="Attiecināmās izmaksas",IF('Lokālā tāme Nr.1'!$Q226="Attiecināmās",'Lokālā tāme Nr.1'!G226,0))</f>
        <v>0</v>
      </c>
      <c r="H223" s="38">
        <f>IF($C$2="Attiecināmās izmaksas",IF('Lokālā tāme Nr.1'!$Q226="Attiecināmās",'Lokālā tāme Nr.1'!H226,0))</f>
        <v>0</v>
      </c>
      <c r="I223" s="38">
        <f>IF($C$2="Attiecināmās izmaksas",IF('Lokālā tāme Nr.1'!$Q226="Attiecināmās",'Lokālā tāme Nr.1'!I226,0))</f>
        <v>0</v>
      </c>
      <c r="J223" s="38">
        <f>IF($C$2="Attiecināmās izmaksas",IF('Lokālā tāme Nr.1'!$Q226="Attiecināmās",'Lokālā tāme Nr.1'!J226,0))</f>
        <v>0</v>
      </c>
      <c r="K223" s="43">
        <f>IF($C$2="Attiecināmās izmaksas",IF('Lokālā tāme Nr.1'!$Q226="Attiecināmās",'Lokālā tāme Nr.1'!K226,0))</f>
        <v>0</v>
      </c>
      <c r="L223" s="27">
        <f>IF($C$2="Attiecināmās izmaksas",IF('Lokālā tāme Nr.1'!$Q226="Attiecināmās",'Lokālā tāme Nr.1'!L226,0))</f>
        <v>0</v>
      </c>
      <c r="M223" s="5">
        <f>IF($C$2="Attiecināmās izmaksas",IF('Lokālā tāme Nr.1'!$Q226="Attiecināmās",'Lokālā tāme Nr.1'!M226,0))</f>
        <v>0</v>
      </c>
      <c r="N223" s="5">
        <f>IF($C$2="Attiecināmās izmaksas",IF('Lokālā tāme Nr.1'!$Q226="Attiecināmās",'Lokālā tāme Nr.1'!N226,0))</f>
        <v>0</v>
      </c>
      <c r="O223" s="5">
        <f>IF($C$2="Attiecināmās izmaksas",IF('Lokālā tāme Nr.1'!$Q226="Attiecināmās",'Lokālā tāme Nr.1'!O226,0))</f>
        <v>0</v>
      </c>
      <c r="P223" s="17">
        <f>IF($C$2="Attiecināmās izmaksas",IF('Lokālā tāme Nr.1'!$Q226="Attiecināmās",'Lokālā tāme Nr.1'!P226,0))</f>
        <v>0</v>
      </c>
    </row>
    <row r="224" spans="1:16" ht="12" thickBot="1" x14ac:dyDescent="0.25">
      <c r="A224" s="19">
        <f>IF(P224=0,0,IF(COUNTBLANK(P224)=1,0,COUNTA($P$8:P224)))</f>
        <v>0</v>
      </c>
      <c r="B224" s="5">
        <f>IF($C$2="Attiecināmās izmaksas",IF('Lokālā tāme Nr.1'!$Q227="Attiecināmās",'Lokālā tāme Nr.1'!$B227,0))</f>
        <v>0</v>
      </c>
      <c r="C224" s="5">
        <f>IF($C$2="Attiecināmās izmaksas",IF('Lokālā tāme Nr.1'!$Q227="Attiecināmās",'Lokālā tāme Nr.1'!C227,0))</f>
        <v>0</v>
      </c>
      <c r="D224" s="5">
        <f>IF($C$2="Attiecināmās izmaksas",IF('Lokālā tāme Nr.1'!$Q227="Attiecināmās",'Lokālā tāme Nr.1'!D227,0))</f>
        <v>0</v>
      </c>
      <c r="E224" s="17">
        <f>IF($C$2="Attiecināmās izmaksas",IF('Lokālā tāme Nr.1'!$Q227="Attiecināmās",'Lokālā tāme Nr.1'!E227,0))</f>
        <v>0</v>
      </c>
      <c r="F224" s="42">
        <f>IF($C$2="Attiecināmās izmaksas",IF('Lokālā tāme Nr.1'!$Q227="Attiecināmās",'Lokālā tāme Nr.1'!F227,0))</f>
        <v>0</v>
      </c>
      <c r="G224" s="38">
        <f>IF($C$2="Attiecināmās izmaksas",IF('Lokālā tāme Nr.1'!$Q227="Attiecināmās",'Lokālā tāme Nr.1'!G227,0))</f>
        <v>0</v>
      </c>
      <c r="H224" s="38">
        <f>IF($C$2="Attiecināmās izmaksas",IF('Lokālā tāme Nr.1'!$Q227="Attiecināmās",'Lokālā tāme Nr.1'!H227,0))</f>
        <v>0</v>
      </c>
      <c r="I224" s="38">
        <f>IF($C$2="Attiecināmās izmaksas",IF('Lokālā tāme Nr.1'!$Q227="Attiecināmās",'Lokālā tāme Nr.1'!I227,0))</f>
        <v>0</v>
      </c>
      <c r="J224" s="38">
        <f>IF($C$2="Attiecināmās izmaksas",IF('Lokālā tāme Nr.1'!$Q227="Attiecināmās",'Lokālā tāme Nr.1'!J227,0))</f>
        <v>0</v>
      </c>
      <c r="K224" s="43">
        <f>IF($C$2="Attiecināmās izmaksas",IF('Lokālā tāme Nr.1'!$Q227="Attiecināmās",'Lokālā tāme Nr.1'!K227,0))</f>
        <v>0</v>
      </c>
      <c r="L224" s="27">
        <f>IF($C$2="Attiecināmās izmaksas",IF('Lokālā tāme Nr.1'!$Q227="Attiecināmās",'Lokālā tāme Nr.1'!L227,0))</f>
        <v>0</v>
      </c>
      <c r="M224" s="5">
        <f>IF($C$2="Attiecināmās izmaksas",IF('Lokālā tāme Nr.1'!$Q227="Attiecināmās",'Lokālā tāme Nr.1'!M227,0))</f>
        <v>0</v>
      </c>
      <c r="N224" s="5">
        <f>IF($C$2="Attiecināmās izmaksas",IF('Lokālā tāme Nr.1'!$Q227="Attiecināmās",'Lokālā tāme Nr.1'!N227,0))</f>
        <v>0</v>
      </c>
      <c r="O224" s="5">
        <f>IF($C$2="Attiecināmās izmaksas",IF('Lokālā tāme Nr.1'!$Q227="Attiecināmās",'Lokālā tāme Nr.1'!O227,0))</f>
        <v>0</v>
      </c>
      <c r="P224" s="17">
        <f>IF($C$2="Attiecināmās izmaksas",IF('Lokālā tāme Nr.1'!$Q227="Attiecināmās",'Lokālā tāme Nr.1'!P227,0))</f>
        <v>0</v>
      </c>
    </row>
    <row r="225" spans="1:16" ht="12" thickBot="1" x14ac:dyDescent="0.25">
      <c r="A225" s="19">
        <f>IF(P225=0,0,IF(COUNTBLANK(P225)=1,0,COUNTA($P$8:P225)))</f>
        <v>0</v>
      </c>
      <c r="B225" s="5">
        <f>IF($C$2="Attiecināmās izmaksas",IF('Lokālā tāme Nr.1'!$Q228="Attiecināmās",'Lokālā tāme Nr.1'!$B228,0))</f>
        <v>0</v>
      </c>
      <c r="C225" s="5">
        <f>IF($C$2="Attiecināmās izmaksas",IF('Lokālā tāme Nr.1'!$Q228="Attiecināmās",'Lokālā tāme Nr.1'!C228,0))</f>
        <v>0</v>
      </c>
      <c r="D225" s="5">
        <f>IF($C$2="Attiecināmās izmaksas",IF('Lokālā tāme Nr.1'!$Q228="Attiecināmās",'Lokālā tāme Nr.1'!D228,0))</f>
        <v>0</v>
      </c>
      <c r="E225" s="17">
        <f>IF($C$2="Attiecināmās izmaksas",IF('Lokālā tāme Nr.1'!$Q228="Attiecināmās",'Lokālā tāme Nr.1'!E228,0))</f>
        <v>0</v>
      </c>
      <c r="F225" s="42">
        <f>IF($C$2="Attiecināmās izmaksas",IF('Lokālā tāme Nr.1'!$Q228="Attiecināmās",'Lokālā tāme Nr.1'!F228,0))</f>
        <v>0</v>
      </c>
      <c r="G225" s="38">
        <f>IF($C$2="Attiecināmās izmaksas",IF('Lokālā tāme Nr.1'!$Q228="Attiecināmās",'Lokālā tāme Nr.1'!G228,0))</f>
        <v>0</v>
      </c>
      <c r="H225" s="38">
        <f>IF($C$2="Attiecināmās izmaksas",IF('Lokālā tāme Nr.1'!$Q228="Attiecināmās",'Lokālā tāme Nr.1'!H228,0))</f>
        <v>0</v>
      </c>
      <c r="I225" s="38">
        <f>IF($C$2="Attiecināmās izmaksas",IF('Lokālā tāme Nr.1'!$Q228="Attiecināmās",'Lokālā tāme Nr.1'!I228,0))</f>
        <v>0</v>
      </c>
      <c r="J225" s="38">
        <f>IF($C$2="Attiecināmās izmaksas",IF('Lokālā tāme Nr.1'!$Q228="Attiecināmās",'Lokālā tāme Nr.1'!J228,0))</f>
        <v>0</v>
      </c>
      <c r="K225" s="43">
        <f>IF($C$2="Attiecināmās izmaksas",IF('Lokālā tāme Nr.1'!$Q228="Attiecināmās",'Lokālā tāme Nr.1'!K228,0))</f>
        <v>0</v>
      </c>
      <c r="L225" s="27">
        <f>IF($C$2="Attiecināmās izmaksas",IF('Lokālā tāme Nr.1'!$Q228="Attiecināmās",'Lokālā tāme Nr.1'!L228,0))</f>
        <v>0</v>
      </c>
      <c r="M225" s="5">
        <f>IF($C$2="Attiecināmās izmaksas",IF('Lokālā tāme Nr.1'!$Q228="Attiecināmās",'Lokālā tāme Nr.1'!M228,0))</f>
        <v>0</v>
      </c>
      <c r="N225" s="5">
        <f>IF($C$2="Attiecināmās izmaksas",IF('Lokālā tāme Nr.1'!$Q228="Attiecināmās",'Lokālā tāme Nr.1'!N228,0))</f>
        <v>0</v>
      </c>
      <c r="O225" s="5">
        <f>IF($C$2="Attiecināmās izmaksas",IF('Lokālā tāme Nr.1'!$Q228="Attiecināmās",'Lokālā tāme Nr.1'!O228,0))</f>
        <v>0</v>
      </c>
      <c r="P225" s="17">
        <f>IF($C$2="Attiecināmās izmaksas",IF('Lokālā tāme Nr.1'!$Q228="Attiecināmās",'Lokālā tāme Nr.1'!P228,0))</f>
        <v>0</v>
      </c>
    </row>
    <row r="226" spans="1:16" ht="12" thickBot="1" x14ac:dyDescent="0.25">
      <c r="A226" s="19">
        <f>IF(P226=0,0,IF(COUNTBLANK(P226)=1,0,COUNTA($P$8:P226)))</f>
        <v>0</v>
      </c>
      <c r="B226" s="5">
        <f>IF($C$2="Attiecināmās izmaksas",IF('Lokālā tāme Nr.1'!$Q229="Attiecināmās",'Lokālā tāme Nr.1'!$B229,0))</f>
        <v>0</v>
      </c>
      <c r="C226" s="5">
        <f>IF($C$2="Attiecināmās izmaksas",IF('Lokālā tāme Nr.1'!$Q229="Attiecināmās",'Lokālā tāme Nr.1'!C229,0))</f>
        <v>0</v>
      </c>
      <c r="D226" s="5">
        <f>IF($C$2="Attiecināmās izmaksas",IF('Lokālā tāme Nr.1'!$Q229="Attiecināmās",'Lokālā tāme Nr.1'!D229,0))</f>
        <v>0</v>
      </c>
      <c r="E226" s="17">
        <f>IF($C$2="Attiecināmās izmaksas",IF('Lokālā tāme Nr.1'!$Q229="Attiecināmās",'Lokālā tāme Nr.1'!E229,0))</f>
        <v>0</v>
      </c>
      <c r="F226" s="42">
        <f>IF($C$2="Attiecināmās izmaksas",IF('Lokālā tāme Nr.1'!$Q229="Attiecināmās",'Lokālā tāme Nr.1'!F229,0))</f>
        <v>0</v>
      </c>
      <c r="G226" s="38">
        <f>IF($C$2="Attiecināmās izmaksas",IF('Lokālā tāme Nr.1'!$Q229="Attiecināmās",'Lokālā tāme Nr.1'!G229,0))</f>
        <v>0</v>
      </c>
      <c r="H226" s="38">
        <f>IF($C$2="Attiecināmās izmaksas",IF('Lokālā tāme Nr.1'!$Q229="Attiecināmās",'Lokālā tāme Nr.1'!H229,0))</f>
        <v>0</v>
      </c>
      <c r="I226" s="38">
        <f>IF($C$2="Attiecināmās izmaksas",IF('Lokālā tāme Nr.1'!$Q229="Attiecināmās",'Lokālā tāme Nr.1'!I229,0))</f>
        <v>0</v>
      </c>
      <c r="J226" s="38">
        <f>IF($C$2="Attiecināmās izmaksas",IF('Lokālā tāme Nr.1'!$Q229="Attiecināmās",'Lokālā tāme Nr.1'!J229,0))</f>
        <v>0</v>
      </c>
      <c r="K226" s="43">
        <f>IF($C$2="Attiecināmās izmaksas",IF('Lokālā tāme Nr.1'!$Q229="Attiecināmās",'Lokālā tāme Nr.1'!K229,0))</f>
        <v>0</v>
      </c>
      <c r="L226" s="27">
        <f>IF($C$2="Attiecināmās izmaksas",IF('Lokālā tāme Nr.1'!$Q229="Attiecināmās",'Lokālā tāme Nr.1'!L229,0))</f>
        <v>0</v>
      </c>
      <c r="M226" s="5">
        <f>IF($C$2="Attiecināmās izmaksas",IF('Lokālā tāme Nr.1'!$Q229="Attiecināmās",'Lokālā tāme Nr.1'!M229,0))</f>
        <v>0</v>
      </c>
      <c r="N226" s="5">
        <f>IF($C$2="Attiecināmās izmaksas",IF('Lokālā tāme Nr.1'!$Q229="Attiecināmās",'Lokālā tāme Nr.1'!N229,0))</f>
        <v>0</v>
      </c>
      <c r="O226" s="5">
        <f>IF($C$2="Attiecināmās izmaksas",IF('Lokālā tāme Nr.1'!$Q229="Attiecināmās",'Lokālā tāme Nr.1'!O229,0))</f>
        <v>0</v>
      </c>
      <c r="P226" s="17">
        <f>IF($C$2="Attiecināmās izmaksas",IF('Lokālā tāme Nr.1'!$Q229="Attiecināmās",'Lokālā tāme Nr.1'!P229,0))</f>
        <v>0</v>
      </c>
    </row>
    <row r="227" spans="1:16" ht="12" thickBot="1" x14ac:dyDescent="0.25">
      <c r="A227" s="19">
        <f>IF(P227=0,0,IF(COUNTBLANK(P227)=1,0,COUNTA($P$8:P227)))</f>
        <v>0</v>
      </c>
      <c r="B227" s="5">
        <f>IF($C$2="Attiecināmās izmaksas",IF('Lokālā tāme Nr.1'!$Q230="Attiecināmās",'Lokālā tāme Nr.1'!$B230,0))</f>
        <v>0</v>
      </c>
      <c r="C227" s="5">
        <f>IF($C$2="Attiecināmās izmaksas",IF('Lokālā tāme Nr.1'!$Q230="Attiecināmās",'Lokālā tāme Nr.1'!C230,0))</f>
        <v>0</v>
      </c>
      <c r="D227" s="5">
        <f>IF($C$2="Attiecināmās izmaksas",IF('Lokālā tāme Nr.1'!$Q230="Attiecināmās",'Lokālā tāme Nr.1'!D230,0))</f>
        <v>0</v>
      </c>
      <c r="E227" s="17">
        <f>IF($C$2="Attiecināmās izmaksas",IF('Lokālā tāme Nr.1'!$Q230="Attiecināmās",'Lokālā tāme Nr.1'!E230,0))</f>
        <v>0</v>
      </c>
      <c r="F227" s="42">
        <f>IF($C$2="Attiecināmās izmaksas",IF('Lokālā tāme Nr.1'!$Q230="Attiecināmās",'Lokālā tāme Nr.1'!F230,0))</f>
        <v>0</v>
      </c>
      <c r="G227" s="38">
        <f>IF($C$2="Attiecināmās izmaksas",IF('Lokālā tāme Nr.1'!$Q230="Attiecināmās",'Lokālā tāme Nr.1'!G230,0))</f>
        <v>0</v>
      </c>
      <c r="H227" s="38">
        <f>IF($C$2="Attiecināmās izmaksas",IF('Lokālā tāme Nr.1'!$Q230="Attiecināmās",'Lokālā tāme Nr.1'!H230,0))</f>
        <v>0</v>
      </c>
      <c r="I227" s="38">
        <f>IF($C$2="Attiecināmās izmaksas",IF('Lokālā tāme Nr.1'!$Q230="Attiecināmās",'Lokālā tāme Nr.1'!I230,0))</f>
        <v>0</v>
      </c>
      <c r="J227" s="38">
        <f>IF($C$2="Attiecināmās izmaksas",IF('Lokālā tāme Nr.1'!$Q230="Attiecināmās",'Lokālā tāme Nr.1'!J230,0))</f>
        <v>0</v>
      </c>
      <c r="K227" s="43">
        <f>IF($C$2="Attiecināmās izmaksas",IF('Lokālā tāme Nr.1'!$Q230="Attiecināmās",'Lokālā tāme Nr.1'!K230,0))</f>
        <v>0</v>
      </c>
      <c r="L227" s="27">
        <f>IF($C$2="Attiecināmās izmaksas",IF('Lokālā tāme Nr.1'!$Q230="Attiecināmās",'Lokālā tāme Nr.1'!L230,0))</f>
        <v>0</v>
      </c>
      <c r="M227" s="5">
        <f>IF($C$2="Attiecināmās izmaksas",IF('Lokālā tāme Nr.1'!$Q230="Attiecināmās",'Lokālā tāme Nr.1'!M230,0))</f>
        <v>0</v>
      </c>
      <c r="N227" s="5">
        <f>IF($C$2="Attiecināmās izmaksas",IF('Lokālā tāme Nr.1'!$Q230="Attiecināmās",'Lokālā tāme Nr.1'!N230,0))</f>
        <v>0</v>
      </c>
      <c r="O227" s="5">
        <f>IF($C$2="Attiecināmās izmaksas",IF('Lokālā tāme Nr.1'!$Q230="Attiecināmās",'Lokālā tāme Nr.1'!O230,0))</f>
        <v>0</v>
      </c>
      <c r="P227" s="17">
        <f>IF($C$2="Attiecināmās izmaksas",IF('Lokālā tāme Nr.1'!$Q230="Attiecināmās",'Lokālā tāme Nr.1'!P230,0))</f>
        <v>0</v>
      </c>
    </row>
    <row r="228" spans="1:16" ht="12" thickBot="1" x14ac:dyDescent="0.25">
      <c r="A228" s="19">
        <f>IF(P228=0,0,IF(COUNTBLANK(P228)=1,0,COUNTA($P$8:P228)))</f>
        <v>0</v>
      </c>
      <c r="B228" s="5">
        <f>IF($C$2="Attiecināmās izmaksas",IF('Lokālā tāme Nr.1'!$Q231="Attiecināmās",'Lokālā tāme Nr.1'!$B231,0))</f>
        <v>0</v>
      </c>
      <c r="C228" s="5">
        <f>IF($C$2="Attiecināmās izmaksas",IF('Lokālā tāme Nr.1'!$Q231="Attiecināmās",'Lokālā tāme Nr.1'!C231,0))</f>
        <v>0</v>
      </c>
      <c r="D228" s="5">
        <f>IF($C$2="Attiecināmās izmaksas",IF('Lokālā tāme Nr.1'!$Q231="Attiecināmās",'Lokālā tāme Nr.1'!D231,0))</f>
        <v>0</v>
      </c>
      <c r="E228" s="17">
        <f>IF($C$2="Attiecināmās izmaksas",IF('Lokālā tāme Nr.1'!$Q231="Attiecināmās",'Lokālā tāme Nr.1'!E231,0))</f>
        <v>0</v>
      </c>
      <c r="F228" s="42">
        <f>IF($C$2="Attiecināmās izmaksas",IF('Lokālā tāme Nr.1'!$Q231="Attiecināmās",'Lokālā tāme Nr.1'!F231,0))</f>
        <v>0</v>
      </c>
      <c r="G228" s="38">
        <f>IF($C$2="Attiecināmās izmaksas",IF('Lokālā tāme Nr.1'!$Q231="Attiecināmās",'Lokālā tāme Nr.1'!G231,0))</f>
        <v>0</v>
      </c>
      <c r="H228" s="38">
        <f>IF($C$2="Attiecināmās izmaksas",IF('Lokālā tāme Nr.1'!$Q231="Attiecināmās",'Lokālā tāme Nr.1'!H231,0))</f>
        <v>0</v>
      </c>
      <c r="I228" s="38">
        <f>IF($C$2="Attiecināmās izmaksas",IF('Lokālā tāme Nr.1'!$Q231="Attiecināmās",'Lokālā tāme Nr.1'!I231,0))</f>
        <v>0</v>
      </c>
      <c r="J228" s="38">
        <f>IF($C$2="Attiecināmās izmaksas",IF('Lokālā tāme Nr.1'!$Q231="Attiecināmās",'Lokālā tāme Nr.1'!J231,0))</f>
        <v>0</v>
      </c>
      <c r="K228" s="43">
        <f>IF($C$2="Attiecināmās izmaksas",IF('Lokālā tāme Nr.1'!$Q231="Attiecināmās",'Lokālā tāme Nr.1'!K231,0))</f>
        <v>0</v>
      </c>
      <c r="L228" s="27">
        <f>IF($C$2="Attiecināmās izmaksas",IF('Lokālā tāme Nr.1'!$Q231="Attiecināmās",'Lokālā tāme Nr.1'!L231,0))</f>
        <v>0</v>
      </c>
      <c r="M228" s="5">
        <f>IF($C$2="Attiecināmās izmaksas",IF('Lokālā tāme Nr.1'!$Q231="Attiecināmās",'Lokālā tāme Nr.1'!M231,0))</f>
        <v>0</v>
      </c>
      <c r="N228" s="5">
        <f>IF($C$2="Attiecināmās izmaksas",IF('Lokālā tāme Nr.1'!$Q231="Attiecināmās",'Lokālā tāme Nr.1'!N231,0))</f>
        <v>0</v>
      </c>
      <c r="O228" s="5">
        <f>IF($C$2="Attiecināmās izmaksas",IF('Lokālā tāme Nr.1'!$Q231="Attiecināmās",'Lokālā tāme Nr.1'!O231,0))</f>
        <v>0</v>
      </c>
      <c r="P228" s="17">
        <f>IF($C$2="Attiecināmās izmaksas",IF('Lokālā tāme Nr.1'!$Q231="Attiecināmās",'Lokālā tāme Nr.1'!P231,0))</f>
        <v>0</v>
      </c>
    </row>
    <row r="229" spans="1:16" ht="12" thickBot="1" x14ac:dyDescent="0.25">
      <c r="A229" s="19">
        <f>IF(P229=0,0,IF(COUNTBLANK(P229)=1,0,COUNTA($P$8:P229)))</f>
        <v>0</v>
      </c>
      <c r="B229" s="5">
        <f>IF($C$2="Attiecināmās izmaksas",IF('Lokālā tāme Nr.1'!$Q232="Attiecināmās",'Lokālā tāme Nr.1'!$B232,0))</f>
        <v>0</v>
      </c>
      <c r="C229" s="5">
        <f>IF($C$2="Attiecināmās izmaksas",IF('Lokālā tāme Nr.1'!$Q232="Attiecināmās",'Lokālā tāme Nr.1'!C232,0))</f>
        <v>0</v>
      </c>
      <c r="D229" s="5">
        <f>IF($C$2="Attiecināmās izmaksas",IF('Lokālā tāme Nr.1'!$Q232="Attiecināmās",'Lokālā tāme Nr.1'!D232,0))</f>
        <v>0</v>
      </c>
      <c r="E229" s="17">
        <f>IF($C$2="Attiecināmās izmaksas",IF('Lokālā tāme Nr.1'!$Q232="Attiecināmās",'Lokālā tāme Nr.1'!E232,0))</f>
        <v>0</v>
      </c>
      <c r="F229" s="42">
        <f>IF($C$2="Attiecināmās izmaksas",IF('Lokālā tāme Nr.1'!$Q232="Attiecināmās",'Lokālā tāme Nr.1'!F232,0))</f>
        <v>0</v>
      </c>
      <c r="G229" s="38">
        <f>IF($C$2="Attiecināmās izmaksas",IF('Lokālā tāme Nr.1'!$Q232="Attiecināmās",'Lokālā tāme Nr.1'!G232,0))</f>
        <v>0</v>
      </c>
      <c r="H229" s="38">
        <f>IF($C$2="Attiecināmās izmaksas",IF('Lokālā tāme Nr.1'!$Q232="Attiecināmās",'Lokālā tāme Nr.1'!H232,0))</f>
        <v>0</v>
      </c>
      <c r="I229" s="38">
        <f>IF($C$2="Attiecināmās izmaksas",IF('Lokālā tāme Nr.1'!$Q232="Attiecināmās",'Lokālā tāme Nr.1'!I232,0))</f>
        <v>0</v>
      </c>
      <c r="J229" s="38">
        <f>IF($C$2="Attiecināmās izmaksas",IF('Lokālā tāme Nr.1'!$Q232="Attiecināmās",'Lokālā tāme Nr.1'!J232,0))</f>
        <v>0</v>
      </c>
      <c r="K229" s="43">
        <f>IF($C$2="Attiecināmās izmaksas",IF('Lokālā tāme Nr.1'!$Q232="Attiecināmās",'Lokālā tāme Nr.1'!K232,0))</f>
        <v>0</v>
      </c>
      <c r="L229" s="27">
        <f>IF($C$2="Attiecināmās izmaksas",IF('Lokālā tāme Nr.1'!$Q232="Attiecināmās",'Lokālā tāme Nr.1'!L232,0))</f>
        <v>0</v>
      </c>
      <c r="M229" s="5">
        <f>IF($C$2="Attiecināmās izmaksas",IF('Lokālā tāme Nr.1'!$Q232="Attiecināmās",'Lokālā tāme Nr.1'!M232,0))</f>
        <v>0</v>
      </c>
      <c r="N229" s="5">
        <f>IF($C$2="Attiecināmās izmaksas",IF('Lokālā tāme Nr.1'!$Q232="Attiecināmās",'Lokālā tāme Nr.1'!N232,0))</f>
        <v>0</v>
      </c>
      <c r="O229" s="5">
        <f>IF($C$2="Attiecināmās izmaksas",IF('Lokālā tāme Nr.1'!$Q232="Attiecināmās",'Lokālā tāme Nr.1'!O232,0))</f>
        <v>0</v>
      </c>
      <c r="P229" s="17">
        <f>IF($C$2="Attiecināmās izmaksas",IF('Lokālā tāme Nr.1'!$Q232="Attiecināmās",'Lokālā tāme Nr.1'!P232,0))</f>
        <v>0</v>
      </c>
    </row>
    <row r="230" spans="1:16" ht="12" thickBot="1" x14ac:dyDescent="0.25">
      <c r="A230" s="19">
        <f>IF(P230=0,0,IF(COUNTBLANK(P230)=1,0,COUNTA($P$8:P230)))</f>
        <v>0</v>
      </c>
      <c r="B230" s="5">
        <f>IF($C$2="Attiecināmās izmaksas",IF('Lokālā tāme Nr.1'!$Q233="Attiecināmās",'Lokālā tāme Nr.1'!$B233,0))</f>
        <v>0</v>
      </c>
      <c r="C230" s="5">
        <f>IF($C$2="Attiecināmās izmaksas",IF('Lokālā tāme Nr.1'!$Q233="Attiecināmās",'Lokālā tāme Nr.1'!C233,0))</f>
        <v>0</v>
      </c>
      <c r="D230" s="5">
        <f>IF($C$2="Attiecināmās izmaksas",IF('Lokālā tāme Nr.1'!$Q233="Attiecināmās",'Lokālā tāme Nr.1'!D233,0))</f>
        <v>0</v>
      </c>
      <c r="E230" s="17">
        <f>IF($C$2="Attiecināmās izmaksas",IF('Lokālā tāme Nr.1'!$Q233="Attiecināmās",'Lokālā tāme Nr.1'!E233,0))</f>
        <v>0</v>
      </c>
      <c r="F230" s="42">
        <f>IF($C$2="Attiecināmās izmaksas",IF('Lokālā tāme Nr.1'!$Q233="Attiecināmās",'Lokālā tāme Nr.1'!F233,0))</f>
        <v>0</v>
      </c>
      <c r="G230" s="38">
        <f>IF($C$2="Attiecināmās izmaksas",IF('Lokālā tāme Nr.1'!$Q233="Attiecināmās",'Lokālā tāme Nr.1'!G233,0))</f>
        <v>0</v>
      </c>
      <c r="H230" s="38">
        <f>IF($C$2="Attiecināmās izmaksas",IF('Lokālā tāme Nr.1'!$Q233="Attiecināmās",'Lokālā tāme Nr.1'!H233,0))</f>
        <v>0</v>
      </c>
      <c r="I230" s="38">
        <f>IF($C$2="Attiecināmās izmaksas",IF('Lokālā tāme Nr.1'!$Q233="Attiecināmās",'Lokālā tāme Nr.1'!I233,0))</f>
        <v>0</v>
      </c>
      <c r="J230" s="38">
        <f>IF($C$2="Attiecināmās izmaksas",IF('Lokālā tāme Nr.1'!$Q233="Attiecināmās",'Lokālā tāme Nr.1'!J233,0))</f>
        <v>0</v>
      </c>
      <c r="K230" s="43">
        <f>IF($C$2="Attiecināmās izmaksas",IF('Lokālā tāme Nr.1'!$Q233="Attiecināmās",'Lokālā tāme Nr.1'!K233,0))</f>
        <v>0</v>
      </c>
      <c r="L230" s="27">
        <f>IF($C$2="Attiecināmās izmaksas",IF('Lokālā tāme Nr.1'!$Q233="Attiecināmās",'Lokālā tāme Nr.1'!L233,0))</f>
        <v>0</v>
      </c>
      <c r="M230" s="5">
        <f>IF($C$2="Attiecināmās izmaksas",IF('Lokālā tāme Nr.1'!$Q233="Attiecināmās",'Lokālā tāme Nr.1'!M233,0))</f>
        <v>0</v>
      </c>
      <c r="N230" s="5">
        <f>IF($C$2="Attiecināmās izmaksas",IF('Lokālā tāme Nr.1'!$Q233="Attiecināmās",'Lokālā tāme Nr.1'!N233,0))</f>
        <v>0</v>
      </c>
      <c r="O230" s="5">
        <f>IF($C$2="Attiecināmās izmaksas",IF('Lokālā tāme Nr.1'!$Q233="Attiecināmās",'Lokālā tāme Nr.1'!O233,0))</f>
        <v>0</v>
      </c>
      <c r="P230" s="17">
        <f>IF($C$2="Attiecināmās izmaksas",IF('Lokālā tāme Nr.1'!$Q233="Attiecināmās",'Lokālā tāme Nr.1'!P233,0))</f>
        <v>0</v>
      </c>
    </row>
    <row r="231" spans="1:16" ht="12" thickBot="1" x14ac:dyDescent="0.25">
      <c r="A231" s="19">
        <f>IF(P231=0,0,IF(COUNTBLANK(P231)=1,0,COUNTA($P$8:P231)))</f>
        <v>0</v>
      </c>
      <c r="B231" s="5">
        <f>IF($C$2="Attiecināmās izmaksas",IF('Lokālā tāme Nr.1'!$Q234="Attiecināmās",'Lokālā tāme Nr.1'!$B234,0))</f>
        <v>0</v>
      </c>
      <c r="C231" s="5">
        <f>IF($C$2="Attiecināmās izmaksas",IF('Lokālā tāme Nr.1'!$Q234="Attiecināmās",'Lokālā tāme Nr.1'!C234,0))</f>
        <v>0</v>
      </c>
      <c r="D231" s="5">
        <f>IF($C$2="Attiecināmās izmaksas",IF('Lokālā tāme Nr.1'!$Q234="Attiecināmās",'Lokālā tāme Nr.1'!D234,0))</f>
        <v>0</v>
      </c>
      <c r="E231" s="17">
        <f>IF($C$2="Attiecināmās izmaksas",IF('Lokālā tāme Nr.1'!$Q234="Attiecināmās",'Lokālā tāme Nr.1'!E234,0))</f>
        <v>0</v>
      </c>
      <c r="F231" s="42">
        <f>IF($C$2="Attiecināmās izmaksas",IF('Lokālā tāme Nr.1'!$Q234="Attiecināmās",'Lokālā tāme Nr.1'!F234,0))</f>
        <v>0</v>
      </c>
      <c r="G231" s="38">
        <f>IF($C$2="Attiecināmās izmaksas",IF('Lokālā tāme Nr.1'!$Q234="Attiecināmās",'Lokālā tāme Nr.1'!G234,0))</f>
        <v>0</v>
      </c>
      <c r="H231" s="38">
        <f>IF($C$2="Attiecināmās izmaksas",IF('Lokālā tāme Nr.1'!$Q234="Attiecināmās",'Lokālā tāme Nr.1'!H234,0))</f>
        <v>0</v>
      </c>
      <c r="I231" s="38">
        <f>IF($C$2="Attiecināmās izmaksas",IF('Lokālā tāme Nr.1'!$Q234="Attiecināmās",'Lokālā tāme Nr.1'!I234,0))</f>
        <v>0</v>
      </c>
      <c r="J231" s="38">
        <f>IF($C$2="Attiecināmās izmaksas",IF('Lokālā tāme Nr.1'!$Q234="Attiecināmās",'Lokālā tāme Nr.1'!J234,0))</f>
        <v>0</v>
      </c>
      <c r="K231" s="43">
        <f>IF($C$2="Attiecināmās izmaksas",IF('Lokālā tāme Nr.1'!$Q234="Attiecināmās",'Lokālā tāme Nr.1'!K234,0))</f>
        <v>0</v>
      </c>
      <c r="L231" s="27">
        <f>IF($C$2="Attiecināmās izmaksas",IF('Lokālā tāme Nr.1'!$Q234="Attiecināmās",'Lokālā tāme Nr.1'!L234,0))</f>
        <v>0</v>
      </c>
      <c r="M231" s="5">
        <f>IF($C$2="Attiecināmās izmaksas",IF('Lokālā tāme Nr.1'!$Q234="Attiecināmās",'Lokālā tāme Nr.1'!M234,0))</f>
        <v>0</v>
      </c>
      <c r="N231" s="5">
        <f>IF($C$2="Attiecināmās izmaksas",IF('Lokālā tāme Nr.1'!$Q234="Attiecināmās",'Lokālā tāme Nr.1'!N234,0))</f>
        <v>0</v>
      </c>
      <c r="O231" s="5">
        <f>IF($C$2="Attiecināmās izmaksas",IF('Lokālā tāme Nr.1'!$Q234="Attiecināmās",'Lokālā tāme Nr.1'!O234,0))</f>
        <v>0</v>
      </c>
      <c r="P231" s="17">
        <f>IF($C$2="Attiecināmās izmaksas",IF('Lokālā tāme Nr.1'!$Q234="Attiecināmās",'Lokālā tāme Nr.1'!P234,0))</f>
        <v>0</v>
      </c>
    </row>
    <row r="232" spans="1:16" ht="12" thickBot="1" x14ac:dyDescent="0.25">
      <c r="A232" s="19">
        <f>IF(P232=0,0,IF(COUNTBLANK(P232)=1,0,COUNTA($P$8:P232)))</f>
        <v>0</v>
      </c>
      <c r="B232" s="5">
        <f>IF($C$2="Attiecināmās izmaksas",IF('Lokālā tāme Nr.1'!$Q235="Attiecināmās",'Lokālā tāme Nr.1'!$B235,0))</f>
        <v>0</v>
      </c>
      <c r="C232" s="5">
        <f>IF($C$2="Attiecināmās izmaksas",IF('Lokālā tāme Nr.1'!$Q235="Attiecināmās",'Lokālā tāme Nr.1'!C235,0))</f>
        <v>0</v>
      </c>
      <c r="D232" s="5">
        <f>IF($C$2="Attiecināmās izmaksas",IF('Lokālā tāme Nr.1'!$Q235="Attiecināmās",'Lokālā tāme Nr.1'!D235,0))</f>
        <v>0</v>
      </c>
      <c r="E232" s="17">
        <f>IF($C$2="Attiecināmās izmaksas",IF('Lokālā tāme Nr.1'!$Q235="Attiecināmās",'Lokālā tāme Nr.1'!E235,0))</f>
        <v>0</v>
      </c>
      <c r="F232" s="42">
        <f>IF($C$2="Attiecināmās izmaksas",IF('Lokālā tāme Nr.1'!$Q235="Attiecināmās",'Lokālā tāme Nr.1'!F235,0))</f>
        <v>0</v>
      </c>
      <c r="G232" s="38">
        <f>IF($C$2="Attiecināmās izmaksas",IF('Lokālā tāme Nr.1'!$Q235="Attiecināmās",'Lokālā tāme Nr.1'!G235,0))</f>
        <v>0</v>
      </c>
      <c r="H232" s="38">
        <f>IF($C$2="Attiecināmās izmaksas",IF('Lokālā tāme Nr.1'!$Q235="Attiecināmās",'Lokālā tāme Nr.1'!H235,0))</f>
        <v>0</v>
      </c>
      <c r="I232" s="38">
        <f>IF($C$2="Attiecināmās izmaksas",IF('Lokālā tāme Nr.1'!$Q235="Attiecināmās",'Lokālā tāme Nr.1'!I235,0))</f>
        <v>0</v>
      </c>
      <c r="J232" s="38">
        <f>IF($C$2="Attiecināmās izmaksas",IF('Lokālā tāme Nr.1'!$Q235="Attiecināmās",'Lokālā tāme Nr.1'!J235,0))</f>
        <v>0</v>
      </c>
      <c r="K232" s="43">
        <f>IF($C$2="Attiecināmās izmaksas",IF('Lokālā tāme Nr.1'!$Q235="Attiecināmās",'Lokālā tāme Nr.1'!K235,0))</f>
        <v>0</v>
      </c>
      <c r="L232" s="27">
        <f>IF($C$2="Attiecināmās izmaksas",IF('Lokālā tāme Nr.1'!$Q235="Attiecināmās",'Lokālā tāme Nr.1'!L235,0))</f>
        <v>0</v>
      </c>
      <c r="M232" s="5">
        <f>IF($C$2="Attiecināmās izmaksas",IF('Lokālā tāme Nr.1'!$Q235="Attiecināmās",'Lokālā tāme Nr.1'!M235,0))</f>
        <v>0</v>
      </c>
      <c r="N232" s="5">
        <f>IF($C$2="Attiecināmās izmaksas",IF('Lokālā tāme Nr.1'!$Q235="Attiecināmās",'Lokālā tāme Nr.1'!N235,0))</f>
        <v>0</v>
      </c>
      <c r="O232" s="5">
        <f>IF($C$2="Attiecināmās izmaksas",IF('Lokālā tāme Nr.1'!$Q235="Attiecināmās",'Lokālā tāme Nr.1'!O235,0))</f>
        <v>0</v>
      </c>
      <c r="P232" s="17">
        <f>IF($C$2="Attiecināmās izmaksas",IF('Lokālā tāme Nr.1'!$Q235="Attiecināmās",'Lokālā tāme Nr.1'!P235,0))</f>
        <v>0</v>
      </c>
    </row>
    <row r="233" spans="1:16" ht="12" thickBot="1" x14ac:dyDescent="0.25">
      <c r="A233" s="19">
        <f>IF(P233=0,0,IF(COUNTBLANK(P233)=1,0,COUNTA($P$8:P233)))</f>
        <v>0</v>
      </c>
      <c r="B233" s="5">
        <f>IF($C$2="Attiecināmās izmaksas",IF('Lokālā tāme Nr.1'!$Q236="Attiecināmās",'Lokālā tāme Nr.1'!$B236,0))</f>
        <v>0</v>
      </c>
      <c r="C233" s="5">
        <f>IF($C$2="Attiecināmās izmaksas",IF('Lokālā tāme Nr.1'!$Q236="Attiecināmās",'Lokālā tāme Nr.1'!C236,0))</f>
        <v>0</v>
      </c>
      <c r="D233" s="5">
        <f>IF($C$2="Attiecināmās izmaksas",IF('Lokālā tāme Nr.1'!$Q236="Attiecināmās",'Lokālā tāme Nr.1'!D236,0))</f>
        <v>0</v>
      </c>
      <c r="E233" s="17">
        <f>IF($C$2="Attiecināmās izmaksas",IF('Lokālā tāme Nr.1'!$Q236="Attiecināmās",'Lokālā tāme Nr.1'!E236,0))</f>
        <v>0</v>
      </c>
      <c r="F233" s="42">
        <f>IF($C$2="Attiecināmās izmaksas",IF('Lokālā tāme Nr.1'!$Q236="Attiecināmās",'Lokālā tāme Nr.1'!F236,0))</f>
        <v>0</v>
      </c>
      <c r="G233" s="38">
        <f>IF($C$2="Attiecināmās izmaksas",IF('Lokālā tāme Nr.1'!$Q236="Attiecināmās",'Lokālā tāme Nr.1'!G236,0))</f>
        <v>0</v>
      </c>
      <c r="H233" s="38">
        <f>IF($C$2="Attiecināmās izmaksas",IF('Lokālā tāme Nr.1'!$Q236="Attiecināmās",'Lokālā tāme Nr.1'!H236,0))</f>
        <v>0</v>
      </c>
      <c r="I233" s="38">
        <f>IF($C$2="Attiecināmās izmaksas",IF('Lokālā tāme Nr.1'!$Q236="Attiecināmās",'Lokālā tāme Nr.1'!I236,0))</f>
        <v>0</v>
      </c>
      <c r="J233" s="38">
        <f>IF($C$2="Attiecināmās izmaksas",IF('Lokālā tāme Nr.1'!$Q236="Attiecināmās",'Lokālā tāme Nr.1'!J236,0))</f>
        <v>0</v>
      </c>
      <c r="K233" s="43">
        <f>IF($C$2="Attiecināmās izmaksas",IF('Lokālā tāme Nr.1'!$Q236="Attiecināmās",'Lokālā tāme Nr.1'!K236,0))</f>
        <v>0</v>
      </c>
      <c r="L233" s="27">
        <f>IF($C$2="Attiecināmās izmaksas",IF('Lokālā tāme Nr.1'!$Q236="Attiecināmās",'Lokālā tāme Nr.1'!L236,0))</f>
        <v>0</v>
      </c>
      <c r="M233" s="5">
        <f>IF($C$2="Attiecināmās izmaksas",IF('Lokālā tāme Nr.1'!$Q236="Attiecināmās",'Lokālā tāme Nr.1'!M236,0))</f>
        <v>0</v>
      </c>
      <c r="N233" s="5">
        <f>IF($C$2="Attiecināmās izmaksas",IF('Lokālā tāme Nr.1'!$Q236="Attiecināmās",'Lokālā tāme Nr.1'!N236,0))</f>
        <v>0</v>
      </c>
      <c r="O233" s="5">
        <f>IF($C$2="Attiecināmās izmaksas",IF('Lokālā tāme Nr.1'!$Q236="Attiecināmās",'Lokālā tāme Nr.1'!O236,0))</f>
        <v>0</v>
      </c>
      <c r="P233" s="17">
        <f>IF($C$2="Attiecināmās izmaksas",IF('Lokālā tāme Nr.1'!$Q236="Attiecināmās",'Lokālā tāme Nr.1'!P236,0))</f>
        <v>0</v>
      </c>
    </row>
    <row r="234" spans="1:16" ht="12" thickBot="1" x14ac:dyDescent="0.25">
      <c r="A234" s="19">
        <f>IF(P234=0,0,IF(COUNTBLANK(P234)=1,0,COUNTA($P$8:P234)))</f>
        <v>0</v>
      </c>
      <c r="B234" s="5">
        <f>IF($C$2="Attiecināmās izmaksas",IF('Lokālā tāme Nr.1'!$Q237="Attiecināmās",'Lokālā tāme Nr.1'!$B237,0))</f>
        <v>0</v>
      </c>
      <c r="C234" s="5">
        <f>IF($C$2="Attiecināmās izmaksas",IF('Lokālā tāme Nr.1'!$Q237="Attiecināmās",'Lokālā tāme Nr.1'!C237,0))</f>
        <v>0</v>
      </c>
      <c r="D234" s="5">
        <f>IF($C$2="Attiecināmās izmaksas",IF('Lokālā tāme Nr.1'!$Q237="Attiecināmās",'Lokālā tāme Nr.1'!D237,0))</f>
        <v>0</v>
      </c>
      <c r="E234" s="17">
        <f>IF($C$2="Attiecināmās izmaksas",IF('Lokālā tāme Nr.1'!$Q237="Attiecināmās",'Lokālā tāme Nr.1'!E237,0))</f>
        <v>0</v>
      </c>
      <c r="F234" s="42">
        <f>IF($C$2="Attiecināmās izmaksas",IF('Lokālā tāme Nr.1'!$Q237="Attiecināmās",'Lokālā tāme Nr.1'!F237,0))</f>
        <v>0</v>
      </c>
      <c r="G234" s="38">
        <f>IF($C$2="Attiecināmās izmaksas",IF('Lokālā tāme Nr.1'!$Q237="Attiecināmās",'Lokālā tāme Nr.1'!G237,0))</f>
        <v>0</v>
      </c>
      <c r="H234" s="38">
        <f>IF($C$2="Attiecināmās izmaksas",IF('Lokālā tāme Nr.1'!$Q237="Attiecināmās",'Lokālā tāme Nr.1'!H237,0))</f>
        <v>0</v>
      </c>
      <c r="I234" s="38">
        <f>IF($C$2="Attiecināmās izmaksas",IF('Lokālā tāme Nr.1'!$Q237="Attiecināmās",'Lokālā tāme Nr.1'!I237,0))</f>
        <v>0</v>
      </c>
      <c r="J234" s="38">
        <f>IF($C$2="Attiecināmās izmaksas",IF('Lokālā tāme Nr.1'!$Q237="Attiecināmās",'Lokālā tāme Nr.1'!J237,0))</f>
        <v>0</v>
      </c>
      <c r="K234" s="43">
        <f>IF($C$2="Attiecināmās izmaksas",IF('Lokālā tāme Nr.1'!$Q237="Attiecināmās",'Lokālā tāme Nr.1'!K237,0))</f>
        <v>0</v>
      </c>
      <c r="L234" s="27">
        <f>IF($C$2="Attiecināmās izmaksas",IF('Lokālā tāme Nr.1'!$Q237="Attiecināmās",'Lokālā tāme Nr.1'!L237,0))</f>
        <v>0</v>
      </c>
      <c r="M234" s="5">
        <f>IF($C$2="Attiecināmās izmaksas",IF('Lokālā tāme Nr.1'!$Q237="Attiecināmās",'Lokālā tāme Nr.1'!M237,0))</f>
        <v>0</v>
      </c>
      <c r="N234" s="5">
        <f>IF($C$2="Attiecināmās izmaksas",IF('Lokālā tāme Nr.1'!$Q237="Attiecināmās",'Lokālā tāme Nr.1'!N237,0))</f>
        <v>0</v>
      </c>
      <c r="O234" s="5">
        <f>IF($C$2="Attiecināmās izmaksas",IF('Lokālā tāme Nr.1'!$Q237="Attiecināmās",'Lokālā tāme Nr.1'!O237,0))</f>
        <v>0</v>
      </c>
      <c r="P234" s="17">
        <f>IF($C$2="Attiecināmās izmaksas",IF('Lokālā tāme Nr.1'!$Q237="Attiecināmās",'Lokālā tāme Nr.1'!P237,0))</f>
        <v>0</v>
      </c>
    </row>
    <row r="235" spans="1:16" ht="12" thickBot="1" x14ac:dyDescent="0.25">
      <c r="A235" s="19">
        <f>IF(P235=0,0,IF(COUNTBLANK(P235)=1,0,COUNTA($P$8:P235)))</f>
        <v>0</v>
      </c>
      <c r="B235" s="5">
        <f>IF($C$2="Attiecināmās izmaksas",IF('Lokālā tāme Nr.1'!$Q238="Attiecināmās",'Lokālā tāme Nr.1'!$B238,0))</f>
        <v>0</v>
      </c>
      <c r="C235" s="5">
        <f>IF($C$2="Attiecināmās izmaksas",IF('Lokālā tāme Nr.1'!$Q238="Attiecināmās",'Lokālā tāme Nr.1'!C238,0))</f>
        <v>0</v>
      </c>
      <c r="D235" s="5">
        <f>IF($C$2="Attiecināmās izmaksas",IF('Lokālā tāme Nr.1'!$Q238="Attiecināmās",'Lokālā tāme Nr.1'!D238,0))</f>
        <v>0</v>
      </c>
      <c r="E235" s="17">
        <f>IF($C$2="Attiecināmās izmaksas",IF('Lokālā tāme Nr.1'!$Q238="Attiecināmās",'Lokālā tāme Nr.1'!E238,0))</f>
        <v>0</v>
      </c>
      <c r="F235" s="42">
        <f>IF($C$2="Attiecināmās izmaksas",IF('Lokālā tāme Nr.1'!$Q238="Attiecināmās",'Lokālā tāme Nr.1'!F238,0))</f>
        <v>0</v>
      </c>
      <c r="G235" s="38">
        <f>IF($C$2="Attiecināmās izmaksas",IF('Lokālā tāme Nr.1'!$Q238="Attiecināmās",'Lokālā tāme Nr.1'!G238,0))</f>
        <v>0</v>
      </c>
      <c r="H235" s="38">
        <f>IF($C$2="Attiecināmās izmaksas",IF('Lokālā tāme Nr.1'!$Q238="Attiecināmās",'Lokālā tāme Nr.1'!H238,0))</f>
        <v>0</v>
      </c>
      <c r="I235" s="38">
        <f>IF($C$2="Attiecināmās izmaksas",IF('Lokālā tāme Nr.1'!$Q238="Attiecināmās",'Lokālā tāme Nr.1'!I238,0))</f>
        <v>0</v>
      </c>
      <c r="J235" s="38">
        <f>IF($C$2="Attiecināmās izmaksas",IF('Lokālā tāme Nr.1'!$Q238="Attiecināmās",'Lokālā tāme Nr.1'!J238,0))</f>
        <v>0</v>
      </c>
      <c r="K235" s="43">
        <f>IF($C$2="Attiecināmās izmaksas",IF('Lokālā tāme Nr.1'!$Q238="Attiecināmās",'Lokālā tāme Nr.1'!K238,0))</f>
        <v>0</v>
      </c>
      <c r="L235" s="27">
        <f>IF($C$2="Attiecināmās izmaksas",IF('Lokālā tāme Nr.1'!$Q238="Attiecināmās",'Lokālā tāme Nr.1'!L238,0))</f>
        <v>0</v>
      </c>
      <c r="M235" s="5">
        <f>IF($C$2="Attiecināmās izmaksas",IF('Lokālā tāme Nr.1'!$Q238="Attiecināmās",'Lokālā tāme Nr.1'!M238,0))</f>
        <v>0</v>
      </c>
      <c r="N235" s="5">
        <f>IF($C$2="Attiecināmās izmaksas",IF('Lokālā tāme Nr.1'!$Q238="Attiecināmās",'Lokālā tāme Nr.1'!N238,0))</f>
        <v>0</v>
      </c>
      <c r="O235" s="5">
        <f>IF($C$2="Attiecināmās izmaksas",IF('Lokālā tāme Nr.1'!$Q238="Attiecināmās",'Lokālā tāme Nr.1'!O238,0))</f>
        <v>0</v>
      </c>
      <c r="P235" s="17">
        <f>IF($C$2="Attiecināmās izmaksas",IF('Lokālā tāme Nr.1'!$Q238="Attiecināmās",'Lokālā tāme Nr.1'!P238,0))</f>
        <v>0</v>
      </c>
    </row>
    <row r="236" spans="1:16" ht="12" thickBot="1" x14ac:dyDescent="0.25">
      <c r="A236" s="19">
        <f>IF(P236=0,0,IF(COUNTBLANK(P236)=1,0,COUNTA($P$8:P236)))</f>
        <v>0</v>
      </c>
      <c r="B236" s="5">
        <f>IF($C$2="Attiecināmās izmaksas",IF('Lokālā tāme Nr.1'!$Q239="Attiecināmās",'Lokālā tāme Nr.1'!$B239,0))</f>
        <v>0</v>
      </c>
      <c r="C236" s="5">
        <f>IF($C$2="Attiecināmās izmaksas",IF('Lokālā tāme Nr.1'!$Q239="Attiecināmās",'Lokālā tāme Nr.1'!C239,0))</f>
        <v>0</v>
      </c>
      <c r="D236" s="5">
        <f>IF($C$2="Attiecināmās izmaksas",IF('Lokālā tāme Nr.1'!$Q239="Attiecināmās",'Lokālā tāme Nr.1'!D239,0))</f>
        <v>0</v>
      </c>
      <c r="E236" s="17">
        <f>IF($C$2="Attiecināmās izmaksas",IF('Lokālā tāme Nr.1'!$Q239="Attiecināmās",'Lokālā tāme Nr.1'!E239,0))</f>
        <v>0</v>
      </c>
      <c r="F236" s="42">
        <f>IF($C$2="Attiecināmās izmaksas",IF('Lokālā tāme Nr.1'!$Q239="Attiecināmās",'Lokālā tāme Nr.1'!F239,0))</f>
        <v>0</v>
      </c>
      <c r="G236" s="38">
        <f>IF($C$2="Attiecināmās izmaksas",IF('Lokālā tāme Nr.1'!$Q239="Attiecināmās",'Lokālā tāme Nr.1'!G239,0))</f>
        <v>0</v>
      </c>
      <c r="H236" s="38">
        <f>IF($C$2="Attiecināmās izmaksas",IF('Lokālā tāme Nr.1'!$Q239="Attiecināmās",'Lokālā tāme Nr.1'!H239,0))</f>
        <v>0</v>
      </c>
      <c r="I236" s="38">
        <f>IF($C$2="Attiecināmās izmaksas",IF('Lokālā tāme Nr.1'!$Q239="Attiecināmās",'Lokālā tāme Nr.1'!I239,0))</f>
        <v>0</v>
      </c>
      <c r="J236" s="38">
        <f>IF($C$2="Attiecināmās izmaksas",IF('Lokālā tāme Nr.1'!$Q239="Attiecināmās",'Lokālā tāme Nr.1'!J239,0))</f>
        <v>0</v>
      </c>
      <c r="K236" s="43">
        <f>IF($C$2="Attiecināmās izmaksas",IF('Lokālā tāme Nr.1'!$Q239="Attiecināmās",'Lokālā tāme Nr.1'!K239,0))</f>
        <v>0</v>
      </c>
      <c r="L236" s="27">
        <f>IF($C$2="Attiecināmās izmaksas",IF('Lokālā tāme Nr.1'!$Q239="Attiecināmās",'Lokālā tāme Nr.1'!L239,0))</f>
        <v>0</v>
      </c>
      <c r="M236" s="5">
        <f>IF($C$2="Attiecināmās izmaksas",IF('Lokālā tāme Nr.1'!$Q239="Attiecināmās",'Lokālā tāme Nr.1'!M239,0))</f>
        <v>0</v>
      </c>
      <c r="N236" s="5">
        <f>IF($C$2="Attiecināmās izmaksas",IF('Lokālā tāme Nr.1'!$Q239="Attiecināmās",'Lokālā tāme Nr.1'!N239,0))</f>
        <v>0</v>
      </c>
      <c r="O236" s="5">
        <f>IF($C$2="Attiecināmās izmaksas",IF('Lokālā tāme Nr.1'!$Q239="Attiecināmās",'Lokālā tāme Nr.1'!O239,0))</f>
        <v>0</v>
      </c>
      <c r="P236" s="17">
        <f>IF($C$2="Attiecināmās izmaksas",IF('Lokālā tāme Nr.1'!$Q239="Attiecināmās",'Lokālā tāme Nr.1'!P239,0))</f>
        <v>0</v>
      </c>
    </row>
    <row r="237" spans="1:16" ht="12" thickBot="1" x14ac:dyDescent="0.25">
      <c r="A237" s="19">
        <f>IF(P237=0,0,IF(COUNTBLANK(P237)=1,0,COUNTA($P$8:P237)))</f>
        <v>0</v>
      </c>
      <c r="B237" s="5">
        <f>IF($C$2="Attiecināmās izmaksas",IF('Lokālā tāme Nr.1'!$Q240="Attiecināmās",'Lokālā tāme Nr.1'!$B240,0))</f>
        <v>0</v>
      </c>
      <c r="C237" s="5">
        <f>IF($C$2="Attiecināmās izmaksas",IF('Lokālā tāme Nr.1'!$Q240="Attiecināmās",'Lokālā tāme Nr.1'!C240,0))</f>
        <v>0</v>
      </c>
      <c r="D237" s="5">
        <f>IF($C$2="Attiecināmās izmaksas",IF('Lokālā tāme Nr.1'!$Q240="Attiecināmās",'Lokālā tāme Nr.1'!D240,0))</f>
        <v>0</v>
      </c>
      <c r="E237" s="17">
        <f>IF($C$2="Attiecināmās izmaksas",IF('Lokālā tāme Nr.1'!$Q240="Attiecināmās",'Lokālā tāme Nr.1'!E240,0))</f>
        <v>0</v>
      </c>
      <c r="F237" s="42">
        <f>IF($C$2="Attiecināmās izmaksas",IF('Lokālā tāme Nr.1'!$Q240="Attiecināmās",'Lokālā tāme Nr.1'!F240,0))</f>
        <v>0</v>
      </c>
      <c r="G237" s="38">
        <f>IF($C$2="Attiecināmās izmaksas",IF('Lokālā tāme Nr.1'!$Q240="Attiecināmās",'Lokālā tāme Nr.1'!G240,0))</f>
        <v>0</v>
      </c>
      <c r="H237" s="38">
        <f>IF($C$2="Attiecināmās izmaksas",IF('Lokālā tāme Nr.1'!$Q240="Attiecināmās",'Lokālā tāme Nr.1'!H240,0))</f>
        <v>0</v>
      </c>
      <c r="I237" s="38">
        <f>IF($C$2="Attiecināmās izmaksas",IF('Lokālā tāme Nr.1'!$Q240="Attiecināmās",'Lokālā tāme Nr.1'!I240,0))</f>
        <v>0</v>
      </c>
      <c r="J237" s="38">
        <f>IF($C$2="Attiecināmās izmaksas",IF('Lokālā tāme Nr.1'!$Q240="Attiecināmās",'Lokālā tāme Nr.1'!J240,0))</f>
        <v>0</v>
      </c>
      <c r="K237" s="43">
        <f>IF($C$2="Attiecināmās izmaksas",IF('Lokālā tāme Nr.1'!$Q240="Attiecināmās",'Lokālā tāme Nr.1'!K240,0))</f>
        <v>0</v>
      </c>
      <c r="L237" s="27">
        <f>IF($C$2="Attiecināmās izmaksas",IF('Lokālā tāme Nr.1'!$Q240="Attiecināmās",'Lokālā tāme Nr.1'!L240,0))</f>
        <v>0</v>
      </c>
      <c r="M237" s="5">
        <f>IF($C$2="Attiecināmās izmaksas",IF('Lokālā tāme Nr.1'!$Q240="Attiecināmās",'Lokālā tāme Nr.1'!M240,0))</f>
        <v>0</v>
      </c>
      <c r="N237" s="5">
        <f>IF($C$2="Attiecināmās izmaksas",IF('Lokālā tāme Nr.1'!$Q240="Attiecināmās",'Lokālā tāme Nr.1'!N240,0))</f>
        <v>0</v>
      </c>
      <c r="O237" s="5">
        <f>IF($C$2="Attiecināmās izmaksas",IF('Lokālā tāme Nr.1'!$Q240="Attiecināmās",'Lokālā tāme Nr.1'!O240,0))</f>
        <v>0</v>
      </c>
      <c r="P237" s="17">
        <f>IF($C$2="Attiecināmās izmaksas",IF('Lokālā tāme Nr.1'!$Q240="Attiecināmās",'Lokālā tāme Nr.1'!P240,0))</f>
        <v>0</v>
      </c>
    </row>
    <row r="238" spans="1:16" ht="12" thickBot="1" x14ac:dyDescent="0.25">
      <c r="A238" s="19">
        <f>IF(P238=0,0,IF(COUNTBLANK(P238)=1,0,COUNTA($P$8:P238)))</f>
        <v>0</v>
      </c>
      <c r="B238" s="5">
        <f>IF($C$2="Attiecināmās izmaksas",IF('Lokālā tāme Nr.1'!$Q241="Attiecināmās",'Lokālā tāme Nr.1'!$B241,0))</f>
        <v>0</v>
      </c>
      <c r="C238" s="5">
        <f>IF($C$2="Attiecināmās izmaksas",IF('Lokālā tāme Nr.1'!$Q241="Attiecināmās",'Lokālā tāme Nr.1'!C241,0))</f>
        <v>0</v>
      </c>
      <c r="D238" s="5">
        <f>IF($C$2="Attiecināmās izmaksas",IF('Lokālā tāme Nr.1'!$Q241="Attiecināmās",'Lokālā tāme Nr.1'!D241,0))</f>
        <v>0</v>
      </c>
      <c r="E238" s="17">
        <f>IF($C$2="Attiecināmās izmaksas",IF('Lokālā tāme Nr.1'!$Q241="Attiecināmās",'Lokālā tāme Nr.1'!E241,0))</f>
        <v>0</v>
      </c>
      <c r="F238" s="42">
        <f>IF($C$2="Attiecināmās izmaksas",IF('Lokālā tāme Nr.1'!$Q241="Attiecināmās",'Lokālā tāme Nr.1'!F241,0))</f>
        <v>0</v>
      </c>
      <c r="G238" s="38">
        <f>IF($C$2="Attiecināmās izmaksas",IF('Lokālā tāme Nr.1'!$Q241="Attiecināmās",'Lokālā tāme Nr.1'!G241,0))</f>
        <v>0</v>
      </c>
      <c r="H238" s="38">
        <f>IF($C$2="Attiecināmās izmaksas",IF('Lokālā tāme Nr.1'!$Q241="Attiecināmās",'Lokālā tāme Nr.1'!H241,0))</f>
        <v>0</v>
      </c>
      <c r="I238" s="38">
        <f>IF($C$2="Attiecināmās izmaksas",IF('Lokālā tāme Nr.1'!$Q241="Attiecināmās",'Lokālā tāme Nr.1'!I241,0))</f>
        <v>0</v>
      </c>
      <c r="J238" s="38">
        <f>IF($C$2="Attiecināmās izmaksas",IF('Lokālā tāme Nr.1'!$Q241="Attiecināmās",'Lokālā tāme Nr.1'!J241,0))</f>
        <v>0</v>
      </c>
      <c r="K238" s="43">
        <f>IF($C$2="Attiecināmās izmaksas",IF('Lokālā tāme Nr.1'!$Q241="Attiecināmās",'Lokālā tāme Nr.1'!K241,0))</f>
        <v>0</v>
      </c>
      <c r="L238" s="27">
        <f>IF($C$2="Attiecināmās izmaksas",IF('Lokālā tāme Nr.1'!$Q241="Attiecināmās",'Lokālā tāme Nr.1'!L241,0))</f>
        <v>0</v>
      </c>
      <c r="M238" s="5">
        <f>IF($C$2="Attiecināmās izmaksas",IF('Lokālā tāme Nr.1'!$Q241="Attiecināmās",'Lokālā tāme Nr.1'!M241,0))</f>
        <v>0</v>
      </c>
      <c r="N238" s="5">
        <f>IF($C$2="Attiecināmās izmaksas",IF('Lokālā tāme Nr.1'!$Q241="Attiecināmās",'Lokālā tāme Nr.1'!N241,0))</f>
        <v>0</v>
      </c>
      <c r="O238" s="5">
        <f>IF($C$2="Attiecināmās izmaksas",IF('Lokālā tāme Nr.1'!$Q241="Attiecināmās",'Lokālā tāme Nr.1'!O241,0))</f>
        <v>0</v>
      </c>
      <c r="P238" s="17">
        <f>IF($C$2="Attiecināmās izmaksas",IF('Lokālā tāme Nr.1'!$Q241="Attiecināmās",'Lokālā tāme Nr.1'!P241,0))</f>
        <v>0</v>
      </c>
    </row>
    <row r="239" spans="1:16" ht="12" thickBot="1" x14ac:dyDescent="0.25">
      <c r="A239" s="19">
        <f>IF(P239=0,0,IF(COUNTBLANK(P239)=1,0,COUNTA($P$8:P239)))</f>
        <v>0</v>
      </c>
      <c r="B239" s="5">
        <f>IF($C$2="Attiecināmās izmaksas",IF('Lokālā tāme Nr.1'!$Q242="Attiecināmās",'Lokālā tāme Nr.1'!$B242,0))</f>
        <v>0</v>
      </c>
      <c r="C239" s="5">
        <f>IF($C$2="Attiecināmās izmaksas",IF('Lokālā tāme Nr.1'!$Q242="Attiecināmās",'Lokālā tāme Nr.1'!C242,0))</f>
        <v>0</v>
      </c>
      <c r="D239" s="5">
        <f>IF($C$2="Attiecināmās izmaksas",IF('Lokālā tāme Nr.1'!$Q242="Attiecināmās",'Lokālā tāme Nr.1'!D242,0))</f>
        <v>0</v>
      </c>
      <c r="E239" s="17">
        <f>IF($C$2="Attiecināmās izmaksas",IF('Lokālā tāme Nr.1'!$Q242="Attiecināmās",'Lokālā tāme Nr.1'!E242,0))</f>
        <v>0</v>
      </c>
      <c r="F239" s="42">
        <f>IF($C$2="Attiecināmās izmaksas",IF('Lokālā tāme Nr.1'!$Q242="Attiecināmās",'Lokālā tāme Nr.1'!F242,0))</f>
        <v>0</v>
      </c>
      <c r="G239" s="38">
        <f>IF($C$2="Attiecināmās izmaksas",IF('Lokālā tāme Nr.1'!$Q242="Attiecināmās",'Lokālā tāme Nr.1'!G242,0))</f>
        <v>0</v>
      </c>
      <c r="H239" s="38">
        <f>IF($C$2="Attiecināmās izmaksas",IF('Lokālā tāme Nr.1'!$Q242="Attiecināmās",'Lokālā tāme Nr.1'!H242,0))</f>
        <v>0</v>
      </c>
      <c r="I239" s="38">
        <f>IF($C$2="Attiecināmās izmaksas",IF('Lokālā tāme Nr.1'!$Q242="Attiecināmās",'Lokālā tāme Nr.1'!I242,0))</f>
        <v>0</v>
      </c>
      <c r="J239" s="38">
        <f>IF($C$2="Attiecināmās izmaksas",IF('Lokālā tāme Nr.1'!$Q242="Attiecināmās",'Lokālā tāme Nr.1'!J242,0))</f>
        <v>0</v>
      </c>
      <c r="K239" s="43">
        <f>IF($C$2="Attiecināmās izmaksas",IF('Lokālā tāme Nr.1'!$Q242="Attiecināmās",'Lokālā tāme Nr.1'!K242,0))</f>
        <v>0</v>
      </c>
      <c r="L239" s="27">
        <f>IF($C$2="Attiecināmās izmaksas",IF('Lokālā tāme Nr.1'!$Q242="Attiecināmās",'Lokālā tāme Nr.1'!L242,0))</f>
        <v>0</v>
      </c>
      <c r="M239" s="5">
        <f>IF($C$2="Attiecināmās izmaksas",IF('Lokālā tāme Nr.1'!$Q242="Attiecināmās",'Lokālā tāme Nr.1'!M242,0))</f>
        <v>0</v>
      </c>
      <c r="N239" s="5">
        <f>IF($C$2="Attiecināmās izmaksas",IF('Lokālā tāme Nr.1'!$Q242="Attiecināmās",'Lokālā tāme Nr.1'!N242,0))</f>
        <v>0</v>
      </c>
      <c r="O239" s="5">
        <f>IF($C$2="Attiecināmās izmaksas",IF('Lokālā tāme Nr.1'!$Q242="Attiecināmās",'Lokālā tāme Nr.1'!O242,0))</f>
        <v>0</v>
      </c>
      <c r="P239" s="17">
        <f>IF($C$2="Attiecināmās izmaksas",IF('Lokālā tāme Nr.1'!$Q242="Attiecināmās",'Lokālā tāme Nr.1'!P242,0))</f>
        <v>0</v>
      </c>
    </row>
    <row r="240" spans="1:16" ht="12" thickBot="1" x14ac:dyDescent="0.25">
      <c r="A240" s="19">
        <f>IF(P240=0,0,IF(COUNTBLANK(P240)=1,0,COUNTA($P$8:P240)))</f>
        <v>0</v>
      </c>
      <c r="B240" s="5">
        <f>IF($C$2="Attiecināmās izmaksas",IF('Lokālā tāme Nr.1'!$Q243="Attiecināmās",'Lokālā tāme Nr.1'!$B243,0))</f>
        <v>0</v>
      </c>
      <c r="C240" s="5">
        <f>IF($C$2="Attiecināmās izmaksas",IF('Lokālā tāme Nr.1'!$Q243="Attiecināmās",'Lokālā tāme Nr.1'!C243,0))</f>
        <v>0</v>
      </c>
      <c r="D240" s="5">
        <f>IF($C$2="Attiecināmās izmaksas",IF('Lokālā tāme Nr.1'!$Q243="Attiecināmās",'Lokālā tāme Nr.1'!D243,0))</f>
        <v>0</v>
      </c>
      <c r="E240" s="17">
        <f>IF($C$2="Attiecināmās izmaksas",IF('Lokālā tāme Nr.1'!$Q243="Attiecināmās",'Lokālā tāme Nr.1'!E243,0))</f>
        <v>0</v>
      </c>
      <c r="F240" s="42">
        <f>IF($C$2="Attiecināmās izmaksas",IF('Lokālā tāme Nr.1'!$Q243="Attiecināmās",'Lokālā tāme Nr.1'!F243,0))</f>
        <v>0</v>
      </c>
      <c r="G240" s="38">
        <f>IF($C$2="Attiecināmās izmaksas",IF('Lokālā tāme Nr.1'!$Q243="Attiecināmās",'Lokālā tāme Nr.1'!G243,0))</f>
        <v>0</v>
      </c>
      <c r="H240" s="38">
        <f>IF($C$2="Attiecināmās izmaksas",IF('Lokālā tāme Nr.1'!$Q243="Attiecināmās",'Lokālā tāme Nr.1'!H243,0))</f>
        <v>0</v>
      </c>
      <c r="I240" s="38">
        <f>IF($C$2="Attiecināmās izmaksas",IF('Lokālā tāme Nr.1'!$Q243="Attiecināmās",'Lokālā tāme Nr.1'!I243,0))</f>
        <v>0</v>
      </c>
      <c r="J240" s="38">
        <f>IF($C$2="Attiecināmās izmaksas",IF('Lokālā tāme Nr.1'!$Q243="Attiecināmās",'Lokālā tāme Nr.1'!J243,0))</f>
        <v>0</v>
      </c>
      <c r="K240" s="43">
        <f>IF($C$2="Attiecināmās izmaksas",IF('Lokālā tāme Nr.1'!$Q243="Attiecināmās",'Lokālā tāme Nr.1'!K243,0))</f>
        <v>0</v>
      </c>
      <c r="L240" s="27">
        <f>IF($C$2="Attiecināmās izmaksas",IF('Lokālā tāme Nr.1'!$Q243="Attiecināmās",'Lokālā tāme Nr.1'!L243,0))</f>
        <v>0</v>
      </c>
      <c r="M240" s="5">
        <f>IF($C$2="Attiecināmās izmaksas",IF('Lokālā tāme Nr.1'!$Q243="Attiecināmās",'Lokālā tāme Nr.1'!M243,0))</f>
        <v>0</v>
      </c>
      <c r="N240" s="5">
        <f>IF($C$2="Attiecināmās izmaksas",IF('Lokālā tāme Nr.1'!$Q243="Attiecināmās",'Lokālā tāme Nr.1'!N243,0))</f>
        <v>0</v>
      </c>
      <c r="O240" s="5">
        <f>IF($C$2="Attiecināmās izmaksas",IF('Lokālā tāme Nr.1'!$Q243="Attiecināmās",'Lokālā tāme Nr.1'!O243,0))</f>
        <v>0</v>
      </c>
      <c r="P240" s="17">
        <f>IF($C$2="Attiecināmās izmaksas",IF('Lokālā tāme Nr.1'!$Q243="Attiecināmās",'Lokālā tāme Nr.1'!P243,0))</f>
        <v>0</v>
      </c>
    </row>
    <row r="241" spans="1:16" ht="12" thickBot="1" x14ac:dyDescent="0.25">
      <c r="A241" s="19">
        <f>IF(P241=0,0,IF(COUNTBLANK(P241)=1,0,COUNTA($P$8:P241)))</f>
        <v>0</v>
      </c>
      <c r="B241" s="5">
        <f>IF($C$2="Attiecināmās izmaksas",IF('Lokālā tāme Nr.1'!$Q244="Attiecināmās",'Lokālā tāme Nr.1'!$B244,0))</f>
        <v>0</v>
      </c>
      <c r="C241" s="5">
        <f>IF($C$2="Attiecināmās izmaksas",IF('Lokālā tāme Nr.1'!$Q244="Attiecināmās",'Lokālā tāme Nr.1'!C244,0))</f>
        <v>0</v>
      </c>
      <c r="D241" s="5">
        <f>IF($C$2="Attiecināmās izmaksas",IF('Lokālā tāme Nr.1'!$Q244="Attiecināmās",'Lokālā tāme Nr.1'!D244,0))</f>
        <v>0</v>
      </c>
      <c r="E241" s="17">
        <f>IF($C$2="Attiecināmās izmaksas",IF('Lokālā tāme Nr.1'!$Q244="Attiecināmās",'Lokālā tāme Nr.1'!E244,0))</f>
        <v>0</v>
      </c>
      <c r="F241" s="42">
        <f>IF($C$2="Attiecināmās izmaksas",IF('Lokālā tāme Nr.1'!$Q244="Attiecināmās",'Lokālā tāme Nr.1'!F244,0))</f>
        <v>0</v>
      </c>
      <c r="G241" s="38">
        <f>IF($C$2="Attiecināmās izmaksas",IF('Lokālā tāme Nr.1'!$Q244="Attiecināmās",'Lokālā tāme Nr.1'!G244,0))</f>
        <v>0</v>
      </c>
      <c r="H241" s="38">
        <f>IF($C$2="Attiecināmās izmaksas",IF('Lokālā tāme Nr.1'!$Q244="Attiecināmās",'Lokālā tāme Nr.1'!H244,0))</f>
        <v>0</v>
      </c>
      <c r="I241" s="38">
        <f>IF($C$2="Attiecināmās izmaksas",IF('Lokālā tāme Nr.1'!$Q244="Attiecināmās",'Lokālā tāme Nr.1'!I244,0))</f>
        <v>0</v>
      </c>
      <c r="J241" s="38">
        <f>IF($C$2="Attiecināmās izmaksas",IF('Lokālā tāme Nr.1'!$Q244="Attiecināmās",'Lokālā tāme Nr.1'!J244,0))</f>
        <v>0</v>
      </c>
      <c r="K241" s="43">
        <f>IF($C$2="Attiecināmās izmaksas",IF('Lokālā tāme Nr.1'!$Q244="Attiecināmās",'Lokālā tāme Nr.1'!K244,0))</f>
        <v>0</v>
      </c>
      <c r="L241" s="27">
        <f>IF($C$2="Attiecināmās izmaksas",IF('Lokālā tāme Nr.1'!$Q244="Attiecināmās",'Lokālā tāme Nr.1'!L244,0))</f>
        <v>0</v>
      </c>
      <c r="M241" s="5">
        <f>IF($C$2="Attiecināmās izmaksas",IF('Lokālā tāme Nr.1'!$Q244="Attiecināmās",'Lokālā tāme Nr.1'!M244,0))</f>
        <v>0</v>
      </c>
      <c r="N241" s="5">
        <f>IF($C$2="Attiecināmās izmaksas",IF('Lokālā tāme Nr.1'!$Q244="Attiecināmās",'Lokālā tāme Nr.1'!N244,0))</f>
        <v>0</v>
      </c>
      <c r="O241" s="5">
        <f>IF($C$2="Attiecināmās izmaksas",IF('Lokālā tāme Nr.1'!$Q244="Attiecināmās",'Lokālā tāme Nr.1'!O244,0))</f>
        <v>0</v>
      </c>
      <c r="P241" s="17">
        <f>IF($C$2="Attiecināmās izmaksas",IF('Lokālā tāme Nr.1'!$Q244="Attiecināmās",'Lokālā tāme Nr.1'!P244,0))</f>
        <v>0</v>
      </c>
    </row>
    <row r="242" spans="1:16" ht="12" thickBot="1" x14ac:dyDescent="0.25">
      <c r="A242" s="19">
        <f>IF(P242=0,0,IF(COUNTBLANK(P242)=1,0,COUNTA($P$8:P242)))</f>
        <v>0</v>
      </c>
      <c r="B242" s="5">
        <f>IF($C$2="Attiecināmās izmaksas",IF('Lokālā tāme Nr.1'!$Q245="Attiecināmās",'Lokālā tāme Nr.1'!$B245,0))</f>
        <v>0</v>
      </c>
      <c r="C242" s="5">
        <f>IF($C$2="Attiecināmās izmaksas",IF('Lokālā tāme Nr.1'!$Q245="Attiecināmās",'Lokālā tāme Nr.1'!C245,0))</f>
        <v>0</v>
      </c>
      <c r="D242" s="5">
        <f>IF($C$2="Attiecināmās izmaksas",IF('Lokālā tāme Nr.1'!$Q245="Attiecināmās",'Lokālā tāme Nr.1'!D245,0))</f>
        <v>0</v>
      </c>
      <c r="E242" s="17">
        <f>IF($C$2="Attiecināmās izmaksas",IF('Lokālā tāme Nr.1'!$Q245="Attiecināmās",'Lokālā tāme Nr.1'!E245,0))</f>
        <v>0</v>
      </c>
      <c r="F242" s="42">
        <f>IF($C$2="Attiecināmās izmaksas",IF('Lokālā tāme Nr.1'!$Q245="Attiecināmās",'Lokālā tāme Nr.1'!F245,0))</f>
        <v>0</v>
      </c>
      <c r="G242" s="38">
        <f>IF($C$2="Attiecināmās izmaksas",IF('Lokālā tāme Nr.1'!$Q245="Attiecināmās",'Lokālā tāme Nr.1'!G245,0))</f>
        <v>0</v>
      </c>
      <c r="H242" s="38">
        <f>IF($C$2="Attiecināmās izmaksas",IF('Lokālā tāme Nr.1'!$Q245="Attiecināmās",'Lokālā tāme Nr.1'!H245,0))</f>
        <v>0</v>
      </c>
      <c r="I242" s="38">
        <f>IF($C$2="Attiecināmās izmaksas",IF('Lokālā tāme Nr.1'!$Q245="Attiecināmās",'Lokālā tāme Nr.1'!I245,0))</f>
        <v>0</v>
      </c>
      <c r="J242" s="38">
        <f>IF($C$2="Attiecināmās izmaksas",IF('Lokālā tāme Nr.1'!$Q245="Attiecināmās",'Lokālā tāme Nr.1'!J245,0))</f>
        <v>0</v>
      </c>
      <c r="K242" s="43">
        <f>IF($C$2="Attiecināmās izmaksas",IF('Lokālā tāme Nr.1'!$Q245="Attiecināmās",'Lokālā tāme Nr.1'!K245,0))</f>
        <v>0</v>
      </c>
      <c r="L242" s="27">
        <f>IF($C$2="Attiecināmās izmaksas",IF('Lokālā tāme Nr.1'!$Q245="Attiecināmās",'Lokālā tāme Nr.1'!L245,0))</f>
        <v>0</v>
      </c>
      <c r="M242" s="5">
        <f>IF($C$2="Attiecināmās izmaksas",IF('Lokālā tāme Nr.1'!$Q245="Attiecināmās",'Lokālā tāme Nr.1'!M245,0))</f>
        <v>0</v>
      </c>
      <c r="N242" s="5">
        <f>IF($C$2="Attiecināmās izmaksas",IF('Lokālā tāme Nr.1'!$Q245="Attiecināmās",'Lokālā tāme Nr.1'!N245,0))</f>
        <v>0</v>
      </c>
      <c r="O242" s="5">
        <f>IF($C$2="Attiecināmās izmaksas",IF('Lokālā tāme Nr.1'!$Q245="Attiecināmās",'Lokālā tāme Nr.1'!O245,0))</f>
        <v>0</v>
      </c>
      <c r="P242" s="17">
        <f>IF($C$2="Attiecināmās izmaksas",IF('Lokālā tāme Nr.1'!$Q245="Attiecināmās",'Lokālā tāme Nr.1'!P245,0))</f>
        <v>0</v>
      </c>
    </row>
    <row r="243" spans="1:16" ht="12" thickBot="1" x14ac:dyDescent="0.25">
      <c r="A243" s="19">
        <f>IF(P243=0,0,IF(COUNTBLANK(P243)=1,0,COUNTA($P$8:P243)))</f>
        <v>0</v>
      </c>
      <c r="B243" s="5">
        <f>IF($C$2="Attiecināmās izmaksas",IF('Lokālā tāme Nr.1'!$Q246="Attiecināmās",'Lokālā tāme Nr.1'!$B246,0))</f>
        <v>0</v>
      </c>
      <c r="C243" s="5">
        <f>IF($C$2="Attiecināmās izmaksas",IF('Lokālā tāme Nr.1'!$Q246="Attiecināmās",'Lokālā tāme Nr.1'!C246,0))</f>
        <v>0</v>
      </c>
      <c r="D243" s="5">
        <f>IF($C$2="Attiecināmās izmaksas",IF('Lokālā tāme Nr.1'!$Q246="Attiecināmās",'Lokālā tāme Nr.1'!D246,0))</f>
        <v>0</v>
      </c>
      <c r="E243" s="17">
        <f>IF($C$2="Attiecināmās izmaksas",IF('Lokālā tāme Nr.1'!$Q246="Attiecināmās",'Lokālā tāme Nr.1'!E246,0))</f>
        <v>0</v>
      </c>
      <c r="F243" s="42">
        <f>IF($C$2="Attiecināmās izmaksas",IF('Lokālā tāme Nr.1'!$Q246="Attiecināmās",'Lokālā tāme Nr.1'!F246,0))</f>
        <v>0</v>
      </c>
      <c r="G243" s="38">
        <f>IF($C$2="Attiecināmās izmaksas",IF('Lokālā tāme Nr.1'!$Q246="Attiecināmās",'Lokālā tāme Nr.1'!G246,0))</f>
        <v>0</v>
      </c>
      <c r="H243" s="38">
        <f>IF($C$2="Attiecināmās izmaksas",IF('Lokālā tāme Nr.1'!$Q246="Attiecināmās",'Lokālā tāme Nr.1'!H246,0))</f>
        <v>0</v>
      </c>
      <c r="I243" s="38">
        <f>IF($C$2="Attiecināmās izmaksas",IF('Lokālā tāme Nr.1'!$Q246="Attiecināmās",'Lokālā tāme Nr.1'!I246,0))</f>
        <v>0</v>
      </c>
      <c r="J243" s="38">
        <f>IF($C$2="Attiecināmās izmaksas",IF('Lokālā tāme Nr.1'!$Q246="Attiecināmās",'Lokālā tāme Nr.1'!J246,0))</f>
        <v>0</v>
      </c>
      <c r="K243" s="43">
        <f>IF($C$2="Attiecināmās izmaksas",IF('Lokālā tāme Nr.1'!$Q246="Attiecināmās",'Lokālā tāme Nr.1'!K246,0))</f>
        <v>0</v>
      </c>
      <c r="L243" s="27">
        <f>IF($C$2="Attiecināmās izmaksas",IF('Lokālā tāme Nr.1'!$Q246="Attiecināmās",'Lokālā tāme Nr.1'!L246,0))</f>
        <v>0</v>
      </c>
      <c r="M243" s="5">
        <f>IF($C$2="Attiecināmās izmaksas",IF('Lokālā tāme Nr.1'!$Q246="Attiecināmās",'Lokālā tāme Nr.1'!M246,0))</f>
        <v>0</v>
      </c>
      <c r="N243" s="5">
        <f>IF($C$2="Attiecināmās izmaksas",IF('Lokālā tāme Nr.1'!$Q246="Attiecināmās",'Lokālā tāme Nr.1'!N246,0))</f>
        <v>0</v>
      </c>
      <c r="O243" s="5">
        <f>IF($C$2="Attiecināmās izmaksas",IF('Lokālā tāme Nr.1'!$Q246="Attiecināmās",'Lokālā tāme Nr.1'!O246,0))</f>
        <v>0</v>
      </c>
      <c r="P243" s="17">
        <f>IF($C$2="Attiecināmās izmaksas",IF('Lokālā tāme Nr.1'!$Q246="Attiecināmās",'Lokālā tāme Nr.1'!P246,0))</f>
        <v>0</v>
      </c>
    </row>
    <row r="244" spans="1:16" ht="12" thickBot="1" x14ac:dyDescent="0.25">
      <c r="A244" s="19">
        <f>IF(P244=0,0,IF(COUNTBLANK(P244)=1,0,COUNTA($P$8:P244)))</f>
        <v>0</v>
      </c>
      <c r="B244" s="5">
        <f>IF($C$2="Attiecināmās izmaksas",IF('Lokālā tāme Nr.1'!$Q247="Attiecināmās",'Lokālā tāme Nr.1'!$B247,0))</f>
        <v>0</v>
      </c>
      <c r="C244" s="5">
        <f>IF($C$2="Attiecināmās izmaksas",IF('Lokālā tāme Nr.1'!$Q247="Attiecināmās",'Lokālā tāme Nr.1'!C247,0))</f>
        <v>0</v>
      </c>
      <c r="D244" s="5">
        <f>IF($C$2="Attiecināmās izmaksas",IF('Lokālā tāme Nr.1'!$Q247="Attiecināmās",'Lokālā tāme Nr.1'!D247,0))</f>
        <v>0</v>
      </c>
      <c r="E244" s="17">
        <f>IF($C$2="Attiecināmās izmaksas",IF('Lokālā tāme Nr.1'!$Q247="Attiecināmās",'Lokālā tāme Nr.1'!E247,0))</f>
        <v>0</v>
      </c>
      <c r="F244" s="42">
        <f>IF($C$2="Attiecināmās izmaksas",IF('Lokālā tāme Nr.1'!$Q247="Attiecināmās",'Lokālā tāme Nr.1'!F247,0))</f>
        <v>0</v>
      </c>
      <c r="G244" s="38">
        <f>IF($C$2="Attiecināmās izmaksas",IF('Lokālā tāme Nr.1'!$Q247="Attiecināmās",'Lokālā tāme Nr.1'!G247,0))</f>
        <v>0</v>
      </c>
      <c r="H244" s="38">
        <f>IF($C$2="Attiecināmās izmaksas",IF('Lokālā tāme Nr.1'!$Q247="Attiecināmās",'Lokālā tāme Nr.1'!H247,0))</f>
        <v>0</v>
      </c>
      <c r="I244" s="38">
        <f>IF($C$2="Attiecināmās izmaksas",IF('Lokālā tāme Nr.1'!$Q247="Attiecināmās",'Lokālā tāme Nr.1'!I247,0))</f>
        <v>0</v>
      </c>
      <c r="J244" s="38">
        <f>IF($C$2="Attiecināmās izmaksas",IF('Lokālā tāme Nr.1'!$Q247="Attiecināmās",'Lokālā tāme Nr.1'!J247,0))</f>
        <v>0</v>
      </c>
      <c r="K244" s="43">
        <f>IF($C$2="Attiecināmās izmaksas",IF('Lokālā tāme Nr.1'!$Q247="Attiecināmās",'Lokālā tāme Nr.1'!K247,0))</f>
        <v>0</v>
      </c>
      <c r="L244" s="27">
        <f>IF($C$2="Attiecināmās izmaksas",IF('Lokālā tāme Nr.1'!$Q247="Attiecināmās",'Lokālā tāme Nr.1'!L247,0))</f>
        <v>0</v>
      </c>
      <c r="M244" s="5">
        <f>IF($C$2="Attiecināmās izmaksas",IF('Lokālā tāme Nr.1'!$Q247="Attiecināmās",'Lokālā tāme Nr.1'!M247,0))</f>
        <v>0</v>
      </c>
      <c r="N244" s="5">
        <f>IF($C$2="Attiecināmās izmaksas",IF('Lokālā tāme Nr.1'!$Q247="Attiecināmās",'Lokālā tāme Nr.1'!N247,0))</f>
        <v>0</v>
      </c>
      <c r="O244" s="5">
        <f>IF($C$2="Attiecināmās izmaksas",IF('Lokālā tāme Nr.1'!$Q247="Attiecināmās",'Lokālā tāme Nr.1'!O247,0))</f>
        <v>0</v>
      </c>
      <c r="P244" s="17">
        <f>IF($C$2="Attiecināmās izmaksas",IF('Lokālā tāme Nr.1'!$Q247="Attiecināmās",'Lokālā tāme Nr.1'!P247,0))</f>
        <v>0</v>
      </c>
    </row>
    <row r="245" spans="1:16" ht="12" thickBot="1" x14ac:dyDescent="0.25">
      <c r="A245" s="19">
        <f>IF(P245=0,0,IF(COUNTBLANK(P245)=1,0,COUNTA($P$8:P245)))</f>
        <v>0</v>
      </c>
      <c r="B245" s="5">
        <f>IF($C$2="Attiecināmās izmaksas",IF('Lokālā tāme Nr.1'!$Q248="Attiecināmās",'Lokālā tāme Nr.1'!$B248,0))</f>
        <v>0</v>
      </c>
      <c r="C245" s="5">
        <f>IF($C$2="Attiecināmās izmaksas",IF('Lokālā tāme Nr.1'!$Q248="Attiecināmās",'Lokālā tāme Nr.1'!C248,0))</f>
        <v>0</v>
      </c>
      <c r="D245" s="5">
        <f>IF($C$2="Attiecināmās izmaksas",IF('Lokālā tāme Nr.1'!$Q248="Attiecināmās",'Lokālā tāme Nr.1'!D248,0))</f>
        <v>0</v>
      </c>
      <c r="E245" s="17">
        <f>IF($C$2="Attiecināmās izmaksas",IF('Lokālā tāme Nr.1'!$Q248="Attiecināmās",'Lokālā tāme Nr.1'!E248,0))</f>
        <v>0</v>
      </c>
      <c r="F245" s="42">
        <f>IF($C$2="Attiecināmās izmaksas",IF('Lokālā tāme Nr.1'!$Q248="Attiecināmās",'Lokālā tāme Nr.1'!F248,0))</f>
        <v>0</v>
      </c>
      <c r="G245" s="38">
        <f>IF($C$2="Attiecināmās izmaksas",IF('Lokālā tāme Nr.1'!$Q248="Attiecināmās",'Lokālā tāme Nr.1'!G248,0))</f>
        <v>0</v>
      </c>
      <c r="H245" s="38">
        <f>IF($C$2="Attiecināmās izmaksas",IF('Lokālā tāme Nr.1'!$Q248="Attiecināmās",'Lokālā tāme Nr.1'!H248,0))</f>
        <v>0</v>
      </c>
      <c r="I245" s="38">
        <f>IF($C$2="Attiecināmās izmaksas",IF('Lokālā tāme Nr.1'!$Q248="Attiecināmās",'Lokālā tāme Nr.1'!I248,0))</f>
        <v>0</v>
      </c>
      <c r="J245" s="38">
        <f>IF($C$2="Attiecināmās izmaksas",IF('Lokālā tāme Nr.1'!$Q248="Attiecināmās",'Lokālā tāme Nr.1'!J248,0))</f>
        <v>0</v>
      </c>
      <c r="K245" s="43">
        <f>IF($C$2="Attiecināmās izmaksas",IF('Lokālā tāme Nr.1'!$Q248="Attiecināmās",'Lokālā tāme Nr.1'!K248,0))</f>
        <v>0</v>
      </c>
      <c r="L245" s="27">
        <f>IF($C$2="Attiecināmās izmaksas",IF('Lokālā tāme Nr.1'!$Q248="Attiecināmās",'Lokālā tāme Nr.1'!L248,0))</f>
        <v>0</v>
      </c>
      <c r="M245" s="5">
        <f>IF($C$2="Attiecināmās izmaksas",IF('Lokālā tāme Nr.1'!$Q248="Attiecināmās",'Lokālā tāme Nr.1'!M248,0))</f>
        <v>0</v>
      </c>
      <c r="N245" s="5">
        <f>IF($C$2="Attiecināmās izmaksas",IF('Lokālā tāme Nr.1'!$Q248="Attiecināmās",'Lokālā tāme Nr.1'!N248,0))</f>
        <v>0</v>
      </c>
      <c r="O245" s="5">
        <f>IF($C$2="Attiecināmās izmaksas",IF('Lokālā tāme Nr.1'!$Q248="Attiecināmās",'Lokālā tāme Nr.1'!O248,0))</f>
        <v>0</v>
      </c>
      <c r="P245" s="17">
        <f>IF($C$2="Attiecināmās izmaksas",IF('Lokālā tāme Nr.1'!$Q248="Attiecināmās",'Lokālā tāme Nr.1'!P248,0))</f>
        <v>0</v>
      </c>
    </row>
    <row r="246" spans="1:16" ht="12" thickBot="1" x14ac:dyDescent="0.25">
      <c r="A246" s="19">
        <f>IF(P246=0,0,IF(COUNTBLANK(P246)=1,0,COUNTA($P$8:P246)))</f>
        <v>0</v>
      </c>
      <c r="B246" s="5">
        <f>IF($C$2="Attiecināmās izmaksas",IF('Lokālā tāme Nr.1'!$Q249="Attiecināmās",'Lokālā tāme Nr.1'!$B249,0))</f>
        <v>0</v>
      </c>
      <c r="C246" s="5">
        <f>IF($C$2="Attiecināmās izmaksas",IF('Lokālā tāme Nr.1'!$Q249="Attiecināmās",'Lokālā tāme Nr.1'!C249,0))</f>
        <v>0</v>
      </c>
      <c r="D246" s="5">
        <f>IF($C$2="Attiecināmās izmaksas",IF('Lokālā tāme Nr.1'!$Q249="Attiecināmās",'Lokālā tāme Nr.1'!D249,0))</f>
        <v>0</v>
      </c>
      <c r="E246" s="17">
        <f>IF($C$2="Attiecināmās izmaksas",IF('Lokālā tāme Nr.1'!$Q249="Attiecināmās",'Lokālā tāme Nr.1'!E249,0))</f>
        <v>0</v>
      </c>
      <c r="F246" s="42">
        <f>IF($C$2="Attiecināmās izmaksas",IF('Lokālā tāme Nr.1'!$Q249="Attiecināmās",'Lokālā tāme Nr.1'!F249,0))</f>
        <v>0</v>
      </c>
      <c r="G246" s="38">
        <f>IF($C$2="Attiecināmās izmaksas",IF('Lokālā tāme Nr.1'!$Q249="Attiecināmās",'Lokālā tāme Nr.1'!G249,0))</f>
        <v>0</v>
      </c>
      <c r="H246" s="38">
        <f>IF($C$2="Attiecināmās izmaksas",IF('Lokālā tāme Nr.1'!$Q249="Attiecināmās",'Lokālā tāme Nr.1'!H249,0))</f>
        <v>0</v>
      </c>
      <c r="I246" s="38">
        <f>IF($C$2="Attiecināmās izmaksas",IF('Lokālā tāme Nr.1'!$Q249="Attiecināmās",'Lokālā tāme Nr.1'!I249,0))</f>
        <v>0</v>
      </c>
      <c r="J246" s="38">
        <f>IF($C$2="Attiecināmās izmaksas",IF('Lokālā tāme Nr.1'!$Q249="Attiecināmās",'Lokālā tāme Nr.1'!J249,0))</f>
        <v>0</v>
      </c>
      <c r="K246" s="43">
        <f>IF($C$2="Attiecināmās izmaksas",IF('Lokālā tāme Nr.1'!$Q249="Attiecināmās",'Lokālā tāme Nr.1'!K249,0))</f>
        <v>0</v>
      </c>
      <c r="L246" s="27">
        <f>IF($C$2="Attiecināmās izmaksas",IF('Lokālā tāme Nr.1'!$Q249="Attiecināmās",'Lokālā tāme Nr.1'!L249,0))</f>
        <v>0</v>
      </c>
      <c r="M246" s="5">
        <f>IF($C$2="Attiecināmās izmaksas",IF('Lokālā tāme Nr.1'!$Q249="Attiecināmās",'Lokālā tāme Nr.1'!M249,0))</f>
        <v>0</v>
      </c>
      <c r="N246" s="5">
        <f>IF($C$2="Attiecināmās izmaksas",IF('Lokālā tāme Nr.1'!$Q249="Attiecināmās",'Lokālā tāme Nr.1'!N249,0))</f>
        <v>0</v>
      </c>
      <c r="O246" s="5">
        <f>IF($C$2="Attiecināmās izmaksas",IF('Lokālā tāme Nr.1'!$Q249="Attiecināmās",'Lokālā tāme Nr.1'!O249,0))</f>
        <v>0</v>
      </c>
      <c r="P246" s="17">
        <f>IF($C$2="Attiecināmās izmaksas",IF('Lokālā tāme Nr.1'!$Q249="Attiecināmās",'Lokālā tāme Nr.1'!P249,0))</f>
        <v>0</v>
      </c>
    </row>
    <row r="247" spans="1:16" ht="12" thickBot="1" x14ac:dyDescent="0.25">
      <c r="A247" s="19">
        <f>IF(P247=0,0,IF(COUNTBLANK(P247)=1,0,COUNTA($P$8:P247)))</f>
        <v>0</v>
      </c>
      <c r="B247" s="5">
        <f>IF($C$2="Attiecināmās izmaksas",IF('Lokālā tāme Nr.1'!$Q250="Attiecināmās",'Lokālā tāme Nr.1'!$B250,0))</f>
        <v>0</v>
      </c>
      <c r="C247" s="5">
        <f>IF($C$2="Attiecināmās izmaksas",IF('Lokālā tāme Nr.1'!$Q250="Attiecināmās",'Lokālā tāme Nr.1'!C250,0))</f>
        <v>0</v>
      </c>
      <c r="D247" s="5">
        <f>IF($C$2="Attiecināmās izmaksas",IF('Lokālā tāme Nr.1'!$Q250="Attiecināmās",'Lokālā tāme Nr.1'!D250,0))</f>
        <v>0</v>
      </c>
      <c r="E247" s="17">
        <f>IF($C$2="Attiecināmās izmaksas",IF('Lokālā tāme Nr.1'!$Q250="Attiecināmās",'Lokālā tāme Nr.1'!E250,0))</f>
        <v>0</v>
      </c>
      <c r="F247" s="42">
        <f>IF($C$2="Attiecināmās izmaksas",IF('Lokālā tāme Nr.1'!$Q250="Attiecināmās",'Lokālā tāme Nr.1'!F250,0))</f>
        <v>0</v>
      </c>
      <c r="G247" s="38">
        <f>IF($C$2="Attiecināmās izmaksas",IF('Lokālā tāme Nr.1'!$Q250="Attiecināmās",'Lokālā tāme Nr.1'!G250,0))</f>
        <v>0</v>
      </c>
      <c r="H247" s="38">
        <f>IF($C$2="Attiecināmās izmaksas",IF('Lokālā tāme Nr.1'!$Q250="Attiecināmās",'Lokālā tāme Nr.1'!H250,0))</f>
        <v>0</v>
      </c>
      <c r="I247" s="38">
        <f>IF($C$2="Attiecināmās izmaksas",IF('Lokālā tāme Nr.1'!$Q250="Attiecināmās",'Lokālā tāme Nr.1'!I250,0))</f>
        <v>0</v>
      </c>
      <c r="J247" s="38">
        <f>IF($C$2="Attiecināmās izmaksas",IF('Lokālā tāme Nr.1'!$Q250="Attiecināmās",'Lokālā tāme Nr.1'!J250,0))</f>
        <v>0</v>
      </c>
      <c r="K247" s="43">
        <f>IF($C$2="Attiecināmās izmaksas",IF('Lokālā tāme Nr.1'!$Q250="Attiecināmās",'Lokālā tāme Nr.1'!K250,0))</f>
        <v>0</v>
      </c>
      <c r="L247" s="27">
        <f>IF($C$2="Attiecināmās izmaksas",IF('Lokālā tāme Nr.1'!$Q250="Attiecināmās",'Lokālā tāme Nr.1'!L250,0))</f>
        <v>0</v>
      </c>
      <c r="M247" s="5">
        <f>IF($C$2="Attiecināmās izmaksas",IF('Lokālā tāme Nr.1'!$Q250="Attiecināmās",'Lokālā tāme Nr.1'!M250,0))</f>
        <v>0</v>
      </c>
      <c r="N247" s="5">
        <f>IF($C$2="Attiecināmās izmaksas",IF('Lokālā tāme Nr.1'!$Q250="Attiecināmās",'Lokālā tāme Nr.1'!N250,0))</f>
        <v>0</v>
      </c>
      <c r="O247" s="5">
        <f>IF($C$2="Attiecināmās izmaksas",IF('Lokālā tāme Nr.1'!$Q250="Attiecināmās",'Lokālā tāme Nr.1'!O250,0))</f>
        <v>0</v>
      </c>
      <c r="P247" s="17">
        <f>IF($C$2="Attiecināmās izmaksas",IF('Lokālā tāme Nr.1'!$Q250="Attiecināmās",'Lokālā tāme Nr.1'!P250,0))</f>
        <v>0</v>
      </c>
    </row>
    <row r="248" spans="1:16" ht="12" thickBot="1" x14ac:dyDescent="0.25">
      <c r="A248" s="19">
        <f>IF(P248=0,0,IF(COUNTBLANK(P248)=1,0,COUNTA($P$8:P248)))</f>
        <v>0</v>
      </c>
      <c r="B248" s="5">
        <f>IF($C$2="Attiecināmās izmaksas",IF('Lokālā tāme Nr.1'!$Q251="Attiecināmās",'Lokālā tāme Nr.1'!$B251,0))</f>
        <v>0</v>
      </c>
      <c r="C248" s="5">
        <f>IF($C$2="Attiecināmās izmaksas",IF('Lokālā tāme Nr.1'!$Q251="Attiecināmās",'Lokālā tāme Nr.1'!C251,0))</f>
        <v>0</v>
      </c>
      <c r="D248" s="5">
        <f>IF($C$2="Attiecināmās izmaksas",IF('Lokālā tāme Nr.1'!$Q251="Attiecināmās",'Lokālā tāme Nr.1'!D251,0))</f>
        <v>0</v>
      </c>
      <c r="E248" s="17">
        <f>IF($C$2="Attiecināmās izmaksas",IF('Lokālā tāme Nr.1'!$Q251="Attiecināmās",'Lokālā tāme Nr.1'!E251,0))</f>
        <v>0</v>
      </c>
      <c r="F248" s="42">
        <f>IF($C$2="Attiecināmās izmaksas",IF('Lokālā tāme Nr.1'!$Q251="Attiecināmās",'Lokālā tāme Nr.1'!F251,0))</f>
        <v>0</v>
      </c>
      <c r="G248" s="38">
        <f>IF($C$2="Attiecināmās izmaksas",IF('Lokālā tāme Nr.1'!$Q251="Attiecināmās",'Lokālā tāme Nr.1'!G251,0))</f>
        <v>0</v>
      </c>
      <c r="H248" s="38">
        <f>IF($C$2="Attiecināmās izmaksas",IF('Lokālā tāme Nr.1'!$Q251="Attiecināmās",'Lokālā tāme Nr.1'!H251,0))</f>
        <v>0</v>
      </c>
      <c r="I248" s="38">
        <f>IF($C$2="Attiecināmās izmaksas",IF('Lokālā tāme Nr.1'!$Q251="Attiecināmās",'Lokālā tāme Nr.1'!I251,0))</f>
        <v>0</v>
      </c>
      <c r="J248" s="38">
        <f>IF($C$2="Attiecināmās izmaksas",IF('Lokālā tāme Nr.1'!$Q251="Attiecināmās",'Lokālā tāme Nr.1'!J251,0))</f>
        <v>0</v>
      </c>
      <c r="K248" s="43">
        <f>IF($C$2="Attiecināmās izmaksas",IF('Lokālā tāme Nr.1'!$Q251="Attiecināmās",'Lokālā tāme Nr.1'!K251,0))</f>
        <v>0</v>
      </c>
      <c r="L248" s="27">
        <f>IF($C$2="Attiecināmās izmaksas",IF('Lokālā tāme Nr.1'!$Q251="Attiecināmās",'Lokālā tāme Nr.1'!L251,0))</f>
        <v>0</v>
      </c>
      <c r="M248" s="5">
        <f>IF($C$2="Attiecināmās izmaksas",IF('Lokālā tāme Nr.1'!$Q251="Attiecināmās",'Lokālā tāme Nr.1'!M251,0))</f>
        <v>0</v>
      </c>
      <c r="N248" s="5">
        <f>IF($C$2="Attiecināmās izmaksas",IF('Lokālā tāme Nr.1'!$Q251="Attiecināmās",'Lokālā tāme Nr.1'!N251,0))</f>
        <v>0</v>
      </c>
      <c r="O248" s="5">
        <f>IF($C$2="Attiecināmās izmaksas",IF('Lokālā tāme Nr.1'!$Q251="Attiecināmās",'Lokālā tāme Nr.1'!O251,0))</f>
        <v>0</v>
      </c>
      <c r="P248" s="17">
        <f>IF($C$2="Attiecināmās izmaksas",IF('Lokālā tāme Nr.1'!$Q251="Attiecināmās",'Lokālā tāme Nr.1'!P251,0))</f>
        <v>0</v>
      </c>
    </row>
    <row r="249" spans="1:16" ht="12" thickBot="1" x14ac:dyDescent="0.25">
      <c r="A249" s="19">
        <f>IF(P249=0,0,IF(COUNTBLANK(P249)=1,0,COUNTA($P$8:P249)))</f>
        <v>0</v>
      </c>
      <c r="B249" s="5">
        <f>IF($C$2="Attiecināmās izmaksas",IF('Lokālā tāme Nr.1'!$Q252="Attiecināmās",'Lokālā tāme Nr.1'!$B252,0))</f>
        <v>0</v>
      </c>
      <c r="C249" s="5">
        <f>IF($C$2="Attiecināmās izmaksas",IF('Lokālā tāme Nr.1'!$Q252="Attiecināmās",'Lokālā tāme Nr.1'!C252,0))</f>
        <v>0</v>
      </c>
      <c r="D249" s="5">
        <f>IF($C$2="Attiecināmās izmaksas",IF('Lokālā tāme Nr.1'!$Q252="Attiecināmās",'Lokālā tāme Nr.1'!D252,0))</f>
        <v>0</v>
      </c>
      <c r="E249" s="17">
        <f>IF($C$2="Attiecināmās izmaksas",IF('Lokālā tāme Nr.1'!$Q252="Attiecināmās",'Lokālā tāme Nr.1'!E252,0))</f>
        <v>0</v>
      </c>
      <c r="F249" s="42">
        <f>IF($C$2="Attiecināmās izmaksas",IF('Lokālā tāme Nr.1'!$Q252="Attiecināmās",'Lokālā tāme Nr.1'!F252,0))</f>
        <v>0</v>
      </c>
      <c r="G249" s="38">
        <f>IF($C$2="Attiecināmās izmaksas",IF('Lokālā tāme Nr.1'!$Q252="Attiecināmās",'Lokālā tāme Nr.1'!G252,0))</f>
        <v>0</v>
      </c>
      <c r="H249" s="38">
        <f>IF($C$2="Attiecināmās izmaksas",IF('Lokālā tāme Nr.1'!$Q252="Attiecināmās",'Lokālā tāme Nr.1'!H252,0))</f>
        <v>0</v>
      </c>
      <c r="I249" s="38">
        <f>IF($C$2="Attiecināmās izmaksas",IF('Lokālā tāme Nr.1'!$Q252="Attiecināmās",'Lokālā tāme Nr.1'!I252,0))</f>
        <v>0</v>
      </c>
      <c r="J249" s="38">
        <f>IF($C$2="Attiecināmās izmaksas",IF('Lokālā tāme Nr.1'!$Q252="Attiecināmās",'Lokālā tāme Nr.1'!J252,0))</f>
        <v>0</v>
      </c>
      <c r="K249" s="43">
        <f>IF($C$2="Attiecināmās izmaksas",IF('Lokālā tāme Nr.1'!$Q252="Attiecināmās",'Lokālā tāme Nr.1'!K252,0))</f>
        <v>0</v>
      </c>
      <c r="L249" s="27">
        <f>IF($C$2="Attiecināmās izmaksas",IF('Lokālā tāme Nr.1'!$Q252="Attiecināmās",'Lokālā tāme Nr.1'!L252,0))</f>
        <v>0</v>
      </c>
      <c r="M249" s="5">
        <f>IF($C$2="Attiecināmās izmaksas",IF('Lokālā tāme Nr.1'!$Q252="Attiecināmās",'Lokālā tāme Nr.1'!M252,0))</f>
        <v>0</v>
      </c>
      <c r="N249" s="5">
        <f>IF($C$2="Attiecināmās izmaksas",IF('Lokālā tāme Nr.1'!$Q252="Attiecināmās",'Lokālā tāme Nr.1'!N252,0))</f>
        <v>0</v>
      </c>
      <c r="O249" s="5">
        <f>IF($C$2="Attiecināmās izmaksas",IF('Lokālā tāme Nr.1'!$Q252="Attiecināmās",'Lokālā tāme Nr.1'!O252,0))</f>
        <v>0</v>
      </c>
      <c r="P249" s="17">
        <f>IF($C$2="Attiecināmās izmaksas",IF('Lokālā tāme Nr.1'!$Q252="Attiecināmās",'Lokālā tāme Nr.1'!P252,0))</f>
        <v>0</v>
      </c>
    </row>
    <row r="250" spans="1:16" ht="12" thickBot="1" x14ac:dyDescent="0.25">
      <c r="A250" s="19">
        <f>IF(P250=0,0,IF(COUNTBLANK(P250)=1,0,COUNTA($P$8:P250)))</f>
        <v>0</v>
      </c>
      <c r="B250" s="5">
        <f>IF($C$2="Attiecināmās izmaksas",IF('Lokālā tāme Nr.1'!$Q253="Attiecināmās",'Lokālā tāme Nr.1'!$B253,0))</f>
        <v>0</v>
      </c>
      <c r="C250" s="5">
        <f>IF($C$2="Attiecināmās izmaksas",IF('Lokālā tāme Nr.1'!$Q253="Attiecināmās",'Lokālā tāme Nr.1'!C253,0))</f>
        <v>0</v>
      </c>
      <c r="D250" s="5">
        <f>IF($C$2="Attiecināmās izmaksas",IF('Lokālā tāme Nr.1'!$Q253="Attiecināmās",'Lokālā tāme Nr.1'!D253,0))</f>
        <v>0</v>
      </c>
      <c r="E250" s="17">
        <f>IF($C$2="Attiecināmās izmaksas",IF('Lokālā tāme Nr.1'!$Q253="Attiecināmās",'Lokālā tāme Nr.1'!E253,0))</f>
        <v>0</v>
      </c>
      <c r="F250" s="42">
        <f>IF($C$2="Attiecināmās izmaksas",IF('Lokālā tāme Nr.1'!$Q253="Attiecināmās",'Lokālā tāme Nr.1'!F253,0))</f>
        <v>0</v>
      </c>
      <c r="G250" s="38">
        <f>IF($C$2="Attiecināmās izmaksas",IF('Lokālā tāme Nr.1'!$Q253="Attiecināmās",'Lokālā tāme Nr.1'!G253,0))</f>
        <v>0</v>
      </c>
      <c r="H250" s="38">
        <f>IF($C$2="Attiecināmās izmaksas",IF('Lokālā tāme Nr.1'!$Q253="Attiecināmās",'Lokālā tāme Nr.1'!H253,0))</f>
        <v>0</v>
      </c>
      <c r="I250" s="38">
        <f>IF($C$2="Attiecināmās izmaksas",IF('Lokālā tāme Nr.1'!$Q253="Attiecināmās",'Lokālā tāme Nr.1'!I253,0))</f>
        <v>0</v>
      </c>
      <c r="J250" s="38">
        <f>IF($C$2="Attiecināmās izmaksas",IF('Lokālā tāme Nr.1'!$Q253="Attiecināmās",'Lokālā tāme Nr.1'!J253,0))</f>
        <v>0</v>
      </c>
      <c r="K250" s="43">
        <f>IF($C$2="Attiecināmās izmaksas",IF('Lokālā tāme Nr.1'!$Q253="Attiecināmās",'Lokālā tāme Nr.1'!K253,0))</f>
        <v>0</v>
      </c>
      <c r="L250" s="27">
        <f>IF($C$2="Attiecināmās izmaksas",IF('Lokālā tāme Nr.1'!$Q253="Attiecināmās",'Lokālā tāme Nr.1'!L253,0))</f>
        <v>0</v>
      </c>
      <c r="M250" s="5">
        <f>IF($C$2="Attiecināmās izmaksas",IF('Lokālā tāme Nr.1'!$Q253="Attiecināmās",'Lokālā tāme Nr.1'!M253,0))</f>
        <v>0</v>
      </c>
      <c r="N250" s="5">
        <f>IF($C$2="Attiecināmās izmaksas",IF('Lokālā tāme Nr.1'!$Q253="Attiecināmās",'Lokālā tāme Nr.1'!N253,0))</f>
        <v>0</v>
      </c>
      <c r="O250" s="5">
        <f>IF($C$2="Attiecināmās izmaksas",IF('Lokālā tāme Nr.1'!$Q253="Attiecināmās",'Lokālā tāme Nr.1'!O253,0))</f>
        <v>0</v>
      </c>
      <c r="P250" s="17">
        <f>IF($C$2="Attiecināmās izmaksas",IF('Lokālā tāme Nr.1'!$Q253="Attiecināmās",'Lokālā tāme Nr.1'!P253,0))</f>
        <v>0</v>
      </c>
    </row>
    <row r="251" spans="1:16" ht="12" thickBot="1" x14ac:dyDescent="0.25">
      <c r="A251" s="19">
        <f>IF(P251=0,0,IF(COUNTBLANK(P251)=1,0,COUNTA($P$8:P251)))</f>
        <v>0</v>
      </c>
      <c r="B251" s="5">
        <f>IF($C$2="Attiecināmās izmaksas",IF('Lokālā tāme Nr.1'!$Q254="Attiecināmās",'Lokālā tāme Nr.1'!$B254,0))</f>
        <v>0</v>
      </c>
      <c r="C251" s="5">
        <f>IF($C$2="Attiecināmās izmaksas",IF('Lokālā tāme Nr.1'!$Q254="Attiecināmās",'Lokālā tāme Nr.1'!C254,0))</f>
        <v>0</v>
      </c>
      <c r="D251" s="5">
        <f>IF($C$2="Attiecināmās izmaksas",IF('Lokālā tāme Nr.1'!$Q254="Attiecināmās",'Lokālā tāme Nr.1'!D254,0))</f>
        <v>0</v>
      </c>
      <c r="E251" s="17">
        <f>IF($C$2="Attiecināmās izmaksas",IF('Lokālā tāme Nr.1'!$Q254="Attiecināmās",'Lokālā tāme Nr.1'!E254,0))</f>
        <v>0</v>
      </c>
      <c r="F251" s="42">
        <f>IF($C$2="Attiecināmās izmaksas",IF('Lokālā tāme Nr.1'!$Q254="Attiecināmās",'Lokālā tāme Nr.1'!F254,0))</f>
        <v>0</v>
      </c>
      <c r="G251" s="38">
        <f>IF($C$2="Attiecināmās izmaksas",IF('Lokālā tāme Nr.1'!$Q254="Attiecināmās",'Lokālā tāme Nr.1'!G254,0))</f>
        <v>0</v>
      </c>
      <c r="H251" s="38">
        <f>IF($C$2="Attiecināmās izmaksas",IF('Lokālā tāme Nr.1'!$Q254="Attiecināmās",'Lokālā tāme Nr.1'!H254,0))</f>
        <v>0</v>
      </c>
      <c r="I251" s="38">
        <f>IF($C$2="Attiecināmās izmaksas",IF('Lokālā tāme Nr.1'!$Q254="Attiecināmās",'Lokālā tāme Nr.1'!I254,0))</f>
        <v>0</v>
      </c>
      <c r="J251" s="38">
        <f>IF($C$2="Attiecināmās izmaksas",IF('Lokālā tāme Nr.1'!$Q254="Attiecināmās",'Lokālā tāme Nr.1'!J254,0))</f>
        <v>0</v>
      </c>
      <c r="K251" s="43">
        <f>IF($C$2="Attiecināmās izmaksas",IF('Lokālā tāme Nr.1'!$Q254="Attiecināmās",'Lokālā tāme Nr.1'!K254,0))</f>
        <v>0</v>
      </c>
      <c r="L251" s="27">
        <f>IF($C$2="Attiecināmās izmaksas",IF('Lokālā tāme Nr.1'!$Q254="Attiecināmās",'Lokālā tāme Nr.1'!L254,0))</f>
        <v>0</v>
      </c>
      <c r="M251" s="5">
        <f>IF($C$2="Attiecināmās izmaksas",IF('Lokālā tāme Nr.1'!$Q254="Attiecināmās",'Lokālā tāme Nr.1'!M254,0))</f>
        <v>0</v>
      </c>
      <c r="N251" s="5">
        <f>IF($C$2="Attiecināmās izmaksas",IF('Lokālā tāme Nr.1'!$Q254="Attiecināmās",'Lokālā tāme Nr.1'!N254,0))</f>
        <v>0</v>
      </c>
      <c r="O251" s="5">
        <f>IF($C$2="Attiecināmās izmaksas",IF('Lokālā tāme Nr.1'!$Q254="Attiecināmās",'Lokālā tāme Nr.1'!O254,0))</f>
        <v>0</v>
      </c>
      <c r="P251" s="17">
        <f>IF($C$2="Attiecināmās izmaksas",IF('Lokālā tāme Nr.1'!$Q254="Attiecināmās",'Lokālā tāme Nr.1'!P254,0))</f>
        <v>0</v>
      </c>
    </row>
    <row r="252" spans="1:16" ht="12" thickBot="1" x14ac:dyDescent="0.25">
      <c r="A252" s="19">
        <f>IF(P252=0,0,IF(COUNTBLANK(P252)=1,0,COUNTA($P$8:P252)))</f>
        <v>0</v>
      </c>
      <c r="B252" s="5">
        <f>IF($C$2="Attiecināmās izmaksas",IF('Lokālā tāme Nr.1'!$Q255="Attiecināmās",'Lokālā tāme Nr.1'!$B255,0))</f>
        <v>0</v>
      </c>
      <c r="C252" s="5">
        <f>IF($C$2="Attiecināmās izmaksas",IF('Lokālā tāme Nr.1'!$Q255="Attiecināmās",'Lokālā tāme Nr.1'!C255,0))</f>
        <v>0</v>
      </c>
      <c r="D252" s="5">
        <f>IF($C$2="Attiecināmās izmaksas",IF('Lokālā tāme Nr.1'!$Q255="Attiecināmās",'Lokālā tāme Nr.1'!D255,0))</f>
        <v>0</v>
      </c>
      <c r="E252" s="17">
        <f>IF($C$2="Attiecināmās izmaksas",IF('Lokālā tāme Nr.1'!$Q255="Attiecināmās",'Lokālā tāme Nr.1'!E255,0))</f>
        <v>0</v>
      </c>
      <c r="F252" s="42">
        <f>IF($C$2="Attiecināmās izmaksas",IF('Lokālā tāme Nr.1'!$Q255="Attiecināmās",'Lokālā tāme Nr.1'!F255,0))</f>
        <v>0</v>
      </c>
      <c r="G252" s="38">
        <f>IF($C$2="Attiecināmās izmaksas",IF('Lokālā tāme Nr.1'!$Q255="Attiecināmās",'Lokālā tāme Nr.1'!G255,0))</f>
        <v>0</v>
      </c>
      <c r="H252" s="38">
        <f>IF($C$2="Attiecināmās izmaksas",IF('Lokālā tāme Nr.1'!$Q255="Attiecināmās",'Lokālā tāme Nr.1'!H255,0))</f>
        <v>0</v>
      </c>
      <c r="I252" s="38">
        <f>IF($C$2="Attiecināmās izmaksas",IF('Lokālā tāme Nr.1'!$Q255="Attiecināmās",'Lokālā tāme Nr.1'!I255,0))</f>
        <v>0</v>
      </c>
      <c r="J252" s="38">
        <f>IF($C$2="Attiecināmās izmaksas",IF('Lokālā tāme Nr.1'!$Q255="Attiecināmās",'Lokālā tāme Nr.1'!J255,0))</f>
        <v>0</v>
      </c>
      <c r="K252" s="43">
        <f>IF($C$2="Attiecināmās izmaksas",IF('Lokālā tāme Nr.1'!$Q255="Attiecināmās",'Lokālā tāme Nr.1'!K255,0))</f>
        <v>0</v>
      </c>
      <c r="L252" s="27">
        <f>IF($C$2="Attiecināmās izmaksas",IF('Lokālā tāme Nr.1'!$Q255="Attiecināmās",'Lokālā tāme Nr.1'!L255,0))</f>
        <v>0</v>
      </c>
      <c r="M252" s="5">
        <f>IF($C$2="Attiecināmās izmaksas",IF('Lokālā tāme Nr.1'!$Q255="Attiecināmās",'Lokālā tāme Nr.1'!M255,0))</f>
        <v>0</v>
      </c>
      <c r="N252" s="5">
        <f>IF($C$2="Attiecināmās izmaksas",IF('Lokālā tāme Nr.1'!$Q255="Attiecināmās",'Lokālā tāme Nr.1'!N255,0))</f>
        <v>0</v>
      </c>
      <c r="O252" s="5">
        <f>IF($C$2="Attiecināmās izmaksas",IF('Lokālā tāme Nr.1'!$Q255="Attiecināmās",'Lokālā tāme Nr.1'!O255,0))</f>
        <v>0</v>
      </c>
      <c r="P252" s="17">
        <f>IF($C$2="Attiecināmās izmaksas",IF('Lokālā tāme Nr.1'!$Q255="Attiecināmās",'Lokālā tāme Nr.1'!P255,0))</f>
        <v>0</v>
      </c>
    </row>
    <row r="253" spans="1:16" ht="12" thickBot="1" x14ac:dyDescent="0.25">
      <c r="A253" s="19">
        <f>IF(P253=0,0,IF(COUNTBLANK(P253)=1,0,COUNTA($P$8:P253)))</f>
        <v>0</v>
      </c>
      <c r="B253" s="5">
        <f>IF($C$2="Attiecināmās izmaksas",IF('Lokālā tāme Nr.1'!$Q256="Attiecināmās",'Lokālā tāme Nr.1'!$B256,0))</f>
        <v>0</v>
      </c>
      <c r="C253" s="5">
        <f>IF($C$2="Attiecināmās izmaksas",IF('Lokālā tāme Nr.1'!$Q256="Attiecināmās",'Lokālā tāme Nr.1'!C256,0))</f>
        <v>0</v>
      </c>
      <c r="D253" s="5">
        <f>IF($C$2="Attiecināmās izmaksas",IF('Lokālā tāme Nr.1'!$Q256="Attiecināmās",'Lokālā tāme Nr.1'!D256,0))</f>
        <v>0</v>
      </c>
      <c r="E253" s="17">
        <f>IF($C$2="Attiecināmās izmaksas",IF('Lokālā tāme Nr.1'!$Q256="Attiecināmās",'Lokālā tāme Nr.1'!E256,0))</f>
        <v>0</v>
      </c>
      <c r="F253" s="42">
        <f>IF($C$2="Attiecināmās izmaksas",IF('Lokālā tāme Nr.1'!$Q256="Attiecināmās",'Lokālā tāme Nr.1'!F256,0))</f>
        <v>0</v>
      </c>
      <c r="G253" s="38">
        <f>IF($C$2="Attiecināmās izmaksas",IF('Lokālā tāme Nr.1'!$Q256="Attiecināmās",'Lokālā tāme Nr.1'!G256,0))</f>
        <v>0</v>
      </c>
      <c r="H253" s="38">
        <f>IF($C$2="Attiecināmās izmaksas",IF('Lokālā tāme Nr.1'!$Q256="Attiecināmās",'Lokālā tāme Nr.1'!H256,0))</f>
        <v>0</v>
      </c>
      <c r="I253" s="38">
        <f>IF($C$2="Attiecināmās izmaksas",IF('Lokālā tāme Nr.1'!$Q256="Attiecināmās",'Lokālā tāme Nr.1'!I256,0))</f>
        <v>0</v>
      </c>
      <c r="J253" s="38">
        <f>IF($C$2="Attiecināmās izmaksas",IF('Lokālā tāme Nr.1'!$Q256="Attiecināmās",'Lokālā tāme Nr.1'!J256,0))</f>
        <v>0</v>
      </c>
      <c r="K253" s="43">
        <f>IF($C$2="Attiecināmās izmaksas",IF('Lokālā tāme Nr.1'!$Q256="Attiecināmās",'Lokālā tāme Nr.1'!K256,0))</f>
        <v>0</v>
      </c>
      <c r="L253" s="27">
        <f>IF($C$2="Attiecināmās izmaksas",IF('Lokālā tāme Nr.1'!$Q256="Attiecināmās",'Lokālā tāme Nr.1'!L256,0))</f>
        <v>0</v>
      </c>
      <c r="M253" s="5">
        <f>IF($C$2="Attiecināmās izmaksas",IF('Lokālā tāme Nr.1'!$Q256="Attiecināmās",'Lokālā tāme Nr.1'!M256,0))</f>
        <v>0</v>
      </c>
      <c r="N253" s="5">
        <f>IF($C$2="Attiecināmās izmaksas",IF('Lokālā tāme Nr.1'!$Q256="Attiecināmās",'Lokālā tāme Nr.1'!N256,0))</f>
        <v>0</v>
      </c>
      <c r="O253" s="5">
        <f>IF($C$2="Attiecināmās izmaksas",IF('Lokālā tāme Nr.1'!$Q256="Attiecināmās",'Lokālā tāme Nr.1'!O256,0))</f>
        <v>0</v>
      </c>
      <c r="P253" s="17">
        <f>IF($C$2="Attiecināmās izmaksas",IF('Lokālā tāme Nr.1'!$Q256="Attiecināmās",'Lokālā tāme Nr.1'!P256,0))</f>
        <v>0</v>
      </c>
    </row>
    <row r="254" spans="1:16" ht="12" thickBot="1" x14ac:dyDescent="0.25">
      <c r="A254" s="19">
        <f>IF(P254=0,0,IF(COUNTBLANK(P254)=1,0,COUNTA($P$8:P254)))</f>
        <v>0</v>
      </c>
      <c r="B254" s="5">
        <f>IF($C$2="Attiecināmās izmaksas",IF('Lokālā tāme Nr.1'!$Q257="Attiecināmās",'Lokālā tāme Nr.1'!$B257,0))</f>
        <v>0</v>
      </c>
      <c r="C254" s="5">
        <f>IF($C$2="Attiecināmās izmaksas",IF('Lokālā tāme Nr.1'!$Q257="Attiecināmās",'Lokālā tāme Nr.1'!C257,0))</f>
        <v>0</v>
      </c>
      <c r="D254" s="5">
        <f>IF($C$2="Attiecināmās izmaksas",IF('Lokālā tāme Nr.1'!$Q257="Attiecināmās",'Lokālā tāme Nr.1'!D257,0))</f>
        <v>0</v>
      </c>
      <c r="E254" s="17">
        <f>IF($C$2="Attiecināmās izmaksas",IF('Lokālā tāme Nr.1'!$Q257="Attiecināmās",'Lokālā tāme Nr.1'!E257,0))</f>
        <v>0</v>
      </c>
      <c r="F254" s="42">
        <f>IF($C$2="Attiecināmās izmaksas",IF('Lokālā tāme Nr.1'!$Q257="Attiecināmās",'Lokālā tāme Nr.1'!F257,0))</f>
        <v>0</v>
      </c>
      <c r="G254" s="38">
        <f>IF($C$2="Attiecināmās izmaksas",IF('Lokālā tāme Nr.1'!$Q257="Attiecināmās",'Lokālā tāme Nr.1'!G257,0))</f>
        <v>0</v>
      </c>
      <c r="H254" s="38">
        <f>IF($C$2="Attiecināmās izmaksas",IF('Lokālā tāme Nr.1'!$Q257="Attiecināmās",'Lokālā tāme Nr.1'!H257,0))</f>
        <v>0</v>
      </c>
      <c r="I254" s="38">
        <f>IF($C$2="Attiecināmās izmaksas",IF('Lokālā tāme Nr.1'!$Q257="Attiecināmās",'Lokālā tāme Nr.1'!I257,0))</f>
        <v>0</v>
      </c>
      <c r="J254" s="38">
        <f>IF($C$2="Attiecināmās izmaksas",IF('Lokālā tāme Nr.1'!$Q257="Attiecināmās",'Lokālā tāme Nr.1'!J257,0))</f>
        <v>0</v>
      </c>
      <c r="K254" s="43">
        <f>IF($C$2="Attiecināmās izmaksas",IF('Lokālā tāme Nr.1'!$Q257="Attiecināmās",'Lokālā tāme Nr.1'!K257,0))</f>
        <v>0</v>
      </c>
      <c r="L254" s="27">
        <f>IF($C$2="Attiecināmās izmaksas",IF('Lokālā tāme Nr.1'!$Q257="Attiecināmās",'Lokālā tāme Nr.1'!L257,0))</f>
        <v>0</v>
      </c>
      <c r="M254" s="5">
        <f>IF($C$2="Attiecināmās izmaksas",IF('Lokālā tāme Nr.1'!$Q257="Attiecināmās",'Lokālā tāme Nr.1'!M257,0))</f>
        <v>0</v>
      </c>
      <c r="N254" s="5">
        <f>IF($C$2="Attiecināmās izmaksas",IF('Lokālā tāme Nr.1'!$Q257="Attiecināmās",'Lokālā tāme Nr.1'!N257,0))</f>
        <v>0</v>
      </c>
      <c r="O254" s="5">
        <f>IF($C$2="Attiecināmās izmaksas",IF('Lokālā tāme Nr.1'!$Q257="Attiecināmās",'Lokālā tāme Nr.1'!O257,0))</f>
        <v>0</v>
      </c>
      <c r="P254" s="17">
        <f>IF($C$2="Attiecināmās izmaksas",IF('Lokālā tāme Nr.1'!$Q257="Attiecināmās",'Lokālā tāme Nr.1'!P257,0))</f>
        <v>0</v>
      </c>
    </row>
    <row r="255" spans="1:16" ht="12" thickBot="1" x14ac:dyDescent="0.25">
      <c r="A255" s="19">
        <f>IF(P255=0,0,IF(COUNTBLANK(P255)=1,0,COUNTA($P$8:P255)))</f>
        <v>0</v>
      </c>
      <c r="B255" s="5">
        <f>IF($C$2="Attiecināmās izmaksas",IF('Lokālā tāme Nr.1'!$Q258="Attiecināmās",'Lokālā tāme Nr.1'!$B258,0))</f>
        <v>0</v>
      </c>
      <c r="C255" s="5">
        <f>IF($C$2="Attiecināmās izmaksas",IF('Lokālā tāme Nr.1'!$Q258="Attiecināmās",'Lokālā tāme Nr.1'!C258,0))</f>
        <v>0</v>
      </c>
      <c r="D255" s="5">
        <f>IF($C$2="Attiecināmās izmaksas",IF('Lokālā tāme Nr.1'!$Q258="Attiecināmās",'Lokālā tāme Nr.1'!D258,0))</f>
        <v>0</v>
      </c>
      <c r="E255" s="17">
        <f>IF($C$2="Attiecināmās izmaksas",IF('Lokālā tāme Nr.1'!$Q258="Attiecināmās",'Lokālā tāme Nr.1'!E258,0))</f>
        <v>0</v>
      </c>
      <c r="F255" s="42">
        <f>IF($C$2="Attiecināmās izmaksas",IF('Lokālā tāme Nr.1'!$Q258="Attiecināmās",'Lokālā tāme Nr.1'!F258,0))</f>
        <v>0</v>
      </c>
      <c r="G255" s="38">
        <f>IF($C$2="Attiecināmās izmaksas",IF('Lokālā tāme Nr.1'!$Q258="Attiecināmās",'Lokālā tāme Nr.1'!G258,0))</f>
        <v>0</v>
      </c>
      <c r="H255" s="38">
        <f>IF($C$2="Attiecināmās izmaksas",IF('Lokālā tāme Nr.1'!$Q258="Attiecināmās",'Lokālā tāme Nr.1'!H258,0))</f>
        <v>0</v>
      </c>
      <c r="I255" s="38">
        <f>IF($C$2="Attiecināmās izmaksas",IF('Lokālā tāme Nr.1'!$Q258="Attiecināmās",'Lokālā tāme Nr.1'!I258,0))</f>
        <v>0</v>
      </c>
      <c r="J255" s="38">
        <f>IF($C$2="Attiecināmās izmaksas",IF('Lokālā tāme Nr.1'!$Q258="Attiecināmās",'Lokālā tāme Nr.1'!J258,0))</f>
        <v>0</v>
      </c>
      <c r="K255" s="43">
        <f>IF($C$2="Attiecināmās izmaksas",IF('Lokālā tāme Nr.1'!$Q258="Attiecināmās",'Lokālā tāme Nr.1'!K258,0))</f>
        <v>0</v>
      </c>
      <c r="L255" s="27">
        <f>IF($C$2="Attiecināmās izmaksas",IF('Lokālā tāme Nr.1'!$Q258="Attiecināmās",'Lokālā tāme Nr.1'!L258,0))</f>
        <v>0</v>
      </c>
      <c r="M255" s="5">
        <f>IF($C$2="Attiecināmās izmaksas",IF('Lokālā tāme Nr.1'!$Q258="Attiecināmās",'Lokālā tāme Nr.1'!M258,0))</f>
        <v>0</v>
      </c>
      <c r="N255" s="5">
        <f>IF($C$2="Attiecināmās izmaksas",IF('Lokālā tāme Nr.1'!$Q258="Attiecināmās",'Lokālā tāme Nr.1'!N258,0))</f>
        <v>0</v>
      </c>
      <c r="O255" s="5">
        <f>IF($C$2="Attiecināmās izmaksas",IF('Lokālā tāme Nr.1'!$Q258="Attiecināmās",'Lokālā tāme Nr.1'!O258,0))</f>
        <v>0</v>
      </c>
      <c r="P255" s="17">
        <f>IF($C$2="Attiecināmās izmaksas",IF('Lokālā tāme Nr.1'!$Q258="Attiecināmās",'Lokālā tāme Nr.1'!P258,0))</f>
        <v>0</v>
      </c>
    </row>
    <row r="256" spans="1:16" ht="12" thickBot="1" x14ac:dyDescent="0.25">
      <c r="A256" s="19">
        <f>IF(P256=0,0,IF(COUNTBLANK(P256)=1,0,COUNTA($P$8:P256)))</f>
        <v>0</v>
      </c>
      <c r="B256" s="5">
        <f>IF($C$2="Attiecināmās izmaksas",IF('Lokālā tāme Nr.1'!$Q259="Attiecināmās",'Lokālā tāme Nr.1'!$B259,0))</f>
        <v>0</v>
      </c>
      <c r="C256" s="5">
        <f>IF($C$2="Attiecināmās izmaksas",IF('Lokālā tāme Nr.1'!$Q259="Attiecināmās",'Lokālā tāme Nr.1'!C259,0))</f>
        <v>0</v>
      </c>
      <c r="D256" s="5">
        <f>IF($C$2="Attiecināmās izmaksas",IF('Lokālā tāme Nr.1'!$Q259="Attiecināmās",'Lokālā tāme Nr.1'!D259,0))</f>
        <v>0</v>
      </c>
      <c r="E256" s="17">
        <f>IF($C$2="Attiecināmās izmaksas",IF('Lokālā tāme Nr.1'!$Q259="Attiecināmās",'Lokālā tāme Nr.1'!E259,0))</f>
        <v>0</v>
      </c>
      <c r="F256" s="42">
        <f>IF($C$2="Attiecināmās izmaksas",IF('Lokālā tāme Nr.1'!$Q259="Attiecināmās",'Lokālā tāme Nr.1'!F259,0))</f>
        <v>0</v>
      </c>
      <c r="G256" s="38">
        <f>IF($C$2="Attiecināmās izmaksas",IF('Lokālā tāme Nr.1'!$Q259="Attiecināmās",'Lokālā tāme Nr.1'!G259,0))</f>
        <v>0</v>
      </c>
      <c r="H256" s="38">
        <f>IF($C$2="Attiecināmās izmaksas",IF('Lokālā tāme Nr.1'!$Q259="Attiecināmās",'Lokālā tāme Nr.1'!H259,0))</f>
        <v>0</v>
      </c>
      <c r="I256" s="38">
        <f>IF($C$2="Attiecināmās izmaksas",IF('Lokālā tāme Nr.1'!$Q259="Attiecināmās",'Lokālā tāme Nr.1'!I259,0))</f>
        <v>0</v>
      </c>
      <c r="J256" s="38">
        <f>IF($C$2="Attiecināmās izmaksas",IF('Lokālā tāme Nr.1'!$Q259="Attiecināmās",'Lokālā tāme Nr.1'!J259,0))</f>
        <v>0</v>
      </c>
      <c r="K256" s="43">
        <f>IF($C$2="Attiecināmās izmaksas",IF('Lokālā tāme Nr.1'!$Q259="Attiecināmās",'Lokālā tāme Nr.1'!K259,0))</f>
        <v>0</v>
      </c>
      <c r="L256" s="27">
        <f>IF($C$2="Attiecināmās izmaksas",IF('Lokālā tāme Nr.1'!$Q259="Attiecināmās",'Lokālā tāme Nr.1'!L259,0))</f>
        <v>0</v>
      </c>
      <c r="M256" s="5">
        <f>IF($C$2="Attiecināmās izmaksas",IF('Lokālā tāme Nr.1'!$Q259="Attiecināmās",'Lokālā tāme Nr.1'!M259,0))</f>
        <v>0</v>
      </c>
      <c r="N256" s="5">
        <f>IF($C$2="Attiecināmās izmaksas",IF('Lokālā tāme Nr.1'!$Q259="Attiecināmās",'Lokālā tāme Nr.1'!N259,0))</f>
        <v>0</v>
      </c>
      <c r="O256" s="5">
        <f>IF($C$2="Attiecināmās izmaksas",IF('Lokālā tāme Nr.1'!$Q259="Attiecināmās",'Lokālā tāme Nr.1'!O259,0))</f>
        <v>0</v>
      </c>
      <c r="P256" s="17">
        <f>IF($C$2="Attiecināmās izmaksas",IF('Lokālā tāme Nr.1'!$Q259="Attiecināmās",'Lokālā tāme Nr.1'!P259,0))</f>
        <v>0</v>
      </c>
    </row>
    <row r="257" spans="1:16" ht="12" thickBot="1" x14ac:dyDescent="0.25">
      <c r="A257" s="19">
        <f>IF(P257=0,0,IF(COUNTBLANK(P257)=1,0,COUNTA($P$8:P257)))</f>
        <v>0</v>
      </c>
      <c r="B257" s="5">
        <f>IF($C$2="Attiecināmās izmaksas",IF('Lokālā tāme Nr.1'!$Q260="Attiecināmās",'Lokālā tāme Nr.1'!$B260,0))</f>
        <v>0</v>
      </c>
      <c r="C257" s="5">
        <f>IF($C$2="Attiecināmās izmaksas",IF('Lokālā tāme Nr.1'!$Q260="Attiecināmās",'Lokālā tāme Nr.1'!C260,0))</f>
        <v>0</v>
      </c>
      <c r="D257" s="5">
        <f>IF($C$2="Attiecināmās izmaksas",IF('Lokālā tāme Nr.1'!$Q260="Attiecināmās",'Lokālā tāme Nr.1'!D260,0))</f>
        <v>0</v>
      </c>
      <c r="E257" s="17">
        <f>IF($C$2="Attiecināmās izmaksas",IF('Lokālā tāme Nr.1'!$Q260="Attiecināmās",'Lokālā tāme Nr.1'!E260,0))</f>
        <v>0</v>
      </c>
      <c r="F257" s="42">
        <f>IF($C$2="Attiecināmās izmaksas",IF('Lokālā tāme Nr.1'!$Q260="Attiecināmās",'Lokālā tāme Nr.1'!F260,0))</f>
        <v>0</v>
      </c>
      <c r="G257" s="38">
        <f>IF($C$2="Attiecināmās izmaksas",IF('Lokālā tāme Nr.1'!$Q260="Attiecināmās",'Lokālā tāme Nr.1'!G260,0))</f>
        <v>0</v>
      </c>
      <c r="H257" s="38">
        <f>IF($C$2="Attiecināmās izmaksas",IF('Lokālā tāme Nr.1'!$Q260="Attiecināmās",'Lokālā tāme Nr.1'!H260,0))</f>
        <v>0</v>
      </c>
      <c r="I257" s="38">
        <f>IF($C$2="Attiecināmās izmaksas",IF('Lokālā tāme Nr.1'!$Q260="Attiecināmās",'Lokālā tāme Nr.1'!I260,0))</f>
        <v>0</v>
      </c>
      <c r="J257" s="38">
        <f>IF($C$2="Attiecināmās izmaksas",IF('Lokālā tāme Nr.1'!$Q260="Attiecināmās",'Lokālā tāme Nr.1'!J260,0))</f>
        <v>0</v>
      </c>
      <c r="K257" s="43">
        <f>IF($C$2="Attiecināmās izmaksas",IF('Lokālā tāme Nr.1'!$Q260="Attiecināmās",'Lokālā tāme Nr.1'!K260,0))</f>
        <v>0</v>
      </c>
      <c r="L257" s="27">
        <f>IF($C$2="Attiecināmās izmaksas",IF('Lokālā tāme Nr.1'!$Q260="Attiecināmās",'Lokālā tāme Nr.1'!L260,0))</f>
        <v>0</v>
      </c>
      <c r="M257" s="5">
        <f>IF($C$2="Attiecināmās izmaksas",IF('Lokālā tāme Nr.1'!$Q260="Attiecināmās",'Lokālā tāme Nr.1'!M260,0))</f>
        <v>0</v>
      </c>
      <c r="N257" s="5">
        <f>IF($C$2="Attiecināmās izmaksas",IF('Lokālā tāme Nr.1'!$Q260="Attiecināmās",'Lokālā tāme Nr.1'!N260,0))</f>
        <v>0</v>
      </c>
      <c r="O257" s="5">
        <f>IF($C$2="Attiecināmās izmaksas",IF('Lokālā tāme Nr.1'!$Q260="Attiecināmās",'Lokālā tāme Nr.1'!O260,0))</f>
        <v>0</v>
      </c>
      <c r="P257" s="17">
        <f>IF($C$2="Attiecināmās izmaksas",IF('Lokālā tāme Nr.1'!$Q260="Attiecināmās",'Lokālā tāme Nr.1'!P260,0))</f>
        <v>0</v>
      </c>
    </row>
    <row r="258" spans="1:16" ht="12" thickBot="1" x14ac:dyDescent="0.25">
      <c r="A258" s="19">
        <f>IF(P258=0,0,IF(COUNTBLANK(P258)=1,0,COUNTA($P$8:P258)))</f>
        <v>0</v>
      </c>
      <c r="B258" s="5">
        <f>IF($C$2="Attiecināmās izmaksas",IF('Lokālā tāme Nr.1'!$Q261="Attiecināmās",'Lokālā tāme Nr.1'!$B261,0))</f>
        <v>0</v>
      </c>
      <c r="C258" s="5">
        <f>IF($C$2="Attiecināmās izmaksas",IF('Lokālā tāme Nr.1'!$Q261="Attiecināmās",'Lokālā tāme Nr.1'!C261,0))</f>
        <v>0</v>
      </c>
      <c r="D258" s="5">
        <f>IF($C$2="Attiecināmās izmaksas",IF('Lokālā tāme Nr.1'!$Q261="Attiecināmās",'Lokālā tāme Nr.1'!D261,0))</f>
        <v>0</v>
      </c>
      <c r="E258" s="17">
        <f>IF($C$2="Attiecināmās izmaksas",IF('Lokālā tāme Nr.1'!$Q261="Attiecināmās",'Lokālā tāme Nr.1'!E261,0))</f>
        <v>0</v>
      </c>
      <c r="F258" s="42">
        <f>IF($C$2="Attiecināmās izmaksas",IF('Lokālā tāme Nr.1'!$Q261="Attiecināmās",'Lokālā tāme Nr.1'!F261,0))</f>
        <v>0</v>
      </c>
      <c r="G258" s="38">
        <f>IF($C$2="Attiecināmās izmaksas",IF('Lokālā tāme Nr.1'!$Q261="Attiecināmās",'Lokālā tāme Nr.1'!G261,0))</f>
        <v>0</v>
      </c>
      <c r="H258" s="38">
        <f>IF($C$2="Attiecināmās izmaksas",IF('Lokālā tāme Nr.1'!$Q261="Attiecināmās",'Lokālā tāme Nr.1'!H261,0))</f>
        <v>0</v>
      </c>
      <c r="I258" s="38">
        <f>IF($C$2="Attiecināmās izmaksas",IF('Lokālā tāme Nr.1'!$Q261="Attiecināmās",'Lokālā tāme Nr.1'!I261,0))</f>
        <v>0</v>
      </c>
      <c r="J258" s="38">
        <f>IF($C$2="Attiecināmās izmaksas",IF('Lokālā tāme Nr.1'!$Q261="Attiecināmās",'Lokālā tāme Nr.1'!J261,0))</f>
        <v>0</v>
      </c>
      <c r="K258" s="43">
        <f>IF($C$2="Attiecināmās izmaksas",IF('Lokālā tāme Nr.1'!$Q261="Attiecināmās",'Lokālā tāme Nr.1'!K261,0))</f>
        <v>0</v>
      </c>
      <c r="L258" s="27">
        <f>IF($C$2="Attiecināmās izmaksas",IF('Lokālā tāme Nr.1'!$Q261="Attiecināmās",'Lokālā tāme Nr.1'!L261,0))</f>
        <v>0</v>
      </c>
      <c r="M258" s="5">
        <f>IF($C$2="Attiecināmās izmaksas",IF('Lokālā tāme Nr.1'!$Q261="Attiecināmās",'Lokālā tāme Nr.1'!M261,0))</f>
        <v>0</v>
      </c>
      <c r="N258" s="5">
        <f>IF($C$2="Attiecināmās izmaksas",IF('Lokālā tāme Nr.1'!$Q261="Attiecināmās",'Lokālā tāme Nr.1'!N261,0))</f>
        <v>0</v>
      </c>
      <c r="O258" s="5">
        <f>IF($C$2="Attiecināmās izmaksas",IF('Lokālā tāme Nr.1'!$Q261="Attiecināmās",'Lokālā tāme Nr.1'!O261,0))</f>
        <v>0</v>
      </c>
      <c r="P258" s="17">
        <f>IF($C$2="Attiecināmās izmaksas",IF('Lokālā tāme Nr.1'!$Q261="Attiecināmās",'Lokālā tāme Nr.1'!P261,0))</f>
        <v>0</v>
      </c>
    </row>
    <row r="259" spans="1:16" ht="12" thickBot="1" x14ac:dyDescent="0.25">
      <c r="A259" s="19">
        <f>IF(P259=0,0,IF(COUNTBLANK(P259)=1,0,COUNTA($P$8:P259)))</f>
        <v>0</v>
      </c>
      <c r="B259" s="5">
        <f>IF($C$2="Attiecināmās izmaksas",IF('Lokālā tāme Nr.1'!$Q262="Attiecināmās",'Lokālā tāme Nr.1'!$B262,0))</f>
        <v>0</v>
      </c>
      <c r="C259" s="5">
        <f>IF($C$2="Attiecināmās izmaksas",IF('Lokālā tāme Nr.1'!$Q262="Attiecināmās",'Lokālā tāme Nr.1'!C262,0))</f>
        <v>0</v>
      </c>
      <c r="D259" s="5">
        <f>IF($C$2="Attiecināmās izmaksas",IF('Lokālā tāme Nr.1'!$Q262="Attiecināmās",'Lokālā tāme Nr.1'!D262,0))</f>
        <v>0</v>
      </c>
      <c r="E259" s="17">
        <f>IF($C$2="Attiecināmās izmaksas",IF('Lokālā tāme Nr.1'!$Q262="Attiecināmās",'Lokālā tāme Nr.1'!E262,0))</f>
        <v>0</v>
      </c>
      <c r="F259" s="42">
        <f>IF($C$2="Attiecināmās izmaksas",IF('Lokālā tāme Nr.1'!$Q262="Attiecināmās",'Lokālā tāme Nr.1'!F262,0))</f>
        <v>0</v>
      </c>
      <c r="G259" s="38">
        <f>IF($C$2="Attiecināmās izmaksas",IF('Lokālā tāme Nr.1'!$Q262="Attiecināmās",'Lokālā tāme Nr.1'!G262,0))</f>
        <v>0</v>
      </c>
      <c r="H259" s="38">
        <f>IF($C$2="Attiecināmās izmaksas",IF('Lokālā tāme Nr.1'!$Q262="Attiecināmās",'Lokālā tāme Nr.1'!H262,0))</f>
        <v>0</v>
      </c>
      <c r="I259" s="38">
        <f>IF($C$2="Attiecināmās izmaksas",IF('Lokālā tāme Nr.1'!$Q262="Attiecināmās",'Lokālā tāme Nr.1'!I262,0))</f>
        <v>0</v>
      </c>
      <c r="J259" s="38">
        <f>IF($C$2="Attiecināmās izmaksas",IF('Lokālā tāme Nr.1'!$Q262="Attiecināmās",'Lokālā tāme Nr.1'!J262,0))</f>
        <v>0</v>
      </c>
      <c r="K259" s="43">
        <f>IF($C$2="Attiecināmās izmaksas",IF('Lokālā tāme Nr.1'!$Q262="Attiecināmās",'Lokālā tāme Nr.1'!K262,0))</f>
        <v>0</v>
      </c>
      <c r="L259" s="27">
        <f>IF($C$2="Attiecināmās izmaksas",IF('Lokālā tāme Nr.1'!$Q262="Attiecināmās",'Lokālā tāme Nr.1'!L262,0))</f>
        <v>0</v>
      </c>
      <c r="M259" s="5">
        <f>IF($C$2="Attiecināmās izmaksas",IF('Lokālā tāme Nr.1'!$Q262="Attiecināmās",'Lokālā tāme Nr.1'!M262,0))</f>
        <v>0</v>
      </c>
      <c r="N259" s="5">
        <f>IF($C$2="Attiecināmās izmaksas",IF('Lokālā tāme Nr.1'!$Q262="Attiecināmās",'Lokālā tāme Nr.1'!N262,0))</f>
        <v>0</v>
      </c>
      <c r="O259" s="5">
        <f>IF($C$2="Attiecināmās izmaksas",IF('Lokālā tāme Nr.1'!$Q262="Attiecināmās",'Lokālā tāme Nr.1'!O262,0))</f>
        <v>0</v>
      </c>
      <c r="P259" s="17">
        <f>IF($C$2="Attiecināmās izmaksas",IF('Lokālā tāme Nr.1'!$Q262="Attiecināmās",'Lokālā tāme Nr.1'!P262,0))</f>
        <v>0</v>
      </c>
    </row>
    <row r="260" spans="1:16" ht="12" thickBot="1" x14ac:dyDescent="0.25">
      <c r="A260" s="19">
        <f>IF(P260=0,0,IF(COUNTBLANK(P260)=1,0,COUNTA($P$8:P260)))</f>
        <v>0</v>
      </c>
      <c r="B260" s="5">
        <f>IF($C$2="Attiecināmās izmaksas",IF('Lokālā tāme Nr.1'!$Q263="Attiecināmās",'Lokālā tāme Nr.1'!$B263,0))</f>
        <v>0</v>
      </c>
      <c r="C260" s="5">
        <f>IF($C$2="Attiecināmās izmaksas",IF('Lokālā tāme Nr.1'!$Q263="Attiecināmās",'Lokālā tāme Nr.1'!C263,0))</f>
        <v>0</v>
      </c>
      <c r="D260" s="5">
        <f>IF($C$2="Attiecināmās izmaksas",IF('Lokālā tāme Nr.1'!$Q263="Attiecināmās",'Lokālā tāme Nr.1'!D263,0))</f>
        <v>0</v>
      </c>
      <c r="E260" s="17">
        <f>IF($C$2="Attiecināmās izmaksas",IF('Lokālā tāme Nr.1'!$Q263="Attiecināmās",'Lokālā tāme Nr.1'!E263,0))</f>
        <v>0</v>
      </c>
      <c r="F260" s="42">
        <f>IF($C$2="Attiecināmās izmaksas",IF('Lokālā tāme Nr.1'!$Q263="Attiecināmās",'Lokālā tāme Nr.1'!F263,0))</f>
        <v>0</v>
      </c>
      <c r="G260" s="38">
        <f>IF($C$2="Attiecināmās izmaksas",IF('Lokālā tāme Nr.1'!$Q263="Attiecināmās",'Lokālā tāme Nr.1'!G263,0))</f>
        <v>0</v>
      </c>
      <c r="H260" s="38">
        <f>IF($C$2="Attiecināmās izmaksas",IF('Lokālā tāme Nr.1'!$Q263="Attiecināmās",'Lokālā tāme Nr.1'!H263,0))</f>
        <v>0</v>
      </c>
      <c r="I260" s="38">
        <f>IF($C$2="Attiecināmās izmaksas",IF('Lokālā tāme Nr.1'!$Q263="Attiecināmās",'Lokālā tāme Nr.1'!I263,0))</f>
        <v>0</v>
      </c>
      <c r="J260" s="38">
        <f>IF($C$2="Attiecināmās izmaksas",IF('Lokālā tāme Nr.1'!$Q263="Attiecināmās",'Lokālā tāme Nr.1'!J263,0))</f>
        <v>0</v>
      </c>
      <c r="K260" s="43">
        <f>IF($C$2="Attiecināmās izmaksas",IF('Lokālā tāme Nr.1'!$Q263="Attiecināmās",'Lokālā tāme Nr.1'!K263,0))</f>
        <v>0</v>
      </c>
      <c r="L260" s="27">
        <f>IF($C$2="Attiecināmās izmaksas",IF('Lokālā tāme Nr.1'!$Q263="Attiecināmās",'Lokālā tāme Nr.1'!L263,0))</f>
        <v>0</v>
      </c>
      <c r="M260" s="5">
        <f>IF($C$2="Attiecināmās izmaksas",IF('Lokālā tāme Nr.1'!$Q263="Attiecināmās",'Lokālā tāme Nr.1'!M263,0))</f>
        <v>0</v>
      </c>
      <c r="N260" s="5">
        <f>IF($C$2="Attiecināmās izmaksas",IF('Lokālā tāme Nr.1'!$Q263="Attiecināmās",'Lokālā tāme Nr.1'!N263,0))</f>
        <v>0</v>
      </c>
      <c r="O260" s="5">
        <f>IF($C$2="Attiecināmās izmaksas",IF('Lokālā tāme Nr.1'!$Q263="Attiecināmās",'Lokālā tāme Nr.1'!O263,0))</f>
        <v>0</v>
      </c>
      <c r="P260" s="17">
        <f>IF($C$2="Attiecināmās izmaksas",IF('Lokālā tāme Nr.1'!$Q263="Attiecināmās",'Lokālā tāme Nr.1'!P263,0))</f>
        <v>0</v>
      </c>
    </row>
    <row r="261" spans="1:16" ht="12" thickBot="1" x14ac:dyDescent="0.25">
      <c r="A261" s="19">
        <f>IF(P261=0,0,IF(COUNTBLANK(P261)=1,0,COUNTA($P$8:P261)))</f>
        <v>0</v>
      </c>
      <c r="B261" s="5">
        <f>IF($C$2="Attiecināmās izmaksas",IF('Lokālā tāme Nr.1'!$Q264="Attiecināmās",'Lokālā tāme Nr.1'!$B264,0))</f>
        <v>0</v>
      </c>
      <c r="C261" s="5">
        <f>IF($C$2="Attiecināmās izmaksas",IF('Lokālā tāme Nr.1'!$Q264="Attiecināmās",'Lokālā tāme Nr.1'!C264,0))</f>
        <v>0</v>
      </c>
      <c r="D261" s="5">
        <f>IF($C$2="Attiecināmās izmaksas",IF('Lokālā tāme Nr.1'!$Q264="Attiecināmās",'Lokālā tāme Nr.1'!D264,0))</f>
        <v>0</v>
      </c>
      <c r="E261" s="17">
        <f>IF($C$2="Attiecināmās izmaksas",IF('Lokālā tāme Nr.1'!$Q264="Attiecināmās",'Lokālā tāme Nr.1'!E264,0))</f>
        <v>0</v>
      </c>
      <c r="F261" s="42">
        <f>IF($C$2="Attiecināmās izmaksas",IF('Lokālā tāme Nr.1'!$Q264="Attiecināmās",'Lokālā tāme Nr.1'!F264,0))</f>
        <v>0</v>
      </c>
      <c r="G261" s="38">
        <f>IF($C$2="Attiecināmās izmaksas",IF('Lokālā tāme Nr.1'!$Q264="Attiecināmās",'Lokālā tāme Nr.1'!G264,0))</f>
        <v>0</v>
      </c>
      <c r="H261" s="38">
        <f>IF($C$2="Attiecināmās izmaksas",IF('Lokālā tāme Nr.1'!$Q264="Attiecināmās",'Lokālā tāme Nr.1'!H264,0))</f>
        <v>0</v>
      </c>
      <c r="I261" s="38">
        <f>IF($C$2="Attiecināmās izmaksas",IF('Lokālā tāme Nr.1'!$Q264="Attiecināmās",'Lokālā tāme Nr.1'!I264,0))</f>
        <v>0</v>
      </c>
      <c r="J261" s="38">
        <f>IF($C$2="Attiecināmās izmaksas",IF('Lokālā tāme Nr.1'!$Q264="Attiecināmās",'Lokālā tāme Nr.1'!J264,0))</f>
        <v>0</v>
      </c>
      <c r="K261" s="43">
        <f>IF($C$2="Attiecināmās izmaksas",IF('Lokālā tāme Nr.1'!$Q264="Attiecināmās",'Lokālā tāme Nr.1'!K264,0))</f>
        <v>0</v>
      </c>
      <c r="L261" s="27">
        <f>IF($C$2="Attiecināmās izmaksas",IF('Lokālā tāme Nr.1'!$Q264="Attiecināmās",'Lokālā tāme Nr.1'!L264,0))</f>
        <v>0</v>
      </c>
      <c r="M261" s="5">
        <f>IF($C$2="Attiecināmās izmaksas",IF('Lokālā tāme Nr.1'!$Q264="Attiecināmās",'Lokālā tāme Nr.1'!M264,0))</f>
        <v>0</v>
      </c>
      <c r="N261" s="5">
        <f>IF($C$2="Attiecināmās izmaksas",IF('Lokālā tāme Nr.1'!$Q264="Attiecināmās",'Lokālā tāme Nr.1'!N264,0))</f>
        <v>0</v>
      </c>
      <c r="O261" s="5">
        <f>IF($C$2="Attiecināmās izmaksas",IF('Lokālā tāme Nr.1'!$Q264="Attiecināmās",'Lokālā tāme Nr.1'!O264,0))</f>
        <v>0</v>
      </c>
      <c r="P261" s="17">
        <f>IF($C$2="Attiecināmās izmaksas",IF('Lokālā tāme Nr.1'!$Q264="Attiecināmās",'Lokālā tāme Nr.1'!P264,0))</f>
        <v>0</v>
      </c>
    </row>
    <row r="262" spans="1:16" ht="12" thickBot="1" x14ac:dyDescent="0.25">
      <c r="A262" s="19">
        <f>IF(P262=0,0,IF(COUNTBLANK(P262)=1,0,COUNTA($P$8:P262)))</f>
        <v>0</v>
      </c>
      <c r="B262" s="5">
        <f>IF($C$2="Attiecināmās izmaksas",IF('Lokālā tāme Nr.1'!$Q265="Attiecināmās",'Lokālā tāme Nr.1'!$B265,0))</f>
        <v>0</v>
      </c>
      <c r="C262" s="5">
        <f>IF($C$2="Attiecināmās izmaksas",IF('Lokālā tāme Nr.1'!$Q265="Attiecināmās",'Lokālā tāme Nr.1'!C265,0))</f>
        <v>0</v>
      </c>
      <c r="D262" s="5">
        <f>IF($C$2="Attiecināmās izmaksas",IF('Lokālā tāme Nr.1'!$Q265="Attiecināmās",'Lokālā tāme Nr.1'!D265,0))</f>
        <v>0</v>
      </c>
      <c r="E262" s="17">
        <f>IF($C$2="Attiecināmās izmaksas",IF('Lokālā tāme Nr.1'!$Q265="Attiecināmās",'Lokālā tāme Nr.1'!E265,0))</f>
        <v>0</v>
      </c>
      <c r="F262" s="42">
        <f>IF($C$2="Attiecināmās izmaksas",IF('Lokālā tāme Nr.1'!$Q265="Attiecināmās",'Lokālā tāme Nr.1'!F265,0))</f>
        <v>0</v>
      </c>
      <c r="G262" s="38">
        <f>IF($C$2="Attiecināmās izmaksas",IF('Lokālā tāme Nr.1'!$Q265="Attiecināmās",'Lokālā tāme Nr.1'!G265,0))</f>
        <v>0</v>
      </c>
      <c r="H262" s="38">
        <f>IF($C$2="Attiecināmās izmaksas",IF('Lokālā tāme Nr.1'!$Q265="Attiecināmās",'Lokālā tāme Nr.1'!H265,0))</f>
        <v>0</v>
      </c>
      <c r="I262" s="38">
        <f>IF($C$2="Attiecināmās izmaksas",IF('Lokālā tāme Nr.1'!$Q265="Attiecināmās",'Lokālā tāme Nr.1'!I265,0))</f>
        <v>0</v>
      </c>
      <c r="J262" s="38">
        <f>IF($C$2="Attiecināmās izmaksas",IF('Lokālā tāme Nr.1'!$Q265="Attiecināmās",'Lokālā tāme Nr.1'!J265,0))</f>
        <v>0</v>
      </c>
      <c r="K262" s="43">
        <f>IF($C$2="Attiecināmās izmaksas",IF('Lokālā tāme Nr.1'!$Q265="Attiecināmās",'Lokālā tāme Nr.1'!K265,0))</f>
        <v>0</v>
      </c>
      <c r="L262" s="27">
        <f>IF($C$2="Attiecināmās izmaksas",IF('Lokālā tāme Nr.1'!$Q265="Attiecināmās",'Lokālā tāme Nr.1'!L265,0))</f>
        <v>0</v>
      </c>
      <c r="M262" s="5">
        <f>IF($C$2="Attiecināmās izmaksas",IF('Lokālā tāme Nr.1'!$Q265="Attiecināmās",'Lokālā tāme Nr.1'!M265,0))</f>
        <v>0</v>
      </c>
      <c r="N262" s="5">
        <f>IF($C$2="Attiecināmās izmaksas",IF('Lokālā tāme Nr.1'!$Q265="Attiecināmās",'Lokālā tāme Nr.1'!N265,0))</f>
        <v>0</v>
      </c>
      <c r="O262" s="5">
        <f>IF($C$2="Attiecināmās izmaksas",IF('Lokālā tāme Nr.1'!$Q265="Attiecināmās",'Lokālā tāme Nr.1'!O265,0))</f>
        <v>0</v>
      </c>
      <c r="P262" s="17">
        <f>IF($C$2="Attiecināmās izmaksas",IF('Lokālā tāme Nr.1'!$Q265="Attiecināmās",'Lokālā tāme Nr.1'!P265,0))</f>
        <v>0</v>
      </c>
    </row>
    <row r="263" spans="1:16" ht="12" thickBot="1" x14ac:dyDescent="0.25">
      <c r="A263" s="19">
        <f>IF(P263=0,0,IF(COUNTBLANK(P263)=1,0,COUNTA($P$8:P263)))</f>
        <v>0</v>
      </c>
      <c r="B263" s="5">
        <f>IF($C$2="Attiecināmās izmaksas",IF('Lokālā tāme Nr.1'!$Q266="Attiecināmās",'Lokālā tāme Nr.1'!$B266,0))</f>
        <v>0</v>
      </c>
      <c r="C263" s="5">
        <f>IF($C$2="Attiecināmās izmaksas",IF('Lokālā tāme Nr.1'!$Q266="Attiecināmās",'Lokālā tāme Nr.1'!C266,0))</f>
        <v>0</v>
      </c>
      <c r="D263" s="5">
        <f>IF($C$2="Attiecināmās izmaksas",IF('Lokālā tāme Nr.1'!$Q266="Attiecināmās",'Lokālā tāme Nr.1'!D266,0))</f>
        <v>0</v>
      </c>
      <c r="E263" s="17">
        <f>IF($C$2="Attiecināmās izmaksas",IF('Lokālā tāme Nr.1'!$Q266="Attiecināmās",'Lokālā tāme Nr.1'!E266,0))</f>
        <v>0</v>
      </c>
      <c r="F263" s="42">
        <f>IF($C$2="Attiecināmās izmaksas",IF('Lokālā tāme Nr.1'!$Q266="Attiecināmās",'Lokālā tāme Nr.1'!F266,0))</f>
        <v>0</v>
      </c>
      <c r="G263" s="38">
        <f>IF($C$2="Attiecināmās izmaksas",IF('Lokālā tāme Nr.1'!$Q266="Attiecināmās",'Lokālā tāme Nr.1'!G266,0))</f>
        <v>0</v>
      </c>
      <c r="H263" s="38">
        <f>IF($C$2="Attiecināmās izmaksas",IF('Lokālā tāme Nr.1'!$Q266="Attiecināmās",'Lokālā tāme Nr.1'!H266,0))</f>
        <v>0</v>
      </c>
      <c r="I263" s="38">
        <f>IF($C$2="Attiecināmās izmaksas",IF('Lokālā tāme Nr.1'!$Q266="Attiecināmās",'Lokālā tāme Nr.1'!I266,0))</f>
        <v>0</v>
      </c>
      <c r="J263" s="38">
        <f>IF($C$2="Attiecināmās izmaksas",IF('Lokālā tāme Nr.1'!$Q266="Attiecināmās",'Lokālā tāme Nr.1'!J266,0))</f>
        <v>0</v>
      </c>
      <c r="K263" s="43">
        <f>IF($C$2="Attiecināmās izmaksas",IF('Lokālā tāme Nr.1'!$Q266="Attiecināmās",'Lokālā tāme Nr.1'!K266,0))</f>
        <v>0</v>
      </c>
      <c r="L263" s="27">
        <f>IF($C$2="Attiecināmās izmaksas",IF('Lokālā tāme Nr.1'!$Q266="Attiecināmās",'Lokālā tāme Nr.1'!L266,0))</f>
        <v>0</v>
      </c>
      <c r="M263" s="5">
        <f>IF($C$2="Attiecināmās izmaksas",IF('Lokālā tāme Nr.1'!$Q266="Attiecināmās",'Lokālā tāme Nr.1'!M266,0))</f>
        <v>0</v>
      </c>
      <c r="N263" s="5">
        <f>IF($C$2="Attiecināmās izmaksas",IF('Lokālā tāme Nr.1'!$Q266="Attiecināmās",'Lokālā tāme Nr.1'!N266,0))</f>
        <v>0</v>
      </c>
      <c r="O263" s="5">
        <f>IF($C$2="Attiecināmās izmaksas",IF('Lokālā tāme Nr.1'!$Q266="Attiecināmās",'Lokālā tāme Nr.1'!O266,0))</f>
        <v>0</v>
      </c>
      <c r="P263" s="17">
        <f>IF($C$2="Attiecināmās izmaksas",IF('Lokālā tāme Nr.1'!$Q266="Attiecināmās",'Lokālā tāme Nr.1'!P266,0))</f>
        <v>0</v>
      </c>
    </row>
    <row r="264" spans="1:16" ht="12" thickBot="1" x14ac:dyDescent="0.25">
      <c r="A264" s="19">
        <f>IF(P264=0,0,IF(COUNTBLANK(P264)=1,0,COUNTA($P$8:P264)))</f>
        <v>0</v>
      </c>
      <c r="B264" s="5">
        <f>IF($C$2="Attiecināmās izmaksas",IF('Lokālā tāme Nr.1'!$Q267="Attiecināmās",'Lokālā tāme Nr.1'!$B267,0))</f>
        <v>0</v>
      </c>
      <c r="C264" s="5">
        <f>IF($C$2="Attiecināmās izmaksas",IF('Lokālā tāme Nr.1'!$Q267="Attiecināmās",'Lokālā tāme Nr.1'!C267,0))</f>
        <v>0</v>
      </c>
      <c r="D264" s="5">
        <f>IF($C$2="Attiecināmās izmaksas",IF('Lokālā tāme Nr.1'!$Q267="Attiecināmās",'Lokālā tāme Nr.1'!D267,0))</f>
        <v>0</v>
      </c>
      <c r="E264" s="17">
        <f>IF($C$2="Attiecināmās izmaksas",IF('Lokālā tāme Nr.1'!$Q267="Attiecināmās",'Lokālā tāme Nr.1'!E267,0))</f>
        <v>0</v>
      </c>
      <c r="F264" s="42">
        <f>IF($C$2="Attiecināmās izmaksas",IF('Lokālā tāme Nr.1'!$Q267="Attiecināmās",'Lokālā tāme Nr.1'!F267,0))</f>
        <v>0</v>
      </c>
      <c r="G264" s="38">
        <f>IF($C$2="Attiecināmās izmaksas",IF('Lokālā tāme Nr.1'!$Q267="Attiecināmās",'Lokālā tāme Nr.1'!G267,0))</f>
        <v>0</v>
      </c>
      <c r="H264" s="38">
        <f>IF($C$2="Attiecināmās izmaksas",IF('Lokālā tāme Nr.1'!$Q267="Attiecināmās",'Lokālā tāme Nr.1'!H267,0))</f>
        <v>0</v>
      </c>
      <c r="I264" s="38">
        <f>IF($C$2="Attiecināmās izmaksas",IF('Lokālā tāme Nr.1'!$Q267="Attiecināmās",'Lokālā tāme Nr.1'!I267,0))</f>
        <v>0</v>
      </c>
      <c r="J264" s="38">
        <f>IF($C$2="Attiecināmās izmaksas",IF('Lokālā tāme Nr.1'!$Q267="Attiecināmās",'Lokālā tāme Nr.1'!J267,0))</f>
        <v>0</v>
      </c>
      <c r="K264" s="43">
        <f>IF($C$2="Attiecināmās izmaksas",IF('Lokālā tāme Nr.1'!$Q267="Attiecināmās",'Lokālā tāme Nr.1'!K267,0))</f>
        <v>0</v>
      </c>
      <c r="L264" s="27">
        <f>IF($C$2="Attiecināmās izmaksas",IF('Lokālā tāme Nr.1'!$Q267="Attiecināmās",'Lokālā tāme Nr.1'!L267,0))</f>
        <v>0</v>
      </c>
      <c r="M264" s="5">
        <f>IF($C$2="Attiecināmās izmaksas",IF('Lokālā tāme Nr.1'!$Q267="Attiecināmās",'Lokālā tāme Nr.1'!M267,0))</f>
        <v>0</v>
      </c>
      <c r="N264" s="5">
        <f>IF($C$2="Attiecināmās izmaksas",IF('Lokālā tāme Nr.1'!$Q267="Attiecināmās",'Lokālā tāme Nr.1'!N267,0))</f>
        <v>0</v>
      </c>
      <c r="O264" s="5">
        <f>IF($C$2="Attiecināmās izmaksas",IF('Lokālā tāme Nr.1'!$Q267="Attiecināmās",'Lokālā tāme Nr.1'!O267,0))</f>
        <v>0</v>
      </c>
      <c r="P264" s="17">
        <f>IF($C$2="Attiecināmās izmaksas",IF('Lokālā tāme Nr.1'!$Q267="Attiecināmās",'Lokālā tāme Nr.1'!P267,0))</f>
        <v>0</v>
      </c>
    </row>
    <row r="265" spans="1:16" ht="12" thickBot="1" x14ac:dyDescent="0.25">
      <c r="A265" s="19">
        <f>IF(P265=0,0,IF(COUNTBLANK(P265)=1,0,COUNTA($P$8:P265)))</f>
        <v>0</v>
      </c>
      <c r="B265" s="5">
        <f>IF($C$2="Attiecināmās izmaksas",IF('Lokālā tāme Nr.1'!$Q268="Attiecināmās",'Lokālā tāme Nr.1'!$B268,0))</f>
        <v>0</v>
      </c>
      <c r="C265" s="5">
        <f>IF($C$2="Attiecināmās izmaksas",IF('Lokālā tāme Nr.1'!$Q268="Attiecināmās",'Lokālā tāme Nr.1'!C268,0))</f>
        <v>0</v>
      </c>
      <c r="D265" s="5">
        <f>IF($C$2="Attiecināmās izmaksas",IF('Lokālā tāme Nr.1'!$Q268="Attiecināmās",'Lokālā tāme Nr.1'!D268,0))</f>
        <v>0</v>
      </c>
      <c r="E265" s="17">
        <f>IF($C$2="Attiecināmās izmaksas",IF('Lokālā tāme Nr.1'!$Q268="Attiecināmās",'Lokālā tāme Nr.1'!E268,0))</f>
        <v>0</v>
      </c>
      <c r="F265" s="42">
        <f>IF($C$2="Attiecināmās izmaksas",IF('Lokālā tāme Nr.1'!$Q268="Attiecināmās",'Lokālā tāme Nr.1'!F268,0))</f>
        <v>0</v>
      </c>
      <c r="G265" s="38">
        <f>IF($C$2="Attiecināmās izmaksas",IF('Lokālā tāme Nr.1'!$Q268="Attiecināmās",'Lokālā tāme Nr.1'!G268,0))</f>
        <v>0</v>
      </c>
      <c r="H265" s="38">
        <f>IF($C$2="Attiecināmās izmaksas",IF('Lokālā tāme Nr.1'!$Q268="Attiecināmās",'Lokālā tāme Nr.1'!H268,0))</f>
        <v>0</v>
      </c>
      <c r="I265" s="38">
        <f>IF($C$2="Attiecināmās izmaksas",IF('Lokālā tāme Nr.1'!$Q268="Attiecināmās",'Lokālā tāme Nr.1'!I268,0))</f>
        <v>0</v>
      </c>
      <c r="J265" s="38">
        <f>IF($C$2="Attiecināmās izmaksas",IF('Lokālā tāme Nr.1'!$Q268="Attiecināmās",'Lokālā tāme Nr.1'!J268,0))</f>
        <v>0</v>
      </c>
      <c r="K265" s="43">
        <f>IF($C$2="Attiecināmās izmaksas",IF('Lokālā tāme Nr.1'!$Q268="Attiecināmās",'Lokālā tāme Nr.1'!K268,0))</f>
        <v>0</v>
      </c>
      <c r="L265" s="27">
        <f>IF($C$2="Attiecināmās izmaksas",IF('Lokālā tāme Nr.1'!$Q268="Attiecināmās",'Lokālā tāme Nr.1'!L268,0))</f>
        <v>0</v>
      </c>
      <c r="M265" s="5">
        <f>IF($C$2="Attiecināmās izmaksas",IF('Lokālā tāme Nr.1'!$Q268="Attiecināmās",'Lokālā tāme Nr.1'!M268,0))</f>
        <v>0</v>
      </c>
      <c r="N265" s="5">
        <f>IF($C$2="Attiecināmās izmaksas",IF('Lokālā tāme Nr.1'!$Q268="Attiecināmās",'Lokālā tāme Nr.1'!N268,0))</f>
        <v>0</v>
      </c>
      <c r="O265" s="5">
        <f>IF($C$2="Attiecināmās izmaksas",IF('Lokālā tāme Nr.1'!$Q268="Attiecināmās",'Lokālā tāme Nr.1'!O268,0))</f>
        <v>0</v>
      </c>
      <c r="P265" s="17">
        <f>IF($C$2="Attiecināmās izmaksas",IF('Lokālā tāme Nr.1'!$Q268="Attiecināmās",'Lokālā tāme Nr.1'!P268,0))</f>
        <v>0</v>
      </c>
    </row>
    <row r="266" spans="1:16" ht="12" thickBot="1" x14ac:dyDescent="0.25">
      <c r="A266" s="19">
        <f>IF(P266=0,0,IF(COUNTBLANK(P266)=1,0,COUNTA($P$8:P266)))</f>
        <v>0</v>
      </c>
      <c r="B266" s="5">
        <f>IF($C$2="Attiecināmās izmaksas",IF('Lokālā tāme Nr.1'!$Q269="Attiecināmās",'Lokālā tāme Nr.1'!$B269,0))</f>
        <v>0</v>
      </c>
      <c r="C266" s="5">
        <f>IF($C$2="Attiecināmās izmaksas",IF('Lokālā tāme Nr.1'!$Q269="Attiecināmās",'Lokālā tāme Nr.1'!C269,0))</f>
        <v>0</v>
      </c>
      <c r="D266" s="5">
        <f>IF($C$2="Attiecināmās izmaksas",IF('Lokālā tāme Nr.1'!$Q269="Attiecināmās",'Lokālā tāme Nr.1'!D269,0))</f>
        <v>0</v>
      </c>
      <c r="E266" s="17">
        <f>IF($C$2="Attiecināmās izmaksas",IF('Lokālā tāme Nr.1'!$Q269="Attiecināmās",'Lokālā tāme Nr.1'!E269,0))</f>
        <v>0</v>
      </c>
      <c r="F266" s="42">
        <f>IF($C$2="Attiecināmās izmaksas",IF('Lokālā tāme Nr.1'!$Q269="Attiecināmās",'Lokālā tāme Nr.1'!F269,0))</f>
        <v>0</v>
      </c>
      <c r="G266" s="38">
        <f>IF($C$2="Attiecināmās izmaksas",IF('Lokālā tāme Nr.1'!$Q269="Attiecināmās",'Lokālā tāme Nr.1'!G269,0))</f>
        <v>0</v>
      </c>
      <c r="H266" s="38">
        <f>IF($C$2="Attiecināmās izmaksas",IF('Lokālā tāme Nr.1'!$Q269="Attiecināmās",'Lokālā tāme Nr.1'!H269,0))</f>
        <v>0</v>
      </c>
      <c r="I266" s="38">
        <f>IF($C$2="Attiecināmās izmaksas",IF('Lokālā tāme Nr.1'!$Q269="Attiecināmās",'Lokālā tāme Nr.1'!I269,0))</f>
        <v>0</v>
      </c>
      <c r="J266" s="38">
        <f>IF($C$2="Attiecināmās izmaksas",IF('Lokālā tāme Nr.1'!$Q269="Attiecināmās",'Lokālā tāme Nr.1'!J269,0))</f>
        <v>0</v>
      </c>
      <c r="K266" s="43">
        <f>IF($C$2="Attiecināmās izmaksas",IF('Lokālā tāme Nr.1'!$Q269="Attiecināmās",'Lokālā tāme Nr.1'!K269,0))</f>
        <v>0</v>
      </c>
      <c r="L266" s="27">
        <f>IF($C$2="Attiecināmās izmaksas",IF('Lokālā tāme Nr.1'!$Q269="Attiecināmās",'Lokālā tāme Nr.1'!L269,0))</f>
        <v>0</v>
      </c>
      <c r="M266" s="5">
        <f>IF($C$2="Attiecināmās izmaksas",IF('Lokālā tāme Nr.1'!$Q269="Attiecināmās",'Lokālā tāme Nr.1'!M269,0))</f>
        <v>0</v>
      </c>
      <c r="N266" s="5">
        <f>IF($C$2="Attiecināmās izmaksas",IF('Lokālā tāme Nr.1'!$Q269="Attiecināmās",'Lokālā tāme Nr.1'!N269,0))</f>
        <v>0</v>
      </c>
      <c r="O266" s="5">
        <f>IF($C$2="Attiecināmās izmaksas",IF('Lokālā tāme Nr.1'!$Q269="Attiecināmās",'Lokālā tāme Nr.1'!O269,0))</f>
        <v>0</v>
      </c>
      <c r="P266" s="17">
        <f>IF($C$2="Attiecināmās izmaksas",IF('Lokālā tāme Nr.1'!$Q269="Attiecināmās",'Lokālā tāme Nr.1'!P269,0))</f>
        <v>0</v>
      </c>
    </row>
    <row r="267" spans="1:16" ht="12" thickBot="1" x14ac:dyDescent="0.25">
      <c r="A267" s="19">
        <f>IF(P267=0,0,IF(COUNTBLANK(P267)=1,0,COUNTA($P$8:P267)))</f>
        <v>0</v>
      </c>
      <c r="B267" s="5">
        <f>IF($C$2="Attiecināmās izmaksas",IF('Lokālā tāme Nr.1'!$Q270="Attiecināmās",'Lokālā tāme Nr.1'!$B270,0))</f>
        <v>0</v>
      </c>
      <c r="C267" s="5">
        <f>IF($C$2="Attiecināmās izmaksas",IF('Lokālā tāme Nr.1'!$Q270="Attiecināmās",'Lokālā tāme Nr.1'!C270,0))</f>
        <v>0</v>
      </c>
      <c r="D267" s="5">
        <f>IF($C$2="Attiecināmās izmaksas",IF('Lokālā tāme Nr.1'!$Q270="Attiecināmās",'Lokālā tāme Nr.1'!D270,0))</f>
        <v>0</v>
      </c>
      <c r="E267" s="17">
        <f>IF($C$2="Attiecināmās izmaksas",IF('Lokālā tāme Nr.1'!$Q270="Attiecināmās",'Lokālā tāme Nr.1'!E270,0))</f>
        <v>0</v>
      </c>
      <c r="F267" s="42">
        <f>IF($C$2="Attiecināmās izmaksas",IF('Lokālā tāme Nr.1'!$Q270="Attiecināmās",'Lokālā tāme Nr.1'!F270,0))</f>
        <v>0</v>
      </c>
      <c r="G267" s="38">
        <f>IF($C$2="Attiecināmās izmaksas",IF('Lokālā tāme Nr.1'!$Q270="Attiecināmās",'Lokālā tāme Nr.1'!G270,0))</f>
        <v>0</v>
      </c>
      <c r="H267" s="38">
        <f>IF($C$2="Attiecināmās izmaksas",IF('Lokālā tāme Nr.1'!$Q270="Attiecināmās",'Lokālā tāme Nr.1'!H270,0))</f>
        <v>0</v>
      </c>
      <c r="I267" s="38">
        <f>IF($C$2="Attiecināmās izmaksas",IF('Lokālā tāme Nr.1'!$Q270="Attiecināmās",'Lokālā tāme Nr.1'!I270,0))</f>
        <v>0</v>
      </c>
      <c r="J267" s="38">
        <f>IF($C$2="Attiecināmās izmaksas",IF('Lokālā tāme Nr.1'!$Q270="Attiecināmās",'Lokālā tāme Nr.1'!J270,0))</f>
        <v>0</v>
      </c>
      <c r="K267" s="43">
        <f>IF($C$2="Attiecināmās izmaksas",IF('Lokālā tāme Nr.1'!$Q270="Attiecināmās",'Lokālā tāme Nr.1'!K270,0))</f>
        <v>0</v>
      </c>
      <c r="L267" s="27">
        <f>IF($C$2="Attiecināmās izmaksas",IF('Lokālā tāme Nr.1'!$Q270="Attiecināmās",'Lokālā tāme Nr.1'!L270,0))</f>
        <v>0</v>
      </c>
      <c r="M267" s="5">
        <f>IF($C$2="Attiecināmās izmaksas",IF('Lokālā tāme Nr.1'!$Q270="Attiecināmās",'Lokālā tāme Nr.1'!M270,0))</f>
        <v>0</v>
      </c>
      <c r="N267" s="5">
        <f>IF($C$2="Attiecināmās izmaksas",IF('Lokālā tāme Nr.1'!$Q270="Attiecināmās",'Lokālā tāme Nr.1'!N270,0))</f>
        <v>0</v>
      </c>
      <c r="O267" s="5">
        <f>IF($C$2="Attiecināmās izmaksas",IF('Lokālā tāme Nr.1'!$Q270="Attiecināmās",'Lokālā tāme Nr.1'!O270,0))</f>
        <v>0</v>
      </c>
      <c r="P267" s="17">
        <f>IF($C$2="Attiecināmās izmaksas",IF('Lokālā tāme Nr.1'!$Q270="Attiecināmās",'Lokālā tāme Nr.1'!P270,0))</f>
        <v>0</v>
      </c>
    </row>
    <row r="268" spans="1:16" ht="12" thickBot="1" x14ac:dyDescent="0.25">
      <c r="A268" s="19">
        <f>IF(P268=0,0,IF(COUNTBLANK(P268)=1,0,COUNTA($P$8:P268)))</f>
        <v>0</v>
      </c>
      <c r="B268" s="5">
        <f>IF($C$2="Attiecināmās izmaksas",IF('Lokālā tāme Nr.1'!$Q271="Attiecināmās",'Lokālā tāme Nr.1'!$B271,0))</f>
        <v>0</v>
      </c>
      <c r="C268" s="5">
        <f>IF($C$2="Attiecināmās izmaksas",IF('Lokālā tāme Nr.1'!$Q271="Attiecināmās",'Lokālā tāme Nr.1'!C271,0))</f>
        <v>0</v>
      </c>
      <c r="D268" s="5">
        <f>IF($C$2="Attiecināmās izmaksas",IF('Lokālā tāme Nr.1'!$Q271="Attiecināmās",'Lokālā tāme Nr.1'!D271,0))</f>
        <v>0</v>
      </c>
      <c r="E268" s="17">
        <f>IF($C$2="Attiecināmās izmaksas",IF('Lokālā tāme Nr.1'!$Q271="Attiecināmās",'Lokālā tāme Nr.1'!E271,0))</f>
        <v>0</v>
      </c>
      <c r="F268" s="42">
        <f>IF($C$2="Attiecināmās izmaksas",IF('Lokālā tāme Nr.1'!$Q271="Attiecināmās",'Lokālā tāme Nr.1'!F271,0))</f>
        <v>0</v>
      </c>
      <c r="G268" s="38">
        <f>IF($C$2="Attiecināmās izmaksas",IF('Lokālā tāme Nr.1'!$Q271="Attiecināmās",'Lokālā tāme Nr.1'!G271,0))</f>
        <v>0</v>
      </c>
      <c r="H268" s="38">
        <f>IF($C$2="Attiecināmās izmaksas",IF('Lokālā tāme Nr.1'!$Q271="Attiecināmās",'Lokālā tāme Nr.1'!H271,0))</f>
        <v>0</v>
      </c>
      <c r="I268" s="38">
        <f>IF($C$2="Attiecināmās izmaksas",IF('Lokālā tāme Nr.1'!$Q271="Attiecināmās",'Lokālā tāme Nr.1'!I271,0))</f>
        <v>0</v>
      </c>
      <c r="J268" s="38">
        <f>IF($C$2="Attiecināmās izmaksas",IF('Lokālā tāme Nr.1'!$Q271="Attiecināmās",'Lokālā tāme Nr.1'!J271,0))</f>
        <v>0</v>
      </c>
      <c r="K268" s="43">
        <f>IF($C$2="Attiecināmās izmaksas",IF('Lokālā tāme Nr.1'!$Q271="Attiecināmās",'Lokālā tāme Nr.1'!K271,0))</f>
        <v>0</v>
      </c>
      <c r="L268" s="27">
        <f>IF($C$2="Attiecināmās izmaksas",IF('Lokālā tāme Nr.1'!$Q271="Attiecināmās",'Lokālā tāme Nr.1'!L271,0))</f>
        <v>0</v>
      </c>
      <c r="M268" s="5">
        <f>IF($C$2="Attiecināmās izmaksas",IF('Lokālā tāme Nr.1'!$Q271="Attiecināmās",'Lokālā tāme Nr.1'!M271,0))</f>
        <v>0</v>
      </c>
      <c r="N268" s="5">
        <f>IF($C$2="Attiecināmās izmaksas",IF('Lokālā tāme Nr.1'!$Q271="Attiecināmās",'Lokālā tāme Nr.1'!N271,0))</f>
        <v>0</v>
      </c>
      <c r="O268" s="5">
        <f>IF($C$2="Attiecināmās izmaksas",IF('Lokālā tāme Nr.1'!$Q271="Attiecināmās",'Lokālā tāme Nr.1'!O271,0))</f>
        <v>0</v>
      </c>
      <c r="P268" s="17">
        <f>IF($C$2="Attiecināmās izmaksas",IF('Lokālā tāme Nr.1'!$Q271="Attiecināmās",'Lokālā tāme Nr.1'!P271,0))</f>
        <v>0</v>
      </c>
    </row>
    <row r="269" spans="1:16" ht="12" thickBot="1" x14ac:dyDescent="0.25">
      <c r="A269" s="19">
        <f>IF(P269=0,0,IF(COUNTBLANK(P269)=1,0,COUNTA($P$8:P269)))</f>
        <v>0</v>
      </c>
      <c r="B269" s="5">
        <f>IF($C$2="Attiecināmās izmaksas",IF('Lokālā tāme Nr.1'!$Q272="Attiecināmās",'Lokālā tāme Nr.1'!$B272,0))</f>
        <v>0</v>
      </c>
      <c r="C269" s="5">
        <f>IF($C$2="Attiecināmās izmaksas",IF('Lokālā tāme Nr.1'!$Q272="Attiecināmās",'Lokālā tāme Nr.1'!C272,0))</f>
        <v>0</v>
      </c>
      <c r="D269" s="5">
        <f>IF($C$2="Attiecināmās izmaksas",IF('Lokālā tāme Nr.1'!$Q272="Attiecināmās",'Lokālā tāme Nr.1'!D272,0))</f>
        <v>0</v>
      </c>
      <c r="E269" s="17">
        <f>IF($C$2="Attiecināmās izmaksas",IF('Lokālā tāme Nr.1'!$Q272="Attiecināmās",'Lokālā tāme Nr.1'!E272,0))</f>
        <v>0</v>
      </c>
      <c r="F269" s="42">
        <f>IF($C$2="Attiecināmās izmaksas",IF('Lokālā tāme Nr.1'!$Q272="Attiecināmās",'Lokālā tāme Nr.1'!F272,0))</f>
        <v>0</v>
      </c>
      <c r="G269" s="38">
        <f>IF($C$2="Attiecināmās izmaksas",IF('Lokālā tāme Nr.1'!$Q272="Attiecināmās",'Lokālā tāme Nr.1'!G272,0))</f>
        <v>0</v>
      </c>
      <c r="H269" s="38">
        <f>IF($C$2="Attiecināmās izmaksas",IF('Lokālā tāme Nr.1'!$Q272="Attiecināmās",'Lokālā tāme Nr.1'!H272,0))</f>
        <v>0</v>
      </c>
      <c r="I269" s="38">
        <f>IF($C$2="Attiecināmās izmaksas",IF('Lokālā tāme Nr.1'!$Q272="Attiecināmās",'Lokālā tāme Nr.1'!I272,0))</f>
        <v>0</v>
      </c>
      <c r="J269" s="38">
        <f>IF($C$2="Attiecināmās izmaksas",IF('Lokālā tāme Nr.1'!$Q272="Attiecināmās",'Lokālā tāme Nr.1'!J272,0))</f>
        <v>0</v>
      </c>
      <c r="K269" s="43">
        <f>IF($C$2="Attiecināmās izmaksas",IF('Lokālā tāme Nr.1'!$Q272="Attiecināmās",'Lokālā tāme Nr.1'!K272,0))</f>
        <v>0</v>
      </c>
      <c r="L269" s="27">
        <f>IF($C$2="Attiecināmās izmaksas",IF('Lokālā tāme Nr.1'!$Q272="Attiecināmās",'Lokālā tāme Nr.1'!L272,0))</f>
        <v>0</v>
      </c>
      <c r="M269" s="5">
        <f>IF($C$2="Attiecināmās izmaksas",IF('Lokālā tāme Nr.1'!$Q272="Attiecināmās",'Lokālā tāme Nr.1'!M272,0))</f>
        <v>0</v>
      </c>
      <c r="N269" s="5">
        <f>IF($C$2="Attiecināmās izmaksas",IF('Lokālā tāme Nr.1'!$Q272="Attiecināmās",'Lokālā tāme Nr.1'!N272,0))</f>
        <v>0</v>
      </c>
      <c r="O269" s="5">
        <f>IF($C$2="Attiecināmās izmaksas",IF('Lokālā tāme Nr.1'!$Q272="Attiecināmās",'Lokālā tāme Nr.1'!O272,0))</f>
        <v>0</v>
      </c>
      <c r="P269" s="17">
        <f>IF($C$2="Attiecināmās izmaksas",IF('Lokālā tāme Nr.1'!$Q272="Attiecināmās",'Lokālā tāme Nr.1'!P272,0))</f>
        <v>0</v>
      </c>
    </row>
    <row r="270" spans="1:16" ht="12" thickBot="1" x14ac:dyDescent="0.25">
      <c r="A270" s="19">
        <f>IF(P270=0,0,IF(COUNTBLANK(P270)=1,0,COUNTA($P$8:P270)))</f>
        <v>0</v>
      </c>
      <c r="B270" s="5">
        <f>IF($C$2="Attiecināmās izmaksas",IF('Lokālā tāme Nr.1'!$Q273="Attiecināmās",'Lokālā tāme Nr.1'!$B273,0))</f>
        <v>0</v>
      </c>
      <c r="C270" s="5">
        <f>IF($C$2="Attiecināmās izmaksas",IF('Lokālā tāme Nr.1'!$Q273="Attiecināmās",'Lokālā tāme Nr.1'!C273,0))</f>
        <v>0</v>
      </c>
      <c r="D270" s="5">
        <f>IF($C$2="Attiecināmās izmaksas",IF('Lokālā tāme Nr.1'!$Q273="Attiecināmās",'Lokālā tāme Nr.1'!D273,0))</f>
        <v>0</v>
      </c>
      <c r="E270" s="17">
        <f>IF($C$2="Attiecināmās izmaksas",IF('Lokālā tāme Nr.1'!$Q273="Attiecināmās",'Lokālā tāme Nr.1'!E273,0))</f>
        <v>0</v>
      </c>
      <c r="F270" s="42">
        <f>IF($C$2="Attiecināmās izmaksas",IF('Lokālā tāme Nr.1'!$Q273="Attiecināmās",'Lokālā tāme Nr.1'!F273,0))</f>
        <v>0</v>
      </c>
      <c r="G270" s="38">
        <f>IF($C$2="Attiecināmās izmaksas",IF('Lokālā tāme Nr.1'!$Q273="Attiecināmās",'Lokālā tāme Nr.1'!G273,0))</f>
        <v>0</v>
      </c>
      <c r="H270" s="38">
        <f>IF($C$2="Attiecināmās izmaksas",IF('Lokālā tāme Nr.1'!$Q273="Attiecināmās",'Lokālā tāme Nr.1'!H273,0))</f>
        <v>0</v>
      </c>
      <c r="I270" s="38">
        <f>IF($C$2="Attiecināmās izmaksas",IF('Lokālā tāme Nr.1'!$Q273="Attiecināmās",'Lokālā tāme Nr.1'!I273,0))</f>
        <v>0</v>
      </c>
      <c r="J270" s="38">
        <f>IF($C$2="Attiecināmās izmaksas",IF('Lokālā tāme Nr.1'!$Q273="Attiecināmās",'Lokālā tāme Nr.1'!J273,0))</f>
        <v>0</v>
      </c>
      <c r="K270" s="43">
        <f>IF($C$2="Attiecināmās izmaksas",IF('Lokālā tāme Nr.1'!$Q273="Attiecināmās",'Lokālā tāme Nr.1'!K273,0))</f>
        <v>0</v>
      </c>
      <c r="L270" s="27">
        <f>IF($C$2="Attiecināmās izmaksas",IF('Lokālā tāme Nr.1'!$Q273="Attiecināmās",'Lokālā tāme Nr.1'!L273,0))</f>
        <v>0</v>
      </c>
      <c r="M270" s="5">
        <f>IF($C$2="Attiecināmās izmaksas",IF('Lokālā tāme Nr.1'!$Q273="Attiecināmās",'Lokālā tāme Nr.1'!M273,0))</f>
        <v>0</v>
      </c>
      <c r="N270" s="5">
        <f>IF($C$2="Attiecināmās izmaksas",IF('Lokālā tāme Nr.1'!$Q273="Attiecināmās",'Lokālā tāme Nr.1'!N273,0))</f>
        <v>0</v>
      </c>
      <c r="O270" s="5">
        <f>IF($C$2="Attiecināmās izmaksas",IF('Lokālā tāme Nr.1'!$Q273="Attiecināmās",'Lokālā tāme Nr.1'!O273,0))</f>
        <v>0</v>
      </c>
      <c r="P270" s="17">
        <f>IF($C$2="Attiecināmās izmaksas",IF('Lokālā tāme Nr.1'!$Q273="Attiecināmās",'Lokālā tāme Nr.1'!P273,0))</f>
        <v>0</v>
      </c>
    </row>
    <row r="271" spans="1:16" ht="12" thickBot="1" x14ac:dyDescent="0.25">
      <c r="A271" s="19">
        <f>IF(P271=0,0,IF(COUNTBLANK(P271)=1,0,COUNTA($P$8:P271)))</f>
        <v>0</v>
      </c>
      <c r="B271" s="5">
        <f>IF($C$2="Attiecināmās izmaksas",IF('Lokālā tāme Nr.1'!$Q274="Attiecināmās",'Lokālā tāme Nr.1'!$B274,0))</f>
        <v>0</v>
      </c>
      <c r="C271" s="5">
        <f>IF($C$2="Attiecināmās izmaksas",IF('Lokālā tāme Nr.1'!$Q274="Attiecināmās",'Lokālā tāme Nr.1'!C274,0))</f>
        <v>0</v>
      </c>
      <c r="D271" s="5">
        <f>IF($C$2="Attiecināmās izmaksas",IF('Lokālā tāme Nr.1'!$Q274="Attiecināmās",'Lokālā tāme Nr.1'!D274,0))</f>
        <v>0</v>
      </c>
      <c r="E271" s="17">
        <f>IF($C$2="Attiecināmās izmaksas",IF('Lokālā tāme Nr.1'!$Q274="Attiecināmās",'Lokālā tāme Nr.1'!E274,0))</f>
        <v>0</v>
      </c>
      <c r="F271" s="42">
        <f>IF($C$2="Attiecināmās izmaksas",IF('Lokālā tāme Nr.1'!$Q274="Attiecināmās",'Lokālā tāme Nr.1'!F274,0))</f>
        <v>0</v>
      </c>
      <c r="G271" s="38">
        <f>IF($C$2="Attiecināmās izmaksas",IF('Lokālā tāme Nr.1'!$Q274="Attiecināmās",'Lokālā tāme Nr.1'!G274,0))</f>
        <v>0</v>
      </c>
      <c r="H271" s="38">
        <f>IF($C$2="Attiecināmās izmaksas",IF('Lokālā tāme Nr.1'!$Q274="Attiecināmās",'Lokālā tāme Nr.1'!H274,0))</f>
        <v>0</v>
      </c>
      <c r="I271" s="38">
        <f>IF($C$2="Attiecināmās izmaksas",IF('Lokālā tāme Nr.1'!$Q274="Attiecināmās",'Lokālā tāme Nr.1'!I274,0))</f>
        <v>0</v>
      </c>
      <c r="J271" s="38">
        <f>IF($C$2="Attiecināmās izmaksas",IF('Lokālā tāme Nr.1'!$Q274="Attiecināmās",'Lokālā tāme Nr.1'!J274,0))</f>
        <v>0</v>
      </c>
      <c r="K271" s="43">
        <f>IF($C$2="Attiecināmās izmaksas",IF('Lokālā tāme Nr.1'!$Q274="Attiecināmās",'Lokālā tāme Nr.1'!K274,0))</f>
        <v>0</v>
      </c>
      <c r="L271" s="27">
        <f>IF($C$2="Attiecināmās izmaksas",IF('Lokālā tāme Nr.1'!$Q274="Attiecināmās",'Lokālā tāme Nr.1'!L274,0))</f>
        <v>0</v>
      </c>
      <c r="M271" s="5">
        <f>IF($C$2="Attiecināmās izmaksas",IF('Lokālā tāme Nr.1'!$Q274="Attiecināmās",'Lokālā tāme Nr.1'!M274,0))</f>
        <v>0</v>
      </c>
      <c r="N271" s="5">
        <f>IF($C$2="Attiecināmās izmaksas",IF('Lokālā tāme Nr.1'!$Q274="Attiecināmās",'Lokālā tāme Nr.1'!N274,0))</f>
        <v>0</v>
      </c>
      <c r="O271" s="5">
        <f>IF($C$2="Attiecināmās izmaksas",IF('Lokālā tāme Nr.1'!$Q274="Attiecināmās",'Lokālā tāme Nr.1'!O274,0))</f>
        <v>0</v>
      </c>
      <c r="P271" s="17">
        <f>IF($C$2="Attiecināmās izmaksas",IF('Lokālā tāme Nr.1'!$Q274="Attiecināmās",'Lokālā tāme Nr.1'!P274,0))</f>
        <v>0</v>
      </c>
    </row>
    <row r="272" spans="1:16" ht="12" thickBot="1" x14ac:dyDescent="0.25">
      <c r="A272" s="19">
        <f>IF(P272=0,0,IF(COUNTBLANK(P272)=1,0,COUNTA($P$8:P272)))</f>
        <v>0</v>
      </c>
      <c r="B272" s="5">
        <f>IF($C$2="Attiecināmās izmaksas",IF('Lokālā tāme Nr.1'!$Q275="Attiecināmās",'Lokālā tāme Nr.1'!$B275,0))</f>
        <v>0</v>
      </c>
      <c r="C272" s="5">
        <f>IF($C$2="Attiecināmās izmaksas",IF('Lokālā tāme Nr.1'!$Q275="Attiecināmās",'Lokālā tāme Nr.1'!C275,0))</f>
        <v>0</v>
      </c>
      <c r="D272" s="5">
        <f>IF($C$2="Attiecināmās izmaksas",IF('Lokālā tāme Nr.1'!$Q275="Attiecināmās",'Lokālā tāme Nr.1'!D275,0))</f>
        <v>0</v>
      </c>
      <c r="E272" s="17">
        <f>IF($C$2="Attiecināmās izmaksas",IF('Lokālā tāme Nr.1'!$Q275="Attiecināmās",'Lokālā tāme Nr.1'!E275,0))</f>
        <v>0</v>
      </c>
      <c r="F272" s="42">
        <f>IF($C$2="Attiecināmās izmaksas",IF('Lokālā tāme Nr.1'!$Q275="Attiecināmās",'Lokālā tāme Nr.1'!F275,0))</f>
        <v>0</v>
      </c>
      <c r="G272" s="38">
        <f>IF($C$2="Attiecināmās izmaksas",IF('Lokālā tāme Nr.1'!$Q275="Attiecināmās",'Lokālā tāme Nr.1'!G275,0))</f>
        <v>0</v>
      </c>
      <c r="H272" s="38">
        <f>IF($C$2="Attiecināmās izmaksas",IF('Lokālā tāme Nr.1'!$Q275="Attiecināmās",'Lokālā tāme Nr.1'!H275,0))</f>
        <v>0</v>
      </c>
      <c r="I272" s="38">
        <f>IF($C$2="Attiecināmās izmaksas",IF('Lokālā tāme Nr.1'!$Q275="Attiecināmās",'Lokālā tāme Nr.1'!I275,0))</f>
        <v>0</v>
      </c>
      <c r="J272" s="38">
        <f>IF($C$2="Attiecināmās izmaksas",IF('Lokālā tāme Nr.1'!$Q275="Attiecināmās",'Lokālā tāme Nr.1'!J275,0))</f>
        <v>0</v>
      </c>
      <c r="K272" s="43">
        <f>IF($C$2="Attiecināmās izmaksas",IF('Lokālā tāme Nr.1'!$Q275="Attiecināmās",'Lokālā tāme Nr.1'!K275,0))</f>
        <v>0</v>
      </c>
      <c r="L272" s="27">
        <f>IF($C$2="Attiecināmās izmaksas",IF('Lokālā tāme Nr.1'!$Q275="Attiecināmās",'Lokālā tāme Nr.1'!L275,0))</f>
        <v>0</v>
      </c>
      <c r="M272" s="5">
        <f>IF($C$2="Attiecināmās izmaksas",IF('Lokālā tāme Nr.1'!$Q275="Attiecināmās",'Lokālā tāme Nr.1'!M275,0))</f>
        <v>0</v>
      </c>
      <c r="N272" s="5">
        <f>IF($C$2="Attiecināmās izmaksas",IF('Lokālā tāme Nr.1'!$Q275="Attiecināmās",'Lokālā tāme Nr.1'!N275,0))</f>
        <v>0</v>
      </c>
      <c r="O272" s="5">
        <f>IF($C$2="Attiecināmās izmaksas",IF('Lokālā tāme Nr.1'!$Q275="Attiecināmās",'Lokālā tāme Nr.1'!O275,0))</f>
        <v>0</v>
      </c>
      <c r="P272" s="17">
        <f>IF($C$2="Attiecināmās izmaksas",IF('Lokālā tāme Nr.1'!$Q275="Attiecināmās",'Lokālā tāme Nr.1'!P275,0))</f>
        <v>0</v>
      </c>
    </row>
    <row r="273" spans="1:16" ht="12" thickBot="1" x14ac:dyDescent="0.25">
      <c r="A273" s="19">
        <f>IF(P273=0,0,IF(COUNTBLANK(P273)=1,0,COUNTA($P$8:P273)))</f>
        <v>0</v>
      </c>
      <c r="B273" s="5">
        <f>IF($C$2="Attiecināmās izmaksas",IF('Lokālā tāme Nr.1'!$Q276="Attiecināmās",'Lokālā tāme Nr.1'!$B276,0))</f>
        <v>0</v>
      </c>
      <c r="C273" s="5">
        <f>IF($C$2="Attiecināmās izmaksas",IF('Lokālā tāme Nr.1'!$Q276="Attiecināmās",'Lokālā tāme Nr.1'!C276,0))</f>
        <v>0</v>
      </c>
      <c r="D273" s="5">
        <f>IF($C$2="Attiecināmās izmaksas",IF('Lokālā tāme Nr.1'!$Q276="Attiecināmās",'Lokālā tāme Nr.1'!D276,0))</f>
        <v>0</v>
      </c>
      <c r="E273" s="17">
        <f>IF($C$2="Attiecināmās izmaksas",IF('Lokālā tāme Nr.1'!$Q276="Attiecināmās",'Lokālā tāme Nr.1'!E276,0))</f>
        <v>0</v>
      </c>
      <c r="F273" s="42">
        <f>IF($C$2="Attiecināmās izmaksas",IF('Lokālā tāme Nr.1'!$Q276="Attiecināmās",'Lokālā tāme Nr.1'!F276,0))</f>
        <v>0</v>
      </c>
      <c r="G273" s="38">
        <f>IF($C$2="Attiecināmās izmaksas",IF('Lokālā tāme Nr.1'!$Q276="Attiecināmās",'Lokālā tāme Nr.1'!G276,0))</f>
        <v>0</v>
      </c>
      <c r="H273" s="38">
        <f>IF($C$2="Attiecināmās izmaksas",IF('Lokālā tāme Nr.1'!$Q276="Attiecināmās",'Lokālā tāme Nr.1'!H276,0))</f>
        <v>0</v>
      </c>
      <c r="I273" s="38">
        <f>IF($C$2="Attiecināmās izmaksas",IF('Lokālā tāme Nr.1'!$Q276="Attiecināmās",'Lokālā tāme Nr.1'!I276,0))</f>
        <v>0</v>
      </c>
      <c r="J273" s="38">
        <f>IF($C$2="Attiecināmās izmaksas",IF('Lokālā tāme Nr.1'!$Q276="Attiecināmās",'Lokālā tāme Nr.1'!J276,0))</f>
        <v>0</v>
      </c>
      <c r="K273" s="43">
        <f>IF($C$2="Attiecināmās izmaksas",IF('Lokālā tāme Nr.1'!$Q276="Attiecināmās",'Lokālā tāme Nr.1'!K276,0))</f>
        <v>0</v>
      </c>
      <c r="L273" s="27">
        <f>IF($C$2="Attiecināmās izmaksas",IF('Lokālā tāme Nr.1'!$Q276="Attiecināmās",'Lokālā tāme Nr.1'!L276,0))</f>
        <v>0</v>
      </c>
      <c r="M273" s="5">
        <f>IF($C$2="Attiecināmās izmaksas",IF('Lokālā tāme Nr.1'!$Q276="Attiecināmās",'Lokālā tāme Nr.1'!M276,0))</f>
        <v>0</v>
      </c>
      <c r="N273" s="5">
        <f>IF($C$2="Attiecināmās izmaksas",IF('Lokālā tāme Nr.1'!$Q276="Attiecināmās",'Lokālā tāme Nr.1'!N276,0))</f>
        <v>0</v>
      </c>
      <c r="O273" s="5">
        <f>IF($C$2="Attiecināmās izmaksas",IF('Lokālā tāme Nr.1'!$Q276="Attiecināmās",'Lokālā tāme Nr.1'!O276,0))</f>
        <v>0</v>
      </c>
      <c r="P273" s="17">
        <f>IF($C$2="Attiecināmās izmaksas",IF('Lokālā tāme Nr.1'!$Q276="Attiecināmās",'Lokālā tāme Nr.1'!P276,0))</f>
        <v>0</v>
      </c>
    </row>
    <row r="274" spans="1:16" ht="12" thickBot="1" x14ac:dyDescent="0.25">
      <c r="A274" s="19">
        <f>IF(P274=0,0,IF(COUNTBLANK(P274)=1,0,COUNTA($P$8:P274)))</f>
        <v>0</v>
      </c>
      <c r="B274" s="5">
        <f>IF($C$2="Attiecināmās izmaksas",IF('Lokālā tāme Nr.1'!$Q277="Attiecināmās",'Lokālā tāme Nr.1'!$B277,0))</f>
        <v>0</v>
      </c>
      <c r="C274" s="5">
        <f>IF($C$2="Attiecināmās izmaksas",IF('Lokālā tāme Nr.1'!$Q277="Attiecināmās",'Lokālā tāme Nr.1'!C277,0))</f>
        <v>0</v>
      </c>
      <c r="D274" s="5">
        <f>IF($C$2="Attiecināmās izmaksas",IF('Lokālā tāme Nr.1'!$Q277="Attiecināmās",'Lokālā tāme Nr.1'!D277,0))</f>
        <v>0</v>
      </c>
      <c r="E274" s="17">
        <f>IF($C$2="Attiecināmās izmaksas",IF('Lokālā tāme Nr.1'!$Q277="Attiecināmās",'Lokālā tāme Nr.1'!E277,0))</f>
        <v>0</v>
      </c>
      <c r="F274" s="42">
        <f>IF($C$2="Attiecināmās izmaksas",IF('Lokālā tāme Nr.1'!$Q277="Attiecināmās",'Lokālā tāme Nr.1'!F277,0))</f>
        <v>0</v>
      </c>
      <c r="G274" s="38">
        <f>IF($C$2="Attiecināmās izmaksas",IF('Lokālā tāme Nr.1'!$Q277="Attiecināmās",'Lokālā tāme Nr.1'!G277,0))</f>
        <v>0</v>
      </c>
      <c r="H274" s="38">
        <f>IF($C$2="Attiecināmās izmaksas",IF('Lokālā tāme Nr.1'!$Q277="Attiecināmās",'Lokālā tāme Nr.1'!H277,0))</f>
        <v>0</v>
      </c>
      <c r="I274" s="38">
        <f>IF($C$2="Attiecināmās izmaksas",IF('Lokālā tāme Nr.1'!$Q277="Attiecināmās",'Lokālā tāme Nr.1'!I277,0))</f>
        <v>0</v>
      </c>
      <c r="J274" s="38">
        <f>IF($C$2="Attiecināmās izmaksas",IF('Lokālā tāme Nr.1'!$Q277="Attiecināmās",'Lokālā tāme Nr.1'!J277,0))</f>
        <v>0</v>
      </c>
      <c r="K274" s="43">
        <f>IF($C$2="Attiecināmās izmaksas",IF('Lokālā tāme Nr.1'!$Q277="Attiecināmās",'Lokālā tāme Nr.1'!K277,0))</f>
        <v>0</v>
      </c>
      <c r="L274" s="27">
        <f>IF($C$2="Attiecināmās izmaksas",IF('Lokālā tāme Nr.1'!$Q277="Attiecināmās",'Lokālā tāme Nr.1'!L277,0))</f>
        <v>0</v>
      </c>
      <c r="M274" s="5">
        <f>IF($C$2="Attiecināmās izmaksas",IF('Lokālā tāme Nr.1'!$Q277="Attiecināmās",'Lokālā tāme Nr.1'!M277,0))</f>
        <v>0</v>
      </c>
      <c r="N274" s="5">
        <f>IF($C$2="Attiecināmās izmaksas",IF('Lokālā tāme Nr.1'!$Q277="Attiecināmās",'Lokālā tāme Nr.1'!N277,0))</f>
        <v>0</v>
      </c>
      <c r="O274" s="5">
        <f>IF($C$2="Attiecināmās izmaksas",IF('Lokālā tāme Nr.1'!$Q277="Attiecināmās",'Lokālā tāme Nr.1'!O277,0))</f>
        <v>0</v>
      </c>
      <c r="P274" s="17">
        <f>IF($C$2="Attiecināmās izmaksas",IF('Lokālā tāme Nr.1'!$Q277="Attiecināmās",'Lokālā tāme Nr.1'!P277,0))</f>
        <v>0</v>
      </c>
    </row>
    <row r="275" spans="1:16" ht="12" thickBot="1" x14ac:dyDescent="0.25">
      <c r="A275" s="19">
        <f>IF(P275=0,0,IF(COUNTBLANK(P275)=1,0,COUNTA($P$8:P275)))</f>
        <v>0</v>
      </c>
      <c r="B275" s="5">
        <f>IF($C$2="Attiecināmās izmaksas",IF('Lokālā tāme Nr.1'!$Q278="Attiecināmās",'Lokālā tāme Nr.1'!$B278,0))</f>
        <v>0</v>
      </c>
      <c r="C275" s="5">
        <f>IF($C$2="Attiecināmās izmaksas",IF('Lokālā tāme Nr.1'!$Q278="Attiecināmās",'Lokālā tāme Nr.1'!C278,0))</f>
        <v>0</v>
      </c>
      <c r="D275" s="5">
        <f>IF($C$2="Attiecināmās izmaksas",IF('Lokālā tāme Nr.1'!$Q278="Attiecināmās",'Lokālā tāme Nr.1'!D278,0))</f>
        <v>0</v>
      </c>
      <c r="E275" s="17">
        <f>IF($C$2="Attiecināmās izmaksas",IF('Lokālā tāme Nr.1'!$Q278="Attiecināmās",'Lokālā tāme Nr.1'!E278,0))</f>
        <v>0</v>
      </c>
      <c r="F275" s="42">
        <f>IF($C$2="Attiecināmās izmaksas",IF('Lokālā tāme Nr.1'!$Q278="Attiecināmās",'Lokālā tāme Nr.1'!F278,0))</f>
        <v>0</v>
      </c>
      <c r="G275" s="38">
        <f>IF($C$2="Attiecināmās izmaksas",IF('Lokālā tāme Nr.1'!$Q278="Attiecināmās",'Lokālā tāme Nr.1'!G278,0))</f>
        <v>0</v>
      </c>
      <c r="H275" s="38">
        <f>IF($C$2="Attiecināmās izmaksas",IF('Lokālā tāme Nr.1'!$Q278="Attiecināmās",'Lokālā tāme Nr.1'!H278,0))</f>
        <v>0</v>
      </c>
      <c r="I275" s="38">
        <f>IF($C$2="Attiecināmās izmaksas",IF('Lokālā tāme Nr.1'!$Q278="Attiecināmās",'Lokālā tāme Nr.1'!I278,0))</f>
        <v>0</v>
      </c>
      <c r="J275" s="38">
        <f>IF($C$2="Attiecināmās izmaksas",IF('Lokālā tāme Nr.1'!$Q278="Attiecināmās",'Lokālā tāme Nr.1'!J278,0))</f>
        <v>0</v>
      </c>
      <c r="K275" s="43">
        <f>IF($C$2="Attiecināmās izmaksas",IF('Lokālā tāme Nr.1'!$Q278="Attiecināmās",'Lokālā tāme Nr.1'!K278,0))</f>
        <v>0</v>
      </c>
      <c r="L275" s="27">
        <f>IF($C$2="Attiecināmās izmaksas",IF('Lokālā tāme Nr.1'!$Q278="Attiecināmās",'Lokālā tāme Nr.1'!L278,0))</f>
        <v>0</v>
      </c>
      <c r="M275" s="5">
        <f>IF($C$2="Attiecināmās izmaksas",IF('Lokālā tāme Nr.1'!$Q278="Attiecināmās",'Lokālā tāme Nr.1'!M278,0))</f>
        <v>0</v>
      </c>
      <c r="N275" s="5">
        <f>IF($C$2="Attiecināmās izmaksas",IF('Lokālā tāme Nr.1'!$Q278="Attiecināmās",'Lokālā tāme Nr.1'!N278,0))</f>
        <v>0</v>
      </c>
      <c r="O275" s="5">
        <f>IF($C$2="Attiecināmās izmaksas",IF('Lokālā tāme Nr.1'!$Q278="Attiecināmās",'Lokālā tāme Nr.1'!O278,0))</f>
        <v>0</v>
      </c>
      <c r="P275" s="17">
        <f>IF($C$2="Attiecināmās izmaksas",IF('Lokālā tāme Nr.1'!$Q278="Attiecināmās",'Lokālā tāme Nr.1'!P278,0))</f>
        <v>0</v>
      </c>
    </row>
    <row r="276" spans="1:16" ht="12" thickBot="1" x14ac:dyDescent="0.25">
      <c r="A276" s="19">
        <f>IF(P276=0,0,IF(COUNTBLANK(P276)=1,0,COUNTA($P$8:P276)))</f>
        <v>0</v>
      </c>
      <c r="B276" s="5">
        <f>IF($C$2="Attiecināmās izmaksas",IF('Lokālā tāme Nr.1'!$Q279="Attiecināmās",'Lokālā tāme Nr.1'!$B279,0))</f>
        <v>0</v>
      </c>
      <c r="C276" s="5">
        <f>IF($C$2="Attiecināmās izmaksas",IF('Lokālā tāme Nr.1'!$Q279="Attiecināmās",'Lokālā tāme Nr.1'!C279,0))</f>
        <v>0</v>
      </c>
      <c r="D276" s="5">
        <f>IF($C$2="Attiecināmās izmaksas",IF('Lokālā tāme Nr.1'!$Q279="Attiecināmās",'Lokālā tāme Nr.1'!D279,0))</f>
        <v>0</v>
      </c>
      <c r="E276" s="17">
        <f>IF($C$2="Attiecināmās izmaksas",IF('Lokālā tāme Nr.1'!$Q279="Attiecināmās",'Lokālā tāme Nr.1'!E279,0))</f>
        <v>0</v>
      </c>
      <c r="F276" s="42">
        <f>IF($C$2="Attiecināmās izmaksas",IF('Lokālā tāme Nr.1'!$Q279="Attiecināmās",'Lokālā tāme Nr.1'!F279,0))</f>
        <v>0</v>
      </c>
      <c r="G276" s="38">
        <f>IF($C$2="Attiecināmās izmaksas",IF('Lokālā tāme Nr.1'!$Q279="Attiecināmās",'Lokālā tāme Nr.1'!G279,0))</f>
        <v>0</v>
      </c>
      <c r="H276" s="38">
        <f>IF($C$2="Attiecināmās izmaksas",IF('Lokālā tāme Nr.1'!$Q279="Attiecināmās",'Lokālā tāme Nr.1'!H279,0))</f>
        <v>0</v>
      </c>
      <c r="I276" s="38">
        <f>IF($C$2="Attiecināmās izmaksas",IF('Lokālā tāme Nr.1'!$Q279="Attiecināmās",'Lokālā tāme Nr.1'!I279,0))</f>
        <v>0</v>
      </c>
      <c r="J276" s="38">
        <f>IF($C$2="Attiecināmās izmaksas",IF('Lokālā tāme Nr.1'!$Q279="Attiecināmās",'Lokālā tāme Nr.1'!J279,0))</f>
        <v>0</v>
      </c>
      <c r="K276" s="43">
        <f>IF($C$2="Attiecināmās izmaksas",IF('Lokālā tāme Nr.1'!$Q279="Attiecināmās",'Lokālā tāme Nr.1'!K279,0))</f>
        <v>0</v>
      </c>
      <c r="L276" s="27">
        <f>IF($C$2="Attiecināmās izmaksas",IF('Lokālā tāme Nr.1'!$Q279="Attiecināmās",'Lokālā tāme Nr.1'!L279,0))</f>
        <v>0</v>
      </c>
      <c r="M276" s="5">
        <f>IF($C$2="Attiecināmās izmaksas",IF('Lokālā tāme Nr.1'!$Q279="Attiecināmās",'Lokālā tāme Nr.1'!M279,0))</f>
        <v>0</v>
      </c>
      <c r="N276" s="5">
        <f>IF($C$2="Attiecināmās izmaksas",IF('Lokālā tāme Nr.1'!$Q279="Attiecināmās",'Lokālā tāme Nr.1'!N279,0))</f>
        <v>0</v>
      </c>
      <c r="O276" s="5">
        <f>IF($C$2="Attiecināmās izmaksas",IF('Lokālā tāme Nr.1'!$Q279="Attiecināmās",'Lokālā tāme Nr.1'!O279,0))</f>
        <v>0</v>
      </c>
      <c r="P276" s="17">
        <f>IF($C$2="Attiecināmās izmaksas",IF('Lokālā tāme Nr.1'!$Q279="Attiecināmās",'Lokālā tāme Nr.1'!P279,0))</f>
        <v>0</v>
      </c>
    </row>
    <row r="277" spans="1:16" ht="12" thickBot="1" x14ac:dyDescent="0.25">
      <c r="A277" s="19">
        <f>IF(P277=0,0,IF(COUNTBLANK(P277)=1,0,COUNTA($P$8:P277)))</f>
        <v>0</v>
      </c>
      <c r="B277" s="5">
        <f>IF($C$2="Attiecināmās izmaksas",IF('Lokālā tāme Nr.1'!$Q280="Attiecināmās",'Lokālā tāme Nr.1'!$B280,0))</f>
        <v>0</v>
      </c>
      <c r="C277" s="5">
        <f>IF($C$2="Attiecināmās izmaksas",IF('Lokālā tāme Nr.1'!$Q280="Attiecināmās",'Lokālā tāme Nr.1'!C280,0))</f>
        <v>0</v>
      </c>
      <c r="D277" s="5">
        <f>IF($C$2="Attiecināmās izmaksas",IF('Lokālā tāme Nr.1'!$Q280="Attiecināmās",'Lokālā tāme Nr.1'!D280,0))</f>
        <v>0</v>
      </c>
      <c r="E277" s="17">
        <f>IF($C$2="Attiecināmās izmaksas",IF('Lokālā tāme Nr.1'!$Q280="Attiecināmās",'Lokālā tāme Nr.1'!E280,0))</f>
        <v>0</v>
      </c>
      <c r="F277" s="42">
        <f>IF($C$2="Attiecināmās izmaksas",IF('Lokālā tāme Nr.1'!$Q280="Attiecināmās",'Lokālā tāme Nr.1'!F280,0))</f>
        <v>0</v>
      </c>
      <c r="G277" s="38">
        <f>IF($C$2="Attiecināmās izmaksas",IF('Lokālā tāme Nr.1'!$Q280="Attiecināmās",'Lokālā tāme Nr.1'!G280,0))</f>
        <v>0</v>
      </c>
      <c r="H277" s="38">
        <f>IF($C$2="Attiecināmās izmaksas",IF('Lokālā tāme Nr.1'!$Q280="Attiecināmās",'Lokālā tāme Nr.1'!H280,0))</f>
        <v>0</v>
      </c>
      <c r="I277" s="38">
        <f>IF($C$2="Attiecināmās izmaksas",IF('Lokālā tāme Nr.1'!$Q280="Attiecināmās",'Lokālā tāme Nr.1'!I280,0))</f>
        <v>0</v>
      </c>
      <c r="J277" s="38">
        <f>IF($C$2="Attiecināmās izmaksas",IF('Lokālā tāme Nr.1'!$Q280="Attiecināmās",'Lokālā tāme Nr.1'!J280,0))</f>
        <v>0</v>
      </c>
      <c r="K277" s="43">
        <f>IF($C$2="Attiecināmās izmaksas",IF('Lokālā tāme Nr.1'!$Q280="Attiecināmās",'Lokālā tāme Nr.1'!K280,0))</f>
        <v>0</v>
      </c>
      <c r="L277" s="27">
        <f>IF($C$2="Attiecināmās izmaksas",IF('Lokālā tāme Nr.1'!$Q280="Attiecināmās",'Lokālā tāme Nr.1'!L280,0))</f>
        <v>0</v>
      </c>
      <c r="M277" s="5">
        <f>IF($C$2="Attiecināmās izmaksas",IF('Lokālā tāme Nr.1'!$Q280="Attiecināmās",'Lokālā tāme Nr.1'!M280,0))</f>
        <v>0</v>
      </c>
      <c r="N277" s="5">
        <f>IF($C$2="Attiecināmās izmaksas",IF('Lokālā tāme Nr.1'!$Q280="Attiecināmās",'Lokālā tāme Nr.1'!N280,0))</f>
        <v>0</v>
      </c>
      <c r="O277" s="5">
        <f>IF($C$2="Attiecināmās izmaksas",IF('Lokālā tāme Nr.1'!$Q280="Attiecināmās",'Lokālā tāme Nr.1'!O280,0))</f>
        <v>0</v>
      </c>
      <c r="P277" s="17">
        <f>IF($C$2="Attiecināmās izmaksas",IF('Lokālā tāme Nr.1'!$Q280="Attiecināmās",'Lokālā tāme Nr.1'!P280,0))</f>
        <v>0</v>
      </c>
    </row>
    <row r="278" spans="1:16" ht="12" thickBot="1" x14ac:dyDescent="0.25">
      <c r="A278" s="19">
        <f>IF(P278=0,0,IF(COUNTBLANK(P278)=1,0,COUNTA($P$8:P278)))</f>
        <v>0</v>
      </c>
      <c r="B278" s="5">
        <f>IF($C$2="Attiecināmās izmaksas",IF('Lokālā tāme Nr.1'!$Q281="Attiecināmās",'Lokālā tāme Nr.1'!$B281,0))</f>
        <v>0</v>
      </c>
      <c r="C278" s="5">
        <f>IF($C$2="Attiecināmās izmaksas",IF('Lokālā tāme Nr.1'!$Q281="Attiecināmās",'Lokālā tāme Nr.1'!C281,0))</f>
        <v>0</v>
      </c>
      <c r="D278" s="5">
        <f>IF($C$2="Attiecināmās izmaksas",IF('Lokālā tāme Nr.1'!$Q281="Attiecināmās",'Lokālā tāme Nr.1'!D281,0))</f>
        <v>0</v>
      </c>
      <c r="E278" s="17">
        <f>IF($C$2="Attiecināmās izmaksas",IF('Lokālā tāme Nr.1'!$Q281="Attiecināmās",'Lokālā tāme Nr.1'!E281,0))</f>
        <v>0</v>
      </c>
      <c r="F278" s="42">
        <f>IF($C$2="Attiecināmās izmaksas",IF('Lokālā tāme Nr.1'!$Q281="Attiecināmās",'Lokālā tāme Nr.1'!F281,0))</f>
        <v>0</v>
      </c>
      <c r="G278" s="38">
        <f>IF($C$2="Attiecināmās izmaksas",IF('Lokālā tāme Nr.1'!$Q281="Attiecināmās",'Lokālā tāme Nr.1'!G281,0))</f>
        <v>0</v>
      </c>
      <c r="H278" s="38">
        <f>IF($C$2="Attiecināmās izmaksas",IF('Lokālā tāme Nr.1'!$Q281="Attiecināmās",'Lokālā tāme Nr.1'!H281,0))</f>
        <v>0</v>
      </c>
      <c r="I278" s="38">
        <f>IF($C$2="Attiecināmās izmaksas",IF('Lokālā tāme Nr.1'!$Q281="Attiecināmās",'Lokālā tāme Nr.1'!I281,0))</f>
        <v>0</v>
      </c>
      <c r="J278" s="38">
        <f>IF($C$2="Attiecināmās izmaksas",IF('Lokālā tāme Nr.1'!$Q281="Attiecināmās",'Lokālā tāme Nr.1'!J281,0))</f>
        <v>0</v>
      </c>
      <c r="K278" s="43">
        <f>IF($C$2="Attiecināmās izmaksas",IF('Lokālā tāme Nr.1'!$Q281="Attiecināmās",'Lokālā tāme Nr.1'!K281,0))</f>
        <v>0</v>
      </c>
      <c r="L278" s="27">
        <f>IF($C$2="Attiecināmās izmaksas",IF('Lokālā tāme Nr.1'!$Q281="Attiecināmās",'Lokālā tāme Nr.1'!L281,0))</f>
        <v>0</v>
      </c>
      <c r="M278" s="5">
        <f>IF($C$2="Attiecināmās izmaksas",IF('Lokālā tāme Nr.1'!$Q281="Attiecināmās",'Lokālā tāme Nr.1'!M281,0))</f>
        <v>0</v>
      </c>
      <c r="N278" s="5">
        <f>IF($C$2="Attiecināmās izmaksas",IF('Lokālā tāme Nr.1'!$Q281="Attiecināmās",'Lokālā tāme Nr.1'!N281,0))</f>
        <v>0</v>
      </c>
      <c r="O278" s="5">
        <f>IF($C$2="Attiecināmās izmaksas",IF('Lokālā tāme Nr.1'!$Q281="Attiecināmās",'Lokālā tāme Nr.1'!O281,0))</f>
        <v>0</v>
      </c>
      <c r="P278" s="17">
        <f>IF($C$2="Attiecināmās izmaksas",IF('Lokālā tāme Nr.1'!$Q281="Attiecināmās",'Lokālā tāme Nr.1'!P281,0))</f>
        <v>0</v>
      </c>
    </row>
    <row r="279" spans="1:16" ht="12" thickBot="1" x14ac:dyDescent="0.25">
      <c r="A279" s="19">
        <f>IF(P279=0,0,IF(COUNTBLANK(P279)=1,0,COUNTA($P$8:P279)))</f>
        <v>0</v>
      </c>
      <c r="B279" s="5">
        <f>IF($C$2="Attiecināmās izmaksas",IF('Lokālā tāme Nr.1'!$Q282="Attiecināmās",'Lokālā tāme Nr.1'!$B282,0))</f>
        <v>0</v>
      </c>
      <c r="C279" s="5">
        <f>IF($C$2="Attiecināmās izmaksas",IF('Lokālā tāme Nr.1'!$Q282="Attiecināmās",'Lokālā tāme Nr.1'!C282,0))</f>
        <v>0</v>
      </c>
      <c r="D279" s="5">
        <f>IF($C$2="Attiecināmās izmaksas",IF('Lokālā tāme Nr.1'!$Q282="Attiecināmās",'Lokālā tāme Nr.1'!D282,0))</f>
        <v>0</v>
      </c>
      <c r="E279" s="17">
        <f>IF($C$2="Attiecināmās izmaksas",IF('Lokālā tāme Nr.1'!$Q282="Attiecināmās",'Lokālā tāme Nr.1'!E282,0))</f>
        <v>0</v>
      </c>
      <c r="F279" s="42">
        <f>IF($C$2="Attiecināmās izmaksas",IF('Lokālā tāme Nr.1'!$Q282="Attiecināmās",'Lokālā tāme Nr.1'!F282,0))</f>
        <v>0</v>
      </c>
      <c r="G279" s="38">
        <f>IF($C$2="Attiecināmās izmaksas",IF('Lokālā tāme Nr.1'!$Q282="Attiecināmās",'Lokālā tāme Nr.1'!G282,0))</f>
        <v>0</v>
      </c>
      <c r="H279" s="38">
        <f>IF($C$2="Attiecināmās izmaksas",IF('Lokālā tāme Nr.1'!$Q282="Attiecināmās",'Lokālā tāme Nr.1'!H282,0))</f>
        <v>0</v>
      </c>
      <c r="I279" s="38">
        <f>IF($C$2="Attiecināmās izmaksas",IF('Lokālā tāme Nr.1'!$Q282="Attiecināmās",'Lokālā tāme Nr.1'!I282,0))</f>
        <v>0</v>
      </c>
      <c r="J279" s="38">
        <f>IF($C$2="Attiecināmās izmaksas",IF('Lokālā tāme Nr.1'!$Q282="Attiecināmās",'Lokālā tāme Nr.1'!J282,0))</f>
        <v>0</v>
      </c>
      <c r="K279" s="43">
        <f>IF($C$2="Attiecināmās izmaksas",IF('Lokālā tāme Nr.1'!$Q282="Attiecināmās",'Lokālā tāme Nr.1'!K282,0))</f>
        <v>0</v>
      </c>
      <c r="L279" s="27">
        <f>IF($C$2="Attiecināmās izmaksas",IF('Lokālā tāme Nr.1'!$Q282="Attiecināmās",'Lokālā tāme Nr.1'!L282,0))</f>
        <v>0</v>
      </c>
      <c r="M279" s="5">
        <f>IF($C$2="Attiecināmās izmaksas",IF('Lokālā tāme Nr.1'!$Q282="Attiecināmās",'Lokālā tāme Nr.1'!M282,0))</f>
        <v>0</v>
      </c>
      <c r="N279" s="5">
        <f>IF($C$2="Attiecināmās izmaksas",IF('Lokālā tāme Nr.1'!$Q282="Attiecināmās",'Lokālā tāme Nr.1'!N282,0))</f>
        <v>0</v>
      </c>
      <c r="O279" s="5">
        <f>IF($C$2="Attiecināmās izmaksas",IF('Lokālā tāme Nr.1'!$Q282="Attiecināmās",'Lokālā tāme Nr.1'!O282,0))</f>
        <v>0</v>
      </c>
      <c r="P279" s="17">
        <f>IF($C$2="Attiecināmās izmaksas",IF('Lokālā tāme Nr.1'!$Q282="Attiecināmās",'Lokālā tāme Nr.1'!P282,0))</f>
        <v>0</v>
      </c>
    </row>
    <row r="280" spans="1:16" ht="12" thickBot="1" x14ac:dyDescent="0.25">
      <c r="A280" s="19">
        <f>IF(P280=0,0,IF(COUNTBLANK(P280)=1,0,COUNTA($P$8:P280)))</f>
        <v>0</v>
      </c>
      <c r="B280" s="5">
        <f>IF($C$2="Attiecināmās izmaksas",IF('Lokālā tāme Nr.1'!$Q283="Attiecināmās",'Lokālā tāme Nr.1'!$B283,0))</f>
        <v>0</v>
      </c>
      <c r="C280" s="5">
        <f>IF($C$2="Attiecināmās izmaksas",IF('Lokālā tāme Nr.1'!$Q283="Attiecināmās",'Lokālā tāme Nr.1'!C283,0))</f>
        <v>0</v>
      </c>
      <c r="D280" s="5">
        <f>IF($C$2="Attiecināmās izmaksas",IF('Lokālā tāme Nr.1'!$Q283="Attiecināmās",'Lokālā tāme Nr.1'!D283,0))</f>
        <v>0</v>
      </c>
      <c r="E280" s="17">
        <f>IF($C$2="Attiecināmās izmaksas",IF('Lokālā tāme Nr.1'!$Q283="Attiecināmās",'Lokālā tāme Nr.1'!E283,0))</f>
        <v>0</v>
      </c>
      <c r="F280" s="42">
        <f>IF($C$2="Attiecināmās izmaksas",IF('Lokālā tāme Nr.1'!$Q283="Attiecināmās",'Lokālā tāme Nr.1'!F283,0))</f>
        <v>0</v>
      </c>
      <c r="G280" s="38">
        <f>IF($C$2="Attiecināmās izmaksas",IF('Lokālā tāme Nr.1'!$Q283="Attiecināmās",'Lokālā tāme Nr.1'!G283,0))</f>
        <v>0</v>
      </c>
      <c r="H280" s="38">
        <f>IF($C$2="Attiecināmās izmaksas",IF('Lokālā tāme Nr.1'!$Q283="Attiecināmās",'Lokālā tāme Nr.1'!H283,0))</f>
        <v>0</v>
      </c>
      <c r="I280" s="38">
        <f>IF($C$2="Attiecināmās izmaksas",IF('Lokālā tāme Nr.1'!$Q283="Attiecināmās",'Lokālā tāme Nr.1'!I283,0))</f>
        <v>0</v>
      </c>
      <c r="J280" s="38">
        <f>IF($C$2="Attiecināmās izmaksas",IF('Lokālā tāme Nr.1'!$Q283="Attiecināmās",'Lokālā tāme Nr.1'!J283,0))</f>
        <v>0</v>
      </c>
      <c r="K280" s="43">
        <f>IF($C$2="Attiecināmās izmaksas",IF('Lokālā tāme Nr.1'!$Q283="Attiecināmās",'Lokālā tāme Nr.1'!K283,0))</f>
        <v>0</v>
      </c>
      <c r="L280" s="27">
        <f>IF($C$2="Attiecināmās izmaksas",IF('Lokālā tāme Nr.1'!$Q283="Attiecināmās",'Lokālā tāme Nr.1'!L283,0))</f>
        <v>0</v>
      </c>
      <c r="M280" s="5">
        <f>IF($C$2="Attiecināmās izmaksas",IF('Lokālā tāme Nr.1'!$Q283="Attiecināmās",'Lokālā tāme Nr.1'!M283,0))</f>
        <v>0</v>
      </c>
      <c r="N280" s="5">
        <f>IF($C$2="Attiecināmās izmaksas",IF('Lokālā tāme Nr.1'!$Q283="Attiecināmās",'Lokālā tāme Nr.1'!N283,0))</f>
        <v>0</v>
      </c>
      <c r="O280" s="5">
        <f>IF($C$2="Attiecināmās izmaksas",IF('Lokālā tāme Nr.1'!$Q283="Attiecināmās",'Lokālā tāme Nr.1'!O283,0))</f>
        <v>0</v>
      </c>
      <c r="P280" s="17">
        <f>IF($C$2="Attiecināmās izmaksas",IF('Lokālā tāme Nr.1'!$Q283="Attiecināmās",'Lokālā tāme Nr.1'!P283,0))</f>
        <v>0</v>
      </c>
    </row>
    <row r="281" spans="1:16" ht="12" thickBot="1" x14ac:dyDescent="0.25">
      <c r="A281" s="19">
        <f>IF(P281=0,0,IF(COUNTBLANK(P281)=1,0,COUNTA($P$8:P281)))</f>
        <v>0</v>
      </c>
      <c r="B281" s="5">
        <f>IF($C$2="Attiecināmās izmaksas",IF('Lokālā tāme Nr.1'!$Q284="Attiecināmās",'Lokālā tāme Nr.1'!$B284,0))</f>
        <v>0</v>
      </c>
      <c r="C281" s="5">
        <f>IF($C$2="Attiecināmās izmaksas",IF('Lokālā tāme Nr.1'!$Q284="Attiecināmās",'Lokālā tāme Nr.1'!C284,0))</f>
        <v>0</v>
      </c>
      <c r="D281" s="5">
        <f>IF($C$2="Attiecināmās izmaksas",IF('Lokālā tāme Nr.1'!$Q284="Attiecināmās",'Lokālā tāme Nr.1'!D284,0))</f>
        <v>0</v>
      </c>
      <c r="E281" s="17">
        <f>IF($C$2="Attiecināmās izmaksas",IF('Lokālā tāme Nr.1'!$Q284="Attiecināmās",'Lokālā tāme Nr.1'!E284,0))</f>
        <v>0</v>
      </c>
      <c r="F281" s="42">
        <f>IF($C$2="Attiecināmās izmaksas",IF('Lokālā tāme Nr.1'!$Q284="Attiecināmās",'Lokālā tāme Nr.1'!F284,0))</f>
        <v>0</v>
      </c>
      <c r="G281" s="38">
        <f>IF($C$2="Attiecināmās izmaksas",IF('Lokālā tāme Nr.1'!$Q284="Attiecināmās",'Lokālā tāme Nr.1'!G284,0))</f>
        <v>0</v>
      </c>
      <c r="H281" s="38">
        <f>IF($C$2="Attiecināmās izmaksas",IF('Lokālā tāme Nr.1'!$Q284="Attiecināmās",'Lokālā tāme Nr.1'!H284,0))</f>
        <v>0</v>
      </c>
      <c r="I281" s="38">
        <f>IF($C$2="Attiecināmās izmaksas",IF('Lokālā tāme Nr.1'!$Q284="Attiecināmās",'Lokālā tāme Nr.1'!I284,0))</f>
        <v>0</v>
      </c>
      <c r="J281" s="38">
        <f>IF($C$2="Attiecināmās izmaksas",IF('Lokālā tāme Nr.1'!$Q284="Attiecināmās",'Lokālā tāme Nr.1'!J284,0))</f>
        <v>0</v>
      </c>
      <c r="K281" s="43">
        <f>IF($C$2="Attiecināmās izmaksas",IF('Lokālā tāme Nr.1'!$Q284="Attiecināmās",'Lokālā tāme Nr.1'!K284,0))</f>
        <v>0</v>
      </c>
      <c r="L281" s="27">
        <f>IF($C$2="Attiecināmās izmaksas",IF('Lokālā tāme Nr.1'!$Q284="Attiecināmās",'Lokālā tāme Nr.1'!L284,0))</f>
        <v>0</v>
      </c>
      <c r="M281" s="5">
        <f>IF($C$2="Attiecināmās izmaksas",IF('Lokālā tāme Nr.1'!$Q284="Attiecināmās",'Lokālā tāme Nr.1'!M284,0))</f>
        <v>0</v>
      </c>
      <c r="N281" s="5">
        <f>IF($C$2="Attiecināmās izmaksas",IF('Lokālā tāme Nr.1'!$Q284="Attiecināmās",'Lokālā tāme Nr.1'!N284,0))</f>
        <v>0</v>
      </c>
      <c r="O281" s="5">
        <f>IF($C$2="Attiecināmās izmaksas",IF('Lokālā tāme Nr.1'!$Q284="Attiecināmās",'Lokālā tāme Nr.1'!O284,0))</f>
        <v>0</v>
      </c>
      <c r="P281" s="17">
        <f>IF($C$2="Attiecināmās izmaksas",IF('Lokālā tāme Nr.1'!$Q284="Attiecināmās",'Lokālā tāme Nr.1'!P284,0))</f>
        <v>0</v>
      </c>
    </row>
    <row r="282" spans="1:16" ht="12" thickBot="1" x14ac:dyDescent="0.25">
      <c r="A282" s="19">
        <f>IF(P282=0,0,IF(COUNTBLANK(P282)=1,0,COUNTA($P$8:P282)))</f>
        <v>0</v>
      </c>
      <c r="B282" s="5">
        <f>IF($C$2="Attiecināmās izmaksas",IF('Lokālā tāme Nr.1'!$Q285="Attiecināmās",'Lokālā tāme Nr.1'!$B285,0))</f>
        <v>0</v>
      </c>
      <c r="C282" s="5">
        <f>IF($C$2="Attiecināmās izmaksas",IF('Lokālā tāme Nr.1'!$Q285="Attiecināmās",'Lokālā tāme Nr.1'!C285,0))</f>
        <v>0</v>
      </c>
      <c r="D282" s="5">
        <f>IF($C$2="Attiecināmās izmaksas",IF('Lokālā tāme Nr.1'!$Q285="Attiecināmās",'Lokālā tāme Nr.1'!D285,0))</f>
        <v>0</v>
      </c>
      <c r="E282" s="17">
        <f>IF($C$2="Attiecināmās izmaksas",IF('Lokālā tāme Nr.1'!$Q285="Attiecināmās",'Lokālā tāme Nr.1'!E285,0))</f>
        <v>0</v>
      </c>
      <c r="F282" s="42">
        <f>IF($C$2="Attiecināmās izmaksas",IF('Lokālā tāme Nr.1'!$Q285="Attiecināmās",'Lokālā tāme Nr.1'!F285,0))</f>
        <v>0</v>
      </c>
      <c r="G282" s="38">
        <f>IF($C$2="Attiecināmās izmaksas",IF('Lokālā tāme Nr.1'!$Q285="Attiecināmās",'Lokālā tāme Nr.1'!G285,0))</f>
        <v>0</v>
      </c>
      <c r="H282" s="38">
        <f>IF($C$2="Attiecināmās izmaksas",IF('Lokālā tāme Nr.1'!$Q285="Attiecināmās",'Lokālā tāme Nr.1'!H285,0))</f>
        <v>0</v>
      </c>
      <c r="I282" s="38">
        <f>IF($C$2="Attiecināmās izmaksas",IF('Lokālā tāme Nr.1'!$Q285="Attiecināmās",'Lokālā tāme Nr.1'!I285,0))</f>
        <v>0</v>
      </c>
      <c r="J282" s="38">
        <f>IF($C$2="Attiecināmās izmaksas",IF('Lokālā tāme Nr.1'!$Q285="Attiecināmās",'Lokālā tāme Nr.1'!J285,0))</f>
        <v>0</v>
      </c>
      <c r="K282" s="43">
        <f>IF($C$2="Attiecināmās izmaksas",IF('Lokālā tāme Nr.1'!$Q285="Attiecināmās",'Lokālā tāme Nr.1'!K285,0))</f>
        <v>0</v>
      </c>
      <c r="L282" s="27">
        <f>IF($C$2="Attiecināmās izmaksas",IF('Lokālā tāme Nr.1'!$Q285="Attiecināmās",'Lokālā tāme Nr.1'!L285,0))</f>
        <v>0</v>
      </c>
      <c r="M282" s="5">
        <f>IF($C$2="Attiecināmās izmaksas",IF('Lokālā tāme Nr.1'!$Q285="Attiecināmās",'Lokālā tāme Nr.1'!M285,0))</f>
        <v>0</v>
      </c>
      <c r="N282" s="5">
        <f>IF($C$2="Attiecināmās izmaksas",IF('Lokālā tāme Nr.1'!$Q285="Attiecināmās",'Lokālā tāme Nr.1'!N285,0))</f>
        <v>0</v>
      </c>
      <c r="O282" s="5">
        <f>IF($C$2="Attiecināmās izmaksas",IF('Lokālā tāme Nr.1'!$Q285="Attiecināmās",'Lokālā tāme Nr.1'!O285,0))</f>
        <v>0</v>
      </c>
      <c r="P282" s="17">
        <f>IF($C$2="Attiecināmās izmaksas",IF('Lokālā tāme Nr.1'!$Q285="Attiecināmās",'Lokālā tāme Nr.1'!P285,0))</f>
        <v>0</v>
      </c>
    </row>
    <row r="283" spans="1:16" ht="12" thickBot="1" x14ac:dyDescent="0.25">
      <c r="A283" s="19">
        <f>IF(P283=0,0,IF(COUNTBLANK(P283)=1,0,COUNTA($P$8:P283)))</f>
        <v>0</v>
      </c>
      <c r="B283" s="5">
        <f>IF($C$2="Attiecināmās izmaksas",IF('Lokālā tāme Nr.1'!$Q286="Attiecināmās",'Lokālā tāme Nr.1'!$B286,0))</f>
        <v>0</v>
      </c>
      <c r="C283" s="5">
        <f>IF($C$2="Attiecināmās izmaksas",IF('Lokālā tāme Nr.1'!$Q286="Attiecināmās",'Lokālā tāme Nr.1'!C286,0))</f>
        <v>0</v>
      </c>
      <c r="D283" s="5">
        <f>IF($C$2="Attiecināmās izmaksas",IF('Lokālā tāme Nr.1'!$Q286="Attiecināmās",'Lokālā tāme Nr.1'!D286,0))</f>
        <v>0</v>
      </c>
      <c r="E283" s="17">
        <f>IF($C$2="Attiecināmās izmaksas",IF('Lokālā tāme Nr.1'!$Q286="Attiecināmās",'Lokālā tāme Nr.1'!E286,0))</f>
        <v>0</v>
      </c>
      <c r="F283" s="42">
        <f>IF($C$2="Attiecināmās izmaksas",IF('Lokālā tāme Nr.1'!$Q286="Attiecināmās",'Lokālā tāme Nr.1'!F286,0))</f>
        <v>0</v>
      </c>
      <c r="G283" s="38">
        <f>IF($C$2="Attiecināmās izmaksas",IF('Lokālā tāme Nr.1'!$Q286="Attiecināmās",'Lokālā tāme Nr.1'!G286,0))</f>
        <v>0</v>
      </c>
      <c r="H283" s="38">
        <f>IF($C$2="Attiecināmās izmaksas",IF('Lokālā tāme Nr.1'!$Q286="Attiecināmās",'Lokālā tāme Nr.1'!H286,0))</f>
        <v>0</v>
      </c>
      <c r="I283" s="38">
        <f>IF($C$2="Attiecināmās izmaksas",IF('Lokālā tāme Nr.1'!$Q286="Attiecināmās",'Lokālā tāme Nr.1'!I286,0))</f>
        <v>0</v>
      </c>
      <c r="J283" s="38">
        <f>IF($C$2="Attiecināmās izmaksas",IF('Lokālā tāme Nr.1'!$Q286="Attiecināmās",'Lokālā tāme Nr.1'!J286,0))</f>
        <v>0</v>
      </c>
      <c r="K283" s="43">
        <f>IF($C$2="Attiecināmās izmaksas",IF('Lokālā tāme Nr.1'!$Q286="Attiecināmās",'Lokālā tāme Nr.1'!K286,0))</f>
        <v>0</v>
      </c>
      <c r="L283" s="27">
        <f>IF($C$2="Attiecināmās izmaksas",IF('Lokālā tāme Nr.1'!$Q286="Attiecināmās",'Lokālā tāme Nr.1'!L286,0))</f>
        <v>0</v>
      </c>
      <c r="M283" s="5">
        <f>IF($C$2="Attiecināmās izmaksas",IF('Lokālā tāme Nr.1'!$Q286="Attiecināmās",'Lokālā tāme Nr.1'!M286,0))</f>
        <v>0</v>
      </c>
      <c r="N283" s="5">
        <f>IF($C$2="Attiecināmās izmaksas",IF('Lokālā tāme Nr.1'!$Q286="Attiecināmās",'Lokālā tāme Nr.1'!N286,0))</f>
        <v>0</v>
      </c>
      <c r="O283" s="5">
        <f>IF($C$2="Attiecināmās izmaksas",IF('Lokālā tāme Nr.1'!$Q286="Attiecināmās",'Lokālā tāme Nr.1'!O286,0))</f>
        <v>0</v>
      </c>
      <c r="P283" s="17">
        <f>IF($C$2="Attiecināmās izmaksas",IF('Lokālā tāme Nr.1'!$Q286="Attiecināmās",'Lokālā tāme Nr.1'!P286,0))</f>
        <v>0</v>
      </c>
    </row>
    <row r="284" spans="1:16" ht="12" thickBot="1" x14ac:dyDescent="0.25">
      <c r="A284" s="19">
        <f>IF(P284=0,0,IF(COUNTBLANK(P284)=1,0,COUNTA($P$8:P284)))</f>
        <v>0</v>
      </c>
      <c r="B284" s="5">
        <f>IF($C$2="Attiecināmās izmaksas",IF('Lokālā tāme Nr.1'!$Q287="Attiecināmās",'Lokālā tāme Nr.1'!$B287,0))</f>
        <v>0</v>
      </c>
      <c r="C284" s="5">
        <f>IF($C$2="Attiecināmās izmaksas",IF('Lokālā tāme Nr.1'!$Q287="Attiecināmās",'Lokālā tāme Nr.1'!C287,0))</f>
        <v>0</v>
      </c>
      <c r="D284" s="5">
        <f>IF($C$2="Attiecināmās izmaksas",IF('Lokālā tāme Nr.1'!$Q287="Attiecināmās",'Lokālā tāme Nr.1'!D287,0))</f>
        <v>0</v>
      </c>
      <c r="E284" s="17">
        <f>IF($C$2="Attiecināmās izmaksas",IF('Lokālā tāme Nr.1'!$Q287="Attiecināmās",'Lokālā tāme Nr.1'!E287,0))</f>
        <v>0</v>
      </c>
      <c r="F284" s="42">
        <f>IF($C$2="Attiecināmās izmaksas",IF('Lokālā tāme Nr.1'!$Q287="Attiecināmās",'Lokālā tāme Nr.1'!F287,0))</f>
        <v>0</v>
      </c>
      <c r="G284" s="38">
        <f>IF($C$2="Attiecināmās izmaksas",IF('Lokālā tāme Nr.1'!$Q287="Attiecināmās",'Lokālā tāme Nr.1'!G287,0))</f>
        <v>0</v>
      </c>
      <c r="H284" s="38">
        <f>IF($C$2="Attiecināmās izmaksas",IF('Lokālā tāme Nr.1'!$Q287="Attiecināmās",'Lokālā tāme Nr.1'!H287,0))</f>
        <v>0</v>
      </c>
      <c r="I284" s="38">
        <f>IF($C$2="Attiecināmās izmaksas",IF('Lokālā tāme Nr.1'!$Q287="Attiecināmās",'Lokālā tāme Nr.1'!I287,0))</f>
        <v>0</v>
      </c>
      <c r="J284" s="38">
        <f>IF($C$2="Attiecināmās izmaksas",IF('Lokālā tāme Nr.1'!$Q287="Attiecināmās",'Lokālā tāme Nr.1'!J287,0))</f>
        <v>0</v>
      </c>
      <c r="K284" s="43">
        <f>IF($C$2="Attiecināmās izmaksas",IF('Lokālā tāme Nr.1'!$Q287="Attiecināmās",'Lokālā tāme Nr.1'!K287,0))</f>
        <v>0</v>
      </c>
      <c r="L284" s="27">
        <f>IF($C$2="Attiecināmās izmaksas",IF('Lokālā tāme Nr.1'!$Q287="Attiecināmās",'Lokālā tāme Nr.1'!L287,0))</f>
        <v>0</v>
      </c>
      <c r="M284" s="5">
        <f>IF($C$2="Attiecināmās izmaksas",IF('Lokālā tāme Nr.1'!$Q287="Attiecināmās",'Lokālā tāme Nr.1'!M287,0))</f>
        <v>0</v>
      </c>
      <c r="N284" s="5">
        <f>IF($C$2="Attiecināmās izmaksas",IF('Lokālā tāme Nr.1'!$Q287="Attiecināmās",'Lokālā tāme Nr.1'!N287,0))</f>
        <v>0</v>
      </c>
      <c r="O284" s="5">
        <f>IF($C$2="Attiecināmās izmaksas",IF('Lokālā tāme Nr.1'!$Q287="Attiecināmās",'Lokālā tāme Nr.1'!O287,0))</f>
        <v>0</v>
      </c>
      <c r="P284" s="17">
        <f>IF($C$2="Attiecināmās izmaksas",IF('Lokālā tāme Nr.1'!$Q287="Attiecināmās",'Lokālā tāme Nr.1'!P287,0))</f>
        <v>0</v>
      </c>
    </row>
    <row r="285" spans="1:16" ht="12" thickBot="1" x14ac:dyDescent="0.25">
      <c r="A285" s="19">
        <f>IF(P285=0,0,IF(COUNTBLANK(P285)=1,0,COUNTA($P$8:P285)))</f>
        <v>0</v>
      </c>
      <c r="B285" s="5">
        <f>IF($C$2="Attiecināmās izmaksas",IF('Lokālā tāme Nr.1'!$Q288="Attiecināmās",'Lokālā tāme Nr.1'!$B288,0))</f>
        <v>0</v>
      </c>
      <c r="C285" s="5">
        <f>IF($C$2="Attiecināmās izmaksas",IF('Lokālā tāme Nr.1'!$Q288="Attiecināmās",'Lokālā tāme Nr.1'!C288,0))</f>
        <v>0</v>
      </c>
      <c r="D285" s="5">
        <f>IF($C$2="Attiecināmās izmaksas",IF('Lokālā tāme Nr.1'!$Q288="Attiecināmās",'Lokālā tāme Nr.1'!D288,0))</f>
        <v>0</v>
      </c>
      <c r="E285" s="17">
        <f>IF($C$2="Attiecināmās izmaksas",IF('Lokālā tāme Nr.1'!$Q288="Attiecināmās",'Lokālā tāme Nr.1'!E288,0))</f>
        <v>0</v>
      </c>
      <c r="F285" s="42">
        <f>IF($C$2="Attiecināmās izmaksas",IF('Lokālā tāme Nr.1'!$Q288="Attiecināmās",'Lokālā tāme Nr.1'!F288,0))</f>
        <v>0</v>
      </c>
      <c r="G285" s="38">
        <f>IF($C$2="Attiecināmās izmaksas",IF('Lokālā tāme Nr.1'!$Q288="Attiecināmās",'Lokālā tāme Nr.1'!G288,0))</f>
        <v>0</v>
      </c>
      <c r="H285" s="38">
        <f>IF($C$2="Attiecināmās izmaksas",IF('Lokālā tāme Nr.1'!$Q288="Attiecināmās",'Lokālā tāme Nr.1'!H288,0))</f>
        <v>0</v>
      </c>
      <c r="I285" s="38">
        <f>IF($C$2="Attiecināmās izmaksas",IF('Lokālā tāme Nr.1'!$Q288="Attiecināmās",'Lokālā tāme Nr.1'!I288,0))</f>
        <v>0</v>
      </c>
      <c r="J285" s="38">
        <f>IF($C$2="Attiecināmās izmaksas",IF('Lokālā tāme Nr.1'!$Q288="Attiecināmās",'Lokālā tāme Nr.1'!J288,0))</f>
        <v>0</v>
      </c>
      <c r="K285" s="43">
        <f>IF($C$2="Attiecināmās izmaksas",IF('Lokālā tāme Nr.1'!$Q288="Attiecināmās",'Lokālā tāme Nr.1'!K288,0))</f>
        <v>0</v>
      </c>
      <c r="L285" s="27">
        <f>IF($C$2="Attiecināmās izmaksas",IF('Lokālā tāme Nr.1'!$Q288="Attiecināmās",'Lokālā tāme Nr.1'!L288,0))</f>
        <v>0</v>
      </c>
      <c r="M285" s="5">
        <f>IF($C$2="Attiecināmās izmaksas",IF('Lokālā tāme Nr.1'!$Q288="Attiecināmās",'Lokālā tāme Nr.1'!M288,0))</f>
        <v>0</v>
      </c>
      <c r="N285" s="5">
        <f>IF($C$2="Attiecināmās izmaksas",IF('Lokālā tāme Nr.1'!$Q288="Attiecināmās",'Lokālā tāme Nr.1'!N288,0))</f>
        <v>0</v>
      </c>
      <c r="O285" s="5">
        <f>IF($C$2="Attiecināmās izmaksas",IF('Lokālā tāme Nr.1'!$Q288="Attiecināmās",'Lokālā tāme Nr.1'!O288,0))</f>
        <v>0</v>
      </c>
      <c r="P285" s="17">
        <f>IF($C$2="Attiecināmās izmaksas",IF('Lokālā tāme Nr.1'!$Q288="Attiecināmās",'Lokālā tāme Nr.1'!P288,0))</f>
        <v>0</v>
      </c>
    </row>
    <row r="286" spans="1:16" ht="12" thickBot="1" x14ac:dyDescent="0.25">
      <c r="A286" s="19">
        <f>IF(P286=0,0,IF(COUNTBLANK(P286)=1,0,COUNTA($P$8:P286)))</f>
        <v>0</v>
      </c>
      <c r="B286" s="5">
        <f>IF($C$2="Attiecināmās izmaksas",IF('Lokālā tāme Nr.1'!$Q289="Attiecināmās",'Lokālā tāme Nr.1'!$B289,0))</f>
        <v>0</v>
      </c>
      <c r="C286" s="5">
        <f>IF($C$2="Attiecināmās izmaksas",IF('Lokālā tāme Nr.1'!$Q289="Attiecināmās",'Lokālā tāme Nr.1'!C289,0))</f>
        <v>0</v>
      </c>
      <c r="D286" s="5">
        <f>IF($C$2="Attiecināmās izmaksas",IF('Lokālā tāme Nr.1'!$Q289="Attiecināmās",'Lokālā tāme Nr.1'!D289,0))</f>
        <v>0</v>
      </c>
      <c r="E286" s="17">
        <f>IF($C$2="Attiecināmās izmaksas",IF('Lokālā tāme Nr.1'!$Q289="Attiecināmās",'Lokālā tāme Nr.1'!E289,0))</f>
        <v>0</v>
      </c>
      <c r="F286" s="42">
        <f>IF($C$2="Attiecināmās izmaksas",IF('Lokālā tāme Nr.1'!$Q289="Attiecināmās",'Lokālā tāme Nr.1'!F289,0))</f>
        <v>0</v>
      </c>
      <c r="G286" s="38">
        <f>IF($C$2="Attiecināmās izmaksas",IF('Lokālā tāme Nr.1'!$Q289="Attiecināmās",'Lokālā tāme Nr.1'!G289,0))</f>
        <v>0</v>
      </c>
      <c r="H286" s="38">
        <f>IF($C$2="Attiecināmās izmaksas",IF('Lokālā tāme Nr.1'!$Q289="Attiecināmās",'Lokālā tāme Nr.1'!H289,0))</f>
        <v>0</v>
      </c>
      <c r="I286" s="38">
        <f>IF($C$2="Attiecināmās izmaksas",IF('Lokālā tāme Nr.1'!$Q289="Attiecināmās",'Lokālā tāme Nr.1'!I289,0))</f>
        <v>0</v>
      </c>
      <c r="J286" s="38">
        <f>IF($C$2="Attiecināmās izmaksas",IF('Lokālā tāme Nr.1'!$Q289="Attiecināmās",'Lokālā tāme Nr.1'!J289,0))</f>
        <v>0</v>
      </c>
      <c r="K286" s="43">
        <f>IF($C$2="Attiecināmās izmaksas",IF('Lokālā tāme Nr.1'!$Q289="Attiecināmās",'Lokālā tāme Nr.1'!K289,0))</f>
        <v>0</v>
      </c>
      <c r="L286" s="27">
        <f>IF($C$2="Attiecināmās izmaksas",IF('Lokālā tāme Nr.1'!$Q289="Attiecināmās",'Lokālā tāme Nr.1'!L289,0))</f>
        <v>0</v>
      </c>
      <c r="M286" s="5">
        <f>IF($C$2="Attiecināmās izmaksas",IF('Lokālā tāme Nr.1'!$Q289="Attiecināmās",'Lokālā tāme Nr.1'!M289,0))</f>
        <v>0</v>
      </c>
      <c r="N286" s="5">
        <f>IF($C$2="Attiecināmās izmaksas",IF('Lokālā tāme Nr.1'!$Q289="Attiecināmās",'Lokālā tāme Nr.1'!N289,0))</f>
        <v>0</v>
      </c>
      <c r="O286" s="5">
        <f>IF($C$2="Attiecināmās izmaksas",IF('Lokālā tāme Nr.1'!$Q289="Attiecināmās",'Lokālā tāme Nr.1'!O289,0))</f>
        <v>0</v>
      </c>
      <c r="P286" s="17">
        <f>IF($C$2="Attiecināmās izmaksas",IF('Lokālā tāme Nr.1'!$Q289="Attiecināmās",'Lokālā tāme Nr.1'!P289,0))</f>
        <v>0</v>
      </c>
    </row>
    <row r="287" spans="1:16" ht="12" thickBot="1" x14ac:dyDescent="0.25">
      <c r="A287" s="19">
        <f>IF(P287=0,0,IF(COUNTBLANK(P287)=1,0,COUNTA($P$8:P287)))</f>
        <v>0</v>
      </c>
      <c r="B287" s="5">
        <f>IF($C$2="Attiecināmās izmaksas",IF('Lokālā tāme Nr.1'!$Q290="Attiecināmās",'Lokālā tāme Nr.1'!$B290,0))</f>
        <v>0</v>
      </c>
      <c r="C287" s="5">
        <f>IF($C$2="Attiecināmās izmaksas",IF('Lokālā tāme Nr.1'!$Q290="Attiecināmās",'Lokālā tāme Nr.1'!C290,0))</f>
        <v>0</v>
      </c>
      <c r="D287" s="5">
        <f>IF($C$2="Attiecināmās izmaksas",IF('Lokālā tāme Nr.1'!$Q290="Attiecināmās",'Lokālā tāme Nr.1'!D290,0))</f>
        <v>0</v>
      </c>
      <c r="E287" s="17">
        <f>IF($C$2="Attiecināmās izmaksas",IF('Lokālā tāme Nr.1'!$Q290="Attiecināmās",'Lokālā tāme Nr.1'!E290,0))</f>
        <v>0</v>
      </c>
      <c r="F287" s="42">
        <f>IF($C$2="Attiecināmās izmaksas",IF('Lokālā tāme Nr.1'!$Q290="Attiecināmās",'Lokālā tāme Nr.1'!F290,0))</f>
        <v>0</v>
      </c>
      <c r="G287" s="38">
        <f>IF($C$2="Attiecināmās izmaksas",IF('Lokālā tāme Nr.1'!$Q290="Attiecināmās",'Lokālā tāme Nr.1'!G290,0))</f>
        <v>0</v>
      </c>
      <c r="H287" s="38">
        <f>IF($C$2="Attiecināmās izmaksas",IF('Lokālā tāme Nr.1'!$Q290="Attiecināmās",'Lokālā tāme Nr.1'!H290,0))</f>
        <v>0</v>
      </c>
      <c r="I287" s="38">
        <f>IF($C$2="Attiecināmās izmaksas",IF('Lokālā tāme Nr.1'!$Q290="Attiecināmās",'Lokālā tāme Nr.1'!I290,0))</f>
        <v>0</v>
      </c>
      <c r="J287" s="38">
        <f>IF($C$2="Attiecināmās izmaksas",IF('Lokālā tāme Nr.1'!$Q290="Attiecināmās",'Lokālā tāme Nr.1'!J290,0))</f>
        <v>0</v>
      </c>
      <c r="K287" s="43">
        <f>IF($C$2="Attiecināmās izmaksas",IF('Lokālā tāme Nr.1'!$Q290="Attiecināmās",'Lokālā tāme Nr.1'!K290,0))</f>
        <v>0</v>
      </c>
      <c r="L287" s="27">
        <f>IF($C$2="Attiecināmās izmaksas",IF('Lokālā tāme Nr.1'!$Q290="Attiecināmās",'Lokālā tāme Nr.1'!L290,0))</f>
        <v>0</v>
      </c>
      <c r="M287" s="5">
        <f>IF($C$2="Attiecināmās izmaksas",IF('Lokālā tāme Nr.1'!$Q290="Attiecināmās",'Lokālā tāme Nr.1'!M290,0))</f>
        <v>0</v>
      </c>
      <c r="N287" s="5">
        <f>IF($C$2="Attiecināmās izmaksas",IF('Lokālā tāme Nr.1'!$Q290="Attiecināmās",'Lokālā tāme Nr.1'!N290,0))</f>
        <v>0</v>
      </c>
      <c r="O287" s="5">
        <f>IF($C$2="Attiecināmās izmaksas",IF('Lokālā tāme Nr.1'!$Q290="Attiecināmās",'Lokālā tāme Nr.1'!O290,0))</f>
        <v>0</v>
      </c>
      <c r="P287" s="17">
        <f>IF($C$2="Attiecināmās izmaksas",IF('Lokālā tāme Nr.1'!$Q290="Attiecināmās",'Lokālā tāme Nr.1'!P290,0))</f>
        <v>0</v>
      </c>
    </row>
    <row r="288" spans="1:16" ht="12" thickBot="1" x14ac:dyDescent="0.25">
      <c r="A288" s="19">
        <f>IF(P288=0,0,IF(COUNTBLANK(P288)=1,0,COUNTA($P$8:P288)))</f>
        <v>0</v>
      </c>
      <c r="B288" s="5">
        <f>IF($C$2="Attiecināmās izmaksas",IF('Lokālā tāme Nr.1'!$Q291="Attiecināmās",'Lokālā tāme Nr.1'!$B291,0))</f>
        <v>0</v>
      </c>
      <c r="C288" s="5">
        <f>IF($C$2="Attiecināmās izmaksas",IF('Lokālā tāme Nr.1'!$Q291="Attiecināmās",'Lokālā tāme Nr.1'!C291,0))</f>
        <v>0</v>
      </c>
      <c r="D288" s="5">
        <f>IF($C$2="Attiecināmās izmaksas",IF('Lokālā tāme Nr.1'!$Q291="Attiecināmās",'Lokālā tāme Nr.1'!D291,0))</f>
        <v>0</v>
      </c>
      <c r="E288" s="17">
        <f>IF($C$2="Attiecināmās izmaksas",IF('Lokālā tāme Nr.1'!$Q291="Attiecināmās",'Lokālā tāme Nr.1'!E291,0))</f>
        <v>0</v>
      </c>
      <c r="F288" s="42">
        <f>IF($C$2="Attiecināmās izmaksas",IF('Lokālā tāme Nr.1'!$Q291="Attiecināmās",'Lokālā tāme Nr.1'!F291,0))</f>
        <v>0</v>
      </c>
      <c r="G288" s="38">
        <f>IF($C$2="Attiecināmās izmaksas",IF('Lokālā tāme Nr.1'!$Q291="Attiecināmās",'Lokālā tāme Nr.1'!G291,0))</f>
        <v>0</v>
      </c>
      <c r="H288" s="38">
        <f>IF($C$2="Attiecināmās izmaksas",IF('Lokālā tāme Nr.1'!$Q291="Attiecināmās",'Lokālā tāme Nr.1'!H291,0))</f>
        <v>0</v>
      </c>
      <c r="I288" s="38">
        <f>IF($C$2="Attiecināmās izmaksas",IF('Lokālā tāme Nr.1'!$Q291="Attiecināmās",'Lokālā tāme Nr.1'!I291,0))</f>
        <v>0</v>
      </c>
      <c r="J288" s="38">
        <f>IF($C$2="Attiecināmās izmaksas",IF('Lokālā tāme Nr.1'!$Q291="Attiecināmās",'Lokālā tāme Nr.1'!J291,0))</f>
        <v>0</v>
      </c>
      <c r="K288" s="43">
        <f>IF($C$2="Attiecināmās izmaksas",IF('Lokālā tāme Nr.1'!$Q291="Attiecināmās",'Lokālā tāme Nr.1'!K291,0))</f>
        <v>0</v>
      </c>
      <c r="L288" s="27">
        <f>IF($C$2="Attiecināmās izmaksas",IF('Lokālā tāme Nr.1'!$Q291="Attiecināmās",'Lokālā tāme Nr.1'!L291,0))</f>
        <v>0</v>
      </c>
      <c r="M288" s="5">
        <f>IF($C$2="Attiecināmās izmaksas",IF('Lokālā tāme Nr.1'!$Q291="Attiecināmās",'Lokālā tāme Nr.1'!M291,0))</f>
        <v>0</v>
      </c>
      <c r="N288" s="5">
        <f>IF($C$2="Attiecināmās izmaksas",IF('Lokālā tāme Nr.1'!$Q291="Attiecināmās",'Lokālā tāme Nr.1'!N291,0))</f>
        <v>0</v>
      </c>
      <c r="O288" s="5">
        <f>IF($C$2="Attiecināmās izmaksas",IF('Lokālā tāme Nr.1'!$Q291="Attiecināmās",'Lokālā tāme Nr.1'!O291,0))</f>
        <v>0</v>
      </c>
      <c r="P288" s="17">
        <f>IF($C$2="Attiecināmās izmaksas",IF('Lokālā tāme Nr.1'!$Q291="Attiecināmās",'Lokālā tāme Nr.1'!P291,0))</f>
        <v>0</v>
      </c>
    </row>
    <row r="289" spans="1:16" ht="12" thickBot="1" x14ac:dyDescent="0.25">
      <c r="A289" s="19">
        <f>IF(P289=0,0,IF(COUNTBLANK(P289)=1,0,COUNTA($P$8:P289)))</f>
        <v>0</v>
      </c>
      <c r="B289" s="5">
        <f>IF($C$2="Attiecināmās izmaksas",IF('Lokālā tāme Nr.1'!$Q292="Attiecināmās",'Lokālā tāme Nr.1'!$B292,0))</f>
        <v>0</v>
      </c>
      <c r="C289" s="5">
        <f>IF($C$2="Attiecināmās izmaksas",IF('Lokālā tāme Nr.1'!$Q292="Attiecināmās",'Lokālā tāme Nr.1'!C292,0))</f>
        <v>0</v>
      </c>
      <c r="D289" s="5">
        <f>IF($C$2="Attiecināmās izmaksas",IF('Lokālā tāme Nr.1'!$Q292="Attiecināmās",'Lokālā tāme Nr.1'!D292,0))</f>
        <v>0</v>
      </c>
      <c r="E289" s="17">
        <f>IF($C$2="Attiecināmās izmaksas",IF('Lokālā tāme Nr.1'!$Q292="Attiecināmās",'Lokālā tāme Nr.1'!E292,0))</f>
        <v>0</v>
      </c>
      <c r="F289" s="42">
        <f>IF($C$2="Attiecināmās izmaksas",IF('Lokālā tāme Nr.1'!$Q292="Attiecināmās",'Lokālā tāme Nr.1'!F292,0))</f>
        <v>0</v>
      </c>
      <c r="G289" s="38">
        <f>IF($C$2="Attiecināmās izmaksas",IF('Lokālā tāme Nr.1'!$Q292="Attiecināmās",'Lokālā tāme Nr.1'!G292,0))</f>
        <v>0</v>
      </c>
      <c r="H289" s="38">
        <f>IF($C$2="Attiecināmās izmaksas",IF('Lokālā tāme Nr.1'!$Q292="Attiecināmās",'Lokālā tāme Nr.1'!H292,0))</f>
        <v>0</v>
      </c>
      <c r="I289" s="38">
        <f>IF($C$2="Attiecināmās izmaksas",IF('Lokālā tāme Nr.1'!$Q292="Attiecināmās",'Lokālā tāme Nr.1'!I292,0))</f>
        <v>0</v>
      </c>
      <c r="J289" s="38">
        <f>IF($C$2="Attiecināmās izmaksas",IF('Lokālā tāme Nr.1'!$Q292="Attiecināmās",'Lokālā tāme Nr.1'!J292,0))</f>
        <v>0</v>
      </c>
      <c r="K289" s="43">
        <f>IF($C$2="Attiecināmās izmaksas",IF('Lokālā tāme Nr.1'!$Q292="Attiecināmās",'Lokālā tāme Nr.1'!K292,0))</f>
        <v>0</v>
      </c>
      <c r="L289" s="27">
        <f>IF($C$2="Attiecināmās izmaksas",IF('Lokālā tāme Nr.1'!$Q292="Attiecināmās",'Lokālā tāme Nr.1'!L292,0))</f>
        <v>0</v>
      </c>
      <c r="M289" s="5">
        <f>IF($C$2="Attiecināmās izmaksas",IF('Lokālā tāme Nr.1'!$Q292="Attiecināmās",'Lokālā tāme Nr.1'!M292,0))</f>
        <v>0</v>
      </c>
      <c r="N289" s="5">
        <f>IF($C$2="Attiecināmās izmaksas",IF('Lokālā tāme Nr.1'!$Q292="Attiecināmās",'Lokālā tāme Nr.1'!N292,0))</f>
        <v>0</v>
      </c>
      <c r="O289" s="5">
        <f>IF($C$2="Attiecināmās izmaksas",IF('Lokālā tāme Nr.1'!$Q292="Attiecināmās",'Lokālā tāme Nr.1'!O292,0))</f>
        <v>0</v>
      </c>
      <c r="P289" s="17">
        <f>IF($C$2="Attiecināmās izmaksas",IF('Lokālā tāme Nr.1'!$Q292="Attiecināmās",'Lokālā tāme Nr.1'!P292,0))</f>
        <v>0</v>
      </c>
    </row>
    <row r="290" spans="1:16" ht="12" thickBot="1" x14ac:dyDescent="0.25">
      <c r="A290" s="19">
        <f>IF(P290=0,0,IF(COUNTBLANK(P290)=1,0,COUNTA($P$8:P290)))</f>
        <v>0</v>
      </c>
      <c r="B290" s="5">
        <f>IF($C$2="Attiecināmās izmaksas",IF('Lokālā tāme Nr.1'!$Q293="Attiecināmās",'Lokālā tāme Nr.1'!$B293,0))</f>
        <v>0</v>
      </c>
      <c r="C290" s="5">
        <f>IF($C$2="Attiecināmās izmaksas",IF('Lokālā tāme Nr.1'!$Q293="Attiecināmās",'Lokālā tāme Nr.1'!C293,0))</f>
        <v>0</v>
      </c>
      <c r="D290" s="5">
        <f>IF($C$2="Attiecināmās izmaksas",IF('Lokālā tāme Nr.1'!$Q293="Attiecināmās",'Lokālā tāme Nr.1'!D293,0))</f>
        <v>0</v>
      </c>
      <c r="E290" s="17">
        <f>IF($C$2="Attiecināmās izmaksas",IF('Lokālā tāme Nr.1'!$Q293="Attiecināmās",'Lokālā tāme Nr.1'!E293,0))</f>
        <v>0</v>
      </c>
      <c r="F290" s="42">
        <f>IF($C$2="Attiecināmās izmaksas",IF('Lokālā tāme Nr.1'!$Q293="Attiecināmās",'Lokālā tāme Nr.1'!F293,0))</f>
        <v>0</v>
      </c>
      <c r="G290" s="38">
        <f>IF($C$2="Attiecināmās izmaksas",IF('Lokālā tāme Nr.1'!$Q293="Attiecināmās",'Lokālā tāme Nr.1'!G293,0))</f>
        <v>0</v>
      </c>
      <c r="H290" s="38">
        <f>IF($C$2="Attiecināmās izmaksas",IF('Lokālā tāme Nr.1'!$Q293="Attiecināmās",'Lokālā tāme Nr.1'!H293,0))</f>
        <v>0</v>
      </c>
      <c r="I290" s="38">
        <f>IF($C$2="Attiecināmās izmaksas",IF('Lokālā tāme Nr.1'!$Q293="Attiecināmās",'Lokālā tāme Nr.1'!I293,0))</f>
        <v>0</v>
      </c>
      <c r="J290" s="38">
        <f>IF($C$2="Attiecināmās izmaksas",IF('Lokālā tāme Nr.1'!$Q293="Attiecināmās",'Lokālā tāme Nr.1'!J293,0))</f>
        <v>0</v>
      </c>
      <c r="K290" s="43">
        <f>IF($C$2="Attiecināmās izmaksas",IF('Lokālā tāme Nr.1'!$Q293="Attiecināmās",'Lokālā tāme Nr.1'!K293,0))</f>
        <v>0</v>
      </c>
      <c r="L290" s="27">
        <f>IF($C$2="Attiecināmās izmaksas",IF('Lokālā tāme Nr.1'!$Q293="Attiecināmās",'Lokālā tāme Nr.1'!L293,0))</f>
        <v>0</v>
      </c>
      <c r="M290" s="5">
        <f>IF($C$2="Attiecināmās izmaksas",IF('Lokālā tāme Nr.1'!$Q293="Attiecināmās",'Lokālā tāme Nr.1'!M293,0))</f>
        <v>0</v>
      </c>
      <c r="N290" s="5">
        <f>IF($C$2="Attiecināmās izmaksas",IF('Lokālā tāme Nr.1'!$Q293="Attiecināmās",'Lokālā tāme Nr.1'!N293,0))</f>
        <v>0</v>
      </c>
      <c r="O290" s="5">
        <f>IF($C$2="Attiecināmās izmaksas",IF('Lokālā tāme Nr.1'!$Q293="Attiecināmās",'Lokālā tāme Nr.1'!O293,0))</f>
        <v>0</v>
      </c>
      <c r="P290" s="17">
        <f>IF($C$2="Attiecināmās izmaksas",IF('Lokālā tāme Nr.1'!$Q293="Attiecināmās",'Lokālā tāme Nr.1'!P293,0))</f>
        <v>0</v>
      </c>
    </row>
    <row r="291" spans="1:16" ht="12" thickBot="1" x14ac:dyDescent="0.25">
      <c r="A291" s="19">
        <f>IF(P291=0,0,IF(COUNTBLANK(P291)=1,0,COUNTA($P$8:P291)))</f>
        <v>0</v>
      </c>
      <c r="B291" s="5">
        <f>IF($C$2="Attiecināmās izmaksas",IF('Lokālā tāme Nr.1'!$Q294="Attiecināmās",'Lokālā tāme Nr.1'!$B294,0))</f>
        <v>0</v>
      </c>
      <c r="C291" s="5">
        <f>IF($C$2="Attiecināmās izmaksas",IF('Lokālā tāme Nr.1'!$Q294="Attiecināmās",'Lokālā tāme Nr.1'!C294,0))</f>
        <v>0</v>
      </c>
      <c r="D291" s="5">
        <f>IF($C$2="Attiecināmās izmaksas",IF('Lokālā tāme Nr.1'!$Q294="Attiecināmās",'Lokālā tāme Nr.1'!D294,0))</f>
        <v>0</v>
      </c>
      <c r="E291" s="17">
        <f>IF($C$2="Attiecināmās izmaksas",IF('Lokālā tāme Nr.1'!$Q294="Attiecināmās",'Lokālā tāme Nr.1'!E294,0))</f>
        <v>0</v>
      </c>
      <c r="F291" s="42">
        <f>IF($C$2="Attiecināmās izmaksas",IF('Lokālā tāme Nr.1'!$Q294="Attiecināmās",'Lokālā tāme Nr.1'!F294,0))</f>
        <v>0</v>
      </c>
      <c r="G291" s="38">
        <f>IF($C$2="Attiecināmās izmaksas",IF('Lokālā tāme Nr.1'!$Q294="Attiecināmās",'Lokālā tāme Nr.1'!G294,0))</f>
        <v>0</v>
      </c>
      <c r="H291" s="38">
        <f>IF($C$2="Attiecināmās izmaksas",IF('Lokālā tāme Nr.1'!$Q294="Attiecināmās",'Lokālā tāme Nr.1'!H294,0))</f>
        <v>0</v>
      </c>
      <c r="I291" s="38">
        <f>IF($C$2="Attiecināmās izmaksas",IF('Lokālā tāme Nr.1'!$Q294="Attiecināmās",'Lokālā tāme Nr.1'!I294,0))</f>
        <v>0</v>
      </c>
      <c r="J291" s="38">
        <f>IF($C$2="Attiecināmās izmaksas",IF('Lokālā tāme Nr.1'!$Q294="Attiecināmās",'Lokālā tāme Nr.1'!J294,0))</f>
        <v>0</v>
      </c>
      <c r="K291" s="43">
        <f>IF($C$2="Attiecināmās izmaksas",IF('Lokālā tāme Nr.1'!$Q294="Attiecināmās",'Lokālā tāme Nr.1'!K294,0))</f>
        <v>0</v>
      </c>
      <c r="L291" s="27">
        <f>IF($C$2="Attiecināmās izmaksas",IF('Lokālā tāme Nr.1'!$Q294="Attiecināmās",'Lokālā tāme Nr.1'!L294,0))</f>
        <v>0</v>
      </c>
      <c r="M291" s="5">
        <f>IF($C$2="Attiecināmās izmaksas",IF('Lokālā tāme Nr.1'!$Q294="Attiecināmās",'Lokālā tāme Nr.1'!M294,0))</f>
        <v>0</v>
      </c>
      <c r="N291" s="5">
        <f>IF($C$2="Attiecināmās izmaksas",IF('Lokālā tāme Nr.1'!$Q294="Attiecināmās",'Lokālā tāme Nr.1'!N294,0))</f>
        <v>0</v>
      </c>
      <c r="O291" s="5">
        <f>IF($C$2="Attiecināmās izmaksas",IF('Lokālā tāme Nr.1'!$Q294="Attiecināmās",'Lokālā tāme Nr.1'!O294,0))</f>
        <v>0</v>
      </c>
      <c r="P291" s="17">
        <f>IF($C$2="Attiecināmās izmaksas",IF('Lokālā tāme Nr.1'!$Q294="Attiecināmās",'Lokālā tāme Nr.1'!P294,0))</f>
        <v>0</v>
      </c>
    </row>
    <row r="292" spans="1:16" ht="12" thickBot="1" x14ac:dyDescent="0.25">
      <c r="A292" s="19">
        <f>IF(P292=0,0,IF(COUNTBLANK(P292)=1,0,COUNTA($P$8:P292)))</f>
        <v>0</v>
      </c>
      <c r="B292" s="5">
        <f>IF($C$2="Attiecināmās izmaksas",IF('Lokālā tāme Nr.1'!$Q295="Attiecināmās",'Lokālā tāme Nr.1'!$B295,0))</f>
        <v>0</v>
      </c>
      <c r="C292" s="5">
        <f>IF($C$2="Attiecināmās izmaksas",IF('Lokālā tāme Nr.1'!$Q295="Attiecināmās",'Lokālā tāme Nr.1'!C295,0))</f>
        <v>0</v>
      </c>
      <c r="D292" s="5">
        <f>IF($C$2="Attiecināmās izmaksas",IF('Lokālā tāme Nr.1'!$Q295="Attiecināmās",'Lokālā tāme Nr.1'!D295,0))</f>
        <v>0</v>
      </c>
      <c r="E292" s="17">
        <f>IF($C$2="Attiecināmās izmaksas",IF('Lokālā tāme Nr.1'!$Q295="Attiecināmās",'Lokālā tāme Nr.1'!E295,0))</f>
        <v>0</v>
      </c>
      <c r="F292" s="42">
        <f>IF($C$2="Attiecināmās izmaksas",IF('Lokālā tāme Nr.1'!$Q295="Attiecināmās",'Lokālā tāme Nr.1'!F295,0))</f>
        <v>0</v>
      </c>
      <c r="G292" s="38">
        <f>IF($C$2="Attiecināmās izmaksas",IF('Lokālā tāme Nr.1'!$Q295="Attiecināmās",'Lokālā tāme Nr.1'!G295,0))</f>
        <v>0</v>
      </c>
      <c r="H292" s="38">
        <f>IF($C$2="Attiecināmās izmaksas",IF('Lokālā tāme Nr.1'!$Q295="Attiecināmās",'Lokālā tāme Nr.1'!H295,0))</f>
        <v>0</v>
      </c>
      <c r="I292" s="38">
        <f>IF($C$2="Attiecināmās izmaksas",IF('Lokālā tāme Nr.1'!$Q295="Attiecināmās",'Lokālā tāme Nr.1'!I295,0))</f>
        <v>0</v>
      </c>
      <c r="J292" s="38">
        <f>IF($C$2="Attiecināmās izmaksas",IF('Lokālā tāme Nr.1'!$Q295="Attiecināmās",'Lokālā tāme Nr.1'!J295,0))</f>
        <v>0</v>
      </c>
      <c r="K292" s="43">
        <f>IF($C$2="Attiecināmās izmaksas",IF('Lokālā tāme Nr.1'!$Q295="Attiecināmās",'Lokālā tāme Nr.1'!K295,0))</f>
        <v>0</v>
      </c>
      <c r="L292" s="27">
        <f>IF($C$2="Attiecināmās izmaksas",IF('Lokālā tāme Nr.1'!$Q295="Attiecināmās",'Lokālā tāme Nr.1'!L295,0))</f>
        <v>0</v>
      </c>
      <c r="M292" s="5">
        <f>IF($C$2="Attiecināmās izmaksas",IF('Lokālā tāme Nr.1'!$Q295="Attiecināmās",'Lokālā tāme Nr.1'!M295,0))</f>
        <v>0</v>
      </c>
      <c r="N292" s="5">
        <f>IF($C$2="Attiecināmās izmaksas",IF('Lokālā tāme Nr.1'!$Q295="Attiecināmās",'Lokālā tāme Nr.1'!N295,0))</f>
        <v>0</v>
      </c>
      <c r="O292" s="5">
        <f>IF($C$2="Attiecināmās izmaksas",IF('Lokālā tāme Nr.1'!$Q295="Attiecināmās",'Lokālā tāme Nr.1'!O295,0))</f>
        <v>0</v>
      </c>
      <c r="P292" s="17">
        <f>IF($C$2="Attiecināmās izmaksas",IF('Lokālā tāme Nr.1'!$Q295="Attiecināmās",'Lokālā tāme Nr.1'!P295,0))</f>
        <v>0</v>
      </c>
    </row>
    <row r="293" spans="1:16" ht="12" thickBot="1" x14ac:dyDescent="0.25">
      <c r="A293" s="19">
        <f>IF(P293=0,0,IF(COUNTBLANK(P293)=1,0,COUNTA($P$8:P293)))</f>
        <v>0</v>
      </c>
      <c r="B293" s="5">
        <f>IF($C$2="Attiecināmās izmaksas",IF('Lokālā tāme Nr.1'!$Q296="Attiecināmās",'Lokālā tāme Nr.1'!$B296,0))</f>
        <v>0</v>
      </c>
      <c r="C293" s="5">
        <f>IF($C$2="Attiecināmās izmaksas",IF('Lokālā tāme Nr.1'!$Q296="Attiecināmās",'Lokālā tāme Nr.1'!C296,0))</f>
        <v>0</v>
      </c>
      <c r="D293" s="5">
        <f>IF($C$2="Attiecināmās izmaksas",IF('Lokālā tāme Nr.1'!$Q296="Attiecināmās",'Lokālā tāme Nr.1'!D296,0))</f>
        <v>0</v>
      </c>
      <c r="E293" s="17">
        <f>IF($C$2="Attiecināmās izmaksas",IF('Lokālā tāme Nr.1'!$Q296="Attiecināmās",'Lokālā tāme Nr.1'!E296,0))</f>
        <v>0</v>
      </c>
      <c r="F293" s="42">
        <f>IF($C$2="Attiecināmās izmaksas",IF('Lokālā tāme Nr.1'!$Q296="Attiecināmās",'Lokālā tāme Nr.1'!F296,0))</f>
        <v>0</v>
      </c>
      <c r="G293" s="38">
        <f>IF($C$2="Attiecināmās izmaksas",IF('Lokālā tāme Nr.1'!$Q296="Attiecināmās",'Lokālā tāme Nr.1'!G296,0))</f>
        <v>0</v>
      </c>
      <c r="H293" s="38">
        <f>IF($C$2="Attiecināmās izmaksas",IF('Lokālā tāme Nr.1'!$Q296="Attiecināmās",'Lokālā tāme Nr.1'!H296,0))</f>
        <v>0</v>
      </c>
      <c r="I293" s="38">
        <f>IF($C$2="Attiecināmās izmaksas",IF('Lokālā tāme Nr.1'!$Q296="Attiecināmās",'Lokālā tāme Nr.1'!I296,0))</f>
        <v>0</v>
      </c>
      <c r="J293" s="38">
        <f>IF($C$2="Attiecināmās izmaksas",IF('Lokālā tāme Nr.1'!$Q296="Attiecināmās",'Lokālā tāme Nr.1'!J296,0))</f>
        <v>0</v>
      </c>
      <c r="K293" s="43">
        <f>IF($C$2="Attiecināmās izmaksas",IF('Lokālā tāme Nr.1'!$Q296="Attiecināmās",'Lokālā tāme Nr.1'!K296,0))</f>
        <v>0</v>
      </c>
      <c r="L293" s="27">
        <f>IF($C$2="Attiecināmās izmaksas",IF('Lokālā tāme Nr.1'!$Q296="Attiecināmās",'Lokālā tāme Nr.1'!L296,0))</f>
        <v>0</v>
      </c>
      <c r="M293" s="5">
        <f>IF($C$2="Attiecināmās izmaksas",IF('Lokālā tāme Nr.1'!$Q296="Attiecināmās",'Lokālā tāme Nr.1'!M296,0))</f>
        <v>0</v>
      </c>
      <c r="N293" s="5">
        <f>IF($C$2="Attiecināmās izmaksas",IF('Lokālā tāme Nr.1'!$Q296="Attiecināmās",'Lokālā tāme Nr.1'!N296,0))</f>
        <v>0</v>
      </c>
      <c r="O293" s="5">
        <f>IF($C$2="Attiecināmās izmaksas",IF('Lokālā tāme Nr.1'!$Q296="Attiecināmās",'Lokālā tāme Nr.1'!O296,0))</f>
        <v>0</v>
      </c>
      <c r="P293" s="17">
        <f>IF($C$2="Attiecināmās izmaksas",IF('Lokālā tāme Nr.1'!$Q296="Attiecināmās",'Lokālā tāme Nr.1'!P296,0))</f>
        <v>0</v>
      </c>
    </row>
    <row r="294" spans="1:16" ht="12" thickBot="1" x14ac:dyDescent="0.25">
      <c r="A294" s="19">
        <f>IF(P294=0,0,IF(COUNTBLANK(P294)=1,0,COUNTA($P$8:P294)))</f>
        <v>0</v>
      </c>
      <c r="B294" s="5">
        <f>IF($C$2="Attiecināmās izmaksas",IF('Lokālā tāme Nr.1'!$Q297="Attiecināmās",'Lokālā tāme Nr.1'!$B297,0))</f>
        <v>0</v>
      </c>
      <c r="C294" s="5">
        <f>IF($C$2="Attiecināmās izmaksas",IF('Lokālā tāme Nr.1'!$Q297="Attiecināmās",'Lokālā tāme Nr.1'!C297,0))</f>
        <v>0</v>
      </c>
      <c r="D294" s="5">
        <f>IF($C$2="Attiecināmās izmaksas",IF('Lokālā tāme Nr.1'!$Q297="Attiecināmās",'Lokālā tāme Nr.1'!D297,0))</f>
        <v>0</v>
      </c>
      <c r="E294" s="17">
        <f>IF($C$2="Attiecināmās izmaksas",IF('Lokālā tāme Nr.1'!$Q297="Attiecināmās",'Lokālā tāme Nr.1'!E297,0))</f>
        <v>0</v>
      </c>
      <c r="F294" s="42">
        <f>IF($C$2="Attiecināmās izmaksas",IF('Lokālā tāme Nr.1'!$Q297="Attiecināmās",'Lokālā tāme Nr.1'!F297,0))</f>
        <v>0</v>
      </c>
      <c r="G294" s="38">
        <f>IF($C$2="Attiecināmās izmaksas",IF('Lokālā tāme Nr.1'!$Q297="Attiecināmās",'Lokālā tāme Nr.1'!G297,0))</f>
        <v>0</v>
      </c>
      <c r="H294" s="38">
        <f>IF($C$2="Attiecināmās izmaksas",IF('Lokālā tāme Nr.1'!$Q297="Attiecināmās",'Lokālā tāme Nr.1'!H297,0))</f>
        <v>0</v>
      </c>
      <c r="I294" s="38">
        <f>IF($C$2="Attiecināmās izmaksas",IF('Lokālā tāme Nr.1'!$Q297="Attiecināmās",'Lokālā tāme Nr.1'!I297,0))</f>
        <v>0</v>
      </c>
      <c r="J294" s="38">
        <f>IF($C$2="Attiecināmās izmaksas",IF('Lokālā tāme Nr.1'!$Q297="Attiecināmās",'Lokālā tāme Nr.1'!J297,0))</f>
        <v>0</v>
      </c>
      <c r="K294" s="43">
        <f>IF($C$2="Attiecināmās izmaksas",IF('Lokālā tāme Nr.1'!$Q297="Attiecināmās",'Lokālā tāme Nr.1'!K297,0))</f>
        <v>0</v>
      </c>
      <c r="L294" s="27">
        <f>IF($C$2="Attiecināmās izmaksas",IF('Lokālā tāme Nr.1'!$Q297="Attiecināmās",'Lokālā tāme Nr.1'!L297,0))</f>
        <v>0</v>
      </c>
      <c r="M294" s="5">
        <f>IF($C$2="Attiecināmās izmaksas",IF('Lokālā tāme Nr.1'!$Q297="Attiecināmās",'Lokālā tāme Nr.1'!M297,0))</f>
        <v>0</v>
      </c>
      <c r="N294" s="5">
        <f>IF($C$2="Attiecināmās izmaksas",IF('Lokālā tāme Nr.1'!$Q297="Attiecināmās",'Lokālā tāme Nr.1'!N297,0))</f>
        <v>0</v>
      </c>
      <c r="O294" s="5">
        <f>IF($C$2="Attiecināmās izmaksas",IF('Lokālā tāme Nr.1'!$Q297="Attiecināmās",'Lokālā tāme Nr.1'!O297,0))</f>
        <v>0</v>
      </c>
      <c r="P294" s="17">
        <f>IF($C$2="Attiecināmās izmaksas",IF('Lokālā tāme Nr.1'!$Q297="Attiecināmās",'Lokālā tāme Nr.1'!P297,0))</f>
        <v>0</v>
      </c>
    </row>
    <row r="295" spans="1:16" ht="12" thickBot="1" x14ac:dyDescent="0.25">
      <c r="A295" s="19">
        <f>IF(P295=0,0,IF(COUNTBLANK(P295)=1,0,COUNTA($P$8:P295)))</f>
        <v>0</v>
      </c>
      <c r="B295" s="5">
        <f>IF($C$2="Attiecināmās izmaksas",IF('Lokālā tāme Nr.1'!$Q298="Attiecināmās",'Lokālā tāme Nr.1'!$B298,0))</f>
        <v>0</v>
      </c>
      <c r="C295" s="5">
        <f>IF($C$2="Attiecināmās izmaksas",IF('Lokālā tāme Nr.1'!$Q298="Attiecināmās",'Lokālā tāme Nr.1'!C298,0))</f>
        <v>0</v>
      </c>
      <c r="D295" s="5">
        <f>IF($C$2="Attiecināmās izmaksas",IF('Lokālā tāme Nr.1'!$Q298="Attiecināmās",'Lokālā tāme Nr.1'!D298,0))</f>
        <v>0</v>
      </c>
      <c r="E295" s="17">
        <f>IF($C$2="Attiecināmās izmaksas",IF('Lokālā tāme Nr.1'!$Q298="Attiecināmās",'Lokālā tāme Nr.1'!E298,0))</f>
        <v>0</v>
      </c>
      <c r="F295" s="42">
        <f>IF($C$2="Attiecināmās izmaksas",IF('Lokālā tāme Nr.1'!$Q298="Attiecināmās",'Lokālā tāme Nr.1'!F298,0))</f>
        <v>0</v>
      </c>
      <c r="G295" s="38">
        <f>IF($C$2="Attiecināmās izmaksas",IF('Lokālā tāme Nr.1'!$Q298="Attiecināmās",'Lokālā tāme Nr.1'!G298,0))</f>
        <v>0</v>
      </c>
      <c r="H295" s="38">
        <f>IF($C$2="Attiecināmās izmaksas",IF('Lokālā tāme Nr.1'!$Q298="Attiecināmās",'Lokālā tāme Nr.1'!H298,0))</f>
        <v>0</v>
      </c>
      <c r="I295" s="38">
        <f>IF($C$2="Attiecināmās izmaksas",IF('Lokālā tāme Nr.1'!$Q298="Attiecināmās",'Lokālā tāme Nr.1'!I298,0))</f>
        <v>0</v>
      </c>
      <c r="J295" s="38">
        <f>IF($C$2="Attiecināmās izmaksas",IF('Lokālā tāme Nr.1'!$Q298="Attiecināmās",'Lokālā tāme Nr.1'!J298,0))</f>
        <v>0</v>
      </c>
      <c r="K295" s="43">
        <f>IF($C$2="Attiecināmās izmaksas",IF('Lokālā tāme Nr.1'!$Q298="Attiecināmās",'Lokālā tāme Nr.1'!K298,0))</f>
        <v>0</v>
      </c>
      <c r="L295" s="27">
        <f>IF($C$2="Attiecināmās izmaksas",IF('Lokālā tāme Nr.1'!$Q298="Attiecināmās",'Lokālā tāme Nr.1'!L298,0))</f>
        <v>0</v>
      </c>
      <c r="M295" s="5">
        <f>IF($C$2="Attiecināmās izmaksas",IF('Lokālā tāme Nr.1'!$Q298="Attiecināmās",'Lokālā tāme Nr.1'!M298,0))</f>
        <v>0</v>
      </c>
      <c r="N295" s="5">
        <f>IF($C$2="Attiecināmās izmaksas",IF('Lokālā tāme Nr.1'!$Q298="Attiecināmās",'Lokālā tāme Nr.1'!N298,0))</f>
        <v>0</v>
      </c>
      <c r="O295" s="5">
        <f>IF($C$2="Attiecināmās izmaksas",IF('Lokālā tāme Nr.1'!$Q298="Attiecināmās",'Lokālā tāme Nr.1'!O298,0))</f>
        <v>0</v>
      </c>
      <c r="P295" s="17">
        <f>IF($C$2="Attiecināmās izmaksas",IF('Lokālā tāme Nr.1'!$Q298="Attiecināmās",'Lokālā tāme Nr.1'!P298,0))</f>
        <v>0</v>
      </c>
    </row>
    <row r="296" spans="1:16" ht="12" thickBot="1" x14ac:dyDescent="0.25">
      <c r="A296" s="19">
        <f>IF(P296=0,0,IF(COUNTBLANK(P296)=1,0,COUNTA($P$8:P296)))</f>
        <v>0</v>
      </c>
      <c r="B296" s="5">
        <f>IF($C$2="Attiecināmās izmaksas",IF('Lokālā tāme Nr.1'!$Q299="Attiecināmās",'Lokālā tāme Nr.1'!$B299,0))</f>
        <v>0</v>
      </c>
      <c r="C296" s="5">
        <f>IF($C$2="Attiecināmās izmaksas",IF('Lokālā tāme Nr.1'!$Q299="Attiecināmās",'Lokālā tāme Nr.1'!C299,0))</f>
        <v>0</v>
      </c>
      <c r="D296" s="5">
        <f>IF($C$2="Attiecināmās izmaksas",IF('Lokālā tāme Nr.1'!$Q299="Attiecināmās",'Lokālā tāme Nr.1'!D299,0))</f>
        <v>0</v>
      </c>
      <c r="E296" s="17">
        <f>IF($C$2="Attiecināmās izmaksas",IF('Lokālā tāme Nr.1'!$Q299="Attiecināmās",'Lokālā tāme Nr.1'!E299,0))</f>
        <v>0</v>
      </c>
      <c r="F296" s="42">
        <f>IF($C$2="Attiecināmās izmaksas",IF('Lokālā tāme Nr.1'!$Q299="Attiecināmās",'Lokālā tāme Nr.1'!F299,0))</f>
        <v>0</v>
      </c>
      <c r="G296" s="38">
        <f>IF($C$2="Attiecināmās izmaksas",IF('Lokālā tāme Nr.1'!$Q299="Attiecināmās",'Lokālā tāme Nr.1'!G299,0))</f>
        <v>0</v>
      </c>
      <c r="H296" s="38">
        <f>IF($C$2="Attiecināmās izmaksas",IF('Lokālā tāme Nr.1'!$Q299="Attiecināmās",'Lokālā tāme Nr.1'!H299,0))</f>
        <v>0</v>
      </c>
      <c r="I296" s="38">
        <f>IF($C$2="Attiecināmās izmaksas",IF('Lokālā tāme Nr.1'!$Q299="Attiecināmās",'Lokālā tāme Nr.1'!I299,0))</f>
        <v>0</v>
      </c>
      <c r="J296" s="38">
        <f>IF($C$2="Attiecināmās izmaksas",IF('Lokālā tāme Nr.1'!$Q299="Attiecināmās",'Lokālā tāme Nr.1'!J299,0))</f>
        <v>0</v>
      </c>
      <c r="K296" s="43">
        <f>IF($C$2="Attiecināmās izmaksas",IF('Lokālā tāme Nr.1'!$Q299="Attiecināmās",'Lokālā tāme Nr.1'!K299,0))</f>
        <v>0</v>
      </c>
      <c r="L296" s="27">
        <f>IF($C$2="Attiecināmās izmaksas",IF('Lokālā tāme Nr.1'!$Q299="Attiecināmās",'Lokālā tāme Nr.1'!L299,0))</f>
        <v>0</v>
      </c>
      <c r="M296" s="5">
        <f>IF($C$2="Attiecināmās izmaksas",IF('Lokālā tāme Nr.1'!$Q299="Attiecināmās",'Lokālā tāme Nr.1'!M299,0))</f>
        <v>0</v>
      </c>
      <c r="N296" s="5">
        <f>IF($C$2="Attiecināmās izmaksas",IF('Lokālā tāme Nr.1'!$Q299="Attiecināmās",'Lokālā tāme Nr.1'!N299,0))</f>
        <v>0</v>
      </c>
      <c r="O296" s="5">
        <f>IF($C$2="Attiecināmās izmaksas",IF('Lokālā tāme Nr.1'!$Q299="Attiecināmās",'Lokālā tāme Nr.1'!O299,0))</f>
        <v>0</v>
      </c>
      <c r="P296" s="17">
        <f>IF($C$2="Attiecināmās izmaksas",IF('Lokālā tāme Nr.1'!$Q299="Attiecināmās",'Lokālā tāme Nr.1'!P299,0))</f>
        <v>0</v>
      </c>
    </row>
    <row r="297" spans="1:16" ht="12" thickBot="1" x14ac:dyDescent="0.25">
      <c r="A297" s="19">
        <f>IF(P297=0,0,IF(COUNTBLANK(P297)=1,0,COUNTA($P$8:P297)))</f>
        <v>0</v>
      </c>
      <c r="B297" s="5">
        <f>IF($C$2="Attiecināmās izmaksas",IF('Lokālā tāme Nr.1'!$Q300="Attiecināmās",'Lokālā tāme Nr.1'!$B300,0))</f>
        <v>0</v>
      </c>
      <c r="C297" s="5">
        <f>IF($C$2="Attiecināmās izmaksas",IF('Lokālā tāme Nr.1'!$Q300="Attiecināmās",'Lokālā tāme Nr.1'!C300,0))</f>
        <v>0</v>
      </c>
      <c r="D297" s="5">
        <f>IF($C$2="Attiecināmās izmaksas",IF('Lokālā tāme Nr.1'!$Q300="Attiecināmās",'Lokālā tāme Nr.1'!D300,0))</f>
        <v>0</v>
      </c>
      <c r="E297" s="17">
        <f>IF($C$2="Attiecināmās izmaksas",IF('Lokālā tāme Nr.1'!$Q300="Attiecināmās",'Lokālā tāme Nr.1'!E300,0))</f>
        <v>0</v>
      </c>
      <c r="F297" s="42">
        <f>IF($C$2="Attiecināmās izmaksas",IF('Lokālā tāme Nr.1'!$Q300="Attiecināmās",'Lokālā tāme Nr.1'!F300,0))</f>
        <v>0</v>
      </c>
      <c r="G297" s="38">
        <f>IF($C$2="Attiecināmās izmaksas",IF('Lokālā tāme Nr.1'!$Q300="Attiecināmās",'Lokālā tāme Nr.1'!G300,0))</f>
        <v>0</v>
      </c>
      <c r="H297" s="38">
        <f>IF($C$2="Attiecināmās izmaksas",IF('Lokālā tāme Nr.1'!$Q300="Attiecināmās",'Lokālā tāme Nr.1'!H300,0))</f>
        <v>0</v>
      </c>
      <c r="I297" s="38">
        <f>IF($C$2="Attiecināmās izmaksas",IF('Lokālā tāme Nr.1'!$Q300="Attiecināmās",'Lokālā tāme Nr.1'!I300,0))</f>
        <v>0</v>
      </c>
      <c r="J297" s="38">
        <f>IF($C$2="Attiecināmās izmaksas",IF('Lokālā tāme Nr.1'!$Q300="Attiecināmās",'Lokālā tāme Nr.1'!J300,0))</f>
        <v>0</v>
      </c>
      <c r="K297" s="43">
        <f>IF($C$2="Attiecināmās izmaksas",IF('Lokālā tāme Nr.1'!$Q300="Attiecināmās",'Lokālā tāme Nr.1'!K300,0))</f>
        <v>0</v>
      </c>
      <c r="L297" s="27">
        <f>IF($C$2="Attiecināmās izmaksas",IF('Lokālā tāme Nr.1'!$Q300="Attiecināmās",'Lokālā tāme Nr.1'!L300,0))</f>
        <v>0</v>
      </c>
      <c r="M297" s="5">
        <f>IF($C$2="Attiecināmās izmaksas",IF('Lokālā tāme Nr.1'!$Q300="Attiecināmās",'Lokālā tāme Nr.1'!M300,0))</f>
        <v>0</v>
      </c>
      <c r="N297" s="5">
        <f>IF($C$2="Attiecināmās izmaksas",IF('Lokālā tāme Nr.1'!$Q300="Attiecināmās",'Lokālā tāme Nr.1'!N300,0))</f>
        <v>0</v>
      </c>
      <c r="O297" s="5">
        <f>IF($C$2="Attiecināmās izmaksas",IF('Lokālā tāme Nr.1'!$Q300="Attiecināmās",'Lokālā tāme Nr.1'!O300,0))</f>
        <v>0</v>
      </c>
      <c r="P297" s="17">
        <f>IF($C$2="Attiecināmās izmaksas",IF('Lokālā tāme Nr.1'!$Q300="Attiecināmās",'Lokālā tāme Nr.1'!P300,0))</f>
        <v>0</v>
      </c>
    </row>
    <row r="298" spans="1:16" ht="12" thickBot="1" x14ac:dyDescent="0.25">
      <c r="A298" s="19">
        <f>IF(P298=0,0,IF(COUNTBLANK(P298)=1,0,COUNTA($P$8:P298)))</f>
        <v>0</v>
      </c>
      <c r="B298" s="5">
        <f>IF($C$2="Attiecināmās izmaksas",IF('Lokālā tāme Nr.1'!$Q301="Attiecināmās",'Lokālā tāme Nr.1'!$B301,0))</f>
        <v>0</v>
      </c>
      <c r="C298" s="5">
        <f>IF($C$2="Attiecināmās izmaksas",IF('Lokālā tāme Nr.1'!$Q301="Attiecināmās",'Lokālā tāme Nr.1'!C301,0))</f>
        <v>0</v>
      </c>
      <c r="D298" s="5">
        <f>IF($C$2="Attiecināmās izmaksas",IF('Lokālā tāme Nr.1'!$Q301="Attiecināmās",'Lokālā tāme Nr.1'!D301,0))</f>
        <v>0</v>
      </c>
      <c r="E298" s="17">
        <f>IF($C$2="Attiecināmās izmaksas",IF('Lokālā tāme Nr.1'!$Q301="Attiecināmās",'Lokālā tāme Nr.1'!E301,0))</f>
        <v>0</v>
      </c>
      <c r="F298" s="42">
        <f>IF($C$2="Attiecināmās izmaksas",IF('Lokālā tāme Nr.1'!$Q301="Attiecināmās",'Lokālā tāme Nr.1'!F301,0))</f>
        <v>0</v>
      </c>
      <c r="G298" s="38">
        <f>IF($C$2="Attiecināmās izmaksas",IF('Lokālā tāme Nr.1'!$Q301="Attiecināmās",'Lokālā tāme Nr.1'!G301,0))</f>
        <v>0</v>
      </c>
      <c r="H298" s="38">
        <f>IF($C$2="Attiecināmās izmaksas",IF('Lokālā tāme Nr.1'!$Q301="Attiecināmās",'Lokālā tāme Nr.1'!H301,0))</f>
        <v>0</v>
      </c>
      <c r="I298" s="38">
        <f>IF($C$2="Attiecināmās izmaksas",IF('Lokālā tāme Nr.1'!$Q301="Attiecināmās",'Lokālā tāme Nr.1'!I301,0))</f>
        <v>0</v>
      </c>
      <c r="J298" s="38">
        <f>IF($C$2="Attiecināmās izmaksas",IF('Lokālā tāme Nr.1'!$Q301="Attiecināmās",'Lokālā tāme Nr.1'!J301,0))</f>
        <v>0</v>
      </c>
      <c r="K298" s="43">
        <f>IF($C$2="Attiecināmās izmaksas",IF('Lokālā tāme Nr.1'!$Q301="Attiecināmās",'Lokālā tāme Nr.1'!K301,0))</f>
        <v>0</v>
      </c>
      <c r="L298" s="27">
        <f>IF($C$2="Attiecināmās izmaksas",IF('Lokālā tāme Nr.1'!$Q301="Attiecināmās",'Lokālā tāme Nr.1'!L301,0))</f>
        <v>0</v>
      </c>
      <c r="M298" s="5">
        <f>IF($C$2="Attiecināmās izmaksas",IF('Lokālā tāme Nr.1'!$Q301="Attiecināmās",'Lokālā tāme Nr.1'!M301,0))</f>
        <v>0</v>
      </c>
      <c r="N298" s="5">
        <f>IF($C$2="Attiecināmās izmaksas",IF('Lokālā tāme Nr.1'!$Q301="Attiecināmās",'Lokālā tāme Nr.1'!N301,0))</f>
        <v>0</v>
      </c>
      <c r="O298" s="5">
        <f>IF($C$2="Attiecināmās izmaksas",IF('Lokālā tāme Nr.1'!$Q301="Attiecināmās",'Lokālā tāme Nr.1'!O301,0))</f>
        <v>0</v>
      </c>
      <c r="P298" s="17">
        <f>IF($C$2="Attiecināmās izmaksas",IF('Lokālā tāme Nr.1'!$Q301="Attiecināmās",'Lokālā tāme Nr.1'!P301,0))</f>
        <v>0</v>
      </c>
    </row>
    <row r="299" spans="1:16" ht="12" thickBot="1" x14ac:dyDescent="0.25">
      <c r="A299" s="19">
        <f>IF(P299=0,0,IF(COUNTBLANK(P299)=1,0,COUNTA($P$8:P299)))</f>
        <v>0</v>
      </c>
      <c r="B299" s="5">
        <f>IF($C$2="Attiecināmās izmaksas",IF('Lokālā tāme Nr.1'!$Q302="Attiecināmās",'Lokālā tāme Nr.1'!$B302,0))</f>
        <v>0</v>
      </c>
      <c r="C299" s="5">
        <f>IF($C$2="Attiecināmās izmaksas",IF('Lokālā tāme Nr.1'!$Q302="Attiecināmās",'Lokālā tāme Nr.1'!C302,0))</f>
        <v>0</v>
      </c>
      <c r="D299" s="5">
        <f>IF($C$2="Attiecināmās izmaksas",IF('Lokālā tāme Nr.1'!$Q302="Attiecināmās",'Lokālā tāme Nr.1'!D302,0))</f>
        <v>0</v>
      </c>
      <c r="E299" s="17">
        <f>IF($C$2="Attiecināmās izmaksas",IF('Lokālā tāme Nr.1'!$Q302="Attiecināmās",'Lokālā tāme Nr.1'!E302,0))</f>
        <v>0</v>
      </c>
      <c r="F299" s="42">
        <f>IF($C$2="Attiecināmās izmaksas",IF('Lokālā tāme Nr.1'!$Q302="Attiecināmās",'Lokālā tāme Nr.1'!F302,0))</f>
        <v>0</v>
      </c>
      <c r="G299" s="38">
        <f>IF($C$2="Attiecināmās izmaksas",IF('Lokālā tāme Nr.1'!$Q302="Attiecināmās",'Lokālā tāme Nr.1'!G302,0))</f>
        <v>0</v>
      </c>
      <c r="H299" s="38">
        <f>IF($C$2="Attiecināmās izmaksas",IF('Lokālā tāme Nr.1'!$Q302="Attiecināmās",'Lokālā tāme Nr.1'!H302,0))</f>
        <v>0</v>
      </c>
      <c r="I299" s="38">
        <f>IF($C$2="Attiecināmās izmaksas",IF('Lokālā tāme Nr.1'!$Q302="Attiecināmās",'Lokālā tāme Nr.1'!I302,0))</f>
        <v>0</v>
      </c>
      <c r="J299" s="38">
        <f>IF($C$2="Attiecināmās izmaksas",IF('Lokālā tāme Nr.1'!$Q302="Attiecināmās",'Lokālā tāme Nr.1'!J302,0))</f>
        <v>0</v>
      </c>
      <c r="K299" s="43">
        <f>IF($C$2="Attiecināmās izmaksas",IF('Lokālā tāme Nr.1'!$Q302="Attiecināmās",'Lokālā tāme Nr.1'!K302,0))</f>
        <v>0</v>
      </c>
      <c r="L299" s="27">
        <f>IF($C$2="Attiecināmās izmaksas",IF('Lokālā tāme Nr.1'!$Q302="Attiecināmās",'Lokālā tāme Nr.1'!L302,0))</f>
        <v>0</v>
      </c>
      <c r="M299" s="5">
        <f>IF($C$2="Attiecināmās izmaksas",IF('Lokālā tāme Nr.1'!$Q302="Attiecināmās",'Lokālā tāme Nr.1'!M302,0))</f>
        <v>0</v>
      </c>
      <c r="N299" s="5">
        <f>IF($C$2="Attiecināmās izmaksas",IF('Lokālā tāme Nr.1'!$Q302="Attiecināmās",'Lokālā tāme Nr.1'!N302,0))</f>
        <v>0</v>
      </c>
      <c r="O299" s="5">
        <f>IF($C$2="Attiecināmās izmaksas",IF('Lokālā tāme Nr.1'!$Q302="Attiecināmās",'Lokālā tāme Nr.1'!O302,0))</f>
        <v>0</v>
      </c>
      <c r="P299" s="17">
        <f>IF($C$2="Attiecināmās izmaksas",IF('Lokālā tāme Nr.1'!$Q302="Attiecināmās",'Lokālā tāme Nr.1'!P302,0))</f>
        <v>0</v>
      </c>
    </row>
    <row r="300" spans="1:16" ht="12" thickBot="1" x14ac:dyDescent="0.25">
      <c r="A300" s="19">
        <f>IF(P300=0,0,IF(COUNTBLANK(P300)=1,0,COUNTA($P$8:P300)))</f>
        <v>0</v>
      </c>
      <c r="B300" s="5">
        <f>IF($C$2="Attiecināmās izmaksas",IF('Lokālā tāme Nr.1'!$Q303="Attiecināmās",'Lokālā tāme Nr.1'!$B303,0))</f>
        <v>0</v>
      </c>
      <c r="C300" s="5">
        <f>IF($C$2="Attiecināmās izmaksas",IF('Lokālā tāme Nr.1'!$Q303="Attiecināmās",'Lokālā tāme Nr.1'!C303,0))</f>
        <v>0</v>
      </c>
      <c r="D300" s="5">
        <f>IF($C$2="Attiecināmās izmaksas",IF('Lokālā tāme Nr.1'!$Q303="Attiecināmās",'Lokālā tāme Nr.1'!D303,0))</f>
        <v>0</v>
      </c>
      <c r="E300" s="17">
        <f>IF($C$2="Attiecināmās izmaksas",IF('Lokālā tāme Nr.1'!$Q303="Attiecināmās",'Lokālā tāme Nr.1'!E303,0))</f>
        <v>0</v>
      </c>
      <c r="F300" s="42">
        <f>IF($C$2="Attiecināmās izmaksas",IF('Lokālā tāme Nr.1'!$Q303="Attiecināmās",'Lokālā tāme Nr.1'!F303,0))</f>
        <v>0</v>
      </c>
      <c r="G300" s="38">
        <f>IF($C$2="Attiecināmās izmaksas",IF('Lokālā tāme Nr.1'!$Q303="Attiecināmās",'Lokālā tāme Nr.1'!G303,0))</f>
        <v>0</v>
      </c>
      <c r="H300" s="38">
        <f>IF($C$2="Attiecināmās izmaksas",IF('Lokālā tāme Nr.1'!$Q303="Attiecināmās",'Lokālā tāme Nr.1'!H303,0))</f>
        <v>0</v>
      </c>
      <c r="I300" s="38">
        <f>IF($C$2="Attiecināmās izmaksas",IF('Lokālā tāme Nr.1'!$Q303="Attiecināmās",'Lokālā tāme Nr.1'!I303,0))</f>
        <v>0</v>
      </c>
      <c r="J300" s="38">
        <f>IF($C$2="Attiecināmās izmaksas",IF('Lokālā tāme Nr.1'!$Q303="Attiecināmās",'Lokālā tāme Nr.1'!J303,0))</f>
        <v>0</v>
      </c>
      <c r="K300" s="43">
        <f>IF($C$2="Attiecināmās izmaksas",IF('Lokālā tāme Nr.1'!$Q303="Attiecināmās",'Lokālā tāme Nr.1'!K303,0))</f>
        <v>0</v>
      </c>
      <c r="L300" s="27">
        <f>IF($C$2="Attiecināmās izmaksas",IF('Lokālā tāme Nr.1'!$Q303="Attiecināmās",'Lokālā tāme Nr.1'!L303,0))</f>
        <v>0</v>
      </c>
      <c r="M300" s="5">
        <f>IF($C$2="Attiecināmās izmaksas",IF('Lokālā tāme Nr.1'!$Q303="Attiecināmās",'Lokālā tāme Nr.1'!M303,0))</f>
        <v>0</v>
      </c>
      <c r="N300" s="5">
        <f>IF($C$2="Attiecināmās izmaksas",IF('Lokālā tāme Nr.1'!$Q303="Attiecināmās",'Lokālā tāme Nr.1'!N303,0))</f>
        <v>0</v>
      </c>
      <c r="O300" s="5">
        <f>IF($C$2="Attiecināmās izmaksas",IF('Lokālā tāme Nr.1'!$Q303="Attiecināmās",'Lokālā tāme Nr.1'!O303,0))</f>
        <v>0</v>
      </c>
      <c r="P300" s="17">
        <f>IF($C$2="Attiecināmās izmaksas",IF('Lokālā tāme Nr.1'!$Q303="Attiecināmās",'Lokālā tāme Nr.1'!P303,0))</f>
        <v>0</v>
      </c>
    </row>
    <row r="301" spans="1:16" ht="12" thickBot="1" x14ac:dyDescent="0.25">
      <c r="A301" s="19">
        <f>IF(P301=0,0,IF(COUNTBLANK(P301)=1,0,COUNTA($P$8:P301)))</f>
        <v>0</v>
      </c>
      <c r="B301" s="5">
        <f>IF($C$2="Attiecināmās izmaksas",IF('Lokālā tāme Nr.1'!$Q304="Attiecināmās",'Lokālā tāme Nr.1'!$B304,0))</f>
        <v>0</v>
      </c>
      <c r="C301" s="5">
        <f>IF($C$2="Attiecināmās izmaksas",IF('Lokālā tāme Nr.1'!$Q304="Attiecināmās",'Lokālā tāme Nr.1'!C304,0))</f>
        <v>0</v>
      </c>
      <c r="D301" s="5">
        <f>IF($C$2="Attiecināmās izmaksas",IF('Lokālā tāme Nr.1'!$Q304="Attiecināmās",'Lokālā tāme Nr.1'!D304,0))</f>
        <v>0</v>
      </c>
      <c r="E301" s="17">
        <f>IF($C$2="Attiecināmās izmaksas",IF('Lokālā tāme Nr.1'!$Q304="Attiecināmās",'Lokālā tāme Nr.1'!E304,0))</f>
        <v>0</v>
      </c>
      <c r="F301" s="42">
        <f>IF($C$2="Attiecināmās izmaksas",IF('Lokālā tāme Nr.1'!$Q304="Attiecināmās",'Lokālā tāme Nr.1'!F304,0))</f>
        <v>0</v>
      </c>
      <c r="G301" s="38">
        <f>IF($C$2="Attiecināmās izmaksas",IF('Lokālā tāme Nr.1'!$Q304="Attiecināmās",'Lokālā tāme Nr.1'!G304,0))</f>
        <v>0</v>
      </c>
      <c r="H301" s="38">
        <f>IF($C$2="Attiecināmās izmaksas",IF('Lokālā tāme Nr.1'!$Q304="Attiecināmās",'Lokālā tāme Nr.1'!H304,0))</f>
        <v>0</v>
      </c>
      <c r="I301" s="38">
        <f>IF($C$2="Attiecināmās izmaksas",IF('Lokālā tāme Nr.1'!$Q304="Attiecināmās",'Lokālā tāme Nr.1'!I304,0))</f>
        <v>0</v>
      </c>
      <c r="J301" s="38">
        <f>IF($C$2="Attiecināmās izmaksas",IF('Lokālā tāme Nr.1'!$Q304="Attiecināmās",'Lokālā tāme Nr.1'!J304,0))</f>
        <v>0</v>
      </c>
      <c r="K301" s="43">
        <f>IF($C$2="Attiecināmās izmaksas",IF('Lokālā tāme Nr.1'!$Q304="Attiecināmās",'Lokālā tāme Nr.1'!K304,0))</f>
        <v>0</v>
      </c>
      <c r="L301" s="27">
        <f>IF($C$2="Attiecināmās izmaksas",IF('Lokālā tāme Nr.1'!$Q304="Attiecināmās",'Lokālā tāme Nr.1'!L304,0))</f>
        <v>0</v>
      </c>
      <c r="M301" s="5">
        <f>IF($C$2="Attiecināmās izmaksas",IF('Lokālā tāme Nr.1'!$Q304="Attiecināmās",'Lokālā tāme Nr.1'!M304,0))</f>
        <v>0</v>
      </c>
      <c r="N301" s="5">
        <f>IF($C$2="Attiecināmās izmaksas",IF('Lokālā tāme Nr.1'!$Q304="Attiecināmās",'Lokālā tāme Nr.1'!N304,0))</f>
        <v>0</v>
      </c>
      <c r="O301" s="5">
        <f>IF($C$2="Attiecināmās izmaksas",IF('Lokālā tāme Nr.1'!$Q304="Attiecināmās",'Lokālā tāme Nr.1'!O304,0))</f>
        <v>0</v>
      </c>
      <c r="P301" s="17">
        <f>IF($C$2="Attiecināmās izmaksas",IF('Lokālā tāme Nr.1'!$Q304="Attiecināmās",'Lokālā tāme Nr.1'!P304,0))</f>
        <v>0</v>
      </c>
    </row>
    <row r="302" spans="1:16" ht="12" thickBot="1" x14ac:dyDescent="0.25">
      <c r="A302" s="19">
        <f>IF(P302=0,0,IF(COUNTBLANK(P302)=1,0,COUNTA($P$8:P302)))</f>
        <v>0</v>
      </c>
      <c r="B302" s="5">
        <f>IF($C$2="Attiecināmās izmaksas",IF('Lokālā tāme Nr.1'!$Q305="Attiecināmās",'Lokālā tāme Nr.1'!$B305,0))</f>
        <v>0</v>
      </c>
      <c r="C302" s="5">
        <f>IF($C$2="Attiecināmās izmaksas",IF('Lokālā tāme Nr.1'!$Q305="Attiecināmās",'Lokālā tāme Nr.1'!C305,0))</f>
        <v>0</v>
      </c>
      <c r="D302" s="5">
        <f>IF($C$2="Attiecināmās izmaksas",IF('Lokālā tāme Nr.1'!$Q305="Attiecināmās",'Lokālā tāme Nr.1'!D305,0))</f>
        <v>0</v>
      </c>
      <c r="E302" s="17">
        <f>IF($C$2="Attiecināmās izmaksas",IF('Lokālā tāme Nr.1'!$Q305="Attiecināmās",'Lokālā tāme Nr.1'!E305,0))</f>
        <v>0</v>
      </c>
      <c r="F302" s="42">
        <f>IF($C$2="Attiecināmās izmaksas",IF('Lokālā tāme Nr.1'!$Q305="Attiecināmās",'Lokālā tāme Nr.1'!F305,0))</f>
        <v>0</v>
      </c>
      <c r="G302" s="38">
        <f>IF($C$2="Attiecināmās izmaksas",IF('Lokālā tāme Nr.1'!$Q305="Attiecināmās",'Lokālā tāme Nr.1'!G305,0))</f>
        <v>0</v>
      </c>
      <c r="H302" s="38">
        <f>IF($C$2="Attiecināmās izmaksas",IF('Lokālā tāme Nr.1'!$Q305="Attiecināmās",'Lokālā tāme Nr.1'!H305,0))</f>
        <v>0</v>
      </c>
      <c r="I302" s="38">
        <f>IF($C$2="Attiecināmās izmaksas",IF('Lokālā tāme Nr.1'!$Q305="Attiecināmās",'Lokālā tāme Nr.1'!I305,0))</f>
        <v>0</v>
      </c>
      <c r="J302" s="38">
        <f>IF($C$2="Attiecināmās izmaksas",IF('Lokālā tāme Nr.1'!$Q305="Attiecināmās",'Lokālā tāme Nr.1'!J305,0))</f>
        <v>0</v>
      </c>
      <c r="K302" s="43">
        <f>IF($C$2="Attiecināmās izmaksas",IF('Lokālā tāme Nr.1'!$Q305="Attiecināmās",'Lokālā tāme Nr.1'!K305,0))</f>
        <v>0</v>
      </c>
      <c r="L302" s="27">
        <f>IF($C$2="Attiecināmās izmaksas",IF('Lokālā tāme Nr.1'!$Q305="Attiecināmās",'Lokālā tāme Nr.1'!L305,0))</f>
        <v>0</v>
      </c>
      <c r="M302" s="5">
        <f>IF($C$2="Attiecināmās izmaksas",IF('Lokālā tāme Nr.1'!$Q305="Attiecināmās",'Lokālā tāme Nr.1'!M305,0))</f>
        <v>0</v>
      </c>
      <c r="N302" s="5">
        <f>IF($C$2="Attiecināmās izmaksas",IF('Lokālā tāme Nr.1'!$Q305="Attiecināmās",'Lokālā tāme Nr.1'!N305,0))</f>
        <v>0</v>
      </c>
      <c r="O302" s="5">
        <f>IF($C$2="Attiecināmās izmaksas",IF('Lokālā tāme Nr.1'!$Q305="Attiecināmās",'Lokālā tāme Nr.1'!O305,0))</f>
        <v>0</v>
      </c>
      <c r="P302" s="17">
        <f>IF($C$2="Attiecināmās izmaksas",IF('Lokālā tāme Nr.1'!$Q305="Attiecināmās",'Lokālā tāme Nr.1'!P305,0))</f>
        <v>0</v>
      </c>
    </row>
    <row r="303" spans="1:16" ht="12" thickBot="1" x14ac:dyDescent="0.25">
      <c r="A303" s="19">
        <f>IF(P303=0,0,IF(COUNTBLANK(P303)=1,0,COUNTA($P$8:P303)))</f>
        <v>0</v>
      </c>
      <c r="B303" s="5">
        <f>IF($C$2="Attiecināmās izmaksas",IF('Lokālā tāme Nr.1'!$Q306="Attiecināmās",'Lokālā tāme Nr.1'!$B306,0))</f>
        <v>0</v>
      </c>
      <c r="C303" s="5">
        <f>IF($C$2="Attiecināmās izmaksas",IF('Lokālā tāme Nr.1'!$Q306="Attiecināmās",'Lokālā tāme Nr.1'!C306,0))</f>
        <v>0</v>
      </c>
      <c r="D303" s="5">
        <f>IF($C$2="Attiecināmās izmaksas",IF('Lokālā tāme Nr.1'!$Q306="Attiecināmās",'Lokālā tāme Nr.1'!D306,0))</f>
        <v>0</v>
      </c>
      <c r="E303" s="17">
        <f>IF($C$2="Attiecināmās izmaksas",IF('Lokālā tāme Nr.1'!$Q306="Attiecināmās",'Lokālā tāme Nr.1'!E306,0))</f>
        <v>0</v>
      </c>
      <c r="F303" s="42">
        <f>IF($C$2="Attiecināmās izmaksas",IF('Lokālā tāme Nr.1'!$Q306="Attiecināmās",'Lokālā tāme Nr.1'!F306,0))</f>
        <v>0</v>
      </c>
      <c r="G303" s="38">
        <f>IF($C$2="Attiecināmās izmaksas",IF('Lokālā tāme Nr.1'!$Q306="Attiecināmās",'Lokālā tāme Nr.1'!G306,0))</f>
        <v>0</v>
      </c>
      <c r="H303" s="38">
        <f>IF($C$2="Attiecināmās izmaksas",IF('Lokālā tāme Nr.1'!$Q306="Attiecināmās",'Lokālā tāme Nr.1'!H306,0))</f>
        <v>0</v>
      </c>
      <c r="I303" s="38">
        <f>IF($C$2="Attiecināmās izmaksas",IF('Lokālā tāme Nr.1'!$Q306="Attiecināmās",'Lokālā tāme Nr.1'!I306,0))</f>
        <v>0</v>
      </c>
      <c r="J303" s="38">
        <f>IF($C$2="Attiecināmās izmaksas",IF('Lokālā tāme Nr.1'!$Q306="Attiecināmās",'Lokālā tāme Nr.1'!J306,0))</f>
        <v>0</v>
      </c>
      <c r="K303" s="43">
        <f>IF($C$2="Attiecināmās izmaksas",IF('Lokālā tāme Nr.1'!$Q306="Attiecināmās",'Lokālā tāme Nr.1'!K306,0))</f>
        <v>0</v>
      </c>
      <c r="L303" s="27">
        <f>IF($C$2="Attiecināmās izmaksas",IF('Lokālā tāme Nr.1'!$Q306="Attiecināmās",'Lokālā tāme Nr.1'!L306,0))</f>
        <v>0</v>
      </c>
      <c r="M303" s="5">
        <f>IF($C$2="Attiecināmās izmaksas",IF('Lokālā tāme Nr.1'!$Q306="Attiecināmās",'Lokālā tāme Nr.1'!M306,0))</f>
        <v>0</v>
      </c>
      <c r="N303" s="5">
        <f>IF($C$2="Attiecināmās izmaksas",IF('Lokālā tāme Nr.1'!$Q306="Attiecināmās",'Lokālā tāme Nr.1'!N306,0))</f>
        <v>0</v>
      </c>
      <c r="O303" s="5">
        <f>IF($C$2="Attiecināmās izmaksas",IF('Lokālā tāme Nr.1'!$Q306="Attiecināmās",'Lokālā tāme Nr.1'!O306,0))</f>
        <v>0</v>
      </c>
      <c r="P303" s="17">
        <f>IF($C$2="Attiecināmās izmaksas",IF('Lokālā tāme Nr.1'!$Q306="Attiecināmās",'Lokālā tāme Nr.1'!P306,0))</f>
        <v>0</v>
      </c>
    </row>
    <row r="304" spans="1:16" ht="12" thickBot="1" x14ac:dyDescent="0.25">
      <c r="A304" s="19">
        <f>IF(P304=0,0,IF(COUNTBLANK(P304)=1,0,COUNTA($P$8:P304)))</f>
        <v>0</v>
      </c>
      <c r="B304" s="5">
        <f>IF($C$2="Attiecināmās izmaksas",IF('Lokālā tāme Nr.1'!$Q307="Attiecināmās",'Lokālā tāme Nr.1'!$B307,0))</f>
        <v>0</v>
      </c>
      <c r="C304" s="5">
        <f>IF($C$2="Attiecināmās izmaksas",IF('Lokālā tāme Nr.1'!$Q307="Attiecināmās",'Lokālā tāme Nr.1'!C307,0))</f>
        <v>0</v>
      </c>
      <c r="D304" s="5">
        <f>IF($C$2="Attiecināmās izmaksas",IF('Lokālā tāme Nr.1'!$Q307="Attiecināmās",'Lokālā tāme Nr.1'!D307,0))</f>
        <v>0</v>
      </c>
      <c r="E304" s="17">
        <f>IF($C$2="Attiecināmās izmaksas",IF('Lokālā tāme Nr.1'!$Q307="Attiecināmās",'Lokālā tāme Nr.1'!E307,0))</f>
        <v>0</v>
      </c>
      <c r="F304" s="42">
        <f>IF($C$2="Attiecināmās izmaksas",IF('Lokālā tāme Nr.1'!$Q307="Attiecināmās",'Lokālā tāme Nr.1'!F307,0))</f>
        <v>0</v>
      </c>
      <c r="G304" s="38">
        <f>IF($C$2="Attiecināmās izmaksas",IF('Lokālā tāme Nr.1'!$Q307="Attiecināmās",'Lokālā tāme Nr.1'!G307,0))</f>
        <v>0</v>
      </c>
      <c r="H304" s="38">
        <f>IF($C$2="Attiecināmās izmaksas",IF('Lokālā tāme Nr.1'!$Q307="Attiecināmās",'Lokālā tāme Nr.1'!H307,0))</f>
        <v>0</v>
      </c>
      <c r="I304" s="38">
        <f>IF($C$2="Attiecināmās izmaksas",IF('Lokālā tāme Nr.1'!$Q307="Attiecināmās",'Lokālā tāme Nr.1'!I307,0))</f>
        <v>0</v>
      </c>
      <c r="J304" s="38">
        <f>IF($C$2="Attiecināmās izmaksas",IF('Lokālā tāme Nr.1'!$Q307="Attiecināmās",'Lokālā tāme Nr.1'!J307,0))</f>
        <v>0</v>
      </c>
      <c r="K304" s="43">
        <f>IF($C$2="Attiecināmās izmaksas",IF('Lokālā tāme Nr.1'!$Q307="Attiecināmās",'Lokālā tāme Nr.1'!K307,0))</f>
        <v>0</v>
      </c>
      <c r="L304" s="27">
        <f>IF($C$2="Attiecināmās izmaksas",IF('Lokālā tāme Nr.1'!$Q307="Attiecināmās",'Lokālā tāme Nr.1'!L307,0))</f>
        <v>0</v>
      </c>
      <c r="M304" s="5">
        <f>IF($C$2="Attiecināmās izmaksas",IF('Lokālā tāme Nr.1'!$Q307="Attiecināmās",'Lokālā tāme Nr.1'!M307,0))</f>
        <v>0</v>
      </c>
      <c r="N304" s="5">
        <f>IF($C$2="Attiecināmās izmaksas",IF('Lokālā tāme Nr.1'!$Q307="Attiecināmās",'Lokālā tāme Nr.1'!N307,0))</f>
        <v>0</v>
      </c>
      <c r="O304" s="5">
        <f>IF($C$2="Attiecināmās izmaksas",IF('Lokālā tāme Nr.1'!$Q307="Attiecināmās",'Lokālā tāme Nr.1'!O307,0))</f>
        <v>0</v>
      </c>
      <c r="P304" s="17">
        <f>IF($C$2="Attiecināmās izmaksas",IF('Lokālā tāme Nr.1'!$Q307="Attiecināmās",'Lokālā tāme Nr.1'!P307,0))</f>
        <v>0</v>
      </c>
    </row>
    <row r="305" spans="1:16" ht="12" thickBot="1" x14ac:dyDescent="0.25">
      <c r="A305" s="19">
        <f>IF(P305=0,0,IF(COUNTBLANK(P305)=1,0,COUNTA($P$8:P305)))</f>
        <v>0</v>
      </c>
      <c r="B305" s="5">
        <f>IF($C$2="Attiecināmās izmaksas",IF('Lokālā tāme Nr.1'!$Q308="Attiecināmās",'Lokālā tāme Nr.1'!$B308,0))</f>
        <v>0</v>
      </c>
      <c r="C305" s="5">
        <f>IF($C$2="Attiecināmās izmaksas",IF('Lokālā tāme Nr.1'!$Q308="Attiecināmās",'Lokālā tāme Nr.1'!C308,0))</f>
        <v>0</v>
      </c>
      <c r="D305" s="5">
        <f>IF($C$2="Attiecināmās izmaksas",IF('Lokālā tāme Nr.1'!$Q308="Attiecināmās",'Lokālā tāme Nr.1'!D308,0))</f>
        <v>0</v>
      </c>
      <c r="E305" s="17">
        <f>IF($C$2="Attiecināmās izmaksas",IF('Lokālā tāme Nr.1'!$Q308="Attiecināmās",'Lokālā tāme Nr.1'!E308,0))</f>
        <v>0</v>
      </c>
      <c r="F305" s="42">
        <f>IF($C$2="Attiecināmās izmaksas",IF('Lokālā tāme Nr.1'!$Q308="Attiecināmās",'Lokālā tāme Nr.1'!F308,0))</f>
        <v>0</v>
      </c>
      <c r="G305" s="38">
        <f>IF($C$2="Attiecināmās izmaksas",IF('Lokālā tāme Nr.1'!$Q308="Attiecināmās",'Lokālā tāme Nr.1'!G308,0))</f>
        <v>0</v>
      </c>
      <c r="H305" s="38">
        <f>IF($C$2="Attiecināmās izmaksas",IF('Lokālā tāme Nr.1'!$Q308="Attiecināmās",'Lokālā tāme Nr.1'!H308,0))</f>
        <v>0</v>
      </c>
      <c r="I305" s="38">
        <f>IF($C$2="Attiecināmās izmaksas",IF('Lokālā tāme Nr.1'!$Q308="Attiecināmās",'Lokālā tāme Nr.1'!I308,0))</f>
        <v>0</v>
      </c>
      <c r="J305" s="38">
        <f>IF($C$2="Attiecināmās izmaksas",IF('Lokālā tāme Nr.1'!$Q308="Attiecināmās",'Lokālā tāme Nr.1'!J308,0))</f>
        <v>0</v>
      </c>
      <c r="K305" s="43">
        <f>IF($C$2="Attiecināmās izmaksas",IF('Lokālā tāme Nr.1'!$Q308="Attiecināmās",'Lokālā tāme Nr.1'!K308,0))</f>
        <v>0</v>
      </c>
      <c r="L305" s="27">
        <f>IF($C$2="Attiecināmās izmaksas",IF('Lokālā tāme Nr.1'!$Q308="Attiecināmās",'Lokālā tāme Nr.1'!L308,0))</f>
        <v>0</v>
      </c>
      <c r="M305" s="5">
        <f>IF($C$2="Attiecināmās izmaksas",IF('Lokālā tāme Nr.1'!$Q308="Attiecināmās",'Lokālā tāme Nr.1'!M308,0))</f>
        <v>0</v>
      </c>
      <c r="N305" s="5">
        <f>IF($C$2="Attiecināmās izmaksas",IF('Lokālā tāme Nr.1'!$Q308="Attiecināmās",'Lokālā tāme Nr.1'!N308,0))</f>
        <v>0</v>
      </c>
      <c r="O305" s="5">
        <f>IF($C$2="Attiecināmās izmaksas",IF('Lokālā tāme Nr.1'!$Q308="Attiecināmās",'Lokālā tāme Nr.1'!O308,0))</f>
        <v>0</v>
      </c>
      <c r="P305" s="17">
        <f>IF($C$2="Attiecināmās izmaksas",IF('Lokālā tāme Nr.1'!$Q308="Attiecināmās",'Lokālā tāme Nr.1'!P308,0))</f>
        <v>0</v>
      </c>
    </row>
    <row r="306" spans="1:16" ht="12" thickBot="1" x14ac:dyDescent="0.25">
      <c r="A306" s="19">
        <f>IF(P306=0,0,IF(COUNTBLANK(P306)=1,0,COUNTA($P$8:P306)))</f>
        <v>0</v>
      </c>
      <c r="B306" s="5">
        <f>IF($C$2="Attiecināmās izmaksas",IF('Lokālā tāme Nr.1'!$Q309="Attiecināmās",'Lokālā tāme Nr.1'!$B309,0))</f>
        <v>0</v>
      </c>
      <c r="C306" s="5">
        <f>IF($C$2="Attiecināmās izmaksas",IF('Lokālā tāme Nr.1'!$Q309="Attiecināmās",'Lokālā tāme Nr.1'!C309,0))</f>
        <v>0</v>
      </c>
      <c r="D306" s="5">
        <f>IF($C$2="Attiecināmās izmaksas",IF('Lokālā tāme Nr.1'!$Q309="Attiecināmās",'Lokālā tāme Nr.1'!D309,0))</f>
        <v>0</v>
      </c>
      <c r="E306" s="17">
        <f>IF($C$2="Attiecināmās izmaksas",IF('Lokālā tāme Nr.1'!$Q309="Attiecināmās",'Lokālā tāme Nr.1'!E309,0))</f>
        <v>0</v>
      </c>
      <c r="F306" s="42">
        <f>IF($C$2="Attiecināmās izmaksas",IF('Lokālā tāme Nr.1'!$Q309="Attiecināmās",'Lokālā tāme Nr.1'!F309,0))</f>
        <v>0</v>
      </c>
      <c r="G306" s="38">
        <f>IF($C$2="Attiecināmās izmaksas",IF('Lokālā tāme Nr.1'!$Q309="Attiecināmās",'Lokālā tāme Nr.1'!G309,0))</f>
        <v>0</v>
      </c>
      <c r="H306" s="38">
        <f>IF($C$2="Attiecināmās izmaksas",IF('Lokālā tāme Nr.1'!$Q309="Attiecināmās",'Lokālā tāme Nr.1'!H309,0))</f>
        <v>0</v>
      </c>
      <c r="I306" s="38">
        <f>IF($C$2="Attiecināmās izmaksas",IF('Lokālā tāme Nr.1'!$Q309="Attiecināmās",'Lokālā tāme Nr.1'!I309,0))</f>
        <v>0</v>
      </c>
      <c r="J306" s="38">
        <f>IF($C$2="Attiecināmās izmaksas",IF('Lokālā tāme Nr.1'!$Q309="Attiecināmās",'Lokālā tāme Nr.1'!J309,0))</f>
        <v>0</v>
      </c>
      <c r="K306" s="43">
        <f>IF($C$2="Attiecināmās izmaksas",IF('Lokālā tāme Nr.1'!$Q309="Attiecināmās",'Lokālā tāme Nr.1'!K309,0))</f>
        <v>0</v>
      </c>
      <c r="L306" s="27">
        <f>IF($C$2="Attiecināmās izmaksas",IF('Lokālā tāme Nr.1'!$Q309="Attiecināmās",'Lokālā tāme Nr.1'!L309,0))</f>
        <v>0</v>
      </c>
      <c r="M306" s="5">
        <f>IF($C$2="Attiecināmās izmaksas",IF('Lokālā tāme Nr.1'!$Q309="Attiecināmās",'Lokālā tāme Nr.1'!M309,0))</f>
        <v>0</v>
      </c>
      <c r="N306" s="5">
        <f>IF($C$2="Attiecināmās izmaksas",IF('Lokālā tāme Nr.1'!$Q309="Attiecināmās",'Lokālā tāme Nr.1'!N309,0))</f>
        <v>0</v>
      </c>
      <c r="O306" s="5">
        <f>IF($C$2="Attiecināmās izmaksas",IF('Lokālā tāme Nr.1'!$Q309="Attiecināmās",'Lokālā tāme Nr.1'!O309,0))</f>
        <v>0</v>
      </c>
      <c r="P306" s="17">
        <f>IF($C$2="Attiecināmās izmaksas",IF('Lokālā tāme Nr.1'!$Q309="Attiecināmās",'Lokālā tāme Nr.1'!P309,0))</f>
        <v>0</v>
      </c>
    </row>
    <row r="307" spans="1:16" ht="12" thickBot="1" x14ac:dyDescent="0.25">
      <c r="A307" s="19">
        <f>IF(P307=0,0,IF(COUNTBLANK(P307)=1,0,COUNTA($P$8:P307)))</f>
        <v>0</v>
      </c>
      <c r="B307" s="5">
        <f>IF($C$2="Attiecināmās izmaksas",IF('Lokālā tāme Nr.1'!$Q310="Attiecināmās",'Lokālā tāme Nr.1'!$B310,0))</f>
        <v>0</v>
      </c>
      <c r="C307" s="5">
        <f>IF($C$2="Attiecināmās izmaksas",IF('Lokālā tāme Nr.1'!$Q310="Attiecināmās",'Lokālā tāme Nr.1'!C310,0))</f>
        <v>0</v>
      </c>
      <c r="D307" s="5">
        <f>IF($C$2="Attiecināmās izmaksas",IF('Lokālā tāme Nr.1'!$Q310="Attiecināmās",'Lokālā tāme Nr.1'!D310,0))</f>
        <v>0</v>
      </c>
      <c r="E307" s="17">
        <f>IF($C$2="Attiecināmās izmaksas",IF('Lokālā tāme Nr.1'!$Q310="Attiecināmās",'Lokālā tāme Nr.1'!E310,0))</f>
        <v>0</v>
      </c>
      <c r="F307" s="42">
        <f>IF($C$2="Attiecināmās izmaksas",IF('Lokālā tāme Nr.1'!$Q310="Attiecināmās",'Lokālā tāme Nr.1'!F310,0))</f>
        <v>0</v>
      </c>
      <c r="G307" s="38">
        <f>IF($C$2="Attiecināmās izmaksas",IF('Lokālā tāme Nr.1'!$Q310="Attiecināmās",'Lokālā tāme Nr.1'!G310,0))</f>
        <v>0</v>
      </c>
      <c r="H307" s="38">
        <f>IF($C$2="Attiecināmās izmaksas",IF('Lokālā tāme Nr.1'!$Q310="Attiecināmās",'Lokālā tāme Nr.1'!H310,0))</f>
        <v>0</v>
      </c>
      <c r="I307" s="38">
        <f>IF($C$2="Attiecināmās izmaksas",IF('Lokālā tāme Nr.1'!$Q310="Attiecināmās",'Lokālā tāme Nr.1'!I310,0))</f>
        <v>0</v>
      </c>
      <c r="J307" s="38">
        <f>IF($C$2="Attiecināmās izmaksas",IF('Lokālā tāme Nr.1'!$Q310="Attiecināmās",'Lokālā tāme Nr.1'!J310,0))</f>
        <v>0</v>
      </c>
      <c r="K307" s="43">
        <f>IF($C$2="Attiecināmās izmaksas",IF('Lokālā tāme Nr.1'!$Q310="Attiecināmās",'Lokālā tāme Nr.1'!K310,0))</f>
        <v>0</v>
      </c>
      <c r="L307" s="27">
        <f>IF($C$2="Attiecināmās izmaksas",IF('Lokālā tāme Nr.1'!$Q310="Attiecināmās",'Lokālā tāme Nr.1'!L310,0))</f>
        <v>0</v>
      </c>
      <c r="M307" s="5">
        <f>IF($C$2="Attiecināmās izmaksas",IF('Lokālā tāme Nr.1'!$Q310="Attiecināmās",'Lokālā tāme Nr.1'!M310,0))</f>
        <v>0</v>
      </c>
      <c r="N307" s="5">
        <f>IF($C$2="Attiecināmās izmaksas",IF('Lokālā tāme Nr.1'!$Q310="Attiecināmās",'Lokālā tāme Nr.1'!N310,0))</f>
        <v>0</v>
      </c>
      <c r="O307" s="5">
        <f>IF($C$2="Attiecināmās izmaksas",IF('Lokālā tāme Nr.1'!$Q310="Attiecināmās",'Lokālā tāme Nr.1'!O310,0))</f>
        <v>0</v>
      </c>
      <c r="P307" s="17">
        <f>IF($C$2="Attiecināmās izmaksas",IF('Lokālā tāme Nr.1'!$Q310="Attiecināmās",'Lokālā tāme Nr.1'!P310,0))</f>
        <v>0</v>
      </c>
    </row>
    <row r="308" spans="1:16" ht="12" thickBot="1" x14ac:dyDescent="0.25">
      <c r="A308" s="19">
        <f>IF(P308=0,0,IF(COUNTBLANK(P308)=1,0,COUNTA($P$8:P308)))</f>
        <v>0</v>
      </c>
      <c r="B308" s="5">
        <f>IF($C$2="Attiecināmās izmaksas",IF('Lokālā tāme Nr.1'!$Q311="Attiecināmās",'Lokālā tāme Nr.1'!$B311,0))</f>
        <v>0</v>
      </c>
      <c r="C308" s="5">
        <f>IF($C$2="Attiecināmās izmaksas",IF('Lokālā tāme Nr.1'!$Q311="Attiecināmās",'Lokālā tāme Nr.1'!C311,0))</f>
        <v>0</v>
      </c>
      <c r="D308" s="5">
        <f>IF($C$2="Attiecināmās izmaksas",IF('Lokālā tāme Nr.1'!$Q311="Attiecināmās",'Lokālā tāme Nr.1'!D311,0))</f>
        <v>0</v>
      </c>
      <c r="E308" s="17">
        <f>IF($C$2="Attiecināmās izmaksas",IF('Lokālā tāme Nr.1'!$Q311="Attiecināmās",'Lokālā tāme Nr.1'!E311,0))</f>
        <v>0</v>
      </c>
      <c r="F308" s="42">
        <f>IF($C$2="Attiecināmās izmaksas",IF('Lokālā tāme Nr.1'!$Q311="Attiecināmās",'Lokālā tāme Nr.1'!F311,0))</f>
        <v>0</v>
      </c>
      <c r="G308" s="38">
        <f>IF($C$2="Attiecināmās izmaksas",IF('Lokālā tāme Nr.1'!$Q311="Attiecināmās",'Lokālā tāme Nr.1'!G311,0))</f>
        <v>0</v>
      </c>
      <c r="H308" s="38">
        <f>IF($C$2="Attiecināmās izmaksas",IF('Lokālā tāme Nr.1'!$Q311="Attiecināmās",'Lokālā tāme Nr.1'!H311,0))</f>
        <v>0</v>
      </c>
      <c r="I308" s="38">
        <f>IF($C$2="Attiecināmās izmaksas",IF('Lokālā tāme Nr.1'!$Q311="Attiecināmās",'Lokālā tāme Nr.1'!I311,0))</f>
        <v>0</v>
      </c>
      <c r="J308" s="38">
        <f>IF($C$2="Attiecināmās izmaksas",IF('Lokālā tāme Nr.1'!$Q311="Attiecināmās",'Lokālā tāme Nr.1'!J311,0))</f>
        <v>0</v>
      </c>
      <c r="K308" s="43">
        <f>IF($C$2="Attiecināmās izmaksas",IF('Lokālā tāme Nr.1'!$Q311="Attiecināmās",'Lokālā tāme Nr.1'!K311,0))</f>
        <v>0</v>
      </c>
      <c r="L308" s="27">
        <f>IF($C$2="Attiecināmās izmaksas",IF('Lokālā tāme Nr.1'!$Q311="Attiecināmās",'Lokālā tāme Nr.1'!L311,0))</f>
        <v>0</v>
      </c>
      <c r="M308" s="5">
        <f>IF($C$2="Attiecināmās izmaksas",IF('Lokālā tāme Nr.1'!$Q311="Attiecināmās",'Lokālā tāme Nr.1'!M311,0))</f>
        <v>0</v>
      </c>
      <c r="N308" s="5">
        <f>IF($C$2="Attiecināmās izmaksas",IF('Lokālā tāme Nr.1'!$Q311="Attiecināmās",'Lokālā tāme Nr.1'!N311,0))</f>
        <v>0</v>
      </c>
      <c r="O308" s="5">
        <f>IF($C$2="Attiecināmās izmaksas",IF('Lokālā tāme Nr.1'!$Q311="Attiecināmās",'Lokālā tāme Nr.1'!O311,0))</f>
        <v>0</v>
      </c>
      <c r="P308" s="17">
        <f>IF($C$2="Attiecināmās izmaksas",IF('Lokālā tāme Nr.1'!$Q311="Attiecināmās",'Lokālā tāme Nr.1'!P311,0))</f>
        <v>0</v>
      </c>
    </row>
    <row r="309" spans="1:16" ht="12" thickBot="1" x14ac:dyDescent="0.25">
      <c r="A309" s="19">
        <f>IF(P309=0,0,IF(COUNTBLANK(P309)=1,0,COUNTA($P$8:P309)))</f>
        <v>0</v>
      </c>
      <c r="B309" s="5">
        <f>IF($C$2="Attiecināmās izmaksas",IF('Lokālā tāme Nr.1'!$Q312="Attiecināmās",'Lokālā tāme Nr.1'!$B312,0))</f>
        <v>0</v>
      </c>
      <c r="C309" s="5">
        <f>IF($C$2="Attiecināmās izmaksas",IF('Lokālā tāme Nr.1'!$Q312="Attiecināmās",'Lokālā tāme Nr.1'!C312,0))</f>
        <v>0</v>
      </c>
      <c r="D309" s="5">
        <f>IF($C$2="Attiecināmās izmaksas",IF('Lokālā tāme Nr.1'!$Q312="Attiecināmās",'Lokālā tāme Nr.1'!D312,0))</f>
        <v>0</v>
      </c>
      <c r="E309" s="17">
        <f>IF($C$2="Attiecināmās izmaksas",IF('Lokālā tāme Nr.1'!$Q312="Attiecināmās",'Lokālā tāme Nr.1'!E312,0))</f>
        <v>0</v>
      </c>
      <c r="F309" s="42">
        <f>IF($C$2="Attiecināmās izmaksas",IF('Lokālā tāme Nr.1'!$Q312="Attiecināmās",'Lokālā tāme Nr.1'!F312,0))</f>
        <v>0</v>
      </c>
      <c r="G309" s="38">
        <f>IF($C$2="Attiecināmās izmaksas",IF('Lokālā tāme Nr.1'!$Q312="Attiecināmās",'Lokālā tāme Nr.1'!G312,0))</f>
        <v>0</v>
      </c>
      <c r="H309" s="38">
        <f>IF($C$2="Attiecināmās izmaksas",IF('Lokālā tāme Nr.1'!$Q312="Attiecināmās",'Lokālā tāme Nr.1'!H312,0))</f>
        <v>0</v>
      </c>
      <c r="I309" s="38">
        <f>IF($C$2="Attiecināmās izmaksas",IF('Lokālā tāme Nr.1'!$Q312="Attiecināmās",'Lokālā tāme Nr.1'!I312,0))</f>
        <v>0</v>
      </c>
      <c r="J309" s="38">
        <f>IF($C$2="Attiecināmās izmaksas",IF('Lokālā tāme Nr.1'!$Q312="Attiecināmās",'Lokālā tāme Nr.1'!J312,0))</f>
        <v>0</v>
      </c>
      <c r="K309" s="43">
        <f>IF($C$2="Attiecināmās izmaksas",IF('Lokālā tāme Nr.1'!$Q312="Attiecināmās",'Lokālā tāme Nr.1'!K312,0))</f>
        <v>0</v>
      </c>
      <c r="L309" s="27">
        <f>IF($C$2="Attiecināmās izmaksas",IF('Lokālā tāme Nr.1'!$Q312="Attiecināmās",'Lokālā tāme Nr.1'!L312,0))</f>
        <v>0</v>
      </c>
      <c r="M309" s="5">
        <f>IF($C$2="Attiecināmās izmaksas",IF('Lokālā tāme Nr.1'!$Q312="Attiecināmās",'Lokālā tāme Nr.1'!M312,0))</f>
        <v>0</v>
      </c>
      <c r="N309" s="5">
        <f>IF($C$2="Attiecināmās izmaksas",IF('Lokālā tāme Nr.1'!$Q312="Attiecināmās",'Lokālā tāme Nr.1'!N312,0))</f>
        <v>0</v>
      </c>
      <c r="O309" s="5">
        <f>IF($C$2="Attiecināmās izmaksas",IF('Lokālā tāme Nr.1'!$Q312="Attiecināmās",'Lokālā tāme Nr.1'!O312,0))</f>
        <v>0</v>
      </c>
      <c r="P309" s="17">
        <f>IF($C$2="Attiecināmās izmaksas",IF('Lokālā tāme Nr.1'!$Q312="Attiecināmās",'Lokālā tāme Nr.1'!P312,0))</f>
        <v>0</v>
      </c>
    </row>
    <row r="310" spans="1:16" ht="12" thickBot="1" x14ac:dyDescent="0.25">
      <c r="A310" s="19">
        <f>IF(P310=0,0,IF(COUNTBLANK(P310)=1,0,COUNTA($P$8:P310)))</f>
        <v>0</v>
      </c>
      <c r="B310" s="5">
        <f>IF($C$2="Attiecināmās izmaksas",IF('Lokālā tāme Nr.1'!$Q313="Attiecināmās",'Lokālā tāme Nr.1'!$B313,0))</f>
        <v>0</v>
      </c>
      <c r="C310" s="5">
        <f>IF($C$2="Attiecināmās izmaksas",IF('Lokālā tāme Nr.1'!$Q313="Attiecināmās",'Lokālā tāme Nr.1'!C313,0))</f>
        <v>0</v>
      </c>
      <c r="D310" s="5">
        <f>IF($C$2="Attiecināmās izmaksas",IF('Lokālā tāme Nr.1'!$Q313="Attiecināmās",'Lokālā tāme Nr.1'!D313,0))</f>
        <v>0</v>
      </c>
      <c r="E310" s="17">
        <f>IF($C$2="Attiecināmās izmaksas",IF('Lokālā tāme Nr.1'!$Q313="Attiecināmās",'Lokālā tāme Nr.1'!E313,0))</f>
        <v>0</v>
      </c>
      <c r="F310" s="42">
        <f>IF($C$2="Attiecināmās izmaksas",IF('Lokālā tāme Nr.1'!$Q313="Attiecināmās",'Lokālā tāme Nr.1'!F313,0))</f>
        <v>0</v>
      </c>
      <c r="G310" s="38">
        <f>IF($C$2="Attiecināmās izmaksas",IF('Lokālā tāme Nr.1'!$Q313="Attiecināmās",'Lokālā tāme Nr.1'!G313,0))</f>
        <v>0</v>
      </c>
      <c r="H310" s="38">
        <f>IF($C$2="Attiecināmās izmaksas",IF('Lokālā tāme Nr.1'!$Q313="Attiecināmās",'Lokālā tāme Nr.1'!H313,0))</f>
        <v>0</v>
      </c>
      <c r="I310" s="38">
        <f>IF($C$2="Attiecināmās izmaksas",IF('Lokālā tāme Nr.1'!$Q313="Attiecināmās",'Lokālā tāme Nr.1'!I313,0))</f>
        <v>0</v>
      </c>
      <c r="J310" s="38">
        <f>IF($C$2="Attiecināmās izmaksas",IF('Lokālā tāme Nr.1'!$Q313="Attiecināmās",'Lokālā tāme Nr.1'!J313,0))</f>
        <v>0</v>
      </c>
      <c r="K310" s="43">
        <f>IF($C$2="Attiecināmās izmaksas",IF('Lokālā tāme Nr.1'!$Q313="Attiecināmās",'Lokālā tāme Nr.1'!K313,0))</f>
        <v>0</v>
      </c>
      <c r="L310" s="27">
        <f>IF($C$2="Attiecināmās izmaksas",IF('Lokālā tāme Nr.1'!$Q313="Attiecināmās",'Lokālā tāme Nr.1'!L313,0))</f>
        <v>0</v>
      </c>
      <c r="M310" s="5">
        <f>IF($C$2="Attiecināmās izmaksas",IF('Lokālā tāme Nr.1'!$Q313="Attiecināmās",'Lokālā tāme Nr.1'!M313,0))</f>
        <v>0</v>
      </c>
      <c r="N310" s="5">
        <f>IF($C$2="Attiecināmās izmaksas",IF('Lokālā tāme Nr.1'!$Q313="Attiecināmās",'Lokālā tāme Nr.1'!N313,0))</f>
        <v>0</v>
      </c>
      <c r="O310" s="5">
        <f>IF($C$2="Attiecināmās izmaksas",IF('Lokālā tāme Nr.1'!$Q313="Attiecināmās",'Lokālā tāme Nr.1'!O313,0))</f>
        <v>0</v>
      </c>
      <c r="P310" s="17">
        <f>IF($C$2="Attiecināmās izmaksas",IF('Lokālā tāme Nr.1'!$Q313="Attiecināmās",'Lokālā tāme Nr.1'!P313,0))</f>
        <v>0</v>
      </c>
    </row>
    <row r="311" spans="1:16" ht="12" thickBot="1" x14ac:dyDescent="0.25">
      <c r="A311" s="19">
        <f>IF(P311=0,0,IF(COUNTBLANK(P311)=1,0,COUNTA($P$8:P311)))</f>
        <v>0</v>
      </c>
      <c r="B311" s="5">
        <f>IF($C$2="Attiecināmās izmaksas",IF('Lokālā tāme Nr.1'!$Q314="Attiecināmās",'Lokālā tāme Nr.1'!$B314,0))</f>
        <v>0</v>
      </c>
      <c r="C311" s="5">
        <f>IF($C$2="Attiecināmās izmaksas",IF('Lokālā tāme Nr.1'!$Q314="Attiecināmās",'Lokālā tāme Nr.1'!C314,0))</f>
        <v>0</v>
      </c>
      <c r="D311" s="5">
        <f>IF($C$2="Attiecināmās izmaksas",IF('Lokālā tāme Nr.1'!$Q314="Attiecināmās",'Lokālā tāme Nr.1'!D314,0))</f>
        <v>0</v>
      </c>
      <c r="E311" s="17">
        <f>IF($C$2="Attiecināmās izmaksas",IF('Lokālā tāme Nr.1'!$Q314="Attiecināmās",'Lokālā tāme Nr.1'!E314,0))</f>
        <v>0</v>
      </c>
      <c r="F311" s="42">
        <f>IF($C$2="Attiecināmās izmaksas",IF('Lokālā tāme Nr.1'!$Q314="Attiecināmās",'Lokālā tāme Nr.1'!F314,0))</f>
        <v>0</v>
      </c>
      <c r="G311" s="38">
        <f>IF($C$2="Attiecināmās izmaksas",IF('Lokālā tāme Nr.1'!$Q314="Attiecināmās",'Lokālā tāme Nr.1'!G314,0))</f>
        <v>0</v>
      </c>
      <c r="H311" s="38">
        <f>IF($C$2="Attiecināmās izmaksas",IF('Lokālā tāme Nr.1'!$Q314="Attiecināmās",'Lokālā tāme Nr.1'!H314,0))</f>
        <v>0</v>
      </c>
      <c r="I311" s="38">
        <f>IF($C$2="Attiecināmās izmaksas",IF('Lokālā tāme Nr.1'!$Q314="Attiecināmās",'Lokālā tāme Nr.1'!I314,0))</f>
        <v>0</v>
      </c>
      <c r="J311" s="38">
        <f>IF($C$2="Attiecināmās izmaksas",IF('Lokālā tāme Nr.1'!$Q314="Attiecināmās",'Lokālā tāme Nr.1'!J314,0))</f>
        <v>0</v>
      </c>
      <c r="K311" s="43">
        <f>IF($C$2="Attiecināmās izmaksas",IF('Lokālā tāme Nr.1'!$Q314="Attiecināmās",'Lokālā tāme Nr.1'!K314,0))</f>
        <v>0</v>
      </c>
      <c r="L311" s="27">
        <f>IF($C$2="Attiecināmās izmaksas",IF('Lokālā tāme Nr.1'!$Q314="Attiecināmās",'Lokālā tāme Nr.1'!L314,0))</f>
        <v>0</v>
      </c>
      <c r="M311" s="5">
        <f>IF($C$2="Attiecināmās izmaksas",IF('Lokālā tāme Nr.1'!$Q314="Attiecināmās",'Lokālā tāme Nr.1'!M314,0))</f>
        <v>0</v>
      </c>
      <c r="N311" s="5">
        <f>IF($C$2="Attiecināmās izmaksas",IF('Lokālā tāme Nr.1'!$Q314="Attiecināmās",'Lokālā tāme Nr.1'!N314,0))</f>
        <v>0</v>
      </c>
      <c r="O311" s="5">
        <f>IF($C$2="Attiecināmās izmaksas",IF('Lokālā tāme Nr.1'!$Q314="Attiecināmās",'Lokālā tāme Nr.1'!O314,0))</f>
        <v>0</v>
      </c>
      <c r="P311" s="17">
        <f>IF($C$2="Attiecināmās izmaksas",IF('Lokālā tāme Nr.1'!$Q314="Attiecināmās",'Lokālā tāme Nr.1'!P314,0))</f>
        <v>0</v>
      </c>
    </row>
    <row r="312" spans="1:16" ht="12" thickBot="1" x14ac:dyDescent="0.25">
      <c r="A312" s="19">
        <f>IF(P312=0,0,IF(COUNTBLANK(P312)=1,0,COUNTA($P$8:P312)))</f>
        <v>0</v>
      </c>
      <c r="B312" s="5">
        <f>IF($C$2="Attiecināmās izmaksas",IF('Lokālā tāme Nr.1'!$Q315="Attiecināmās",'Lokālā tāme Nr.1'!$B315,0))</f>
        <v>0</v>
      </c>
      <c r="C312" s="5">
        <f>IF($C$2="Attiecināmās izmaksas",IF('Lokālā tāme Nr.1'!$Q315="Attiecināmās",'Lokālā tāme Nr.1'!C315,0))</f>
        <v>0</v>
      </c>
      <c r="D312" s="5">
        <f>IF($C$2="Attiecināmās izmaksas",IF('Lokālā tāme Nr.1'!$Q315="Attiecināmās",'Lokālā tāme Nr.1'!D315,0))</f>
        <v>0</v>
      </c>
      <c r="E312" s="17">
        <f>IF($C$2="Attiecināmās izmaksas",IF('Lokālā tāme Nr.1'!$Q315="Attiecināmās",'Lokālā tāme Nr.1'!E315,0))</f>
        <v>0</v>
      </c>
      <c r="F312" s="42">
        <f>IF($C$2="Attiecināmās izmaksas",IF('Lokālā tāme Nr.1'!$Q315="Attiecināmās",'Lokālā tāme Nr.1'!F315,0))</f>
        <v>0</v>
      </c>
      <c r="G312" s="38">
        <f>IF($C$2="Attiecināmās izmaksas",IF('Lokālā tāme Nr.1'!$Q315="Attiecināmās",'Lokālā tāme Nr.1'!G315,0))</f>
        <v>0</v>
      </c>
      <c r="H312" s="38">
        <f>IF($C$2="Attiecināmās izmaksas",IF('Lokālā tāme Nr.1'!$Q315="Attiecināmās",'Lokālā tāme Nr.1'!H315,0))</f>
        <v>0</v>
      </c>
      <c r="I312" s="38">
        <f>IF($C$2="Attiecināmās izmaksas",IF('Lokālā tāme Nr.1'!$Q315="Attiecināmās",'Lokālā tāme Nr.1'!I315,0))</f>
        <v>0</v>
      </c>
      <c r="J312" s="38">
        <f>IF($C$2="Attiecināmās izmaksas",IF('Lokālā tāme Nr.1'!$Q315="Attiecināmās",'Lokālā tāme Nr.1'!J315,0))</f>
        <v>0</v>
      </c>
      <c r="K312" s="43">
        <f>IF($C$2="Attiecināmās izmaksas",IF('Lokālā tāme Nr.1'!$Q315="Attiecināmās",'Lokālā tāme Nr.1'!K315,0))</f>
        <v>0</v>
      </c>
      <c r="L312" s="27">
        <f>IF($C$2="Attiecināmās izmaksas",IF('Lokālā tāme Nr.1'!$Q315="Attiecināmās",'Lokālā tāme Nr.1'!L315,0))</f>
        <v>0</v>
      </c>
      <c r="M312" s="5">
        <f>IF($C$2="Attiecināmās izmaksas",IF('Lokālā tāme Nr.1'!$Q315="Attiecināmās",'Lokālā tāme Nr.1'!M315,0))</f>
        <v>0</v>
      </c>
      <c r="N312" s="5">
        <f>IF($C$2="Attiecināmās izmaksas",IF('Lokālā tāme Nr.1'!$Q315="Attiecināmās",'Lokālā tāme Nr.1'!N315,0))</f>
        <v>0</v>
      </c>
      <c r="O312" s="5">
        <f>IF($C$2="Attiecināmās izmaksas",IF('Lokālā tāme Nr.1'!$Q315="Attiecināmās",'Lokālā tāme Nr.1'!O315,0))</f>
        <v>0</v>
      </c>
      <c r="P312" s="17">
        <f>IF($C$2="Attiecināmās izmaksas",IF('Lokālā tāme Nr.1'!$Q315="Attiecināmās",'Lokālā tāme Nr.1'!P315,0))</f>
        <v>0</v>
      </c>
    </row>
    <row r="313" spans="1:16" ht="12" thickBot="1" x14ac:dyDescent="0.25">
      <c r="A313" s="19">
        <f>IF(P313=0,0,IF(COUNTBLANK(P313)=1,0,COUNTA($P$8:P313)))</f>
        <v>0</v>
      </c>
      <c r="B313" s="5">
        <f>IF($C$2="Attiecināmās izmaksas",IF('Lokālā tāme Nr.1'!$Q316="Attiecināmās",'Lokālā tāme Nr.1'!$B316,0))</f>
        <v>0</v>
      </c>
      <c r="C313" s="5">
        <f>IF($C$2="Attiecināmās izmaksas",IF('Lokālā tāme Nr.1'!$Q316="Attiecināmās",'Lokālā tāme Nr.1'!C316,0))</f>
        <v>0</v>
      </c>
      <c r="D313" s="5">
        <f>IF($C$2="Attiecināmās izmaksas",IF('Lokālā tāme Nr.1'!$Q316="Attiecināmās",'Lokālā tāme Nr.1'!D316,0))</f>
        <v>0</v>
      </c>
      <c r="E313" s="17">
        <f>IF($C$2="Attiecināmās izmaksas",IF('Lokālā tāme Nr.1'!$Q316="Attiecināmās",'Lokālā tāme Nr.1'!E316,0))</f>
        <v>0</v>
      </c>
      <c r="F313" s="42">
        <f>IF($C$2="Attiecināmās izmaksas",IF('Lokālā tāme Nr.1'!$Q316="Attiecināmās",'Lokālā tāme Nr.1'!F316,0))</f>
        <v>0</v>
      </c>
      <c r="G313" s="38">
        <f>IF($C$2="Attiecināmās izmaksas",IF('Lokālā tāme Nr.1'!$Q316="Attiecināmās",'Lokālā tāme Nr.1'!G316,0))</f>
        <v>0</v>
      </c>
      <c r="H313" s="38">
        <f>IF($C$2="Attiecināmās izmaksas",IF('Lokālā tāme Nr.1'!$Q316="Attiecināmās",'Lokālā tāme Nr.1'!H316,0))</f>
        <v>0</v>
      </c>
      <c r="I313" s="38">
        <f>IF($C$2="Attiecināmās izmaksas",IF('Lokālā tāme Nr.1'!$Q316="Attiecināmās",'Lokālā tāme Nr.1'!I316,0))</f>
        <v>0</v>
      </c>
      <c r="J313" s="38">
        <f>IF($C$2="Attiecināmās izmaksas",IF('Lokālā tāme Nr.1'!$Q316="Attiecināmās",'Lokālā tāme Nr.1'!J316,0))</f>
        <v>0</v>
      </c>
      <c r="K313" s="43">
        <f>IF($C$2="Attiecināmās izmaksas",IF('Lokālā tāme Nr.1'!$Q316="Attiecināmās",'Lokālā tāme Nr.1'!K316,0))</f>
        <v>0</v>
      </c>
      <c r="L313" s="27">
        <f>IF($C$2="Attiecināmās izmaksas",IF('Lokālā tāme Nr.1'!$Q316="Attiecināmās",'Lokālā tāme Nr.1'!L316,0))</f>
        <v>0</v>
      </c>
      <c r="M313" s="5">
        <f>IF($C$2="Attiecināmās izmaksas",IF('Lokālā tāme Nr.1'!$Q316="Attiecināmās",'Lokālā tāme Nr.1'!M316,0))</f>
        <v>0</v>
      </c>
      <c r="N313" s="5">
        <f>IF($C$2="Attiecināmās izmaksas",IF('Lokālā tāme Nr.1'!$Q316="Attiecināmās",'Lokālā tāme Nr.1'!N316,0))</f>
        <v>0</v>
      </c>
      <c r="O313" s="5">
        <f>IF($C$2="Attiecināmās izmaksas",IF('Lokālā tāme Nr.1'!$Q316="Attiecināmās",'Lokālā tāme Nr.1'!O316,0))</f>
        <v>0</v>
      </c>
      <c r="P313" s="17">
        <f>IF($C$2="Attiecināmās izmaksas",IF('Lokālā tāme Nr.1'!$Q316="Attiecināmās",'Lokālā tāme Nr.1'!P316,0))</f>
        <v>0</v>
      </c>
    </row>
    <row r="314" spans="1:16" ht="12" thickBot="1" x14ac:dyDescent="0.25">
      <c r="A314" s="19">
        <f>IF(P314=0,0,IF(COUNTBLANK(P314)=1,0,COUNTA($P$8:P314)))</f>
        <v>0</v>
      </c>
      <c r="B314" s="5">
        <f>IF($C$2="Attiecināmās izmaksas",IF('Lokālā tāme Nr.1'!$Q317="Attiecināmās",'Lokālā tāme Nr.1'!$B317,0))</f>
        <v>0</v>
      </c>
      <c r="C314" s="5">
        <f>IF($C$2="Attiecināmās izmaksas",IF('Lokālā tāme Nr.1'!$Q317="Attiecināmās",'Lokālā tāme Nr.1'!C317,0))</f>
        <v>0</v>
      </c>
      <c r="D314" s="5">
        <f>IF($C$2="Attiecināmās izmaksas",IF('Lokālā tāme Nr.1'!$Q317="Attiecināmās",'Lokālā tāme Nr.1'!D317,0))</f>
        <v>0</v>
      </c>
      <c r="E314" s="17">
        <f>IF($C$2="Attiecināmās izmaksas",IF('Lokālā tāme Nr.1'!$Q317="Attiecināmās",'Lokālā tāme Nr.1'!E317,0))</f>
        <v>0</v>
      </c>
      <c r="F314" s="42">
        <f>IF($C$2="Attiecināmās izmaksas",IF('Lokālā tāme Nr.1'!$Q317="Attiecināmās",'Lokālā tāme Nr.1'!F317,0))</f>
        <v>0</v>
      </c>
      <c r="G314" s="38">
        <f>IF($C$2="Attiecināmās izmaksas",IF('Lokālā tāme Nr.1'!$Q317="Attiecināmās",'Lokālā tāme Nr.1'!G317,0))</f>
        <v>0</v>
      </c>
      <c r="H314" s="38">
        <f>IF($C$2="Attiecināmās izmaksas",IF('Lokālā tāme Nr.1'!$Q317="Attiecināmās",'Lokālā tāme Nr.1'!H317,0))</f>
        <v>0</v>
      </c>
      <c r="I314" s="38">
        <f>IF($C$2="Attiecināmās izmaksas",IF('Lokālā tāme Nr.1'!$Q317="Attiecināmās",'Lokālā tāme Nr.1'!I317,0))</f>
        <v>0</v>
      </c>
      <c r="J314" s="38">
        <f>IF($C$2="Attiecināmās izmaksas",IF('Lokālā tāme Nr.1'!$Q317="Attiecināmās",'Lokālā tāme Nr.1'!J317,0))</f>
        <v>0</v>
      </c>
      <c r="K314" s="43">
        <f>IF($C$2="Attiecināmās izmaksas",IF('Lokālā tāme Nr.1'!$Q317="Attiecināmās",'Lokālā tāme Nr.1'!K317,0))</f>
        <v>0</v>
      </c>
      <c r="L314" s="27">
        <f>IF($C$2="Attiecināmās izmaksas",IF('Lokālā tāme Nr.1'!$Q317="Attiecināmās",'Lokālā tāme Nr.1'!L317,0))</f>
        <v>0</v>
      </c>
      <c r="M314" s="5">
        <f>IF($C$2="Attiecināmās izmaksas",IF('Lokālā tāme Nr.1'!$Q317="Attiecināmās",'Lokālā tāme Nr.1'!M317,0))</f>
        <v>0</v>
      </c>
      <c r="N314" s="5">
        <f>IF($C$2="Attiecināmās izmaksas",IF('Lokālā tāme Nr.1'!$Q317="Attiecināmās",'Lokālā tāme Nr.1'!N317,0))</f>
        <v>0</v>
      </c>
      <c r="O314" s="5">
        <f>IF($C$2="Attiecināmās izmaksas",IF('Lokālā tāme Nr.1'!$Q317="Attiecināmās",'Lokālā tāme Nr.1'!O317,0))</f>
        <v>0</v>
      </c>
      <c r="P314" s="17">
        <f>IF($C$2="Attiecināmās izmaksas",IF('Lokālā tāme Nr.1'!$Q317="Attiecināmās",'Lokālā tāme Nr.1'!P317,0))</f>
        <v>0</v>
      </c>
    </row>
    <row r="315" spans="1:16" ht="12" thickBot="1" x14ac:dyDescent="0.25">
      <c r="A315" s="19">
        <f>IF(P315=0,0,IF(COUNTBLANK(P315)=1,0,COUNTA($P$8:P315)))</f>
        <v>0</v>
      </c>
      <c r="B315" s="5">
        <f>IF($C$2="Attiecināmās izmaksas",IF('Lokālā tāme Nr.1'!$Q318="Attiecināmās",'Lokālā tāme Nr.1'!$B318,0))</f>
        <v>0</v>
      </c>
      <c r="C315" s="5">
        <f>IF($C$2="Attiecināmās izmaksas",IF('Lokālā tāme Nr.1'!$Q318="Attiecināmās",'Lokālā tāme Nr.1'!C318,0))</f>
        <v>0</v>
      </c>
      <c r="D315" s="5">
        <f>IF($C$2="Attiecināmās izmaksas",IF('Lokālā tāme Nr.1'!$Q318="Attiecināmās",'Lokālā tāme Nr.1'!D318,0))</f>
        <v>0</v>
      </c>
      <c r="E315" s="17">
        <f>IF($C$2="Attiecināmās izmaksas",IF('Lokālā tāme Nr.1'!$Q318="Attiecināmās",'Lokālā tāme Nr.1'!E318,0))</f>
        <v>0</v>
      </c>
      <c r="F315" s="42">
        <f>IF($C$2="Attiecināmās izmaksas",IF('Lokālā tāme Nr.1'!$Q318="Attiecināmās",'Lokālā tāme Nr.1'!F318,0))</f>
        <v>0</v>
      </c>
      <c r="G315" s="38">
        <f>IF($C$2="Attiecināmās izmaksas",IF('Lokālā tāme Nr.1'!$Q318="Attiecināmās",'Lokālā tāme Nr.1'!G318,0))</f>
        <v>0</v>
      </c>
      <c r="H315" s="38">
        <f>IF($C$2="Attiecināmās izmaksas",IF('Lokālā tāme Nr.1'!$Q318="Attiecināmās",'Lokālā tāme Nr.1'!H318,0))</f>
        <v>0</v>
      </c>
      <c r="I315" s="38">
        <f>IF($C$2="Attiecināmās izmaksas",IF('Lokālā tāme Nr.1'!$Q318="Attiecināmās",'Lokālā tāme Nr.1'!I318,0))</f>
        <v>0</v>
      </c>
      <c r="J315" s="38">
        <f>IF($C$2="Attiecināmās izmaksas",IF('Lokālā tāme Nr.1'!$Q318="Attiecināmās",'Lokālā tāme Nr.1'!J318,0))</f>
        <v>0</v>
      </c>
      <c r="K315" s="43">
        <f>IF($C$2="Attiecināmās izmaksas",IF('Lokālā tāme Nr.1'!$Q318="Attiecināmās",'Lokālā tāme Nr.1'!K318,0))</f>
        <v>0</v>
      </c>
      <c r="L315" s="27">
        <f>IF($C$2="Attiecināmās izmaksas",IF('Lokālā tāme Nr.1'!$Q318="Attiecināmās",'Lokālā tāme Nr.1'!L318,0))</f>
        <v>0</v>
      </c>
      <c r="M315" s="5">
        <f>IF($C$2="Attiecināmās izmaksas",IF('Lokālā tāme Nr.1'!$Q318="Attiecināmās",'Lokālā tāme Nr.1'!M318,0))</f>
        <v>0</v>
      </c>
      <c r="N315" s="5">
        <f>IF($C$2="Attiecināmās izmaksas",IF('Lokālā tāme Nr.1'!$Q318="Attiecināmās",'Lokālā tāme Nr.1'!N318,0))</f>
        <v>0</v>
      </c>
      <c r="O315" s="5">
        <f>IF($C$2="Attiecināmās izmaksas",IF('Lokālā tāme Nr.1'!$Q318="Attiecināmās",'Lokālā tāme Nr.1'!O318,0))</f>
        <v>0</v>
      </c>
      <c r="P315" s="17">
        <f>IF($C$2="Attiecināmās izmaksas",IF('Lokālā tāme Nr.1'!$Q318="Attiecināmās",'Lokālā tāme Nr.1'!P318,0))</f>
        <v>0</v>
      </c>
    </row>
    <row r="316" spans="1:16" ht="12" thickBot="1" x14ac:dyDescent="0.25">
      <c r="A316" s="19">
        <f>IF(P316=0,0,IF(COUNTBLANK(P316)=1,0,COUNTA($P$8:P316)))</f>
        <v>0</v>
      </c>
      <c r="B316" s="5">
        <f>IF($C$2="Attiecināmās izmaksas",IF('Lokālā tāme Nr.1'!$Q319="Attiecināmās",'Lokālā tāme Nr.1'!$B319,0))</f>
        <v>0</v>
      </c>
      <c r="C316" s="5">
        <f>IF($C$2="Attiecināmās izmaksas",IF('Lokālā tāme Nr.1'!$Q319="Attiecināmās",'Lokālā tāme Nr.1'!C319,0))</f>
        <v>0</v>
      </c>
      <c r="D316" s="5">
        <f>IF($C$2="Attiecināmās izmaksas",IF('Lokālā tāme Nr.1'!$Q319="Attiecināmās",'Lokālā tāme Nr.1'!D319,0))</f>
        <v>0</v>
      </c>
      <c r="E316" s="17">
        <f>IF($C$2="Attiecināmās izmaksas",IF('Lokālā tāme Nr.1'!$Q319="Attiecināmās",'Lokālā tāme Nr.1'!E319,0))</f>
        <v>0</v>
      </c>
      <c r="F316" s="42">
        <f>IF($C$2="Attiecināmās izmaksas",IF('Lokālā tāme Nr.1'!$Q319="Attiecināmās",'Lokālā tāme Nr.1'!F319,0))</f>
        <v>0</v>
      </c>
      <c r="G316" s="38">
        <f>IF($C$2="Attiecināmās izmaksas",IF('Lokālā tāme Nr.1'!$Q319="Attiecināmās",'Lokālā tāme Nr.1'!G319,0))</f>
        <v>0</v>
      </c>
      <c r="H316" s="38">
        <f>IF($C$2="Attiecināmās izmaksas",IF('Lokālā tāme Nr.1'!$Q319="Attiecināmās",'Lokālā tāme Nr.1'!H319,0))</f>
        <v>0</v>
      </c>
      <c r="I316" s="38">
        <f>IF($C$2="Attiecināmās izmaksas",IF('Lokālā tāme Nr.1'!$Q319="Attiecināmās",'Lokālā tāme Nr.1'!I319,0))</f>
        <v>0</v>
      </c>
      <c r="J316" s="38">
        <f>IF($C$2="Attiecināmās izmaksas",IF('Lokālā tāme Nr.1'!$Q319="Attiecināmās",'Lokālā tāme Nr.1'!J319,0))</f>
        <v>0</v>
      </c>
      <c r="K316" s="43">
        <f>IF($C$2="Attiecināmās izmaksas",IF('Lokālā tāme Nr.1'!$Q319="Attiecināmās",'Lokālā tāme Nr.1'!K319,0))</f>
        <v>0</v>
      </c>
      <c r="L316" s="27">
        <f>IF($C$2="Attiecināmās izmaksas",IF('Lokālā tāme Nr.1'!$Q319="Attiecināmās",'Lokālā tāme Nr.1'!L319,0))</f>
        <v>0</v>
      </c>
      <c r="M316" s="5">
        <f>IF($C$2="Attiecināmās izmaksas",IF('Lokālā tāme Nr.1'!$Q319="Attiecināmās",'Lokālā tāme Nr.1'!M319,0))</f>
        <v>0</v>
      </c>
      <c r="N316" s="5">
        <f>IF($C$2="Attiecināmās izmaksas",IF('Lokālā tāme Nr.1'!$Q319="Attiecināmās",'Lokālā tāme Nr.1'!N319,0))</f>
        <v>0</v>
      </c>
      <c r="O316" s="5">
        <f>IF($C$2="Attiecināmās izmaksas",IF('Lokālā tāme Nr.1'!$Q319="Attiecināmās",'Lokālā tāme Nr.1'!O319,0))</f>
        <v>0</v>
      </c>
      <c r="P316" s="17">
        <f>IF($C$2="Attiecināmās izmaksas",IF('Lokālā tāme Nr.1'!$Q319="Attiecināmās",'Lokālā tāme Nr.1'!P319,0))</f>
        <v>0</v>
      </c>
    </row>
    <row r="317" spans="1:16" ht="12" thickBot="1" x14ac:dyDescent="0.25">
      <c r="A317" s="19">
        <f>IF(P317=0,0,IF(COUNTBLANK(P317)=1,0,COUNTA($P$8:P317)))</f>
        <v>0</v>
      </c>
      <c r="B317" s="5">
        <f>IF($C$2="Attiecināmās izmaksas",IF('Lokālā tāme Nr.1'!$Q320="Attiecināmās",'Lokālā tāme Nr.1'!$B320,0))</f>
        <v>0</v>
      </c>
      <c r="C317" s="5">
        <f>IF($C$2="Attiecināmās izmaksas",IF('Lokālā tāme Nr.1'!$Q320="Attiecināmās",'Lokālā tāme Nr.1'!C320,0))</f>
        <v>0</v>
      </c>
      <c r="D317" s="5">
        <f>IF($C$2="Attiecināmās izmaksas",IF('Lokālā tāme Nr.1'!$Q320="Attiecināmās",'Lokālā tāme Nr.1'!D320,0))</f>
        <v>0</v>
      </c>
      <c r="E317" s="17">
        <f>IF($C$2="Attiecināmās izmaksas",IF('Lokālā tāme Nr.1'!$Q320="Attiecināmās",'Lokālā tāme Nr.1'!E320,0))</f>
        <v>0</v>
      </c>
      <c r="F317" s="42">
        <f>IF($C$2="Attiecināmās izmaksas",IF('Lokālā tāme Nr.1'!$Q320="Attiecināmās",'Lokālā tāme Nr.1'!F320,0))</f>
        <v>0</v>
      </c>
      <c r="G317" s="38">
        <f>IF($C$2="Attiecināmās izmaksas",IF('Lokālā tāme Nr.1'!$Q320="Attiecināmās",'Lokālā tāme Nr.1'!G320,0))</f>
        <v>0</v>
      </c>
      <c r="H317" s="38">
        <f>IF($C$2="Attiecināmās izmaksas",IF('Lokālā tāme Nr.1'!$Q320="Attiecināmās",'Lokālā tāme Nr.1'!H320,0))</f>
        <v>0</v>
      </c>
      <c r="I317" s="38">
        <f>IF($C$2="Attiecināmās izmaksas",IF('Lokālā tāme Nr.1'!$Q320="Attiecināmās",'Lokālā tāme Nr.1'!I320,0))</f>
        <v>0</v>
      </c>
      <c r="J317" s="38">
        <f>IF($C$2="Attiecināmās izmaksas",IF('Lokālā tāme Nr.1'!$Q320="Attiecināmās",'Lokālā tāme Nr.1'!J320,0))</f>
        <v>0</v>
      </c>
      <c r="K317" s="43">
        <f>IF($C$2="Attiecināmās izmaksas",IF('Lokālā tāme Nr.1'!$Q320="Attiecināmās",'Lokālā tāme Nr.1'!K320,0))</f>
        <v>0</v>
      </c>
      <c r="L317" s="27">
        <f>IF($C$2="Attiecināmās izmaksas",IF('Lokālā tāme Nr.1'!$Q320="Attiecināmās",'Lokālā tāme Nr.1'!L320,0))</f>
        <v>0</v>
      </c>
      <c r="M317" s="5">
        <f>IF($C$2="Attiecināmās izmaksas",IF('Lokālā tāme Nr.1'!$Q320="Attiecināmās",'Lokālā tāme Nr.1'!M320,0))</f>
        <v>0</v>
      </c>
      <c r="N317" s="5">
        <f>IF($C$2="Attiecināmās izmaksas",IF('Lokālā tāme Nr.1'!$Q320="Attiecināmās",'Lokālā tāme Nr.1'!N320,0))</f>
        <v>0</v>
      </c>
      <c r="O317" s="5">
        <f>IF($C$2="Attiecināmās izmaksas",IF('Lokālā tāme Nr.1'!$Q320="Attiecināmās",'Lokālā tāme Nr.1'!O320,0))</f>
        <v>0</v>
      </c>
      <c r="P317" s="17">
        <f>IF($C$2="Attiecināmās izmaksas",IF('Lokālā tāme Nr.1'!$Q320="Attiecināmās",'Lokālā tāme Nr.1'!P320,0))</f>
        <v>0</v>
      </c>
    </row>
    <row r="318" spans="1:16" ht="12" thickBot="1" x14ac:dyDescent="0.25">
      <c r="A318" s="19">
        <f>IF(P318=0,0,IF(COUNTBLANK(P318)=1,0,COUNTA($P$8:P318)))</f>
        <v>0</v>
      </c>
      <c r="B318" s="5">
        <f>IF($C$2="Attiecināmās izmaksas",IF('Lokālā tāme Nr.1'!$Q321="Attiecināmās",'Lokālā tāme Nr.1'!$B321,0))</f>
        <v>0</v>
      </c>
      <c r="C318" s="5">
        <f>IF($C$2="Attiecināmās izmaksas",IF('Lokālā tāme Nr.1'!$Q321="Attiecināmās",'Lokālā tāme Nr.1'!C321,0))</f>
        <v>0</v>
      </c>
      <c r="D318" s="5">
        <f>IF($C$2="Attiecināmās izmaksas",IF('Lokālā tāme Nr.1'!$Q321="Attiecināmās",'Lokālā tāme Nr.1'!D321,0))</f>
        <v>0</v>
      </c>
      <c r="E318" s="17">
        <f>IF($C$2="Attiecināmās izmaksas",IF('Lokālā tāme Nr.1'!$Q321="Attiecināmās",'Lokālā tāme Nr.1'!E321,0))</f>
        <v>0</v>
      </c>
      <c r="F318" s="42">
        <f>IF($C$2="Attiecināmās izmaksas",IF('Lokālā tāme Nr.1'!$Q321="Attiecināmās",'Lokālā tāme Nr.1'!F321,0))</f>
        <v>0</v>
      </c>
      <c r="G318" s="38">
        <f>IF($C$2="Attiecināmās izmaksas",IF('Lokālā tāme Nr.1'!$Q321="Attiecināmās",'Lokālā tāme Nr.1'!G321,0))</f>
        <v>0</v>
      </c>
      <c r="H318" s="38">
        <f>IF($C$2="Attiecināmās izmaksas",IF('Lokālā tāme Nr.1'!$Q321="Attiecināmās",'Lokālā tāme Nr.1'!H321,0))</f>
        <v>0</v>
      </c>
      <c r="I318" s="38">
        <f>IF($C$2="Attiecināmās izmaksas",IF('Lokālā tāme Nr.1'!$Q321="Attiecināmās",'Lokālā tāme Nr.1'!I321,0))</f>
        <v>0</v>
      </c>
      <c r="J318" s="38">
        <f>IF($C$2="Attiecināmās izmaksas",IF('Lokālā tāme Nr.1'!$Q321="Attiecināmās",'Lokālā tāme Nr.1'!J321,0))</f>
        <v>0</v>
      </c>
      <c r="K318" s="43">
        <f>IF($C$2="Attiecināmās izmaksas",IF('Lokālā tāme Nr.1'!$Q321="Attiecināmās",'Lokālā tāme Nr.1'!K321,0))</f>
        <v>0</v>
      </c>
      <c r="L318" s="27">
        <f>IF($C$2="Attiecināmās izmaksas",IF('Lokālā tāme Nr.1'!$Q321="Attiecināmās",'Lokālā tāme Nr.1'!L321,0))</f>
        <v>0</v>
      </c>
      <c r="M318" s="5">
        <f>IF($C$2="Attiecināmās izmaksas",IF('Lokālā tāme Nr.1'!$Q321="Attiecināmās",'Lokālā tāme Nr.1'!M321,0))</f>
        <v>0</v>
      </c>
      <c r="N318" s="5">
        <f>IF($C$2="Attiecināmās izmaksas",IF('Lokālā tāme Nr.1'!$Q321="Attiecināmās",'Lokālā tāme Nr.1'!N321,0))</f>
        <v>0</v>
      </c>
      <c r="O318" s="5">
        <f>IF($C$2="Attiecināmās izmaksas",IF('Lokālā tāme Nr.1'!$Q321="Attiecināmās",'Lokālā tāme Nr.1'!O321,0))</f>
        <v>0</v>
      </c>
      <c r="P318" s="17">
        <f>IF($C$2="Attiecināmās izmaksas",IF('Lokālā tāme Nr.1'!$Q321="Attiecināmās",'Lokālā tāme Nr.1'!P321,0))</f>
        <v>0</v>
      </c>
    </row>
    <row r="319" spans="1:16" ht="12" thickBot="1" x14ac:dyDescent="0.25">
      <c r="A319" s="19">
        <f>IF(P319=0,0,IF(COUNTBLANK(P319)=1,0,COUNTA($P$8:P319)))</f>
        <v>0</v>
      </c>
      <c r="B319" s="5">
        <f>IF($C$2="Attiecināmās izmaksas",IF('Lokālā tāme Nr.1'!$Q322="Attiecināmās",'Lokālā tāme Nr.1'!$B322,0))</f>
        <v>0</v>
      </c>
      <c r="C319" s="5">
        <f>IF($C$2="Attiecināmās izmaksas",IF('Lokālā tāme Nr.1'!$Q322="Attiecināmās",'Lokālā tāme Nr.1'!C322,0))</f>
        <v>0</v>
      </c>
      <c r="D319" s="5">
        <f>IF($C$2="Attiecināmās izmaksas",IF('Lokālā tāme Nr.1'!$Q322="Attiecināmās",'Lokālā tāme Nr.1'!D322,0))</f>
        <v>0</v>
      </c>
      <c r="E319" s="17">
        <f>IF($C$2="Attiecināmās izmaksas",IF('Lokālā tāme Nr.1'!$Q322="Attiecināmās",'Lokālā tāme Nr.1'!E322,0))</f>
        <v>0</v>
      </c>
      <c r="F319" s="42">
        <f>IF($C$2="Attiecināmās izmaksas",IF('Lokālā tāme Nr.1'!$Q322="Attiecināmās",'Lokālā tāme Nr.1'!F322,0))</f>
        <v>0</v>
      </c>
      <c r="G319" s="38">
        <f>IF($C$2="Attiecināmās izmaksas",IF('Lokālā tāme Nr.1'!$Q322="Attiecināmās",'Lokālā tāme Nr.1'!G322,0))</f>
        <v>0</v>
      </c>
      <c r="H319" s="38">
        <f>IF($C$2="Attiecināmās izmaksas",IF('Lokālā tāme Nr.1'!$Q322="Attiecināmās",'Lokālā tāme Nr.1'!H322,0))</f>
        <v>0</v>
      </c>
      <c r="I319" s="38">
        <f>IF($C$2="Attiecināmās izmaksas",IF('Lokālā tāme Nr.1'!$Q322="Attiecināmās",'Lokālā tāme Nr.1'!I322,0))</f>
        <v>0</v>
      </c>
      <c r="J319" s="38">
        <f>IF($C$2="Attiecināmās izmaksas",IF('Lokālā tāme Nr.1'!$Q322="Attiecināmās",'Lokālā tāme Nr.1'!J322,0))</f>
        <v>0</v>
      </c>
      <c r="K319" s="43">
        <f>IF($C$2="Attiecināmās izmaksas",IF('Lokālā tāme Nr.1'!$Q322="Attiecināmās",'Lokālā tāme Nr.1'!K322,0))</f>
        <v>0</v>
      </c>
      <c r="L319" s="27">
        <f>IF($C$2="Attiecināmās izmaksas",IF('Lokālā tāme Nr.1'!$Q322="Attiecināmās",'Lokālā tāme Nr.1'!L322,0))</f>
        <v>0</v>
      </c>
      <c r="M319" s="5">
        <f>IF($C$2="Attiecināmās izmaksas",IF('Lokālā tāme Nr.1'!$Q322="Attiecināmās",'Lokālā tāme Nr.1'!M322,0))</f>
        <v>0</v>
      </c>
      <c r="N319" s="5">
        <f>IF($C$2="Attiecināmās izmaksas",IF('Lokālā tāme Nr.1'!$Q322="Attiecināmās",'Lokālā tāme Nr.1'!N322,0))</f>
        <v>0</v>
      </c>
      <c r="O319" s="5">
        <f>IF($C$2="Attiecināmās izmaksas",IF('Lokālā tāme Nr.1'!$Q322="Attiecināmās",'Lokālā tāme Nr.1'!O322,0))</f>
        <v>0</v>
      </c>
      <c r="P319" s="17">
        <f>IF($C$2="Attiecināmās izmaksas",IF('Lokālā tāme Nr.1'!$Q322="Attiecināmās",'Lokālā tāme Nr.1'!P322,0))</f>
        <v>0</v>
      </c>
    </row>
    <row r="320" spans="1:16" ht="12" thickBot="1" x14ac:dyDescent="0.25">
      <c r="A320" s="19">
        <f>IF(P320=0,0,IF(COUNTBLANK(P320)=1,0,COUNTA($P$8:P320)))</f>
        <v>0</v>
      </c>
      <c r="B320" s="5">
        <f>IF($C$2="Attiecināmās izmaksas",IF('Lokālā tāme Nr.1'!$Q323="Attiecināmās",'Lokālā tāme Nr.1'!$B323,0))</f>
        <v>0</v>
      </c>
      <c r="C320" s="5">
        <f>IF($C$2="Attiecināmās izmaksas",IF('Lokālā tāme Nr.1'!$Q323="Attiecināmās",'Lokālā tāme Nr.1'!C323,0))</f>
        <v>0</v>
      </c>
      <c r="D320" s="5">
        <f>IF($C$2="Attiecināmās izmaksas",IF('Lokālā tāme Nr.1'!$Q323="Attiecināmās",'Lokālā tāme Nr.1'!D323,0))</f>
        <v>0</v>
      </c>
      <c r="E320" s="17">
        <f>IF($C$2="Attiecināmās izmaksas",IF('Lokālā tāme Nr.1'!$Q323="Attiecināmās",'Lokālā tāme Nr.1'!E323,0))</f>
        <v>0</v>
      </c>
      <c r="F320" s="42">
        <f>IF($C$2="Attiecināmās izmaksas",IF('Lokālā tāme Nr.1'!$Q323="Attiecināmās",'Lokālā tāme Nr.1'!F323,0))</f>
        <v>0</v>
      </c>
      <c r="G320" s="38">
        <f>IF($C$2="Attiecināmās izmaksas",IF('Lokālā tāme Nr.1'!$Q323="Attiecināmās",'Lokālā tāme Nr.1'!G323,0))</f>
        <v>0</v>
      </c>
      <c r="H320" s="38">
        <f>IF($C$2="Attiecināmās izmaksas",IF('Lokālā tāme Nr.1'!$Q323="Attiecināmās",'Lokālā tāme Nr.1'!H323,0))</f>
        <v>0</v>
      </c>
      <c r="I320" s="38">
        <f>IF($C$2="Attiecināmās izmaksas",IF('Lokālā tāme Nr.1'!$Q323="Attiecināmās",'Lokālā tāme Nr.1'!I323,0))</f>
        <v>0</v>
      </c>
      <c r="J320" s="38">
        <f>IF($C$2="Attiecināmās izmaksas",IF('Lokālā tāme Nr.1'!$Q323="Attiecināmās",'Lokālā tāme Nr.1'!J323,0))</f>
        <v>0</v>
      </c>
      <c r="K320" s="43">
        <f>IF($C$2="Attiecināmās izmaksas",IF('Lokālā tāme Nr.1'!$Q323="Attiecināmās",'Lokālā tāme Nr.1'!K323,0))</f>
        <v>0</v>
      </c>
      <c r="L320" s="27">
        <f>IF($C$2="Attiecināmās izmaksas",IF('Lokālā tāme Nr.1'!$Q323="Attiecināmās",'Lokālā tāme Nr.1'!L323,0))</f>
        <v>0</v>
      </c>
      <c r="M320" s="5">
        <f>IF($C$2="Attiecināmās izmaksas",IF('Lokālā tāme Nr.1'!$Q323="Attiecināmās",'Lokālā tāme Nr.1'!M323,0))</f>
        <v>0</v>
      </c>
      <c r="N320" s="5">
        <f>IF($C$2="Attiecināmās izmaksas",IF('Lokālā tāme Nr.1'!$Q323="Attiecināmās",'Lokālā tāme Nr.1'!N323,0))</f>
        <v>0</v>
      </c>
      <c r="O320" s="5">
        <f>IF($C$2="Attiecināmās izmaksas",IF('Lokālā tāme Nr.1'!$Q323="Attiecināmās",'Lokālā tāme Nr.1'!O323,0))</f>
        <v>0</v>
      </c>
      <c r="P320" s="17">
        <f>IF($C$2="Attiecināmās izmaksas",IF('Lokālā tāme Nr.1'!$Q323="Attiecināmās",'Lokālā tāme Nr.1'!P323,0))</f>
        <v>0</v>
      </c>
    </row>
    <row r="321" spans="1:16" ht="12" thickBot="1" x14ac:dyDescent="0.25">
      <c r="A321" s="19">
        <f>IF(P321=0,0,IF(COUNTBLANK(P321)=1,0,COUNTA($P$8:P321)))</f>
        <v>0</v>
      </c>
      <c r="B321" s="5">
        <f>IF($C$2="Attiecināmās izmaksas",IF('Lokālā tāme Nr.1'!$Q324="Attiecināmās",'Lokālā tāme Nr.1'!$B324,0))</f>
        <v>0</v>
      </c>
      <c r="C321" s="5">
        <f>IF($C$2="Attiecināmās izmaksas",IF('Lokālā tāme Nr.1'!$Q324="Attiecināmās",'Lokālā tāme Nr.1'!C324,0))</f>
        <v>0</v>
      </c>
      <c r="D321" s="5">
        <f>IF($C$2="Attiecināmās izmaksas",IF('Lokālā tāme Nr.1'!$Q324="Attiecināmās",'Lokālā tāme Nr.1'!D324,0))</f>
        <v>0</v>
      </c>
      <c r="E321" s="17">
        <f>IF($C$2="Attiecināmās izmaksas",IF('Lokālā tāme Nr.1'!$Q324="Attiecināmās",'Lokālā tāme Nr.1'!E324,0))</f>
        <v>0</v>
      </c>
      <c r="F321" s="42">
        <f>IF($C$2="Attiecināmās izmaksas",IF('Lokālā tāme Nr.1'!$Q324="Attiecināmās",'Lokālā tāme Nr.1'!F324,0))</f>
        <v>0</v>
      </c>
      <c r="G321" s="38">
        <f>IF($C$2="Attiecināmās izmaksas",IF('Lokālā tāme Nr.1'!$Q324="Attiecināmās",'Lokālā tāme Nr.1'!G324,0))</f>
        <v>0</v>
      </c>
      <c r="H321" s="38">
        <f>IF($C$2="Attiecināmās izmaksas",IF('Lokālā tāme Nr.1'!$Q324="Attiecināmās",'Lokālā tāme Nr.1'!H324,0))</f>
        <v>0</v>
      </c>
      <c r="I321" s="38">
        <f>IF($C$2="Attiecināmās izmaksas",IF('Lokālā tāme Nr.1'!$Q324="Attiecināmās",'Lokālā tāme Nr.1'!I324,0))</f>
        <v>0</v>
      </c>
      <c r="J321" s="38">
        <f>IF($C$2="Attiecināmās izmaksas",IF('Lokālā tāme Nr.1'!$Q324="Attiecināmās",'Lokālā tāme Nr.1'!J324,0))</f>
        <v>0</v>
      </c>
      <c r="K321" s="43">
        <f>IF($C$2="Attiecināmās izmaksas",IF('Lokālā tāme Nr.1'!$Q324="Attiecināmās",'Lokālā tāme Nr.1'!K324,0))</f>
        <v>0</v>
      </c>
      <c r="L321" s="27">
        <f>IF($C$2="Attiecināmās izmaksas",IF('Lokālā tāme Nr.1'!$Q324="Attiecināmās",'Lokālā tāme Nr.1'!L324,0))</f>
        <v>0</v>
      </c>
      <c r="M321" s="5">
        <f>IF($C$2="Attiecināmās izmaksas",IF('Lokālā tāme Nr.1'!$Q324="Attiecināmās",'Lokālā tāme Nr.1'!M324,0))</f>
        <v>0</v>
      </c>
      <c r="N321" s="5">
        <f>IF($C$2="Attiecināmās izmaksas",IF('Lokālā tāme Nr.1'!$Q324="Attiecināmās",'Lokālā tāme Nr.1'!N324,0))</f>
        <v>0</v>
      </c>
      <c r="O321" s="5">
        <f>IF($C$2="Attiecināmās izmaksas",IF('Lokālā tāme Nr.1'!$Q324="Attiecināmās",'Lokālā tāme Nr.1'!O324,0))</f>
        <v>0</v>
      </c>
      <c r="P321" s="17">
        <f>IF($C$2="Attiecināmās izmaksas",IF('Lokālā tāme Nr.1'!$Q324="Attiecināmās",'Lokālā tāme Nr.1'!P324,0))</f>
        <v>0</v>
      </c>
    </row>
    <row r="322" spans="1:16" ht="12" thickBot="1" x14ac:dyDescent="0.25">
      <c r="A322" s="19">
        <f>IF(P322=0,0,IF(COUNTBLANK(P322)=1,0,COUNTA($P$8:P322)))</f>
        <v>0</v>
      </c>
      <c r="B322" s="5">
        <f>IF($C$2="Attiecināmās izmaksas",IF('Lokālā tāme Nr.1'!$Q325="Attiecināmās",'Lokālā tāme Nr.1'!$B325,0))</f>
        <v>0</v>
      </c>
      <c r="C322" s="5">
        <f>IF($C$2="Attiecināmās izmaksas",IF('Lokālā tāme Nr.1'!$Q325="Attiecināmās",'Lokālā tāme Nr.1'!C325,0))</f>
        <v>0</v>
      </c>
      <c r="D322" s="5">
        <f>IF($C$2="Attiecināmās izmaksas",IF('Lokālā tāme Nr.1'!$Q325="Attiecināmās",'Lokālā tāme Nr.1'!D325,0))</f>
        <v>0</v>
      </c>
      <c r="E322" s="17">
        <f>IF($C$2="Attiecināmās izmaksas",IF('Lokālā tāme Nr.1'!$Q325="Attiecināmās",'Lokālā tāme Nr.1'!E325,0))</f>
        <v>0</v>
      </c>
      <c r="F322" s="42">
        <f>IF($C$2="Attiecināmās izmaksas",IF('Lokālā tāme Nr.1'!$Q325="Attiecināmās",'Lokālā tāme Nr.1'!F325,0))</f>
        <v>0</v>
      </c>
      <c r="G322" s="38">
        <f>IF($C$2="Attiecināmās izmaksas",IF('Lokālā tāme Nr.1'!$Q325="Attiecināmās",'Lokālā tāme Nr.1'!G325,0))</f>
        <v>0</v>
      </c>
      <c r="H322" s="38">
        <f>IF($C$2="Attiecināmās izmaksas",IF('Lokālā tāme Nr.1'!$Q325="Attiecināmās",'Lokālā tāme Nr.1'!H325,0))</f>
        <v>0</v>
      </c>
      <c r="I322" s="38">
        <f>IF($C$2="Attiecināmās izmaksas",IF('Lokālā tāme Nr.1'!$Q325="Attiecināmās",'Lokālā tāme Nr.1'!I325,0))</f>
        <v>0</v>
      </c>
      <c r="J322" s="38">
        <f>IF($C$2="Attiecināmās izmaksas",IF('Lokālā tāme Nr.1'!$Q325="Attiecināmās",'Lokālā tāme Nr.1'!J325,0))</f>
        <v>0</v>
      </c>
      <c r="K322" s="43">
        <f>IF($C$2="Attiecināmās izmaksas",IF('Lokālā tāme Nr.1'!$Q325="Attiecināmās",'Lokālā tāme Nr.1'!K325,0))</f>
        <v>0</v>
      </c>
      <c r="L322" s="27">
        <f>IF($C$2="Attiecināmās izmaksas",IF('Lokālā tāme Nr.1'!$Q325="Attiecināmās",'Lokālā tāme Nr.1'!L325,0))</f>
        <v>0</v>
      </c>
      <c r="M322" s="5">
        <f>IF($C$2="Attiecināmās izmaksas",IF('Lokālā tāme Nr.1'!$Q325="Attiecināmās",'Lokālā tāme Nr.1'!M325,0))</f>
        <v>0</v>
      </c>
      <c r="N322" s="5">
        <f>IF($C$2="Attiecināmās izmaksas",IF('Lokālā tāme Nr.1'!$Q325="Attiecināmās",'Lokālā tāme Nr.1'!N325,0))</f>
        <v>0</v>
      </c>
      <c r="O322" s="5">
        <f>IF($C$2="Attiecināmās izmaksas",IF('Lokālā tāme Nr.1'!$Q325="Attiecināmās",'Lokālā tāme Nr.1'!O325,0))</f>
        <v>0</v>
      </c>
      <c r="P322" s="17">
        <f>IF($C$2="Attiecināmās izmaksas",IF('Lokālā tāme Nr.1'!$Q325="Attiecināmās",'Lokālā tāme Nr.1'!P325,0))</f>
        <v>0</v>
      </c>
    </row>
    <row r="323" spans="1:16" ht="12" thickBot="1" x14ac:dyDescent="0.25">
      <c r="A323" s="19">
        <f>IF(P323=0,0,IF(COUNTBLANK(P323)=1,0,COUNTA($P$8:P323)))</f>
        <v>0</v>
      </c>
      <c r="B323" s="5">
        <f>IF($C$2="Attiecināmās izmaksas",IF('Lokālā tāme Nr.1'!$Q326="Attiecināmās",'Lokālā tāme Nr.1'!$B326,0))</f>
        <v>0</v>
      </c>
      <c r="C323" s="5">
        <f>IF($C$2="Attiecināmās izmaksas",IF('Lokālā tāme Nr.1'!$Q326="Attiecināmās",'Lokālā tāme Nr.1'!C326,0))</f>
        <v>0</v>
      </c>
      <c r="D323" s="5">
        <f>IF($C$2="Attiecināmās izmaksas",IF('Lokālā tāme Nr.1'!$Q326="Attiecināmās",'Lokālā tāme Nr.1'!D326,0))</f>
        <v>0</v>
      </c>
      <c r="E323" s="17">
        <f>IF($C$2="Attiecināmās izmaksas",IF('Lokālā tāme Nr.1'!$Q326="Attiecināmās",'Lokālā tāme Nr.1'!E326,0))</f>
        <v>0</v>
      </c>
      <c r="F323" s="42">
        <f>IF($C$2="Attiecināmās izmaksas",IF('Lokālā tāme Nr.1'!$Q326="Attiecināmās",'Lokālā tāme Nr.1'!F326,0))</f>
        <v>0</v>
      </c>
      <c r="G323" s="38">
        <f>IF($C$2="Attiecināmās izmaksas",IF('Lokālā tāme Nr.1'!$Q326="Attiecināmās",'Lokālā tāme Nr.1'!G326,0))</f>
        <v>0</v>
      </c>
      <c r="H323" s="38">
        <f>IF($C$2="Attiecināmās izmaksas",IF('Lokālā tāme Nr.1'!$Q326="Attiecināmās",'Lokālā tāme Nr.1'!H326,0))</f>
        <v>0</v>
      </c>
      <c r="I323" s="38">
        <f>IF($C$2="Attiecināmās izmaksas",IF('Lokālā tāme Nr.1'!$Q326="Attiecināmās",'Lokālā tāme Nr.1'!I326,0))</f>
        <v>0</v>
      </c>
      <c r="J323" s="38">
        <f>IF($C$2="Attiecināmās izmaksas",IF('Lokālā tāme Nr.1'!$Q326="Attiecināmās",'Lokālā tāme Nr.1'!J326,0))</f>
        <v>0</v>
      </c>
      <c r="K323" s="43">
        <f>IF($C$2="Attiecināmās izmaksas",IF('Lokālā tāme Nr.1'!$Q326="Attiecināmās",'Lokālā tāme Nr.1'!K326,0))</f>
        <v>0</v>
      </c>
      <c r="L323" s="27">
        <f>IF($C$2="Attiecināmās izmaksas",IF('Lokālā tāme Nr.1'!$Q326="Attiecināmās",'Lokālā tāme Nr.1'!L326,0))</f>
        <v>0</v>
      </c>
      <c r="M323" s="5">
        <f>IF($C$2="Attiecināmās izmaksas",IF('Lokālā tāme Nr.1'!$Q326="Attiecināmās",'Lokālā tāme Nr.1'!M326,0))</f>
        <v>0</v>
      </c>
      <c r="N323" s="5">
        <f>IF($C$2="Attiecināmās izmaksas",IF('Lokālā tāme Nr.1'!$Q326="Attiecināmās",'Lokālā tāme Nr.1'!N326,0))</f>
        <v>0</v>
      </c>
      <c r="O323" s="5">
        <f>IF($C$2="Attiecināmās izmaksas",IF('Lokālā tāme Nr.1'!$Q326="Attiecināmās",'Lokālā tāme Nr.1'!O326,0))</f>
        <v>0</v>
      </c>
      <c r="P323" s="17">
        <f>IF($C$2="Attiecināmās izmaksas",IF('Lokālā tāme Nr.1'!$Q326="Attiecināmās",'Lokālā tāme Nr.1'!P326,0))</f>
        <v>0</v>
      </c>
    </row>
    <row r="324" spans="1:16" ht="12" thickBot="1" x14ac:dyDescent="0.25">
      <c r="A324" s="19">
        <f>IF(P324=0,0,IF(COUNTBLANK(P324)=1,0,COUNTA($P$8:P324)))</f>
        <v>0</v>
      </c>
      <c r="B324" s="5">
        <f>IF($C$2="Attiecināmās izmaksas",IF('Lokālā tāme Nr.1'!$Q327="Attiecināmās",'Lokālā tāme Nr.1'!$B327,0))</f>
        <v>0</v>
      </c>
      <c r="C324" s="5">
        <f>IF($C$2="Attiecināmās izmaksas",IF('Lokālā tāme Nr.1'!$Q327="Attiecināmās",'Lokālā tāme Nr.1'!C327,0))</f>
        <v>0</v>
      </c>
      <c r="D324" s="5">
        <f>IF($C$2="Attiecināmās izmaksas",IF('Lokālā tāme Nr.1'!$Q327="Attiecināmās",'Lokālā tāme Nr.1'!D327,0))</f>
        <v>0</v>
      </c>
      <c r="E324" s="17">
        <f>IF($C$2="Attiecināmās izmaksas",IF('Lokālā tāme Nr.1'!$Q327="Attiecināmās",'Lokālā tāme Nr.1'!E327,0))</f>
        <v>0</v>
      </c>
      <c r="F324" s="42">
        <f>IF($C$2="Attiecināmās izmaksas",IF('Lokālā tāme Nr.1'!$Q327="Attiecināmās",'Lokālā tāme Nr.1'!F327,0))</f>
        <v>0</v>
      </c>
      <c r="G324" s="38">
        <f>IF($C$2="Attiecināmās izmaksas",IF('Lokālā tāme Nr.1'!$Q327="Attiecināmās",'Lokālā tāme Nr.1'!G327,0))</f>
        <v>0</v>
      </c>
      <c r="H324" s="38">
        <f>IF($C$2="Attiecināmās izmaksas",IF('Lokālā tāme Nr.1'!$Q327="Attiecināmās",'Lokālā tāme Nr.1'!H327,0))</f>
        <v>0</v>
      </c>
      <c r="I324" s="38">
        <f>IF($C$2="Attiecināmās izmaksas",IF('Lokālā tāme Nr.1'!$Q327="Attiecināmās",'Lokālā tāme Nr.1'!I327,0))</f>
        <v>0</v>
      </c>
      <c r="J324" s="38">
        <f>IF($C$2="Attiecināmās izmaksas",IF('Lokālā tāme Nr.1'!$Q327="Attiecināmās",'Lokālā tāme Nr.1'!J327,0))</f>
        <v>0</v>
      </c>
      <c r="K324" s="43">
        <f>IF($C$2="Attiecināmās izmaksas",IF('Lokālā tāme Nr.1'!$Q327="Attiecināmās",'Lokālā tāme Nr.1'!K327,0))</f>
        <v>0</v>
      </c>
      <c r="L324" s="27">
        <f>IF($C$2="Attiecināmās izmaksas",IF('Lokālā tāme Nr.1'!$Q327="Attiecināmās",'Lokālā tāme Nr.1'!L327,0))</f>
        <v>0</v>
      </c>
      <c r="M324" s="5">
        <f>IF($C$2="Attiecināmās izmaksas",IF('Lokālā tāme Nr.1'!$Q327="Attiecināmās",'Lokālā tāme Nr.1'!M327,0))</f>
        <v>0</v>
      </c>
      <c r="N324" s="5">
        <f>IF($C$2="Attiecināmās izmaksas",IF('Lokālā tāme Nr.1'!$Q327="Attiecināmās",'Lokālā tāme Nr.1'!N327,0))</f>
        <v>0</v>
      </c>
      <c r="O324" s="5">
        <f>IF($C$2="Attiecināmās izmaksas",IF('Lokālā tāme Nr.1'!$Q327="Attiecināmās",'Lokālā tāme Nr.1'!O327,0))</f>
        <v>0</v>
      </c>
      <c r="P324" s="17">
        <f>IF($C$2="Attiecināmās izmaksas",IF('Lokālā tāme Nr.1'!$Q327="Attiecināmās",'Lokālā tāme Nr.1'!P327,0))</f>
        <v>0</v>
      </c>
    </row>
    <row r="325" spans="1:16" ht="12" thickBot="1" x14ac:dyDescent="0.25">
      <c r="A325" s="19">
        <f>IF(P325=0,0,IF(COUNTBLANK(P325)=1,0,COUNTA($P$8:P325)))</f>
        <v>0</v>
      </c>
      <c r="B325" s="5">
        <f>IF($C$2="Attiecināmās izmaksas",IF('Lokālā tāme Nr.1'!$Q328="Attiecināmās",'Lokālā tāme Nr.1'!$B328,0))</f>
        <v>0</v>
      </c>
      <c r="C325" s="5">
        <f>IF($C$2="Attiecināmās izmaksas",IF('Lokālā tāme Nr.1'!$Q328="Attiecināmās",'Lokālā tāme Nr.1'!C328,0))</f>
        <v>0</v>
      </c>
      <c r="D325" s="5">
        <f>IF($C$2="Attiecināmās izmaksas",IF('Lokālā tāme Nr.1'!$Q328="Attiecināmās",'Lokālā tāme Nr.1'!D328,0))</f>
        <v>0</v>
      </c>
      <c r="E325" s="17">
        <f>IF($C$2="Attiecināmās izmaksas",IF('Lokālā tāme Nr.1'!$Q328="Attiecināmās",'Lokālā tāme Nr.1'!E328,0))</f>
        <v>0</v>
      </c>
      <c r="F325" s="42">
        <f>IF($C$2="Attiecināmās izmaksas",IF('Lokālā tāme Nr.1'!$Q328="Attiecināmās",'Lokālā tāme Nr.1'!F328,0))</f>
        <v>0</v>
      </c>
      <c r="G325" s="38">
        <f>IF($C$2="Attiecināmās izmaksas",IF('Lokālā tāme Nr.1'!$Q328="Attiecināmās",'Lokālā tāme Nr.1'!G328,0))</f>
        <v>0</v>
      </c>
      <c r="H325" s="38">
        <f>IF($C$2="Attiecināmās izmaksas",IF('Lokālā tāme Nr.1'!$Q328="Attiecināmās",'Lokālā tāme Nr.1'!H328,0))</f>
        <v>0</v>
      </c>
      <c r="I325" s="38">
        <f>IF($C$2="Attiecināmās izmaksas",IF('Lokālā tāme Nr.1'!$Q328="Attiecināmās",'Lokālā tāme Nr.1'!I328,0))</f>
        <v>0</v>
      </c>
      <c r="J325" s="38">
        <f>IF($C$2="Attiecināmās izmaksas",IF('Lokālā tāme Nr.1'!$Q328="Attiecināmās",'Lokālā tāme Nr.1'!J328,0))</f>
        <v>0</v>
      </c>
      <c r="K325" s="43">
        <f>IF($C$2="Attiecināmās izmaksas",IF('Lokālā tāme Nr.1'!$Q328="Attiecināmās",'Lokālā tāme Nr.1'!K328,0))</f>
        <v>0</v>
      </c>
      <c r="L325" s="27">
        <f>IF($C$2="Attiecināmās izmaksas",IF('Lokālā tāme Nr.1'!$Q328="Attiecināmās",'Lokālā tāme Nr.1'!L328,0))</f>
        <v>0</v>
      </c>
      <c r="M325" s="5">
        <f>IF($C$2="Attiecināmās izmaksas",IF('Lokālā tāme Nr.1'!$Q328="Attiecināmās",'Lokālā tāme Nr.1'!M328,0))</f>
        <v>0</v>
      </c>
      <c r="N325" s="5">
        <f>IF($C$2="Attiecināmās izmaksas",IF('Lokālā tāme Nr.1'!$Q328="Attiecināmās",'Lokālā tāme Nr.1'!N328,0))</f>
        <v>0</v>
      </c>
      <c r="O325" s="5">
        <f>IF($C$2="Attiecināmās izmaksas",IF('Lokālā tāme Nr.1'!$Q328="Attiecināmās",'Lokālā tāme Nr.1'!O328,0))</f>
        <v>0</v>
      </c>
      <c r="P325" s="17">
        <f>IF($C$2="Attiecināmās izmaksas",IF('Lokālā tāme Nr.1'!$Q328="Attiecināmās",'Lokālā tāme Nr.1'!P328,0))</f>
        <v>0</v>
      </c>
    </row>
    <row r="326" spans="1:16" ht="12" thickBot="1" x14ac:dyDescent="0.25">
      <c r="A326" s="19">
        <f>IF(P326=0,0,IF(COUNTBLANK(P326)=1,0,COUNTA($P$8:P326)))</f>
        <v>0</v>
      </c>
      <c r="B326" s="5">
        <f>IF($C$2="Attiecināmās izmaksas",IF('Lokālā tāme Nr.1'!$Q329="Attiecināmās",'Lokālā tāme Nr.1'!$B329,0))</f>
        <v>0</v>
      </c>
      <c r="C326" s="5">
        <f>IF($C$2="Attiecināmās izmaksas",IF('Lokālā tāme Nr.1'!$Q329="Attiecināmās",'Lokālā tāme Nr.1'!C329,0))</f>
        <v>0</v>
      </c>
      <c r="D326" s="5">
        <f>IF($C$2="Attiecināmās izmaksas",IF('Lokālā tāme Nr.1'!$Q329="Attiecināmās",'Lokālā tāme Nr.1'!D329,0))</f>
        <v>0</v>
      </c>
      <c r="E326" s="17">
        <f>IF($C$2="Attiecināmās izmaksas",IF('Lokālā tāme Nr.1'!$Q329="Attiecināmās",'Lokālā tāme Nr.1'!E329,0))</f>
        <v>0</v>
      </c>
      <c r="F326" s="42">
        <f>IF($C$2="Attiecināmās izmaksas",IF('Lokālā tāme Nr.1'!$Q329="Attiecināmās",'Lokālā tāme Nr.1'!F329,0))</f>
        <v>0</v>
      </c>
      <c r="G326" s="38">
        <f>IF($C$2="Attiecināmās izmaksas",IF('Lokālā tāme Nr.1'!$Q329="Attiecināmās",'Lokālā tāme Nr.1'!G329,0))</f>
        <v>0</v>
      </c>
      <c r="H326" s="38">
        <f>IF($C$2="Attiecināmās izmaksas",IF('Lokālā tāme Nr.1'!$Q329="Attiecināmās",'Lokālā tāme Nr.1'!H329,0))</f>
        <v>0</v>
      </c>
      <c r="I326" s="38">
        <f>IF($C$2="Attiecināmās izmaksas",IF('Lokālā tāme Nr.1'!$Q329="Attiecināmās",'Lokālā tāme Nr.1'!I329,0))</f>
        <v>0</v>
      </c>
      <c r="J326" s="38">
        <f>IF($C$2="Attiecināmās izmaksas",IF('Lokālā tāme Nr.1'!$Q329="Attiecināmās",'Lokālā tāme Nr.1'!J329,0))</f>
        <v>0</v>
      </c>
      <c r="K326" s="43">
        <f>IF($C$2="Attiecināmās izmaksas",IF('Lokālā tāme Nr.1'!$Q329="Attiecināmās",'Lokālā tāme Nr.1'!K329,0))</f>
        <v>0</v>
      </c>
      <c r="L326" s="27">
        <f>IF($C$2="Attiecināmās izmaksas",IF('Lokālā tāme Nr.1'!$Q329="Attiecināmās",'Lokālā tāme Nr.1'!L329,0))</f>
        <v>0</v>
      </c>
      <c r="M326" s="5">
        <f>IF($C$2="Attiecināmās izmaksas",IF('Lokālā tāme Nr.1'!$Q329="Attiecināmās",'Lokālā tāme Nr.1'!M329,0))</f>
        <v>0</v>
      </c>
      <c r="N326" s="5">
        <f>IF($C$2="Attiecināmās izmaksas",IF('Lokālā tāme Nr.1'!$Q329="Attiecināmās",'Lokālā tāme Nr.1'!N329,0))</f>
        <v>0</v>
      </c>
      <c r="O326" s="5">
        <f>IF($C$2="Attiecināmās izmaksas",IF('Lokālā tāme Nr.1'!$Q329="Attiecināmās",'Lokālā tāme Nr.1'!O329,0))</f>
        <v>0</v>
      </c>
      <c r="P326" s="17">
        <f>IF($C$2="Attiecināmās izmaksas",IF('Lokālā tāme Nr.1'!$Q329="Attiecināmās",'Lokālā tāme Nr.1'!P329,0))</f>
        <v>0</v>
      </c>
    </row>
    <row r="327" spans="1:16" ht="12" thickBot="1" x14ac:dyDescent="0.25">
      <c r="A327" s="19">
        <f>IF(P327=0,0,IF(COUNTBLANK(P327)=1,0,COUNTA($P$8:P327)))</f>
        <v>0</v>
      </c>
      <c r="B327" s="5">
        <f>IF($C$2="Attiecināmās izmaksas",IF('Lokālā tāme Nr.1'!$Q330="Attiecināmās",'Lokālā tāme Nr.1'!$B330,0))</f>
        <v>0</v>
      </c>
      <c r="C327" s="5">
        <f>IF($C$2="Attiecināmās izmaksas",IF('Lokālā tāme Nr.1'!$Q330="Attiecināmās",'Lokālā tāme Nr.1'!C330,0))</f>
        <v>0</v>
      </c>
      <c r="D327" s="5">
        <f>IF($C$2="Attiecināmās izmaksas",IF('Lokālā tāme Nr.1'!$Q330="Attiecināmās",'Lokālā tāme Nr.1'!D330,0))</f>
        <v>0</v>
      </c>
      <c r="E327" s="17">
        <f>IF($C$2="Attiecināmās izmaksas",IF('Lokālā tāme Nr.1'!$Q330="Attiecināmās",'Lokālā tāme Nr.1'!E330,0))</f>
        <v>0</v>
      </c>
      <c r="F327" s="42">
        <f>IF($C$2="Attiecināmās izmaksas",IF('Lokālā tāme Nr.1'!$Q330="Attiecināmās",'Lokālā tāme Nr.1'!F330,0))</f>
        <v>0</v>
      </c>
      <c r="G327" s="38">
        <f>IF($C$2="Attiecināmās izmaksas",IF('Lokālā tāme Nr.1'!$Q330="Attiecināmās",'Lokālā tāme Nr.1'!G330,0))</f>
        <v>0</v>
      </c>
      <c r="H327" s="38">
        <f>IF($C$2="Attiecināmās izmaksas",IF('Lokālā tāme Nr.1'!$Q330="Attiecināmās",'Lokālā tāme Nr.1'!H330,0))</f>
        <v>0</v>
      </c>
      <c r="I327" s="38">
        <f>IF($C$2="Attiecināmās izmaksas",IF('Lokālā tāme Nr.1'!$Q330="Attiecināmās",'Lokālā tāme Nr.1'!I330,0))</f>
        <v>0</v>
      </c>
      <c r="J327" s="38">
        <f>IF($C$2="Attiecināmās izmaksas",IF('Lokālā tāme Nr.1'!$Q330="Attiecināmās",'Lokālā tāme Nr.1'!J330,0))</f>
        <v>0</v>
      </c>
      <c r="K327" s="43">
        <f>IF($C$2="Attiecināmās izmaksas",IF('Lokālā tāme Nr.1'!$Q330="Attiecināmās",'Lokālā tāme Nr.1'!K330,0))</f>
        <v>0</v>
      </c>
      <c r="L327" s="27">
        <f>IF($C$2="Attiecināmās izmaksas",IF('Lokālā tāme Nr.1'!$Q330="Attiecināmās",'Lokālā tāme Nr.1'!L330,0))</f>
        <v>0</v>
      </c>
      <c r="M327" s="5">
        <f>IF($C$2="Attiecināmās izmaksas",IF('Lokālā tāme Nr.1'!$Q330="Attiecināmās",'Lokālā tāme Nr.1'!M330,0))</f>
        <v>0</v>
      </c>
      <c r="N327" s="5">
        <f>IF($C$2="Attiecināmās izmaksas",IF('Lokālā tāme Nr.1'!$Q330="Attiecināmās",'Lokālā tāme Nr.1'!N330,0))</f>
        <v>0</v>
      </c>
      <c r="O327" s="5">
        <f>IF($C$2="Attiecināmās izmaksas",IF('Lokālā tāme Nr.1'!$Q330="Attiecināmās",'Lokālā tāme Nr.1'!O330,0))</f>
        <v>0</v>
      </c>
      <c r="P327" s="17">
        <f>IF($C$2="Attiecināmās izmaksas",IF('Lokālā tāme Nr.1'!$Q330="Attiecināmās",'Lokālā tāme Nr.1'!P330,0))</f>
        <v>0</v>
      </c>
    </row>
    <row r="328" spans="1:16" ht="12" thickBot="1" x14ac:dyDescent="0.25">
      <c r="A328" s="19">
        <f>IF(P328=0,0,IF(COUNTBLANK(P328)=1,0,COUNTA($P$8:P328)))</f>
        <v>0</v>
      </c>
      <c r="B328" s="5">
        <f>IF($C$2="Attiecināmās izmaksas",IF('Lokālā tāme Nr.1'!$Q331="Attiecināmās",'Lokālā tāme Nr.1'!$B331,0))</f>
        <v>0</v>
      </c>
      <c r="C328" s="5">
        <f>IF($C$2="Attiecināmās izmaksas",IF('Lokālā tāme Nr.1'!$Q331="Attiecināmās",'Lokālā tāme Nr.1'!C331,0))</f>
        <v>0</v>
      </c>
      <c r="D328" s="5">
        <f>IF($C$2="Attiecināmās izmaksas",IF('Lokālā tāme Nr.1'!$Q331="Attiecināmās",'Lokālā tāme Nr.1'!D331,0))</f>
        <v>0</v>
      </c>
      <c r="E328" s="17">
        <f>IF($C$2="Attiecināmās izmaksas",IF('Lokālā tāme Nr.1'!$Q331="Attiecināmās",'Lokālā tāme Nr.1'!E331,0))</f>
        <v>0</v>
      </c>
      <c r="F328" s="42">
        <f>IF($C$2="Attiecināmās izmaksas",IF('Lokālā tāme Nr.1'!$Q331="Attiecināmās",'Lokālā tāme Nr.1'!F331,0))</f>
        <v>0</v>
      </c>
      <c r="G328" s="38">
        <f>IF($C$2="Attiecināmās izmaksas",IF('Lokālā tāme Nr.1'!$Q331="Attiecināmās",'Lokālā tāme Nr.1'!G331,0))</f>
        <v>0</v>
      </c>
      <c r="H328" s="38">
        <f>IF($C$2="Attiecināmās izmaksas",IF('Lokālā tāme Nr.1'!$Q331="Attiecināmās",'Lokālā tāme Nr.1'!H331,0))</f>
        <v>0</v>
      </c>
      <c r="I328" s="38">
        <f>IF($C$2="Attiecināmās izmaksas",IF('Lokālā tāme Nr.1'!$Q331="Attiecināmās",'Lokālā tāme Nr.1'!I331,0))</f>
        <v>0</v>
      </c>
      <c r="J328" s="38">
        <f>IF($C$2="Attiecināmās izmaksas",IF('Lokālā tāme Nr.1'!$Q331="Attiecināmās",'Lokālā tāme Nr.1'!J331,0))</f>
        <v>0</v>
      </c>
      <c r="K328" s="43">
        <f>IF($C$2="Attiecināmās izmaksas",IF('Lokālā tāme Nr.1'!$Q331="Attiecināmās",'Lokālā tāme Nr.1'!K331,0))</f>
        <v>0</v>
      </c>
      <c r="L328" s="27">
        <f>IF($C$2="Attiecināmās izmaksas",IF('Lokālā tāme Nr.1'!$Q331="Attiecināmās",'Lokālā tāme Nr.1'!L331,0))</f>
        <v>0</v>
      </c>
      <c r="M328" s="5">
        <f>IF($C$2="Attiecināmās izmaksas",IF('Lokālā tāme Nr.1'!$Q331="Attiecināmās",'Lokālā tāme Nr.1'!M331,0))</f>
        <v>0</v>
      </c>
      <c r="N328" s="5">
        <f>IF($C$2="Attiecināmās izmaksas",IF('Lokālā tāme Nr.1'!$Q331="Attiecināmās",'Lokālā tāme Nr.1'!N331,0))</f>
        <v>0</v>
      </c>
      <c r="O328" s="5">
        <f>IF($C$2="Attiecināmās izmaksas",IF('Lokālā tāme Nr.1'!$Q331="Attiecināmās",'Lokālā tāme Nr.1'!O331,0))</f>
        <v>0</v>
      </c>
      <c r="P328" s="17">
        <f>IF($C$2="Attiecināmās izmaksas",IF('Lokālā tāme Nr.1'!$Q331="Attiecināmās",'Lokālā tāme Nr.1'!P331,0))</f>
        <v>0</v>
      </c>
    </row>
    <row r="329" spans="1:16" ht="12" thickBot="1" x14ac:dyDescent="0.25">
      <c r="A329" s="19">
        <f>IF(P329=0,0,IF(COUNTBLANK(P329)=1,0,COUNTA($P$8:P329)))</f>
        <v>0</v>
      </c>
      <c r="B329" s="5">
        <f>IF($C$2="Attiecināmās izmaksas",IF('Lokālā tāme Nr.1'!$Q332="Attiecināmās",'Lokālā tāme Nr.1'!$B332,0))</f>
        <v>0</v>
      </c>
      <c r="C329" s="5">
        <f>IF($C$2="Attiecināmās izmaksas",IF('Lokālā tāme Nr.1'!$Q332="Attiecināmās",'Lokālā tāme Nr.1'!C332,0))</f>
        <v>0</v>
      </c>
      <c r="D329" s="5">
        <f>IF($C$2="Attiecināmās izmaksas",IF('Lokālā tāme Nr.1'!$Q332="Attiecināmās",'Lokālā tāme Nr.1'!D332,0))</f>
        <v>0</v>
      </c>
      <c r="E329" s="17">
        <f>IF($C$2="Attiecināmās izmaksas",IF('Lokālā tāme Nr.1'!$Q332="Attiecināmās",'Lokālā tāme Nr.1'!E332,0))</f>
        <v>0</v>
      </c>
      <c r="F329" s="42">
        <f>IF($C$2="Attiecināmās izmaksas",IF('Lokālā tāme Nr.1'!$Q332="Attiecināmās",'Lokālā tāme Nr.1'!F332,0))</f>
        <v>0</v>
      </c>
      <c r="G329" s="38">
        <f>IF($C$2="Attiecināmās izmaksas",IF('Lokālā tāme Nr.1'!$Q332="Attiecināmās",'Lokālā tāme Nr.1'!G332,0))</f>
        <v>0</v>
      </c>
      <c r="H329" s="38">
        <f>IF($C$2="Attiecināmās izmaksas",IF('Lokālā tāme Nr.1'!$Q332="Attiecināmās",'Lokālā tāme Nr.1'!H332,0))</f>
        <v>0</v>
      </c>
      <c r="I329" s="38">
        <f>IF($C$2="Attiecināmās izmaksas",IF('Lokālā tāme Nr.1'!$Q332="Attiecināmās",'Lokālā tāme Nr.1'!I332,0))</f>
        <v>0</v>
      </c>
      <c r="J329" s="38">
        <f>IF($C$2="Attiecināmās izmaksas",IF('Lokālā tāme Nr.1'!$Q332="Attiecināmās",'Lokālā tāme Nr.1'!J332,0))</f>
        <v>0</v>
      </c>
      <c r="K329" s="43">
        <f>IF($C$2="Attiecināmās izmaksas",IF('Lokālā tāme Nr.1'!$Q332="Attiecināmās",'Lokālā tāme Nr.1'!K332,0))</f>
        <v>0</v>
      </c>
      <c r="L329" s="27">
        <f>IF($C$2="Attiecināmās izmaksas",IF('Lokālā tāme Nr.1'!$Q332="Attiecināmās",'Lokālā tāme Nr.1'!L332,0))</f>
        <v>0</v>
      </c>
      <c r="M329" s="5">
        <f>IF($C$2="Attiecināmās izmaksas",IF('Lokālā tāme Nr.1'!$Q332="Attiecināmās",'Lokālā tāme Nr.1'!M332,0))</f>
        <v>0</v>
      </c>
      <c r="N329" s="5">
        <f>IF($C$2="Attiecināmās izmaksas",IF('Lokālā tāme Nr.1'!$Q332="Attiecināmās",'Lokālā tāme Nr.1'!N332,0))</f>
        <v>0</v>
      </c>
      <c r="O329" s="5">
        <f>IF($C$2="Attiecināmās izmaksas",IF('Lokālā tāme Nr.1'!$Q332="Attiecināmās",'Lokālā tāme Nr.1'!O332,0))</f>
        <v>0</v>
      </c>
      <c r="P329" s="17">
        <f>IF($C$2="Attiecināmās izmaksas",IF('Lokālā tāme Nr.1'!$Q332="Attiecināmās",'Lokālā tāme Nr.1'!P332,0))</f>
        <v>0</v>
      </c>
    </row>
    <row r="330" spans="1:16" ht="12" thickBot="1" x14ac:dyDescent="0.25">
      <c r="A330" s="19">
        <f>IF(P330=0,0,IF(COUNTBLANK(P330)=1,0,COUNTA($P$8:P330)))</f>
        <v>0</v>
      </c>
      <c r="B330" s="5">
        <f>IF($C$2="Attiecināmās izmaksas",IF('Lokālā tāme Nr.1'!$Q333="Attiecināmās",'Lokālā tāme Nr.1'!$B333,0))</f>
        <v>0</v>
      </c>
      <c r="C330" s="5">
        <f>IF($C$2="Attiecināmās izmaksas",IF('Lokālā tāme Nr.1'!$Q333="Attiecināmās",'Lokālā tāme Nr.1'!C333,0))</f>
        <v>0</v>
      </c>
      <c r="D330" s="5">
        <f>IF($C$2="Attiecināmās izmaksas",IF('Lokālā tāme Nr.1'!$Q333="Attiecināmās",'Lokālā tāme Nr.1'!D333,0))</f>
        <v>0</v>
      </c>
      <c r="E330" s="17">
        <f>IF($C$2="Attiecināmās izmaksas",IF('Lokālā tāme Nr.1'!$Q333="Attiecināmās",'Lokālā tāme Nr.1'!E333,0))</f>
        <v>0</v>
      </c>
      <c r="F330" s="42">
        <f>IF($C$2="Attiecināmās izmaksas",IF('Lokālā tāme Nr.1'!$Q333="Attiecināmās",'Lokālā tāme Nr.1'!F333,0))</f>
        <v>0</v>
      </c>
      <c r="G330" s="38">
        <f>IF($C$2="Attiecināmās izmaksas",IF('Lokālā tāme Nr.1'!$Q333="Attiecināmās",'Lokālā tāme Nr.1'!G333,0))</f>
        <v>0</v>
      </c>
      <c r="H330" s="38">
        <f>IF($C$2="Attiecināmās izmaksas",IF('Lokālā tāme Nr.1'!$Q333="Attiecināmās",'Lokālā tāme Nr.1'!H333,0))</f>
        <v>0</v>
      </c>
      <c r="I330" s="38">
        <f>IF($C$2="Attiecināmās izmaksas",IF('Lokālā tāme Nr.1'!$Q333="Attiecināmās",'Lokālā tāme Nr.1'!I333,0))</f>
        <v>0</v>
      </c>
      <c r="J330" s="38">
        <f>IF($C$2="Attiecināmās izmaksas",IF('Lokālā tāme Nr.1'!$Q333="Attiecināmās",'Lokālā tāme Nr.1'!J333,0))</f>
        <v>0</v>
      </c>
      <c r="K330" s="43">
        <f>IF($C$2="Attiecināmās izmaksas",IF('Lokālā tāme Nr.1'!$Q333="Attiecināmās",'Lokālā tāme Nr.1'!K333,0))</f>
        <v>0</v>
      </c>
      <c r="L330" s="27">
        <f>IF($C$2="Attiecināmās izmaksas",IF('Lokālā tāme Nr.1'!$Q333="Attiecināmās",'Lokālā tāme Nr.1'!L333,0))</f>
        <v>0</v>
      </c>
      <c r="M330" s="5">
        <f>IF($C$2="Attiecināmās izmaksas",IF('Lokālā tāme Nr.1'!$Q333="Attiecināmās",'Lokālā tāme Nr.1'!M333,0))</f>
        <v>0</v>
      </c>
      <c r="N330" s="5">
        <f>IF($C$2="Attiecināmās izmaksas",IF('Lokālā tāme Nr.1'!$Q333="Attiecināmās",'Lokālā tāme Nr.1'!N333,0))</f>
        <v>0</v>
      </c>
      <c r="O330" s="5">
        <f>IF($C$2="Attiecināmās izmaksas",IF('Lokālā tāme Nr.1'!$Q333="Attiecināmās",'Lokālā tāme Nr.1'!O333,0))</f>
        <v>0</v>
      </c>
      <c r="P330" s="17">
        <f>IF($C$2="Attiecināmās izmaksas",IF('Lokālā tāme Nr.1'!$Q333="Attiecināmās",'Lokālā tāme Nr.1'!P333,0))</f>
        <v>0</v>
      </c>
    </row>
    <row r="331" spans="1:16" ht="12" thickBot="1" x14ac:dyDescent="0.25">
      <c r="A331" s="19">
        <f>IF(P331=0,0,IF(COUNTBLANK(P331)=1,0,COUNTA($P$8:P331)))</f>
        <v>0</v>
      </c>
      <c r="B331" s="5">
        <f>IF($C$2="Attiecināmās izmaksas",IF('Lokālā tāme Nr.1'!$Q334="Attiecināmās",'Lokālā tāme Nr.1'!$B334,0))</f>
        <v>0</v>
      </c>
      <c r="C331" s="5">
        <f>IF($C$2="Attiecināmās izmaksas",IF('Lokālā tāme Nr.1'!$Q334="Attiecināmās",'Lokālā tāme Nr.1'!C334,0))</f>
        <v>0</v>
      </c>
      <c r="D331" s="5">
        <f>IF($C$2="Attiecināmās izmaksas",IF('Lokālā tāme Nr.1'!$Q334="Attiecināmās",'Lokālā tāme Nr.1'!D334,0))</f>
        <v>0</v>
      </c>
      <c r="E331" s="17">
        <f>IF($C$2="Attiecināmās izmaksas",IF('Lokālā tāme Nr.1'!$Q334="Attiecināmās",'Lokālā tāme Nr.1'!E334,0))</f>
        <v>0</v>
      </c>
      <c r="F331" s="42">
        <f>IF($C$2="Attiecināmās izmaksas",IF('Lokālā tāme Nr.1'!$Q334="Attiecināmās",'Lokālā tāme Nr.1'!F334,0))</f>
        <v>0</v>
      </c>
      <c r="G331" s="38">
        <f>IF($C$2="Attiecināmās izmaksas",IF('Lokālā tāme Nr.1'!$Q334="Attiecināmās",'Lokālā tāme Nr.1'!G334,0))</f>
        <v>0</v>
      </c>
      <c r="H331" s="38">
        <f>IF($C$2="Attiecināmās izmaksas",IF('Lokālā tāme Nr.1'!$Q334="Attiecināmās",'Lokālā tāme Nr.1'!H334,0))</f>
        <v>0</v>
      </c>
      <c r="I331" s="38">
        <f>IF($C$2="Attiecināmās izmaksas",IF('Lokālā tāme Nr.1'!$Q334="Attiecināmās",'Lokālā tāme Nr.1'!I334,0))</f>
        <v>0</v>
      </c>
      <c r="J331" s="38">
        <f>IF($C$2="Attiecināmās izmaksas",IF('Lokālā tāme Nr.1'!$Q334="Attiecināmās",'Lokālā tāme Nr.1'!J334,0))</f>
        <v>0</v>
      </c>
      <c r="K331" s="43">
        <f>IF($C$2="Attiecināmās izmaksas",IF('Lokālā tāme Nr.1'!$Q334="Attiecināmās",'Lokālā tāme Nr.1'!K334,0))</f>
        <v>0</v>
      </c>
      <c r="L331" s="27">
        <f>IF($C$2="Attiecināmās izmaksas",IF('Lokālā tāme Nr.1'!$Q334="Attiecināmās",'Lokālā tāme Nr.1'!L334,0))</f>
        <v>0</v>
      </c>
      <c r="M331" s="5">
        <f>IF($C$2="Attiecināmās izmaksas",IF('Lokālā tāme Nr.1'!$Q334="Attiecināmās",'Lokālā tāme Nr.1'!M334,0))</f>
        <v>0</v>
      </c>
      <c r="N331" s="5">
        <f>IF($C$2="Attiecināmās izmaksas",IF('Lokālā tāme Nr.1'!$Q334="Attiecināmās",'Lokālā tāme Nr.1'!N334,0))</f>
        <v>0</v>
      </c>
      <c r="O331" s="5">
        <f>IF($C$2="Attiecināmās izmaksas",IF('Lokālā tāme Nr.1'!$Q334="Attiecināmās",'Lokālā tāme Nr.1'!O334,0))</f>
        <v>0</v>
      </c>
      <c r="P331" s="17">
        <f>IF($C$2="Attiecināmās izmaksas",IF('Lokālā tāme Nr.1'!$Q334="Attiecināmās",'Lokālā tāme Nr.1'!P334,0))</f>
        <v>0</v>
      </c>
    </row>
    <row r="332" spans="1:16" ht="12" thickBot="1" x14ac:dyDescent="0.25">
      <c r="A332" s="19">
        <f>IF(P332=0,0,IF(COUNTBLANK(P332)=1,0,COUNTA($P$8:P332)))</f>
        <v>0</v>
      </c>
      <c r="B332" s="5">
        <f>IF($C$2="Attiecināmās izmaksas",IF('Lokālā tāme Nr.1'!$Q335="Attiecināmās",'Lokālā tāme Nr.1'!$B335,0))</f>
        <v>0</v>
      </c>
      <c r="C332" s="5">
        <f>IF($C$2="Attiecināmās izmaksas",IF('Lokālā tāme Nr.1'!$Q335="Attiecināmās",'Lokālā tāme Nr.1'!C335,0))</f>
        <v>0</v>
      </c>
      <c r="D332" s="5">
        <f>IF($C$2="Attiecināmās izmaksas",IF('Lokālā tāme Nr.1'!$Q335="Attiecināmās",'Lokālā tāme Nr.1'!D335,0))</f>
        <v>0</v>
      </c>
      <c r="E332" s="17">
        <f>IF($C$2="Attiecināmās izmaksas",IF('Lokālā tāme Nr.1'!$Q335="Attiecināmās",'Lokālā tāme Nr.1'!E335,0))</f>
        <v>0</v>
      </c>
      <c r="F332" s="42">
        <f>IF($C$2="Attiecināmās izmaksas",IF('Lokālā tāme Nr.1'!$Q335="Attiecināmās",'Lokālā tāme Nr.1'!F335,0))</f>
        <v>0</v>
      </c>
      <c r="G332" s="38">
        <f>IF($C$2="Attiecināmās izmaksas",IF('Lokālā tāme Nr.1'!$Q335="Attiecināmās",'Lokālā tāme Nr.1'!G335,0))</f>
        <v>0</v>
      </c>
      <c r="H332" s="38">
        <f>IF($C$2="Attiecināmās izmaksas",IF('Lokālā tāme Nr.1'!$Q335="Attiecināmās",'Lokālā tāme Nr.1'!H335,0))</f>
        <v>0</v>
      </c>
      <c r="I332" s="38">
        <f>IF($C$2="Attiecināmās izmaksas",IF('Lokālā tāme Nr.1'!$Q335="Attiecināmās",'Lokālā tāme Nr.1'!I335,0))</f>
        <v>0</v>
      </c>
      <c r="J332" s="38">
        <f>IF($C$2="Attiecināmās izmaksas",IF('Lokālā tāme Nr.1'!$Q335="Attiecināmās",'Lokālā tāme Nr.1'!J335,0))</f>
        <v>0</v>
      </c>
      <c r="K332" s="43">
        <f>IF($C$2="Attiecināmās izmaksas",IF('Lokālā tāme Nr.1'!$Q335="Attiecināmās",'Lokālā tāme Nr.1'!K335,0))</f>
        <v>0</v>
      </c>
      <c r="L332" s="27">
        <f>IF($C$2="Attiecināmās izmaksas",IF('Lokālā tāme Nr.1'!$Q335="Attiecināmās",'Lokālā tāme Nr.1'!L335,0))</f>
        <v>0</v>
      </c>
      <c r="M332" s="5">
        <f>IF($C$2="Attiecināmās izmaksas",IF('Lokālā tāme Nr.1'!$Q335="Attiecināmās",'Lokālā tāme Nr.1'!M335,0))</f>
        <v>0</v>
      </c>
      <c r="N332" s="5">
        <f>IF($C$2="Attiecināmās izmaksas",IF('Lokālā tāme Nr.1'!$Q335="Attiecināmās",'Lokālā tāme Nr.1'!N335,0))</f>
        <v>0</v>
      </c>
      <c r="O332" s="5">
        <f>IF($C$2="Attiecināmās izmaksas",IF('Lokālā tāme Nr.1'!$Q335="Attiecināmās",'Lokālā tāme Nr.1'!O335,0))</f>
        <v>0</v>
      </c>
      <c r="P332" s="17">
        <f>IF($C$2="Attiecināmās izmaksas",IF('Lokālā tāme Nr.1'!$Q335="Attiecināmās",'Lokālā tāme Nr.1'!P335,0))</f>
        <v>0</v>
      </c>
    </row>
    <row r="333" spans="1:16" ht="12" thickBot="1" x14ac:dyDescent="0.25">
      <c r="A333" s="19">
        <f>IF(P333=0,0,IF(COUNTBLANK(P333)=1,0,COUNTA($P$8:P333)))</f>
        <v>0</v>
      </c>
      <c r="B333" s="5">
        <f>IF($C$2="Attiecināmās izmaksas",IF('Lokālā tāme Nr.1'!$Q336="Attiecināmās",'Lokālā tāme Nr.1'!$B336,0))</f>
        <v>0</v>
      </c>
      <c r="C333" s="5">
        <f>IF($C$2="Attiecināmās izmaksas",IF('Lokālā tāme Nr.1'!$Q336="Attiecināmās",'Lokālā tāme Nr.1'!C336,0))</f>
        <v>0</v>
      </c>
      <c r="D333" s="5">
        <f>IF($C$2="Attiecināmās izmaksas",IF('Lokālā tāme Nr.1'!$Q336="Attiecināmās",'Lokālā tāme Nr.1'!D336,0))</f>
        <v>0</v>
      </c>
      <c r="E333" s="17">
        <f>IF($C$2="Attiecināmās izmaksas",IF('Lokālā tāme Nr.1'!$Q336="Attiecināmās",'Lokālā tāme Nr.1'!E336,0))</f>
        <v>0</v>
      </c>
      <c r="F333" s="42">
        <f>IF($C$2="Attiecināmās izmaksas",IF('Lokālā tāme Nr.1'!$Q336="Attiecināmās",'Lokālā tāme Nr.1'!F336,0))</f>
        <v>0</v>
      </c>
      <c r="G333" s="38">
        <f>IF($C$2="Attiecināmās izmaksas",IF('Lokālā tāme Nr.1'!$Q336="Attiecināmās",'Lokālā tāme Nr.1'!G336,0))</f>
        <v>0</v>
      </c>
      <c r="H333" s="38">
        <f>IF($C$2="Attiecināmās izmaksas",IF('Lokālā tāme Nr.1'!$Q336="Attiecināmās",'Lokālā tāme Nr.1'!H336,0))</f>
        <v>0</v>
      </c>
      <c r="I333" s="38">
        <f>IF($C$2="Attiecināmās izmaksas",IF('Lokālā tāme Nr.1'!$Q336="Attiecināmās",'Lokālā tāme Nr.1'!I336,0))</f>
        <v>0</v>
      </c>
      <c r="J333" s="38">
        <f>IF($C$2="Attiecināmās izmaksas",IF('Lokālā tāme Nr.1'!$Q336="Attiecināmās",'Lokālā tāme Nr.1'!J336,0))</f>
        <v>0</v>
      </c>
      <c r="K333" s="43">
        <f>IF($C$2="Attiecināmās izmaksas",IF('Lokālā tāme Nr.1'!$Q336="Attiecināmās",'Lokālā tāme Nr.1'!K336,0))</f>
        <v>0</v>
      </c>
      <c r="L333" s="27">
        <f>IF($C$2="Attiecināmās izmaksas",IF('Lokālā tāme Nr.1'!$Q336="Attiecināmās",'Lokālā tāme Nr.1'!L336,0))</f>
        <v>0</v>
      </c>
      <c r="M333" s="5">
        <f>IF($C$2="Attiecināmās izmaksas",IF('Lokālā tāme Nr.1'!$Q336="Attiecināmās",'Lokālā tāme Nr.1'!M336,0))</f>
        <v>0</v>
      </c>
      <c r="N333" s="5">
        <f>IF($C$2="Attiecināmās izmaksas",IF('Lokālā tāme Nr.1'!$Q336="Attiecināmās",'Lokālā tāme Nr.1'!N336,0))</f>
        <v>0</v>
      </c>
      <c r="O333" s="5">
        <f>IF($C$2="Attiecināmās izmaksas",IF('Lokālā tāme Nr.1'!$Q336="Attiecināmās",'Lokālā tāme Nr.1'!O336,0))</f>
        <v>0</v>
      </c>
      <c r="P333" s="17">
        <f>IF($C$2="Attiecināmās izmaksas",IF('Lokālā tāme Nr.1'!$Q336="Attiecināmās",'Lokālā tāme Nr.1'!P336,0))</f>
        <v>0</v>
      </c>
    </row>
    <row r="334" spans="1:16" ht="12" thickBot="1" x14ac:dyDescent="0.25">
      <c r="A334" s="19">
        <f>IF(P334=0,0,IF(COUNTBLANK(P334)=1,0,COUNTA($P$8:P334)))</f>
        <v>0</v>
      </c>
      <c r="B334" s="5">
        <f>IF($C$2="Attiecināmās izmaksas",IF('Lokālā tāme Nr.1'!$Q337="Attiecināmās",'Lokālā tāme Nr.1'!$B337,0))</f>
        <v>0</v>
      </c>
      <c r="C334" s="5">
        <f>IF($C$2="Attiecināmās izmaksas",IF('Lokālā tāme Nr.1'!$Q337="Attiecināmās",'Lokālā tāme Nr.1'!C337,0))</f>
        <v>0</v>
      </c>
      <c r="D334" s="5">
        <f>IF($C$2="Attiecināmās izmaksas",IF('Lokālā tāme Nr.1'!$Q337="Attiecināmās",'Lokālā tāme Nr.1'!D337,0))</f>
        <v>0</v>
      </c>
      <c r="E334" s="17">
        <f>IF($C$2="Attiecināmās izmaksas",IF('Lokālā tāme Nr.1'!$Q337="Attiecināmās",'Lokālā tāme Nr.1'!E337,0))</f>
        <v>0</v>
      </c>
      <c r="F334" s="42">
        <f>IF($C$2="Attiecināmās izmaksas",IF('Lokālā tāme Nr.1'!$Q337="Attiecināmās",'Lokālā tāme Nr.1'!F337,0))</f>
        <v>0</v>
      </c>
      <c r="G334" s="38">
        <f>IF($C$2="Attiecināmās izmaksas",IF('Lokālā tāme Nr.1'!$Q337="Attiecināmās",'Lokālā tāme Nr.1'!G337,0))</f>
        <v>0</v>
      </c>
      <c r="H334" s="38">
        <f>IF($C$2="Attiecināmās izmaksas",IF('Lokālā tāme Nr.1'!$Q337="Attiecināmās",'Lokālā tāme Nr.1'!H337,0))</f>
        <v>0</v>
      </c>
      <c r="I334" s="38">
        <f>IF($C$2="Attiecināmās izmaksas",IF('Lokālā tāme Nr.1'!$Q337="Attiecināmās",'Lokālā tāme Nr.1'!I337,0))</f>
        <v>0</v>
      </c>
      <c r="J334" s="38">
        <f>IF($C$2="Attiecināmās izmaksas",IF('Lokālā tāme Nr.1'!$Q337="Attiecināmās",'Lokālā tāme Nr.1'!J337,0))</f>
        <v>0</v>
      </c>
      <c r="K334" s="43">
        <f>IF($C$2="Attiecināmās izmaksas",IF('Lokālā tāme Nr.1'!$Q337="Attiecināmās",'Lokālā tāme Nr.1'!K337,0))</f>
        <v>0</v>
      </c>
      <c r="L334" s="27">
        <f>IF($C$2="Attiecināmās izmaksas",IF('Lokālā tāme Nr.1'!$Q337="Attiecināmās",'Lokālā tāme Nr.1'!L337,0))</f>
        <v>0</v>
      </c>
      <c r="M334" s="5">
        <f>IF($C$2="Attiecināmās izmaksas",IF('Lokālā tāme Nr.1'!$Q337="Attiecināmās",'Lokālā tāme Nr.1'!M337,0))</f>
        <v>0</v>
      </c>
      <c r="N334" s="5">
        <f>IF($C$2="Attiecināmās izmaksas",IF('Lokālā tāme Nr.1'!$Q337="Attiecināmās",'Lokālā tāme Nr.1'!N337,0))</f>
        <v>0</v>
      </c>
      <c r="O334" s="5">
        <f>IF($C$2="Attiecināmās izmaksas",IF('Lokālā tāme Nr.1'!$Q337="Attiecināmās",'Lokālā tāme Nr.1'!O337,0))</f>
        <v>0</v>
      </c>
      <c r="P334" s="17">
        <f>IF($C$2="Attiecināmās izmaksas",IF('Lokālā tāme Nr.1'!$Q337="Attiecināmās",'Lokālā tāme Nr.1'!P337,0))</f>
        <v>0</v>
      </c>
    </row>
    <row r="335" spans="1:16" ht="12" thickBot="1" x14ac:dyDescent="0.25">
      <c r="A335" s="19">
        <f>IF(P335=0,0,IF(COUNTBLANK(P335)=1,0,COUNTA($P$8:P335)))</f>
        <v>0</v>
      </c>
      <c r="B335" s="5">
        <f>IF($C$2="Attiecināmās izmaksas",IF('Lokālā tāme Nr.1'!$Q338="Attiecināmās",'Lokālā tāme Nr.1'!$B338,0))</f>
        <v>0</v>
      </c>
      <c r="C335" s="5">
        <f>IF($C$2="Attiecināmās izmaksas",IF('Lokālā tāme Nr.1'!$Q338="Attiecināmās",'Lokālā tāme Nr.1'!C338,0))</f>
        <v>0</v>
      </c>
      <c r="D335" s="5">
        <f>IF($C$2="Attiecināmās izmaksas",IF('Lokālā tāme Nr.1'!$Q338="Attiecināmās",'Lokālā tāme Nr.1'!D338,0))</f>
        <v>0</v>
      </c>
      <c r="E335" s="17">
        <f>IF($C$2="Attiecināmās izmaksas",IF('Lokālā tāme Nr.1'!$Q338="Attiecināmās",'Lokālā tāme Nr.1'!E338,0))</f>
        <v>0</v>
      </c>
      <c r="F335" s="42">
        <f>IF($C$2="Attiecināmās izmaksas",IF('Lokālā tāme Nr.1'!$Q338="Attiecināmās",'Lokālā tāme Nr.1'!F338,0))</f>
        <v>0</v>
      </c>
      <c r="G335" s="38">
        <f>IF($C$2="Attiecināmās izmaksas",IF('Lokālā tāme Nr.1'!$Q338="Attiecināmās",'Lokālā tāme Nr.1'!G338,0))</f>
        <v>0</v>
      </c>
      <c r="H335" s="38">
        <f>IF($C$2="Attiecināmās izmaksas",IF('Lokālā tāme Nr.1'!$Q338="Attiecināmās",'Lokālā tāme Nr.1'!H338,0))</f>
        <v>0</v>
      </c>
      <c r="I335" s="38">
        <f>IF($C$2="Attiecināmās izmaksas",IF('Lokālā tāme Nr.1'!$Q338="Attiecināmās",'Lokālā tāme Nr.1'!I338,0))</f>
        <v>0</v>
      </c>
      <c r="J335" s="38">
        <f>IF($C$2="Attiecināmās izmaksas",IF('Lokālā tāme Nr.1'!$Q338="Attiecināmās",'Lokālā tāme Nr.1'!J338,0))</f>
        <v>0</v>
      </c>
      <c r="K335" s="43">
        <f>IF($C$2="Attiecināmās izmaksas",IF('Lokālā tāme Nr.1'!$Q338="Attiecināmās",'Lokālā tāme Nr.1'!K338,0))</f>
        <v>0</v>
      </c>
      <c r="L335" s="27">
        <f>IF($C$2="Attiecināmās izmaksas",IF('Lokālā tāme Nr.1'!$Q338="Attiecināmās",'Lokālā tāme Nr.1'!L338,0))</f>
        <v>0</v>
      </c>
      <c r="M335" s="5">
        <f>IF($C$2="Attiecināmās izmaksas",IF('Lokālā tāme Nr.1'!$Q338="Attiecināmās",'Lokālā tāme Nr.1'!M338,0))</f>
        <v>0</v>
      </c>
      <c r="N335" s="5">
        <f>IF($C$2="Attiecināmās izmaksas",IF('Lokālā tāme Nr.1'!$Q338="Attiecināmās",'Lokālā tāme Nr.1'!N338,0))</f>
        <v>0</v>
      </c>
      <c r="O335" s="5">
        <f>IF($C$2="Attiecināmās izmaksas",IF('Lokālā tāme Nr.1'!$Q338="Attiecināmās",'Lokālā tāme Nr.1'!O338,0))</f>
        <v>0</v>
      </c>
      <c r="P335" s="17">
        <f>IF($C$2="Attiecināmās izmaksas",IF('Lokālā tāme Nr.1'!$Q338="Attiecināmās",'Lokālā tāme Nr.1'!P338,0))</f>
        <v>0</v>
      </c>
    </row>
    <row r="336" spans="1:16" ht="12" thickBot="1" x14ac:dyDescent="0.25">
      <c r="A336" s="19">
        <f>IF(P336=0,0,IF(COUNTBLANK(P336)=1,0,COUNTA($P$8:P336)))</f>
        <v>0</v>
      </c>
      <c r="B336" s="5">
        <f>IF($C$2="Attiecināmās izmaksas",IF('Lokālā tāme Nr.1'!$Q339="Attiecināmās",'Lokālā tāme Nr.1'!$B339,0))</f>
        <v>0</v>
      </c>
      <c r="C336" s="5">
        <f>IF($C$2="Attiecināmās izmaksas",IF('Lokālā tāme Nr.1'!$Q339="Attiecināmās",'Lokālā tāme Nr.1'!C339,0))</f>
        <v>0</v>
      </c>
      <c r="D336" s="5">
        <f>IF($C$2="Attiecināmās izmaksas",IF('Lokālā tāme Nr.1'!$Q339="Attiecināmās",'Lokālā tāme Nr.1'!D339,0))</f>
        <v>0</v>
      </c>
      <c r="E336" s="17">
        <f>IF($C$2="Attiecināmās izmaksas",IF('Lokālā tāme Nr.1'!$Q339="Attiecināmās",'Lokālā tāme Nr.1'!E339,0))</f>
        <v>0</v>
      </c>
      <c r="F336" s="42">
        <f>IF($C$2="Attiecināmās izmaksas",IF('Lokālā tāme Nr.1'!$Q339="Attiecināmās",'Lokālā tāme Nr.1'!F339,0))</f>
        <v>0</v>
      </c>
      <c r="G336" s="38">
        <f>IF($C$2="Attiecināmās izmaksas",IF('Lokālā tāme Nr.1'!$Q339="Attiecināmās",'Lokālā tāme Nr.1'!G339,0))</f>
        <v>0</v>
      </c>
      <c r="H336" s="38">
        <f>IF($C$2="Attiecināmās izmaksas",IF('Lokālā tāme Nr.1'!$Q339="Attiecināmās",'Lokālā tāme Nr.1'!H339,0))</f>
        <v>0</v>
      </c>
      <c r="I336" s="38">
        <f>IF($C$2="Attiecināmās izmaksas",IF('Lokālā tāme Nr.1'!$Q339="Attiecināmās",'Lokālā tāme Nr.1'!I339,0))</f>
        <v>0</v>
      </c>
      <c r="J336" s="38">
        <f>IF($C$2="Attiecināmās izmaksas",IF('Lokālā tāme Nr.1'!$Q339="Attiecināmās",'Lokālā tāme Nr.1'!J339,0))</f>
        <v>0</v>
      </c>
      <c r="K336" s="43">
        <f>IF($C$2="Attiecināmās izmaksas",IF('Lokālā tāme Nr.1'!$Q339="Attiecināmās",'Lokālā tāme Nr.1'!K339,0))</f>
        <v>0</v>
      </c>
      <c r="L336" s="27">
        <f>IF($C$2="Attiecināmās izmaksas",IF('Lokālā tāme Nr.1'!$Q339="Attiecināmās",'Lokālā tāme Nr.1'!L339,0))</f>
        <v>0</v>
      </c>
      <c r="M336" s="5">
        <f>IF($C$2="Attiecināmās izmaksas",IF('Lokālā tāme Nr.1'!$Q339="Attiecināmās",'Lokālā tāme Nr.1'!M339,0))</f>
        <v>0</v>
      </c>
      <c r="N336" s="5">
        <f>IF($C$2="Attiecināmās izmaksas",IF('Lokālā tāme Nr.1'!$Q339="Attiecināmās",'Lokālā tāme Nr.1'!N339,0))</f>
        <v>0</v>
      </c>
      <c r="O336" s="5">
        <f>IF($C$2="Attiecināmās izmaksas",IF('Lokālā tāme Nr.1'!$Q339="Attiecināmās",'Lokālā tāme Nr.1'!O339,0))</f>
        <v>0</v>
      </c>
      <c r="P336" s="17">
        <f>IF($C$2="Attiecināmās izmaksas",IF('Lokālā tāme Nr.1'!$Q339="Attiecināmās",'Lokālā tāme Nr.1'!P339,0))</f>
        <v>0</v>
      </c>
    </row>
    <row r="337" spans="1:16" ht="12" thickBot="1" x14ac:dyDescent="0.25">
      <c r="A337" s="19">
        <f>IF(P337=0,0,IF(COUNTBLANK(P337)=1,0,COUNTA($P$8:P337)))</f>
        <v>0</v>
      </c>
      <c r="B337" s="5">
        <f>IF($C$2="Attiecināmās izmaksas",IF('Lokālā tāme Nr.1'!$Q340="Attiecināmās",'Lokālā tāme Nr.1'!$B340,0))</f>
        <v>0</v>
      </c>
      <c r="C337" s="5">
        <f>IF($C$2="Attiecināmās izmaksas",IF('Lokālā tāme Nr.1'!$Q340="Attiecināmās",'Lokālā tāme Nr.1'!C340,0))</f>
        <v>0</v>
      </c>
      <c r="D337" s="5">
        <f>IF($C$2="Attiecināmās izmaksas",IF('Lokālā tāme Nr.1'!$Q340="Attiecināmās",'Lokālā tāme Nr.1'!D340,0))</f>
        <v>0</v>
      </c>
      <c r="E337" s="17">
        <f>IF($C$2="Attiecināmās izmaksas",IF('Lokālā tāme Nr.1'!$Q340="Attiecināmās",'Lokālā tāme Nr.1'!E340,0))</f>
        <v>0</v>
      </c>
      <c r="F337" s="42">
        <f>IF($C$2="Attiecināmās izmaksas",IF('Lokālā tāme Nr.1'!$Q340="Attiecināmās",'Lokālā tāme Nr.1'!F340,0))</f>
        <v>0</v>
      </c>
      <c r="G337" s="38">
        <f>IF($C$2="Attiecināmās izmaksas",IF('Lokālā tāme Nr.1'!$Q340="Attiecināmās",'Lokālā tāme Nr.1'!G340,0))</f>
        <v>0</v>
      </c>
      <c r="H337" s="38">
        <f>IF($C$2="Attiecināmās izmaksas",IF('Lokālā tāme Nr.1'!$Q340="Attiecināmās",'Lokālā tāme Nr.1'!H340,0))</f>
        <v>0</v>
      </c>
      <c r="I337" s="38">
        <f>IF($C$2="Attiecināmās izmaksas",IF('Lokālā tāme Nr.1'!$Q340="Attiecināmās",'Lokālā tāme Nr.1'!I340,0))</f>
        <v>0</v>
      </c>
      <c r="J337" s="38">
        <f>IF($C$2="Attiecināmās izmaksas",IF('Lokālā tāme Nr.1'!$Q340="Attiecināmās",'Lokālā tāme Nr.1'!J340,0))</f>
        <v>0</v>
      </c>
      <c r="K337" s="43">
        <f>IF($C$2="Attiecināmās izmaksas",IF('Lokālā tāme Nr.1'!$Q340="Attiecināmās",'Lokālā tāme Nr.1'!K340,0))</f>
        <v>0</v>
      </c>
      <c r="L337" s="27">
        <f>IF($C$2="Attiecināmās izmaksas",IF('Lokālā tāme Nr.1'!$Q340="Attiecināmās",'Lokālā tāme Nr.1'!L340,0))</f>
        <v>0</v>
      </c>
      <c r="M337" s="5">
        <f>IF($C$2="Attiecināmās izmaksas",IF('Lokālā tāme Nr.1'!$Q340="Attiecināmās",'Lokālā tāme Nr.1'!M340,0))</f>
        <v>0</v>
      </c>
      <c r="N337" s="5">
        <f>IF($C$2="Attiecināmās izmaksas",IF('Lokālā tāme Nr.1'!$Q340="Attiecināmās",'Lokālā tāme Nr.1'!N340,0))</f>
        <v>0</v>
      </c>
      <c r="O337" s="5">
        <f>IF($C$2="Attiecināmās izmaksas",IF('Lokālā tāme Nr.1'!$Q340="Attiecināmās",'Lokālā tāme Nr.1'!O340,0))</f>
        <v>0</v>
      </c>
      <c r="P337" s="17">
        <f>IF($C$2="Attiecināmās izmaksas",IF('Lokālā tāme Nr.1'!$Q340="Attiecināmās",'Lokālā tāme Nr.1'!P340,0))</f>
        <v>0</v>
      </c>
    </row>
    <row r="338" spans="1:16" ht="12" thickBot="1" x14ac:dyDescent="0.25">
      <c r="A338" s="19">
        <f>IF(P338=0,0,IF(COUNTBLANK(P338)=1,0,COUNTA($P$8:P338)))</f>
        <v>0</v>
      </c>
      <c r="B338" s="5">
        <f>IF($C$2="Attiecināmās izmaksas",IF('Lokālā tāme Nr.1'!$Q341="Attiecināmās",'Lokālā tāme Nr.1'!$B341,0))</f>
        <v>0</v>
      </c>
      <c r="C338" s="5">
        <f>IF($C$2="Attiecināmās izmaksas",IF('Lokālā tāme Nr.1'!$Q341="Attiecināmās",'Lokālā tāme Nr.1'!C341,0))</f>
        <v>0</v>
      </c>
      <c r="D338" s="5">
        <f>IF($C$2="Attiecināmās izmaksas",IF('Lokālā tāme Nr.1'!$Q341="Attiecināmās",'Lokālā tāme Nr.1'!D341,0))</f>
        <v>0</v>
      </c>
      <c r="E338" s="17">
        <f>IF($C$2="Attiecināmās izmaksas",IF('Lokālā tāme Nr.1'!$Q341="Attiecināmās",'Lokālā tāme Nr.1'!E341,0))</f>
        <v>0</v>
      </c>
      <c r="F338" s="42">
        <f>IF($C$2="Attiecināmās izmaksas",IF('Lokālā tāme Nr.1'!$Q341="Attiecināmās",'Lokālā tāme Nr.1'!F341,0))</f>
        <v>0</v>
      </c>
      <c r="G338" s="38">
        <f>IF($C$2="Attiecināmās izmaksas",IF('Lokālā tāme Nr.1'!$Q341="Attiecināmās",'Lokālā tāme Nr.1'!G341,0))</f>
        <v>0</v>
      </c>
      <c r="H338" s="38">
        <f>IF($C$2="Attiecināmās izmaksas",IF('Lokālā tāme Nr.1'!$Q341="Attiecināmās",'Lokālā tāme Nr.1'!H341,0))</f>
        <v>0</v>
      </c>
      <c r="I338" s="38">
        <f>IF($C$2="Attiecināmās izmaksas",IF('Lokālā tāme Nr.1'!$Q341="Attiecināmās",'Lokālā tāme Nr.1'!I341,0))</f>
        <v>0</v>
      </c>
      <c r="J338" s="38">
        <f>IF($C$2="Attiecināmās izmaksas",IF('Lokālā tāme Nr.1'!$Q341="Attiecināmās",'Lokālā tāme Nr.1'!J341,0))</f>
        <v>0</v>
      </c>
      <c r="K338" s="43">
        <f>IF($C$2="Attiecināmās izmaksas",IF('Lokālā tāme Nr.1'!$Q341="Attiecināmās",'Lokālā tāme Nr.1'!K341,0))</f>
        <v>0</v>
      </c>
      <c r="L338" s="27">
        <f>IF($C$2="Attiecināmās izmaksas",IF('Lokālā tāme Nr.1'!$Q341="Attiecināmās",'Lokālā tāme Nr.1'!L341,0))</f>
        <v>0</v>
      </c>
      <c r="M338" s="5">
        <f>IF($C$2="Attiecināmās izmaksas",IF('Lokālā tāme Nr.1'!$Q341="Attiecināmās",'Lokālā tāme Nr.1'!M341,0))</f>
        <v>0</v>
      </c>
      <c r="N338" s="5">
        <f>IF($C$2="Attiecināmās izmaksas",IF('Lokālā tāme Nr.1'!$Q341="Attiecināmās",'Lokālā tāme Nr.1'!N341,0))</f>
        <v>0</v>
      </c>
      <c r="O338" s="5">
        <f>IF($C$2="Attiecināmās izmaksas",IF('Lokālā tāme Nr.1'!$Q341="Attiecināmās",'Lokālā tāme Nr.1'!O341,0))</f>
        <v>0</v>
      </c>
      <c r="P338" s="17">
        <f>IF($C$2="Attiecināmās izmaksas",IF('Lokālā tāme Nr.1'!$Q341="Attiecināmās",'Lokālā tāme Nr.1'!P341,0))</f>
        <v>0</v>
      </c>
    </row>
    <row r="339" spans="1:16" ht="12" thickBot="1" x14ac:dyDescent="0.25">
      <c r="A339" s="19">
        <f>IF(P339=0,0,IF(COUNTBLANK(P339)=1,0,COUNTA($P$8:P339)))</f>
        <v>0</v>
      </c>
      <c r="B339" s="5">
        <f>IF($C$2="Attiecināmās izmaksas",IF('Lokālā tāme Nr.1'!$Q342="Attiecināmās",'Lokālā tāme Nr.1'!$B342,0))</f>
        <v>0</v>
      </c>
      <c r="C339" s="5">
        <f>IF($C$2="Attiecināmās izmaksas",IF('Lokālā tāme Nr.1'!$Q342="Attiecināmās",'Lokālā tāme Nr.1'!C342,0))</f>
        <v>0</v>
      </c>
      <c r="D339" s="5">
        <f>IF($C$2="Attiecināmās izmaksas",IF('Lokālā tāme Nr.1'!$Q342="Attiecināmās",'Lokālā tāme Nr.1'!D342,0))</f>
        <v>0</v>
      </c>
      <c r="E339" s="17">
        <f>IF($C$2="Attiecināmās izmaksas",IF('Lokālā tāme Nr.1'!$Q342="Attiecināmās",'Lokālā tāme Nr.1'!E342,0))</f>
        <v>0</v>
      </c>
      <c r="F339" s="42">
        <f>IF($C$2="Attiecināmās izmaksas",IF('Lokālā tāme Nr.1'!$Q342="Attiecināmās",'Lokālā tāme Nr.1'!F342,0))</f>
        <v>0</v>
      </c>
      <c r="G339" s="38">
        <f>IF($C$2="Attiecināmās izmaksas",IF('Lokālā tāme Nr.1'!$Q342="Attiecināmās",'Lokālā tāme Nr.1'!G342,0))</f>
        <v>0</v>
      </c>
      <c r="H339" s="38">
        <f>IF($C$2="Attiecināmās izmaksas",IF('Lokālā tāme Nr.1'!$Q342="Attiecināmās",'Lokālā tāme Nr.1'!H342,0))</f>
        <v>0</v>
      </c>
      <c r="I339" s="38">
        <f>IF($C$2="Attiecināmās izmaksas",IF('Lokālā tāme Nr.1'!$Q342="Attiecināmās",'Lokālā tāme Nr.1'!I342,0))</f>
        <v>0</v>
      </c>
      <c r="J339" s="38">
        <f>IF($C$2="Attiecināmās izmaksas",IF('Lokālā tāme Nr.1'!$Q342="Attiecināmās",'Lokālā tāme Nr.1'!J342,0))</f>
        <v>0</v>
      </c>
      <c r="K339" s="43">
        <f>IF($C$2="Attiecināmās izmaksas",IF('Lokālā tāme Nr.1'!$Q342="Attiecināmās",'Lokālā tāme Nr.1'!K342,0))</f>
        <v>0</v>
      </c>
      <c r="L339" s="27">
        <f>IF($C$2="Attiecināmās izmaksas",IF('Lokālā tāme Nr.1'!$Q342="Attiecināmās",'Lokālā tāme Nr.1'!L342,0))</f>
        <v>0</v>
      </c>
      <c r="M339" s="5">
        <f>IF($C$2="Attiecināmās izmaksas",IF('Lokālā tāme Nr.1'!$Q342="Attiecināmās",'Lokālā tāme Nr.1'!M342,0))</f>
        <v>0</v>
      </c>
      <c r="N339" s="5">
        <f>IF($C$2="Attiecināmās izmaksas",IF('Lokālā tāme Nr.1'!$Q342="Attiecināmās",'Lokālā tāme Nr.1'!N342,0))</f>
        <v>0</v>
      </c>
      <c r="O339" s="5">
        <f>IF($C$2="Attiecināmās izmaksas",IF('Lokālā tāme Nr.1'!$Q342="Attiecināmās",'Lokālā tāme Nr.1'!O342,0))</f>
        <v>0</v>
      </c>
      <c r="P339" s="17">
        <f>IF($C$2="Attiecināmās izmaksas",IF('Lokālā tāme Nr.1'!$Q342="Attiecināmās",'Lokālā tāme Nr.1'!P342,0))</f>
        <v>0</v>
      </c>
    </row>
    <row r="340" spans="1:16" ht="12" thickBot="1" x14ac:dyDescent="0.25">
      <c r="A340" s="19">
        <f>IF(P340=0,0,IF(COUNTBLANK(P340)=1,0,COUNTA($P$8:P340)))</f>
        <v>0</v>
      </c>
      <c r="B340" s="5">
        <f>IF($C$2="Attiecināmās izmaksas",IF('Lokālā tāme Nr.1'!$Q343="Attiecināmās",'Lokālā tāme Nr.1'!$B343,0))</f>
        <v>0</v>
      </c>
      <c r="C340" s="5">
        <f>IF($C$2="Attiecināmās izmaksas",IF('Lokālā tāme Nr.1'!$Q343="Attiecināmās",'Lokālā tāme Nr.1'!C343,0))</f>
        <v>0</v>
      </c>
      <c r="D340" s="5">
        <f>IF($C$2="Attiecināmās izmaksas",IF('Lokālā tāme Nr.1'!$Q343="Attiecināmās",'Lokālā tāme Nr.1'!D343,0))</f>
        <v>0</v>
      </c>
      <c r="E340" s="17">
        <f>IF($C$2="Attiecināmās izmaksas",IF('Lokālā tāme Nr.1'!$Q343="Attiecināmās",'Lokālā tāme Nr.1'!E343,0))</f>
        <v>0</v>
      </c>
      <c r="F340" s="42">
        <f>IF($C$2="Attiecināmās izmaksas",IF('Lokālā tāme Nr.1'!$Q343="Attiecināmās",'Lokālā tāme Nr.1'!F343,0))</f>
        <v>0</v>
      </c>
      <c r="G340" s="38">
        <f>IF($C$2="Attiecināmās izmaksas",IF('Lokālā tāme Nr.1'!$Q343="Attiecināmās",'Lokālā tāme Nr.1'!G343,0))</f>
        <v>0</v>
      </c>
      <c r="H340" s="38">
        <f>IF($C$2="Attiecināmās izmaksas",IF('Lokālā tāme Nr.1'!$Q343="Attiecināmās",'Lokālā tāme Nr.1'!H343,0))</f>
        <v>0</v>
      </c>
      <c r="I340" s="38">
        <f>IF($C$2="Attiecināmās izmaksas",IF('Lokālā tāme Nr.1'!$Q343="Attiecināmās",'Lokālā tāme Nr.1'!I343,0))</f>
        <v>0</v>
      </c>
      <c r="J340" s="38">
        <f>IF($C$2="Attiecināmās izmaksas",IF('Lokālā tāme Nr.1'!$Q343="Attiecināmās",'Lokālā tāme Nr.1'!J343,0))</f>
        <v>0</v>
      </c>
      <c r="K340" s="43">
        <f>IF($C$2="Attiecināmās izmaksas",IF('Lokālā tāme Nr.1'!$Q343="Attiecināmās",'Lokālā tāme Nr.1'!K343,0))</f>
        <v>0</v>
      </c>
      <c r="L340" s="27">
        <f>IF($C$2="Attiecināmās izmaksas",IF('Lokālā tāme Nr.1'!$Q343="Attiecināmās",'Lokālā tāme Nr.1'!L343,0))</f>
        <v>0</v>
      </c>
      <c r="M340" s="5">
        <f>IF($C$2="Attiecināmās izmaksas",IF('Lokālā tāme Nr.1'!$Q343="Attiecināmās",'Lokālā tāme Nr.1'!M343,0))</f>
        <v>0</v>
      </c>
      <c r="N340" s="5">
        <f>IF($C$2="Attiecināmās izmaksas",IF('Lokālā tāme Nr.1'!$Q343="Attiecināmās",'Lokālā tāme Nr.1'!N343,0))</f>
        <v>0</v>
      </c>
      <c r="O340" s="5">
        <f>IF($C$2="Attiecināmās izmaksas",IF('Lokālā tāme Nr.1'!$Q343="Attiecināmās",'Lokālā tāme Nr.1'!O343,0))</f>
        <v>0</v>
      </c>
      <c r="P340" s="17">
        <f>IF($C$2="Attiecināmās izmaksas",IF('Lokālā tāme Nr.1'!$Q343="Attiecināmās",'Lokālā tāme Nr.1'!P343,0))</f>
        <v>0</v>
      </c>
    </row>
    <row r="341" spans="1:16" ht="12" thickBot="1" x14ac:dyDescent="0.25">
      <c r="A341" s="19">
        <f>IF(P341=0,0,IF(COUNTBLANK(P341)=1,0,COUNTA($P$8:P341)))</f>
        <v>0</v>
      </c>
      <c r="B341" s="5">
        <f>IF($C$2="Attiecināmās izmaksas",IF('Lokālā tāme Nr.1'!$Q344="Attiecināmās",'Lokālā tāme Nr.1'!$B344,0))</f>
        <v>0</v>
      </c>
      <c r="C341" s="5">
        <f>IF($C$2="Attiecināmās izmaksas",IF('Lokālā tāme Nr.1'!$Q344="Attiecināmās",'Lokālā tāme Nr.1'!C344,0))</f>
        <v>0</v>
      </c>
      <c r="D341" s="5">
        <f>IF($C$2="Attiecināmās izmaksas",IF('Lokālā tāme Nr.1'!$Q344="Attiecināmās",'Lokālā tāme Nr.1'!D344,0))</f>
        <v>0</v>
      </c>
      <c r="E341" s="17">
        <f>IF($C$2="Attiecināmās izmaksas",IF('Lokālā tāme Nr.1'!$Q344="Attiecināmās",'Lokālā tāme Nr.1'!E344,0))</f>
        <v>0</v>
      </c>
      <c r="F341" s="42">
        <f>IF($C$2="Attiecināmās izmaksas",IF('Lokālā tāme Nr.1'!$Q344="Attiecināmās",'Lokālā tāme Nr.1'!F344,0))</f>
        <v>0</v>
      </c>
      <c r="G341" s="38">
        <f>IF($C$2="Attiecināmās izmaksas",IF('Lokālā tāme Nr.1'!$Q344="Attiecināmās",'Lokālā tāme Nr.1'!G344,0))</f>
        <v>0</v>
      </c>
      <c r="H341" s="38">
        <f>IF($C$2="Attiecināmās izmaksas",IF('Lokālā tāme Nr.1'!$Q344="Attiecināmās",'Lokālā tāme Nr.1'!H344,0))</f>
        <v>0</v>
      </c>
      <c r="I341" s="38">
        <f>IF($C$2="Attiecināmās izmaksas",IF('Lokālā tāme Nr.1'!$Q344="Attiecināmās",'Lokālā tāme Nr.1'!I344,0))</f>
        <v>0</v>
      </c>
      <c r="J341" s="38">
        <f>IF($C$2="Attiecināmās izmaksas",IF('Lokālā tāme Nr.1'!$Q344="Attiecināmās",'Lokālā tāme Nr.1'!J344,0))</f>
        <v>0</v>
      </c>
      <c r="K341" s="43">
        <f>IF($C$2="Attiecināmās izmaksas",IF('Lokālā tāme Nr.1'!$Q344="Attiecināmās",'Lokālā tāme Nr.1'!K344,0))</f>
        <v>0</v>
      </c>
      <c r="L341" s="27">
        <f>IF($C$2="Attiecināmās izmaksas",IF('Lokālā tāme Nr.1'!$Q344="Attiecināmās",'Lokālā tāme Nr.1'!L344,0))</f>
        <v>0</v>
      </c>
      <c r="M341" s="5">
        <f>IF($C$2="Attiecināmās izmaksas",IF('Lokālā tāme Nr.1'!$Q344="Attiecināmās",'Lokālā tāme Nr.1'!M344,0))</f>
        <v>0</v>
      </c>
      <c r="N341" s="5">
        <f>IF($C$2="Attiecināmās izmaksas",IF('Lokālā tāme Nr.1'!$Q344="Attiecināmās",'Lokālā tāme Nr.1'!N344,0))</f>
        <v>0</v>
      </c>
      <c r="O341" s="5">
        <f>IF($C$2="Attiecināmās izmaksas",IF('Lokālā tāme Nr.1'!$Q344="Attiecināmās",'Lokālā tāme Nr.1'!O344,0))</f>
        <v>0</v>
      </c>
      <c r="P341" s="17">
        <f>IF($C$2="Attiecināmās izmaksas",IF('Lokālā tāme Nr.1'!$Q344="Attiecināmās",'Lokālā tāme Nr.1'!P344,0))</f>
        <v>0</v>
      </c>
    </row>
    <row r="342" spans="1:16" ht="12" thickBot="1" x14ac:dyDescent="0.25">
      <c r="A342" s="19">
        <f>IF(P342=0,0,IF(COUNTBLANK(P342)=1,0,COUNTA($P$8:P342)))</f>
        <v>0</v>
      </c>
      <c r="B342" s="5">
        <f>IF($C$2="Attiecināmās izmaksas",IF('Lokālā tāme Nr.1'!$Q345="Attiecināmās",'Lokālā tāme Nr.1'!$B345,0))</f>
        <v>0</v>
      </c>
      <c r="C342" s="5">
        <f>IF($C$2="Attiecināmās izmaksas",IF('Lokālā tāme Nr.1'!$Q345="Attiecināmās",'Lokālā tāme Nr.1'!C345,0))</f>
        <v>0</v>
      </c>
      <c r="D342" s="5">
        <f>IF($C$2="Attiecināmās izmaksas",IF('Lokālā tāme Nr.1'!$Q345="Attiecināmās",'Lokālā tāme Nr.1'!D345,0))</f>
        <v>0</v>
      </c>
      <c r="E342" s="17">
        <f>IF($C$2="Attiecināmās izmaksas",IF('Lokālā tāme Nr.1'!$Q345="Attiecināmās",'Lokālā tāme Nr.1'!E345,0))</f>
        <v>0</v>
      </c>
      <c r="F342" s="42">
        <f>IF($C$2="Attiecināmās izmaksas",IF('Lokālā tāme Nr.1'!$Q345="Attiecināmās",'Lokālā tāme Nr.1'!F345,0))</f>
        <v>0</v>
      </c>
      <c r="G342" s="38">
        <f>IF($C$2="Attiecināmās izmaksas",IF('Lokālā tāme Nr.1'!$Q345="Attiecināmās",'Lokālā tāme Nr.1'!G345,0))</f>
        <v>0</v>
      </c>
      <c r="H342" s="38">
        <f>IF($C$2="Attiecināmās izmaksas",IF('Lokālā tāme Nr.1'!$Q345="Attiecināmās",'Lokālā tāme Nr.1'!H345,0))</f>
        <v>0</v>
      </c>
      <c r="I342" s="38">
        <f>IF($C$2="Attiecināmās izmaksas",IF('Lokālā tāme Nr.1'!$Q345="Attiecināmās",'Lokālā tāme Nr.1'!I345,0))</f>
        <v>0</v>
      </c>
      <c r="J342" s="38">
        <f>IF($C$2="Attiecināmās izmaksas",IF('Lokālā tāme Nr.1'!$Q345="Attiecināmās",'Lokālā tāme Nr.1'!J345,0))</f>
        <v>0</v>
      </c>
      <c r="K342" s="43">
        <f>IF($C$2="Attiecināmās izmaksas",IF('Lokālā tāme Nr.1'!$Q345="Attiecināmās",'Lokālā tāme Nr.1'!K345,0))</f>
        <v>0</v>
      </c>
      <c r="L342" s="27">
        <f>IF($C$2="Attiecināmās izmaksas",IF('Lokālā tāme Nr.1'!$Q345="Attiecināmās",'Lokālā tāme Nr.1'!L345,0))</f>
        <v>0</v>
      </c>
      <c r="M342" s="5">
        <f>IF($C$2="Attiecināmās izmaksas",IF('Lokālā tāme Nr.1'!$Q345="Attiecināmās",'Lokālā tāme Nr.1'!M345,0))</f>
        <v>0</v>
      </c>
      <c r="N342" s="5">
        <f>IF($C$2="Attiecināmās izmaksas",IF('Lokālā tāme Nr.1'!$Q345="Attiecināmās",'Lokālā tāme Nr.1'!N345,0))</f>
        <v>0</v>
      </c>
      <c r="O342" s="5">
        <f>IF($C$2="Attiecināmās izmaksas",IF('Lokālā tāme Nr.1'!$Q345="Attiecināmās",'Lokālā tāme Nr.1'!O345,0))</f>
        <v>0</v>
      </c>
      <c r="P342" s="17">
        <f>IF($C$2="Attiecināmās izmaksas",IF('Lokālā tāme Nr.1'!$Q345="Attiecināmās",'Lokālā tāme Nr.1'!P345,0))</f>
        <v>0</v>
      </c>
    </row>
    <row r="343" spans="1:16" ht="12" thickBot="1" x14ac:dyDescent="0.25">
      <c r="A343" s="19">
        <f>IF(P343=0,0,IF(COUNTBLANK(P343)=1,0,COUNTA($P$8:P343)))</f>
        <v>0</v>
      </c>
      <c r="B343" s="5">
        <f>IF($C$2="Attiecināmās izmaksas",IF('Lokālā tāme Nr.1'!$Q346="Attiecināmās",'Lokālā tāme Nr.1'!$B346,0))</f>
        <v>0</v>
      </c>
      <c r="C343" s="5">
        <f>IF($C$2="Attiecināmās izmaksas",IF('Lokālā tāme Nr.1'!$Q346="Attiecināmās",'Lokālā tāme Nr.1'!C346,0))</f>
        <v>0</v>
      </c>
      <c r="D343" s="5">
        <f>IF($C$2="Attiecināmās izmaksas",IF('Lokālā tāme Nr.1'!$Q346="Attiecināmās",'Lokālā tāme Nr.1'!D346,0))</f>
        <v>0</v>
      </c>
      <c r="E343" s="17">
        <f>IF($C$2="Attiecināmās izmaksas",IF('Lokālā tāme Nr.1'!$Q346="Attiecināmās",'Lokālā tāme Nr.1'!E346,0))</f>
        <v>0</v>
      </c>
      <c r="F343" s="42">
        <f>IF($C$2="Attiecināmās izmaksas",IF('Lokālā tāme Nr.1'!$Q346="Attiecināmās",'Lokālā tāme Nr.1'!F346,0))</f>
        <v>0</v>
      </c>
      <c r="G343" s="38">
        <f>IF($C$2="Attiecināmās izmaksas",IF('Lokālā tāme Nr.1'!$Q346="Attiecināmās",'Lokālā tāme Nr.1'!G346,0))</f>
        <v>0</v>
      </c>
      <c r="H343" s="38">
        <f>IF($C$2="Attiecināmās izmaksas",IF('Lokālā tāme Nr.1'!$Q346="Attiecināmās",'Lokālā tāme Nr.1'!H346,0))</f>
        <v>0</v>
      </c>
      <c r="I343" s="38">
        <f>IF($C$2="Attiecināmās izmaksas",IF('Lokālā tāme Nr.1'!$Q346="Attiecināmās",'Lokālā tāme Nr.1'!I346,0))</f>
        <v>0</v>
      </c>
      <c r="J343" s="38">
        <f>IF($C$2="Attiecināmās izmaksas",IF('Lokālā tāme Nr.1'!$Q346="Attiecināmās",'Lokālā tāme Nr.1'!J346,0))</f>
        <v>0</v>
      </c>
      <c r="K343" s="43">
        <f>IF($C$2="Attiecināmās izmaksas",IF('Lokālā tāme Nr.1'!$Q346="Attiecināmās",'Lokālā tāme Nr.1'!K346,0))</f>
        <v>0</v>
      </c>
      <c r="L343" s="27">
        <f>IF($C$2="Attiecināmās izmaksas",IF('Lokālā tāme Nr.1'!$Q346="Attiecināmās",'Lokālā tāme Nr.1'!L346,0))</f>
        <v>0</v>
      </c>
      <c r="M343" s="5">
        <f>IF($C$2="Attiecināmās izmaksas",IF('Lokālā tāme Nr.1'!$Q346="Attiecināmās",'Lokālā tāme Nr.1'!M346,0))</f>
        <v>0</v>
      </c>
      <c r="N343" s="5">
        <f>IF($C$2="Attiecināmās izmaksas",IF('Lokālā tāme Nr.1'!$Q346="Attiecināmās",'Lokālā tāme Nr.1'!N346,0))</f>
        <v>0</v>
      </c>
      <c r="O343" s="5">
        <f>IF($C$2="Attiecināmās izmaksas",IF('Lokālā tāme Nr.1'!$Q346="Attiecināmās",'Lokālā tāme Nr.1'!O346,0))</f>
        <v>0</v>
      </c>
      <c r="P343" s="17">
        <f>IF($C$2="Attiecināmās izmaksas",IF('Lokālā tāme Nr.1'!$Q346="Attiecināmās",'Lokālā tāme Nr.1'!P346,0))</f>
        <v>0</v>
      </c>
    </row>
    <row r="344" spans="1:16" ht="12" thickBot="1" x14ac:dyDescent="0.25">
      <c r="A344" s="19">
        <f>IF(P344=0,0,IF(COUNTBLANK(P344)=1,0,COUNTA($P$8:P344)))</f>
        <v>0</v>
      </c>
      <c r="B344" s="5">
        <f>IF($C$2="Attiecināmās izmaksas",IF('Lokālā tāme Nr.1'!$Q347="Attiecināmās",'Lokālā tāme Nr.1'!$B347,0))</f>
        <v>0</v>
      </c>
      <c r="C344" s="5">
        <f>IF($C$2="Attiecināmās izmaksas",IF('Lokālā tāme Nr.1'!$Q347="Attiecināmās",'Lokālā tāme Nr.1'!C347,0))</f>
        <v>0</v>
      </c>
      <c r="D344" s="5">
        <f>IF($C$2="Attiecināmās izmaksas",IF('Lokālā tāme Nr.1'!$Q347="Attiecināmās",'Lokālā tāme Nr.1'!D347,0))</f>
        <v>0</v>
      </c>
      <c r="E344" s="17">
        <f>IF($C$2="Attiecināmās izmaksas",IF('Lokālā tāme Nr.1'!$Q347="Attiecināmās",'Lokālā tāme Nr.1'!E347,0))</f>
        <v>0</v>
      </c>
      <c r="F344" s="42">
        <f>IF($C$2="Attiecināmās izmaksas",IF('Lokālā tāme Nr.1'!$Q347="Attiecināmās",'Lokālā tāme Nr.1'!F347,0))</f>
        <v>0</v>
      </c>
      <c r="G344" s="38">
        <f>IF($C$2="Attiecināmās izmaksas",IF('Lokālā tāme Nr.1'!$Q347="Attiecināmās",'Lokālā tāme Nr.1'!G347,0))</f>
        <v>0</v>
      </c>
      <c r="H344" s="38">
        <f>IF($C$2="Attiecināmās izmaksas",IF('Lokālā tāme Nr.1'!$Q347="Attiecināmās",'Lokālā tāme Nr.1'!H347,0))</f>
        <v>0</v>
      </c>
      <c r="I344" s="38">
        <f>IF($C$2="Attiecināmās izmaksas",IF('Lokālā tāme Nr.1'!$Q347="Attiecināmās",'Lokālā tāme Nr.1'!I347,0))</f>
        <v>0</v>
      </c>
      <c r="J344" s="38">
        <f>IF($C$2="Attiecināmās izmaksas",IF('Lokālā tāme Nr.1'!$Q347="Attiecināmās",'Lokālā tāme Nr.1'!J347,0))</f>
        <v>0</v>
      </c>
      <c r="K344" s="43">
        <f>IF($C$2="Attiecināmās izmaksas",IF('Lokālā tāme Nr.1'!$Q347="Attiecināmās",'Lokālā tāme Nr.1'!K347,0))</f>
        <v>0</v>
      </c>
      <c r="L344" s="27">
        <f>IF($C$2="Attiecināmās izmaksas",IF('Lokālā tāme Nr.1'!$Q347="Attiecināmās",'Lokālā tāme Nr.1'!L347,0))</f>
        <v>0</v>
      </c>
      <c r="M344" s="5">
        <f>IF($C$2="Attiecināmās izmaksas",IF('Lokālā tāme Nr.1'!$Q347="Attiecināmās",'Lokālā tāme Nr.1'!M347,0))</f>
        <v>0</v>
      </c>
      <c r="N344" s="5">
        <f>IF($C$2="Attiecināmās izmaksas",IF('Lokālā tāme Nr.1'!$Q347="Attiecināmās",'Lokālā tāme Nr.1'!N347,0))</f>
        <v>0</v>
      </c>
      <c r="O344" s="5">
        <f>IF($C$2="Attiecināmās izmaksas",IF('Lokālā tāme Nr.1'!$Q347="Attiecināmās",'Lokālā tāme Nr.1'!O347,0))</f>
        <v>0</v>
      </c>
      <c r="P344" s="17">
        <f>IF($C$2="Attiecināmās izmaksas",IF('Lokālā tāme Nr.1'!$Q347="Attiecināmās",'Lokālā tāme Nr.1'!P347,0))</f>
        <v>0</v>
      </c>
    </row>
    <row r="345" spans="1:16" ht="12" thickBot="1" x14ac:dyDescent="0.25">
      <c r="A345" s="19">
        <f>IF(P345=0,0,IF(COUNTBLANK(P345)=1,0,COUNTA($P$8:P345)))</f>
        <v>0</v>
      </c>
      <c r="B345" s="5">
        <f>IF($C$2="Attiecināmās izmaksas",IF('Lokālā tāme Nr.1'!$Q348="Attiecināmās",'Lokālā tāme Nr.1'!$B348,0))</f>
        <v>0</v>
      </c>
      <c r="C345" s="5">
        <f>IF($C$2="Attiecināmās izmaksas",IF('Lokālā tāme Nr.1'!$Q348="Attiecināmās",'Lokālā tāme Nr.1'!C348,0))</f>
        <v>0</v>
      </c>
      <c r="D345" s="5">
        <f>IF($C$2="Attiecināmās izmaksas",IF('Lokālā tāme Nr.1'!$Q348="Attiecināmās",'Lokālā tāme Nr.1'!D348,0))</f>
        <v>0</v>
      </c>
      <c r="E345" s="17">
        <f>IF($C$2="Attiecināmās izmaksas",IF('Lokālā tāme Nr.1'!$Q348="Attiecināmās",'Lokālā tāme Nr.1'!E348,0))</f>
        <v>0</v>
      </c>
      <c r="F345" s="42">
        <f>IF($C$2="Attiecināmās izmaksas",IF('Lokālā tāme Nr.1'!$Q348="Attiecināmās",'Lokālā tāme Nr.1'!F348,0))</f>
        <v>0</v>
      </c>
      <c r="G345" s="38">
        <f>IF($C$2="Attiecināmās izmaksas",IF('Lokālā tāme Nr.1'!$Q348="Attiecināmās",'Lokālā tāme Nr.1'!G348,0))</f>
        <v>0</v>
      </c>
      <c r="H345" s="38">
        <f>IF($C$2="Attiecināmās izmaksas",IF('Lokālā tāme Nr.1'!$Q348="Attiecināmās",'Lokālā tāme Nr.1'!H348,0))</f>
        <v>0</v>
      </c>
      <c r="I345" s="38">
        <f>IF($C$2="Attiecināmās izmaksas",IF('Lokālā tāme Nr.1'!$Q348="Attiecināmās",'Lokālā tāme Nr.1'!I348,0))</f>
        <v>0</v>
      </c>
      <c r="J345" s="38">
        <f>IF($C$2="Attiecināmās izmaksas",IF('Lokālā tāme Nr.1'!$Q348="Attiecināmās",'Lokālā tāme Nr.1'!J348,0))</f>
        <v>0</v>
      </c>
      <c r="K345" s="43">
        <f>IF($C$2="Attiecināmās izmaksas",IF('Lokālā tāme Nr.1'!$Q348="Attiecināmās",'Lokālā tāme Nr.1'!K348,0))</f>
        <v>0</v>
      </c>
      <c r="L345" s="27">
        <f>IF($C$2="Attiecināmās izmaksas",IF('Lokālā tāme Nr.1'!$Q348="Attiecināmās",'Lokālā tāme Nr.1'!L348,0))</f>
        <v>0</v>
      </c>
      <c r="M345" s="5">
        <f>IF($C$2="Attiecināmās izmaksas",IF('Lokālā tāme Nr.1'!$Q348="Attiecināmās",'Lokālā tāme Nr.1'!M348,0))</f>
        <v>0</v>
      </c>
      <c r="N345" s="5">
        <f>IF($C$2="Attiecināmās izmaksas",IF('Lokālā tāme Nr.1'!$Q348="Attiecināmās",'Lokālā tāme Nr.1'!N348,0))</f>
        <v>0</v>
      </c>
      <c r="O345" s="5">
        <f>IF($C$2="Attiecināmās izmaksas",IF('Lokālā tāme Nr.1'!$Q348="Attiecināmās",'Lokālā tāme Nr.1'!O348,0))</f>
        <v>0</v>
      </c>
      <c r="P345" s="17">
        <f>IF($C$2="Attiecināmās izmaksas",IF('Lokālā tāme Nr.1'!$Q348="Attiecināmās",'Lokālā tāme Nr.1'!P348,0))</f>
        <v>0</v>
      </c>
    </row>
    <row r="346" spans="1:16" ht="12" thickBot="1" x14ac:dyDescent="0.25">
      <c r="A346" s="19">
        <f>IF(P346=0,0,IF(COUNTBLANK(P346)=1,0,COUNTA($P$8:P346)))</f>
        <v>0</v>
      </c>
      <c r="B346" s="5">
        <f>IF($C$2="Attiecināmās izmaksas",IF('Lokālā tāme Nr.1'!$Q349="Attiecināmās",'Lokālā tāme Nr.1'!$B349,0))</f>
        <v>0</v>
      </c>
      <c r="C346" s="5">
        <f>IF($C$2="Attiecināmās izmaksas",IF('Lokālā tāme Nr.1'!$Q349="Attiecināmās",'Lokālā tāme Nr.1'!C349,0))</f>
        <v>0</v>
      </c>
      <c r="D346" s="5">
        <f>IF($C$2="Attiecināmās izmaksas",IF('Lokālā tāme Nr.1'!$Q349="Attiecināmās",'Lokālā tāme Nr.1'!D349,0))</f>
        <v>0</v>
      </c>
      <c r="E346" s="17">
        <f>IF($C$2="Attiecināmās izmaksas",IF('Lokālā tāme Nr.1'!$Q349="Attiecināmās",'Lokālā tāme Nr.1'!E349,0))</f>
        <v>0</v>
      </c>
      <c r="F346" s="42">
        <f>IF($C$2="Attiecināmās izmaksas",IF('Lokālā tāme Nr.1'!$Q349="Attiecināmās",'Lokālā tāme Nr.1'!F349,0))</f>
        <v>0</v>
      </c>
      <c r="G346" s="38">
        <f>IF($C$2="Attiecināmās izmaksas",IF('Lokālā tāme Nr.1'!$Q349="Attiecināmās",'Lokālā tāme Nr.1'!G349,0))</f>
        <v>0</v>
      </c>
      <c r="H346" s="38">
        <f>IF($C$2="Attiecināmās izmaksas",IF('Lokālā tāme Nr.1'!$Q349="Attiecināmās",'Lokālā tāme Nr.1'!H349,0))</f>
        <v>0</v>
      </c>
      <c r="I346" s="38">
        <f>IF($C$2="Attiecināmās izmaksas",IF('Lokālā tāme Nr.1'!$Q349="Attiecināmās",'Lokālā tāme Nr.1'!I349,0))</f>
        <v>0</v>
      </c>
      <c r="J346" s="38">
        <f>IF($C$2="Attiecināmās izmaksas",IF('Lokālā tāme Nr.1'!$Q349="Attiecināmās",'Lokālā tāme Nr.1'!J349,0))</f>
        <v>0</v>
      </c>
      <c r="K346" s="43">
        <f>IF($C$2="Attiecināmās izmaksas",IF('Lokālā tāme Nr.1'!$Q349="Attiecināmās",'Lokālā tāme Nr.1'!K349,0))</f>
        <v>0</v>
      </c>
      <c r="L346" s="27">
        <f>IF($C$2="Attiecināmās izmaksas",IF('Lokālā tāme Nr.1'!$Q349="Attiecināmās",'Lokālā tāme Nr.1'!L349,0))</f>
        <v>0</v>
      </c>
      <c r="M346" s="5">
        <f>IF($C$2="Attiecināmās izmaksas",IF('Lokālā tāme Nr.1'!$Q349="Attiecināmās",'Lokālā tāme Nr.1'!M349,0))</f>
        <v>0</v>
      </c>
      <c r="N346" s="5">
        <f>IF($C$2="Attiecināmās izmaksas",IF('Lokālā tāme Nr.1'!$Q349="Attiecināmās",'Lokālā tāme Nr.1'!N349,0))</f>
        <v>0</v>
      </c>
      <c r="O346" s="5">
        <f>IF($C$2="Attiecināmās izmaksas",IF('Lokālā tāme Nr.1'!$Q349="Attiecināmās",'Lokālā tāme Nr.1'!O349,0))</f>
        <v>0</v>
      </c>
      <c r="P346" s="17">
        <f>IF($C$2="Attiecināmās izmaksas",IF('Lokālā tāme Nr.1'!$Q349="Attiecināmās",'Lokālā tāme Nr.1'!P349,0))</f>
        <v>0</v>
      </c>
    </row>
    <row r="347" spans="1:16" ht="12" thickBot="1" x14ac:dyDescent="0.25">
      <c r="A347" s="19">
        <f>IF(P347=0,0,IF(COUNTBLANK(P347)=1,0,COUNTA($P$8:P347)))</f>
        <v>0</v>
      </c>
      <c r="B347" s="5">
        <f>IF($C$2="Attiecināmās izmaksas",IF('Lokālā tāme Nr.1'!$Q350="Attiecināmās",'Lokālā tāme Nr.1'!$B350,0))</f>
        <v>0</v>
      </c>
      <c r="C347" s="5">
        <f>IF($C$2="Attiecināmās izmaksas",IF('Lokālā tāme Nr.1'!$Q350="Attiecināmās",'Lokālā tāme Nr.1'!C350,0))</f>
        <v>0</v>
      </c>
      <c r="D347" s="5">
        <f>IF($C$2="Attiecināmās izmaksas",IF('Lokālā tāme Nr.1'!$Q350="Attiecināmās",'Lokālā tāme Nr.1'!D350,0))</f>
        <v>0</v>
      </c>
      <c r="E347" s="17">
        <f>IF($C$2="Attiecināmās izmaksas",IF('Lokālā tāme Nr.1'!$Q350="Attiecināmās",'Lokālā tāme Nr.1'!E350,0))</f>
        <v>0</v>
      </c>
      <c r="F347" s="42">
        <f>IF($C$2="Attiecināmās izmaksas",IF('Lokālā tāme Nr.1'!$Q350="Attiecināmās",'Lokālā tāme Nr.1'!F350,0))</f>
        <v>0</v>
      </c>
      <c r="G347" s="38">
        <f>IF($C$2="Attiecināmās izmaksas",IF('Lokālā tāme Nr.1'!$Q350="Attiecināmās",'Lokālā tāme Nr.1'!G350,0))</f>
        <v>0</v>
      </c>
      <c r="H347" s="38">
        <f>IF($C$2="Attiecināmās izmaksas",IF('Lokālā tāme Nr.1'!$Q350="Attiecināmās",'Lokālā tāme Nr.1'!H350,0))</f>
        <v>0</v>
      </c>
      <c r="I347" s="38">
        <f>IF($C$2="Attiecināmās izmaksas",IF('Lokālā tāme Nr.1'!$Q350="Attiecināmās",'Lokālā tāme Nr.1'!I350,0))</f>
        <v>0</v>
      </c>
      <c r="J347" s="38">
        <f>IF($C$2="Attiecināmās izmaksas",IF('Lokālā tāme Nr.1'!$Q350="Attiecināmās",'Lokālā tāme Nr.1'!J350,0))</f>
        <v>0</v>
      </c>
      <c r="K347" s="43">
        <f>IF($C$2="Attiecināmās izmaksas",IF('Lokālā tāme Nr.1'!$Q350="Attiecināmās",'Lokālā tāme Nr.1'!K350,0))</f>
        <v>0</v>
      </c>
      <c r="L347" s="27">
        <f>IF($C$2="Attiecināmās izmaksas",IF('Lokālā tāme Nr.1'!$Q350="Attiecināmās",'Lokālā tāme Nr.1'!L350,0))</f>
        <v>0</v>
      </c>
      <c r="M347" s="5">
        <f>IF($C$2="Attiecināmās izmaksas",IF('Lokālā tāme Nr.1'!$Q350="Attiecināmās",'Lokālā tāme Nr.1'!M350,0))</f>
        <v>0</v>
      </c>
      <c r="N347" s="5">
        <f>IF($C$2="Attiecināmās izmaksas",IF('Lokālā tāme Nr.1'!$Q350="Attiecināmās",'Lokālā tāme Nr.1'!N350,0))</f>
        <v>0</v>
      </c>
      <c r="O347" s="5">
        <f>IF($C$2="Attiecināmās izmaksas",IF('Lokālā tāme Nr.1'!$Q350="Attiecināmās",'Lokālā tāme Nr.1'!O350,0))</f>
        <v>0</v>
      </c>
      <c r="P347" s="17">
        <f>IF($C$2="Attiecināmās izmaksas",IF('Lokālā tāme Nr.1'!$Q350="Attiecināmās",'Lokālā tāme Nr.1'!P350,0))</f>
        <v>0</v>
      </c>
    </row>
    <row r="348" spans="1:16" ht="12" thickBot="1" x14ac:dyDescent="0.25">
      <c r="A348" s="19">
        <f>IF(P348=0,0,IF(COUNTBLANK(P348)=1,0,COUNTA($P$8:P348)))</f>
        <v>0</v>
      </c>
      <c r="B348" s="5">
        <f>IF($C$2="Attiecināmās izmaksas",IF('Lokālā tāme Nr.1'!$Q351="Attiecināmās",'Lokālā tāme Nr.1'!$B351,0))</f>
        <v>0</v>
      </c>
      <c r="C348" s="5">
        <f>IF($C$2="Attiecināmās izmaksas",IF('Lokālā tāme Nr.1'!$Q351="Attiecināmās",'Lokālā tāme Nr.1'!C351,0))</f>
        <v>0</v>
      </c>
      <c r="D348" s="5">
        <f>IF($C$2="Attiecināmās izmaksas",IF('Lokālā tāme Nr.1'!$Q351="Attiecināmās",'Lokālā tāme Nr.1'!D351,0))</f>
        <v>0</v>
      </c>
      <c r="E348" s="17">
        <f>IF($C$2="Attiecināmās izmaksas",IF('Lokālā tāme Nr.1'!$Q351="Attiecināmās",'Lokālā tāme Nr.1'!E351,0))</f>
        <v>0</v>
      </c>
      <c r="F348" s="42">
        <f>IF($C$2="Attiecināmās izmaksas",IF('Lokālā tāme Nr.1'!$Q351="Attiecināmās",'Lokālā tāme Nr.1'!F351,0))</f>
        <v>0</v>
      </c>
      <c r="G348" s="38">
        <f>IF($C$2="Attiecināmās izmaksas",IF('Lokālā tāme Nr.1'!$Q351="Attiecināmās",'Lokālā tāme Nr.1'!G351,0))</f>
        <v>0</v>
      </c>
      <c r="H348" s="38">
        <f>IF($C$2="Attiecināmās izmaksas",IF('Lokālā tāme Nr.1'!$Q351="Attiecināmās",'Lokālā tāme Nr.1'!H351,0))</f>
        <v>0</v>
      </c>
      <c r="I348" s="38">
        <f>IF($C$2="Attiecināmās izmaksas",IF('Lokālā tāme Nr.1'!$Q351="Attiecināmās",'Lokālā tāme Nr.1'!I351,0))</f>
        <v>0</v>
      </c>
      <c r="J348" s="38">
        <f>IF($C$2="Attiecināmās izmaksas",IF('Lokālā tāme Nr.1'!$Q351="Attiecināmās",'Lokālā tāme Nr.1'!J351,0))</f>
        <v>0</v>
      </c>
      <c r="K348" s="43">
        <f>IF($C$2="Attiecināmās izmaksas",IF('Lokālā tāme Nr.1'!$Q351="Attiecināmās",'Lokālā tāme Nr.1'!K351,0))</f>
        <v>0</v>
      </c>
      <c r="L348" s="27">
        <f>IF($C$2="Attiecināmās izmaksas",IF('Lokālā tāme Nr.1'!$Q351="Attiecināmās",'Lokālā tāme Nr.1'!L351,0))</f>
        <v>0</v>
      </c>
      <c r="M348" s="5">
        <f>IF($C$2="Attiecināmās izmaksas",IF('Lokālā tāme Nr.1'!$Q351="Attiecināmās",'Lokālā tāme Nr.1'!M351,0))</f>
        <v>0</v>
      </c>
      <c r="N348" s="5">
        <f>IF($C$2="Attiecināmās izmaksas",IF('Lokālā tāme Nr.1'!$Q351="Attiecināmās",'Lokālā tāme Nr.1'!N351,0))</f>
        <v>0</v>
      </c>
      <c r="O348" s="5">
        <f>IF($C$2="Attiecināmās izmaksas",IF('Lokālā tāme Nr.1'!$Q351="Attiecināmās",'Lokālā tāme Nr.1'!O351,0))</f>
        <v>0</v>
      </c>
      <c r="P348" s="17">
        <f>IF($C$2="Attiecināmās izmaksas",IF('Lokālā tāme Nr.1'!$Q351="Attiecināmās",'Lokālā tāme Nr.1'!P351,0))</f>
        <v>0</v>
      </c>
    </row>
    <row r="349" spans="1:16" ht="12" thickBot="1" x14ac:dyDescent="0.25">
      <c r="A349" s="19">
        <f>IF(P349=0,0,IF(COUNTBLANK(P349)=1,0,COUNTA($P$8:P349)))</f>
        <v>0</v>
      </c>
      <c r="B349" s="5">
        <f>IF($C$2="Attiecināmās izmaksas",IF('Lokālā tāme Nr.1'!$Q352="Attiecināmās",'Lokālā tāme Nr.1'!$B352,0))</f>
        <v>0</v>
      </c>
      <c r="C349" s="5">
        <f>IF($C$2="Attiecināmās izmaksas",IF('Lokālā tāme Nr.1'!$Q352="Attiecināmās",'Lokālā tāme Nr.1'!C352,0))</f>
        <v>0</v>
      </c>
      <c r="D349" s="5">
        <f>IF($C$2="Attiecināmās izmaksas",IF('Lokālā tāme Nr.1'!$Q352="Attiecināmās",'Lokālā tāme Nr.1'!D352,0))</f>
        <v>0</v>
      </c>
      <c r="E349" s="17">
        <f>IF($C$2="Attiecināmās izmaksas",IF('Lokālā tāme Nr.1'!$Q352="Attiecināmās",'Lokālā tāme Nr.1'!E352,0))</f>
        <v>0</v>
      </c>
      <c r="F349" s="42">
        <f>IF($C$2="Attiecināmās izmaksas",IF('Lokālā tāme Nr.1'!$Q352="Attiecināmās",'Lokālā tāme Nr.1'!F352,0))</f>
        <v>0</v>
      </c>
      <c r="G349" s="38">
        <f>IF($C$2="Attiecināmās izmaksas",IF('Lokālā tāme Nr.1'!$Q352="Attiecināmās",'Lokālā tāme Nr.1'!G352,0))</f>
        <v>0</v>
      </c>
      <c r="H349" s="38">
        <f>IF($C$2="Attiecināmās izmaksas",IF('Lokālā tāme Nr.1'!$Q352="Attiecināmās",'Lokālā tāme Nr.1'!H352,0))</f>
        <v>0</v>
      </c>
      <c r="I349" s="38">
        <f>IF($C$2="Attiecināmās izmaksas",IF('Lokālā tāme Nr.1'!$Q352="Attiecināmās",'Lokālā tāme Nr.1'!I352,0))</f>
        <v>0</v>
      </c>
      <c r="J349" s="38">
        <f>IF($C$2="Attiecināmās izmaksas",IF('Lokālā tāme Nr.1'!$Q352="Attiecināmās",'Lokālā tāme Nr.1'!J352,0))</f>
        <v>0</v>
      </c>
      <c r="K349" s="43">
        <f>IF($C$2="Attiecināmās izmaksas",IF('Lokālā tāme Nr.1'!$Q352="Attiecināmās",'Lokālā tāme Nr.1'!K352,0))</f>
        <v>0</v>
      </c>
      <c r="L349" s="27">
        <f>IF($C$2="Attiecināmās izmaksas",IF('Lokālā tāme Nr.1'!$Q352="Attiecināmās",'Lokālā tāme Nr.1'!L352,0))</f>
        <v>0</v>
      </c>
      <c r="M349" s="5">
        <f>IF($C$2="Attiecināmās izmaksas",IF('Lokālā tāme Nr.1'!$Q352="Attiecināmās",'Lokālā tāme Nr.1'!M352,0))</f>
        <v>0</v>
      </c>
      <c r="N349" s="5">
        <f>IF($C$2="Attiecināmās izmaksas",IF('Lokālā tāme Nr.1'!$Q352="Attiecināmās",'Lokālā tāme Nr.1'!N352,0))</f>
        <v>0</v>
      </c>
      <c r="O349" s="5">
        <f>IF($C$2="Attiecināmās izmaksas",IF('Lokālā tāme Nr.1'!$Q352="Attiecināmās",'Lokālā tāme Nr.1'!O352,0))</f>
        <v>0</v>
      </c>
      <c r="P349" s="17">
        <f>IF($C$2="Attiecināmās izmaksas",IF('Lokālā tāme Nr.1'!$Q352="Attiecināmās",'Lokālā tāme Nr.1'!P352,0))</f>
        <v>0</v>
      </c>
    </row>
    <row r="350" spans="1:16" ht="12" thickBot="1" x14ac:dyDescent="0.25">
      <c r="A350" s="19">
        <f>IF(P350=0,0,IF(COUNTBLANK(P350)=1,0,COUNTA($P$8:P350)))</f>
        <v>0</v>
      </c>
      <c r="B350" s="5">
        <f>IF($C$2="Attiecināmās izmaksas",IF('Lokālā tāme Nr.1'!$Q353="Attiecināmās",'Lokālā tāme Nr.1'!$B353,0))</f>
        <v>0</v>
      </c>
      <c r="C350" s="5">
        <f>IF($C$2="Attiecināmās izmaksas",IF('Lokālā tāme Nr.1'!$Q353="Attiecināmās",'Lokālā tāme Nr.1'!C353,0))</f>
        <v>0</v>
      </c>
      <c r="D350" s="5">
        <f>IF($C$2="Attiecināmās izmaksas",IF('Lokālā tāme Nr.1'!$Q353="Attiecināmās",'Lokālā tāme Nr.1'!D353,0))</f>
        <v>0</v>
      </c>
      <c r="E350" s="17">
        <f>IF($C$2="Attiecināmās izmaksas",IF('Lokālā tāme Nr.1'!$Q353="Attiecināmās",'Lokālā tāme Nr.1'!E353,0))</f>
        <v>0</v>
      </c>
      <c r="F350" s="42">
        <f>IF($C$2="Attiecināmās izmaksas",IF('Lokālā tāme Nr.1'!$Q353="Attiecināmās",'Lokālā tāme Nr.1'!F353,0))</f>
        <v>0</v>
      </c>
      <c r="G350" s="38">
        <f>IF($C$2="Attiecināmās izmaksas",IF('Lokālā tāme Nr.1'!$Q353="Attiecināmās",'Lokālā tāme Nr.1'!G353,0))</f>
        <v>0</v>
      </c>
      <c r="H350" s="38">
        <f>IF($C$2="Attiecināmās izmaksas",IF('Lokālā tāme Nr.1'!$Q353="Attiecināmās",'Lokālā tāme Nr.1'!H353,0))</f>
        <v>0</v>
      </c>
      <c r="I350" s="38">
        <f>IF($C$2="Attiecināmās izmaksas",IF('Lokālā tāme Nr.1'!$Q353="Attiecināmās",'Lokālā tāme Nr.1'!I353,0))</f>
        <v>0</v>
      </c>
      <c r="J350" s="38">
        <f>IF($C$2="Attiecināmās izmaksas",IF('Lokālā tāme Nr.1'!$Q353="Attiecināmās",'Lokālā tāme Nr.1'!J353,0))</f>
        <v>0</v>
      </c>
      <c r="K350" s="43">
        <f>IF($C$2="Attiecināmās izmaksas",IF('Lokālā tāme Nr.1'!$Q353="Attiecināmās",'Lokālā tāme Nr.1'!K353,0))</f>
        <v>0</v>
      </c>
      <c r="L350" s="27">
        <f>IF($C$2="Attiecināmās izmaksas",IF('Lokālā tāme Nr.1'!$Q353="Attiecināmās",'Lokālā tāme Nr.1'!L353,0))</f>
        <v>0</v>
      </c>
      <c r="M350" s="5">
        <f>IF($C$2="Attiecināmās izmaksas",IF('Lokālā tāme Nr.1'!$Q353="Attiecināmās",'Lokālā tāme Nr.1'!M353,0))</f>
        <v>0</v>
      </c>
      <c r="N350" s="5">
        <f>IF($C$2="Attiecināmās izmaksas",IF('Lokālā tāme Nr.1'!$Q353="Attiecināmās",'Lokālā tāme Nr.1'!N353,0))</f>
        <v>0</v>
      </c>
      <c r="O350" s="5">
        <f>IF($C$2="Attiecināmās izmaksas",IF('Lokālā tāme Nr.1'!$Q353="Attiecināmās",'Lokālā tāme Nr.1'!O353,0))</f>
        <v>0</v>
      </c>
      <c r="P350" s="17">
        <f>IF($C$2="Attiecināmās izmaksas",IF('Lokālā tāme Nr.1'!$Q353="Attiecināmās",'Lokālā tāme Nr.1'!P353,0))</f>
        <v>0</v>
      </c>
    </row>
    <row r="351" spans="1:16" ht="12" thickBot="1" x14ac:dyDescent="0.25">
      <c r="A351" s="19">
        <f>IF(P351=0,0,IF(COUNTBLANK(P351)=1,0,COUNTA($P$8:P351)))</f>
        <v>0</v>
      </c>
      <c r="B351" s="5">
        <f>IF($C$2="Attiecināmās izmaksas",IF('Lokālā tāme Nr.1'!$Q354="Attiecināmās",'Lokālā tāme Nr.1'!$B354,0))</f>
        <v>0</v>
      </c>
      <c r="C351" s="5">
        <f>IF($C$2="Attiecināmās izmaksas",IF('Lokālā tāme Nr.1'!$Q354="Attiecināmās",'Lokālā tāme Nr.1'!C354,0))</f>
        <v>0</v>
      </c>
      <c r="D351" s="5">
        <f>IF($C$2="Attiecināmās izmaksas",IF('Lokālā tāme Nr.1'!$Q354="Attiecināmās",'Lokālā tāme Nr.1'!D354,0))</f>
        <v>0</v>
      </c>
      <c r="E351" s="17">
        <f>IF($C$2="Attiecināmās izmaksas",IF('Lokālā tāme Nr.1'!$Q354="Attiecināmās",'Lokālā tāme Nr.1'!E354,0))</f>
        <v>0</v>
      </c>
      <c r="F351" s="42">
        <f>IF($C$2="Attiecināmās izmaksas",IF('Lokālā tāme Nr.1'!$Q354="Attiecināmās",'Lokālā tāme Nr.1'!F354,0))</f>
        <v>0</v>
      </c>
      <c r="G351" s="38">
        <f>IF($C$2="Attiecināmās izmaksas",IF('Lokālā tāme Nr.1'!$Q354="Attiecināmās",'Lokālā tāme Nr.1'!G354,0))</f>
        <v>0</v>
      </c>
      <c r="H351" s="38">
        <f>IF($C$2="Attiecināmās izmaksas",IF('Lokālā tāme Nr.1'!$Q354="Attiecināmās",'Lokālā tāme Nr.1'!H354,0))</f>
        <v>0</v>
      </c>
      <c r="I351" s="38">
        <f>IF($C$2="Attiecināmās izmaksas",IF('Lokālā tāme Nr.1'!$Q354="Attiecināmās",'Lokālā tāme Nr.1'!I354,0))</f>
        <v>0</v>
      </c>
      <c r="J351" s="38">
        <f>IF($C$2="Attiecināmās izmaksas",IF('Lokālā tāme Nr.1'!$Q354="Attiecināmās",'Lokālā tāme Nr.1'!J354,0))</f>
        <v>0</v>
      </c>
      <c r="K351" s="43">
        <f>IF($C$2="Attiecināmās izmaksas",IF('Lokālā tāme Nr.1'!$Q354="Attiecināmās",'Lokālā tāme Nr.1'!K354,0))</f>
        <v>0</v>
      </c>
      <c r="L351" s="27">
        <f>IF($C$2="Attiecināmās izmaksas",IF('Lokālā tāme Nr.1'!$Q354="Attiecināmās",'Lokālā tāme Nr.1'!L354,0))</f>
        <v>0</v>
      </c>
      <c r="M351" s="5">
        <f>IF($C$2="Attiecināmās izmaksas",IF('Lokālā tāme Nr.1'!$Q354="Attiecināmās",'Lokālā tāme Nr.1'!M354,0))</f>
        <v>0</v>
      </c>
      <c r="N351" s="5">
        <f>IF($C$2="Attiecināmās izmaksas",IF('Lokālā tāme Nr.1'!$Q354="Attiecināmās",'Lokālā tāme Nr.1'!N354,0))</f>
        <v>0</v>
      </c>
      <c r="O351" s="5">
        <f>IF($C$2="Attiecināmās izmaksas",IF('Lokālā tāme Nr.1'!$Q354="Attiecināmās",'Lokālā tāme Nr.1'!O354,0))</f>
        <v>0</v>
      </c>
      <c r="P351" s="17">
        <f>IF($C$2="Attiecināmās izmaksas",IF('Lokālā tāme Nr.1'!$Q354="Attiecināmās",'Lokālā tāme Nr.1'!P354,0))</f>
        <v>0</v>
      </c>
    </row>
    <row r="352" spans="1:16" ht="12" thickBot="1" x14ac:dyDescent="0.25">
      <c r="A352" s="19">
        <f>IF(P352=0,0,IF(COUNTBLANK(P352)=1,0,COUNTA($P$8:P352)))</f>
        <v>0</v>
      </c>
      <c r="B352" s="5">
        <f>IF($C$2="Attiecināmās izmaksas",IF('Lokālā tāme Nr.1'!$Q355="Attiecināmās",'Lokālā tāme Nr.1'!$B355,0))</f>
        <v>0</v>
      </c>
      <c r="C352" s="5">
        <f>IF($C$2="Attiecināmās izmaksas",IF('Lokālā tāme Nr.1'!$Q355="Attiecināmās",'Lokālā tāme Nr.1'!C355,0))</f>
        <v>0</v>
      </c>
      <c r="D352" s="5">
        <f>IF($C$2="Attiecināmās izmaksas",IF('Lokālā tāme Nr.1'!$Q355="Attiecināmās",'Lokālā tāme Nr.1'!D355,0))</f>
        <v>0</v>
      </c>
      <c r="E352" s="17">
        <f>IF($C$2="Attiecināmās izmaksas",IF('Lokālā tāme Nr.1'!$Q355="Attiecināmās",'Lokālā tāme Nr.1'!E355,0))</f>
        <v>0</v>
      </c>
      <c r="F352" s="42">
        <f>IF($C$2="Attiecināmās izmaksas",IF('Lokālā tāme Nr.1'!$Q355="Attiecināmās",'Lokālā tāme Nr.1'!F355,0))</f>
        <v>0</v>
      </c>
      <c r="G352" s="38">
        <f>IF($C$2="Attiecināmās izmaksas",IF('Lokālā tāme Nr.1'!$Q355="Attiecināmās",'Lokālā tāme Nr.1'!G355,0))</f>
        <v>0</v>
      </c>
      <c r="H352" s="38">
        <f>IF($C$2="Attiecināmās izmaksas",IF('Lokālā tāme Nr.1'!$Q355="Attiecināmās",'Lokālā tāme Nr.1'!H355,0))</f>
        <v>0</v>
      </c>
      <c r="I352" s="38">
        <f>IF($C$2="Attiecināmās izmaksas",IF('Lokālā tāme Nr.1'!$Q355="Attiecināmās",'Lokālā tāme Nr.1'!I355,0))</f>
        <v>0</v>
      </c>
      <c r="J352" s="38">
        <f>IF($C$2="Attiecināmās izmaksas",IF('Lokālā tāme Nr.1'!$Q355="Attiecināmās",'Lokālā tāme Nr.1'!J355,0))</f>
        <v>0</v>
      </c>
      <c r="K352" s="43">
        <f>IF($C$2="Attiecināmās izmaksas",IF('Lokālā tāme Nr.1'!$Q355="Attiecināmās",'Lokālā tāme Nr.1'!K355,0))</f>
        <v>0</v>
      </c>
      <c r="L352" s="27">
        <f>IF($C$2="Attiecināmās izmaksas",IF('Lokālā tāme Nr.1'!$Q355="Attiecināmās",'Lokālā tāme Nr.1'!L355,0))</f>
        <v>0</v>
      </c>
      <c r="M352" s="5">
        <f>IF($C$2="Attiecināmās izmaksas",IF('Lokālā tāme Nr.1'!$Q355="Attiecināmās",'Lokālā tāme Nr.1'!M355,0))</f>
        <v>0</v>
      </c>
      <c r="N352" s="5">
        <f>IF($C$2="Attiecināmās izmaksas",IF('Lokālā tāme Nr.1'!$Q355="Attiecināmās",'Lokālā tāme Nr.1'!N355,0))</f>
        <v>0</v>
      </c>
      <c r="O352" s="5">
        <f>IF($C$2="Attiecināmās izmaksas",IF('Lokālā tāme Nr.1'!$Q355="Attiecināmās",'Lokālā tāme Nr.1'!O355,0))</f>
        <v>0</v>
      </c>
      <c r="P352" s="17">
        <f>IF($C$2="Attiecināmās izmaksas",IF('Lokālā tāme Nr.1'!$Q355="Attiecināmās",'Lokālā tāme Nr.1'!P355,0))</f>
        <v>0</v>
      </c>
    </row>
    <row r="353" spans="1:16" ht="12" thickBot="1" x14ac:dyDescent="0.25">
      <c r="A353" s="19">
        <f>IF(P353=0,0,IF(COUNTBLANK(P353)=1,0,COUNTA($P$8:P353)))</f>
        <v>0</v>
      </c>
      <c r="B353" s="5">
        <f>IF($C$2="Attiecināmās izmaksas",IF('Lokālā tāme Nr.1'!$Q356="Attiecināmās",'Lokālā tāme Nr.1'!$B356,0))</f>
        <v>0</v>
      </c>
      <c r="C353" s="5">
        <f>IF($C$2="Attiecināmās izmaksas",IF('Lokālā tāme Nr.1'!$Q356="Attiecināmās",'Lokālā tāme Nr.1'!C356,0))</f>
        <v>0</v>
      </c>
      <c r="D353" s="5">
        <f>IF($C$2="Attiecināmās izmaksas",IF('Lokālā tāme Nr.1'!$Q356="Attiecināmās",'Lokālā tāme Nr.1'!D356,0))</f>
        <v>0</v>
      </c>
      <c r="E353" s="17">
        <f>IF($C$2="Attiecināmās izmaksas",IF('Lokālā tāme Nr.1'!$Q356="Attiecināmās",'Lokālā tāme Nr.1'!E356,0))</f>
        <v>0</v>
      </c>
      <c r="F353" s="42">
        <f>IF($C$2="Attiecināmās izmaksas",IF('Lokālā tāme Nr.1'!$Q356="Attiecināmās",'Lokālā tāme Nr.1'!F356,0))</f>
        <v>0</v>
      </c>
      <c r="G353" s="38">
        <f>IF($C$2="Attiecināmās izmaksas",IF('Lokālā tāme Nr.1'!$Q356="Attiecināmās",'Lokālā tāme Nr.1'!G356,0))</f>
        <v>0</v>
      </c>
      <c r="H353" s="38">
        <f>IF($C$2="Attiecināmās izmaksas",IF('Lokālā tāme Nr.1'!$Q356="Attiecināmās",'Lokālā tāme Nr.1'!H356,0))</f>
        <v>0</v>
      </c>
      <c r="I353" s="38">
        <f>IF($C$2="Attiecināmās izmaksas",IF('Lokālā tāme Nr.1'!$Q356="Attiecināmās",'Lokālā tāme Nr.1'!I356,0))</f>
        <v>0</v>
      </c>
      <c r="J353" s="38">
        <f>IF($C$2="Attiecināmās izmaksas",IF('Lokālā tāme Nr.1'!$Q356="Attiecināmās",'Lokālā tāme Nr.1'!J356,0))</f>
        <v>0</v>
      </c>
      <c r="K353" s="43">
        <f>IF($C$2="Attiecināmās izmaksas",IF('Lokālā tāme Nr.1'!$Q356="Attiecināmās",'Lokālā tāme Nr.1'!K356,0))</f>
        <v>0</v>
      </c>
      <c r="L353" s="27">
        <f>IF($C$2="Attiecināmās izmaksas",IF('Lokālā tāme Nr.1'!$Q356="Attiecināmās",'Lokālā tāme Nr.1'!L356,0))</f>
        <v>0</v>
      </c>
      <c r="M353" s="5">
        <f>IF($C$2="Attiecināmās izmaksas",IF('Lokālā tāme Nr.1'!$Q356="Attiecināmās",'Lokālā tāme Nr.1'!M356,0))</f>
        <v>0</v>
      </c>
      <c r="N353" s="5">
        <f>IF($C$2="Attiecināmās izmaksas",IF('Lokālā tāme Nr.1'!$Q356="Attiecināmās",'Lokālā tāme Nr.1'!N356,0))</f>
        <v>0</v>
      </c>
      <c r="O353" s="5">
        <f>IF($C$2="Attiecināmās izmaksas",IF('Lokālā tāme Nr.1'!$Q356="Attiecināmās",'Lokālā tāme Nr.1'!O356,0))</f>
        <v>0</v>
      </c>
      <c r="P353" s="17">
        <f>IF($C$2="Attiecināmās izmaksas",IF('Lokālā tāme Nr.1'!$Q356="Attiecināmās",'Lokālā tāme Nr.1'!P356,0))</f>
        <v>0</v>
      </c>
    </row>
    <row r="354" spans="1:16" ht="12" thickBot="1" x14ac:dyDescent="0.25">
      <c r="A354" s="19">
        <f>IF(P354=0,0,IF(COUNTBLANK(P354)=1,0,COUNTA($P$8:P354)))</f>
        <v>0</v>
      </c>
      <c r="B354" s="5">
        <f>IF($C$2="Attiecināmās izmaksas",IF('Lokālā tāme Nr.1'!$Q357="Attiecināmās",'Lokālā tāme Nr.1'!$B357,0))</f>
        <v>0</v>
      </c>
      <c r="C354" s="5">
        <f>IF($C$2="Attiecināmās izmaksas",IF('Lokālā tāme Nr.1'!$Q357="Attiecināmās",'Lokālā tāme Nr.1'!C357,0))</f>
        <v>0</v>
      </c>
      <c r="D354" s="5">
        <f>IF($C$2="Attiecināmās izmaksas",IF('Lokālā tāme Nr.1'!$Q357="Attiecināmās",'Lokālā tāme Nr.1'!D357,0))</f>
        <v>0</v>
      </c>
      <c r="E354" s="17">
        <f>IF($C$2="Attiecināmās izmaksas",IF('Lokālā tāme Nr.1'!$Q357="Attiecināmās",'Lokālā tāme Nr.1'!E357,0))</f>
        <v>0</v>
      </c>
      <c r="F354" s="42">
        <f>IF($C$2="Attiecināmās izmaksas",IF('Lokālā tāme Nr.1'!$Q357="Attiecināmās",'Lokālā tāme Nr.1'!F357,0))</f>
        <v>0</v>
      </c>
      <c r="G354" s="38">
        <f>IF($C$2="Attiecināmās izmaksas",IF('Lokālā tāme Nr.1'!$Q357="Attiecināmās",'Lokālā tāme Nr.1'!G357,0))</f>
        <v>0</v>
      </c>
      <c r="H354" s="38">
        <f>IF($C$2="Attiecināmās izmaksas",IF('Lokālā tāme Nr.1'!$Q357="Attiecināmās",'Lokālā tāme Nr.1'!H357,0))</f>
        <v>0</v>
      </c>
      <c r="I354" s="38">
        <f>IF($C$2="Attiecināmās izmaksas",IF('Lokālā tāme Nr.1'!$Q357="Attiecināmās",'Lokālā tāme Nr.1'!I357,0))</f>
        <v>0</v>
      </c>
      <c r="J354" s="38">
        <f>IF($C$2="Attiecināmās izmaksas",IF('Lokālā tāme Nr.1'!$Q357="Attiecināmās",'Lokālā tāme Nr.1'!J357,0))</f>
        <v>0</v>
      </c>
      <c r="K354" s="43">
        <f>IF($C$2="Attiecināmās izmaksas",IF('Lokālā tāme Nr.1'!$Q357="Attiecināmās",'Lokālā tāme Nr.1'!K357,0))</f>
        <v>0</v>
      </c>
      <c r="L354" s="27">
        <f>IF($C$2="Attiecināmās izmaksas",IF('Lokālā tāme Nr.1'!$Q357="Attiecināmās",'Lokālā tāme Nr.1'!L357,0))</f>
        <v>0</v>
      </c>
      <c r="M354" s="5">
        <f>IF($C$2="Attiecināmās izmaksas",IF('Lokālā tāme Nr.1'!$Q357="Attiecināmās",'Lokālā tāme Nr.1'!M357,0))</f>
        <v>0</v>
      </c>
      <c r="N354" s="5">
        <f>IF($C$2="Attiecināmās izmaksas",IF('Lokālā tāme Nr.1'!$Q357="Attiecināmās",'Lokālā tāme Nr.1'!N357,0))</f>
        <v>0</v>
      </c>
      <c r="O354" s="5">
        <f>IF($C$2="Attiecināmās izmaksas",IF('Lokālā tāme Nr.1'!$Q357="Attiecināmās",'Lokālā tāme Nr.1'!O357,0))</f>
        <v>0</v>
      </c>
      <c r="P354" s="17">
        <f>IF($C$2="Attiecināmās izmaksas",IF('Lokālā tāme Nr.1'!$Q357="Attiecināmās",'Lokālā tāme Nr.1'!P357,0))</f>
        <v>0</v>
      </c>
    </row>
    <row r="355" spans="1:16" ht="12" thickBot="1" x14ac:dyDescent="0.25">
      <c r="A355" s="19">
        <f>IF(P355=0,0,IF(COUNTBLANK(P355)=1,0,COUNTA($P$8:P355)))</f>
        <v>0</v>
      </c>
      <c r="B355" s="5">
        <f>IF($C$2="Attiecināmās izmaksas",IF('Lokālā tāme Nr.1'!$Q358="Attiecināmās",'Lokālā tāme Nr.1'!$B358,0))</f>
        <v>0</v>
      </c>
      <c r="C355" s="5">
        <f>IF($C$2="Attiecināmās izmaksas",IF('Lokālā tāme Nr.1'!$Q358="Attiecināmās",'Lokālā tāme Nr.1'!C358,0))</f>
        <v>0</v>
      </c>
      <c r="D355" s="5">
        <f>IF($C$2="Attiecināmās izmaksas",IF('Lokālā tāme Nr.1'!$Q358="Attiecināmās",'Lokālā tāme Nr.1'!D358,0))</f>
        <v>0</v>
      </c>
      <c r="E355" s="17">
        <f>IF($C$2="Attiecināmās izmaksas",IF('Lokālā tāme Nr.1'!$Q358="Attiecināmās",'Lokālā tāme Nr.1'!E358,0))</f>
        <v>0</v>
      </c>
      <c r="F355" s="42">
        <f>IF($C$2="Attiecināmās izmaksas",IF('Lokālā tāme Nr.1'!$Q358="Attiecināmās",'Lokālā tāme Nr.1'!F358,0))</f>
        <v>0</v>
      </c>
      <c r="G355" s="38">
        <f>IF($C$2="Attiecināmās izmaksas",IF('Lokālā tāme Nr.1'!$Q358="Attiecināmās",'Lokālā tāme Nr.1'!G358,0))</f>
        <v>0</v>
      </c>
      <c r="H355" s="38">
        <f>IF($C$2="Attiecināmās izmaksas",IF('Lokālā tāme Nr.1'!$Q358="Attiecināmās",'Lokālā tāme Nr.1'!H358,0))</f>
        <v>0</v>
      </c>
      <c r="I355" s="38">
        <f>IF($C$2="Attiecināmās izmaksas",IF('Lokālā tāme Nr.1'!$Q358="Attiecināmās",'Lokālā tāme Nr.1'!I358,0))</f>
        <v>0</v>
      </c>
      <c r="J355" s="38">
        <f>IF($C$2="Attiecināmās izmaksas",IF('Lokālā tāme Nr.1'!$Q358="Attiecināmās",'Lokālā tāme Nr.1'!J358,0))</f>
        <v>0</v>
      </c>
      <c r="K355" s="43">
        <f>IF($C$2="Attiecināmās izmaksas",IF('Lokālā tāme Nr.1'!$Q358="Attiecināmās",'Lokālā tāme Nr.1'!K358,0))</f>
        <v>0</v>
      </c>
      <c r="L355" s="27">
        <f>IF($C$2="Attiecināmās izmaksas",IF('Lokālā tāme Nr.1'!$Q358="Attiecināmās",'Lokālā tāme Nr.1'!L358,0))</f>
        <v>0</v>
      </c>
      <c r="M355" s="5">
        <f>IF($C$2="Attiecināmās izmaksas",IF('Lokālā tāme Nr.1'!$Q358="Attiecināmās",'Lokālā tāme Nr.1'!M358,0))</f>
        <v>0</v>
      </c>
      <c r="N355" s="5">
        <f>IF($C$2="Attiecināmās izmaksas",IF('Lokālā tāme Nr.1'!$Q358="Attiecināmās",'Lokālā tāme Nr.1'!N358,0))</f>
        <v>0</v>
      </c>
      <c r="O355" s="5">
        <f>IF($C$2="Attiecināmās izmaksas",IF('Lokālā tāme Nr.1'!$Q358="Attiecināmās",'Lokālā tāme Nr.1'!O358,0))</f>
        <v>0</v>
      </c>
      <c r="P355" s="17">
        <f>IF($C$2="Attiecināmās izmaksas",IF('Lokālā tāme Nr.1'!$Q358="Attiecināmās",'Lokālā tāme Nr.1'!P358,0))</f>
        <v>0</v>
      </c>
    </row>
    <row r="356" spans="1:16" ht="12" thickBot="1" x14ac:dyDescent="0.25">
      <c r="A356" s="19">
        <f>IF(P356=0,0,IF(COUNTBLANK(P356)=1,0,COUNTA($P$8:P356)))</f>
        <v>0</v>
      </c>
      <c r="B356" s="5">
        <f>IF($C$2="Attiecināmās izmaksas",IF('Lokālā tāme Nr.1'!$Q359="Attiecināmās",'Lokālā tāme Nr.1'!$B359,0))</f>
        <v>0</v>
      </c>
      <c r="C356" s="5">
        <f>IF($C$2="Attiecināmās izmaksas",IF('Lokālā tāme Nr.1'!$Q359="Attiecināmās",'Lokālā tāme Nr.1'!C359,0))</f>
        <v>0</v>
      </c>
      <c r="D356" s="5">
        <f>IF($C$2="Attiecināmās izmaksas",IF('Lokālā tāme Nr.1'!$Q359="Attiecināmās",'Lokālā tāme Nr.1'!D359,0))</f>
        <v>0</v>
      </c>
      <c r="E356" s="17">
        <f>IF($C$2="Attiecināmās izmaksas",IF('Lokālā tāme Nr.1'!$Q359="Attiecināmās",'Lokālā tāme Nr.1'!E359,0))</f>
        <v>0</v>
      </c>
      <c r="F356" s="42">
        <f>IF($C$2="Attiecināmās izmaksas",IF('Lokālā tāme Nr.1'!$Q359="Attiecināmās",'Lokālā tāme Nr.1'!F359,0))</f>
        <v>0</v>
      </c>
      <c r="G356" s="38">
        <f>IF($C$2="Attiecināmās izmaksas",IF('Lokālā tāme Nr.1'!$Q359="Attiecināmās",'Lokālā tāme Nr.1'!G359,0))</f>
        <v>0</v>
      </c>
      <c r="H356" s="38">
        <f>IF($C$2="Attiecināmās izmaksas",IF('Lokālā tāme Nr.1'!$Q359="Attiecināmās",'Lokālā tāme Nr.1'!H359,0))</f>
        <v>0</v>
      </c>
      <c r="I356" s="38">
        <f>IF($C$2="Attiecināmās izmaksas",IF('Lokālā tāme Nr.1'!$Q359="Attiecināmās",'Lokālā tāme Nr.1'!I359,0))</f>
        <v>0</v>
      </c>
      <c r="J356" s="38">
        <f>IF($C$2="Attiecināmās izmaksas",IF('Lokālā tāme Nr.1'!$Q359="Attiecināmās",'Lokālā tāme Nr.1'!J359,0))</f>
        <v>0</v>
      </c>
      <c r="K356" s="43">
        <f>IF($C$2="Attiecināmās izmaksas",IF('Lokālā tāme Nr.1'!$Q359="Attiecināmās",'Lokālā tāme Nr.1'!K359,0))</f>
        <v>0</v>
      </c>
      <c r="L356" s="27">
        <f>IF($C$2="Attiecināmās izmaksas",IF('Lokālā tāme Nr.1'!$Q359="Attiecināmās",'Lokālā tāme Nr.1'!L359,0))</f>
        <v>0</v>
      </c>
      <c r="M356" s="5">
        <f>IF($C$2="Attiecināmās izmaksas",IF('Lokālā tāme Nr.1'!$Q359="Attiecināmās",'Lokālā tāme Nr.1'!M359,0))</f>
        <v>0</v>
      </c>
      <c r="N356" s="5">
        <f>IF($C$2="Attiecināmās izmaksas",IF('Lokālā tāme Nr.1'!$Q359="Attiecināmās",'Lokālā tāme Nr.1'!N359,0))</f>
        <v>0</v>
      </c>
      <c r="O356" s="5">
        <f>IF($C$2="Attiecināmās izmaksas",IF('Lokālā tāme Nr.1'!$Q359="Attiecināmās",'Lokālā tāme Nr.1'!O359,0))</f>
        <v>0</v>
      </c>
      <c r="P356" s="17">
        <f>IF($C$2="Attiecināmās izmaksas",IF('Lokālā tāme Nr.1'!$Q359="Attiecināmās",'Lokālā tāme Nr.1'!P359,0))</f>
        <v>0</v>
      </c>
    </row>
    <row r="357" spans="1:16" ht="12" thickBot="1" x14ac:dyDescent="0.25">
      <c r="A357" s="19">
        <f>IF(P357=0,0,IF(COUNTBLANK(P357)=1,0,COUNTA($P$8:P357)))</f>
        <v>0</v>
      </c>
      <c r="B357" s="5">
        <f>IF($C$2="Attiecināmās izmaksas",IF('Lokālā tāme Nr.1'!$Q360="Attiecināmās",'Lokālā tāme Nr.1'!$B360,0))</f>
        <v>0</v>
      </c>
      <c r="C357" s="5">
        <f>IF($C$2="Attiecināmās izmaksas",IF('Lokālā tāme Nr.1'!$Q360="Attiecināmās",'Lokālā tāme Nr.1'!C360,0))</f>
        <v>0</v>
      </c>
      <c r="D357" s="5">
        <f>IF($C$2="Attiecināmās izmaksas",IF('Lokālā tāme Nr.1'!$Q360="Attiecināmās",'Lokālā tāme Nr.1'!D360,0))</f>
        <v>0</v>
      </c>
      <c r="E357" s="17">
        <f>IF($C$2="Attiecināmās izmaksas",IF('Lokālā tāme Nr.1'!$Q360="Attiecināmās",'Lokālā tāme Nr.1'!E360,0))</f>
        <v>0</v>
      </c>
      <c r="F357" s="42">
        <f>IF($C$2="Attiecināmās izmaksas",IF('Lokālā tāme Nr.1'!$Q360="Attiecināmās",'Lokālā tāme Nr.1'!F360,0))</f>
        <v>0</v>
      </c>
      <c r="G357" s="38">
        <f>IF($C$2="Attiecināmās izmaksas",IF('Lokālā tāme Nr.1'!$Q360="Attiecināmās",'Lokālā tāme Nr.1'!G360,0))</f>
        <v>0</v>
      </c>
      <c r="H357" s="38">
        <f>IF($C$2="Attiecināmās izmaksas",IF('Lokālā tāme Nr.1'!$Q360="Attiecināmās",'Lokālā tāme Nr.1'!H360,0))</f>
        <v>0</v>
      </c>
      <c r="I357" s="38">
        <f>IF($C$2="Attiecināmās izmaksas",IF('Lokālā tāme Nr.1'!$Q360="Attiecināmās",'Lokālā tāme Nr.1'!I360,0))</f>
        <v>0</v>
      </c>
      <c r="J357" s="38">
        <f>IF($C$2="Attiecināmās izmaksas",IF('Lokālā tāme Nr.1'!$Q360="Attiecināmās",'Lokālā tāme Nr.1'!J360,0))</f>
        <v>0</v>
      </c>
      <c r="K357" s="43">
        <f>IF($C$2="Attiecināmās izmaksas",IF('Lokālā tāme Nr.1'!$Q360="Attiecināmās",'Lokālā tāme Nr.1'!K360,0))</f>
        <v>0</v>
      </c>
      <c r="L357" s="27">
        <f>IF($C$2="Attiecināmās izmaksas",IF('Lokālā tāme Nr.1'!$Q360="Attiecināmās",'Lokālā tāme Nr.1'!L360,0))</f>
        <v>0</v>
      </c>
      <c r="M357" s="5">
        <f>IF($C$2="Attiecināmās izmaksas",IF('Lokālā tāme Nr.1'!$Q360="Attiecināmās",'Lokālā tāme Nr.1'!M360,0))</f>
        <v>0</v>
      </c>
      <c r="N357" s="5">
        <f>IF($C$2="Attiecināmās izmaksas",IF('Lokālā tāme Nr.1'!$Q360="Attiecināmās",'Lokālā tāme Nr.1'!N360,0))</f>
        <v>0</v>
      </c>
      <c r="O357" s="5">
        <f>IF($C$2="Attiecināmās izmaksas",IF('Lokālā tāme Nr.1'!$Q360="Attiecināmās",'Lokālā tāme Nr.1'!O360,0))</f>
        <v>0</v>
      </c>
      <c r="P357" s="17">
        <f>IF($C$2="Attiecināmās izmaksas",IF('Lokālā tāme Nr.1'!$Q360="Attiecināmās",'Lokālā tāme Nr.1'!P360,0))</f>
        <v>0</v>
      </c>
    </row>
    <row r="358" spans="1:16" ht="12" thickBot="1" x14ac:dyDescent="0.25">
      <c r="A358" s="19">
        <f>IF(P358=0,0,IF(COUNTBLANK(P358)=1,0,COUNTA($P$8:P358)))</f>
        <v>0</v>
      </c>
      <c r="B358" s="5">
        <f>IF($C$2="Attiecināmās izmaksas",IF('Lokālā tāme Nr.1'!$Q361="Attiecināmās",'Lokālā tāme Nr.1'!$B361,0))</f>
        <v>0</v>
      </c>
      <c r="C358" s="5">
        <f>IF($C$2="Attiecināmās izmaksas",IF('Lokālā tāme Nr.1'!$Q361="Attiecināmās",'Lokālā tāme Nr.1'!C361,0))</f>
        <v>0</v>
      </c>
      <c r="D358" s="5">
        <f>IF($C$2="Attiecināmās izmaksas",IF('Lokālā tāme Nr.1'!$Q361="Attiecināmās",'Lokālā tāme Nr.1'!D361,0))</f>
        <v>0</v>
      </c>
      <c r="E358" s="17">
        <f>IF($C$2="Attiecināmās izmaksas",IF('Lokālā tāme Nr.1'!$Q361="Attiecināmās",'Lokālā tāme Nr.1'!E361,0))</f>
        <v>0</v>
      </c>
      <c r="F358" s="42">
        <f>IF($C$2="Attiecināmās izmaksas",IF('Lokālā tāme Nr.1'!$Q361="Attiecināmās",'Lokālā tāme Nr.1'!F361,0))</f>
        <v>0</v>
      </c>
      <c r="G358" s="38">
        <f>IF($C$2="Attiecināmās izmaksas",IF('Lokālā tāme Nr.1'!$Q361="Attiecināmās",'Lokālā tāme Nr.1'!G361,0))</f>
        <v>0</v>
      </c>
      <c r="H358" s="38">
        <f>IF($C$2="Attiecināmās izmaksas",IF('Lokālā tāme Nr.1'!$Q361="Attiecināmās",'Lokālā tāme Nr.1'!H361,0))</f>
        <v>0</v>
      </c>
      <c r="I358" s="38">
        <f>IF($C$2="Attiecināmās izmaksas",IF('Lokālā tāme Nr.1'!$Q361="Attiecināmās",'Lokālā tāme Nr.1'!I361,0))</f>
        <v>0</v>
      </c>
      <c r="J358" s="38">
        <f>IF($C$2="Attiecināmās izmaksas",IF('Lokālā tāme Nr.1'!$Q361="Attiecināmās",'Lokālā tāme Nr.1'!J361,0))</f>
        <v>0</v>
      </c>
      <c r="K358" s="43">
        <f>IF($C$2="Attiecināmās izmaksas",IF('Lokālā tāme Nr.1'!$Q361="Attiecināmās",'Lokālā tāme Nr.1'!K361,0))</f>
        <v>0</v>
      </c>
      <c r="L358" s="27">
        <f>IF($C$2="Attiecināmās izmaksas",IF('Lokālā tāme Nr.1'!$Q361="Attiecināmās",'Lokālā tāme Nr.1'!L361,0))</f>
        <v>0</v>
      </c>
      <c r="M358" s="5">
        <f>IF($C$2="Attiecināmās izmaksas",IF('Lokālā tāme Nr.1'!$Q361="Attiecināmās",'Lokālā tāme Nr.1'!M361,0))</f>
        <v>0</v>
      </c>
      <c r="N358" s="5">
        <f>IF($C$2="Attiecināmās izmaksas",IF('Lokālā tāme Nr.1'!$Q361="Attiecināmās",'Lokālā tāme Nr.1'!N361,0))</f>
        <v>0</v>
      </c>
      <c r="O358" s="5">
        <f>IF($C$2="Attiecināmās izmaksas",IF('Lokālā tāme Nr.1'!$Q361="Attiecināmās",'Lokālā tāme Nr.1'!O361,0))</f>
        <v>0</v>
      </c>
      <c r="P358" s="17">
        <f>IF($C$2="Attiecināmās izmaksas",IF('Lokālā tāme Nr.1'!$Q361="Attiecināmās",'Lokālā tāme Nr.1'!P361,0))</f>
        <v>0</v>
      </c>
    </row>
    <row r="359" spans="1:16" ht="12" thickBot="1" x14ac:dyDescent="0.25">
      <c r="A359" s="19">
        <f>IF(P359=0,0,IF(COUNTBLANK(P359)=1,0,COUNTA($P$8:P359)))</f>
        <v>0</v>
      </c>
      <c r="B359" s="5">
        <f>IF($C$2="Attiecināmās izmaksas",IF('Lokālā tāme Nr.1'!$Q362="Attiecināmās",'Lokālā tāme Nr.1'!$B362,0))</f>
        <v>0</v>
      </c>
      <c r="C359" s="5">
        <f>IF($C$2="Attiecināmās izmaksas",IF('Lokālā tāme Nr.1'!$Q362="Attiecināmās",'Lokālā tāme Nr.1'!C362,0))</f>
        <v>0</v>
      </c>
      <c r="D359" s="5">
        <f>IF($C$2="Attiecināmās izmaksas",IF('Lokālā tāme Nr.1'!$Q362="Attiecināmās",'Lokālā tāme Nr.1'!D362,0))</f>
        <v>0</v>
      </c>
      <c r="E359" s="17">
        <f>IF($C$2="Attiecināmās izmaksas",IF('Lokālā tāme Nr.1'!$Q362="Attiecināmās",'Lokālā tāme Nr.1'!E362,0))</f>
        <v>0</v>
      </c>
      <c r="F359" s="42">
        <f>IF($C$2="Attiecināmās izmaksas",IF('Lokālā tāme Nr.1'!$Q362="Attiecināmās",'Lokālā tāme Nr.1'!F362,0))</f>
        <v>0</v>
      </c>
      <c r="G359" s="38">
        <f>IF($C$2="Attiecināmās izmaksas",IF('Lokālā tāme Nr.1'!$Q362="Attiecināmās",'Lokālā tāme Nr.1'!G362,0))</f>
        <v>0</v>
      </c>
      <c r="H359" s="38">
        <f>IF($C$2="Attiecināmās izmaksas",IF('Lokālā tāme Nr.1'!$Q362="Attiecināmās",'Lokālā tāme Nr.1'!H362,0))</f>
        <v>0</v>
      </c>
      <c r="I359" s="38">
        <f>IF($C$2="Attiecināmās izmaksas",IF('Lokālā tāme Nr.1'!$Q362="Attiecināmās",'Lokālā tāme Nr.1'!I362,0))</f>
        <v>0</v>
      </c>
      <c r="J359" s="38">
        <f>IF($C$2="Attiecināmās izmaksas",IF('Lokālā tāme Nr.1'!$Q362="Attiecināmās",'Lokālā tāme Nr.1'!J362,0))</f>
        <v>0</v>
      </c>
      <c r="K359" s="43">
        <f>IF($C$2="Attiecināmās izmaksas",IF('Lokālā tāme Nr.1'!$Q362="Attiecināmās",'Lokālā tāme Nr.1'!K362,0))</f>
        <v>0</v>
      </c>
      <c r="L359" s="27">
        <f>IF($C$2="Attiecināmās izmaksas",IF('Lokālā tāme Nr.1'!$Q362="Attiecināmās",'Lokālā tāme Nr.1'!L362,0))</f>
        <v>0</v>
      </c>
      <c r="M359" s="5">
        <f>IF($C$2="Attiecināmās izmaksas",IF('Lokālā tāme Nr.1'!$Q362="Attiecināmās",'Lokālā tāme Nr.1'!M362,0))</f>
        <v>0</v>
      </c>
      <c r="N359" s="5">
        <f>IF($C$2="Attiecināmās izmaksas",IF('Lokālā tāme Nr.1'!$Q362="Attiecināmās",'Lokālā tāme Nr.1'!N362,0))</f>
        <v>0</v>
      </c>
      <c r="O359" s="5">
        <f>IF($C$2="Attiecināmās izmaksas",IF('Lokālā tāme Nr.1'!$Q362="Attiecināmās",'Lokālā tāme Nr.1'!O362,0))</f>
        <v>0</v>
      </c>
      <c r="P359" s="17">
        <f>IF($C$2="Attiecināmās izmaksas",IF('Lokālā tāme Nr.1'!$Q362="Attiecināmās",'Lokālā tāme Nr.1'!P362,0))</f>
        <v>0</v>
      </c>
    </row>
    <row r="360" spans="1:16" ht="12" thickBot="1" x14ac:dyDescent="0.25">
      <c r="A360" s="19">
        <f>IF(P360=0,0,IF(COUNTBLANK(P360)=1,0,COUNTA($P$8:P360)))</f>
        <v>0</v>
      </c>
      <c r="B360" s="5">
        <f>IF($C$2="Attiecināmās izmaksas",IF('Lokālā tāme Nr.1'!$Q363="Attiecināmās",'Lokālā tāme Nr.1'!$B363,0))</f>
        <v>0</v>
      </c>
      <c r="C360" s="5">
        <f>IF($C$2="Attiecināmās izmaksas",IF('Lokālā tāme Nr.1'!$Q363="Attiecināmās",'Lokālā tāme Nr.1'!C363,0))</f>
        <v>0</v>
      </c>
      <c r="D360" s="5">
        <f>IF($C$2="Attiecināmās izmaksas",IF('Lokālā tāme Nr.1'!$Q363="Attiecināmās",'Lokālā tāme Nr.1'!D363,0))</f>
        <v>0</v>
      </c>
      <c r="E360" s="17">
        <f>IF($C$2="Attiecināmās izmaksas",IF('Lokālā tāme Nr.1'!$Q363="Attiecināmās",'Lokālā tāme Nr.1'!E363,0))</f>
        <v>0</v>
      </c>
      <c r="F360" s="42">
        <f>IF($C$2="Attiecināmās izmaksas",IF('Lokālā tāme Nr.1'!$Q363="Attiecināmās",'Lokālā tāme Nr.1'!F363,0))</f>
        <v>0</v>
      </c>
      <c r="G360" s="38">
        <f>IF($C$2="Attiecināmās izmaksas",IF('Lokālā tāme Nr.1'!$Q363="Attiecināmās",'Lokālā tāme Nr.1'!G363,0))</f>
        <v>0</v>
      </c>
      <c r="H360" s="38">
        <f>IF($C$2="Attiecināmās izmaksas",IF('Lokālā tāme Nr.1'!$Q363="Attiecināmās",'Lokālā tāme Nr.1'!H363,0))</f>
        <v>0</v>
      </c>
      <c r="I360" s="38">
        <f>IF($C$2="Attiecināmās izmaksas",IF('Lokālā tāme Nr.1'!$Q363="Attiecināmās",'Lokālā tāme Nr.1'!I363,0))</f>
        <v>0</v>
      </c>
      <c r="J360" s="38">
        <f>IF($C$2="Attiecināmās izmaksas",IF('Lokālā tāme Nr.1'!$Q363="Attiecināmās",'Lokālā tāme Nr.1'!J363,0))</f>
        <v>0</v>
      </c>
      <c r="K360" s="43">
        <f>IF($C$2="Attiecināmās izmaksas",IF('Lokālā tāme Nr.1'!$Q363="Attiecināmās",'Lokālā tāme Nr.1'!K363,0))</f>
        <v>0</v>
      </c>
      <c r="L360" s="27">
        <f>IF($C$2="Attiecināmās izmaksas",IF('Lokālā tāme Nr.1'!$Q363="Attiecināmās",'Lokālā tāme Nr.1'!L363,0))</f>
        <v>0</v>
      </c>
      <c r="M360" s="5">
        <f>IF($C$2="Attiecināmās izmaksas",IF('Lokālā tāme Nr.1'!$Q363="Attiecināmās",'Lokālā tāme Nr.1'!M363,0))</f>
        <v>0</v>
      </c>
      <c r="N360" s="5">
        <f>IF($C$2="Attiecināmās izmaksas",IF('Lokālā tāme Nr.1'!$Q363="Attiecināmās",'Lokālā tāme Nr.1'!N363,0))</f>
        <v>0</v>
      </c>
      <c r="O360" s="5">
        <f>IF($C$2="Attiecināmās izmaksas",IF('Lokālā tāme Nr.1'!$Q363="Attiecināmās",'Lokālā tāme Nr.1'!O363,0))</f>
        <v>0</v>
      </c>
      <c r="P360" s="17">
        <f>IF($C$2="Attiecināmās izmaksas",IF('Lokālā tāme Nr.1'!$Q363="Attiecināmās",'Lokālā tāme Nr.1'!P363,0))</f>
        <v>0</v>
      </c>
    </row>
    <row r="361" spans="1:16" ht="12" thickBot="1" x14ac:dyDescent="0.25">
      <c r="A361" s="19">
        <f>IF(P361=0,0,IF(COUNTBLANK(P361)=1,0,COUNTA($P$8:P361)))</f>
        <v>0</v>
      </c>
      <c r="B361" s="5">
        <f>IF($C$2="Attiecināmās izmaksas",IF('Lokālā tāme Nr.1'!$Q364="Attiecināmās",'Lokālā tāme Nr.1'!$B364,0))</f>
        <v>0</v>
      </c>
      <c r="C361" s="5">
        <f>IF($C$2="Attiecināmās izmaksas",IF('Lokālā tāme Nr.1'!$Q364="Attiecināmās",'Lokālā tāme Nr.1'!C364,0))</f>
        <v>0</v>
      </c>
      <c r="D361" s="5">
        <f>IF($C$2="Attiecināmās izmaksas",IF('Lokālā tāme Nr.1'!$Q364="Attiecināmās",'Lokālā tāme Nr.1'!D364,0))</f>
        <v>0</v>
      </c>
      <c r="E361" s="17">
        <f>IF($C$2="Attiecināmās izmaksas",IF('Lokālā tāme Nr.1'!$Q364="Attiecināmās",'Lokālā tāme Nr.1'!E364,0))</f>
        <v>0</v>
      </c>
      <c r="F361" s="42">
        <f>IF($C$2="Attiecināmās izmaksas",IF('Lokālā tāme Nr.1'!$Q364="Attiecināmās",'Lokālā tāme Nr.1'!F364,0))</f>
        <v>0</v>
      </c>
      <c r="G361" s="38">
        <f>IF($C$2="Attiecināmās izmaksas",IF('Lokālā tāme Nr.1'!$Q364="Attiecināmās",'Lokālā tāme Nr.1'!G364,0))</f>
        <v>0</v>
      </c>
      <c r="H361" s="38">
        <f>IF($C$2="Attiecināmās izmaksas",IF('Lokālā tāme Nr.1'!$Q364="Attiecināmās",'Lokālā tāme Nr.1'!H364,0))</f>
        <v>0</v>
      </c>
      <c r="I361" s="38">
        <f>IF($C$2="Attiecināmās izmaksas",IF('Lokālā tāme Nr.1'!$Q364="Attiecināmās",'Lokālā tāme Nr.1'!I364,0))</f>
        <v>0</v>
      </c>
      <c r="J361" s="38">
        <f>IF($C$2="Attiecināmās izmaksas",IF('Lokālā tāme Nr.1'!$Q364="Attiecināmās",'Lokālā tāme Nr.1'!J364,0))</f>
        <v>0</v>
      </c>
      <c r="K361" s="43">
        <f>IF($C$2="Attiecināmās izmaksas",IF('Lokālā tāme Nr.1'!$Q364="Attiecināmās",'Lokālā tāme Nr.1'!K364,0))</f>
        <v>0</v>
      </c>
      <c r="L361" s="27">
        <f>IF($C$2="Attiecināmās izmaksas",IF('Lokālā tāme Nr.1'!$Q364="Attiecināmās",'Lokālā tāme Nr.1'!L364,0))</f>
        <v>0</v>
      </c>
      <c r="M361" s="5">
        <f>IF($C$2="Attiecināmās izmaksas",IF('Lokālā tāme Nr.1'!$Q364="Attiecināmās",'Lokālā tāme Nr.1'!M364,0))</f>
        <v>0</v>
      </c>
      <c r="N361" s="5">
        <f>IF($C$2="Attiecināmās izmaksas",IF('Lokālā tāme Nr.1'!$Q364="Attiecināmās",'Lokālā tāme Nr.1'!N364,0))</f>
        <v>0</v>
      </c>
      <c r="O361" s="5">
        <f>IF($C$2="Attiecināmās izmaksas",IF('Lokālā tāme Nr.1'!$Q364="Attiecināmās",'Lokālā tāme Nr.1'!O364,0))</f>
        <v>0</v>
      </c>
      <c r="P361" s="17">
        <f>IF($C$2="Attiecināmās izmaksas",IF('Lokālā tāme Nr.1'!$Q364="Attiecināmās",'Lokālā tāme Nr.1'!P364,0))</f>
        <v>0</v>
      </c>
    </row>
    <row r="362" spans="1:16" ht="12" thickBot="1" x14ac:dyDescent="0.25">
      <c r="A362" s="19">
        <f>IF(P362=0,0,IF(COUNTBLANK(P362)=1,0,COUNTA($P$8:P362)))</f>
        <v>0</v>
      </c>
      <c r="B362" s="5">
        <f>IF($C$2="Attiecināmās izmaksas",IF('Lokālā tāme Nr.1'!$Q365="Attiecināmās",'Lokālā tāme Nr.1'!$B365,0))</f>
        <v>0</v>
      </c>
      <c r="C362" s="5">
        <f>IF($C$2="Attiecināmās izmaksas",IF('Lokālā tāme Nr.1'!$Q365="Attiecināmās",'Lokālā tāme Nr.1'!C365,0))</f>
        <v>0</v>
      </c>
      <c r="D362" s="5">
        <f>IF($C$2="Attiecināmās izmaksas",IF('Lokālā tāme Nr.1'!$Q365="Attiecināmās",'Lokālā tāme Nr.1'!D365,0))</f>
        <v>0</v>
      </c>
      <c r="E362" s="17">
        <f>IF($C$2="Attiecināmās izmaksas",IF('Lokālā tāme Nr.1'!$Q365="Attiecināmās",'Lokālā tāme Nr.1'!E365,0))</f>
        <v>0</v>
      </c>
      <c r="F362" s="42">
        <f>IF($C$2="Attiecināmās izmaksas",IF('Lokālā tāme Nr.1'!$Q365="Attiecināmās",'Lokālā tāme Nr.1'!F365,0))</f>
        <v>0</v>
      </c>
      <c r="G362" s="38">
        <f>IF($C$2="Attiecināmās izmaksas",IF('Lokālā tāme Nr.1'!$Q365="Attiecināmās",'Lokālā tāme Nr.1'!G365,0))</f>
        <v>0</v>
      </c>
      <c r="H362" s="38">
        <f>IF($C$2="Attiecināmās izmaksas",IF('Lokālā tāme Nr.1'!$Q365="Attiecināmās",'Lokālā tāme Nr.1'!H365,0))</f>
        <v>0</v>
      </c>
      <c r="I362" s="38">
        <f>IF($C$2="Attiecināmās izmaksas",IF('Lokālā tāme Nr.1'!$Q365="Attiecināmās",'Lokālā tāme Nr.1'!I365,0))</f>
        <v>0</v>
      </c>
      <c r="J362" s="38">
        <f>IF($C$2="Attiecināmās izmaksas",IF('Lokālā tāme Nr.1'!$Q365="Attiecināmās",'Lokālā tāme Nr.1'!J365,0))</f>
        <v>0</v>
      </c>
      <c r="K362" s="43">
        <f>IF($C$2="Attiecināmās izmaksas",IF('Lokālā tāme Nr.1'!$Q365="Attiecināmās",'Lokālā tāme Nr.1'!K365,0))</f>
        <v>0</v>
      </c>
      <c r="L362" s="27">
        <f>IF($C$2="Attiecināmās izmaksas",IF('Lokālā tāme Nr.1'!$Q365="Attiecināmās",'Lokālā tāme Nr.1'!L365,0))</f>
        <v>0</v>
      </c>
      <c r="M362" s="5">
        <f>IF($C$2="Attiecināmās izmaksas",IF('Lokālā tāme Nr.1'!$Q365="Attiecināmās",'Lokālā tāme Nr.1'!M365,0))</f>
        <v>0</v>
      </c>
      <c r="N362" s="5">
        <f>IF($C$2="Attiecināmās izmaksas",IF('Lokālā tāme Nr.1'!$Q365="Attiecināmās",'Lokālā tāme Nr.1'!N365,0))</f>
        <v>0</v>
      </c>
      <c r="O362" s="5">
        <f>IF($C$2="Attiecināmās izmaksas",IF('Lokālā tāme Nr.1'!$Q365="Attiecināmās",'Lokālā tāme Nr.1'!O365,0))</f>
        <v>0</v>
      </c>
      <c r="P362" s="17">
        <f>IF($C$2="Attiecināmās izmaksas",IF('Lokālā tāme Nr.1'!$Q365="Attiecināmās",'Lokālā tāme Nr.1'!P365,0))</f>
        <v>0</v>
      </c>
    </row>
    <row r="363" spans="1:16" ht="12" thickBot="1" x14ac:dyDescent="0.25">
      <c r="A363" s="19">
        <f>IF(P363=0,0,IF(COUNTBLANK(P363)=1,0,COUNTA($P$8:P363)))</f>
        <v>0</v>
      </c>
      <c r="B363" s="5">
        <f>IF($C$2="Attiecināmās izmaksas",IF('Lokālā tāme Nr.1'!$Q366="Attiecināmās",'Lokālā tāme Nr.1'!$B366,0))</f>
        <v>0</v>
      </c>
      <c r="C363" s="5">
        <f>IF($C$2="Attiecināmās izmaksas",IF('Lokālā tāme Nr.1'!$Q366="Attiecināmās",'Lokālā tāme Nr.1'!C366,0))</f>
        <v>0</v>
      </c>
      <c r="D363" s="5">
        <f>IF($C$2="Attiecināmās izmaksas",IF('Lokālā tāme Nr.1'!$Q366="Attiecināmās",'Lokālā tāme Nr.1'!D366,0))</f>
        <v>0</v>
      </c>
      <c r="E363" s="17">
        <f>IF($C$2="Attiecināmās izmaksas",IF('Lokālā tāme Nr.1'!$Q366="Attiecināmās",'Lokālā tāme Nr.1'!E366,0))</f>
        <v>0</v>
      </c>
      <c r="F363" s="42">
        <f>IF($C$2="Attiecināmās izmaksas",IF('Lokālā tāme Nr.1'!$Q366="Attiecināmās",'Lokālā tāme Nr.1'!F366,0))</f>
        <v>0</v>
      </c>
      <c r="G363" s="38">
        <f>IF($C$2="Attiecināmās izmaksas",IF('Lokālā tāme Nr.1'!$Q366="Attiecināmās",'Lokālā tāme Nr.1'!G366,0))</f>
        <v>0</v>
      </c>
      <c r="H363" s="38">
        <f>IF($C$2="Attiecināmās izmaksas",IF('Lokālā tāme Nr.1'!$Q366="Attiecināmās",'Lokālā tāme Nr.1'!H366,0))</f>
        <v>0</v>
      </c>
      <c r="I363" s="38">
        <f>IF($C$2="Attiecināmās izmaksas",IF('Lokālā tāme Nr.1'!$Q366="Attiecināmās",'Lokālā tāme Nr.1'!I366,0))</f>
        <v>0</v>
      </c>
      <c r="J363" s="38">
        <f>IF($C$2="Attiecināmās izmaksas",IF('Lokālā tāme Nr.1'!$Q366="Attiecināmās",'Lokālā tāme Nr.1'!J366,0))</f>
        <v>0</v>
      </c>
      <c r="K363" s="43">
        <f>IF($C$2="Attiecināmās izmaksas",IF('Lokālā tāme Nr.1'!$Q366="Attiecināmās",'Lokālā tāme Nr.1'!K366,0))</f>
        <v>0</v>
      </c>
      <c r="L363" s="27">
        <f>IF($C$2="Attiecināmās izmaksas",IF('Lokālā tāme Nr.1'!$Q366="Attiecināmās",'Lokālā tāme Nr.1'!L366,0))</f>
        <v>0</v>
      </c>
      <c r="M363" s="5">
        <f>IF($C$2="Attiecināmās izmaksas",IF('Lokālā tāme Nr.1'!$Q366="Attiecināmās",'Lokālā tāme Nr.1'!M366,0))</f>
        <v>0</v>
      </c>
      <c r="N363" s="5">
        <f>IF($C$2="Attiecināmās izmaksas",IF('Lokālā tāme Nr.1'!$Q366="Attiecināmās",'Lokālā tāme Nr.1'!N366,0))</f>
        <v>0</v>
      </c>
      <c r="O363" s="5">
        <f>IF($C$2="Attiecināmās izmaksas",IF('Lokālā tāme Nr.1'!$Q366="Attiecināmās",'Lokālā tāme Nr.1'!O366,0))</f>
        <v>0</v>
      </c>
      <c r="P363" s="17">
        <f>IF($C$2="Attiecināmās izmaksas",IF('Lokālā tāme Nr.1'!$Q366="Attiecināmās",'Lokālā tāme Nr.1'!P366,0))</f>
        <v>0</v>
      </c>
    </row>
    <row r="364" spans="1:16" ht="12" thickBot="1" x14ac:dyDescent="0.25">
      <c r="A364" s="19">
        <f>IF(P364=0,0,IF(COUNTBLANK(P364)=1,0,COUNTA($P$8:P364)))</f>
        <v>0</v>
      </c>
      <c r="B364" s="5">
        <f>IF($C$2="Attiecināmās izmaksas",IF('Lokālā tāme Nr.1'!$Q367="Attiecināmās",'Lokālā tāme Nr.1'!$B367,0))</f>
        <v>0</v>
      </c>
      <c r="C364" s="5">
        <f>IF($C$2="Attiecināmās izmaksas",IF('Lokālā tāme Nr.1'!$Q367="Attiecināmās",'Lokālā tāme Nr.1'!C367,0))</f>
        <v>0</v>
      </c>
      <c r="D364" s="5">
        <f>IF($C$2="Attiecināmās izmaksas",IF('Lokālā tāme Nr.1'!$Q367="Attiecināmās",'Lokālā tāme Nr.1'!D367,0))</f>
        <v>0</v>
      </c>
      <c r="E364" s="17">
        <f>IF($C$2="Attiecināmās izmaksas",IF('Lokālā tāme Nr.1'!$Q367="Attiecināmās",'Lokālā tāme Nr.1'!E367,0))</f>
        <v>0</v>
      </c>
      <c r="F364" s="42">
        <f>IF($C$2="Attiecināmās izmaksas",IF('Lokālā tāme Nr.1'!$Q367="Attiecināmās",'Lokālā tāme Nr.1'!F367,0))</f>
        <v>0</v>
      </c>
      <c r="G364" s="38">
        <f>IF($C$2="Attiecināmās izmaksas",IF('Lokālā tāme Nr.1'!$Q367="Attiecināmās",'Lokālā tāme Nr.1'!G367,0))</f>
        <v>0</v>
      </c>
      <c r="H364" s="38">
        <f>IF($C$2="Attiecināmās izmaksas",IF('Lokālā tāme Nr.1'!$Q367="Attiecināmās",'Lokālā tāme Nr.1'!H367,0))</f>
        <v>0</v>
      </c>
      <c r="I364" s="38">
        <f>IF($C$2="Attiecināmās izmaksas",IF('Lokālā tāme Nr.1'!$Q367="Attiecināmās",'Lokālā tāme Nr.1'!I367,0))</f>
        <v>0</v>
      </c>
      <c r="J364" s="38">
        <f>IF($C$2="Attiecināmās izmaksas",IF('Lokālā tāme Nr.1'!$Q367="Attiecināmās",'Lokālā tāme Nr.1'!J367,0))</f>
        <v>0</v>
      </c>
      <c r="K364" s="43">
        <f>IF($C$2="Attiecināmās izmaksas",IF('Lokālā tāme Nr.1'!$Q367="Attiecināmās",'Lokālā tāme Nr.1'!K367,0))</f>
        <v>0</v>
      </c>
      <c r="L364" s="27">
        <f>IF($C$2="Attiecināmās izmaksas",IF('Lokālā tāme Nr.1'!$Q367="Attiecināmās",'Lokālā tāme Nr.1'!L367,0))</f>
        <v>0</v>
      </c>
      <c r="M364" s="5">
        <f>IF($C$2="Attiecināmās izmaksas",IF('Lokālā tāme Nr.1'!$Q367="Attiecināmās",'Lokālā tāme Nr.1'!M367,0))</f>
        <v>0</v>
      </c>
      <c r="N364" s="5">
        <f>IF($C$2="Attiecināmās izmaksas",IF('Lokālā tāme Nr.1'!$Q367="Attiecināmās",'Lokālā tāme Nr.1'!N367,0))</f>
        <v>0</v>
      </c>
      <c r="O364" s="5">
        <f>IF($C$2="Attiecināmās izmaksas",IF('Lokālā tāme Nr.1'!$Q367="Attiecināmās",'Lokālā tāme Nr.1'!O367,0))</f>
        <v>0</v>
      </c>
      <c r="P364" s="17">
        <f>IF($C$2="Attiecināmās izmaksas",IF('Lokālā tāme Nr.1'!$Q367="Attiecināmās",'Lokālā tāme Nr.1'!P367,0))</f>
        <v>0</v>
      </c>
    </row>
    <row r="365" spans="1:16" ht="12" thickBot="1" x14ac:dyDescent="0.25">
      <c r="A365" s="19">
        <f>IF(P365=0,0,IF(COUNTBLANK(P365)=1,0,COUNTA($P$8:P365)))</f>
        <v>0</v>
      </c>
      <c r="B365" s="5">
        <f>IF($C$2="Attiecināmās izmaksas",IF('Lokālā tāme Nr.1'!$Q368="Attiecināmās",'Lokālā tāme Nr.1'!$B368,0))</f>
        <v>0</v>
      </c>
      <c r="C365" s="5">
        <f>IF($C$2="Attiecināmās izmaksas",IF('Lokālā tāme Nr.1'!$Q368="Attiecināmās",'Lokālā tāme Nr.1'!C368,0))</f>
        <v>0</v>
      </c>
      <c r="D365" s="5">
        <f>IF($C$2="Attiecināmās izmaksas",IF('Lokālā tāme Nr.1'!$Q368="Attiecināmās",'Lokālā tāme Nr.1'!D368,0))</f>
        <v>0</v>
      </c>
      <c r="E365" s="17">
        <f>IF($C$2="Attiecināmās izmaksas",IF('Lokālā tāme Nr.1'!$Q368="Attiecināmās",'Lokālā tāme Nr.1'!E368,0))</f>
        <v>0</v>
      </c>
      <c r="F365" s="42">
        <f>IF($C$2="Attiecināmās izmaksas",IF('Lokālā tāme Nr.1'!$Q368="Attiecināmās",'Lokālā tāme Nr.1'!F368,0))</f>
        <v>0</v>
      </c>
      <c r="G365" s="38">
        <f>IF($C$2="Attiecināmās izmaksas",IF('Lokālā tāme Nr.1'!$Q368="Attiecināmās",'Lokālā tāme Nr.1'!G368,0))</f>
        <v>0</v>
      </c>
      <c r="H365" s="38">
        <f>IF($C$2="Attiecināmās izmaksas",IF('Lokālā tāme Nr.1'!$Q368="Attiecināmās",'Lokālā tāme Nr.1'!H368,0))</f>
        <v>0</v>
      </c>
      <c r="I365" s="38">
        <f>IF($C$2="Attiecināmās izmaksas",IF('Lokālā tāme Nr.1'!$Q368="Attiecināmās",'Lokālā tāme Nr.1'!I368,0))</f>
        <v>0</v>
      </c>
      <c r="J365" s="38">
        <f>IF($C$2="Attiecināmās izmaksas",IF('Lokālā tāme Nr.1'!$Q368="Attiecināmās",'Lokālā tāme Nr.1'!J368,0))</f>
        <v>0</v>
      </c>
      <c r="K365" s="43">
        <f>IF($C$2="Attiecināmās izmaksas",IF('Lokālā tāme Nr.1'!$Q368="Attiecināmās",'Lokālā tāme Nr.1'!K368,0))</f>
        <v>0</v>
      </c>
      <c r="L365" s="27">
        <f>IF($C$2="Attiecināmās izmaksas",IF('Lokālā tāme Nr.1'!$Q368="Attiecināmās",'Lokālā tāme Nr.1'!L368,0))</f>
        <v>0</v>
      </c>
      <c r="M365" s="5">
        <f>IF($C$2="Attiecināmās izmaksas",IF('Lokālā tāme Nr.1'!$Q368="Attiecināmās",'Lokālā tāme Nr.1'!M368,0))</f>
        <v>0</v>
      </c>
      <c r="N365" s="5">
        <f>IF($C$2="Attiecināmās izmaksas",IF('Lokālā tāme Nr.1'!$Q368="Attiecināmās",'Lokālā tāme Nr.1'!N368,0))</f>
        <v>0</v>
      </c>
      <c r="O365" s="5">
        <f>IF($C$2="Attiecināmās izmaksas",IF('Lokālā tāme Nr.1'!$Q368="Attiecināmās",'Lokālā tāme Nr.1'!O368,0))</f>
        <v>0</v>
      </c>
      <c r="P365" s="17">
        <f>IF($C$2="Attiecināmās izmaksas",IF('Lokālā tāme Nr.1'!$Q368="Attiecināmās",'Lokālā tāme Nr.1'!P368,0))</f>
        <v>0</v>
      </c>
    </row>
    <row r="366" spans="1:16" ht="12" thickBot="1" x14ac:dyDescent="0.25">
      <c r="A366" s="19">
        <f>IF(P366=0,0,IF(COUNTBLANK(P366)=1,0,COUNTA($P$8:P366)))</f>
        <v>0</v>
      </c>
      <c r="B366" s="5">
        <f>IF($C$2="Attiecināmās izmaksas",IF('Lokālā tāme Nr.1'!$Q369="Attiecināmās",'Lokālā tāme Nr.1'!$B369,0))</f>
        <v>0</v>
      </c>
      <c r="C366" s="5">
        <f>IF($C$2="Attiecināmās izmaksas",IF('Lokālā tāme Nr.1'!$Q369="Attiecināmās",'Lokālā tāme Nr.1'!C369,0))</f>
        <v>0</v>
      </c>
      <c r="D366" s="5">
        <f>IF($C$2="Attiecināmās izmaksas",IF('Lokālā tāme Nr.1'!$Q369="Attiecināmās",'Lokālā tāme Nr.1'!D369,0))</f>
        <v>0</v>
      </c>
      <c r="E366" s="17">
        <f>IF($C$2="Attiecināmās izmaksas",IF('Lokālā tāme Nr.1'!$Q369="Attiecināmās",'Lokālā tāme Nr.1'!E369,0))</f>
        <v>0</v>
      </c>
      <c r="F366" s="42">
        <f>IF($C$2="Attiecināmās izmaksas",IF('Lokālā tāme Nr.1'!$Q369="Attiecināmās",'Lokālā tāme Nr.1'!F369,0))</f>
        <v>0</v>
      </c>
      <c r="G366" s="38">
        <f>IF($C$2="Attiecināmās izmaksas",IF('Lokālā tāme Nr.1'!$Q369="Attiecināmās",'Lokālā tāme Nr.1'!G369,0))</f>
        <v>0</v>
      </c>
      <c r="H366" s="38">
        <f>IF($C$2="Attiecināmās izmaksas",IF('Lokālā tāme Nr.1'!$Q369="Attiecināmās",'Lokālā tāme Nr.1'!H369,0))</f>
        <v>0</v>
      </c>
      <c r="I366" s="38">
        <f>IF($C$2="Attiecināmās izmaksas",IF('Lokālā tāme Nr.1'!$Q369="Attiecināmās",'Lokālā tāme Nr.1'!I369,0))</f>
        <v>0</v>
      </c>
      <c r="J366" s="38">
        <f>IF($C$2="Attiecināmās izmaksas",IF('Lokālā tāme Nr.1'!$Q369="Attiecināmās",'Lokālā tāme Nr.1'!J369,0))</f>
        <v>0</v>
      </c>
      <c r="K366" s="43">
        <f>IF($C$2="Attiecināmās izmaksas",IF('Lokālā tāme Nr.1'!$Q369="Attiecināmās",'Lokālā tāme Nr.1'!K369,0))</f>
        <v>0</v>
      </c>
      <c r="L366" s="27">
        <f>IF($C$2="Attiecināmās izmaksas",IF('Lokālā tāme Nr.1'!$Q369="Attiecināmās",'Lokālā tāme Nr.1'!L369,0))</f>
        <v>0</v>
      </c>
      <c r="M366" s="5">
        <f>IF($C$2="Attiecināmās izmaksas",IF('Lokālā tāme Nr.1'!$Q369="Attiecināmās",'Lokālā tāme Nr.1'!M369,0))</f>
        <v>0</v>
      </c>
      <c r="N366" s="5">
        <f>IF($C$2="Attiecināmās izmaksas",IF('Lokālā tāme Nr.1'!$Q369="Attiecināmās",'Lokālā tāme Nr.1'!N369,0))</f>
        <v>0</v>
      </c>
      <c r="O366" s="5">
        <f>IF($C$2="Attiecināmās izmaksas",IF('Lokālā tāme Nr.1'!$Q369="Attiecināmās",'Lokālā tāme Nr.1'!O369,0))</f>
        <v>0</v>
      </c>
      <c r="P366" s="17">
        <f>IF($C$2="Attiecināmās izmaksas",IF('Lokālā tāme Nr.1'!$Q369="Attiecināmās",'Lokālā tāme Nr.1'!P369,0))</f>
        <v>0</v>
      </c>
    </row>
    <row r="367" spans="1:16" ht="12" thickBot="1" x14ac:dyDescent="0.25">
      <c r="A367" s="19">
        <f>IF(P367=0,0,IF(COUNTBLANK(P367)=1,0,COUNTA($P$8:P367)))</f>
        <v>0</v>
      </c>
      <c r="B367" s="5">
        <f>IF($C$2="Attiecināmās izmaksas",IF('Lokālā tāme Nr.1'!$Q370="Attiecināmās",'Lokālā tāme Nr.1'!$B370,0))</f>
        <v>0</v>
      </c>
      <c r="C367" s="5">
        <f>IF($C$2="Attiecināmās izmaksas",IF('Lokālā tāme Nr.1'!$Q370="Attiecināmās",'Lokālā tāme Nr.1'!C370,0))</f>
        <v>0</v>
      </c>
      <c r="D367" s="5">
        <f>IF($C$2="Attiecināmās izmaksas",IF('Lokālā tāme Nr.1'!$Q370="Attiecināmās",'Lokālā tāme Nr.1'!D370,0))</f>
        <v>0</v>
      </c>
      <c r="E367" s="17">
        <f>IF($C$2="Attiecināmās izmaksas",IF('Lokālā tāme Nr.1'!$Q370="Attiecināmās",'Lokālā tāme Nr.1'!E370,0))</f>
        <v>0</v>
      </c>
      <c r="F367" s="42">
        <f>IF($C$2="Attiecināmās izmaksas",IF('Lokālā tāme Nr.1'!$Q370="Attiecināmās",'Lokālā tāme Nr.1'!F370,0))</f>
        <v>0</v>
      </c>
      <c r="G367" s="38">
        <f>IF($C$2="Attiecināmās izmaksas",IF('Lokālā tāme Nr.1'!$Q370="Attiecināmās",'Lokālā tāme Nr.1'!G370,0))</f>
        <v>0</v>
      </c>
      <c r="H367" s="38">
        <f>IF($C$2="Attiecināmās izmaksas",IF('Lokālā tāme Nr.1'!$Q370="Attiecināmās",'Lokālā tāme Nr.1'!H370,0))</f>
        <v>0</v>
      </c>
      <c r="I367" s="38">
        <f>IF($C$2="Attiecināmās izmaksas",IF('Lokālā tāme Nr.1'!$Q370="Attiecināmās",'Lokālā tāme Nr.1'!I370,0))</f>
        <v>0</v>
      </c>
      <c r="J367" s="38">
        <f>IF($C$2="Attiecināmās izmaksas",IF('Lokālā tāme Nr.1'!$Q370="Attiecināmās",'Lokālā tāme Nr.1'!J370,0))</f>
        <v>0</v>
      </c>
      <c r="K367" s="43">
        <f>IF($C$2="Attiecināmās izmaksas",IF('Lokālā tāme Nr.1'!$Q370="Attiecināmās",'Lokālā tāme Nr.1'!K370,0))</f>
        <v>0</v>
      </c>
      <c r="L367" s="27">
        <f>IF($C$2="Attiecināmās izmaksas",IF('Lokālā tāme Nr.1'!$Q370="Attiecināmās",'Lokālā tāme Nr.1'!L370,0))</f>
        <v>0</v>
      </c>
      <c r="M367" s="5">
        <f>IF($C$2="Attiecināmās izmaksas",IF('Lokālā tāme Nr.1'!$Q370="Attiecināmās",'Lokālā tāme Nr.1'!M370,0))</f>
        <v>0</v>
      </c>
      <c r="N367" s="5">
        <f>IF($C$2="Attiecināmās izmaksas",IF('Lokālā tāme Nr.1'!$Q370="Attiecināmās",'Lokālā tāme Nr.1'!N370,0))</f>
        <v>0</v>
      </c>
      <c r="O367" s="5">
        <f>IF($C$2="Attiecināmās izmaksas",IF('Lokālā tāme Nr.1'!$Q370="Attiecināmās",'Lokālā tāme Nr.1'!O370,0))</f>
        <v>0</v>
      </c>
      <c r="P367" s="17">
        <f>IF($C$2="Attiecināmās izmaksas",IF('Lokālā tāme Nr.1'!$Q370="Attiecināmās",'Lokālā tāme Nr.1'!P370,0))</f>
        <v>0</v>
      </c>
    </row>
    <row r="368" spans="1:16" ht="12" thickBot="1" x14ac:dyDescent="0.25">
      <c r="A368" s="19">
        <f>IF(P368=0,0,IF(COUNTBLANK(P368)=1,0,COUNTA($P$8:P368)))</f>
        <v>0</v>
      </c>
      <c r="B368" s="5">
        <f>IF($C$2="Attiecināmās izmaksas",IF('Lokālā tāme Nr.1'!$Q371="Attiecināmās",'Lokālā tāme Nr.1'!$B371,0))</f>
        <v>0</v>
      </c>
      <c r="C368" s="5">
        <f>IF($C$2="Attiecināmās izmaksas",IF('Lokālā tāme Nr.1'!$Q371="Attiecināmās",'Lokālā tāme Nr.1'!C371,0))</f>
        <v>0</v>
      </c>
      <c r="D368" s="5">
        <f>IF($C$2="Attiecināmās izmaksas",IF('Lokālā tāme Nr.1'!$Q371="Attiecināmās",'Lokālā tāme Nr.1'!D371,0))</f>
        <v>0</v>
      </c>
      <c r="E368" s="17">
        <f>IF($C$2="Attiecināmās izmaksas",IF('Lokālā tāme Nr.1'!$Q371="Attiecināmās",'Lokālā tāme Nr.1'!E371,0))</f>
        <v>0</v>
      </c>
      <c r="F368" s="42">
        <f>IF($C$2="Attiecināmās izmaksas",IF('Lokālā tāme Nr.1'!$Q371="Attiecināmās",'Lokālā tāme Nr.1'!F371,0))</f>
        <v>0</v>
      </c>
      <c r="G368" s="38">
        <f>IF($C$2="Attiecināmās izmaksas",IF('Lokālā tāme Nr.1'!$Q371="Attiecināmās",'Lokālā tāme Nr.1'!G371,0))</f>
        <v>0</v>
      </c>
      <c r="H368" s="38">
        <f>IF($C$2="Attiecināmās izmaksas",IF('Lokālā tāme Nr.1'!$Q371="Attiecināmās",'Lokālā tāme Nr.1'!H371,0))</f>
        <v>0</v>
      </c>
      <c r="I368" s="38">
        <f>IF($C$2="Attiecināmās izmaksas",IF('Lokālā tāme Nr.1'!$Q371="Attiecināmās",'Lokālā tāme Nr.1'!I371,0))</f>
        <v>0</v>
      </c>
      <c r="J368" s="38">
        <f>IF($C$2="Attiecināmās izmaksas",IF('Lokālā tāme Nr.1'!$Q371="Attiecināmās",'Lokālā tāme Nr.1'!J371,0))</f>
        <v>0</v>
      </c>
      <c r="K368" s="43">
        <f>IF($C$2="Attiecināmās izmaksas",IF('Lokālā tāme Nr.1'!$Q371="Attiecināmās",'Lokālā tāme Nr.1'!K371,0))</f>
        <v>0</v>
      </c>
      <c r="L368" s="27">
        <f>IF($C$2="Attiecināmās izmaksas",IF('Lokālā tāme Nr.1'!$Q371="Attiecināmās",'Lokālā tāme Nr.1'!L371,0))</f>
        <v>0</v>
      </c>
      <c r="M368" s="5">
        <f>IF($C$2="Attiecināmās izmaksas",IF('Lokālā tāme Nr.1'!$Q371="Attiecināmās",'Lokālā tāme Nr.1'!M371,0))</f>
        <v>0</v>
      </c>
      <c r="N368" s="5">
        <f>IF($C$2="Attiecināmās izmaksas",IF('Lokālā tāme Nr.1'!$Q371="Attiecināmās",'Lokālā tāme Nr.1'!N371,0))</f>
        <v>0</v>
      </c>
      <c r="O368" s="5">
        <f>IF($C$2="Attiecināmās izmaksas",IF('Lokālā tāme Nr.1'!$Q371="Attiecināmās",'Lokālā tāme Nr.1'!O371,0))</f>
        <v>0</v>
      </c>
      <c r="P368" s="17">
        <f>IF($C$2="Attiecināmās izmaksas",IF('Lokālā tāme Nr.1'!$Q371="Attiecināmās",'Lokālā tāme Nr.1'!P371,0))</f>
        <v>0</v>
      </c>
    </row>
    <row r="369" spans="1:16" ht="12" thickBot="1" x14ac:dyDescent="0.25">
      <c r="A369" s="19">
        <f>IF(P369=0,0,IF(COUNTBLANK(P369)=1,0,COUNTA($P$8:P369)))</f>
        <v>0</v>
      </c>
      <c r="B369" s="5">
        <f>IF($C$2="Attiecināmās izmaksas",IF('Lokālā tāme Nr.1'!$Q372="Attiecināmās",'Lokālā tāme Nr.1'!$B372,0))</f>
        <v>0</v>
      </c>
      <c r="C369" s="5">
        <f>IF($C$2="Attiecināmās izmaksas",IF('Lokālā tāme Nr.1'!$Q372="Attiecināmās",'Lokālā tāme Nr.1'!C372,0))</f>
        <v>0</v>
      </c>
      <c r="D369" s="5">
        <f>IF($C$2="Attiecināmās izmaksas",IF('Lokālā tāme Nr.1'!$Q372="Attiecināmās",'Lokālā tāme Nr.1'!D372,0))</f>
        <v>0</v>
      </c>
      <c r="E369" s="17">
        <f>IF($C$2="Attiecināmās izmaksas",IF('Lokālā tāme Nr.1'!$Q372="Attiecināmās",'Lokālā tāme Nr.1'!E372,0))</f>
        <v>0</v>
      </c>
      <c r="F369" s="42">
        <f>IF($C$2="Attiecināmās izmaksas",IF('Lokālā tāme Nr.1'!$Q372="Attiecināmās",'Lokālā tāme Nr.1'!F372,0))</f>
        <v>0</v>
      </c>
      <c r="G369" s="38">
        <f>IF($C$2="Attiecināmās izmaksas",IF('Lokālā tāme Nr.1'!$Q372="Attiecināmās",'Lokālā tāme Nr.1'!G372,0))</f>
        <v>0</v>
      </c>
      <c r="H369" s="38">
        <f>IF($C$2="Attiecināmās izmaksas",IF('Lokālā tāme Nr.1'!$Q372="Attiecināmās",'Lokālā tāme Nr.1'!H372,0))</f>
        <v>0</v>
      </c>
      <c r="I369" s="38">
        <f>IF($C$2="Attiecināmās izmaksas",IF('Lokālā tāme Nr.1'!$Q372="Attiecināmās",'Lokālā tāme Nr.1'!I372,0))</f>
        <v>0</v>
      </c>
      <c r="J369" s="38">
        <f>IF($C$2="Attiecināmās izmaksas",IF('Lokālā tāme Nr.1'!$Q372="Attiecināmās",'Lokālā tāme Nr.1'!J372,0))</f>
        <v>0</v>
      </c>
      <c r="K369" s="43">
        <f>IF($C$2="Attiecināmās izmaksas",IF('Lokālā tāme Nr.1'!$Q372="Attiecināmās",'Lokālā tāme Nr.1'!K372,0))</f>
        <v>0</v>
      </c>
      <c r="L369" s="27">
        <f>IF($C$2="Attiecināmās izmaksas",IF('Lokālā tāme Nr.1'!$Q372="Attiecināmās",'Lokālā tāme Nr.1'!L372,0))</f>
        <v>0</v>
      </c>
      <c r="M369" s="5">
        <f>IF($C$2="Attiecināmās izmaksas",IF('Lokālā tāme Nr.1'!$Q372="Attiecināmās",'Lokālā tāme Nr.1'!M372,0))</f>
        <v>0</v>
      </c>
      <c r="N369" s="5">
        <f>IF($C$2="Attiecināmās izmaksas",IF('Lokālā tāme Nr.1'!$Q372="Attiecināmās",'Lokālā tāme Nr.1'!N372,0))</f>
        <v>0</v>
      </c>
      <c r="O369" s="5">
        <f>IF($C$2="Attiecināmās izmaksas",IF('Lokālā tāme Nr.1'!$Q372="Attiecināmās",'Lokālā tāme Nr.1'!O372,0))</f>
        <v>0</v>
      </c>
      <c r="P369" s="17">
        <f>IF($C$2="Attiecināmās izmaksas",IF('Lokālā tāme Nr.1'!$Q372="Attiecināmās",'Lokālā tāme Nr.1'!P372,0))</f>
        <v>0</v>
      </c>
    </row>
    <row r="370" spans="1:16" ht="12" thickBot="1" x14ac:dyDescent="0.25">
      <c r="A370" s="19">
        <f>IF(P370=0,0,IF(COUNTBLANK(P370)=1,0,COUNTA($P$8:P370)))</f>
        <v>0</v>
      </c>
      <c r="B370" s="5">
        <f>IF($C$2="Attiecināmās izmaksas",IF('Lokālā tāme Nr.1'!$Q373="Attiecināmās",'Lokālā tāme Nr.1'!$B373,0))</f>
        <v>0</v>
      </c>
      <c r="C370" s="5">
        <f>IF($C$2="Attiecināmās izmaksas",IF('Lokālā tāme Nr.1'!$Q373="Attiecināmās",'Lokālā tāme Nr.1'!C373,0))</f>
        <v>0</v>
      </c>
      <c r="D370" s="5">
        <f>IF($C$2="Attiecināmās izmaksas",IF('Lokālā tāme Nr.1'!$Q373="Attiecināmās",'Lokālā tāme Nr.1'!D373,0))</f>
        <v>0</v>
      </c>
      <c r="E370" s="17">
        <f>IF($C$2="Attiecināmās izmaksas",IF('Lokālā tāme Nr.1'!$Q373="Attiecināmās",'Lokālā tāme Nr.1'!E373,0))</f>
        <v>0</v>
      </c>
      <c r="F370" s="42">
        <f>IF($C$2="Attiecināmās izmaksas",IF('Lokālā tāme Nr.1'!$Q373="Attiecināmās",'Lokālā tāme Nr.1'!F373,0))</f>
        <v>0</v>
      </c>
      <c r="G370" s="38">
        <f>IF($C$2="Attiecināmās izmaksas",IF('Lokālā tāme Nr.1'!$Q373="Attiecināmās",'Lokālā tāme Nr.1'!G373,0))</f>
        <v>0</v>
      </c>
      <c r="H370" s="38">
        <f>IF($C$2="Attiecināmās izmaksas",IF('Lokālā tāme Nr.1'!$Q373="Attiecināmās",'Lokālā tāme Nr.1'!H373,0))</f>
        <v>0</v>
      </c>
      <c r="I370" s="38">
        <f>IF($C$2="Attiecināmās izmaksas",IF('Lokālā tāme Nr.1'!$Q373="Attiecināmās",'Lokālā tāme Nr.1'!I373,0))</f>
        <v>0</v>
      </c>
      <c r="J370" s="38">
        <f>IF($C$2="Attiecināmās izmaksas",IF('Lokālā tāme Nr.1'!$Q373="Attiecināmās",'Lokālā tāme Nr.1'!J373,0))</f>
        <v>0</v>
      </c>
      <c r="K370" s="43">
        <f>IF($C$2="Attiecināmās izmaksas",IF('Lokālā tāme Nr.1'!$Q373="Attiecināmās",'Lokālā tāme Nr.1'!K373,0))</f>
        <v>0</v>
      </c>
      <c r="L370" s="27">
        <f>IF($C$2="Attiecināmās izmaksas",IF('Lokālā tāme Nr.1'!$Q373="Attiecināmās",'Lokālā tāme Nr.1'!L373,0))</f>
        <v>0</v>
      </c>
      <c r="M370" s="5">
        <f>IF($C$2="Attiecināmās izmaksas",IF('Lokālā tāme Nr.1'!$Q373="Attiecināmās",'Lokālā tāme Nr.1'!M373,0))</f>
        <v>0</v>
      </c>
      <c r="N370" s="5">
        <f>IF($C$2="Attiecināmās izmaksas",IF('Lokālā tāme Nr.1'!$Q373="Attiecināmās",'Lokālā tāme Nr.1'!N373,0))</f>
        <v>0</v>
      </c>
      <c r="O370" s="5">
        <f>IF($C$2="Attiecināmās izmaksas",IF('Lokālā tāme Nr.1'!$Q373="Attiecināmās",'Lokālā tāme Nr.1'!O373,0))</f>
        <v>0</v>
      </c>
      <c r="P370" s="17">
        <f>IF($C$2="Attiecināmās izmaksas",IF('Lokālā tāme Nr.1'!$Q373="Attiecināmās",'Lokālā tāme Nr.1'!P373,0))</f>
        <v>0</v>
      </c>
    </row>
    <row r="371" spans="1:16" ht="12" thickBot="1" x14ac:dyDescent="0.25">
      <c r="A371" s="19">
        <f>IF(P371=0,0,IF(COUNTBLANK(P371)=1,0,COUNTA($P$8:P371)))</f>
        <v>0</v>
      </c>
      <c r="B371" s="5">
        <f>IF($C$2="Attiecināmās izmaksas",IF('Lokālā tāme Nr.1'!$Q374="Attiecināmās",'Lokālā tāme Nr.1'!$B374,0))</f>
        <v>0</v>
      </c>
      <c r="C371" s="5">
        <f>IF($C$2="Attiecināmās izmaksas",IF('Lokālā tāme Nr.1'!$Q374="Attiecināmās",'Lokālā tāme Nr.1'!C374,0))</f>
        <v>0</v>
      </c>
      <c r="D371" s="5">
        <f>IF($C$2="Attiecināmās izmaksas",IF('Lokālā tāme Nr.1'!$Q374="Attiecināmās",'Lokālā tāme Nr.1'!D374,0))</f>
        <v>0</v>
      </c>
      <c r="E371" s="17">
        <f>IF($C$2="Attiecināmās izmaksas",IF('Lokālā tāme Nr.1'!$Q374="Attiecināmās",'Lokālā tāme Nr.1'!E374,0))</f>
        <v>0</v>
      </c>
      <c r="F371" s="42">
        <f>IF($C$2="Attiecināmās izmaksas",IF('Lokālā tāme Nr.1'!$Q374="Attiecināmās",'Lokālā tāme Nr.1'!F374,0))</f>
        <v>0</v>
      </c>
      <c r="G371" s="38">
        <f>IF($C$2="Attiecināmās izmaksas",IF('Lokālā tāme Nr.1'!$Q374="Attiecināmās",'Lokālā tāme Nr.1'!G374,0))</f>
        <v>0</v>
      </c>
      <c r="H371" s="38">
        <f>IF($C$2="Attiecināmās izmaksas",IF('Lokālā tāme Nr.1'!$Q374="Attiecināmās",'Lokālā tāme Nr.1'!H374,0))</f>
        <v>0</v>
      </c>
      <c r="I371" s="38">
        <f>IF($C$2="Attiecināmās izmaksas",IF('Lokālā tāme Nr.1'!$Q374="Attiecināmās",'Lokālā tāme Nr.1'!I374,0))</f>
        <v>0</v>
      </c>
      <c r="J371" s="38">
        <f>IF($C$2="Attiecināmās izmaksas",IF('Lokālā tāme Nr.1'!$Q374="Attiecināmās",'Lokālā tāme Nr.1'!J374,0))</f>
        <v>0</v>
      </c>
      <c r="K371" s="43">
        <f>IF($C$2="Attiecināmās izmaksas",IF('Lokālā tāme Nr.1'!$Q374="Attiecināmās",'Lokālā tāme Nr.1'!K374,0))</f>
        <v>0</v>
      </c>
      <c r="L371" s="27">
        <f>IF($C$2="Attiecināmās izmaksas",IF('Lokālā tāme Nr.1'!$Q374="Attiecināmās",'Lokālā tāme Nr.1'!L374,0))</f>
        <v>0</v>
      </c>
      <c r="M371" s="5">
        <f>IF($C$2="Attiecināmās izmaksas",IF('Lokālā tāme Nr.1'!$Q374="Attiecināmās",'Lokālā tāme Nr.1'!M374,0))</f>
        <v>0</v>
      </c>
      <c r="N371" s="5">
        <f>IF($C$2="Attiecināmās izmaksas",IF('Lokālā tāme Nr.1'!$Q374="Attiecināmās",'Lokālā tāme Nr.1'!N374,0))</f>
        <v>0</v>
      </c>
      <c r="O371" s="5">
        <f>IF($C$2="Attiecināmās izmaksas",IF('Lokālā tāme Nr.1'!$Q374="Attiecināmās",'Lokālā tāme Nr.1'!O374,0))</f>
        <v>0</v>
      </c>
      <c r="P371" s="17">
        <f>IF($C$2="Attiecināmās izmaksas",IF('Lokālā tāme Nr.1'!$Q374="Attiecināmās",'Lokālā tāme Nr.1'!P374,0))</f>
        <v>0</v>
      </c>
    </row>
    <row r="372" spans="1:16" ht="12" thickBot="1" x14ac:dyDescent="0.25">
      <c r="A372" s="19">
        <f>IF(P372=0,0,IF(COUNTBLANK(P372)=1,0,COUNTA($P$8:P372)))</f>
        <v>0</v>
      </c>
      <c r="B372" s="5">
        <f>IF($C$2="Attiecināmās izmaksas",IF('Lokālā tāme Nr.1'!$Q375="Attiecināmās",'Lokālā tāme Nr.1'!$B375,0))</f>
        <v>0</v>
      </c>
      <c r="C372" s="5">
        <f>IF($C$2="Attiecināmās izmaksas",IF('Lokālā tāme Nr.1'!$Q375="Attiecināmās",'Lokālā tāme Nr.1'!C375,0))</f>
        <v>0</v>
      </c>
      <c r="D372" s="5">
        <f>IF($C$2="Attiecināmās izmaksas",IF('Lokālā tāme Nr.1'!$Q375="Attiecināmās",'Lokālā tāme Nr.1'!D375,0))</f>
        <v>0</v>
      </c>
      <c r="E372" s="17">
        <f>IF($C$2="Attiecināmās izmaksas",IF('Lokālā tāme Nr.1'!$Q375="Attiecināmās",'Lokālā tāme Nr.1'!E375,0))</f>
        <v>0</v>
      </c>
      <c r="F372" s="42">
        <f>IF($C$2="Attiecināmās izmaksas",IF('Lokālā tāme Nr.1'!$Q375="Attiecināmās",'Lokālā tāme Nr.1'!F375,0))</f>
        <v>0</v>
      </c>
      <c r="G372" s="38">
        <f>IF($C$2="Attiecināmās izmaksas",IF('Lokālā tāme Nr.1'!$Q375="Attiecināmās",'Lokālā tāme Nr.1'!G375,0))</f>
        <v>0</v>
      </c>
      <c r="H372" s="38">
        <f>IF($C$2="Attiecināmās izmaksas",IF('Lokālā tāme Nr.1'!$Q375="Attiecināmās",'Lokālā tāme Nr.1'!H375,0))</f>
        <v>0</v>
      </c>
      <c r="I372" s="38">
        <f>IF($C$2="Attiecināmās izmaksas",IF('Lokālā tāme Nr.1'!$Q375="Attiecināmās",'Lokālā tāme Nr.1'!I375,0))</f>
        <v>0</v>
      </c>
      <c r="J372" s="38">
        <f>IF($C$2="Attiecināmās izmaksas",IF('Lokālā tāme Nr.1'!$Q375="Attiecināmās",'Lokālā tāme Nr.1'!J375,0))</f>
        <v>0</v>
      </c>
      <c r="K372" s="43">
        <f>IF($C$2="Attiecināmās izmaksas",IF('Lokālā tāme Nr.1'!$Q375="Attiecināmās",'Lokālā tāme Nr.1'!K375,0))</f>
        <v>0</v>
      </c>
      <c r="L372" s="27">
        <f>IF($C$2="Attiecināmās izmaksas",IF('Lokālā tāme Nr.1'!$Q375="Attiecināmās",'Lokālā tāme Nr.1'!L375,0))</f>
        <v>0</v>
      </c>
      <c r="M372" s="5">
        <f>IF($C$2="Attiecināmās izmaksas",IF('Lokālā tāme Nr.1'!$Q375="Attiecināmās",'Lokālā tāme Nr.1'!M375,0))</f>
        <v>0</v>
      </c>
      <c r="N372" s="5">
        <f>IF($C$2="Attiecināmās izmaksas",IF('Lokālā tāme Nr.1'!$Q375="Attiecināmās",'Lokālā tāme Nr.1'!N375,0))</f>
        <v>0</v>
      </c>
      <c r="O372" s="5">
        <f>IF($C$2="Attiecināmās izmaksas",IF('Lokālā tāme Nr.1'!$Q375="Attiecināmās",'Lokālā tāme Nr.1'!O375,0))</f>
        <v>0</v>
      </c>
      <c r="P372" s="17">
        <f>IF($C$2="Attiecināmās izmaksas",IF('Lokālā tāme Nr.1'!$Q375="Attiecināmās",'Lokālā tāme Nr.1'!P375,0))</f>
        <v>0</v>
      </c>
    </row>
    <row r="373" spans="1:16" ht="12" thickBot="1" x14ac:dyDescent="0.25">
      <c r="A373" s="19">
        <f>IF(P373=0,0,IF(COUNTBLANK(P373)=1,0,COUNTA($P$8:P373)))</f>
        <v>0</v>
      </c>
      <c r="B373" s="5">
        <f>IF($C$2="Attiecināmās izmaksas",IF('Lokālā tāme Nr.1'!$Q376="Attiecināmās",'Lokālā tāme Nr.1'!$B376,0))</f>
        <v>0</v>
      </c>
      <c r="C373" s="5">
        <f>IF($C$2="Attiecināmās izmaksas",IF('Lokālā tāme Nr.1'!$Q376="Attiecināmās",'Lokālā tāme Nr.1'!C376,0))</f>
        <v>0</v>
      </c>
      <c r="D373" s="5">
        <f>IF($C$2="Attiecināmās izmaksas",IF('Lokālā tāme Nr.1'!$Q376="Attiecināmās",'Lokālā tāme Nr.1'!D376,0))</f>
        <v>0</v>
      </c>
      <c r="E373" s="17">
        <f>IF($C$2="Attiecināmās izmaksas",IF('Lokālā tāme Nr.1'!$Q376="Attiecināmās",'Lokālā tāme Nr.1'!E376,0))</f>
        <v>0</v>
      </c>
      <c r="F373" s="42">
        <f>IF($C$2="Attiecināmās izmaksas",IF('Lokālā tāme Nr.1'!$Q376="Attiecināmās",'Lokālā tāme Nr.1'!F376,0))</f>
        <v>0</v>
      </c>
      <c r="G373" s="38">
        <f>IF($C$2="Attiecināmās izmaksas",IF('Lokālā tāme Nr.1'!$Q376="Attiecināmās",'Lokālā tāme Nr.1'!G376,0))</f>
        <v>0</v>
      </c>
      <c r="H373" s="38">
        <f>IF($C$2="Attiecināmās izmaksas",IF('Lokālā tāme Nr.1'!$Q376="Attiecināmās",'Lokālā tāme Nr.1'!H376,0))</f>
        <v>0</v>
      </c>
      <c r="I373" s="38">
        <f>IF($C$2="Attiecināmās izmaksas",IF('Lokālā tāme Nr.1'!$Q376="Attiecināmās",'Lokālā tāme Nr.1'!I376,0))</f>
        <v>0</v>
      </c>
      <c r="J373" s="38">
        <f>IF($C$2="Attiecināmās izmaksas",IF('Lokālā tāme Nr.1'!$Q376="Attiecināmās",'Lokālā tāme Nr.1'!J376,0))</f>
        <v>0</v>
      </c>
      <c r="K373" s="43">
        <f>IF($C$2="Attiecināmās izmaksas",IF('Lokālā tāme Nr.1'!$Q376="Attiecināmās",'Lokālā tāme Nr.1'!K376,0))</f>
        <v>0</v>
      </c>
      <c r="L373" s="27">
        <f>IF($C$2="Attiecināmās izmaksas",IF('Lokālā tāme Nr.1'!$Q376="Attiecināmās",'Lokālā tāme Nr.1'!L376,0))</f>
        <v>0</v>
      </c>
      <c r="M373" s="5">
        <f>IF($C$2="Attiecināmās izmaksas",IF('Lokālā tāme Nr.1'!$Q376="Attiecināmās",'Lokālā tāme Nr.1'!M376,0))</f>
        <v>0</v>
      </c>
      <c r="N373" s="5">
        <f>IF($C$2="Attiecināmās izmaksas",IF('Lokālā tāme Nr.1'!$Q376="Attiecināmās",'Lokālā tāme Nr.1'!N376,0))</f>
        <v>0</v>
      </c>
      <c r="O373" s="5">
        <f>IF($C$2="Attiecināmās izmaksas",IF('Lokālā tāme Nr.1'!$Q376="Attiecināmās",'Lokālā tāme Nr.1'!O376,0))</f>
        <v>0</v>
      </c>
      <c r="P373" s="17">
        <f>IF($C$2="Attiecināmās izmaksas",IF('Lokālā tāme Nr.1'!$Q376="Attiecināmās",'Lokālā tāme Nr.1'!P376,0))</f>
        <v>0</v>
      </c>
    </row>
    <row r="374" spans="1:16" ht="12" thickBot="1" x14ac:dyDescent="0.25">
      <c r="A374" s="19">
        <f>IF(P374=0,0,IF(COUNTBLANK(P374)=1,0,COUNTA($P$8:P374)))</f>
        <v>0</v>
      </c>
      <c r="B374" s="5">
        <f>IF($C$2="Attiecināmās izmaksas",IF('Lokālā tāme Nr.1'!$Q377="Attiecināmās",'Lokālā tāme Nr.1'!$B377,0))</f>
        <v>0</v>
      </c>
      <c r="C374" s="5">
        <f>IF($C$2="Attiecināmās izmaksas",IF('Lokālā tāme Nr.1'!$Q377="Attiecināmās",'Lokālā tāme Nr.1'!C377,0))</f>
        <v>0</v>
      </c>
      <c r="D374" s="5">
        <f>IF($C$2="Attiecināmās izmaksas",IF('Lokālā tāme Nr.1'!$Q377="Attiecināmās",'Lokālā tāme Nr.1'!D377,0))</f>
        <v>0</v>
      </c>
      <c r="E374" s="17">
        <f>IF($C$2="Attiecināmās izmaksas",IF('Lokālā tāme Nr.1'!$Q377="Attiecināmās",'Lokālā tāme Nr.1'!E377,0))</f>
        <v>0</v>
      </c>
      <c r="F374" s="42">
        <f>IF($C$2="Attiecināmās izmaksas",IF('Lokālā tāme Nr.1'!$Q377="Attiecināmās",'Lokālā tāme Nr.1'!F377,0))</f>
        <v>0</v>
      </c>
      <c r="G374" s="38">
        <f>IF($C$2="Attiecināmās izmaksas",IF('Lokālā tāme Nr.1'!$Q377="Attiecināmās",'Lokālā tāme Nr.1'!G377,0))</f>
        <v>0</v>
      </c>
      <c r="H374" s="38">
        <f>IF($C$2="Attiecināmās izmaksas",IF('Lokālā tāme Nr.1'!$Q377="Attiecināmās",'Lokālā tāme Nr.1'!H377,0))</f>
        <v>0</v>
      </c>
      <c r="I374" s="38">
        <f>IF($C$2="Attiecināmās izmaksas",IF('Lokālā tāme Nr.1'!$Q377="Attiecināmās",'Lokālā tāme Nr.1'!I377,0))</f>
        <v>0</v>
      </c>
      <c r="J374" s="38">
        <f>IF($C$2="Attiecināmās izmaksas",IF('Lokālā tāme Nr.1'!$Q377="Attiecināmās",'Lokālā tāme Nr.1'!J377,0))</f>
        <v>0</v>
      </c>
      <c r="K374" s="43">
        <f>IF($C$2="Attiecināmās izmaksas",IF('Lokālā tāme Nr.1'!$Q377="Attiecināmās",'Lokālā tāme Nr.1'!K377,0))</f>
        <v>0</v>
      </c>
      <c r="L374" s="27">
        <f>IF($C$2="Attiecināmās izmaksas",IF('Lokālā tāme Nr.1'!$Q377="Attiecināmās",'Lokālā tāme Nr.1'!L377,0))</f>
        <v>0</v>
      </c>
      <c r="M374" s="5">
        <f>IF($C$2="Attiecināmās izmaksas",IF('Lokālā tāme Nr.1'!$Q377="Attiecināmās",'Lokālā tāme Nr.1'!M377,0))</f>
        <v>0</v>
      </c>
      <c r="N374" s="5">
        <f>IF($C$2="Attiecināmās izmaksas",IF('Lokālā tāme Nr.1'!$Q377="Attiecināmās",'Lokālā tāme Nr.1'!N377,0))</f>
        <v>0</v>
      </c>
      <c r="O374" s="5">
        <f>IF($C$2="Attiecināmās izmaksas",IF('Lokālā tāme Nr.1'!$Q377="Attiecināmās",'Lokālā tāme Nr.1'!O377,0))</f>
        <v>0</v>
      </c>
      <c r="P374" s="17">
        <f>IF($C$2="Attiecināmās izmaksas",IF('Lokālā tāme Nr.1'!$Q377="Attiecināmās",'Lokālā tāme Nr.1'!P377,0))</f>
        <v>0</v>
      </c>
    </row>
    <row r="375" spans="1:16" ht="12" thickBot="1" x14ac:dyDescent="0.25">
      <c r="A375" s="19">
        <f>IF(P375=0,0,IF(COUNTBLANK(P375)=1,0,COUNTA($P$8:P375)))</f>
        <v>0</v>
      </c>
      <c r="B375" s="5">
        <f>IF($C$2="Attiecināmās izmaksas",IF('Lokālā tāme Nr.1'!$Q378="Attiecināmās",'Lokālā tāme Nr.1'!$B378,0))</f>
        <v>0</v>
      </c>
      <c r="C375" s="5">
        <f>IF($C$2="Attiecināmās izmaksas",IF('Lokālā tāme Nr.1'!$Q378="Attiecināmās",'Lokālā tāme Nr.1'!C378,0))</f>
        <v>0</v>
      </c>
      <c r="D375" s="5">
        <f>IF($C$2="Attiecināmās izmaksas",IF('Lokālā tāme Nr.1'!$Q378="Attiecināmās",'Lokālā tāme Nr.1'!D378,0))</f>
        <v>0</v>
      </c>
      <c r="E375" s="17">
        <f>IF($C$2="Attiecināmās izmaksas",IF('Lokālā tāme Nr.1'!$Q378="Attiecināmās",'Lokālā tāme Nr.1'!E378,0))</f>
        <v>0</v>
      </c>
      <c r="F375" s="42">
        <f>IF($C$2="Attiecināmās izmaksas",IF('Lokālā tāme Nr.1'!$Q378="Attiecināmās",'Lokālā tāme Nr.1'!F378,0))</f>
        <v>0</v>
      </c>
      <c r="G375" s="38">
        <f>IF($C$2="Attiecināmās izmaksas",IF('Lokālā tāme Nr.1'!$Q378="Attiecināmās",'Lokālā tāme Nr.1'!G378,0))</f>
        <v>0</v>
      </c>
      <c r="H375" s="38">
        <f>IF($C$2="Attiecināmās izmaksas",IF('Lokālā tāme Nr.1'!$Q378="Attiecināmās",'Lokālā tāme Nr.1'!H378,0))</f>
        <v>0</v>
      </c>
      <c r="I375" s="38">
        <f>IF($C$2="Attiecināmās izmaksas",IF('Lokālā tāme Nr.1'!$Q378="Attiecināmās",'Lokālā tāme Nr.1'!I378,0))</f>
        <v>0</v>
      </c>
      <c r="J375" s="38">
        <f>IF($C$2="Attiecināmās izmaksas",IF('Lokālā tāme Nr.1'!$Q378="Attiecināmās",'Lokālā tāme Nr.1'!J378,0))</f>
        <v>0</v>
      </c>
      <c r="K375" s="43">
        <f>IF($C$2="Attiecināmās izmaksas",IF('Lokālā tāme Nr.1'!$Q378="Attiecināmās",'Lokālā tāme Nr.1'!K378,0))</f>
        <v>0</v>
      </c>
      <c r="L375" s="27">
        <f>IF($C$2="Attiecināmās izmaksas",IF('Lokālā tāme Nr.1'!$Q378="Attiecināmās",'Lokālā tāme Nr.1'!L378,0))</f>
        <v>0</v>
      </c>
      <c r="M375" s="5">
        <f>IF($C$2="Attiecināmās izmaksas",IF('Lokālā tāme Nr.1'!$Q378="Attiecināmās",'Lokālā tāme Nr.1'!M378,0))</f>
        <v>0</v>
      </c>
      <c r="N375" s="5">
        <f>IF($C$2="Attiecināmās izmaksas",IF('Lokālā tāme Nr.1'!$Q378="Attiecināmās",'Lokālā tāme Nr.1'!N378,0))</f>
        <v>0</v>
      </c>
      <c r="O375" s="5">
        <f>IF($C$2="Attiecināmās izmaksas",IF('Lokālā tāme Nr.1'!$Q378="Attiecināmās",'Lokālā tāme Nr.1'!O378,0))</f>
        <v>0</v>
      </c>
      <c r="P375" s="17">
        <f>IF($C$2="Attiecināmās izmaksas",IF('Lokālā tāme Nr.1'!$Q378="Attiecināmās",'Lokālā tāme Nr.1'!P378,0))</f>
        <v>0</v>
      </c>
    </row>
    <row r="376" spans="1:16" ht="12" thickBot="1" x14ac:dyDescent="0.25">
      <c r="A376" s="19">
        <f>IF(P376=0,0,IF(COUNTBLANK(P376)=1,0,COUNTA($P$8:P376)))</f>
        <v>0</v>
      </c>
      <c r="B376" s="5">
        <f>IF($C$2="Attiecināmās izmaksas",IF('Lokālā tāme Nr.1'!$Q379="Attiecināmās",'Lokālā tāme Nr.1'!$B379,0))</f>
        <v>0</v>
      </c>
      <c r="C376" s="5">
        <f>IF($C$2="Attiecināmās izmaksas",IF('Lokālā tāme Nr.1'!$Q379="Attiecināmās",'Lokālā tāme Nr.1'!C379,0))</f>
        <v>0</v>
      </c>
      <c r="D376" s="5">
        <f>IF($C$2="Attiecināmās izmaksas",IF('Lokālā tāme Nr.1'!$Q379="Attiecināmās",'Lokālā tāme Nr.1'!D379,0))</f>
        <v>0</v>
      </c>
      <c r="E376" s="17">
        <f>IF($C$2="Attiecināmās izmaksas",IF('Lokālā tāme Nr.1'!$Q379="Attiecināmās",'Lokālā tāme Nr.1'!E379,0))</f>
        <v>0</v>
      </c>
      <c r="F376" s="42">
        <f>IF($C$2="Attiecināmās izmaksas",IF('Lokālā tāme Nr.1'!$Q379="Attiecināmās",'Lokālā tāme Nr.1'!F379,0))</f>
        <v>0</v>
      </c>
      <c r="G376" s="38">
        <f>IF($C$2="Attiecināmās izmaksas",IF('Lokālā tāme Nr.1'!$Q379="Attiecināmās",'Lokālā tāme Nr.1'!G379,0))</f>
        <v>0</v>
      </c>
      <c r="H376" s="38">
        <f>IF($C$2="Attiecināmās izmaksas",IF('Lokālā tāme Nr.1'!$Q379="Attiecināmās",'Lokālā tāme Nr.1'!H379,0))</f>
        <v>0</v>
      </c>
      <c r="I376" s="38">
        <f>IF($C$2="Attiecināmās izmaksas",IF('Lokālā tāme Nr.1'!$Q379="Attiecināmās",'Lokālā tāme Nr.1'!I379,0))</f>
        <v>0</v>
      </c>
      <c r="J376" s="38">
        <f>IF($C$2="Attiecināmās izmaksas",IF('Lokālā tāme Nr.1'!$Q379="Attiecināmās",'Lokālā tāme Nr.1'!J379,0))</f>
        <v>0</v>
      </c>
      <c r="K376" s="43">
        <f>IF($C$2="Attiecināmās izmaksas",IF('Lokālā tāme Nr.1'!$Q379="Attiecināmās",'Lokālā tāme Nr.1'!K379,0))</f>
        <v>0</v>
      </c>
      <c r="L376" s="27">
        <f>IF($C$2="Attiecināmās izmaksas",IF('Lokālā tāme Nr.1'!$Q379="Attiecināmās",'Lokālā tāme Nr.1'!L379,0))</f>
        <v>0</v>
      </c>
      <c r="M376" s="5">
        <f>IF($C$2="Attiecināmās izmaksas",IF('Lokālā tāme Nr.1'!$Q379="Attiecināmās",'Lokālā tāme Nr.1'!M379,0))</f>
        <v>0</v>
      </c>
      <c r="N376" s="5">
        <f>IF($C$2="Attiecināmās izmaksas",IF('Lokālā tāme Nr.1'!$Q379="Attiecināmās",'Lokālā tāme Nr.1'!N379,0))</f>
        <v>0</v>
      </c>
      <c r="O376" s="5">
        <f>IF($C$2="Attiecināmās izmaksas",IF('Lokālā tāme Nr.1'!$Q379="Attiecināmās",'Lokālā tāme Nr.1'!O379,0))</f>
        <v>0</v>
      </c>
      <c r="P376" s="17">
        <f>IF($C$2="Attiecināmās izmaksas",IF('Lokālā tāme Nr.1'!$Q379="Attiecināmās",'Lokālā tāme Nr.1'!P379,0))</f>
        <v>0</v>
      </c>
    </row>
    <row r="377" spans="1:16" ht="12" thickBot="1" x14ac:dyDescent="0.25">
      <c r="A377" s="19">
        <f>IF(P377=0,0,IF(COUNTBLANK(P377)=1,0,COUNTA($P$8:P377)))</f>
        <v>0</v>
      </c>
      <c r="B377" s="5">
        <f>IF($C$2="Attiecināmās izmaksas",IF('Lokālā tāme Nr.1'!$Q380="Attiecināmās",'Lokālā tāme Nr.1'!$B380,0))</f>
        <v>0</v>
      </c>
      <c r="C377" s="5">
        <f>IF($C$2="Attiecināmās izmaksas",IF('Lokālā tāme Nr.1'!$Q380="Attiecināmās",'Lokālā tāme Nr.1'!C380,0))</f>
        <v>0</v>
      </c>
      <c r="D377" s="5">
        <f>IF($C$2="Attiecināmās izmaksas",IF('Lokālā tāme Nr.1'!$Q380="Attiecināmās",'Lokālā tāme Nr.1'!D380,0))</f>
        <v>0</v>
      </c>
      <c r="E377" s="17">
        <f>IF($C$2="Attiecināmās izmaksas",IF('Lokālā tāme Nr.1'!$Q380="Attiecināmās",'Lokālā tāme Nr.1'!E380,0))</f>
        <v>0</v>
      </c>
      <c r="F377" s="42">
        <f>IF($C$2="Attiecināmās izmaksas",IF('Lokālā tāme Nr.1'!$Q380="Attiecināmās",'Lokālā tāme Nr.1'!F380,0))</f>
        <v>0</v>
      </c>
      <c r="G377" s="38">
        <f>IF($C$2="Attiecināmās izmaksas",IF('Lokālā tāme Nr.1'!$Q380="Attiecināmās",'Lokālā tāme Nr.1'!G380,0))</f>
        <v>0</v>
      </c>
      <c r="H377" s="38">
        <f>IF($C$2="Attiecināmās izmaksas",IF('Lokālā tāme Nr.1'!$Q380="Attiecināmās",'Lokālā tāme Nr.1'!H380,0))</f>
        <v>0</v>
      </c>
      <c r="I377" s="38">
        <f>IF($C$2="Attiecināmās izmaksas",IF('Lokālā tāme Nr.1'!$Q380="Attiecināmās",'Lokālā tāme Nr.1'!I380,0))</f>
        <v>0</v>
      </c>
      <c r="J377" s="38">
        <f>IF($C$2="Attiecināmās izmaksas",IF('Lokālā tāme Nr.1'!$Q380="Attiecināmās",'Lokālā tāme Nr.1'!J380,0))</f>
        <v>0</v>
      </c>
      <c r="K377" s="43">
        <f>IF($C$2="Attiecināmās izmaksas",IF('Lokālā tāme Nr.1'!$Q380="Attiecināmās",'Lokālā tāme Nr.1'!K380,0))</f>
        <v>0</v>
      </c>
      <c r="L377" s="27">
        <f>IF($C$2="Attiecināmās izmaksas",IF('Lokālā tāme Nr.1'!$Q380="Attiecināmās",'Lokālā tāme Nr.1'!L380,0))</f>
        <v>0</v>
      </c>
      <c r="M377" s="5">
        <f>IF($C$2="Attiecināmās izmaksas",IF('Lokālā tāme Nr.1'!$Q380="Attiecināmās",'Lokālā tāme Nr.1'!M380,0))</f>
        <v>0</v>
      </c>
      <c r="N377" s="5">
        <f>IF($C$2="Attiecināmās izmaksas",IF('Lokālā tāme Nr.1'!$Q380="Attiecināmās",'Lokālā tāme Nr.1'!N380,0))</f>
        <v>0</v>
      </c>
      <c r="O377" s="5">
        <f>IF($C$2="Attiecināmās izmaksas",IF('Lokālā tāme Nr.1'!$Q380="Attiecināmās",'Lokālā tāme Nr.1'!O380,0))</f>
        <v>0</v>
      </c>
      <c r="P377" s="17">
        <f>IF($C$2="Attiecināmās izmaksas",IF('Lokālā tāme Nr.1'!$Q380="Attiecināmās",'Lokālā tāme Nr.1'!P380,0))</f>
        <v>0</v>
      </c>
    </row>
    <row r="378" spans="1:16" ht="12" thickBot="1" x14ac:dyDescent="0.25">
      <c r="A378" s="19">
        <f>IF(P378=0,0,IF(COUNTBLANK(P378)=1,0,COUNTA($P$8:P378)))</f>
        <v>0</v>
      </c>
      <c r="B378" s="5">
        <f>IF($C$2="Attiecināmās izmaksas",IF('Lokālā tāme Nr.1'!$Q381="Attiecināmās",'Lokālā tāme Nr.1'!$B381,0))</f>
        <v>0</v>
      </c>
      <c r="C378" s="5">
        <f>IF($C$2="Attiecināmās izmaksas",IF('Lokālā tāme Nr.1'!$Q381="Attiecināmās",'Lokālā tāme Nr.1'!C381,0))</f>
        <v>0</v>
      </c>
      <c r="D378" s="5">
        <f>IF($C$2="Attiecināmās izmaksas",IF('Lokālā tāme Nr.1'!$Q381="Attiecināmās",'Lokālā tāme Nr.1'!D381,0))</f>
        <v>0</v>
      </c>
      <c r="E378" s="17">
        <f>IF($C$2="Attiecināmās izmaksas",IF('Lokālā tāme Nr.1'!$Q381="Attiecināmās",'Lokālā tāme Nr.1'!E381,0))</f>
        <v>0</v>
      </c>
      <c r="F378" s="42">
        <f>IF($C$2="Attiecināmās izmaksas",IF('Lokālā tāme Nr.1'!$Q381="Attiecināmās",'Lokālā tāme Nr.1'!F381,0))</f>
        <v>0</v>
      </c>
      <c r="G378" s="38">
        <f>IF($C$2="Attiecināmās izmaksas",IF('Lokālā tāme Nr.1'!$Q381="Attiecināmās",'Lokālā tāme Nr.1'!G381,0))</f>
        <v>0</v>
      </c>
      <c r="H378" s="38">
        <f>IF($C$2="Attiecināmās izmaksas",IF('Lokālā tāme Nr.1'!$Q381="Attiecināmās",'Lokālā tāme Nr.1'!H381,0))</f>
        <v>0</v>
      </c>
      <c r="I378" s="38">
        <f>IF($C$2="Attiecināmās izmaksas",IF('Lokālā tāme Nr.1'!$Q381="Attiecināmās",'Lokālā tāme Nr.1'!I381,0))</f>
        <v>0</v>
      </c>
      <c r="J378" s="38">
        <f>IF($C$2="Attiecināmās izmaksas",IF('Lokālā tāme Nr.1'!$Q381="Attiecināmās",'Lokālā tāme Nr.1'!J381,0))</f>
        <v>0</v>
      </c>
      <c r="K378" s="43">
        <f>IF($C$2="Attiecināmās izmaksas",IF('Lokālā tāme Nr.1'!$Q381="Attiecināmās",'Lokālā tāme Nr.1'!K381,0))</f>
        <v>0</v>
      </c>
      <c r="L378" s="27">
        <f>IF($C$2="Attiecināmās izmaksas",IF('Lokālā tāme Nr.1'!$Q381="Attiecināmās",'Lokālā tāme Nr.1'!L381,0))</f>
        <v>0</v>
      </c>
      <c r="M378" s="5">
        <f>IF($C$2="Attiecināmās izmaksas",IF('Lokālā tāme Nr.1'!$Q381="Attiecināmās",'Lokālā tāme Nr.1'!M381,0))</f>
        <v>0</v>
      </c>
      <c r="N378" s="5">
        <f>IF($C$2="Attiecināmās izmaksas",IF('Lokālā tāme Nr.1'!$Q381="Attiecināmās",'Lokālā tāme Nr.1'!N381,0))</f>
        <v>0</v>
      </c>
      <c r="O378" s="5">
        <f>IF($C$2="Attiecināmās izmaksas",IF('Lokālā tāme Nr.1'!$Q381="Attiecināmās",'Lokālā tāme Nr.1'!O381,0))</f>
        <v>0</v>
      </c>
      <c r="P378" s="17">
        <f>IF($C$2="Attiecināmās izmaksas",IF('Lokālā tāme Nr.1'!$Q381="Attiecināmās",'Lokālā tāme Nr.1'!P381,0))</f>
        <v>0</v>
      </c>
    </row>
    <row r="379" spans="1:16" ht="12" thickBot="1" x14ac:dyDescent="0.25">
      <c r="A379" s="19">
        <f>IF(P379=0,0,IF(COUNTBLANK(P379)=1,0,COUNTA($P$8:P379)))</f>
        <v>0</v>
      </c>
      <c r="B379" s="5">
        <f>IF($C$2="Attiecināmās izmaksas",IF('Lokālā tāme Nr.1'!$Q382="Attiecināmās",'Lokālā tāme Nr.1'!$B382,0))</f>
        <v>0</v>
      </c>
      <c r="C379" s="5">
        <f>IF($C$2="Attiecināmās izmaksas",IF('Lokālā tāme Nr.1'!$Q382="Attiecināmās",'Lokālā tāme Nr.1'!C382,0))</f>
        <v>0</v>
      </c>
      <c r="D379" s="5">
        <f>IF($C$2="Attiecināmās izmaksas",IF('Lokālā tāme Nr.1'!$Q382="Attiecināmās",'Lokālā tāme Nr.1'!D382,0))</f>
        <v>0</v>
      </c>
      <c r="E379" s="17">
        <f>IF($C$2="Attiecināmās izmaksas",IF('Lokālā tāme Nr.1'!$Q382="Attiecināmās",'Lokālā tāme Nr.1'!E382,0))</f>
        <v>0</v>
      </c>
      <c r="F379" s="42">
        <f>IF($C$2="Attiecināmās izmaksas",IF('Lokālā tāme Nr.1'!$Q382="Attiecināmās",'Lokālā tāme Nr.1'!F382,0))</f>
        <v>0</v>
      </c>
      <c r="G379" s="38">
        <f>IF($C$2="Attiecināmās izmaksas",IF('Lokālā tāme Nr.1'!$Q382="Attiecināmās",'Lokālā tāme Nr.1'!G382,0))</f>
        <v>0</v>
      </c>
      <c r="H379" s="38">
        <f>IF($C$2="Attiecināmās izmaksas",IF('Lokālā tāme Nr.1'!$Q382="Attiecināmās",'Lokālā tāme Nr.1'!H382,0))</f>
        <v>0</v>
      </c>
      <c r="I379" s="38">
        <f>IF($C$2="Attiecināmās izmaksas",IF('Lokālā tāme Nr.1'!$Q382="Attiecināmās",'Lokālā tāme Nr.1'!I382,0))</f>
        <v>0</v>
      </c>
      <c r="J379" s="38">
        <f>IF($C$2="Attiecināmās izmaksas",IF('Lokālā tāme Nr.1'!$Q382="Attiecināmās",'Lokālā tāme Nr.1'!J382,0))</f>
        <v>0</v>
      </c>
      <c r="K379" s="43">
        <f>IF($C$2="Attiecināmās izmaksas",IF('Lokālā tāme Nr.1'!$Q382="Attiecināmās",'Lokālā tāme Nr.1'!K382,0))</f>
        <v>0</v>
      </c>
      <c r="L379" s="27">
        <f>IF($C$2="Attiecināmās izmaksas",IF('Lokālā tāme Nr.1'!$Q382="Attiecināmās",'Lokālā tāme Nr.1'!L382,0))</f>
        <v>0</v>
      </c>
      <c r="M379" s="5">
        <f>IF($C$2="Attiecināmās izmaksas",IF('Lokālā tāme Nr.1'!$Q382="Attiecināmās",'Lokālā tāme Nr.1'!M382,0))</f>
        <v>0</v>
      </c>
      <c r="N379" s="5">
        <f>IF($C$2="Attiecināmās izmaksas",IF('Lokālā tāme Nr.1'!$Q382="Attiecināmās",'Lokālā tāme Nr.1'!N382,0))</f>
        <v>0</v>
      </c>
      <c r="O379" s="5">
        <f>IF($C$2="Attiecināmās izmaksas",IF('Lokālā tāme Nr.1'!$Q382="Attiecināmās",'Lokālā tāme Nr.1'!O382,0))</f>
        <v>0</v>
      </c>
      <c r="P379" s="17">
        <f>IF($C$2="Attiecināmās izmaksas",IF('Lokālā tāme Nr.1'!$Q382="Attiecināmās",'Lokālā tāme Nr.1'!P382,0))</f>
        <v>0</v>
      </c>
    </row>
    <row r="380" spans="1:16" ht="12" thickBot="1" x14ac:dyDescent="0.25">
      <c r="A380" s="19">
        <f>IF(P380=0,0,IF(COUNTBLANK(P380)=1,0,COUNTA($P$8:P380)))</f>
        <v>0</v>
      </c>
      <c r="B380" s="5">
        <f>IF($C$2="Attiecināmās izmaksas",IF('Lokālā tāme Nr.1'!$Q383="Attiecināmās",'Lokālā tāme Nr.1'!$B383,0))</f>
        <v>0</v>
      </c>
      <c r="C380" s="5">
        <f>IF($C$2="Attiecināmās izmaksas",IF('Lokālā tāme Nr.1'!$Q383="Attiecināmās",'Lokālā tāme Nr.1'!C383,0))</f>
        <v>0</v>
      </c>
      <c r="D380" s="5">
        <f>IF($C$2="Attiecināmās izmaksas",IF('Lokālā tāme Nr.1'!$Q383="Attiecināmās",'Lokālā tāme Nr.1'!D383,0))</f>
        <v>0</v>
      </c>
      <c r="E380" s="17">
        <f>IF($C$2="Attiecināmās izmaksas",IF('Lokālā tāme Nr.1'!$Q383="Attiecināmās",'Lokālā tāme Nr.1'!E383,0))</f>
        <v>0</v>
      </c>
      <c r="F380" s="42">
        <f>IF($C$2="Attiecināmās izmaksas",IF('Lokālā tāme Nr.1'!$Q383="Attiecināmās",'Lokālā tāme Nr.1'!F383,0))</f>
        <v>0</v>
      </c>
      <c r="G380" s="38">
        <f>IF($C$2="Attiecināmās izmaksas",IF('Lokālā tāme Nr.1'!$Q383="Attiecināmās",'Lokālā tāme Nr.1'!G383,0))</f>
        <v>0</v>
      </c>
      <c r="H380" s="38">
        <f>IF($C$2="Attiecināmās izmaksas",IF('Lokālā tāme Nr.1'!$Q383="Attiecināmās",'Lokālā tāme Nr.1'!H383,0))</f>
        <v>0</v>
      </c>
      <c r="I380" s="38">
        <f>IF($C$2="Attiecināmās izmaksas",IF('Lokālā tāme Nr.1'!$Q383="Attiecināmās",'Lokālā tāme Nr.1'!I383,0))</f>
        <v>0</v>
      </c>
      <c r="J380" s="38">
        <f>IF($C$2="Attiecināmās izmaksas",IF('Lokālā tāme Nr.1'!$Q383="Attiecināmās",'Lokālā tāme Nr.1'!J383,0))</f>
        <v>0</v>
      </c>
      <c r="K380" s="43">
        <f>IF($C$2="Attiecināmās izmaksas",IF('Lokālā tāme Nr.1'!$Q383="Attiecināmās",'Lokālā tāme Nr.1'!K383,0))</f>
        <v>0</v>
      </c>
      <c r="L380" s="27">
        <f>IF($C$2="Attiecināmās izmaksas",IF('Lokālā tāme Nr.1'!$Q383="Attiecināmās",'Lokālā tāme Nr.1'!L383,0))</f>
        <v>0</v>
      </c>
      <c r="M380" s="5">
        <f>IF($C$2="Attiecināmās izmaksas",IF('Lokālā tāme Nr.1'!$Q383="Attiecināmās",'Lokālā tāme Nr.1'!M383,0))</f>
        <v>0</v>
      </c>
      <c r="N380" s="5">
        <f>IF($C$2="Attiecināmās izmaksas",IF('Lokālā tāme Nr.1'!$Q383="Attiecināmās",'Lokālā tāme Nr.1'!N383,0))</f>
        <v>0</v>
      </c>
      <c r="O380" s="5">
        <f>IF($C$2="Attiecināmās izmaksas",IF('Lokālā tāme Nr.1'!$Q383="Attiecināmās",'Lokālā tāme Nr.1'!O383,0))</f>
        <v>0</v>
      </c>
      <c r="P380" s="17">
        <f>IF($C$2="Attiecināmās izmaksas",IF('Lokālā tāme Nr.1'!$Q383="Attiecināmās",'Lokālā tāme Nr.1'!P383,0))</f>
        <v>0</v>
      </c>
    </row>
    <row r="381" spans="1:16" ht="12" thickBot="1" x14ac:dyDescent="0.25">
      <c r="A381" s="19">
        <f>IF(P381=0,0,IF(COUNTBLANK(P381)=1,0,COUNTA($P$8:P381)))</f>
        <v>0</v>
      </c>
      <c r="B381" s="5">
        <f>IF($C$2="Attiecināmās izmaksas",IF('Lokālā tāme Nr.1'!$Q384="Attiecināmās",'Lokālā tāme Nr.1'!$B384,0))</f>
        <v>0</v>
      </c>
      <c r="C381" s="5">
        <f>IF($C$2="Attiecināmās izmaksas",IF('Lokālā tāme Nr.1'!$Q384="Attiecināmās",'Lokālā tāme Nr.1'!C384,0))</f>
        <v>0</v>
      </c>
      <c r="D381" s="5">
        <f>IF($C$2="Attiecināmās izmaksas",IF('Lokālā tāme Nr.1'!$Q384="Attiecināmās",'Lokālā tāme Nr.1'!D384,0))</f>
        <v>0</v>
      </c>
      <c r="E381" s="17">
        <f>IF($C$2="Attiecināmās izmaksas",IF('Lokālā tāme Nr.1'!$Q384="Attiecināmās",'Lokālā tāme Nr.1'!E384,0))</f>
        <v>0</v>
      </c>
      <c r="F381" s="42">
        <f>IF($C$2="Attiecināmās izmaksas",IF('Lokālā tāme Nr.1'!$Q384="Attiecināmās",'Lokālā tāme Nr.1'!F384,0))</f>
        <v>0</v>
      </c>
      <c r="G381" s="38">
        <f>IF($C$2="Attiecināmās izmaksas",IF('Lokālā tāme Nr.1'!$Q384="Attiecināmās",'Lokālā tāme Nr.1'!G384,0))</f>
        <v>0</v>
      </c>
      <c r="H381" s="38">
        <f>IF($C$2="Attiecināmās izmaksas",IF('Lokālā tāme Nr.1'!$Q384="Attiecināmās",'Lokālā tāme Nr.1'!H384,0))</f>
        <v>0</v>
      </c>
      <c r="I381" s="38">
        <f>IF($C$2="Attiecināmās izmaksas",IF('Lokālā tāme Nr.1'!$Q384="Attiecināmās",'Lokālā tāme Nr.1'!I384,0))</f>
        <v>0</v>
      </c>
      <c r="J381" s="38">
        <f>IF($C$2="Attiecināmās izmaksas",IF('Lokālā tāme Nr.1'!$Q384="Attiecināmās",'Lokālā tāme Nr.1'!J384,0))</f>
        <v>0</v>
      </c>
      <c r="K381" s="43">
        <f>IF($C$2="Attiecināmās izmaksas",IF('Lokālā tāme Nr.1'!$Q384="Attiecināmās",'Lokālā tāme Nr.1'!K384,0))</f>
        <v>0</v>
      </c>
      <c r="L381" s="27">
        <f>IF($C$2="Attiecināmās izmaksas",IF('Lokālā tāme Nr.1'!$Q384="Attiecināmās",'Lokālā tāme Nr.1'!L384,0))</f>
        <v>0</v>
      </c>
      <c r="M381" s="5">
        <f>IF($C$2="Attiecināmās izmaksas",IF('Lokālā tāme Nr.1'!$Q384="Attiecināmās",'Lokālā tāme Nr.1'!M384,0))</f>
        <v>0</v>
      </c>
      <c r="N381" s="5">
        <f>IF($C$2="Attiecināmās izmaksas",IF('Lokālā tāme Nr.1'!$Q384="Attiecināmās",'Lokālā tāme Nr.1'!N384,0))</f>
        <v>0</v>
      </c>
      <c r="O381" s="5">
        <f>IF($C$2="Attiecināmās izmaksas",IF('Lokālā tāme Nr.1'!$Q384="Attiecināmās",'Lokālā tāme Nr.1'!O384,0))</f>
        <v>0</v>
      </c>
      <c r="P381" s="17">
        <f>IF($C$2="Attiecināmās izmaksas",IF('Lokālā tāme Nr.1'!$Q384="Attiecināmās",'Lokālā tāme Nr.1'!P384,0))</f>
        <v>0</v>
      </c>
    </row>
    <row r="382" spans="1:16" ht="12" thickBot="1" x14ac:dyDescent="0.25">
      <c r="A382" s="19">
        <f>IF(P382=0,0,IF(COUNTBLANK(P382)=1,0,COUNTA($P$8:P382)))</f>
        <v>0</v>
      </c>
      <c r="B382" s="5">
        <f>IF($C$2="Attiecināmās izmaksas",IF('Lokālā tāme Nr.1'!$Q385="Attiecināmās",'Lokālā tāme Nr.1'!$B385,0))</f>
        <v>0</v>
      </c>
      <c r="C382" s="5">
        <f>IF($C$2="Attiecināmās izmaksas",IF('Lokālā tāme Nr.1'!$Q385="Attiecināmās",'Lokālā tāme Nr.1'!C385,0))</f>
        <v>0</v>
      </c>
      <c r="D382" s="5">
        <f>IF($C$2="Attiecināmās izmaksas",IF('Lokālā tāme Nr.1'!$Q385="Attiecināmās",'Lokālā tāme Nr.1'!D385,0))</f>
        <v>0</v>
      </c>
      <c r="E382" s="17">
        <f>IF($C$2="Attiecināmās izmaksas",IF('Lokālā tāme Nr.1'!$Q385="Attiecināmās",'Lokālā tāme Nr.1'!E385,0))</f>
        <v>0</v>
      </c>
      <c r="F382" s="42">
        <f>IF($C$2="Attiecināmās izmaksas",IF('Lokālā tāme Nr.1'!$Q385="Attiecināmās",'Lokālā tāme Nr.1'!F385,0))</f>
        <v>0</v>
      </c>
      <c r="G382" s="38">
        <f>IF($C$2="Attiecināmās izmaksas",IF('Lokālā tāme Nr.1'!$Q385="Attiecināmās",'Lokālā tāme Nr.1'!G385,0))</f>
        <v>0</v>
      </c>
      <c r="H382" s="38">
        <f>IF($C$2="Attiecināmās izmaksas",IF('Lokālā tāme Nr.1'!$Q385="Attiecināmās",'Lokālā tāme Nr.1'!H385,0))</f>
        <v>0</v>
      </c>
      <c r="I382" s="38">
        <f>IF($C$2="Attiecināmās izmaksas",IF('Lokālā tāme Nr.1'!$Q385="Attiecināmās",'Lokālā tāme Nr.1'!I385,0))</f>
        <v>0</v>
      </c>
      <c r="J382" s="38">
        <f>IF($C$2="Attiecināmās izmaksas",IF('Lokālā tāme Nr.1'!$Q385="Attiecināmās",'Lokālā tāme Nr.1'!J385,0))</f>
        <v>0</v>
      </c>
      <c r="K382" s="43">
        <f>IF($C$2="Attiecināmās izmaksas",IF('Lokālā tāme Nr.1'!$Q385="Attiecināmās",'Lokālā tāme Nr.1'!K385,0))</f>
        <v>0</v>
      </c>
      <c r="L382" s="27">
        <f>IF($C$2="Attiecināmās izmaksas",IF('Lokālā tāme Nr.1'!$Q385="Attiecināmās",'Lokālā tāme Nr.1'!L385,0))</f>
        <v>0</v>
      </c>
      <c r="M382" s="5">
        <f>IF($C$2="Attiecināmās izmaksas",IF('Lokālā tāme Nr.1'!$Q385="Attiecināmās",'Lokālā tāme Nr.1'!M385,0))</f>
        <v>0</v>
      </c>
      <c r="N382" s="5">
        <f>IF($C$2="Attiecināmās izmaksas",IF('Lokālā tāme Nr.1'!$Q385="Attiecināmās",'Lokālā tāme Nr.1'!N385,0))</f>
        <v>0</v>
      </c>
      <c r="O382" s="5">
        <f>IF($C$2="Attiecināmās izmaksas",IF('Lokālā tāme Nr.1'!$Q385="Attiecināmās",'Lokālā tāme Nr.1'!O385,0))</f>
        <v>0</v>
      </c>
      <c r="P382" s="17">
        <f>IF($C$2="Attiecināmās izmaksas",IF('Lokālā tāme Nr.1'!$Q385="Attiecināmās",'Lokālā tāme Nr.1'!P385,0))</f>
        <v>0</v>
      </c>
    </row>
    <row r="383" spans="1:16" ht="12" thickBot="1" x14ac:dyDescent="0.25">
      <c r="A383" s="19">
        <f>IF(P383=0,0,IF(COUNTBLANK(P383)=1,0,COUNTA($P$8:P383)))</f>
        <v>0</v>
      </c>
      <c r="B383" s="5">
        <f>IF($C$2="Attiecināmās izmaksas",IF('Lokālā tāme Nr.1'!$Q386="Attiecināmās",'Lokālā tāme Nr.1'!$B386,0))</f>
        <v>0</v>
      </c>
      <c r="C383" s="5">
        <f>IF($C$2="Attiecināmās izmaksas",IF('Lokālā tāme Nr.1'!$Q386="Attiecināmās",'Lokālā tāme Nr.1'!C386,0))</f>
        <v>0</v>
      </c>
      <c r="D383" s="5">
        <f>IF($C$2="Attiecināmās izmaksas",IF('Lokālā tāme Nr.1'!$Q386="Attiecināmās",'Lokālā tāme Nr.1'!D386,0))</f>
        <v>0</v>
      </c>
      <c r="E383" s="17">
        <f>IF($C$2="Attiecināmās izmaksas",IF('Lokālā tāme Nr.1'!$Q386="Attiecināmās",'Lokālā tāme Nr.1'!E386,0))</f>
        <v>0</v>
      </c>
      <c r="F383" s="42">
        <f>IF($C$2="Attiecināmās izmaksas",IF('Lokālā tāme Nr.1'!$Q386="Attiecināmās",'Lokālā tāme Nr.1'!F386,0))</f>
        <v>0</v>
      </c>
      <c r="G383" s="38">
        <f>IF($C$2="Attiecināmās izmaksas",IF('Lokālā tāme Nr.1'!$Q386="Attiecināmās",'Lokālā tāme Nr.1'!G386,0))</f>
        <v>0</v>
      </c>
      <c r="H383" s="38">
        <f>IF($C$2="Attiecināmās izmaksas",IF('Lokālā tāme Nr.1'!$Q386="Attiecināmās",'Lokālā tāme Nr.1'!H386,0))</f>
        <v>0</v>
      </c>
      <c r="I383" s="38">
        <f>IF($C$2="Attiecināmās izmaksas",IF('Lokālā tāme Nr.1'!$Q386="Attiecināmās",'Lokālā tāme Nr.1'!I386,0))</f>
        <v>0</v>
      </c>
      <c r="J383" s="38">
        <f>IF($C$2="Attiecināmās izmaksas",IF('Lokālā tāme Nr.1'!$Q386="Attiecināmās",'Lokālā tāme Nr.1'!J386,0))</f>
        <v>0</v>
      </c>
      <c r="K383" s="43">
        <f>IF($C$2="Attiecināmās izmaksas",IF('Lokālā tāme Nr.1'!$Q386="Attiecināmās",'Lokālā tāme Nr.1'!K386,0))</f>
        <v>0</v>
      </c>
      <c r="L383" s="27">
        <f>IF($C$2="Attiecināmās izmaksas",IF('Lokālā tāme Nr.1'!$Q386="Attiecināmās",'Lokālā tāme Nr.1'!L386,0))</f>
        <v>0</v>
      </c>
      <c r="M383" s="5">
        <f>IF($C$2="Attiecināmās izmaksas",IF('Lokālā tāme Nr.1'!$Q386="Attiecināmās",'Lokālā tāme Nr.1'!M386,0))</f>
        <v>0</v>
      </c>
      <c r="N383" s="5">
        <f>IF($C$2="Attiecināmās izmaksas",IF('Lokālā tāme Nr.1'!$Q386="Attiecināmās",'Lokālā tāme Nr.1'!N386,0))</f>
        <v>0</v>
      </c>
      <c r="O383" s="5">
        <f>IF($C$2="Attiecināmās izmaksas",IF('Lokālā tāme Nr.1'!$Q386="Attiecināmās",'Lokālā tāme Nr.1'!O386,0))</f>
        <v>0</v>
      </c>
      <c r="P383" s="17">
        <f>IF($C$2="Attiecināmās izmaksas",IF('Lokālā tāme Nr.1'!$Q386="Attiecināmās",'Lokālā tāme Nr.1'!P386,0))</f>
        <v>0</v>
      </c>
    </row>
    <row r="384" spans="1:16" ht="12" thickBot="1" x14ac:dyDescent="0.25">
      <c r="A384" s="19">
        <f>IF(P384=0,0,IF(COUNTBLANK(P384)=1,0,COUNTA($P$8:P384)))</f>
        <v>0</v>
      </c>
      <c r="B384" s="5">
        <f>IF($C$2="Attiecināmās izmaksas",IF('Lokālā tāme Nr.1'!$Q387="Attiecināmās",'Lokālā tāme Nr.1'!$B387,0))</f>
        <v>0</v>
      </c>
      <c r="C384" s="5">
        <f>IF($C$2="Attiecināmās izmaksas",IF('Lokālā tāme Nr.1'!$Q387="Attiecināmās",'Lokālā tāme Nr.1'!C387,0))</f>
        <v>0</v>
      </c>
      <c r="D384" s="5">
        <f>IF($C$2="Attiecināmās izmaksas",IF('Lokālā tāme Nr.1'!$Q387="Attiecināmās",'Lokālā tāme Nr.1'!D387,0))</f>
        <v>0</v>
      </c>
      <c r="E384" s="17">
        <f>IF($C$2="Attiecināmās izmaksas",IF('Lokālā tāme Nr.1'!$Q387="Attiecināmās",'Lokālā tāme Nr.1'!E387,0))</f>
        <v>0</v>
      </c>
      <c r="F384" s="42">
        <f>IF($C$2="Attiecināmās izmaksas",IF('Lokālā tāme Nr.1'!$Q387="Attiecināmās",'Lokālā tāme Nr.1'!F387,0))</f>
        <v>0</v>
      </c>
      <c r="G384" s="38">
        <f>IF($C$2="Attiecināmās izmaksas",IF('Lokālā tāme Nr.1'!$Q387="Attiecināmās",'Lokālā tāme Nr.1'!G387,0))</f>
        <v>0</v>
      </c>
      <c r="H384" s="38">
        <f>IF($C$2="Attiecināmās izmaksas",IF('Lokālā tāme Nr.1'!$Q387="Attiecināmās",'Lokālā tāme Nr.1'!H387,0))</f>
        <v>0</v>
      </c>
      <c r="I384" s="38">
        <f>IF($C$2="Attiecināmās izmaksas",IF('Lokālā tāme Nr.1'!$Q387="Attiecināmās",'Lokālā tāme Nr.1'!I387,0))</f>
        <v>0</v>
      </c>
      <c r="J384" s="38">
        <f>IF($C$2="Attiecināmās izmaksas",IF('Lokālā tāme Nr.1'!$Q387="Attiecināmās",'Lokālā tāme Nr.1'!J387,0))</f>
        <v>0</v>
      </c>
      <c r="K384" s="43">
        <f>IF($C$2="Attiecināmās izmaksas",IF('Lokālā tāme Nr.1'!$Q387="Attiecināmās",'Lokālā tāme Nr.1'!K387,0))</f>
        <v>0</v>
      </c>
      <c r="L384" s="27">
        <f>IF($C$2="Attiecināmās izmaksas",IF('Lokālā tāme Nr.1'!$Q387="Attiecināmās",'Lokālā tāme Nr.1'!L387,0))</f>
        <v>0</v>
      </c>
      <c r="M384" s="5">
        <f>IF($C$2="Attiecināmās izmaksas",IF('Lokālā tāme Nr.1'!$Q387="Attiecināmās",'Lokālā tāme Nr.1'!M387,0))</f>
        <v>0</v>
      </c>
      <c r="N384" s="5">
        <f>IF($C$2="Attiecināmās izmaksas",IF('Lokālā tāme Nr.1'!$Q387="Attiecināmās",'Lokālā tāme Nr.1'!N387,0))</f>
        <v>0</v>
      </c>
      <c r="O384" s="5">
        <f>IF($C$2="Attiecināmās izmaksas",IF('Lokālā tāme Nr.1'!$Q387="Attiecināmās",'Lokālā tāme Nr.1'!O387,0))</f>
        <v>0</v>
      </c>
      <c r="P384" s="17">
        <f>IF($C$2="Attiecināmās izmaksas",IF('Lokālā tāme Nr.1'!$Q387="Attiecināmās",'Lokālā tāme Nr.1'!P387,0))</f>
        <v>0</v>
      </c>
    </row>
    <row r="385" spans="1:16" ht="12" thickBot="1" x14ac:dyDescent="0.25">
      <c r="A385" s="19">
        <f>IF(P385=0,0,IF(COUNTBLANK(P385)=1,0,COUNTA($P$8:P385)))</f>
        <v>0</v>
      </c>
      <c r="B385" s="5">
        <f>IF($C$2="Attiecināmās izmaksas",IF('Lokālā tāme Nr.1'!$Q388="Attiecināmās",'Lokālā tāme Nr.1'!$B388,0))</f>
        <v>0</v>
      </c>
      <c r="C385" s="5">
        <f>IF($C$2="Attiecināmās izmaksas",IF('Lokālā tāme Nr.1'!$Q388="Attiecināmās",'Lokālā tāme Nr.1'!C388,0))</f>
        <v>0</v>
      </c>
      <c r="D385" s="5">
        <f>IF($C$2="Attiecināmās izmaksas",IF('Lokālā tāme Nr.1'!$Q388="Attiecināmās",'Lokālā tāme Nr.1'!D388,0))</f>
        <v>0</v>
      </c>
      <c r="E385" s="17">
        <f>IF($C$2="Attiecināmās izmaksas",IF('Lokālā tāme Nr.1'!$Q388="Attiecināmās",'Lokālā tāme Nr.1'!E388,0))</f>
        <v>0</v>
      </c>
      <c r="F385" s="42">
        <f>IF($C$2="Attiecināmās izmaksas",IF('Lokālā tāme Nr.1'!$Q388="Attiecināmās",'Lokālā tāme Nr.1'!F388,0))</f>
        <v>0</v>
      </c>
      <c r="G385" s="38">
        <f>IF($C$2="Attiecināmās izmaksas",IF('Lokālā tāme Nr.1'!$Q388="Attiecināmās",'Lokālā tāme Nr.1'!G388,0))</f>
        <v>0</v>
      </c>
      <c r="H385" s="38">
        <f>IF($C$2="Attiecināmās izmaksas",IF('Lokālā tāme Nr.1'!$Q388="Attiecināmās",'Lokālā tāme Nr.1'!H388,0))</f>
        <v>0</v>
      </c>
      <c r="I385" s="38">
        <f>IF($C$2="Attiecināmās izmaksas",IF('Lokālā tāme Nr.1'!$Q388="Attiecināmās",'Lokālā tāme Nr.1'!I388,0))</f>
        <v>0</v>
      </c>
      <c r="J385" s="38">
        <f>IF($C$2="Attiecināmās izmaksas",IF('Lokālā tāme Nr.1'!$Q388="Attiecināmās",'Lokālā tāme Nr.1'!J388,0))</f>
        <v>0</v>
      </c>
      <c r="K385" s="43">
        <f>IF($C$2="Attiecināmās izmaksas",IF('Lokālā tāme Nr.1'!$Q388="Attiecināmās",'Lokālā tāme Nr.1'!K388,0))</f>
        <v>0</v>
      </c>
      <c r="L385" s="27">
        <f>IF($C$2="Attiecināmās izmaksas",IF('Lokālā tāme Nr.1'!$Q388="Attiecināmās",'Lokālā tāme Nr.1'!L388,0))</f>
        <v>0</v>
      </c>
      <c r="M385" s="5">
        <f>IF($C$2="Attiecināmās izmaksas",IF('Lokālā tāme Nr.1'!$Q388="Attiecināmās",'Lokālā tāme Nr.1'!M388,0))</f>
        <v>0</v>
      </c>
      <c r="N385" s="5">
        <f>IF($C$2="Attiecināmās izmaksas",IF('Lokālā tāme Nr.1'!$Q388="Attiecināmās",'Lokālā tāme Nr.1'!N388,0))</f>
        <v>0</v>
      </c>
      <c r="O385" s="5">
        <f>IF($C$2="Attiecināmās izmaksas",IF('Lokālā tāme Nr.1'!$Q388="Attiecināmās",'Lokālā tāme Nr.1'!O388,0))</f>
        <v>0</v>
      </c>
      <c r="P385" s="17">
        <f>IF($C$2="Attiecināmās izmaksas",IF('Lokālā tāme Nr.1'!$Q388="Attiecināmās",'Lokālā tāme Nr.1'!P388,0))</f>
        <v>0</v>
      </c>
    </row>
    <row r="386" spans="1:16" ht="12" thickBot="1" x14ac:dyDescent="0.25">
      <c r="A386" s="19">
        <f>IF(P386=0,0,IF(COUNTBLANK(P386)=1,0,COUNTA($P$8:P386)))</f>
        <v>0</v>
      </c>
      <c r="B386" s="5">
        <f>IF($C$2="Attiecināmās izmaksas",IF('Lokālā tāme Nr.1'!$Q389="Attiecināmās",'Lokālā tāme Nr.1'!$B389,0))</f>
        <v>0</v>
      </c>
      <c r="C386" s="5">
        <f>IF($C$2="Attiecināmās izmaksas",IF('Lokālā tāme Nr.1'!$Q389="Attiecināmās",'Lokālā tāme Nr.1'!C389,0))</f>
        <v>0</v>
      </c>
      <c r="D386" s="5">
        <f>IF($C$2="Attiecināmās izmaksas",IF('Lokālā tāme Nr.1'!$Q389="Attiecināmās",'Lokālā tāme Nr.1'!D389,0))</f>
        <v>0</v>
      </c>
      <c r="E386" s="17">
        <f>IF($C$2="Attiecināmās izmaksas",IF('Lokālā tāme Nr.1'!$Q389="Attiecināmās",'Lokālā tāme Nr.1'!E389,0))</f>
        <v>0</v>
      </c>
      <c r="F386" s="42">
        <f>IF($C$2="Attiecināmās izmaksas",IF('Lokālā tāme Nr.1'!$Q389="Attiecināmās",'Lokālā tāme Nr.1'!F389,0))</f>
        <v>0</v>
      </c>
      <c r="G386" s="38">
        <f>IF($C$2="Attiecināmās izmaksas",IF('Lokālā tāme Nr.1'!$Q389="Attiecināmās",'Lokālā tāme Nr.1'!G389,0))</f>
        <v>0</v>
      </c>
      <c r="H386" s="38">
        <f>IF($C$2="Attiecināmās izmaksas",IF('Lokālā tāme Nr.1'!$Q389="Attiecināmās",'Lokālā tāme Nr.1'!H389,0))</f>
        <v>0</v>
      </c>
      <c r="I386" s="38">
        <f>IF($C$2="Attiecināmās izmaksas",IF('Lokālā tāme Nr.1'!$Q389="Attiecināmās",'Lokālā tāme Nr.1'!I389,0))</f>
        <v>0</v>
      </c>
      <c r="J386" s="38">
        <f>IF($C$2="Attiecināmās izmaksas",IF('Lokālā tāme Nr.1'!$Q389="Attiecināmās",'Lokālā tāme Nr.1'!J389,0))</f>
        <v>0</v>
      </c>
      <c r="K386" s="43">
        <f>IF($C$2="Attiecināmās izmaksas",IF('Lokālā tāme Nr.1'!$Q389="Attiecināmās",'Lokālā tāme Nr.1'!K389,0))</f>
        <v>0</v>
      </c>
      <c r="L386" s="27">
        <f>IF($C$2="Attiecināmās izmaksas",IF('Lokālā tāme Nr.1'!$Q389="Attiecināmās",'Lokālā tāme Nr.1'!L389,0))</f>
        <v>0</v>
      </c>
      <c r="M386" s="5">
        <f>IF($C$2="Attiecināmās izmaksas",IF('Lokālā tāme Nr.1'!$Q389="Attiecināmās",'Lokālā tāme Nr.1'!M389,0))</f>
        <v>0</v>
      </c>
      <c r="N386" s="5">
        <f>IF($C$2="Attiecināmās izmaksas",IF('Lokālā tāme Nr.1'!$Q389="Attiecināmās",'Lokālā tāme Nr.1'!N389,0))</f>
        <v>0</v>
      </c>
      <c r="O386" s="5">
        <f>IF($C$2="Attiecināmās izmaksas",IF('Lokālā tāme Nr.1'!$Q389="Attiecināmās",'Lokālā tāme Nr.1'!O389,0))</f>
        <v>0</v>
      </c>
      <c r="P386" s="17">
        <f>IF($C$2="Attiecināmās izmaksas",IF('Lokālā tāme Nr.1'!$Q389="Attiecināmās",'Lokālā tāme Nr.1'!P389,0))</f>
        <v>0</v>
      </c>
    </row>
    <row r="387" spans="1:16" ht="12" thickBot="1" x14ac:dyDescent="0.25">
      <c r="A387" s="19">
        <f>IF(P387=0,0,IF(COUNTBLANK(P387)=1,0,COUNTA($P$8:P387)))</f>
        <v>0</v>
      </c>
      <c r="B387" s="5">
        <f>IF($C$2="Attiecināmās izmaksas",IF('Lokālā tāme Nr.1'!$Q390="Attiecināmās",'Lokālā tāme Nr.1'!$B390,0))</f>
        <v>0</v>
      </c>
      <c r="C387" s="5">
        <f>IF($C$2="Attiecināmās izmaksas",IF('Lokālā tāme Nr.1'!$Q390="Attiecināmās",'Lokālā tāme Nr.1'!C390,0))</f>
        <v>0</v>
      </c>
      <c r="D387" s="5">
        <f>IF($C$2="Attiecināmās izmaksas",IF('Lokālā tāme Nr.1'!$Q390="Attiecināmās",'Lokālā tāme Nr.1'!D390,0))</f>
        <v>0</v>
      </c>
      <c r="E387" s="17">
        <f>IF($C$2="Attiecināmās izmaksas",IF('Lokālā tāme Nr.1'!$Q390="Attiecināmās",'Lokālā tāme Nr.1'!E390,0))</f>
        <v>0</v>
      </c>
      <c r="F387" s="42">
        <f>IF($C$2="Attiecināmās izmaksas",IF('Lokālā tāme Nr.1'!$Q390="Attiecināmās",'Lokālā tāme Nr.1'!F390,0))</f>
        <v>0</v>
      </c>
      <c r="G387" s="38">
        <f>IF($C$2="Attiecināmās izmaksas",IF('Lokālā tāme Nr.1'!$Q390="Attiecināmās",'Lokālā tāme Nr.1'!G390,0))</f>
        <v>0</v>
      </c>
      <c r="H387" s="38">
        <f>IF($C$2="Attiecināmās izmaksas",IF('Lokālā tāme Nr.1'!$Q390="Attiecināmās",'Lokālā tāme Nr.1'!H390,0))</f>
        <v>0</v>
      </c>
      <c r="I387" s="38">
        <f>IF($C$2="Attiecināmās izmaksas",IF('Lokālā tāme Nr.1'!$Q390="Attiecināmās",'Lokālā tāme Nr.1'!I390,0))</f>
        <v>0</v>
      </c>
      <c r="J387" s="38">
        <f>IF($C$2="Attiecināmās izmaksas",IF('Lokālā tāme Nr.1'!$Q390="Attiecināmās",'Lokālā tāme Nr.1'!J390,0))</f>
        <v>0</v>
      </c>
      <c r="K387" s="43">
        <f>IF($C$2="Attiecināmās izmaksas",IF('Lokālā tāme Nr.1'!$Q390="Attiecināmās",'Lokālā tāme Nr.1'!K390,0))</f>
        <v>0</v>
      </c>
      <c r="L387" s="27">
        <f>IF($C$2="Attiecināmās izmaksas",IF('Lokālā tāme Nr.1'!$Q390="Attiecināmās",'Lokālā tāme Nr.1'!L390,0))</f>
        <v>0</v>
      </c>
      <c r="M387" s="5">
        <f>IF($C$2="Attiecināmās izmaksas",IF('Lokālā tāme Nr.1'!$Q390="Attiecināmās",'Lokālā tāme Nr.1'!M390,0))</f>
        <v>0</v>
      </c>
      <c r="N387" s="5">
        <f>IF($C$2="Attiecināmās izmaksas",IF('Lokālā tāme Nr.1'!$Q390="Attiecināmās",'Lokālā tāme Nr.1'!N390,0))</f>
        <v>0</v>
      </c>
      <c r="O387" s="5">
        <f>IF($C$2="Attiecināmās izmaksas",IF('Lokālā tāme Nr.1'!$Q390="Attiecināmās",'Lokālā tāme Nr.1'!O390,0))</f>
        <v>0</v>
      </c>
      <c r="P387" s="17">
        <f>IF($C$2="Attiecināmās izmaksas",IF('Lokālā tāme Nr.1'!$Q390="Attiecināmās",'Lokālā tāme Nr.1'!P390,0))</f>
        <v>0</v>
      </c>
    </row>
    <row r="388" spans="1:16" ht="12" thickBot="1" x14ac:dyDescent="0.25">
      <c r="A388" s="19">
        <f>IF(P388=0,0,IF(COUNTBLANK(P388)=1,0,COUNTA($P$8:P388)))</f>
        <v>0</v>
      </c>
      <c r="B388" s="5">
        <f>IF($C$2="Attiecināmās izmaksas",IF('Lokālā tāme Nr.1'!$Q391="Attiecināmās",'Lokālā tāme Nr.1'!$B391,0))</f>
        <v>0</v>
      </c>
      <c r="C388" s="5">
        <f>IF($C$2="Attiecināmās izmaksas",IF('Lokālā tāme Nr.1'!$Q391="Attiecināmās",'Lokālā tāme Nr.1'!C391,0))</f>
        <v>0</v>
      </c>
      <c r="D388" s="5">
        <f>IF($C$2="Attiecināmās izmaksas",IF('Lokālā tāme Nr.1'!$Q391="Attiecināmās",'Lokālā tāme Nr.1'!D391,0))</f>
        <v>0</v>
      </c>
      <c r="E388" s="17">
        <f>IF($C$2="Attiecināmās izmaksas",IF('Lokālā tāme Nr.1'!$Q391="Attiecināmās",'Lokālā tāme Nr.1'!E391,0))</f>
        <v>0</v>
      </c>
      <c r="F388" s="42">
        <f>IF($C$2="Attiecināmās izmaksas",IF('Lokālā tāme Nr.1'!$Q391="Attiecināmās",'Lokālā tāme Nr.1'!F391,0))</f>
        <v>0</v>
      </c>
      <c r="G388" s="38">
        <f>IF($C$2="Attiecināmās izmaksas",IF('Lokālā tāme Nr.1'!$Q391="Attiecināmās",'Lokālā tāme Nr.1'!G391,0))</f>
        <v>0</v>
      </c>
      <c r="H388" s="38">
        <f>IF($C$2="Attiecināmās izmaksas",IF('Lokālā tāme Nr.1'!$Q391="Attiecināmās",'Lokālā tāme Nr.1'!H391,0))</f>
        <v>0</v>
      </c>
      <c r="I388" s="38">
        <f>IF($C$2="Attiecināmās izmaksas",IF('Lokālā tāme Nr.1'!$Q391="Attiecināmās",'Lokālā tāme Nr.1'!I391,0))</f>
        <v>0</v>
      </c>
      <c r="J388" s="38">
        <f>IF($C$2="Attiecināmās izmaksas",IF('Lokālā tāme Nr.1'!$Q391="Attiecināmās",'Lokālā tāme Nr.1'!J391,0))</f>
        <v>0</v>
      </c>
      <c r="K388" s="43">
        <f>IF($C$2="Attiecināmās izmaksas",IF('Lokālā tāme Nr.1'!$Q391="Attiecināmās",'Lokālā tāme Nr.1'!K391,0))</f>
        <v>0</v>
      </c>
      <c r="L388" s="27">
        <f>IF($C$2="Attiecināmās izmaksas",IF('Lokālā tāme Nr.1'!$Q391="Attiecināmās",'Lokālā tāme Nr.1'!L391,0))</f>
        <v>0</v>
      </c>
      <c r="M388" s="5">
        <f>IF($C$2="Attiecināmās izmaksas",IF('Lokālā tāme Nr.1'!$Q391="Attiecināmās",'Lokālā tāme Nr.1'!M391,0))</f>
        <v>0</v>
      </c>
      <c r="N388" s="5">
        <f>IF($C$2="Attiecināmās izmaksas",IF('Lokālā tāme Nr.1'!$Q391="Attiecināmās",'Lokālā tāme Nr.1'!N391,0))</f>
        <v>0</v>
      </c>
      <c r="O388" s="5">
        <f>IF($C$2="Attiecināmās izmaksas",IF('Lokālā tāme Nr.1'!$Q391="Attiecināmās",'Lokālā tāme Nr.1'!O391,0))</f>
        <v>0</v>
      </c>
      <c r="P388" s="17">
        <f>IF($C$2="Attiecināmās izmaksas",IF('Lokālā tāme Nr.1'!$Q391="Attiecināmās",'Lokālā tāme Nr.1'!P391,0))</f>
        <v>0</v>
      </c>
    </row>
    <row r="389" spans="1:16" ht="12" thickBot="1" x14ac:dyDescent="0.25">
      <c r="A389" s="19">
        <f>IF(P389=0,0,IF(COUNTBLANK(P389)=1,0,COUNTA($P$8:P389)))</f>
        <v>0</v>
      </c>
      <c r="B389" s="5">
        <f>IF($C$2="Attiecināmās izmaksas",IF('Lokālā tāme Nr.1'!$Q392="Attiecināmās",'Lokālā tāme Nr.1'!$B392,0))</f>
        <v>0</v>
      </c>
      <c r="C389" s="5">
        <f>IF($C$2="Attiecināmās izmaksas",IF('Lokālā tāme Nr.1'!$Q392="Attiecināmās",'Lokālā tāme Nr.1'!C392,0))</f>
        <v>0</v>
      </c>
      <c r="D389" s="5">
        <f>IF($C$2="Attiecināmās izmaksas",IF('Lokālā tāme Nr.1'!$Q392="Attiecināmās",'Lokālā tāme Nr.1'!D392,0))</f>
        <v>0</v>
      </c>
      <c r="E389" s="17">
        <f>IF($C$2="Attiecināmās izmaksas",IF('Lokālā tāme Nr.1'!$Q392="Attiecināmās",'Lokālā tāme Nr.1'!E392,0))</f>
        <v>0</v>
      </c>
      <c r="F389" s="42">
        <f>IF($C$2="Attiecināmās izmaksas",IF('Lokālā tāme Nr.1'!$Q392="Attiecināmās",'Lokālā tāme Nr.1'!F392,0))</f>
        <v>0</v>
      </c>
      <c r="G389" s="38">
        <f>IF($C$2="Attiecināmās izmaksas",IF('Lokālā tāme Nr.1'!$Q392="Attiecināmās",'Lokālā tāme Nr.1'!G392,0))</f>
        <v>0</v>
      </c>
      <c r="H389" s="38">
        <f>IF($C$2="Attiecināmās izmaksas",IF('Lokālā tāme Nr.1'!$Q392="Attiecināmās",'Lokālā tāme Nr.1'!H392,0))</f>
        <v>0</v>
      </c>
      <c r="I389" s="38">
        <f>IF($C$2="Attiecināmās izmaksas",IF('Lokālā tāme Nr.1'!$Q392="Attiecināmās",'Lokālā tāme Nr.1'!I392,0))</f>
        <v>0</v>
      </c>
      <c r="J389" s="38">
        <f>IF($C$2="Attiecināmās izmaksas",IF('Lokālā tāme Nr.1'!$Q392="Attiecināmās",'Lokālā tāme Nr.1'!J392,0))</f>
        <v>0</v>
      </c>
      <c r="K389" s="43">
        <f>IF($C$2="Attiecināmās izmaksas",IF('Lokālā tāme Nr.1'!$Q392="Attiecināmās",'Lokālā tāme Nr.1'!K392,0))</f>
        <v>0</v>
      </c>
      <c r="L389" s="27">
        <f>IF($C$2="Attiecināmās izmaksas",IF('Lokālā tāme Nr.1'!$Q392="Attiecināmās",'Lokālā tāme Nr.1'!L392,0))</f>
        <v>0</v>
      </c>
      <c r="M389" s="5">
        <f>IF($C$2="Attiecināmās izmaksas",IF('Lokālā tāme Nr.1'!$Q392="Attiecināmās",'Lokālā tāme Nr.1'!M392,0))</f>
        <v>0</v>
      </c>
      <c r="N389" s="5">
        <f>IF($C$2="Attiecināmās izmaksas",IF('Lokālā tāme Nr.1'!$Q392="Attiecināmās",'Lokālā tāme Nr.1'!N392,0))</f>
        <v>0</v>
      </c>
      <c r="O389" s="5">
        <f>IF($C$2="Attiecināmās izmaksas",IF('Lokālā tāme Nr.1'!$Q392="Attiecināmās",'Lokālā tāme Nr.1'!O392,0))</f>
        <v>0</v>
      </c>
      <c r="P389" s="17">
        <f>IF($C$2="Attiecināmās izmaksas",IF('Lokālā tāme Nr.1'!$Q392="Attiecināmās",'Lokālā tāme Nr.1'!P392,0))</f>
        <v>0</v>
      </c>
    </row>
    <row r="390" spans="1:16" ht="12" thickBot="1" x14ac:dyDescent="0.25">
      <c r="A390" s="19">
        <f>IF(P390=0,0,IF(COUNTBLANK(P390)=1,0,COUNTA($P$8:P390)))</f>
        <v>0</v>
      </c>
      <c r="B390" s="5">
        <f>IF($C$2="Attiecināmās izmaksas",IF('Lokālā tāme Nr.1'!$Q393="Attiecināmās",'Lokālā tāme Nr.1'!$B393,0))</f>
        <v>0</v>
      </c>
      <c r="C390" s="5">
        <f>IF($C$2="Attiecināmās izmaksas",IF('Lokālā tāme Nr.1'!$Q393="Attiecināmās",'Lokālā tāme Nr.1'!C393,0))</f>
        <v>0</v>
      </c>
      <c r="D390" s="5">
        <f>IF($C$2="Attiecināmās izmaksas",IF('Lokālā tāme Nr.1'!$Q393="Attiecināmās",'Lokālā tāme Nr.1'!D393,0))</f>
        <v>0</v>
      </c>
      <c r="E390" s="17">
        <f>IF($C$2="Attiecināmās izmaksas",IF('Lokālā tāme Nr.1'!$Q393="Attiecināmās",'Lokālā tāme Nr.1'!E393,0))</f>
        <v>0</v>
      </c>
      <c r="F390" s="42">
        <f>IF($C$2="Attiecināmās izmaksas",IF('Lokālā tāme Nr.1'!$Q393="Attiecināmās",'Lokālā tāme Nr.1'!F393,0))</f>
        <v>0</v>
      </c>
      <c r="G390" s="38">
        <f>IF($C$2="Attiecināmās izmaksas",IF('Lokālā tāme Nr.1'!$Q393="Attiecināmās",'Lokālā tāme Nr.1'!G393,0))</f>
        <v>0</v>
      </c>
      <c r="H390" s="38">
        <f>IF($C$2="Attiecināmās izmaksas",IF('Lokālā tāme Nr.1'!$Q393="Attiecināmās",'Lokālā tāme Nr.1'!H393,0))</f>
        <v>0</v>
      </c>
      <c r="I390" s="38">
        <f>IF($C$2="Attiecināmās izmaksas",IF('Lokālā tāme Nr.1'!$Q393="Attiecināmās",'Lokālā tāme Nr.1'!I393,0))</f>
        <v>0</v>
      </c>
      <c r="J390" s="38">
        <f>IF($C$2="Attiecināmās izmaksas",IF('Lokālā tāme Nr.1'!$Q393="Attiecināmās",'Lokālā tāme Nr.1'!J393,0))</f>
        <v>0</v>
      </c>
      <c r="K390" s="43">
        <f>IF($C$2="Attiecināmās izmaksas",IF('Lokālā tāme Nr.1'!$Q393="Attiecināmās",'Lokālā tāme Nr.1'!K393,0))</f>
        <v>0</v>
      </c>
      <c r="L390" s="27">
        <f>IF($C$2="Attiecināmās izmaksas",IF('Lokālā tāme Nr.1'!$Q393="Attiecināmās",'Lokālā tāme Nr.1'!L393,0))</f>
        <v>0</v>
      </c>
      <c r="M390" s="5">
        <f>IF($C$2="Attiecināmās izmaksas",IF('Lokālā tāme Nr.1'!$Q393="Attiecināmās",'Lokālā tāme Nr.1'!M393,0))</f>
        <v>0</v>
      </c>
      <c r="N390" s="5">
        <f>IF($C$2="Attiecināmās izmaksas",IF('Lokālā tāme Nr.1'!$Q393="Attiecināmās",'Lokālā tāme Nr.1'!N393,0))</f>
        <v>0</v>
      </c>
      <c r="O390" s="5">
        <f>IF($C$2="Attiecināmās izmaksas",IF('Lokālā tāme Nr.1'!$Q393="Attiecināmās",'Lokālā tāme Nr.1'!O393,0))</f>
        <v>0</v>
      </c>
      <c r="P390" s="17">
        <f>IF($C$2="Attiecināmās izmaksas",IF('Lokālā tāme Nr.1'!$Q393="Attiecināmās",'Lokālā tāme Nr.1'!P393,0))</f>
        <v>0</v>
      </c>
    </row>
    <row r="391" spans="1:16" ht="12" thickBot="1" x14ac:dyDescent="0.25">
      <c r="A391" s="19">
        <f>IF(P391=0,0,IF(COUNTBLANK(P391)=1,0,COUNTA($P$8:P391)))</f>
        <v>0</v>
      </c>
      <c r="B391" s="5">
        <f>IF($C$2="Attiecināmās izmaksas",IF('Lokālā tāme Nr.1'!$Q394="Attiecināmās",'Lokālā tāme Nr.1'!$B394,0))</f>
        <v>0</v>
      </c>
      <c r="C391" s="5">
        <f>IF($C$2="Attiecināmās izmaksas",IF('Lokālā tāme Nr.1'!$Q394="Attiecināmās",'Lokālā tāme Nr.1'!C394,0))</f>
        <v>0</v>
      </c>
      <c r="D391" s="5">
        <f>IF($C$2="Attiecināmās izmaksas",IF('Lokālā tāme Nr.1'!$Q394="Attiecināmās",'Lokālā tāme Nr.1'!D394,0))</f>
        <v>0</v>
      </c>
      <c r="E391" s="17">
        <f>IF($C$2="Attiecināmās izmaksas",IF('Lokālā tāme Nr.1'!$Q394="Attiecināmās",'Lokālā tāme Nr.1'!E394,0))</f>
        <v>0</v>
      </c>
      <c r="F391" s="42">
        <f>IF($C$2="Attiecināmās izmaksas",IF('Lokālā tāme Nr.1'!$Q394="Attiecināmās",'Lokālā tāme Nr.1'!F394,0))</f>
        <v>0</v>
      </c>
      <c r="G391" s="38">
        <f>IF($C$2="Attiecināmās izmaksas",IF('Lokālā tāme Nr.1'!$Q394="Attiecināmās",'Lokālā tāme Nr.1'!G394,0))</f>
        <v>0</v>
      </c>
      <c r="H391" s="38">
        <f>IF($C$2="Attiecināmās izmaksas",IF('Lokālā tāme Nr.1'!$Q394="Attiecināmās",'Lokālā tāme Nr.1'!H394,0))</f>
        <v>0</v>
      </c>
      <c r="I391" s="38">
        <f>IF($C$2="Attiecināmās izmaksas",IF('Lokālā tāme Nr.1'!$Q394="Attiecināmās",'Lokālā tāme Nr.1'!I394,0))</f>
        <v>0</v>
      </c>
      <c r="J391" s="38">
        <f>IF($C$2="Attiecināmās izmaksas",IF('Lokālā tāme Nr.1'!$Q394="Attiecināmās",'Lokālā tāme Nr.1'!J394,0))</f>
        <v>0</v>
      </c>
      <c r="K391" s="43">
        <f>IF($C$2="Attiecināmās izmaksas",IF('Lokālā tāme Nr.1'!$Q394="Attiecināmās",'Lokālā tāme Nr.1'!K394,0))</f>
        <v>0</v>
      </c>
      <c r="L391" s="27">
        <f>IF($C$2="Attiecināmās izmaksas",IF('Lokālā tāme Nr.1'!$Q394="Attiecināmās",'Lokālā tāme Nr.1'!L394,0))</f>
        <v>0</v>
      </c>
      <c r="M391" s="5">
        <f>IF($C$2="Attiecināmās izmaksas",IF('Lokālā tāme Nr.1'!$Q394="Attiecināmās",'Lokālā tāme Nr.1'!M394,0))</f>
        <v>0</v>
      </c>
      <c r="N391" s="5">
        <f>IF($C$2="Attiecināmās izmaksas",IF('Lokālā tāme Nr.1'!$Q394="Attiecināmās",'Lokālā tāme Nr.1'!N394,0))</f>
        <v>0</v>
      </c>
      <c r="O391" s="5">
        <f>IF($C$2="Attiecināmās izmaksas",IF('Lokālā tāme Nr.1'!$Q394="Attiecināmās",'Lokālā tāme Nr.1'!O394,0))</f>
        <v>0</v>
      </c>
      <c r="P391" s="17">
        <f>IF($C$2="Attiecināmās izmaksas",IF('Lokālā tāme Nr.1'!$Q394="Attiecināmās",'Lokālā tāme Nr.1'!P394,0))</f>
        <v>0</v>
      </c>
    </row>
    <row r="392" spans="1:16" ht="12" thickBot="1" x14ac:dyDescent="0.25">
      <c r="A392" s="19">
        <f>IF(P392=0,0,IF(COUNTBLANK(P392)=1,0,COUNTA($P$8:P392)))</f>
        <v>0</v>
      </c>
      <c r="B392" s="5">
        <f>IF($C$2="Attiecināmās izmaksas",IF('Lokālā tāme Nr.1'!$Q395="Attiecināmās",'Lokālā tāme Nr.1'!$B395,0))</f>
        <v>0</v>
      </c>
      <c r="C392" s="5">
        <f>IF($C$2="Attiecināmās izmaksas",IF('Lokālā tāme Nr.1'!$Q395="Attiecināmās",'Lokālā tāme Nr.1'!C395,0))</f>
        <v>0</v>
      </c>
      <c r="D392" s="5">
        <f>IF($C$2="Attiecināmās izmaksas",IF('Lokālā tāme Nr.1'!$Q395="Attiecināmās",'Lokālā tāme Nr.1'!D395,0))</f>
        <v>0</v>
      </c>
      <c r="E392" s="17">
        <f>IF($C$2="Attiecināmās izmaksas",IF('Lokālā tāme Nr.1'!$Q395="Attiecināmās",'Lokālā tāme Nr.1'!E395,0))</f>
        <v>0</v>
      </c>
      <c r="F392" s="42">
        <f>IF($C$2="Attiecināmās izmaksas",IF('Lokālā tāme Nr.1'!$Q395="Attiecināmās",'Lokālā tāme Nr.1'!F395,0))</f>
        <v>0</v>
      </c>
      <c r="G392" s="38">
        <f>IF($C$2="Attiecināmās izmaksas",IF('Lokālā tāme Nr.1'!$Q395="Attiecināmās",'Lokālā tāme Nr.1'!G395,0))</f>
        <v>0</v>
      </c>
      <c r="H392" s="38">
        <f>IF($C$2="Attiecināmās izmaksas",IF('Lokālā tāme Nr.1'!$Q395="Attiecināmās",'Lokālā tāme Nr.1'!H395,0))</f>
        <v>0</v>
      </c>
      <c r="I392" s="38">
        <f>IF($C$2="Attiecināmās izmaksas",IF('Lokālā tāme Nr.1'!$Q395="Attiecināmās",'Lokālā tāme Nr.1'!I395,0))</f>
        <v>0</v>
      </c>
      <c r="J392" s="38">
        <f>IF($C$2="Attiecināmās izmaksas",IF('Lokālā tāme Nr.1'!$Q395="Attiecināmās",'Lokālā tāme Nr.1'!J395,0))</f>
        <v>0</v>
      </c>
      <c r="K392" s="43">
        <f>IF($C$2="Attiecināmās izmaksas",IF('Lokālā tāme Nr.1'!$Q395="Attiecināmās",'Lokālā tāme Nr.1'!K395,0))</f>
        <v>0</v>
      </c>
      <c r="L392" s="27">
        <f>IF($C$2="Attiecināmās izmaksas",IF('Lokālā tāme Nr.1'!$Q395="Attiecināmās",'Lokālā tāme Nr.1'!L395,0))</f>
        <v>0</v>
      </c>
      <c r="M392" s="5">
        <f>IF($C$2="Attiecināmās izmaksas",IF('Lokālā tāme Nr.1'!$Q395="Attiecināmās",'Lokālā tāme Nr.1'!M395,0))</f>
        <v>0</v>
      </c>
      <c r="N392" s="5">
        <f>IF($C$2="Attiecināmās izmaksas",IF('Lokālā tāme Nr.1'!$Q395="Attiecināmās",'Lokālā tāme Nr.1'!N395,0))</f>
        <v>0</v>
      </c>
      <c r="O392" s="5">
        <f>IF($C$2="Attiecināmās izmaksas",IF('Lokālā tāme Nr.1'!$Q395="Attiecināmās",'Lokālā tāme Nr.1'!O395,0))</f>
        <v>0</v>
      </c>
      <c r="P392" s="17">
        <f>IF($C$2="Attiecināmās izmaksas",IF('Lokālā tāme Nr.1'!$Q395="Attiecināmās",'Lokālā tāme Nr.1'!P395,0))</f>
        <v>0</v>
      </c>
    </row>
    <row r="393" spans="1:16" ht="12" thickBot="1" x14ac:dyDescent="0.25">
      <c r="A393" s="19">
        <f>IF(P393=0,0,IF(COUNTBLANK(P393)=1,0,COUNTA($P$8:P393)))</f>
        <v>0</v>
      </c>
      <c r="B393" s="5">
        <f>IF($C$2="Attiecināmās izmaksas",IF('Lokālā tāme Nr.1'!$Q396="Attiecināmās",'Lokālā tāme Nr.1'!$B396,0))</f>
        <v>0</v>
      </c>
      <c r="C393" s="5">
        <f>IF($C$2="Attiecināmās izmaksas",IF('Lokālā tāme Nr.1'!$Q396="Attiecināmās",'Lokālā tāme Nr.1'!C396,0))</f>
        <v>0</v>
      </c>
      <c r="D393" s="5">
        <f>IF($C$2="Attiecināmās izmaksas",IF('Lokālā tāme Nr.1'!$Q396="Attiecināmās",'Lokālā tāme Nr.1'!D396,0))</f>
        <v>0</v>
      </c>
      <c r="E393" s="17">
        <f>IF($C$2="Attiecināmās izmaksas",IF('Lokālā tāme Nr.1'!$Q396="Attiecināmās",'Lokālā tāme Nr.1'!E396,0))</f>
        <v>0</v>
      </c>
      <c r="F393" s="42">
        <f>IF($C$2="Attiecināmās izmaksas",IF('Lokālā tāme Nr.1'!$Q396="Attiecināmās",'Lokālā tāme Nr.1'!F396,0))</f>
        <v>0</v>
      </c>
      <c r="G393" s="38">
        <f>IF($C$2="Attiecināmās izmaksas",IF('Lokālā tāme Nr.1'!$Q396="Attiecināmās",'Lokālā tāme Nr.1'!G396,0))</f>
        <v>0</v>
      </c>
      <c r="H393" s="38">
        <f>IF($C$2="Attiecināmās izmaksas",IF('Lokālā tāme Nr.1'!$Q396="Attiecināmās",'Lokālā tāme Nr.1'!H396,0))</f>
        <v>0</v>
      </c>
      <c r="I393" s="38">
        <f>IF($C$2="Attiecināmās izmaksas",IF('Lokālā tāme Nr.1'!$Q396="Attiecināmās",'Lokālā tāme Nr.1'!I396,0))</f>
        <v>0</v>
      </c>
      <c r="J393" s="38">
        <f>IF($C$2="Attiecināmās izmaksas",IF('Lokālā tāme Nr.1'!$Q396="Attiecināmās",'Lokālā tāme Nr.1'!J396,0))</f>
        <v>0</v>
      </c>
      <c r="K393" s="43">
        <f>IF($C$2="Attiecināmās izmaksas",IF('Lokālā tāme Nr.1'!$Q396="Attiecināmās",'Lokālā tāme Nr.1'!K396,0))</f>
        <v>0</v>
      </c>
      <c r="L393" s="27">
        <f>IF($C$2="Attiecināmās izmaksas",IF('Lokālā tāme Nr.1'!$Q396="Attiecināmās",'Lokālā tāme Nr.1'!L396,0))</f>
        <v>0</v>
      </c>
      <c r="M393" s="5">
        <f>IF($C$2="Attiecināmās izmaksas",IF('Lokālā tāme Nr.1'!$Q396="Attiecināmās",'Lokālā tāme Nr.1'!M396,0))</f>
        <v>0</v>
      </c>
      <c r="N393" s="5">
        <f>IF($C$2="Attiecināmās izmaksas",IF('Lokālā tāme Nr.1'!$Q396="Attiecināmās",'Lokālā tāme Nr.1'!N396,0))</f>
        <v>0</v>
      </c>
      <c r="O393" s="5">
        <f>IF($C$2="Attiecināmās izmaksas",IF('Lokālā tāme Nr.1'!$Q396="Attiecināmās",'Lokālā tāme Nr.1'!O396,0))</f>
        <v>0</v>
      </c>
      <c r="P393" s="17">
        <f>IF($C$2="Attiecināmās izmaksas",IF('Lokālā tāme Nr.1'!$Q396="Attiecināmās",'Lokālā tāme Nr.1'!P396,0))</f>
        <v>0</v>
      </c>
    </row>
    <row r="394" spans="1:16" ht="12" thickBot="1" x14ac:dyDescent="0.25">
      <c r="A394" s="19">
        <f>IF(P394=0,0,IF(COUNTBLANK(P394)=1,0,COUNTA($P$8:P394)))</f>
        <v>0</v>
      </c>
      <c r="B394" s="5">
        <f>IF($C$2="Attiecināmās izmaksas",IF('Lokālā tāme Nr.1'!$Q397="Attiecināmās",'Lokālā tāme Nr.1'!$B397,0))</f>
        <v>0</v>
      </c>
      <c r="C394" s="5">
        <f>IF($C$2="Attiecināmās izmaksas",IF('Lokālā tāme Nr.1'!$Q397="Attiecināmās",'Lokālā tāme Nr.1'!C397,0))</f>
        <v>0</v>
      </c>
      <c r="D394" s="5">
        <f>IF($C$2="Attiecināmās izmaksas",IF('Lokālā tāme Nr.1'!$Q397="Attiecināmās",'Lokālā tāme Nr.1'!D397,0))</f>
        <v>0</v>
      </c>
      <c r="E394" s="17">
        <f>IF($C$2="Attiecināmās izmaksas",IF('Lokālā tāme Nr.1'!$Q397="Attiecināmās",'Lokālā tāme Nr.1'!E397,0))</f>
        <v>0</v>
      </c>
      <c r="F394" s="42">
        <f>IF($C$2="Attiecināmās izmaksas",IF('Lokālā tāme Nr.1'!$Q397="Attiecināmās",'Lokālā tāme Nr.1'!F397,0))</f>
        <v>0</v>
      </c>
      <c r="G394" s="38">
        <f>IF($C$2="Attiecināmās izmaksas",IF('Lokālā tāme Nr.1'!$Q397="Attiecināmās",'Lokālā tāme Nr.1'!G397,0))</f>
        <v>0</v>
      </c>
      <c r="H394" s="38">
        <f>IF($C$2="Attiecināmās izmaksas",IF('Lokālā tāme Nr.1'!$Q397="Attiecināmās",'Lokālā tāme Nr.1'!H397,0))</f>
        <v>0</v>
      </c>
      <c r="I394" s="38">
        <f>IF($C$2="Attiecināmās izmaksas",IF('Lokālā tāme Nr.1'!$Q397="Attiecināmās",'Lokālā tāme Nr.1'!I397,0))</f>
        <v>0</v>
      </c>
      <c r="J394" s="38">
        <f>IF($C$2="Attiecināmās izmaksas",IF('Lokālā tāme Nr.1'!$Q397="Attiecināmās",'Lokālā tāme Nr.1'!J397,0))</f>
        <v>0</v>
      </c>
      <c r="K394" s="43">
        <f>IF($C$2="Attiecināmās izmaksas",IF('Lokālā tāme Nr.1'!$Q397="Attiecināmās",'Lokālā tāme Nr.1'!K397,0))</f>
        <v>0</v>
      </c>
      <c r="L394" s="27">
        <f>IF($C$2="Attiecināmās izmaksas",IF('Lokālā tāme Nr.1'!$Q397="Attiecināmās",'Lokālā tāme Nr.1'!L397,0))</f>
        <v>0</v>
      </c>
      <c r="M394" s="5">
        <f>IF($C$2="Attiecināmās izmaksas",IF('Lokālā tāme Nr.1'!$Q397="Attiecināmās",'Lokālā tāme Nr.1'!M397,0))</f>
        <v>0</v>
      </c>
      <c r="N394" s="5">
        <f>IF($C$2="Attiecināmās izmaksas",IF('Lokālā tāme Nr.1'!$Q397="Attiecināmās",'Lokālā tāme Nr.1'!N397,0))</f>
        <v>0</v>
      </c>
      <c r="O394" s="5">
        <f>IF($C$2="Attiecināmās izmaksas",IF('Lokālā tāme Nr.1'!$Q397="Attiecināmās",'Lokālā tāme Nr.1'!O397,0))</f>
        <v>0</v>
      </c>
      <c r="P394" s="17">
        <f>IF($C$2="Attiecināmās izmaksas",IF('Lokālā tāme Nr.1'!$Q397="Attiecināmās",'Lokālā tāme Nr.1'!P397,0))</f>
        <v>0</v>
      </c>
    </row>
    <row r="395" spans="1:16" ht="12" thickBot="1" x14ac:dyDescent="0.25">
      <c r="A395" s="19">
        <f>IF(P395=0,0,IF(COUNTBLANK(P395)=1,0,COUNTA($P$8:P395)))</f>
        <v>0</v>
      </c>
      <c r="B395" s="5">
        <f>IF($C$2="Attiecināmās izmaksas",IF('Lokālā tāme Nr.1'!$Q398="Attiecināmās",'Lokālā tāme Nr.1'!$B398,0))</f>
        <v>0</v>
      </c>
      <c r="C395" s="5">
        <f>IF($C$2="Attiecināmās izmaksas",IF('Lokālā tāme Nr.1'!$Q398="Attiecināmās",'Lokālā tāme Nr.1'!C398,0))</f>
        <v>0</v>
      </c>
      <c r="D395" s="5">
        <f>IF($C$2="Attiecināmās izmaksas",IF('Lokālā tāme Nr.1'!$Q398="Attiecināmās",'Lokālā tāme Nr.1'!D398,0))</f>
        <v>0</v>
      </c>
      <c r="E395" s="17">
        <f>IF($C$2="Attiecināmās izmaksas",IF('Lokālā tāme Nr.1'!$Q398="Attiecināmās",'Lokālā tāme Nr.1'!E398,0))</f>
        <v>0</v>
      </c>
      <c r="F395" s="42">
        <f>IF($C$2="Attiecināmās izmaksas",IF('Lokālā tāme Nr.1'!$Q398="Attiecināmās",'Lokālā tāme Nr.1'!F398,0))</f>
        <v>0</v>
      </c>
      <c r="G395" s="38">
        <f>IF($C$2="Attiecināmās izmaksas",IF('Lokālā tāme Nr.1'!$Q398="Attiecināmās",'Lokālā tāme Nr.1'!G398,0))</f>
        <v>0</v>
      </c>
      <c r="H395" s="38">
        <f>IF($C$2="Attiecināmās izmaksas",IF('Lokālā tāme Nr.1'!$Q398="Attiecināmās",'Lokālā tāme Nr.1'!H398,0))</f>
        <v>0</v>
      </c>
      <c r="I395" s="38">
        <f>IF($C$2="Attiecināmās izmaksas",IF('Lokālā tāme Nr.1'!$Q398="Attiecināmās",'Lokālā tāme Nr.1'!I398,0))</f>
        <v>0</v>
      </c>
      <c r="J395" s="38">
        <f>IF($C$2="Attiecināmās izmaksas",IF('Lokālā tāme Nr.1'!$Q398="Attiecināmās",'Lokālā tāme Nr.1'!J398,0))</f>
        <v>0</v>
      </c>
      <c r="K395" s="43">
        <f>IF($C$2="Attiecināmās izmaksas",IF('Lokālā tāme Nr.1'!$Q398="Attiecināmās",'Lokālā tāme Nr.1'!K398,0))</f>
        <v>0</v>
      </c>
      <c r="L395" s="27">
        <f>IF($C$2="Attiecināmās izmaksas",IF('Lokālā tāme Nr.1'!$Q398="Attiecināmās",'Lokālā tāme Nr.1'!L398,0))</f>
        <v>0</v>
      </c>
      <c r="M395" s="5">
        <f>IF($C$2="Attiecināmās izmaksas",IF('Lokālā tāme Nr.1'!$Q398="Attiecināmās",'Lokālā tāme Nr.1'!M398,0))</f>
        <v>0</v>
      </c>
      <c r="N395" s="5">
        <f>IF($C$2="Attiecināmās izmaksas",IF('Lokālā tāme Nr.1'!$Q398="Attiecināmās",'Lokālā tāme Nr.1'!N398,0))</f>
        <v>0</v>
      </c>
      <c r="O395" s="5">
        <f>IF($C$2="Attiecināmās izmaksas",IF('Lokālā tāme Nr.1'!$Q398="Attiecināmās",'Lokālā tāme Nr.1'!O398,0))</f>
        <v>0</v>
      </c>
      <c r="P395" s="17">
        <f>IF($C$2="Attiecināmās izmaksas",IF('Lokālā tāme Nr.1'!$Q398="Attiecināmās",'Lokālā tāme Nr.1'!P398,0))</f>
        <v>0</v>
      </c>
    </row>
    <row r="396" spans="1:16" ht="12" thickBot="1" x14ac:dyDescent="0.25">
      <c r="A396" s="19">
        <f>IF(P396=0,0,IF(COUNTBLANK(P396)=1,0,COUNTA($P$8:P396)))</f>
        <v>0</v>
      </c>
      <c r="B396" s="5">
        <f>IF($C$2="Attiecināmās izmaksas",IF('Lokālā tāme Nr.1'!$Q399="Attiecināmās",'Lokālā tāme Nr.1'!$B399,0))</f>
        <v>0</v>
      </c>
      <c r="C396" s="5">
        <f>IF($C$2="Attiecināmās izmaksas",IF('Lokālā tāme Nr.1'!$Q399="Attiecināmās",'Lokālā tāme Nr.1'!C399,0))</f>
        <v>0</v>
      </c>
      <c r="D396" s="5">
        <f>IF($C$2="Attiecināmās izmaksas",IF('Lokālā tāme Nr.1'!$Q399="Attiecināmās",'Lokālā tāme Nr.1'!D399,0))</f>
        <v>0</v>
      </c>
      <c r="E396" s="17">
        <f>IF($C$2="Attiecināmās izmaksas",IF('Lokālā tāme Nr.1'!$Q399="Attiecināmās",'Lokālā tāme Nr.1'!E399,0))</f>
        <v>0</v>
      </c>
      <c r="F396" s="42">
        <f>IF($C$2="Attiecināmās izmaksas",IF('Lokālā tāme Nr.1'!$Q399="Attiecināmās",'Lokālā tāme Nr.1'!F399,0))</f>
        <v>0</v>
      </c>
      <c r="G396" s="38">
        <f>IF($C$2="Attiecināmās izmaksas",IF('Lokālā tāme Nr.1'!$Q399="Attiecināmās",'Lokālā tāme Nr.1'!G399,0))</f>
        <v>0</v>
      </c>
      <c r="H396" s="38">
        <f>IF($C$2="Attiecināmās izmaksas",IF('Lokālā tāme Nr.1'!$Q399="Attiecināmās",'Lokālā tāme Nr.1'!H399,0))</f>
        <v>0</v>
      </c>
      <c r="I396" s="38">
        <f>IF($C$2="Attiecināmās izmaksas",IF('Lokālā tāme Nr.1'!$Q399="Attiecināmās",'Lokālā tāme Nr.1'!I399,0))</f>
        <v>0</v>
      </c>
      <c r="J396" s="38">
        <f>IF($C$2="Attiecināmās izmaksas",IF('Lokālā tāme Nr.1'!$Q399="Attiecināmās",'Lokālā tāme Nr.1'!J399,0))</f>
        <v>0</v>
      </c>
      <c r="K396" s="43">
        <f>IF($C$2="Attiecināmās izmaksas",IF('Lokālā tāme Nr.1'!$Q399="Attiecināmās",'Lokālā tāme Nr.1'!K399,0))</f>
        <v>0</v>
      </c>
      <c r="L396" s="27">
        <f>IF($C$2="Attiecināmās izmaksas",IF('Lokālā tāme Nr.1'!$Q399="Attiecināmās",'Lokālā tāme Nr.1'!L399,0))</f>
        <v>0</v>
      </c>
      <c r="M396" s="5">
        <f>IF($C$2="Attiecināmās izmaksas",IF('Lokālā tāme Nr.1'!$Q399="Attiecināmās",'Lokālā tāme Nr.1'!M399,0))</f>
        <v>0</v>
      </c>
      <c r="N396" s="5">
        <f>IF($C$2="Attiecināmās izmaksas",IF('Lokālā tāme Nr.1'!$Q399="Attiecināmās",'Lokālā tāme Nr.1'!N399,0))</f>
        <v>0</v>
      </c>
      <c r="O396" s="5">
        <f>IF($C$2="Attiecināmās izmaksas",IF('Lokālā tāme Nr.1'!$Q399="Attiecināmās",'Lokālā tāme Nr.1'!O399,0))</f>
        <v>0</v>
      </c>
      <c r="P396" s="17">
        <f>IF($C$2="Attiecināmās izmaksas",IF('Lokālā tāme Nr.1'!$Q399="Attiecināmās",'Lokālā tāme Nr.1'!P399,0))</f>
        <v>0</v>
      </c>
    </row>
    <row r="397" spans="1:16" ht="12" thickBot="1" x14ac:dyDescent="0.25">
      <c r="A397" s="19">
        <f>IF(P397=0,0,IF(COUNTBLANK(P397)=1,0,COUNTA($P$8:P397)))</f>
        <v>0</v>
      </c>
      <c r="B397" s="5">
        <f>IF($C$2="Attiecināmās izmaksas",IF('Lokālā tāme Nr.1'!$Q400="Attiecināmās",'Lokālā tāme Nr.1'!$B400,0))</f>
        <v>0</v>
      </c>
      <c r="C397" s="5">
        <f>IF($C$2="Attiecināmās izmaksas",IF('Lokālā tāme Nr.1'!$Q400="Attiecināmās",'Lokālā tāme Nr.1'!C400,0))</f>
        <v>0</v>
      </c>
      <c r="D397" s="5">
        <f>IF($C$2="Attiecināmās izmaksas",IF('Lokālā tāme Nr.1'!$Q400="Attiecināmās",'Lokālā tāme Nr.1'!D400,0))</f>
        <v>0</v>
      </c>
      <c r="E397" s="17">
        <f>IF($C$2="Attiecināmās izmaksas",IF('Lokālā tāme Nr.1'!$Q400="Attiecināmās",'Lokālā tāme Nr.1'!E400,0))</f>
        <v>0</v>
      </c>
      <c r="F397" s="42">
        <f>IF($C$2="Attiecināmās izmaksas",IF('Lokālā tāme Nr.1'!$Q400="Attiecināmās",'Lokālā tāme Nr.1'!F400,0))</f>
        <v>0</v>
      </c>
      <c r="G397" s="38">
        <f>IF($C$2="Attiecināmās izmaksas",IF('Lokālā tāme Nr.1'!$Q400="Attiecināmās",'Lokālā tāme Nr.1'!G400,0))</f>
        <v>0</v>
      </c>
      <c r="H397" s="38">
        <f>IF($C$2="Attiecināmās izmaksas",IF('Lokālā tāme Nr.1'!$Q400="Attiecināmās",'Lokālā tāme Nr.1'!H400,0))</f>
        <v>0</v>
      </c>
      <c r="I397" s="38">
        <f>IF($C$2="Attiecināmās izmaksas",IF('Lokālā tāme Nr.1'!$Q400="Attiecināmās",'Lokālā tāme Nr.1'!I400,0))</f>
        <v>0</v>
      </c>
      <c r="J397" s="38">
        <f>IF($C$2="Attiecināmās izmaksas",IF('Lokālā tāme Nr.1'!$Q400="Attiecināmās",'Lokālā tāme Nr.1'!J400,0))</f>
        <v>0</v>
      </c>
      <c r="K397" s="43">
        <f>IF($C$2="Attiecināmās izmaksas",IF('Lokālā tāme Nr.1'!$Q400="Attiecināmās",'Lokālā tāme Nr.1'!K400,0))</f>
        <v>0</v>
      </c>
      <c r="L397" s="27">
        <f>IF($C$2="Attiecināmās izmaksas",IF('Lokālā tāme Nr.1'!$Q400="Attiecināmās",'Lokālā tāme Nr.1'!L400,0))</f>
        <v>0</v>
      </c>
      <c r="M397" s="5">
        <f>IF($C$2="Attiecināmās izmaksas",IF('Lokālā tāme Nr.1'!$Q400="Attiecināmās",'Lokālā tāme Nr.1'!M400,0))</f>
        <v>0</v>
      </c>
      <c r="N397" s="5">
        <f>IF($C$2="Attiecināmās izmaksas",IF('Lokālā tāme Nr.1'!$Q400="Attiecināmās",'Lokālā tāme Nr.1'!N400,0))</f>
        <v>0</v>
      </c>
      <c r="O397" s="5">
        <f>IF($C$2="Attiecināmās izmaksas",IF('Lokālā tāme Nr.1'!$Q400="Attiecināmās",'Lokālā tāme Nr.1'!O400,0))</f>
        <v>0</v>
      </c>
      <c r="P397" s="17">
        <f>IF($C$2="Attiecināmās izmaksas",IF('Lokālā tāme Nr.1'!$Q400="Attiecināmās",'Lokālā tāme Nr.1'!P400,0))</f>
        <v>0</v>
      </c>
    </row>
    <row r="398" spans="1:16" ht="12" thickBot="1" x14ac:dyDescent="0.25">
      <c r="A398" s="19">
        <f>IF(P398=0,0,IF(COUNTBLANK(P398)=1,0,COUNTA($P$8:P398)))</f>
        <v>0</v>
      </c>
      <c r="B398" s="5">
        <f>IF($C$2="Attiecināmās izmaksas",IF('Lokālā tāme Nr.1'!$Q401="Attiecināmās",'Lokālā tāme Nr.1'!$B401,0))</f>
        <v>0</v>
      </c>
      <c r="C398" s="5">
        <f>IF($C$2="Attiecināmās izmaksas",IF('Lokālā tāme Nr.1'!$Q401="Attiecināmās",'Lokālā tāme Nr.1'!C401,0))</f>
        <v>0</v>
      </c>
      <c r="D398" s="5">
        <f>IF($C$2="Attiecināmās izmaksas",IF('Lokālā tāme Nr.1'!$Q401="Attiecināmās",'Lokālā tāme Nr.1'!D401,0))</f>
        <v>0</v>
      </c>
      <c r="E398" s="17">
        <f>IF($C$2="Attiecināmās izmaksas",IF('Lokālā tāme Nr.1'!$Q401="Attiecināmās",'Lokālā tāme Nr.1'!E401,0))</f>
        <v>0</v>
      </c>
      <c r="F398" s="42">
        <f>IF($C$2="Attiecināmās izmaksas",IF('Lokālā tāme Nr.1'!$Q401="Attiecināmās",'Lokālā tāme Nr.1'!F401,0))</f>
        <v>0</v>
      </c>
      <c r="G398" s="38">
        <f>IF($C$2="Attiecināmās izmaksas",IF('Lokālā tāme Nr.1'!$Q401="Attiecināmās",'Lokālā tāme Nr.1'!G401,0))</f>
        <v>0</v>
      </c>
      <c r="H398" s="38">
        <f>IF($C$2="Attiecināmās izmaksas",IF('Lokālā tāme Nr.1'!$Q401="Attiecināmās",'Lokālā tāme Nr.1'!H401,0))</f>
        <v>0</v>
      </c>
      <c r="I398" s="38">
        <f>IF($C$2="Attiecināmās izmaksas",IF('Lokālā tāme Nr.1'!$Q401="Attiecināmās",'Lokālā tāme Nr.1'!I401,0))</f>
        <v>0</v>
      </c>
      <c r="J398" s="38">
        <f>IF($C$2="Attiecināmās izmaksas",IF('Lokālā tāme Nr.1'!$Q401="Attiecināmās",'Lokālā tāme Nr.1'!J401,0))</f>
        <v>0</v>
      </c>
      <c r="K398" s="43">
        <f>IF($C$2="Attiecināmās izmaksas",IF('Lokālā tāme Nr.1'!$Q401="Attiecināmās",'Lokālā tāme Nr.1'!K401,0))</f>
        <v>0</v>
      </c>
      <c r="L398" s="27">
        <f>IF($C$2="Attiecināmās izmaksas",IF('Lokālā tāme Nr.1'!$Q401="Attiecināmās",'Lokālā tāme Nr.1'!L401,0))</f>
        <v>0</v>
      </c>
      <c r="M398" s="5">
        <f>IF($C$2="Attiecināmās izmaksas",IF('Lokālā tāme Nr.1'!$Q401="Attiecināmās",'Lokālā tāme Nr.1'!M401,0))</f>
        <v>0</v>
      </c>
      <c r="N398" s="5">
        <f>IF($C$2="Attiecināmās izmaksas",IF('Lokālā tāme Nr.1'!$Q401="Attiecināmās",'Lokālā tāme Nr.1'!N401,0))</f>
        <v>0</v>
      </c>
      <c r="O398" s="5">
        <f>IF($C$2="Attiecināmās izmaksas",IF('Lokālā tāme Nr.1'!$Q401="Attiecināmās",'Lokālā tāme Nr.1'!O401,0))</f>
        <v>0</v>
      </c>
      <c r="P398" s="17">
        <f>IF($C$2="Attiecināmās izmaksas",IF('Lokālā tāme Nr.1'!$Q401="Attiecināmās",'Lokālā tāme Nr.1'!P401,0))</f>
        <v>0</v>
      </c>
    </row>
    <row r="399" spans="1:16" ht="12" thickBot="1" x14ac:dyDescent="0.25">
      <c r="A399" s="19">
        <f>IF(P399=0,0,IF(COUNTBLANK(P399)=1,0,COUNTA($P$8:P399)))</f>
        <v>0</v>
      </c>
      <c r="B399" s="5">
        <f>IF($C$2="Attiecināmās izmaksas",IF('Lokālā tāme Nr.1'!$Q402="Attiecināmās",'Lokālā tāme Nr.1'!$B402,0))</f>
        <v>0</v>
      </c>
      <c r="C399" s="5">
        <f>IF($C$2="Attiecināmās izmaksas",IF('Lokālā tāme Nr.1'!$Q402="Attiecināmās",'Lokālā tāme Nr.1'!C402,0))</f>
        <v>0</v>
      </c>
      <c r="D399" s="5">
        <f>IF($C$2="Attiecināmās izmaksas",IF('Lokālā tāme Nr.1'!$Q402="Attiecināmās",'Lokālā tāme Nr.1'!D402,0))</f>
        <v>0</v>
      </c>
      <c r="E399" s="17">
        <f>IF($C$2="Attiecināmās izmaksas",IF('Lokālā tāme Nr.1'!$Q402="Attiecināmās",'Lokālā tāme Nr.1'!E402,0))</f>
        <v>0</v>
      </c>
      <c r="F399" s="42">
        <f>IF($C$2="Attiecināmās izmaksas",IF('Lokālā tāme Nr.1'!$Q402="Attiecināmās",'Lokālā tāme Nr.1'!F402,0))</f>
        <v>0</v>
      </c>
      <c r="G399" s="38">
        <f>IF($C$2="Attiecināmās izmaksas",IF('Lokālā tāme Nr.1'!$Q402="Attiecināmās",'Lokālā tāme Nr.1'!G402,0))</f>
        <v>0</v>
      </c>
      <c r="H399" s="38">
        <f>IF($C$2="Attiecināmās izmaksas",IF('Lokālā tāme Nr.1'!$Q402="Attiecināmās",'Lokālā tāme Nr.1'!H402,0))</f>
        <v>0</v>
      </c>
      <c r="I399" s="38">
        <f>IF($C$2="Attiecināmās izmaksas",IF('Lokālā tāme Nr.1'!$Q402="Attiecināmās",'Lokālā tāme Nr.1'!I402,0))</f>
        <v>0</v>
      </c>
      <c r="J399" s="38">
        <f>IF($C$2="Attiecināmās izmaksas",IF('Lokālā tāme Nr.1'!$Q402="Attiecināmās",'Lokālā tāme Nr.1'!J402,0))</f>
        <v>0</v>
      </c>
      <c r="K399" s="43">
        <f>IF($C$2="Attiecināmās izmaksas",IF('Lokālā tāme Nr.1'!$Q402="Attiecināmās",'Lokālā tāme Nr.1'!K402,0))</f>
        <v>0</v>
      </c>
      <c r="L399" s="27">
        <f>IF($C$2="Attiecināmās izmaksas",IF('Lokālā tāme Nr.1'!$Q402="Attiecināmās",'Lokālā tāme Nr.1'!L402,0))</f>
        <v>0</v>
      </c>
      <c r="M399" s="5">
        <f>IF($C$2="Attiecināmās izmaksas",IF('Lokālā tāme Nr.1'!$Q402="Attiecināmās",'Lokālā tāme Nr.1'!M402,0))</f>
        <v>0</v>
      </c>
      <c r="N399" s="5">
        <f>IF($C$2="Attiecināmās izmaksas",IF('Lokālā tāme Nr.1'!$Q402="Attiecināmās",'Lokālā tāme Nr.1'!N402,0))</f>
        <v>0</v>
      </c>
      <c r="O399" s="5">
        <f>IF($C$2="Attiecināmās izmaksas",IF('Lokālā tāme Nr.1'!$Q402="Attiecināmās",'Lokālā tāme Nr.1'!O402,0))</f>
        <v>0</v>
      </c>
      <c r="P399" s="17">
        <f>IF($C$2="Attiecināmās izmaksas",IF('Lokālā tāme Nr.1'!$Q402="Attiecināmās",'Lokālā tāme Nr.1'!P402,0))</f>
        <v>0</v>
      </c>
    </row>
    <row r="400" spans="1:16" ht="12" thickBot="1" x14ac:dyDescent="0.25">
      <c r="A400" s="19">
        <f>IF(P400=0,0,IF(COUNTBLANK(P400)=1,0,COUNTA($P$8:P400)))</f>
        <v>0</v>
      </c>
      <c r="B400" s="5">
        <f>IF($C$2="Attiecināmās izmaksas",IF('Lokālā tāme Nr.1'!$Q403="Attiecināmās",'Lokālā tāme Nr.1'!$B403,0))</f>
        <v>0</v>
      </c>
      <c r="C400" s="5">
        <f>IF($C$2="Attiecināmās izmaksas",IF('Lokālā tāme Nr.1'!$Q403="Attiecināmās",'Lokālā tāme Nr.1'!C403,0))</f>
        <v>0</v>
      </c>
      <c r="D400" s="5">
        <f>IF($C$2="Attiecināmās izmaksas",IF('Lokālā tāme Nr.1'!$Q403="Attiecināmās",'Lokālā tāme Nr.1'!D403,0))</f>
        <v>0</v>
      </c>
      <c r="E400" s="17">
        <f>IF($C$2="Attiecināmās izmaksas",IF('Lokālā tāme Nr.1'!$Q403="Attiecināmās",'Lokālā tāme Nr.1'!E403,0))</f>
        <v>0</v>
      </c>
      <c r="F400" s="42">
        <f>IF($C$2="Attiecināmās izmaksas",IF('Lokālā tāme Nr.1'!$Q403="Attiecināmās",'Lokālā tāme Nr.1'!F403,0))</f>
        <v>0</v>
      </c>
      <c r="G400" s="38">
        <f>IF($C$2="Attiecināmās izmaksas",IF('Lokālā tāme Nr.1'!$Q403="Attiecināmās",'Lokālā tāme Nr.1'!G403,0))</f>
        <v>0</v>
      </c>
      <c r="H400" s="38">
        <f>IF($C$2="Attiecināmās izmaksas",IF('Lokālā tāme Nr.1'!$Q403="Attiecināmās",'Lokālā tāme Nr.1'!H403,0))</f>
        <v>0</v>
      </c>
      <c r="I400" s="38">
        <f>IF($C$2="Attiecināmās izmaksas",IF('Lokālā tāme Nr.1'!$Q403="Attiecināmās",'Lokālā tāme Nr.1'!I403,0))</f>
        <v>0</v>
      </c>
      <c r="J400" s="38">
        <f>IF($C$2="Attiecināmās izmaksas",IF('Lokālā tāme Nr.1'!$Q403="Attiecināmās",'Lokālā tāme Nr.1'!J403,0))</f>
        <v>0</v>
      </c>
      <c r="K400" s="43">
        <f>IF($C$2="Attiecināmās izmaksas",IF('Lokālā tāme Nr.1'!$Q403="Attiecināmās",'Lokālā tāme Nr.1'!K403,0))</f>
        <v>0</v>
      </c>
      <c r="L400" s="27">
        <f>IF($C$2="Attiecināmās izmaksas",IF('Lokālā tāme Nr.1'!$Q403="Attiecināmās",'Lokālā tāme Nr.1'!L403,0))</f>
        <v>0</v>
      </c>
      <c r="M400" s="5">
        <f>IF($C$2="Attiecināmās izmaksas",IF('Lokālā tāme Nr.1'!$Q403="Attiecināmās",'Lokālā tāme Nr.1'!M403,0))</f>
        <v>0</v>
      </c>
      <c r="N400" s="5">
        <f>IF($C$2="Attiecināmās izmaksas",IF('Lokālā tāme Nr.1'!$Q403="Attiecināmās",'Lokālā tāme Nr.1'!N403,0))</f>
        <v>0</v>
      </c>
      <c r="O400" s="5">
        <f>IF($C$2="Attiecināmās izmaksas",IF('Lokālā tāme Nr.1'!$Q403="Attiecināmās",'Lokālā tāme Nr.1'!O403,0))</f>
        <v>0</v>
      </c>
      <c r="P400" s="17">
        <f>IF($C$2="Attiecināmās izmaksas",IF('Lokālā tāme Nr.1'!$Q403="Attiecināmās",'Lokālā tāme Nr.1'!P403,0))</f>
        <v>0</v>
      </c>
    </row>
    <row r="401" spans="1:16" ht="12" thickBot="1" x14ac:dyDescent="0.25">
      <c r="A401" s="19">
        <f>IF(P401=0,0,IF(COUNTBLANK(P401)=1,0,COUNTA($P$8:P401)))</f>
        <v>0</v>
      </c>
      <c r="B401" s="5">
        <f>IF($C$2="Attiecināmās izmaksas",IF('Lokālā tāme Nr.1'!$Q404="Attiecināmās",'Lokālā tāme Nr.1'!$B404,0))</f>
        <v>0</v>
      </c>
      <c r="C401" s="5">
        <f>IF($C$2="Attiecināmās izmaksas",IF('Lokālā tāme Nr.1'!$Q404="Attiecināmās",'Lokālā tāme Nr.1'!C404,0))</f>
        <v>0</v>
      </c>
      <c r="D401" s="5">
        <f>IF($C$2="Attiecināmās izmaksas",IF('Lokālā tāme Nr.1'!$Q404="Attiecināmās",'Lokālā tāme Nr.1'!D404,0))</f>
        <v>0</v>
      </c>
      <c r="E401" s="17">
        <f>IF($C$2="Attiecināmās izmaksas",IF('Lokālā tāme Nr.1'!$Q404="Attiecināmās",'Lokālā tāme Nr.1'!E404,0))</f>
        <v>0</v>
      </c>
      <c r="F401" s="42">
        <f>IF($C$2="Attiecināmās izmaksas",IF('Lokālā tāme Nr.1'!$Q404="Attiecināmās",'Lokālā tāme Nr.1'!F404,0))</f>
        <v>0</v>
      </c>
      <c r="G401" s="38">
        <f>IF($C$2="Attiecināmās izmaksas",IF('Lokālā tāme Nr.1'!$Q404="Attiecināmās",'Lokālā tāme Nr.1'!G404,0))</f>
        <v>0</v>
      </c>
      <c r="H401" s="38">
        <f>IF($C$2="Attiecināmās izmaksas",IF('Lokālā tāme Nr.1'!$Q404="Attiecināmās",'Lokālā tāme Nr.1'!H404,0))</f>
        <v>0</v>
      </c>
      <c r="I401" s="38">
        <f>IF($C$2="Attiecināmās izmaksas",IF('Lokālā tāme Nr.1'!$Q404="Attiecināmās",'Lokālā tāme Nr.1'!I404,0))</f>
        <v>0</v>
      </c>
      <c r="J401" s="38">
        <f>IF($C$2="Attiecināmās izmaksas",IF('Lokālā tāme Nr.1'!$Q404="Attiecināmās",'Lokālā tāme Nr.1'!J404,0))</f>
        <v>0</v>
      </c>
      <c r="K401" s="43">
        <f>IF($C$2="Attiecināmās izmaksas",IF('Lokālā tāme Nr.1'!$Q404="Attiecināmās",'Lokālā tāme Nr.1'!K404,0))</f>
        <v>0</v>
      </c>
      <c r="L401" s="27">
        <f>IF($C$2="Attiecināmās izmaksas",IF('Lokālā tāme Nr.1'!$Q404="Attiecināmās",'Lokālā tāme Nr.1'!L404,0))</f>
        <v>0</v>
      </c>
      <c r="M401" s="5">
        <f>IF($C$2="Attiecināmās izmaksas",IF('Lokālā tāme Nr.1'!$Q404="Attiecināmās",'Lokālā tāme Nr.1'!M404,0))</f>
        <v>0</v>
      </c>
      <c r="N401" s="5">
        <f>IF($C$2="Attiecināmās izmaksas",IF('Lokālā tāme Nr.1'!$Q404="Attiecināmās",'Lokālā tāme Nr.1'!N404,0))</f>
        <v>0</v>
      </c>
      <c r="O401" s="5">
        <f>IF($C$2="Attiecināmās izmaksas",IF('Lokālā tāme Nr.1'!$Q404="Attiecināmās",'Lokālā tāme Nr.1'!O404,0))</f>
        <v>0</v>
      </c>
      <c r="P401" s="17">
        <f>IF($C$2="Attiecināmās izmaksas",IF('Lokālā tāme Nr.1'!$Q404="Attiecināmās",'Lokālā tāme Nr.1'!P404,0))</f>
        <v>0</v>
      </c>
    </row>
    <row r="402" spans="1:16" ht="12" thickBot="1" x14ac:dyDescent="0.25">
      <c r="A402" s="19">
        <f>IF(P402=0,0,IF(COUNTBLANK(P402)=1,0,COUNTA($P$8:P402)))</f>
        <v>0</v>
      </c>
      <c r="B402" s="5">
        <f>IF($C$2="Attiecināmās izmaksas",IF('Lokālā tāme Nr.1'!$Q405="Attiecināmās",'Lokālā tāme Nr.1'!$B405,0))</f>
        <v>0</v>
      </c>
      <c r="C402" s="5">
        <f>IF($C$2="Attiecināmās izmaksas",IF('Lokālā tāme Nr.1'!$Q405="Attiecināmās",'Lokālā tāme Nr.1'!C405,0))</f>
        <v>0</v>
      </c>
      <c r="D402" s="5">
        <f>IF($C$2="Attiecināmās izmaksas",IF('Lokālā tāme Nr.1'!$Q405="Attiecināmās",'Lokālā tāme Nr.1'!D405,0))</f>
        <v>0</v>
      </c>
      <c r="E402" s="17">
        <f>IF($C$2="Attiecināmās izmaksas",IF('Lokālā tāme Nr.1'!$Q405="Attiecināmās",'Lokālā tāme Nr.1'!E405,0))</f>
        <v>0</v>
      </c>
      <c r="F402" s="42">
        <f>IF($C$2="Attiecināmās izmaksas",IF('Lokālā tāme Nr.1'!$Q405="Attiecināmās",'Lokālā tāme Nr.1'!F405,0))</f>
        <v>0</v>
      </c>
      <c r="G402" s="38">
        <f>IF($C$2="Attiecināmās izmaksas",IF('Lokālā tāme Nr.1'!$Q405="Attiecināmās",'Lokālā tāme Nr.1'!G405,0))</f>
        <v>0</v>
      </c>
      <c r="H402" s="38">
        <f>IF($C$2="Attiecināmās izmaksas",IF('Lokālā tāme Nr.1'!$Q405="Attiecināmās",'Lokālā tāme Nr.1'!H405,0))</f>
        <v>0</v>
      </c>
      <c r="I402" s="38">
        <f>IF($C$2="Attiecināmās izmaksas",IF('Lokālā tāme Nr.1'!$Q405="Attiecināmās",'Lokālā tāme Nr.1'!I405,0))</f>
        <v>0</v>
      </c>
      <c r="J402" s="38">
        <f>IF($C$2="Attiecināmās izmaksas",IF('Lokālā tāme Nr.1'!$Q405="Attiecināmās",'Lokālā tāme Nr.1'!J405,0))</f>
        <v>0</v>
      </c>
      <c r="K402" s="43">
        <f>IF($C$2="Attiecināmās izmaksas",IF('Lokālā tāme Nr.1'!$Q405="Attiecināmās",'Lokālā tāme Nr.1'!K405,0))</f>
        <v>0</v>
      </c>
      <c r="L402" s="27">
        <f>IF($C$2="Attiecināmās izmaksas",IF('Lokālā tāme Nr.1'!$Q405="Attiecināmās",'Lokālā tāme Nr.1'!L405,0))</f>
        <v>0</v>
      </c>
      <c r="M402" s="5">
        <f>IF($C$2="Attiecināmās izmaksas",IF('Lokālā tāme Nr.1'!$Q405="Attiecināmās",'Lokālā tāme Nr.1'!M405,0))</f>
        <v>0</v>
      </c>
      <c r="N402" s="5">
        <f>IF($C$2="Attiecināmās izmaksas",IF('Lokālā tāme Nr.1'!$Q405="Attiecināmās",'Lokālā tāme Nr.1'!N405,0))</f>
        <v>0</v>
      </c>
      <c r="O402" s="5">
        <f>IF($C$2="Attiecināmās izmaksas",IF('Lokālā tāme Nr.1'!$Q405="Attiecināmās",'Lokālā tāme Nr.1'!O405,0))</f>
        <v>0</v>
      </c>
      <c r="P402" s="17">
        <f>IF($C$2="Attiecināmās izmaksas",IF('Lokālā tāme Nr.1'!$Q405="Attiecināmās",'Lokālā tāme Nr.1'!P405,0))</f>
        <v>0</v>
      </c>
    </row>
    <row r="403" spans="1:16" ht="12" thickBot="1" x14ac:dyDescent="0.25">
      <c r="A403" s="19">
        <f>IF(P403=0,0,IF(COUNTBLANK(P403)=1,0,COUNTA($P$8:P403)))</f>
        <v>0</v>
      </c>
      <c r="B403" s="5">
        <f>IF($C$2="Attiecināmās izmaksas",IF('Lokālā tāme Nr.1'!$Q406="Attiecināmās",'Lokālā tāme Nr.1'!$B406,0))</f>
        <v>0</v>
      </c>
      <c r="C403" s="5">
        <f>IF($C$2="Attiecināmās izmaksas",IF('Lokālā tāme Nr.1'!$Q406="Attiecināmās",'Lokālā tāme Nr.1'!C406,0))</f>
        <v>0</v>
      </c>
      <c r="D403" s="5">
        <f>IF($C$2="Attiecināmās izmaksas",IF('Lokālā tāme Nr.1'!$Q406="Attiecināmās",'Lokālā tāme Nr.1'!D406,0))</f>
        <v>0</v>
      </c>
      <c r="E403" s="17">
        <f>IF($C$2="Attiecināmās izmaksas",IF('Lokālā tāme Nr.1'!$Q406="Attiecināmās",'Lokālā tāme Nr.1'!E406,0))</f>
        <v>0</v>
      </c>
      <c r="F403" s="42">
        <f>IF($C$2="Attiecināmās izmaksas",IF('Lokālā tāme Nr.1'!$Q406="Attiecināmās",'Lokālā tāme Nr.1'!F406,0))</f>
        <v>0</v>
      </c>
      <c r="G403" s="38">
        <f>IF($C$2="Attiecināmās izmaksas",IF('Lokālā tāme Nr.1'!$Q406="Attiecināmās",'Lokālā tāme Nr.1'!G406,0))</f>
        <v>0</v>
      </c>
      <c r="H403" s="38">
        <f>IF($C$2="Attiecināmās izmaksas",IF('Lokālā tāme Nr.1'!$Q406="Attiecināmās",'Lokālā tāme Nr.1'!H406,0))</f>
        <v>0</v>
      </c>
      <c r="I403" s="38">
        <f>IF($C$2="Attiecināmās izmaksas",IF('Lokālā tāme Nr.1'!$Q406="Attiecināmās",'Lokālā tāme Nr.1'!I406,0))</f>
        <v>0</v>
      </c>
      <c r="J403" s="38">
        <f>IF($C$2="Attiecināmās izmaksas",IF('Lokālā tāme Nr.1'!$Q406="Attiecināmās",'Lokālā tāme Nr.1'!J406,0))</f>
        <v>0</v>
      </c>
      <c r="K403" s="43">
        <f>IF($C$2="Attiecināmās izmaksas",IF('Lokālā tāme Nr.1'!$Q406="Attiecināmās",'Lokālā tāme Nr.1'!K406,0))</f>
        <v>0</v>
      </c>
      <c r="L403" s="27">
        <f>IF($C$2="Attiecināmās izmaksas",IF('Lokālā tāme Nr.1'!$Q406="Attiecināmās",'Lokālā tāme Nr.1'!L406,0))</f>
        <v>0</v>
      </c>
      <c r="M403" s="5">
        <f>IF($C$2="Attiecināmās izmaksas",IF('Lokālā tāme Nr.1'!$Q406="Attiecināmās",'Lokālā tāme Nr.1'!M406,0))</f>
        <v>0</v>
      </c>
      <c r="N403" s="5">
        <f>IF($C$2="Attiecināmās izmaksas",IF('Lokālā tāme Nr.1'!$Q406="Attiecināmās",'Lokālā tāme Nr.1'!N406,0))</f>
        <v>0</v>
      </c>
      <c r="O403" s="5">
        <f>IF($C$2="Attiecināmās izmaksas",IF('Lokālā tāme Nr.1'!$Q406="Attiecināmās",'Lokālā tāme Nr.1'!O406,0))</f>
        <v>0</v>
      </c>
      <c r="P403" s="17">
        <f>IF($C$2="Attiecināmās izmaksas",IF('Lokālā tāme Nr.1'!$Q406="Attiecināmās",'Lokālā tāme Nr.1'!P406,0))</f>
        <v>0</v>
      </c>
    </row>
    <row r="404" spans="1:16" ht="12" thickBot="1" x14ac:dyDescent="0.25">
      <c r="A404" s="19">
        <f>IF(P404=0,0,IF(COUNTBLANK(P404)=1,0,COUNTA($P$8:P404)))</f>
        <v>0</v>
      </c>
      <c r="B404" s="5">
        <f>IF($C$2="Attiecināmās izmaksas",IF('Lokālā tāme Nr.1'!$Q407="Attiecināmās",'Lokālā tāme Nr.1'!$B407,0))</f>
        <v>0</v>
      </c>
      <c r="C404" s="5">
        <f>IF($C$2="Attiecināmās izmaksas",IF('Lokālā tāme Nr.1'!$Q407="Attiecināmās",'Lokālā tāme Nr.1'!C407,0))</f>
        <v>0</v>
      </c>
      <c r="D404" s="5">
        <f>IF($C$2="Attiecināmās izmaksas",IF('Lokālā tāme Nr.1'!$Q407="Attiecināmās",'Lokālā tāme Nr.1'!D407,0))</f>
        <v>0</v>
      </c>
      <c r="E404" s="17">
        <f>IF($C$2="Attiecināmās izmaksas",IF('Lokālā tāme Nr.1'!$Q407="Attiecināmās",'Lokālā tāme Nr.1'!E407,0))</f>
        <v>0</v>
      </c>
      <c r="F404" s="42">
        <f>IF($C$2="Attiecināmās izmaksas",IF('Lokālā tāme Nr.1'!$Q407="Attiecināmās",'Lokālā tāme Nr.1'!F407,0))</f>
        <v>0</v>
      </c>
      <c r="G404" s="38">
        <f>IF($C$2="Attiecināmās izmaksas",IF('Lokālā tāme Nr.1'!$Q407="Attiecināmās",'Lokālā tāme Nr.1'!G407,0))</f>
        <v>0</v>
      </c>
      <c r="H404" s="38">
        <f>IF($C$2="Attiecināmās izmaksas",IF('Lokālā tāme Nr.1'!$Q407="Attiecināmās",'Lokālā tāme Nr.1'!H407,0))</f>
        <v>0</v>
      </c>
      <c r="I404" s="38">
        <f>IF($C$2="Attiecināmās izmaksas",IF('Lokālā tāme Nr.1'!$Q407="Attiecināmās",'Lokālā tāme Nr.1'!I407,0))</f>
        <v>0</v>
      </c>
      <c r="J404" s="38">
        <f>IF($C$2="Attiecināmās izmaksas",IF('Lokālā tāme Nr.1'!$Q407="Attiecināmās",'Lokālā tāme Nr.1'!J407,0))</f>
        <v>0</v>
      </c>
      <c r="K404" s="43">
        <f>IF($C$2="Attiecināmās izmaksas",IF('Lokālā tāme Nr.1'!$Q407="Attiecināmās",'Lokālā tāme Nr.1'!K407,0))</f>
        <v>0</v>
      </c>
      <c r="L404" s="27">
        <f>IF($C$2="Attiecināmās izmaksas",IF('Lokālā tāme Nr.1'!$Q407="Attiecināmās",'Lokālā tāme Nr.1'!L407,0))</f>
        <v>0</v>
      </c>
      <c r="M404" s="5">
        <f>IF($C$2="Attiecināmās izmaksas",IF('Lokālā tāme Nr.1'!$Q407="Attiecināmās",'Lokālā tāme Nr.1'!M407,0))</f>
        <v>0</v>
      </c>
      <c r="N404" s="5">
        <f>IF($C$2="Attiecināmās izmaksas",IF('Lokālā tāme Nr.1'!$Q407="Attiecināmās",'Lokālā tāme Nr.1'!N407,0))</f>
        <v>0</v>
      </c>
      <c r="O404" s="5">
        <f>IF($C$2="Attiecināmās izmaksas",IF('Lokālā tāme Nr.1'!$Q407="Attiecināmās",'Lokālā tāme Nr.1'!O407,0))</f>
        <v>0</v>
      </c>
      <c r="P404" s="17">
        <f>IF($C$2="Attiecināmās izmaksas",IF('Lokālā tāme Nr.1'!$Q407="Attiecināmās",'Lokālā tāme Nr.1'!P407,0))</f>
        <v>0</v>
      </c>
    </row>
    <row r="405" spans="1:16" ht="12" thickBot="1" x14ac:dyDescent="0.25">
      <c r="A405" s="19">
        <f>IF(P405=0,0,IF(COUNTBLANK(P405)=1,0,COUNTA($P$8:P405)))</f>
        <v>0</v>
      </c>
      <c r="B405" s="5">
        <f>IF($C$2="Attiecināmās izmaksas",IF('Lokālā tāme Nr.1'!$Q408="Attiecināmās",'Lokālā tāme Nr.1'!$B408,0))</f>
        <v>0</v>
      </c>
      <c r="C405" s="5">
        <f>IF($C$2="Attiecināmās izmaksas",IF('Lokālā tāme Nr.1'!$Q408="Attiecināmās",'Lokālā tāme Nr.1'!C408,0))</f>
        <v>0</v>
      </c>
      <c r="D405" s="5">
        <f>IF($C$2="Attiecināmās izmaksas",IF('Lokālā tāme Nr.1'!$Q408="Attiecināmās",'Lokālā tāme Nr.1'!D408,0))</f>
        <v>0</v>
      </c>
      <c r="E405" s="17">
        <f>IF($C$2="Attiecināmās izmaksas",IF('Lokālā tāme Nr.1'!$Q408="Attiecināmās",'Lokālā tāme Nr.1'!E408,0))</f>
        <v>0</v>
      </c>
      <c r="F405" s="42">
        <f>IF($C$2="Attiecināmās izmaksas",IF('Lokālā tāme Nr.1'!$Q408="Attiecināmās",'Lokālā tāme Nr.1'!F408,0))</f>
        <v>0</v>
      </c>
      <c r="G405" s="38">
        <f>IF($C$2="Attiecināmās izmaksas",IF('Lokālā tāme Nr.1'!$Q408="Attiecināmās",'Lokālā tāme Nr.1'!G408,0))</f>
        <v>0</v>
      </c>
      <c r="H405" s="38">
        <f>IF($C$2="Attiecināmās izmaksas",IF('Lokālā tāme Nr.1'!$Q408="Attiecināmās",'Lokālā tāme Nr.1'!H408,0))</f>
        <v>0</v>
      </c>
      <c r="I405" s="38">
        <f>IF($C$2="Attiecināmās izmaksas",IF('Lokālā tāme Nr.1'!$Q408="Attiecināmās",'Lokālā tāme Nr.1'!I408,0))</f>
        <v>0</v>
      </c>
      <c r="J405" s="38">
        <f>IF($C$2="Attiecināmās izmaksas",IF('Lokālā tāme Nr.1'!$Q408="Attiecināmās",'Lokālā tāme Nr.1'!J408,0))</f>
        <v>0</v>
      </c>
      <c r="K405" s="43">
        <f>IF($C$2="Attiecināmās izmaksas",IF('Lokālā tāme Nr.1'!$Q408="Attiecināmās",'Lokālā tāme Nr.1'!K408,0))</f>
        <v>0</v>
      </c>
      <c r="L405" s="27">
        <f>IF($C$2="Attiecināmās izmaksas",IF('Lokālā tāme Nr.1'!$Q408="Attiecināmās",'Lokālā tāme Nr.1'!L408,0))</f>
        <v>0</v>
      </c>
      <c r="M405" s="5">
        <f>IF($C$2="Attiecināmās izmaksas",IF('Lokālā tāme Nr.1'!$Q408="Attiecināmās",'Lokālā tāme Nr.1'!M408,0))</f>
        <v>0</v>
      </c>
      <c r="N405" s="5">
        <f>IF($C$2="Attiecināmās izmaksas",IF('Lokālā tāme Nr.1'!$Q408="Attiecināmās",'Lokālā tāme Nr.1'!N408,0))</f>
        <v>0</v>
      </c>
      <c r="O405" s="5">
        <f>IF($C$2="Attiecināmās izmaksas",IF('Lokālā tāme Nr.1'!$Q408="Attiecināmās",'Lokālā tāme Nr.1'!O408,0))</f>
        <v>0</v>
      </c>
      <c r="P405" s="17">
        <f>IF($C$2="Attiecināmās izmaksas",IF('Lokālā tāme Nr.1'!$Q408="Attiecināmās",'Lokālā tāme Nr.1'!P408,0))</f>
        <v>0</v>
      </c>
    </row>
    <row r="406" spans="1:16" ht="12" thickBot="1" x14ac:dyDescent="0.25">
      <c r="A406" s="19">
        <f>IF(P406=0,0,IF(COUNTBLANK(P406)=1,0,COUNTA($P$8:P406)))</f>
        <v>0</v>
      </c>
      <c r="B406" s="5">
        <f>IF($C$2="Attiecināmās izmaksas",IF('Lokālā tāme Nr.1'!$Q409="Attiecināmās",'Lokālā tāme Nr.1'!$B409,0))</f>
        <v>0</v>
      </c>
      <c r="C406" s="5">
        <f>IF($C$2="Attiecināmās izmaksas",IF('Lokālā tāme Nr.1'!$Q409="Attiecināmās",'Lokālā tāme Nr.1'!C409,0))</f>
        <v>0</v>
      </c>
      <c r="D406" s="5">
        <f>IF($C$2="Attiecināmās izmaksas",IF('Lokālā tāme Nr.1'!$Q409="Attiecināmās",'Lokālā tāme Nr.1'!D409,0))</f>
        <v>0</v>
      </c>
      <c r="E406" s="17">
        <f>IF($C$2="Attiecināmās izmaksas",IF('Lokālā tāme Nr.1'!$Q409="Attiecināmās",'Lokālā tāme Nr.1'!E409,0))</f>
        <v>0</v>
      </c>
      <c r="F406" s="42">
        <f>IF($C$2="Attiecināmās izmaksas",IF('Lokālā tāme Nr.1'!$Q409="Attiecināmās",'Lokālā tāme Nr.1'!F409,0))</f>
        <v>0</v>
      </c>
      <c r="G406" s="38">
        <f>IF($C$2="Attiecināmās izmaksas",IF('Lokālā tāme Nr.1'!$Q409="Attiecināmās",'Lokālā tāme Nr.1'!G409,0))</f>
        <v>0</v>
      </c>
      <c r="H406" s="38">
        <f>IF($C$2="Attiecināmās izmaksas",IF('Lokālā tāme Nr.1'!$Q409="Attiecināmās",'Lokālā tāme Nr.1'!H409,0))</f>
        <v>0</v>
      </c>
      <c r="I406" s="38">
        <f>IF($C$2="Attiecināmās izmaksas",IF('Lokālā tāme Nr.1'!$Q409="Attiecināmās",'Lokālā tāme Nr.1'!I409,0))</f>
        <v>0</v>
      </c>
      <c r="J406" s="38">
        <f>IF($C$2="Attiecināmās izmaksas",IF('Lokālā tāme Nr.1'!$Q409="Attiecināmās",'Lokālā tāme Nr.1'!J409,0))</f>
        <v>0</v>
      </c>
      <c r="K406" s="43">
        <f>IF($C$2="Attiecināmās izmaksas",IF('Lokālā tāme Nr.1'!$Q409="Attiecināmās",'Lokālā tāme Nr.1'!K409,0))</f>
        <v>0</v>
      </c>
      <c r="L406" s="27">
        <f>IF($C$2="Attiecināmās izmaksas",IF('Lokālā tāme Nr.1'!$Q409="Attiecināmās",'Lokālā tāme Nr.1'!L409,0))</f>
        <v>0</v>
      </c>
      <c r="M406" s="5">
        <f>IF($C$2="Attiecināmās izmaksas",IF('Lokālā tāme Nr.1'!$Q409="Attiecināmās",'Lokālā tāme Nr.1'!M409,0))</f>
        <v>0</v>
      </c>
      <c r="N406" s="5">
        <f>IF($C$2="Attiecināmās izmaksas",IF('Lokālā tāme Nr.1'!$Q409="Attiecināmās",'Lokālā tāme Nr.1'!N409,0))</f>
        <v>0</v>
      </c>
      <c r="O406" s="5">
        <f>IF($C$2="Attiecināmās izmaksas",IF('Lokālā tāme Nr.1'!$Q409="Attiecināmās",'Lokālā tāme Nr.1'!O409,0))</f>
        <v>0</v>
      </c>
      <c r="P406" s="17">
        <f>IF($C$2="Attiecināmās izmaksas",IF('Lokālā tāme Nr.1'!$Q409="Attiecināmās",'Lokālā tāme Nr.1'!P409,0))</f>
        <v>0</v>
      </c>
    </row>
    <row r="407" spans="1:16" ht="12" thickBot="1" x14ac:dyDescent="0.25">
      <c r="A407" s="19">
        <f>IF(P407=0,0,IF(COUNTBLANK(P407)=1,0,COUNTA($P$8:P407)))</f>
        <v>0</v>
      </c>
      <c r="B407" s="5">
        <f>IF($C$2="Attiecināmās izmaksas",IF('Lokālā tāme Nr.1'!$Q410="Attiecināmās",'Lokālā tāme Nr.1'!$B410,0))</f>
        <v>0</v>
      </c>
      <c r="C407" s="5">
        <f>IF($C$2="Attiecināmās izmaksas",IF('Lokālā tāme Nr.1'!$Q410="Attiecināmās",'Lokālā tāme Nr.1'!C410,0))</f>
        <v>0</v>
      </c>
      <c r="D407" s="5">
        <f>IF($C$2="Attiecināmās izmaksas",IF('Lokālā tāme Nr.1'!$Q410="Attiecināmās",'Lokālā tāme Nr.1'!D410,0))</f>
        <v>0</v>
      </c>
      <c r="E407" s="17">
        <f>IF($C$2="Attiecināmās izmaksas",IF('Lokālā tāme Nr.1'!$Q410="Attiecināmās",'Lokālā tāme Nr.1'!E410,0))</f>
        <v>0</v>
      </c>
      <c r="F407" s="42">
        <f>IF($C$2="Attiecināmās izmaksas",IF('Lokālā tāme Nr.1'!$Q410="Attiecināmās",'Lokālā tāme Nr.1'!F410,0))</f>
        <v>0</v>
      </c>
      <c r="G407" s="38">
        <f>IF($C$2="Attiecināmās izmaksas",IF('Lokālā tāme Nr.1'!$Q410="Attiecināmās",'Lokālā tāme Nr.1'!G410,0))</f>
        <v>0</v>
      </c>
      <c r="H407" s="38">
        <f>IF($C$2="Attiecināmās izmaksas",IF('Lokālā tāme Nr.1'!$Q410="Attiecināmās",'Lokālā tāme Nr.1'!H410,0))</f>
        <v>0</v>
      </c>
      <c r="I407" s="38">
        <f>IF($C$2="Attiecināmās izmaksas",IF('Lokālā tāme Nr.1'!$Q410="Attiecināmās",'Lokālā tāme Nr.1'!I410,0))</f>
        <v>0</v>
      </c>
      <c r="J407" s="38">
        <f>IF($C$2="Attiecināmās izmaksas",IF('Lokālā tāme Nr.1'!$Q410="Attiecināmās",'Lokālā tāme Nr.1'!J410,0))</f>
        <v>0</v>
      </c>
      <c r="K407" s="43">
        <f>IF($C$2="Attiecināmās izmaksas",IF('Lokālā tāme Nr.1'!$Q410="Attiecināmās",'Lokālā tāme Nr.1'!K410,0))</f>
        <v>0</v>
      </c>
      <c r="L407" s="27">
        <f>IF($C$2="Attiecināmās izmaksas",IF('Lokālā tāme Nr.1'!$Q410="Attiecināmās",'Lokālā tāme Nr.1'!L410,0))</f>
        <v>0</v>
      </c>
      <c r="M407" s="5">
        <f>IF($C$2="Attiecināmās izmaksas",IF('Lokālā tāme Nr.1'!$Q410="Attiecināmās",'Lokālā tāme Nr.1'!M410,0))</f>
        <v>0</v>
      </c>
      <c r="N407" s="5">
        <f>IF($C$2="Attiecināmās izmaksas",IF('Lokālā tāme Nr.1'!$Q410="Attiecināmās",'Lokālā tāme Nr.1'!N410,0))</f>
        <v>0</v>
      </c>
      <c r="O407" s="5">
        <f>IF($C$2="Attiecināmās izmaksas",IF('Lokālā tāme Nr.1'!$Q410="Attiecināmās",'Lokālā tāme Nr.1'!O410,0))</f>
        <v>0</v>
      </c>
      <c r="P407" s="17">
        <f>IF($C$2="Attiecināmās izmaksas",IF('Lokālā tāme Nr.1'!$Q410="Attiecināmās",'Lokālā tāme Nr.1'!P410,0))</f>
        <v>0</v>
      </c>
    </row>
    <row r="408" spans="1:16" ht="12" thickBot="1" x14ac:dyDescent="0.25">
      <c r="A408" s="19">
        <f>IF(P408=0,0,IF(COUNTBLANK(P408)=1,0,COUNTA($P$8:P408)))</f>
        <v>0</v>
      </c>
      <c r="B408" s="5">
        <f>IF($C$2="Attiecināmās izmaksas",IF('Lokālā tāme Nr.1'!$Q411="Attiecināmās",'Lokālā tāme Nr.1'!$B411,0))</f>
        <v>0</v>
      </c>
      <c r="C408" s="5">
        <f>IF($C$2="Attiecināmās izmaksas",IF('Lokālā tāme Nr.1'!$Q411="Attiecināmās",'Lokālā tāme Nr.1'!C411,0))</f>
        <v>0</v>
      </c>
      <c r="D408" s="5">
        <f>IF($C$2="Attiecināmās izmaksas",IF('Lokālā tāme Nr.1'!$Q411="Attiecināmās",'Lokālā tāme Nr.1'!D411,0))</f>
        <v>0</v>
      </c>
      <c r="E408" s="17">
        <f>IF($C$2="Attiecināmās izmaksas",IF('Lokālā tāme Nr.1'!$Q411="Attiecināmās",'Lokālā tāme Nr.1'!E411,0))</f>
        <v>0</v>
      </c>
      <c r="F408" s="42">
        <f>IF($C$2="Attiecināmās izmaksas",IF('Lokālā tāme Nr.1'!$Q411="Attiecināmās",'Lokālā tāme Nr.1'!F411,0))</f>
        <v>0</v>
      </c>
      <c r="G408" s="38">
        <f>IF($C$2="Attiecināmās izmaksas",IF('Lokālā tāme Nr.1'!$Q411="Attiecināmās",'Lokālā tāme Nr.1'!G411,0))</f>
        <v>0</v>
      </c>
      <c r="H408" s="38">
        <f>IF($C$2="Attiecināmās izmaksas",IF('Lokālā tāme Nr.1'!$Q411="Attiecināmās",'Lokālā tāme Nr.1'!H411,0))</f>
        <v>0</v>
      </c>
      <c r="I408" s="38">
        <f>IF($C$2="Attiecināmās izmaksas",IF('Lokālā tāme Nr.1'!$Q411="Attiecināmās",'Lokālā tāme Nr.1'!I411,0))</f>
        <v>0</v>
      </c>
      <c r="J408" s="38">
        <f>IF($C$2="Attiecināmās izmaksas",IF('Lokālā tāme Nr.1'!$Q411="Attiecināmās",'Lokālā tāme Nr.1'!J411,0))</f>
        <v>0</v>
      </c>
      <c r="K408" s="43">
        <f>IF($C$2="Attiecināmās izmaksas",IF('Lokālā tāme Nr.1'!$Q411="Attiecināmās",'Lokālā tāme Nr.1'!K411,0))</f>
        <v>0</v>
      </c>
      <c r="L408" s="27">
        <f>IF($C$2="Attiecināmās izmaksas",IF('Lokālā tāme Nr.1'!$Q411="Attiecināmās",'Lokālā tāme Nr.1'!L411,0))</f>
        <v>0</v>
      </c>
      <c r="M408" s="5">
        <f>IF($C$2="Attiecināmās izmaksas",IF('Lokālā tāme Nr.1'!$Q411="Attiecināmās",'Lokālā tāme Nr.1'!M411,0))</f>
        <v>0</v>
      </c>
      <c r="N408" s="5">
        <f>IF($C$2="Attiecināmās izmaksas",IF('Lokālā tāme Nr.1'!$Q411="Attiecināmās",'Lokālā tāme Nr.1'!N411,0))</f>
        <v>0</v>
      </c>
      <c r="O408" s="5">
        <f>IF($C$2="Attiecināmās izmaksas",IF('Lokālā tāme Nr.1'!$Q411="Attiecināmās",'Lokālā tāme Nr.1'!O411,0))</f>
        <v>0</v>
      </c>
      <c r="P408" s="17">
        <f>IF($C$2="Attiecināmās izmaksas",IF('Lokālā tāme Nr.1'!$Q411="Attiecināmās",'Lokālā tāme Nr.1'!P411,0))</f>
        <v>0</v>
      </c>
    </row>
    <row r="409" spans="1:16" ht="12" thickBot="1" x14ac:dyDescent="0.25">
      <c r="A409" s="19">
        <f>IF(P409=0,0,IF(COUNTBLANK(P409)=1,0,COUNTA($P$8:P409)))</f>
        <v>0</v>
      </c>
      <c r="B409" s="5">
        <f>IF($C$2="Attiecināmās izmaksas",IF('Lokālā tāme Nr.1'!$Q412="Attiecināmās",'Lokālā tāme Nr.1'!$B412,0))</f>
        <v>0</v>
      </c>
      <c r="C409" s="5">
        <f>IF($C$2="Attiecināmās izmaksas",IF('Lokālā tāme Nr.1'!$Q412="Attiecināmās",'Lokālā tāme Nr.1'!C412,0))</f>
        <v>0</v>
      </c>
      <c r="D409" s="5">
        <f>IF($C$2="Attiecināmās izmaksas",IF('Lokālā tāme Nr.1'!$Q412="Attiecināmās",'Lokālā tāme Nr.1'!D412,0))</f>
        <v>0</v>
      </c>
      <c r="E409" s="17">
        <f>IF($C$2="Attiecināmās izmaksas",IF('Lokālā tāme Nr.1'!$Q412="Attiecināmās",'Lokālā tāme Nr.1'!E412,0))</f>
        <v>0</v>
      </c>
      <c r="F409" s="42">
        <f>IF($C$2="Attiecināmās izmaksas",IF('Lokālā tāme Nr.1'!$Q412="Attiecināmās",'Lokālā tāme Nr.1'!F412,0))</f>
        <v>0</v>
      </c>
      <c r="G409" s="38">
        <f>IF($C$2="Attiecināmās izmaksas",IF('Lokālā tāme Nr.1'!$Q412="Attiecināmās",'Lokālā tāme Nr.1'!G412,0))</f>
        <v>0</v>
      </c>
      <c r="H409" s="38">
        <f>IF($C$2="Attiecināmās izmaksas",IF('Lokālā tāme Nr.1'!$Q412="Attiecināmās",'Lokālā tāme Nr.1'!H412,0))</f>
        <v>0</v>
      </c>
      <c r="I409" s="38">
        <f>IF($C$2="Attiecināmās izmaksas",IF('Lokālā tāme Nr.1'!$Q412="Attiecināmās",'Lokālā tāme Nr.1'!I412,0))</f>
        <v>0</v>
      </c>
      <c r="J409" s="38">
        <f>IF($C$2="Attiecināmās izmaksas",IF('Lokālā tāme Nr.1'!$Q412="Attiecināmās",'Lokālā tāme Nr.1'!J412,0))</f>
        <v>0</v>
      </c>
      <c r="K409" s="43">
        <f>IF($C$2="Attiecināmās izmaksas",IF('Lokālā tāme Nr.1'!$Q412="Attiecināmās",'Lokālā tāme Nr.1'!K412,0))</f>
        <v>0</v>
      </c>
      <c r="L409" s="27">
        <f>IF($C$2="Attiecināmās izmaksas",IF('Lokālā tāme Nr.1'!$Q412="Attiecināmās",'Lokālā tāme Nr.1'!L412,0))</f>
        <v>0</v>
      </c>
      <c r="M409" s="5">
        <f>IF($C$2="Attiecināmās izmaksas",IF('Lokālā tāme Nr.1'!$Q412="Attiecināmās",'Lokālā tāme Nr.1'!M412,0))</f>
        <v>0</v>
      </c>
      <c r="N409" s="5">
        <f>IF($C$2="Attiecināmās izmaksas",IF('Lokālā tāme Nr.1'!$Q412="Attiecināmās",'Lokālā tāme Nr.1'!N412,0))</f>
        <v>0</v>
      </c>
      <c r="O409" s="5">
        <f>IF($C$2="Attiecināmās izmaksas",IF('Lokālā tāme Nr.1'!$Q412="Attiecināmās",'Lokālā tāme Nr.1'!O412,0))</f>
        <v>0</v>
      </c>
      <c r="P409" s="17">
        <f>IF($C$2="Attiecināmās izmaksas",IF('Lokālā tāme Nr.1'!$Q412="Attiecināmās",'Lokālā tāme Nr.1'!P412,0))</f>
        <v>0</v>
      </c>
    </row>
    <row r="410" spans="1:16" ht="12" thickBot="1" x14ac:dyDescent="0.25">
      <c r="A410" s="19">
        <f>IF(P410=0,0,IF(COUNTBLANK(P410)=1,0,COUNTA($P$8:P410)))</f>
        <v>0</v>
      </c>
      <c r="B410" s="5">
        <f>IF($C$2="Attiecināmās izmaksas",IF('Lokālā tāme Nr.1'!$Q413="Attiecināmās",'Lokālā tāme Nr.1'!$B413,0))</f>
        <v>0</v>
      </c>
      <c r="C410" s="5">
        <f>IF($C$2="Attiecināmās izmaksas",IF('Lokālā tāme Nr.1'!$Q413="Attiecināmās",'Lokālā tāme Nr.1'!C413,0))</f>
        <v>0</v>
      </c>
      <c r="D410" s="5">
        <f>IF($C$2="Attiecināmās izmaksas",IF('Lokālā tāme Nr.1'!$Q413="Attiecināmās",'Lokālā tāme Nr.1'!D413,0))</f>
        <v>0</v>
      </c>
      <c r="E410" s="17">
        <f>IF($C$2="Attiecināmās izmaksas",IF('Lokālā tāme Nr.1'!$Q413="Attiecināmās",'Lokālā tāme Nr.1'!E413,0))</f>
        <v>0</v>
      </c>
      <c r="F410" s="42">
        <f>IF($C$2="Attiecināmās izmaksas",IF('Lokālā tāme Nr.1'!$Q413="Attiecināmās",'Lokālā tāme Nr.1'!F413,0))</f>
        <v>0</v>
      </c>
      <c r="G410" s="38">
        <f>IF($C$2="Attiecināmās izmaksas",IF('Lokālā tāme Nr.1'!$Q413="Attiecināmās",'Lokālā tāme Nr.1'!G413,0))</f>
        <v>0</v>
      </c>
      <c r="H410" s="38">
        <f>IF($C$2="Attiecināmās izmaksas",IF('Lokālā tāme Nr.1'!$Q413="Attiecināmās",'Lokālā tāme Nr.1'!H413,0))</f>
        <v>0</v>
      </c>
      <c r="I410" s="38">
        <f>IF($C$2="Attiecināmās izmaksas",IF('Lokālā tāme Nr.1'!$Q413="Attiecināmās",'Lokālā tāme Nr.1'!I413,0))</f>
        <v>0</v>
      </c>
      <c r="J410" s="38">
        <f>IF($C$2="Attiecināmās izmaksas",IF('Lokālā tāme Nr.1'!$Q413="Attiecināmās",'Lokālā tāme Nr.1'!J413,0))</f>
        <v>0</v>
      </c>
      <c r="K410" s="43">
        <f>IF($C$2="Attiecināmās izmaksas",IF('Lokālā tāme Nr.1'!$Q413="Attiecināmās",'Lokālā tāme Nr.1'!K413,0))</f>
        <v>0</v>
      </c>
      <c r="L410" s="27">
        <f>IF($C$2="Attiecināmās izmaksas",IF('Lokālā tāme Nr.1'!$Q413="Attiecināmās",'Lokālā tāme Nr.1'!L413,0))</f>
        <v>0</v>
      </c>
      <c r="M410" s="5">
        <f>IF($C$2="Attiecināmās izmaksas",IF('Lokālā tāme Nr.1'!$Q413="Attiecināmās",'Lokālā tāme Nr.1'!M413,0))</f>
        <v>0</v>
      </c>
      <c r="N410" s="5">
        <f>IF($C$2="Attiecināmās izmaksas",IF('Lokālā tāme Nr.1'!$Q413="Attiecināmās",'Lokālā tāme Nr.1'!N413,0))</f>
        <v>0</v>
      </c>
      <c r="O410" s="5">
        <f>IF($C$2="Attiecināmās izmaksas",IF('Lokālā tāme Nr.1'!$Q413="Attiecināmās",'Lokālā tāme Nr.1'!O413,0))</f>
        <v>0</v>
      </c>
      <c r="P410" s="17">
        <f>IF($C$2="Attiecināmās izmaksas",IF('Lokālā tāme Nr.1'!$Q413="Attiecināmās",'Lokālā tāme Nr.1'!P413,0))</f>
        <v>0</v>
      </c>
    </row>
    <row r="411" spans="1:16" ht="12" thickBot="1" x14ac:dyDescent="0.25">
      <c r="A411" s="19">
        <f>IF(P411=0,0,IF(COUNTBLANK(P411)=1,0,COUNTA($P$8:P411)))</f>
        <v>0</v>
      </c>
      <c r="B411" s="5">
        <f>IF($C$2="Attiecināmās izmaksas",IF('Lokālā tāme Nr.1'!$Q414="Attiecināmās",'Lokālā tāme Nr.1'!$B414,0))</f>
        <v>0</v>
      </c>
      <c r="C411" s="5">
        <f>IF($C$2="Attiecināmās izmaksas",IF('Lokālā tāme Nr.1'!$Q414="Attiecināmās",'Lokālā tāme Nr.1'!C414,0))</f>
        <v>0</v>
      </c>
      <c r="D411" s="5">
        <f>IF($C$2="Attiecināmās izmaksas",IF('Lokālā tāme Nr.1'!$Q414="Attiecināmās",'Lokālā tāme Nr.1'!D414,0))</f>
        <v>0</v>
      </c>
      <c r="E411" s="17">
        <f>IF($C$2="Attiecināmās izmaksas",IF('Lokālā tāme Nr.1'!$Q414="Attiecināmās",'Lokālā tāme Nr.1'!E414,0))</f>
        <v>0</v>
      </c>
      <c r="F411" s="42">
        <f>IF($C$2="Attiecināmās izmaksas",IF('Lokālā tāme Nr.1'!$Q414="Attiecināmās",'Lokālā tāme Nr.1'!F414,0))</f>
        <v>0</v>
      </c>
      <c r="G411" s="38">
        <f>IF($C$2="Attiecināmās izmaksas",IF('Lokālā tāme Nr.1'!$Q414="Attiecināmās",'Lokālā tāme Nr.1'!G414,0))</f>
        <v>0</v>
      </c>
      <c r="H411" s="38">
        <f>IF($C$2="Attiecināmās izmaksas",IF('Lokālā tāme Nr.1'!$Q414="Attiecināmās",'Lokālā tāme Nr.1'!H414,0))</f>
        <v>0</v>
      </c>
      <c r="I411" s="38">
        <f>IF($C$2="Attiecināmās izmaksas",IF('Lokālā tāme Nr.1'!$Q414="Attiecināmās",'Lokālā tāme Nr.1'!I414,0))</f>
        <v>0</v>
      </c>
      <c r="J411" s="38">
        <f>IF($C$2="Attiecināmās izmaksas",IF('Lokālā tāme Nr.1'!$Q414="Attiecināmās",'Lokālā tāme Nr.1'!J414,0))</f>
        <v>0</v>
      </c>
      <c r="K411" s="43">
        <f>IF($C$2="Attiecināmās izmaksas",IF('Lokālā tāme Nr.1'!$Q414="Attiecināmās",'Lokālā tāme Nr.1'!K414,0))</f>
        <v>0</v>
      </c>
      <c r="L411" s="27">
        <f>IF($C$2="Attiecināmās izmaksas",IF('Lokālā tāme Nr.1'!$Q414="Attiecināmās",'Lokālā tāme Nr.1'!L414,0))</f>
        <v>0</v>
      </c>
      <c r="M411" s="5">
        <f>IF($C$2="Attiecināmās izmaksas",IF('Lokālā tāme Nr.1'!$Q414="Attiecināmās",'Lokālā tāme Nr.1'!M414,0))</f>
        <v>0</v>
      </c>
      <c r="N411" s="5">
        <f>IF($C$2="Attiecināmās izmaksas",IF('Lokālā tāme Nr.1'!$Q414="Attiecināmās",'Lokālā tāme Nr.1'!N414,0))</f>
        <v>0</v>
      </c>
      <c r="O411" s="5">
        <f>IF($C$2="Attiecināmās izmaksas",IF('Lokālā tāme Nr.1'!$Q414="Attiecināmās",'Lokālā tāme Nr.1'!O414,0))</f>
        <v>0</v>
      </c>
      <c r="P411" s="17">
        <f>IF($C$2="Attiecināmās izmaksas",IF('Lokālā tāme Nr.1'!$Q414="Attiecināmās",'Lokālā tāme Nr.1'!P414,0))</f>
        <v>0</v>
      </c>
    </row>
    <row r="412" spans="1:16" ht="12" thickBot="1" x14ac:dyDescent="0.25">
      <c r="A412" s="19">
        <f>IF(P412=0,0,IF(COUNTBLANK(P412)=1,0,COUNTA($P$8:P412)))</f>
        <v>0</v>
      </c>
      <c r="B412" s="5">
        <f>IF($C$2="Attiecināmās izmaksas",IF('Lokālā tāme Nr.1'!$Q415="Attiecināmās",'Lokālā tāme Nr.1'!$B415,0))</f>
        <v>0</v>
      </c>
      <c r="C412" s="5">
        <f>IF($C$2="Attiecināmās izmaksas",IF('Lokālā tāme Nr.1'!$Q415="Attiecināmās",'Lokālā tāme Nr.1'!C415,0))</f>
        <v>0</v>
      </c>
      <c r="D412" s="5">
        <f>IF($C$2="Attiecināmās izmaksas",IF('Lokālā tāme Nr.1'!$Q415="Attiecināmās",'Lokālā tāme Nr.1'!D415,0))</f>
        <v>0</v>
      </c>
      <c r="E412" s="17">
        <f>IF($C$2="Attiecināmās izmaksas",IF('Lokālā tāme Nr.1'!$Q415="Attiecināmās",'Lokālā tāme Nr.1'!E415,0))</f>
        <v>0</v>
      </c>
      <c r="F412" s="42">
        <f>IF($C$2="Attiecināmās izmaksas",IF('Lokālā tāme Nr.1'!$Q415="Attiecināmās",'Lokālā tāme Nr.1'!F415,0))</f>
        <v>0</v>
      </c>
      <c r="G412" s="38">
        <f>IF($C$2="Attiecināmās izmaksas",IF('Lokālā tāme Nr.1'!$Q415="Attiecināmās",'Lokālā tāme Nr.1'!G415,0))</f>
        <v>0</v>
      </c>
      <c r="H412" s="38">
        <f>IF($C$2="Attiecināmās izmaksas",IF('Lokālā tāme Nr.1'!$Q415="Attiecināmās",'Lokālā tāme Nr.1'!H415,0))</f>
        <v>0</v>
      </c>
      <c r="I412" s="38">
        <f>IF($C$2="Attiecināmās izmaksas",IF('Lokālā tāme Nr.1'!$Q415="Attiecināmās",'Lokālā tāme Nr.1'!I415,0))</f>
        <v>0</v>
      </c>
      <c r="J412" s="38">
        <f>IF($C$2="Attiecināmās izmaksas",IF('Lokālā tāme Nr.1'!$Q415="Attiecināmās",'Lokālā tāme Nr.1'!J415,0))</f>
        <v>0</v>
      </c>
      <c r="K412" s="43">
        <f>IF($C$2="Attiecināmās izmaksas",IF('Lokālā tāme Nr.1'!$Q415="Attiecināmās",'Lokālā tāme Nr.1'!K415,0))</f>
        <v>0</v>
      </c>
      <c r="L412" s="27">
        <f>IF($C$2="Attiecināmās izmaksas",IF('Lokālā tāme Nr.1'!$Q415="Attiecināmās",'Lokālā tāme Nr.1'!L415,0))</f>
        <v>0</v>
      </c>
      <c r="M412" s="5">
        <f>IF($C$2="Attiecināmās izmaksas",IF('Lokālā tāme Nr.1'!$Q415="Attiecināmās",'Lokālā tāme Nr.1'!M415,0))</f>
        <v>0</v>
      </c>
      <c r="N412" s="5">
        <f>IF($C$2="Attiecināmās izmaksas",IF('Lokālā tāme Nr.1'!$Q415="Attiecināmās",'Lokālā tāme Nr.1'!N415,0))</f>
        <v>0</v>
      </c>
      <c r="O412" s="5">
        <f>IF($C$2="Attiecināmās izmaksas",IF('Lokālā tāme Nr.1'!$Q415="Attiecināmās",'Lokālā tāme Nr.1'!O415,0))</f>
        <v>0</v>
      </c>
      <c r="P412" s="17">
        <f>IF($C$2="Attiecināmās izmaksas",IF('Lokālā tāme Nr.1'!$Q415="Attiecināmās",'Lokālā tāme Nr.1'!P415,0))</f>
        <v>0</v>
      </c>
    </row>
    <row r="413" spans="1:16" ht="12" thickBot="1" x14ac:dyDescent="0.25">
      <c r="A413" s="19">
        <f>IF(P413=0,0,IF(COUNTBLANK(P413)=1,0,COUNTA($P$8:P413)))</f>
        <v>0</v>
      </c>
      <c r="B413" s="5">
        <f>IF($C$2="Attiecināmās izmaksas",IF('Lokālā tāme Nr.1'!$Q416="Attiecināmās",'Lokālā tāme Nr.1'!$B416,0))</f>
        <v>0</v>
      </c>
      <c r="C413" s="5">
        <f>IF($C$2="Attiecināmās izmaksas",IF('Lokālā tāme Nr.1'!$Q416="Attiecināmās",'Lokālā tāme Nr.1'!C416,0))</f>
        <v>0</v>
      </c>
      <c r="D413" s="5">
        <f>IF($C$2="Attiecināmās izmaksas",IF('Lokālā tāme Nr.1'!$Q416="Attiecināmās",'Lokālā tāme Nr.1'!D416,0))</f>
        <v>0</v>
      </c>
      <c r="E413" s="17">
        <f>IF($C$2="Attiecināmās izmaksas",IF('Lokālā tāme Nr.1'!$Q416="Attiecināmās",'Lokālā tāme Nr.1'!E416,0))</f>
        <v>0</v>
      </c>
      <c r="F413" s="42">
        <f>IF($C$2="Attiecināmās izmaksas",IF('Lokālā tāme Nr.1'!$Q416="Attiecināmās",'Lokālā tāme Nr.1'!F416,0))</f>
        <v>0</v>
      </c>
      <c r="G413" s="38">
        <f>IF($C$2="Attiecināmās izmaksas",IF('Lokālā tāme Nr.1'!$Q416="Attiecināmās",'Lokālā tāme Nr.1'!G416,0))</f>
        <v>0</v>
      </c>
      <c r="H413" s="38">
        <f>IF($C$2="Attiecināmās izmaksas",IF('Lokālā tāme Nr.1'!$Q416="Attiecināmās",'Lokālā tāme Nr.1'!H416,0))</f>
        <v>0</v>
      </c>
      <c r="I413" s="38">
        <f>IF($C$2="Attiecināmās izmaksas",IF('Lokālā tāme Nr.1'!$Q416="Attiecināmās",'Lokālā tāme Nr.1'!I416,0))</f>
        <v>0</v>
      </c>
      <c r="J413" s="38">
        <f>IF($C$2="Attiecināmās izmaksas",IF('Lokālā tāme Nr.1'!$Q416="Attiecināmās",'Lokālā tāme Nr.1'!J416,0))</f>
        <v>0</v>
      </c>
      <c r="K413" s="43">
        <f>IF($C$2="Attiecināmās izmaksas",IF('Lokālā tāme Nr.1'!$Q416="Attiecināmās",'Lokālā tāme Nr.1'!K416,0))</f>
        <v>0</v>
      </c>
      <c r="L413" s="27">
        <f>IF($C$2="Attiecināmās izmaksas",IF('Lokālā tāme Nr.1'!$Q416="Attiecināmās",'Lokālā tāme Nr.1'!L416,0))</f>
        <v>0</v>
      </c>
      <c r="M413" s="5">
        <f>IF($C$2="Attiecināmās izmaksas",IF('Lokālā tāme Nr.1'!$Q416="Attiecināmās",'Lokālā tāme Nr.1'!M416,0))</f>
        <v>0</v>
      </c>
      <c r="N413" s="5">
        <f>IF($C$2="Attiecināmās izmaksas",IF('Lokālā tāme Nr.1'!$Q416="Attiecināmās",'Lokālā tāme Nr.1'!N416,0))</f>
        <v>0</v>
      </c>
      <c r="O413" s="5">
        <f>IF($C$2="Attiecināmās izmaksas",IF('Lokālā tāme Nr.1'!$Q416="Attiecināmās",'Lokālā tāme Nr.1'!O416,0))</f>
        <v>0</v>
      </c>
      <c r="P413" s="17">
        <f>IF($C$2="Attiecināmās izmaksas",IF('Lokālā tāme Nr.1'!$Q416="Attiecināmās",'Lokālā tāme Nr.1'!P416,0))</f>
        <v>0</v>
      </c>
    </row>
    <row r="414" spans="1:16" ht="12" thickBot="1" x14ac:dyDescent="0.25">
      <c r="A414" s="19">
        <f>IF(P414=0,0,IF(COUNTBLANK(P414)=1,0,COUNTA($P$8:P414)))</f>
        <v>0</v>
      </c>
      <c r="B414" s="5">
        <f>IF($C$2="Attiecināmās izmaksas",IF('Lokālā tāme Nr.1'!$Q417="Attiecināmās",'Lokālā tāme Nr.1'!$B417,0))</f>
        <v>0</v>
      </c>
      <c r="C414" s="5">
        <f>IF($C$2="Attiecināmās izmaksas",IF('Lokālā tāme Nr.1'!$Q417="Attiecināmās",'Lokālā tāme Nr.1'!C417,0))</f>
        <v>0</v>
      </c>
      <c r="D414" s="5">
        <f>IF($C$2="Attiecināmās izmaksas",IF('Lokālā tāme Nr.1'!$Q417="Attiecināmās",'Lokālā tāme Nr.1'!D417,0))</f>
        <v>0</v>
      </c>
      <c r="E414" s="17">
        <f>IF($C$2="Attiecināmās izmaksas",IF('Lokālā tāme Nr.1'!$Q417="Attiecināmās",'Lokālā tāme Nr.1'!E417,0))</f>
        <v>0</v>
      </c>
      <c r="F414" s="42">
        <f>IF($C$2="Attiecināmās izmaksas",IF('Lokālā tāme Nr.1'!$Q417="Attiecināmās",'Lokālā tāme Nr.1'!F417,0))</f>
        <v>0</v>
      </c>
      <c r="G414" s="38">
        <f>IF($C$2="Attiecināmās izmaksas",IF('Lokālā tāme Nr.1'!$Q417="Attiecināmās",'Lokālā tāme Nr.1'!G417,0))</f>
        <v>0</v>
      </c>
      <c r="H414" s="38">
        <f>IF($C$2="Attiecināmās izmaksas",IF('Lokālā tāme Nr.1'!$Q417="Attiecināmās",'Lokālā tāme Nr.1'!H417,0))</f>
        <v>0</v>
      </c>
      <c r="I414" s="38">
        <f>IF($C$2="Attiecināmās izmaksas",IF('Lokālā tāme Nr.1'!$Q417="Attiecināmās",'Lokālā tāme Nr.1'!I417,0))</f>
        <v>0</v>
      </c>
      <c r="J414" s="38">
        <f>IF($C$2="Attiecināmās izmaksas",IF('Lokālā tāme Nr.1'!$Q417="Attiecināmās",'Lokālā tāme Nr.1'!J417,0))</f>
        <v>0</v>
      </c>
      <c r="K414" s="43">
        <f>IF($C$2="Attiecināmās izmaksas",IF('Lokālā tāme Nr.1'!$Q417="Attiecināmās",'Lokālā tāme Nr.1'!K417,0))</f>
        <v>0</v>
      </c>
      <c r="L414" s="27">
        <f>IF($C$2="Attiecināmās izmaksas",IF('Lokālā tāme Nr.1'!$Q417="Attiecināmās",'Lokālā tāme Nr.1'!L417,0))</f>
        <v>0</v>
      </c>
      <c r="M414" s="5">
        <f>IF($C$2="Attiecināmās izmaksas",IF('Lokālā tāme Nr.1'!$Q417="Attiecināmās",'Lokālā tāme Nr.1'!M417,0))</f>
        <v>0</v>
      </c>
      <c r="N414" s="5">
        <f>IF($C$2="Attiecināmās izmaksas",IF('Lokālā tāme Nr.1'!$Q417="Attiecināmās",'Lokālā tāme Nr.1'!N417,0))</f>
        <v>0</v>
      </c>
      <c r="O414" s="5">
        <f>IF($C$2="Attiecināmās izmaksas",IF('Lokālā tāme Nr.1'!$Q417="Attiecināmās",'Lokālā tāme Nr.1'!O417,0))</f>
        <v>0</v>
      </c>
      <c r="P414" s="17">
        <f>IF($C$2="Attiecināmās izmaksas",IF('Lokālā tāme Nr.1'!$Q417="Attiecināmās",'Lokālā tāme Nr.1'!P417,0))</f>
        <v>0</v>
      </c>
    </row>
    <row r="415" spans="1:16" ht="12" thickBot="1" x14ac:dyDescent="0.25">
      <c r="A415" s="19">
        <f>IF(P415=0,0,IF(COUNTBLANK(P415)=1,0,COUNTA($P$8:P415)))</f>
        <v>0</v>
      </c>
      <c r="B415" s="5">
        <f>IF($C$2="Attiecināmās izmaksas",IF('Lokālā tāme Nr.1'!$Q418="Attiecināmās",'Lokālā tāme Nr.1'!$B418,0))</f>
        <v>0</v>
      </c>
      <c r="C415" s="5">
        <f>IF($C$2="Attiecināmās izmaksas",IF('Lokālā tāme Nr.1'!$Q418="Attiecināmās",'Lokālā tāme Nr.1'!C418,0))</f>
        <v>0</v>
      </c>
      <c r="D415" s="5">
        <f>IF($C$2="Attiecināmās izmaksas",IF('Lokālā tāme Nr.1'!$Q418="Attiecināmās",'Lokālā tāme Nr.1'!D418,0))</f>
        <v>0</v>
      </c>
      <c r="E415" s="17">
        <f>IF($C$2="Attiecināmās izmaksas",IF('Lokālā tāme Nr.1'!$Q418="Attiecināmās",'Lokālā tāme Nr.1'!E418,0))</f>
        <v>0</v>
      </c>
      <c r="F415" s="42">
        <f>IF($C$2="Attiecināmās izmaksas",IF('Lokālā tāme Nr.1'!$Q418="Attiecināmās",'Lokālā tāme Nr.1'!F418,0))</f>
        <v>0</v>
      </c>
      <c r="G415" s="38">
        <f>IF($C$2="Attiecināmās izmaksas",IF('Lokālā tāme Nr.1'!$Q418="Attiecināmās",'Lokālā tāme Nr.1'!G418,0))</f>
        <v>0</v>
      </c>
      <c r="H415" s="38">
        <f>IF($C$2="Attiecināmās izmaksas",IF('Lokālā tāme Nr.1'!$Q418="Attiecināmās",'Lokālā tāme Nr.1'!H418,0))</f>
        <v>0</v>
      </c>
      <c r="I415" s="38">
        <f>IF($C$2="Attiecināmās izmaksas",IF('Lokālā tāme Nr.1'!$Q418="Attiecināmās",'Lokālā tāme Nr.1'!I418,0))</f>
        <v>0</v>
      </c>
      <c r="J415" s="38">
        <f>IF($C$2="Attiecināmās izmaksas",IF('Lokālā tāme Nr.1'!$Q418="Attiecināmās",'Lokālā tāme Nr.1'!J418,0))</f>
        <v>0</v>
      </c>
      <c r="K415" s="43">
        <f>IF($C$2="Attiecināmās izmaksas",IF('Lokālā tāme Nr.1'!$Q418="Attiecināmās",'Lokālā tāme Nr.1'!K418,0))</f>
        <v>0</v>
      </c>
      <c r="L415" s="27">
        <f>IF($C$2="Attiecināmās izmaksas",IF('Lokālā tāme Nr.1'!$Q418="Attiecināmās",'Lokālā tāme Nr.1'!L418,0))</f>
        <v>0</v>
      </c>
      <c r="M415" s="5">
        <f>IF($C$2="Attiecināmās izmaksas",IF('Lokālā tāme Nr.1'!$Q418="Attiecināmās",'Lokālā tāme Nr.1'!M418,0))</f>
        <v>0</v>
      </c>
      <c r="N415" s="5">
        <f>IF($C$2="Attiecināmās izmaksas",IF('Lokālā tāme Nr.1'!$Q418="Attiecināmās",'Lokālā tāme Nr.1'!N418,0))</f>
        <v>0</v>
      </c>
      <c r="O415" s="5">
        <f>IF($C$2="Attiecināmās izmaksas",IF('Lokālā tāme Nr.1'!$Q418="Attiecināmās",'Lokālā tāme Nr.1'!O418,0))</f>
        <v>0</v>
      </c>
      <c r="P415" s="17">
        <f>IF($C$2="Attiecināmās izmaksas",IF('Lokālā tāme Nr.1'!$Q418="Attiecināmās",'Lokālā tāme Nr.1'!P418,0))</f>
        <v>0</v>
      </c>
    </row>
    <row r="416" spans="1:16" ht="12" thickBot="1" x14ac:dyDescent="0.25">
      <c r="A416" s="19">
        <f>IF(P416=0,0,IF(COUNTBLANK(P416)=1,0,COUNTA($P$8:P416)))</f>
        <v>0</v>
      </c>
      <c r="B416" s="5">
        <f>IF($C$2="Attiecināmās izmaksas",IF('Lokālā tāme Nr.1'!$Q419="Attiecināmās",'Lokālā tāme Nr.1'!$B419,0))</f>
        <v>0</v>
      </c>
      <c r="C416" s="5">
        <f>IF($C$2="Attiecināmās izmaksas",IF('Lokālā tāme Nr.1'!$Q419="Attiecināmās",'Lokālā tāme Nr.1'!C419,0))</f>
        <v>0</v>
      </c>
      <c r="D416" s="5">
        <f>IF($C$2="Attiecināmās izmaksas",IF('Lokālā tāme Nr.1'!$Q419="Attiecināmās",'Lokālā tāme Nr.1'!D419,0))</f>
        <v>0</v>
      </c>
      <c r="E416" s="17">
        <f>IF($C$2="Attiecināmās izmaksas",IF('Lokālā tāme Nr.1'!$Q419="Attiecināmās",'Lokālā tāme Nr.1'!E419,0))</f>
        <v>0</v>
      </c>
      <c r="F416" s="42">
        <f>IF($C$2="Attiecināmās izmaksas",IF('Lokālā tāme Nr.1'!$Q419="Attiecināmās",'Lokālā tāme Nr.1'!F419,0))</f>
        <v>0</v>
      </c>
      <c r="G416" s="38">
        <f>IF($C$2="Attiecināmās izmaksas",IF('Lokālā tāme Nr.1'!$Q419="Attiecināmās",'Lokālā tāme Nr.1'!G419,0))</f>
        <v>0</v>
      </c>
      <c r="H416" s="38">
        <f>IF($C$2="Attiecināmās izmaksas",IF('Lokālā tāme Nr.1'!$Q419="Attiecināmās",'Lokālā tāme Nr.1'!H419,0))</f>
        <v>0</v>
      </c>
      <c r="I416" s="38">
        <f>IF($C$2="Attiecināmās izmaksas",IF('Lokālā tāme Nr.1'!$Q419="Attiecināmās",'Lokālā tāme Nr.1'!I419,0))</f>
        <v>0</v>
      </c>
      <c r="J416" s="38">
        <f>IF($C$2="Attiecināmās izmaksas",IF('Lokālā tāme Nr.1'!$Q419="Attiecināmās",'Lokālā tāme Nr.1'!J419,0))</f>
        <v>0</v>
      </c>
      <c r="K416" s="43">
        <f>IF($C$2="Attiecināmās izmaksas",IF('Lokālā tāme Nr.1'!$Q419="Attiecināmās",'Lokālā tāme Nr.1'!K419,0))</f>
        <v>0</v>
      </c>
      <c r="L416" s="27">
        <f>IF($C$2="Attiecināmās izmaksas",IF('Lokālā tāme Nr.1'!$Q419="Attiecināmās",'Lokālā tāme Nr.1'!L419,0))</f>
        <v>0</v>
      </c>
      <c r="M416" s="5">
        <f>IF($C$2="Attiecināmās izmaksas",IF('Lokālā tāme Nr.1'!$Q419="Attiecināmās",'Lokālā tāme Nr.1'!M419,0))</f>
        <v>0</v>
      </c>
      <c r="N416" s="5">
        <f>IF($C$2="Attiecināmās izmaksas",IF('Lokālā tāme Nr.1'!$Q419="Attiecināmās",'Lokālā tāme Nr.1'!N419,0))</f>
        <v>0</v>
      </c>
      <c r="O416" s="5">
        <f>IF($C$2="Attiecināmās izmaksas",IF('Lokālā tāme Nr.1'!$Q419="Attiecināmās",'Lokālā tāme Nr.1'!O419,0))</f>
        <v>0</v>
      </c>
      <c r="P416" s="17">
        <f>IF($C$2="Attiecināmās izmaksas",IF('Lokālā tāme Nr.1'!$Q419="Attiecināmās",'Lokālā tāme Nr.1'!P419,0))</f>
        <v>0</v>
      </c>
    </row>
    <row r="417" spans="1:16" ht="12" thickBot="1" x14ac:dyDescent="0.25">
      <c r="A417" s="19">
        <f>IF(P417=0,0,IF(COUNTBLANK(P417)=1,0,COUNTA($P$8:P417)))</f>
        <v>0</v>
      </c>
      <c r="B417" s="5">
        <f>IF($C$2="Attiecināmās izmaksas",IF('Lokālā tāme Nr.1'!$Q420="Attiecināmās",'Lokālā tāme Nr.1'!$B420,0))</f>
        <v>0</v>
      </c>
      <c r="C417" s="5">
        <f>IF($C$2="Attiecināmās izmaksas",IF('Lokālā tāme Nr.1'!$Q420="Attiecināmās",'Lokālā tāme Nr.1'!C420,0))</f>
        <v>0</v>
      </c>
      <c r="D417" s="5">
        <f>IF($C$2="Attiecināmās izmaksas",IF('Lokālā tāme Nr.1'!$Q420="Attiecināmās",'Lokālā tāme Nr.1'!D420,0))</f>
        <v>0</v>
      </c>
      <c r="E417" s="17">
        <f>IF($C$2="Attiecināmās izmaksas",IF('Lokālā tāme Nr.1'!$Q420="Attiecināmās",'Lokālā tāme Nr.1'!E420,0))</f>
        <v>0</v>
      </c>
      <c r="F417" s="42">
        <f>IF($C$2="Attiecināmās izmaksas",IF('Lokālā tāme Nr.1'!$Q420="Attiecināmās",'Lokālā tāme Nr.1'!F420,0))</f>
        <v>0</v>
      </c>
      <c r="G417" s="38">
        <f>IF($C$2="Attiecināmās izmaksas",IF('Lokālā tāme Nr.1'!$Q420="Attiecināmās",'Lokālā tāme Nr.1'!G420,0))</f>
        <v>0</v>
      </c>
      <c r="H417" s="38">
        <f>IF($C$2="Attiecināmās izmaksas",IF('Lokālā tāme Nr.1'!$Q420="Attiecināmās",'Lokālā tāme Nr.1'!H420,0))</f>
        <v>0</v>
      </c>
      <c r="I417" s="38">
        <f>IF($C$2="Attiecināmās izmaksas",IF('Lokālā tāme Nr.1'!$Q420="Attiecināmās",'Lokālā tāme Nr.1'!I420,0))</f>
        <v>0</v>
      </c>
      <c r="J417" s="38">
        <f>IF($C$2="Attiecināmās izmaksas",IF('Lokālā tāme Nr.1'!$Q420="Attiecināmās",'Lokālā tāme Nr.1'!J420,0))</f>
        <v>0</v>
      </c>
      <c r="K417" s="43">
        <f>IF($C$2="Attiecināmās izmaksas",IF('Lokālā tāme Nr.1'!$Q420="Attiecināmās",'Lokālā tāme Nr.1'!K420,0))</f>
        <v>0</v>
      </c>
      <c r="L417" s="27">
        <f>IF($C$2="Attiecināmās izmaksas",IF('Lokālā tāme Nr.1'!$Q420="Attiecināmās",'Lokālā tāme Nr.1'!L420,0))</f>
        <v>0</v>
      </c>
      <c r="M417" s="5">
        <f>IF($C$2="Attiecināmās izmaksas",IF('Lokālā tāme Nr.1'!$Q420="Attiecināmās",'Lokālā tāme Nr.1'!M420,0))</f>
        <v>0</v>
      </c>
      <c r="N417" s="5">
        <f>IF($C$2="Attiecināmās izmaksas",IF('Lokālā tāme Nr.1'!$Q420="Attiecināmās",'Lokālā tāme Nr.1'!N420,0))</f>
        <v>0</v>
      </c>
      <c r="O417" s="5">
        <f>IF($C$2="Attiecināmās izmaksas",IF('Lokālā tāme Nr.1'!$Q420="Attiecināmās",'Lokālā tāme Nr.1'!O420,0))</f>
        <v>0</v>
      </c>
      <c r="P417" s="17">
        <f>IF($C$2="Attiecināmās izmaksas",IF('Lokālā tāme Nr.1'!$Q420="Attiecināmās",'Lokālā tāme Nr.1'!P420,0))</f>
        <v>0</v>
      </c>
    </row>
    <row r="418" spans="1:16" ht="12" thickBot="1" x14ac:dyDescent="0.25">
      <c r="A418" s="19">
        <f>IF(P418=0,0,IF(COUNTBLANK(P418)=1,0,COUNTA($P$8:P418)))</f>
        <v>0</v>
      </c>
      <c r="B418" s="5">
        <f>IF($C$2="Attiecināmās izmaksas",IF('Lokālā tāme Nr.1'!$Q421="Attiecināmās",'Lokālā tāme Nr.1'!$B421,0))</f>
        <v>0</v>
      </c>
      <c r="C418" s="5">
        <f>IF($C$2="Attiecināmās izmaksas",IF('Lokālā tāme Nr.1'!$Q421="Attiecināmās",'Lokālā tāme Nr.1'!C421,0))</f>
        <v>0</v>
      </c>
      <c r="D418" s="5">
        <f>IF($C$2="Attiecināmās izmaksas",IF('Lokālā tāme Nr.1'!$Q421="Attiecināmās",'Lokālā tāme Nr.1'!D421,0))</f>
        <v>0</v>
      </c>
      <c r="E418" s="17">
        <f>IF($C$2="Attiecināmās izmaksas",IF('Lokālā tāme Nr.1'!$Q421="Attiecināmās",'Lokālā tāme Nr.1'!E421,0))</f>
        <v>0</v>
      </c>
      <c r="F418" s="42">
        <f>IF($C$2="Attiecināmās izmaksas",IF('Lokālā tāme Nr.1'!$Q421="Attiecināmās",'Lokālā tāme Nr.1'!F421,0))</f>
        <v>0</v>
      </c>
      <c r="G418" s="38">
        <f>IF($C$2="Attiecināmās izmaksas",IF('Lokālā tāme Nr.1'!$Q421="Attiecināmās",'Lokālā tāme Nr.1'!G421,0))</f>
        <v>0</v>
      </c>
      <c r="H418" s="38">
        <f>IF($C$2="Attiecināmās izmaksas",IF('Lokālā tāme Nr.1'!$Q421="Attiecināmās",'Lokālā tāme Nr.1'!H421,0))</f>
        <v>0</v>
      </c>
      <c r="I418" s="38">
        <f>IF($C$2="Attiecināmās izmaksas",IF('Lokālā tāme Nr.1'!$Q421="Attiecināmās",'Lokālā tāme Nr.1'!I421,0))</f>
        <v>0</v>
      </c>
      <c r="J418" s="38">
        <f>IF($C$2="Attiecināmās izmaksas",IF('Lokālā tāme Nr.1'!$Q421="Attiecināmās",'Lokālā tāme Nr.1'!J421,0))</f>
        <v>0</v>
      </c>
      <c r="K418" s="43">
        <f>IF($C$2="Attiecināmās izmaksas",IF('Lokālā tāme Nr.1'!$Q421="Attiecināmās",'Lokālā tāme Nr.1'!K421,0))</f>
        <v>0</v>
      </c>
      <c r="L418" s="27">
        <f>IF($C$2="Attiecināmās izmaksas",IF('Lokālā tāme Nr.1'!$Q421="Attiecināmās",'Lokālā tāme Nr.1'!L421,0))</f>
        <v>0</v>
      </c>
      <c r="M418" s="5">
        <f>IF($C$2="Attiecināmās izmaksas",IF('Lokālā tāme Nr.1'!$Q421="Attiecināmās",'Lokālā tāme Nr.1'!M421,0))</f>
        <v>0</v>
      </c>
      <c r="N418" s="5">
        <f>IF($C$2="Attiecināmās izmaksas",IF('Lokālā tāme Nr.1'!$Q421="Attiecināmās",'Lokālā tāme Nr.1'!N421,0))</f>
        <v>0</v>
      </c>
      <c r="O418" s="5">
        <f>IF($C$2="Attiecināmās izmaksas",IF('Lokālā tāme Nr.1'!$Q421="Attiecināmās",'Lokālā tāme Nr.1'!O421,0))</f>
        <v>0</v>
      </c>
      <c r="P418" s="17">
        <f>IF($C$2="Attiecināmās izmaksas",IF('Lokālā tāme Nr.1'!$Q421="Attiecināmās",'Lokālā tāme Nr.1'!P421,0))</f>
        <v>0</v>
      </c>
    </row>
    <row r="419" spans="1:16" ht="12" thickBot="1" x14ac:dyDescent="0.25">
      <c r="A419" s="19">
        <f>IF(P419=0,0,IF(COUNTBLANK(P419)=1,0,COUNTA($P$8:P419)))</f>
        <v>0</v>
      </c>
      <c r="B419" s="5">
        <f>IF($C$2="Attiecināmās izmaksas",IF('Lokālā tāme Nr.1'!$Q422="Attiecināmās",'Lokālā tāme Nr.1'!$B422,0))</f>
        <v>0</v>
      </c>
      <c r="C419" s="5">
        <f>IF($C$2="Attiecināmās izmaksas",IF('Lokālā tāme Nr.1'!$Q422="Attiecināmās",'Lokālā tāme Nr.1'!C422,0))</f>
        <v>0</v>
      </c>
      <c r="D419" s="5">
        <f>IF($C$2="Attiecināmās izmaksas",IF('Lokālā tāme Nr.1'!$Q422="Attiecināmās",'Lokālā tāme Nr.1'!D422,0))</f>
        <v>0</v>
      </c>
      <c r="E419" s="17">
        <f>IF($C$2="Attiecināmās izmaksas",IF('Lokālā tāme Nr.1'!$Q422="Attiecināmās",'Lokālā tāme Nr.1'!E422,0))</f>
        <v>0</v>
      </c>
      <c r="F419" s="42">
        <f>IF($C$2="Attiecināmās izmaksas",IF('Lokālā tāme Nr.1'!$Q422="Attiecināmās",'Lokālā tāme Nr.1'!F422,0))</f>
        <v>0</v>
      </c>
      <c r="G419" s="38">
        <f>IF($C$2="Attiecināmās izmaksas",IF('Lokālā tāme Nr.1'!$Q422="Attiecināmās",'Lokālā tāme Nr.1'!G422,0))</f>
        <v>0</v>
      </c>
      <c r="H419" s="38">
        <f>IF($C$2="Attiecināmās izmaksas",IF('Lokālā tāme Nr.1'!$Q422="Attiecināmās",'Lokālā tāme Nr.1'!H422,0))</f>
        <v>0</v>
      </c>
      <c r="I419" s="38">
        <f>IF($C$2="Attiecināmās izmaksas",IF('Lokālā tāme Nr.1'!$Q422="Attiecināmās",'Lokālā tāme Nr.1'!I422,0))</f>
        <v>0</v>
      </c>
      <c r="J419" s="38">
        <f>IF($C$2="Attiecināmās izmaksas",IF('Lokālā tāme Nr.1'!$Q422="Attiecināmās",'Lokālā tāme Nr.1'!J422,0))</f>
        <v>0</v>
      </c>
      <c r="K419" s="43">
        <f>IF($C$2="Attiecināmās izmaksas",IF('Lokālā tāme Nr.1'!$Q422="Attiecināmās",'Lokālā tāme Nr.1'!K422,0))</f>
        <v>0</v>
      </c>
      <c r="L419" s="27">
        <f>IF($C$2="Attiecināmās izmaksas",IF('Lokālā tāme Nr.1'!$Q422="Attiecināmās",'Lokālā tāme Nr.1'!L422,0))</f>
        <v>0</v>
      </c>
      <c r="M419" s="5">
        <f>IF($C$2="Attiecināmās izmaksas",IF('Lokālā tāme Nr.1'!$Q422="Attiecināmās",'Lokālā tāme Nr.1'!M422,0))</f>
        <v>0</v>
      </c>
      <c r="N419" s="5">
        <f>IF($C$2="Attiecināmās izmaksas",IF('Lokālā tāme Nr.1'!$Q422="Attiecināmās",'Lokālā tāme Nr.1'!N422,0))</f>
        <v>0</v>
      </c>
      <c r="O419" s="5">
        <f>IF($C$2="Attiecināmās izmaksas",IF('Lokālā tāme Nr.1'!$Q422="Attiecināmās",'Lokālā tāme Nr.1'!O422,0))</f>
        <v>0</v>
      </c>
      <c r="P419" s="17">
        <f>IF($C$2="Attiecināmās izmaksas",IF('Lokālā tāme Nr.1'!$Q422="Attiecināmās",'Lokālā tāme Nr.1'!P422,0))</f>
        <v>0</v>
      </c>
    </row>
    <row r="420" spans="1:16" ht="12" thickBot="1" x14ac:dyDescent="0.25">
      <c r="A420" s="19">
        <f>IF(P420=0,0,IF(COUNTBLANK(P420)=1,0,COUNTA($P$8:P420)))</f>
        <v>0</v>
      </c>
      <c r="B420" s="5">
        <f>IF($C$2="Attiecināmās izmaksas",IF('Lokālā tāme Nr.1'!$Q423="Attiecināmās",'Lokālā tāme Nr.1'!$B423,0))</f>
        <v>0</v>
      </c>
      <c r="C420" s="5">
        <f>IF($C$2="Attiecināmās izmaksas",IF('Lokālā tāme Nr.1'!$Q423="Attiecināmās",'Lokālā tāme Nr.1'!C423,0))</f>
        <v>0</v>
      </c>
      <c r="D420" s="5">
        <f>IF($C$2="Attiecināmās izmaksas",IF('Lokālā tāme Nr.1'!$Q423="Attiecināmās",'Lokālā tāme Nr.1'!D423,0))</f>
        <v>0</v>
      </c>
      <c r="E420" s="17">
        <f>IF($C$2="Attiecināmās izmaksas",IF('Lokālā tāme Nr.1'!$Q423="Attiecināmās",'Lokālā tāme Nr.1'!E423,0))</f>
        <v>0</v>
      </c>
      <c r="F420" s="42">
        <f>IF($C$2="Attiecināmās izmaksas",IF('Lokālā tāme Nr.1'!$Q423="Attiecināmās",'Lokālā tāme Nr.1'!F423,0))</f>
        <v>0</v>
      </c>
      <c r="G420" s="38">
        <f>IF($C$2="Attiecināmās izmaksas",IF('Lokālā tāme Nr.1'!$Q423="Attiecināmās",'Lokālā tāme Nr.1'!G423,0))</f>
        <v>0</v>
      </c>
      <c r="H420" s="38">
        <f>IF($C$2="Attiecināmās izmaksas",IF('Lokālā tāme Nr.1'!$Q423="Attiecināmās",'Lokālā tāme Nr.1'!H423,0))</f>
        <v>0</v>
      </c>
      <c r="I420" s="38">
        <f>IF($C$2="Attiecināmās izmaksas",IF('Lokālā tāme Nr.1'!$Q423="Attiecināmās",'Lokālā tāme Nr.1'!I423,0))</f>
        <v>0</v>
      </c>
      <c r="J420" s="38">
        <f>IF($C$2="Attiecināmās izmaksas",IF('Lokālā tāme Nr.1'!$Q423="Attiecināmās",'Lokālā tāme Nr.1'!J423,0))</f>
        <v>0</v>
      </c>
      <c r="K420" s="43">
        <f>IF($C$2="Attiecināmās izmaksas",IF('Lokālā tāme Nr.1'!$Q423="Attiecināmās",'Lokālā tāme Nr.1'!K423,0))</f>
        <v>0</v>
      </c>
      <c r="L420" s="27">
        <f>IF($C$2="Attiecināmās izmaksas",IF('Lokālā tāme Nr.1'!$Q423="Attiecināmās",'Lokālā tāme Nr.1'!L423,0))</f>
        <v>0</v>
      </c>
      <c r="M420" s="5">
        <f>IF($C$2="Attiecināmās izmaksas",IF('Lokālā tāme Nr.1'!$Q423="Attiecināmās",'Lokālā tāme Nr.1'!M423,0))</f>
        <v>0</v>
      </c>
      <c r="N420" s="5">
        <f>IF($C$2="Attiecināmās izmaksas",IF('Lokālā tāme Nr.1'!$Q423="Attiecināmās",'Lokālā tāme Nr.1'!N423,0))</f>
        <v>0</v>
      </c>
      <c r="O420" s="5">
        <f>IF($C$2="Attiecināmās izmaksas",IF('Lokālā tāme Nr.1'!$Q423="Attiecināmās",'Lokālā tāme Nr.1'!O423,0))</f>
        <v>0</v>
      </c>
      <c r="P420" s="17">
        <f>IF($C$2="Attiecināmās izmaksas",IF('Lokālā tāme Nr.1'!$Q423="Attiecināmās",'Lokālā tāme Nr.1'!P423,0))</f>
        <v>0</v>
      </c>
    </row>
    <row r="421" spans="1:16" ht="12" thickBot="1" x14ac:dyDescent="0.25">
      <c r="A421" s="19">
        <f>IF(P421=0,0,IF(COUNTBLANK(P421)=1,0,COUNTA($P$8:P421)))</f>
        <v>0</v>
      </c>
      <c r="B421" s="5">
        <f>IF($C$2="Attiecināmās izmaksas",IF('Lokālā tāme Nr.1'!$Q424="Attiecināmās",'Lokālā tāme Nr.1'!$B424,0))</f>
        <v>0</v>
      </c>
      <c r="C421" s="5">
        <f>IF($C$2="Attiecināmās izmaksas",IF('Lokālā tāme Nr.1'!$Q424="Attiecināmās",'Lokālā tāme Nr.1'!C424,0))</f>
        <v>0</v>
      </c>
      <c r="D421" s="5">
        <f>IF($C$2="Attiecināmās izmaksas",IF('Lokālā tāme Nr.1'!$Q424="Attiecināmās",'Lokālā tāme Nr.1'!D424,0))</f>
        <v>0</v>
      </c>
      <c r="E421" s="17">
        <f>IF($C$2="Attiecināmās izmaksas",IF('Lokālā tāme Nr.1'!$Q424="Attiecināmās",'Lokālā tāme Nr.1'!E424,0))</f>
        <v>0</v>
      </c>
      <c r="F421" s="42">
        <f>IF($C$2="Attiecināmās izmaksas",IF('Lokālā tāme Nr.1'!$Q424="Attiecināmās",'Lokālā tāme Nr.1'!F424,0))</f>
        <v>0</v>
      </c>
      <c r="G421" s="38">
        <f>IF($C$2="Attiecināmās izmaksas",IF('Lokālā tāme Nr.1'!$Q424="Attiecināmās",'Lokālā tāme Nr.1'!G424,0))</f>
        <v>0</v>
      </c>
      <c r="H421" s="38">
        <f>IF($C$2="Attiecināmās izmaksas",IF('Lokālā tāme Nr.1'!$Q424="Attiecināmās",'Lokālā tāme Nr.1'!H424,0))</f>
        <v>0</v>
      </c>
      <c r="I421" s="38">
        <f>IF($C$2="Attiecināmās izmaksas",IF('Lokālā tāme Nr.1'!$Q424="Attiecināmās",'Lokālā tāme Nr.1'!I424,0))</f>
        <v>0</v>
      </c>
      <c r="J421" s="38">
        <f>IF($C$2="Attiecināmās izmaksas",IF('Lokālā tāme Nr.1'!$Q424="Attiecināmās",'Lokālā tāme Nr.1'!J424,0))</f>
        <v>0</v>
      </c>
      <c r="K421" s="43">
        <f>IF($C$2="Attiecināmās izmaksas",IF('Lokālā tāme Nr.1'!$Q424="Attiecināmās",'Lokālā tāme Nr.1'!K424,0))</f>
        <v>0</v>
      </c>
      <c r="L421" s="27">
        <f>IF($C$2="Attiecināmās izmaksas",IF('Lokālā tāme Nr.1'!$Q424="Attiecināmās",'Lokālā tāme Nr.1'!L424,0))</f>
        <v>0</v>
      </c>
      <c r="M421" s="5">
        <f>IF($C$2="Attiecināmās izmaksas",IF('Lokālā tāme Nr.1'!$Q424="Attiecināmās",'Lokālā tāme Nr.1'!M424,0))</f>
        <v>0</v>
      </c>
      <c r="N421" s="5">
        <f>IF($C$2="Attiecināmās izmaksas",IF('Lokālā tāme Nr.1'!$Q424="Attiecināmās",'Lokālā tāme Nr.1'!N424,0))</f>
        <v>0</v>
      </c>
      <c r="O421" s="5">
        <f>IF($C$2="Attiecināmās izmaksas",IF('Lokālā tāme Nr.1'!$Q424="Attiecināmās",'Lokālā tāme Nr.1'!O424,0))</f>
        <v>0</v>
      </c>
      <c r="P421" s="17">
        <f>IF($C$2="Attiecināmās izmaksas",IF('Lokālā tāme Nr.1'!$Q424="Attiecināmās",'Lokālā tāme Nr.1'!P424,0))</f>
        <v>0</v>
      </c>
    </row>
    <row r="422" spans="1:16" ht="12" thickBot="1" x14ac:dyDescent="0.25">
      <c r="A422" s="19">
        <f>IF(P422=0,0,IF(COUNTBLANK(P422)=1,0,COUNTA($P$8:P422)))</f>
        <v>0</v>
      </c>
      <c r="B422" s="5">
        <f>IF($C$2="Attiecināmās izmaksas",IF('Lokālā tāme Nr.1'!$Q425="Attiecināmās",'Lokālā tāme Nr.1'!$B425,0))</f>
        <v>0</v>
      </c>
      <c r="C422" s="5">
        <f>IF($C$2="Attiecināmās izmaksas",IF('Lokālā tāme Nr.1'!$Q425="Attiecināmās",'Lokālā tāme Nr.1'!C425,0))</f>
        <v>0</v>
      </c>
      <c r="D422" s="5">
        <f>IF($C$2="Attiecināmās izmaksas",IF('Lokālā tāme Nr.1'!$Q425="Attiecināmās",'Lokālā tāme Nr.1'!D425,0))</f>
        <v>0</v>
      </c>
      <c r="E422" s="17">
        <f>IF($C$2="Attiecināmās izmaksas",IF('Lokālā tāme Nr.1'!$Q425="Attiecināmās",'Lokālā tāme Nr.1'!E425,0))</f>
        <v>0</v>
      </c>
      <c r="F422" s="42">
        <f>IF($C$2="Attiecināmās izmaksas",IF('Lokālā tāme Nr.1'!$Q425="Attiecināmās",'Lokālā tāme Nr.1'!F425,0))</f>
        <v>0</v>
      </c>
      <c r="G422" s="38">
        <f>IF($C$2="Attiecināmās izmaksas",IF('Lokālā tāme Nr.1'!$Q425="Attiecināmās",'Lokālā tāme Nr.1'!G425,0))</f>
        <v>0</v>
      </c>
      <c r="H422" s="38">
        <f>IF($C$2="Attiecināmās izmaksas",IF('Lokālā tāme Nr.1'!$Q425="Attiecināmās",'Lokālā tāme Nr.1'!H425,0))</f>
        <v>0</v>
      </c>
      <c r="I422" s="38">
        <f>IF($C$2="Attiecināmās izmaksas",IF('Lokālā tāme Nr.1'!$Q425="Attiecināmās",'Lokālā tāme Nr.1'!I425,0))</f>
        <v>0</v>
      </c>
      <c r="J422" s="38">
        <f>IF($C$2="Attiecināmās izmaksas",IF('Lokālā tāme Nr.1'!$Q425="Attiecināmās",'Lokālā tāme Nr.1'!J425,0))</f>
        <v>0</v>
      </c>
      <c r="K422" s="43">
        <f>IF($C$2="Attiecināmās izmaksas",IF('Lokālā tāme Nr.1'!$Q425="Attiecināmās",'Lokālā tāme Nr.1'!K425,0))</f>
        <v>0</v>
      </c>
      <c r="L422" s="27">
        <f>IF($C$2="Attiecināmās izmaksas",IF('Lokālā tāme Nr.1'!$Q425="Attiecināmās",'Lokālā tāme Nr.1'!L425,0))</f>
        <v>0</v>
      </c>
      <c r="M422" s="5">
        <f>IF($C$2="Attiecināmās izmaksas",IF('Lokālā tāme Nr.1'!$Q425="Attiecināmās",'Lokālā tāme Nr.1'!M425,0))</f>
        <v>0</v>
      </c>
      <c r="N422" s="5">
        <f>IF($C$2="Attiecināmās izmaksas",IF('Lokālā tāme Nr.1'!$Q425="Attiecināmās",'Lokālā tāme Nr.1'!N425,0))</f>
        <v>0</v>
      </c>
      <c r="O422" s="5">
        <f>IF($C$2="Attiecināmās izmaksas",IF('Lokālā tāme Nr.1'!$Q425="Attiecināmās",'Lokālā tāme Nr.1'!O425,0))</f>
        <v>0</v>
      </c>
      <c r="P422" s="17">
        <f>IF($C$2="Attiecināmās izmaksas",IF('Lokālā tāme Nr.1'!$Q425="Attiecināmās",'Lokālā tāme Nr.1'!P425,0))</f>
        <v>0</v>
      </c>
    </row>
    <row r="423" spans="1:16" ht="12" thickBot="1" x14ac:dyDescent="0.25">
      <c r="A423" s="19">
        <f>IF(P423=0,0,IF(COUNTBLANK(P423)=1,0,COUNTA($P$8:P423)))</f>
        <v>0</v>
      </c>
      <c r="B423" s="5">
        <f>IF($C$2="Attiecināmās izmaksas",IF('Lokālā tāme Nr.1'!$Q426="Attiecināmās",'Lokālā tāme Nr.1'!$B426,0))</f>
        <v>0</v>
      </c>
      <c r="C423" s="5">
        <f>IF($C$2="Attiecināmās izmaksas",IF('Lokālā tāme Nr.1'!$Q426="Attiecināmās",'Lokālā tāme Nr.1'!C426,0))</f>
        <v>0</v>
      </c>
      <c r="D423" s="5">
        <f>IF($C$2="Attiecināmās izmaksas",IF('Lokālā tāme Nr.1'!$Q426="Attiecināmās",'Lokālā tāme Nr.1'!D426,0))</f>
        <v>0</v>
      </c>
      <c r="E423" s="17">
        <f>IF($C$2="Attiecināmās izmaksas",IF('Lokālā tāme Nr.1'!$Q426="Attiecināmās",'Lokālā tāme Nr.1'!E426,0))</f>
        <v>0</v>
      </c>
      <c r="F423" s="42">
        <f>IF($C$2="Attiecināmās izmaksas",IF('Lokālā tāme Nr.1'!$Q426="Attiecināmās",'Lokālā tāme Nr.1'!F426,0))</f>
        <v>0</v>
      </c>
      <c r="G423" s="38">
        <f>IF($C$2="Attiecināmās izmaksas",IF('Lokālā tāme Nr.1'!$Q426="Attiecināmās",'Lokālā tāme Nr.1'!G426,0))</f>
        <v>0</v>
      </c>
      <c r="H423" s="38">
        <f>IF($C$2="Attiecināmās izmaksas",IF('Lokālā tāme Nr.1'!$Q426="Attiecināmās",'Lokālā tāme Nr.1'!H426,0))</f>
        <v>0</v>
      </c>
      <c r="I423" s="38">
        <f>IF($C$2="Attiecināmās izmaksas",IF('Lokālā tāme Nr.1'!$Q426="Attiecināmās",'Lokālā tāme Nr.1'!I426,0))</f>
        <v>0</v>
      </c>
      <c r="J423" s="38">
        <f>IF($C$2="Attiecināmās izmaksas",IF('Lokālā tāme Nr.1'!$Q426="Attiecināmās",'Lokālā tāme Nr.1'!J426,0))</f>
        <v>0</v>
      </c>
      <c r="K423" s="43">
        <f>IF($C$2="Attiecināmās izmaksas",IF('Lokālā tāme Nr.1'!$Q426="Attiecināmās",'Lokālā tāme Nr.1'!K426,0))</f>
        <v>0</v>
      </c>
      <c r="L423" s="27">
        <f>IF($C$2="Attiecināmās izmaksas",IF('Lokālā tāme Nr.1'!$Q426="Attiecināmās",'Lokālā tāme Nr.1'!L426,0))</f>
        <v>0</v>
      </c>
      <c r="M423" s="5">
        <f>IF($C$2="Attiecināmās izmaksas",IF('Lokālā tāme Nr.1'!$Q426="Attiecināmās",'Lokālā tāme Nr.1'!M426,0))</f>
        <v>0</v>
      </c>
      <c r="N423" s="5">
        <f>IF($C$2="Attiecināmās izmaksas",IF('Lokālā tāme Nr.1'!$Q426="Attiecināmās",'Lokālā tāme Nr.1'!N426,0))</f>
        <v>0</v>
      </c>
      <c r="O423" s="5">
        <f>IF($C$2="Attiecināmās izmaksas",IF('Lokālā tāme Nr.1'!$Q426="Attiecināmās",'Lokālā tāme Nr.1'!O426,0))</f>
        <v>0</v>
      </c>
      <c r="P423" s="17">
        <f>IF($C$2="Attiecināmās izmaksas",IF('Lokālā tāme Nr.1'!$Q426="Attiecināmās",'Lokālā tāme Nr.1'!P426,0))</f>
        <v>0</v>
      </c>
    </row>
    <row r="424" spans="1:16" ht="12" thickBot="1" x14ac:dyDescent="0.25">
      <c r="A424" s="19">
        <f>IF(P424=0,0,IF(COUNTBLANK(P424)=1,0,COUNTA($P$8:P424)))</f>
        <v>0</v>
      </c>
      <c r="B424" s="5">
        <f>IF($C$2="Attiecināmās izmaksas",IF('Lokālā tāme Nr.1'!$Q427="Attiecināmās",'Lokālā tāme Nr.1'!$B427,0))</f>
        <v>0</v>
      </c>
      <c r="C424" s="5">
        <f>IF($C$2="Attiecināmās izmaksas",IF('Lokālā tāme Nr.1'!$Q427="Attiecināmās",'Lokālā tāme Nr.1'!C427,0))</f>
        <v>0</v>
      </c>
      <c r="D424" s="5">
        <f>IF($C$2="Attiecināmās izmaksas",IF('Lokālā tāme Nr.1'!$Q427="Attiecināmās",'Lokālā tāme Nr.1'!D427,0))</f>
        <v>0</v>
      </c>
      <c r="E424" s="17">
        <f>IF($C$2="Attiecināmās izmaksas",IF('Lokālā tāme Nr.1'!$Q427="Attiecināmās",'Lokālā tāme Nr.1'!E427,0))</f>
        <v>0</v>
      </c>
      <c r="F424" s="42">
        <f>IF($C$2="Attiecināmās izmaksas",IF('Lokālā tāme Nr.1'!$Q427="Attiecināmās",'Lokālā tāme Nr.1'!F427,0))</f>
        <v>0</v>
      </c>
      <c r="G424" s="38">
        <f>IF($C$2="Attiecināmās izmaksas",IF('Lokālā tāme Nr.1'!$Q427="Attiecināmās",'Lokālā tāme Nr.1'!G427,0))</f>
        <v>0</v>
      </c>
      <c r="H424" s="38">
        <f>IF($C$2="Attiecināmās izmaksas",IF('Lokālā tāme Nr.1'!$Q427="Attiecināmās",'Lokālā tāme Nr.1'!H427,0))</f>
        <v>0</v>
      </c>
      <c r="I424" s="38">
        <f>IF($C$2="Attiecināmās izmaksas",IF('Lokālā tāme Nr.1'!$Q427="Attiecināmās",'Lokālā tāme Nr.1'!I427,0))</f>
        <v>0</v>
      </c>
      <c r="J424" s="38">
        <f>IF($C$2="Attiecināmās izmaksas",IF('Lokālā tāme Nr.1'!$Q427="Attiecināmās",'Lokālā tāme Nr.1'!J427,0))</f>
        <v>0</v>
      </c>
      <c r="K424" s="43">
        <f>IF($C$2="Attiecināmās izmaksas",IF('Lokālā tāme Nr.1'!$Q427="Attiecināmās",'Lokālā tāme Nr.1'!K427,0))</f>
        <v>0</v>
      </c>
      <c r="L424" s="27">
        <f>IF($C$2="Attiecināmās izmaksas",IF('Lokālā tāme Nr.1'!$Q427="Attiecināmās",'Lokālā tāme Nr.1'!L427,0))</f>
        <v>0</v>
      </c>
      <c r="M424" s="5">
        <f>IF($C$2="Attiecināmās izmaksas",IF('Lokālā tāme Nr.1'!$Q427="Attiecināmās",'Lokālā tāme Nr.1'!M427,0))</f>
        <v>0</v>
      </c>
      <c r="N424" s="5">
        <f>IF($C$2="Attiecināmās izmaksas",IF('Lokālā tāme Nr.1'!$Q427="Attiecināmās",'Lokālā tāme Nr.1'!N427,0))</f>
        <v>0</v>
      </c>
      <c r="O424" s="5">
        <f>IF($C$2="Attiecināmās izmaksas",IF('Lokālā tāme Nr.1'!$Q427="Attiecināmās",'Lokālā tāme Nr.1'!O427,0))</f>
        <v>0</v>
      </c>
      <c r="P424" s="17">
        <f>IF($C$2="Attiecināmās izmaksas",IF('Lokālā tāme Nr.1'!$Q427="Attiecināmās",'Lokālā tāme Nr.1'!P427,0))</f>
        <v>0</v>
      </c>
    </row>
    <row r="425" spans="1:16" ht="12" thickBot="1" x14ac:dyDescent="0.25">
      <c r="A425" s="19">
        <f>IF(P425=0,0,IF(COUNTBLANK(P425)=1,0,COUNTA($P$8:P425)))</f>
        <v>0</v>
      </c>
      <c r="B425" s="5">
        <f>IF($C$2="Attiecināmās izmaksas",IF('Lokālā tāme Nr.1'!$Q428="Attiecināmās",'Lokālā tāme Nr.1'!$B428,0))</f>
        <v>0</v>
      </c>
      <c r="C425" s="5">
        <f>IF($C$2="Attiecināmās izmaksas",IF('Lokālā tāme Nr.1'!$Q428="Attiecināmās",'Lokālā tāme Nr.1'!C428,0))</f>
        <v>0</v>
      </c>
      <c r="D425" s="5">
        <f>IF($C$2="Attiecināmās izmaksas",IF('Lokālā tāme Nr.1'!$Q428="Attiecināmās",'Lokālā tāme Nr.1'!D428,0))</f>
        <v>0</v>
      </c>
      <c r="E425" s="17">
        <f>IF($C$2="Attiecināmās izmaksas",IF('Lokālā tāme Nr.1'!$Q428="Attiecināmās",'Lokālā tāme Nr.1'!E428,0))</f>
        <v>0</v>
      </c>
      <c r="F425" s="42">
        <f>IF($C$2="Attiecināmās izmaksas",IF('Lokālā tāme Nr.1'!$Q428="Attiecināmās",'Lokālā tāme Nr.1'!F428,0))</f>
        <v>0</v>
      </c>
      <c r="G425" s="38">
        <f>IF($C$2="Attiecināmās izmaksas",IF('Lokālā tāme Nr.1'!$Q428="Attiecināmās",'Lokālā tāme Nr.1'!G428,0))</f>
        <v>0</v>
      </c>
      <c r="H425" s="38">
        <f>IF($C$2="Attiecināmās izmaksas",IF('Lokālā tāme Nr.1'!$Q428="Attiecināmās",'Lokālā tāme Nr.1'!H428,0))</f>
        <v>0</v>
      </c>
      <c r="I425" s="38">
        <f>IF($C$2="Attiecināmās izmaksas",IF('Lokālā tāme Nr.1'!$Q428="Attiecināmās",'Lokālā tāme Nr.1'!I428,0))</f>
        <v>0</v>
      </c>
      <c r="J425" s="38">
        <f>IF($C$2="Attiecināmās izmaksas",IF('Lokālā tāme Nr.1'!$Q428="Attiecināmās",'Lokālā tāme Nr.1'!J428,0))</f>
        <v>0</v>
      </c>
      <c r="K425" s="43">
        <f>IF($C$2="Attiecināmās izmaksas",IF('Lokālā tāme Nr.1'!$Q428="Attiecināmās",'Lokālā tāme Nr.1'!K428,0))</f>
        <v>0</v>
      </c>
      <c r="L425" s="27">
        <f>IF($C$2="Attiecināmās izmaksas",IF('Lokālā tāme Nr.1'!$Q428="Attiecināmās",'Lokālā tāme Nr.1'!L428,0))</f>
        <v>0</v>
      </c>
      <c r="M425" s="5">
        <f>IF($C$2="Attiecināmās izmaksas",IF('Lokālā tāme Nr.1'!$Q428="Attiecināmās",'Lokālā tāme Nr.1'!M428,0))</f>
        <v>0</v>
      </c>
      <c r="N425" s="5">
        <f>IF($C$2="Attiecināmās izmaksas",IF('Lokālā tāme Nr.1'!$Q428="Attiecināmās",'Lokālā tāme Nr.1'!N428,0))</f>
        <v>0</v>
      </c>
      <c r="O425" s="5">
        <f>IF($C$2="Attiecināmās izmaksas",IF('Lokālā tāme Nr.1'!$Q428="Attiecināmās",'Lokālā tāme Nr.1'!O428,0))</f>
        <v>0</v>
      </c>
      <c r="P425" s="17">
        <f>IF($C$2="Attiecināmās izmaksas",IF('Lokālā tāme Nr.1'!$Q428="Attiecināmās",'Lokālā tāme Nr.1'!P428,0))</f>
        <v>0</v>
      </c>
    </row>
    <row r="426" spans="1:16" ht="12" thickBot="1" x14ac:dyDescent="0.25">
      <c r="A426" s="19">
        <f>IF(P426=0,0,IF(COUNTBLANK(P426)=1,0,COUNTA($P$8:P426)))</f>
        <v>0</v>
      </c>
      <c r="B426" s="5">
        <f>IF($C$2="Attiecināmās izmaksas",IF('Lokālā tāme Nr.1'!$Q429="Attiecināmās",'Lokālā tāme Nr.1'!$B429,0))</f>
        <v>0</v>
      </c>
      <c r="C426" s="5">
        <f>IF($C$2="Attiecināmās izmaksas",IF('Lokālā tāme Nr.1'!$Q429="Attiecināmās",'Lokālā tāme Nr.1'!C429,0))</f>
        <v>0</v>
      </c>
      <c r="D426" s="5">
        <f>IF($C$2="Attiecināmās izmaksas",IF('Lokālā tāme Nr.1'!$Q429="Attiecināmās",'Lokālā tāme Nr.1'!D429,0))</f>
        <v>0</v>
      </c>
      <c r="E426" s="17">
        <f>IF($C$2="Attiecināmās izmaksas",IF('Lokālā tāme Nr.1'!$Q429="Attiecināmās",'Lokālā tāme Nr.1'!E429,0))</f>
        <v>0</v>
      </c>
      <c r="F426" s="42">
        <f>IF($C$2="Attiecināmās izmaksas",IF('Lokālā tāme Nr.1'!$Q429="Attiecināmās",'Lokālā tāme Nr.1'!F429,0))</f>
        <v>0</v>
      </c>
      <c r="G426" s="38">
        <f>IF($C$2="Attiecināmās izmaksas",IF('Lokālā tāme Nr.1'!$Q429="Attiecināmās",'Lokālā tāme Nr.1'!G429,0))</f>
        <v>0</v>
      </c>
      <c r="H426" s="38">
        <f>IF($C$2="Attiecināmās izmaksas",IF('Lokālā tāme Nr.1'!$Q429="Attiecināmās",'Lokālā tāme Nr.1'!H429,0))</f>
        <v>0</v>
      </c>
      <c r="I426" s="38">
        <f>IF($C$2="Attiecināmās izmaksas",IF('Lokālā tāme Nr.1'!$Q429="Attiecināmās",'Lokālā tāme Nr.1'!I429,0))</f>
        <v>0</v>
      </c>
      <c r="J426" s="38">
        <f>IF($C$2="Attiecināmās izmaksas",IF('Lokālā tāme Nr.1'!$Q429="Attiecināmās",'Lokālā tāme Nr.1'!J429,0))</f>
        <v>0</v>
      </c>
      <c r="K426" s="43">
        <f>IF($C$2="Attiecināmās izmaksas",IF('Lokālā tāme Nr.1'!$Q429="Attiecināmās",'Lokālā tāme Nr.1'!K429,0))</f>
        <v>0</v>
      </c>
      <c r="L426" s="27">
        <f>IF($C$2="Attiecināmās izmaksas",IF('Lokālā tāme Nr.1'!$Q429="Attiecināmās",'Lokālā tāme Nr.1'!L429,0))</f>
        <v>0</v>
      </c>
      <c r="M426" s="5">
        <f>IF($C$2="Attiecināmās izmaksas",IF('Lokālā tāme Nr.1'!$Q429="Attiecināmās",'Lokālā tāme Nr.1'!M429,0))</f>
        <v>0</v>
      </c>
      <c r="N426" s="5">
        <f>IF($C$2="Attiecināmās izmaksas",IF('Lokālā tāme Nr.1'!$Q429="Attiecināmās",'Lokālā tāme Nr.1'!N429,0))</f>
        <v>0</v>
      </c>
      <c r="O426" s="5">
        <f>IF($C$2="Attiecināmās izmaksas",IF('Lokālā tāme Nr.1'!$Q429="Attiecināmās",'Lokālā tāme Nr.1'!O429,0))</f>
        <v>0</v>
      </c>
      <c r="P426" s="17">
        <f>IF($C$2="Attiecināmās izmaksas",IF('Lokālā tāme Nr.1'!$Q429="Attiecināmās",'Lokālā tāme Nr.1'!P429,0))</f>
        <v>0</v>
      </c>
    </row>
    <row r="427" spans="1:16" ht="12" thickBot="1" x14ac:dyDescent="0.25">
      <c r="A427" s="19">
        <f>IF(P427=0,0,IF(COUNTBLANK(P427)=1,0,COUNTA($P$8:P427)))</f>
        <v>0</v>
      </c>
      <c r="B427" s="5">
        <f>IF($C$2="Attiecināmās izmaksas",IF('Lokālā tāme Nr.1'!$Q430="Attiecināmās",'Lokālā tāme Nr.1'!$B430,0))</f>
        <v>0</v>
      </c>
      <c r="C427" s="5">
        <f>IF($C$2="Attiecināmās izmaksas",IF('Lokālā tāme Nr.1'!$Q430="Attiecināmās",'Lokālā tāme Nr.1'!C430,0))</f>
        <v>0</v>
      </c>
      <c r="D427" s="5">
        <f>IF($C$2="Attiecināmās izmaksas",IF('Lokālā tāme Nr.1'!$Q430="Attiecināmās",'Lokālā tāme Nr.1'!D430,0))</f>
        <v>0</v>
      </c>
      <c r="E427" s="17">
        <f>IF($C$2="Attiecināmās izmaksas",IF('Lokālā tāme Nr.1'!$Q430="Attiecināmās",'Lokālā tāme Nr.1'!E430,0))</f>
        <v>0</v>
      </c>
      <c r="F427" s="42">
        <f>IF($C$2="Attiecināmās izmaksas",IF('Lokālā tāme Nr.1'!$Q430="Attiecināmās",'Lokālā tāme Nr.1'!F430,0))</f>
        <v>0</v>
      </c>
      <c r="G427" s="38">
        <f>IF($C$2="Attiecināmās izmaksas",IF('Lokālā tāme Nr.1'!$Q430="Attiecināmās",'Lokālā tāme Nr.1'!G430,0))</f>
        <v>0</v>
      </c>
      <c r="H427" s="38">
        <f>IF($C$2="Attiecināmās izmaksas",IF('Lokālā tāme Nr.1'!$Q430="Attiecināmās",'Lokālā tāme Nr.1'!H430,0))</f>
        <v>0</v>
      </c>
      <c r="I427" s="38">
        <f>IF($C$2="Attiecināmās izmaksas",IF('Lokālā tāme Nr.1'!$Q430="Attiecināmās",'Lokālā tāme Nr.1'!I430,0))</f>
        <v>0</v>
      </c>
      <c r="J427" s="38">
        <f>IF($C$2="Attiecināmās izmaksas",IF('Lokālā tāme Nr.1'!$Q430="Attiecināmās",'Lokālā tāme Nr.1'!J430,0))</f>
        <v>0</v>
      </c>
      <c r="K427" s="43">
        <f>IF($C$2="Attiecināmās izmaksas",IF('Lokālā tāme Nr.1'!$Q430="Attiecināmās",'Lokālā tāme Nr.1'!K430,0))</f>
        <v>0</v>
      </c>
      <c r="L427" s="27">
        <f>IF($C$2="Attiecināmās izmaksas",IF('Lokālā tāme Nr.1'!$Q430="Attiecināmās",'Lokālā tāme Nr.1'!L430,0))</f>
        <v>0</v>
      </c>
      <c r="M427" s="5">
        <f>IF($C$2="Attiecināmās izmaksas",IF('Lokālā tāme Nr.1'!$Q430="Attiecināmās",'Lokālā tāme Nr.1'!M430,0))</f>
        <v>0</v>
      </c>
      <c r="N427" s="5">
        <f>IF($C$2="Attiecināmās izmaksas",IF('Lokālā tāme Nr.1'!$Q430="Attiecināmās",'Lokālā tāme Nr.1'!N430,0))</f>
        <v>0</v>
      </c>
      <c r="O427" s="5">
        <f>IF($C$2="Attiecināmās izmaksas",IF('Lokālā tāme Nr.1'!$Q430="Attiecināmās",'Lokālā tāme Nr.1'!O430,0))</f>
        <v>0</v>
      </c>
      <c r="P427" s="17">
        <f>IF($C$2="Attiecināmās izmaksas",IF('Lokālā tāme Nr.1'!$Q430="Attiecināmās",'Lokālā tāme Nr.1'!P430,0))</f>
        <v>0</v>
      </c>
    </row>
    <row r="428" spans="1:16" ht="12" thickBot="1" x14ac:dyDescent="0.25">
      <c r="A428" s="19">
        <f>IF(P428=0,0,IF(COUNTBLANK(P428)=1,0,COUNTA($P$8:P428)))</f>
        <v>0</v>
      </c>
      <c r="B428" s="5">
        <f>IF($C$2="Attiecināmās izmaksas",IF('Lokālā tāme Nr.1'!$Q431="Attiecināmās",'Lokālā tāme Nr.1'!$B431,0))</f>
        <v>0</v>
      </c>
      <c r="C428" s="5">
        <f>IF($C$2="Attiecināmās izmaksas",IF('Lokālā tāme Nr.1'!$Q431="Attiecināmās",'Lokālā tāme Nr.1'!C431,0))</f>
        <v>0</v>
      </c>
      <c r="D428" s="5">
        <f>IF($C$2="Attiecināmās izmaksas",IF('Lokālā tāme Nr.1'!$Q431="Attiecināmās",'Lokālā tāme Nr.1'!D431,0))</f>
        <v>0</v>
      </c>
      <c r="E428" s="17">
        <f>IF($C$2="Attiecināmās izmaksas",IF('Lokālā tāme Nr.1'!$Q431="Attiecināmās",'Lokālā tāme Nr.1'!E431,0))</f>
        <v>0</v>
      </c>
      <c r="F428" s="42">
        <f>IF($C$2="Attiecināmās izmaksas",IF('Lokālā tāme Nr.1'!$Q431="Attiecināmās",'Lokālā tāme Nr.1'!F431,0))</f>
        <v>0</v>
      </c>
      <c r="G428" s="38">
        <f>IF($C$2="Attiecināmās izmaksas",IF('Lokālā tāme Nr.1'!$Q431="Attiecināmās",'Lokālā tāme Nr.1'!G431,0))</f>
        <v>0</v>
      </c>
      <c r="H428" s="38">
        <f>IF($C$2="Attiecināmās izmaksas",IF('Lokālā tāme Nr.1'!$Q431="Attiecināmās",'Lokālā tāme Nr.1'!H431,0))</f>
        <v>0</v>
      </c>
      <c r="I428" s="38">
        <f>IF($C$2="Attiecināmās izmaksas",IF('Lokālā tāme Nr.1'!$Q431="Attiecināmās",'Lokālā tāme Nr.1'!I431,0))</f>
        <v>0</v>
      </c>
      <c r="J428" s="38">
        <f>IF($C$2="Attiecināmās izmaksas",IF('Lokālā tāme Nr.1'!$Q431="Attiecināmās",'Lokālā tāme Nr.1'!J431,0))</f>
        <v>0</v>
      </c>
      <c r="K428" s="43">
        <f>IF($C$2="Attiecināmās izmaksas",IF('Lokālā tāme Nr.1'!$Q431="Attiecināmās",'Lokālā tāme Nr.1'!K431,0))</f>
        <v>0</v>
      </c>
      <c r="L428" s="27">
        <f>IF($C$2="Attiecināmās izmaksas",IF('Lokālā tāme Nr.1'!$Q431="Attiecināmās",'Lokālā tāme Nr.1'!L431,0))</f>
        <v>0</v>
      </c>
      <c r="M428" s="5">
        <f>IF($C$2="Attiecināmās izmaksas",IF('Lokālā tāme Nr.1'!$Q431="Attiecināmās",'Lokālā tāme Nr.1'!M431,0))</f>
        <v>0</v>
      </c>
      <c r="N428" s="5">
        <f>IF($C$2="Attiecināmās izmaksas",IF('Lokālā tāme Nr.1'!$Q431="Attiecināmās",'Lokālā tāme Nr.1'!N431,0))</f>
        <v>0</v>
      </c>
      <c r="O428" s="5">
        <f>IF($C$2="Attiecināmās izmaksas",IF('Lokālā tāme Nr.1'!$Q431="Attiecināmās",'Lokālā tāme Nr.1'!O431,0))</f>
        <v>0</v>
      </c>
      <c r="P428" s="17">
        <f>IF($C$2="Attiecināmās izmaksas",IF('Lokālā tāme Nr.1'!$Q431="Attiecināmās",'Lokālā tāme Nr.1'!P431,0))</f>
        <v>0</v>
      </c>
    </row>
    <row r="429" spans="1:16" ht="12" thickBot="1" x14ac:dyDescent="0.25">
      <c r="A429" s="19">
        <f>IF(P429=0,0,IF(COUNTBLANK(P429)=1,0,COUNTA($P$8:P429)))</f>
        <v>0</v>
      </c>
      <c r="B429" s="5">
        <f>IF($C$2="Attiecināmās izmaksas",IF('Lokālā tāme Nr.1'!$Q432="Attiecināmās",'Lokālā tāme Nr.1'!$B432,0))</f>
        <v>0</v>
      </c>
      <c r="C429" s="5">
        <f>IF($C$2="Attiecināmās izmaksas",IF('Lokālā tāme Nr.1'!$Q432="Attiecināmās",'Lokālā tāme Nr.1'!C432,0))</f>
        <v>0</v>
      </c>
      <c r="D429" s="5">
        <f>IF($C$2="Attiecināmās izmaksas",IF('Lokālā tāme Nr.1'!$Q432="Attiecināmās",'Lokālā tāme Nr.1'!D432,0))</f>
        <v>0</v>
      </c>
      <c r="E429" s="17">
        <f>IF($C$2="Attiecināmās izmaksas",IF('Lokālā tāme Nr.1'!$Q432="Attiecināmās",'Lokālā tāme Nr.1'!E432,0))</f>
        <v>0</v>
      </c>
      <c r="F429" s="42">
        <f>IF($C$2="Attiecināmās izmaksas",IF('Lokālā tāme Nr.1'!$Q432="Attiecināmās",'Lokālā tāme Nr.1'!F432,0))</f>
        <v>0</v>
      </c>
      <c r="G429" s="38">
        <f>IF($C$2="Attiecināmās izmaksas",IF('Lokālā tāme Nr.1'!$Q432="Attiecināmās",'Lokālā tāme Nr.1'!G432,0))</f>
        <v>0</v>
      </c>
      <c r="H429" s="38">
        <f>IF($C$2="Attiecināmās izmaksas",IF('Lokālā tāme Nr.1'!$Q432="Attiecināmās",'Lokālā tāme Nr.1'!H432,0))</f>
        <v>0</v>
      </c>
      <c r="I429" s="38">
        <f>IF($C$2="Attiecināmās izmaksas",IF('Lokālā tāme Nr.1'!$Q432="Attiecināmās",'Lokālā tāme Nr.1'!I432,0))</f>
        <v>0</v>
      </c>
      <c r="J429" s="38">
        <f>IF($C$2="Attiecināmās izmaksas",IF('Lokālā tāme Nr.1'!$Q432="Attiecināmās",'Lokālā tāme Nr.1'!J432,0))</f>
        <v>0</v>
      </c>
      <c r="K429" s="43">
        <f>IF($C$2="Attiecināmās izmaksas",IF('Lokālā tāme Nr.1'!$Q432="Attiecināmās",'Lokālā tāme Nr.1'!K432,0))</f>
        <v>0</v>
      </c>
      <c r="L429" s="27">
        <f>IF($C$2="Attiecināmās izmaksas",IF('Lokālā tāme Nr.1'!$Q432="Attiecināmās",'Lokālā tāme Nr.1'!L432,0))</f>
        <v>0</v>
      </c>
      <c r="M429" s="5">
        <f>IF($C$2="Attiecināmās izmaksas",IF('Lokālā tāme Nr.1'!$Q432="Attiecināmās",'Lokālā tāme Nr.1'!M432,0))</f>
        <v>0</v>
      </c>
      <c r="N429" s="5">
        <f>IF($C$2="Attiecināmās izmaksas",IF('Lokālā tāme Nr.1'!$Q432="Attiecināmās",'Lokālā tāme Nr.1'!N432,0))</f>
        <v>0</v>
      </c>
      <c r="O429" s="5">
        <f>IF($C$2="Attiecināmās izmaksas",IF('Lokālā tāme Nr.1'!$Q432="Attiecināmās",'Lokālā tāme Nr.1'!O432,0))</f>
        <v>0</v>
      </c>
      <c r="P429" s="17">
        <f>IF($C$2="Attiecināmās izmaksas",IF('Lokālā tāme Nr.1'!$Q432="Attiecināmās",'Lokālā tāme Nr.1'!P432,0))</f>
        <v>0</v>
      </c>
    </row>
    <row r="430" spans="1:16" ht="12" thickBot="1" x14ac:dyDescent="0.25">
      <c r="A430" s="19">
        <f>IF(P430=0,0,IF(COUNTBLANK(P430)=1,0,COUNTA($P$8:P430)))</f>
        <v>0</v>
      </c>
      <c r="B430" s="5">
        <f>IF($C$2="Attiecināmās izmaksas",IF('Lokālā tāme Nr.1'!$Q433="Attiecināmās",'Lokālā tāme Nr.1'!$B433,0))</f>
        <v>0</v>
      </c>
      <c r="C430" s="5">
        <f>IF($C$2="Attiecināmās izmaksas",IF('Lokālā tāme Nr.1'!$Q433="Attiecināmās",'Lokālā tāme Nr.1'!C433,0))</f>
        <v>0</v>
      </c>
      <c r="D430" s="5">
        <f>IF($C$2="Attiecināmās izmaksas",IF('Lokālā tāme Nr.1'!$Q433="Attiecināmās",'Lokālā tāme Nr.1'!D433,0))</f>
        <v>0</v>
      </c>
      <c r="E430" s="17">
        <f>IF($C$2="Attiecināmās izmaksas",IF('Lokālā tāme Nr.1'!$Q433="Attiecināmās",'Lokālā tāme Nr.1'!E433,0))</f>
        <v>0</v>
      </c>
      <c r="F430" s="42">
        <f>IF($C$2="Attiecināmās izmaksas",IF('Lokālā tāme Nr.1'!$Q433="Attiecināmās",'Lokālā tāme Nr.1'!F433,0))</f>
        <v>0</v>
      </c>
      <c r="G430" s="38">
        <f>IF($C$2="Attiecināmās izmaksas",IF('Lokālā tāme Nr.1'!$Q433="Attiecināmās",'Lokālā tāme Nr.1'!G433,0))</f>
        <v>0</v>
      </c>
      <c r="H430" s="38">
        <f>IF($C$2="Attiecināmās izmaksas",IF('Lokālā tāme Nr.1'!$Q433="Attiecināmās",'Lokālā tāme Nr.1'!H433,0))</f>
        <v>0</v>
      </c>
      <c r="I430" s="38">
        <f>IF($C$2="Attiecināmās izmaksas",IF('Lokālā tāme Nr.1'!$Q433="Attiecināmās",'Lokālā tāme Nr.1'!I433,0))</f>
        <v>0</v>
      </c>
      <c r="J430" s="38">
        <f>IF($C$2="Attiecināmās izmaksas",IF('Lokālā tāme Nr.1'!$Q433="Attiecināmās",'Lokālā tāme Nr.1'!J433,0))</f>
        <v>0</v>
      </c>
      <c r="K430" s="43">
        <f>IF($C$2="Attiecināmās izmaksas",IF('Lokālā tāme Nr.1'!$Q433="Attiecināmās",'Lokālā tāme Nr.1'!K433,0))</f>
        <v>0</v>
      </c>
      <c r="L430" s="27">
        <f>IF($C$2="Attiecināmās izmaksas",IF('Lokālā tāme Nr.1'!$Q433="Attiecināmās",'Lokālā tāme Nr.1'!L433,0))</f>
        <v>0</v>
      </c>
      <c r="M430" s="5">
        <f>IF($C$2="Attiecināmās izmaksas",IF('Lokālā tāme Nr.1'!$Q433="Attiecināmās",'Lokālā tāme Nr.1'!M433,0))</f>
        <v>0</v>
      </c>
      <c r="N430" s="5">
        <f>IF($C$2="Attiecināmās izmaksas",IF('Lokālā tāme Nr.1'!$Q433="Attiecināmās",'Lokālā tāme Nr.1'!N433,0))</f>
        <v>0</v>
      </c>
      <c r="O430" s="5">
        <f>IF($C$2="Attiecināmās izmaksas",IF('Lokālā tāme Nr.1'!$Q433="Attiecināmās",'Lokālā tāme Nr.1'!O433,0))</f>
        <v>0</v>
      </c>
      <c r="P430" s="17">
        <f>IF($C$2="Attiecināmās izmaksas",IF('Lokālā tāme Nr.1'!$Q433="Attiecināmās",'Lokālā tāme Nr.1'!P433,0))</f>
        <v>0</v>
      </c>
    </row>
    <row r="431" spans="1:16" ht="12" thickBot="1" x14ac:dyDescent="0.25">
      <c r="A431" s="19">
        <f>IF(P431=0,0,IF(COUNTBLANK(P431)=1,0,COUNTA($P$8:P431)))</f>
        <v>0</v>
      </c>
      <c r="B431" s="5">
        <f>IF($C$2="Attiecināmās izmaksas",IF('Lokālā tāme Nr.1'!$Q434="Attiecināmās",'Lokālā tāme Nr.1'!$B434,0))</f>
        <v>0</v>
      </c>
      <c r="C431" s="5">
        <f>IF($C$2="Attiecināmās izmaksas",IF('Lokālā tāme Nr.1'!$Q434="Attiecināmās",'Lokālā tāme Nr.1'!C434,0))</f>
        <v>0</v>
      </c>
      <c r="D431" s="5">
        <f>IF($C$2="Attiecināmās izmaksas",IF('Lokālā tāme Nr.1'!$Q434="Attiecināmās",'Lokālā tāme Nr.1'!D434,0))</f>
        <v>0</v>
      </c>
      <c r="E431" s="17">
        <f>IF($C$2="Attiecināmās izmaksas",IF('Lokālā tāme Nr.1'!$Q434="Attiecināmās",'Lokālā tāme Nr.1'!E434,0))</f>
        <v>0</v>
      </c>
      <c r="F431" s="42">
        <f>IF($C$2="Attiecināmās izmaksas",IF('Lokālā tāme Nr.1'!$Q434="Attiecināmās",'Lokālā tāme Nr.1'!F434,0))</f>
        <v>0</v>
      </c>
      <c r="G431" s="38">
        <f>IF($C$2="Attiecināmās izmaksas",IF('Lokālā tāme Nr.1'!$Q434="Attiecināmās",'Lokālā tāme Nr.1'!G434,0))</f>
        <v>0</v>
      </c>
      <c r="H431" s="38">
        <f>IF($C$2="Attiecināmās izmaksas",IF('Lokālā tāme Nr.1'!$Q434="Attiecināmās",'Lokālā tāme Nr.1'!H434,0))</f>
        <v>0</v>
      </c>
      <c r="I431" s="38">
        <f>IF($C$2="Attiecināmās izmaksas",IF('Lokālā tāme Nr.1'!$Q434="Attiecināmās",'Lokālā tāme Nr.1'!I434,0))</f>
        <v>0</v>
      </c>
      <c r="J431" s="38">
        <f>IF($C$2="Attiecināmās izmaksas",IF('Lokālā tāme Nr.1'!$Q434="Attiecināmās",'Lokālā tāme Nr.1'!J434,0))</f>
        <v>0</v>
      </c>
      <c r="K431" s="43">
        <f>IF($C$2="Attiecināmās izmaksas",IF('Lokālā tāme Nr.1'!$Q434="Attiecināmās",'Lokālā tāme Nr.1'!K434,0))</f>
        <v>0</v>
      </c>
      <c r="L431" s="27">
        <f>IF($C$2="Attiecināmās izmaksas",IF('Lokālā tāme Nr.1'!$Q434="Attiecināmās",'Lokālā tāme Nr.1'!L434,0))</f>
        <v>0</v>
      </c>
      <c r="M431" s="5">
        <f>IF($C$2="Attiecināmās izmaksas",IF('Lokālā tāme Nr.1'!$Q434="Attiecināmās",'Lokālā tāme Nr.1'!M434,0))</f>
        <v>0</v>
      </c>
      <c r="N431" s="5">
        <f>IF($C$2="Attiecināmās izmaksas",IF('Lokālā tāme Nr.1'!$Q434="Attiecināmās",'Lokālā tāme Nr.1'!N434,0))</f>
        <v>0</v>
      </c>
      <c r="O431" s="5">
        <f>IF($C$2="Attiecināmās izmaksas",IF('Lokālā tāme Nr.1'!$Q434="Attiecināmās",'Lokālā tāme Nr.1'!O434,0))</f>
        <v>0</v>
      </c>
      <c r="P431" s="17">
        <f>IF($C$2="Attiecināmās izmaksas",IF('Lokālā tāme Nr.1'!$Q434="Attiecināmās",'Lokālā tāme Nr.1'!P434,0))</f>
        <v>0</v>
      </c>
    </row>
    <row r="432" spans="1:16" ht="12" thickBot="1" x14ac:dyDescent="0.25">
      <c r="A432" s="19">
        <f>IF(P432=0,0,IF(COUNTBLANK(P432)=1,0,COUNTA($P$8:P432)))</f>
        <v>0</v>
      </c>
      <c r="B432" s="5">
        <f>IF($C$2="Attiecināmās izmaksas",IF('Lokālā tāme Nr.1'!$Q435="Attiecināmās",'Lokālā tāme Nr.1'!$B435,0))</f>
        <v>0</v>
      </c>
      <c r="C432" s="5">
        <f>IF($C$2="Attiecināmās izmaksas",IF('Lokālā tāme Nr.1'!$Q435="Attiecināmās",'Lokālā tāme Nr.1'!C435,0))</f>
        <v>0</v>
      </c>
      <c r="D432" s="5">
        <f>IF($C$2="Attiecināmās izmaksas",IF('Lokālā tāme Nr.1'!$Q435="Attiecināmās",'Lokālā tāme Nr.1'!D435,0))</f>
        <v>0</v>
      </c>
      <c r="E432" s="17">
        <f>IF($C$2="Attiecināmās izmaksas",IF('Lokālā tāme Nr.1'!$Q435="Attiecināmās",'Lokālā tāme Nr.1'!E435,0))</f>
        <v>0</v>
      </c>
      <c r="F432" s="42">
        <f>IF($C$2="Attiecināmās izmaksas",IF('Lokālā tāme Nr.1'!$Q435="Attiecināmās",'Lokālā tāme Nr.1'!F435,0))</f>
        <v>0</v>
      </c>
      <c r="G432" s="38">
        <f>IF($C$2="Attiecināmās izmaksas",IF('Lokālā tāme Nr.1'!$Q435="Attiecināmās",'Lokālā tāme Nr.1'!G435,0))</f>
        <v>0</v>
      </c>
      <c r="H432" s="38">
        <f>IF($C$2="Attiecināmās izmaksas",IF('Lokālā tāme Nr.1'!$Q435="Attiecināmās",'Lokālā tāme Nr.1'!H435,0))</f>
        <v>0</v>
      </c>
      <c r="I432" s="38">
        <f>IF($C$2="Attiecināmās izmaksas",IF('Lokālā tāme Nr.1'!$Q435="Attiecināmās",'Lokālā tāme Nr.1'!I435,0))</f>
        <v>0</v>
      </c>
      <c r="J432" s="38">
        <f>IF($C$2="Attiecināmās izmaksas",IF('Lokālā tāme Nr.1'!$Q435="Attiecināmās",'Lokālā tāme Nr.1'!J435,0))</f>
        <v>0</v>
      </c>
      <c r="K432" s="43">
        <f>IF($C$2="Attiecināmās izmaksas",IF('Lokālā tāme Nr.1'!$Q435="Attiecināmās",'Lokālā tāme Nr.1'!K435,0))</f>
        <v>0</v>
      </c>
      <c r="L432" s="27">
        <f>IF($C$2="Attiecināmās izmaksas",IF('Lokālā tāme Nr.1'!$Q435="Attiecināmās",'Lokālā tāme Nr.1'!L435,0))</f>
        <v>0</v>
      </c>
      <c r="M432" s="5">
        <f>IF($C$2="Attiecināmās izmaksas",IF('Lokālā tāme Nr.1'!$Q435="Attiecināmās",'Lokālā tāme Nr.1'!M435,0))</f>
        <v>0</v>
      </c>
      <c r="N432" s="5">
        <f>IF($C$2="Attiecināmās izmaksas",IF('Lokālā tāme Nr.1'!$Q435="Attiecināmās",'Lokālā tāme Nr.1'!N435,0))</f>
        <v>0</v>
      </c>
      <c r="O432" s="5">
        <f>IF($C$2="Attiecināmās izmaksas",IF('Lokālā tāme Nr.1'!$Q435="Attiecināmās",'Lokālā tāme Nr.1'!O435,0))</f>
        <v>0</v>
      </c>
      <c r="P432" s="17">
        <f>IF($C$2="Attiecināmās izmaksas",IF('Lokālā tāme Nr.1'!$Q435="Attiecināmās",'Lokālā tāme Nr.1'!P435,0))</f>
        <v>0</v>
      </c>
    </row>
    <row r="433" spans="1:16" ht="12" thickBot="1" x14ac:dyDescent="0.25">
      <c r="A433" s="19">
        <f>IF(P433=0,0,IF(COUNTBLANK(P433)=1,0,COUNTA($P$8:P433)))</f>
        <v>0</v>
      </c>
      <c r="B433" s="5">
        <f>IF($C$2="Attiecināmās izmaksas",IF('Lokālā tāme Nr.1'!$Q436="Attiecināmās",'Lokālā tāme Nr.1'!$B436,0))</f>
        <v>0</v>
      </c>
      <c r="C433" s="5">
        <f>IF($C$2="Attiecināmās izmaksas",IF('Lokālā tāme Nr.1'!$Q436="Attiecināmās",'Lokālā tāme Nr.1'!C436,0))</f>
        <v>0</v>
      </c>
      <c r="D433" s="5">
        <f>IF($C$2="Attiecināmās izmaksas",IF('Lokālā tāme Nr.1'!$Q436="Attiecināmās",'Lokālā tāme Nr.1'!D436,0))</f>
        <v>0</v>
      </c>
      <c r="E433" s="17">
        <f>IF($C$2="Attiecināmās izmaksas",IF('Lokālā tāme Nr.1'!$Q436="Attiecināmās",'Lokālā tāme Nr.1'!E436,0))</f>
        <v>0</v>
      </c>
      <c r="F433" s="42">
        <f>IF($C$2="Attiecināmās izmaksas",IF('Lokālā tāme Nr.1'!$Q436="Attiecināmās",'Lokālā tāme Nr.1'!F436,0))</f>
        <v>0</v>
      </c>
      <c r="G433" s="38">
        <f>IF($C$2="Attiecināmās izmaksas",IF('Lokālā tāme Nr.1'!$Q436="Attiecināmās",'Lokālā tāme Nr.1'!G436,0))</f>
        <v>0</v>
      </c>
      <c r="H433" s="38">
        <f>IF($C$2="Attiecināmās izmaksas",IF('Lokālā tāme Nr.1'!$Q436="Attiecināmās",'Lokālā tāme Nr.1'!H436,0))</f>
        <v>0</v>
      </c>
      <c r="I433" s="38">
        <f>IF($C$2="Attiecināmās izmaksas",IF('Lokālā tāme Nr.1'!$Q436="Attiecināmās",'Lokālā tāme Nr.1'!I436,0))</f>
        <v>0</v>
      </c>
      <c r="J433" s="38">
        <f>IF($C$2="Attiecināmās izmaksas",IF('Lokālā tāme Nr.1'!$Q436="Attiecināmās",'Lokālā tāme Nr.1'!J436,0))</f>
        <v>0</v>
      </c>
      <c r="K433" s="43">
        <f>IF($C$2="Attiecināmās izmaksas",IF('Lokālā tāme Nr.1'!$Q436="Attiecināmās",'Lokālā tāme Nr.1'!K436,0))</f>
        <v>0</v>
      </c>
      <c r="L433" s="27">
        <f>IF($C$2="Attiecināmās izmaksas",IF('Lokālā tāme Nr.1'!$Q436="Attiecināmās",'Lokālā tāme Nr.1'!L436,0))</f>
        <v>0</v>
      </c>
      <c r="M433" s="5">
        <f>IF($C$2="Attiecināmās izmaksas",IF('Lokālā tāme Nr.1'!$Q436="Attiecināmās",'Lokālā tāme Nr.1'!M436,0))</f>
        <v>0</v>
      </c>
      <c r="N433" s="5">
        <f>IF($C$2="Attiecināmās izmaksas",IF('Lokālā tāme Nr.1'!$Q436="Attiecināmās",'Lokālā tāme Nr.1'!N436,0))</f>
        <v>0</v>
      </c>
      <c r="O433" s="5">
        <f>IF($C$2="Attiecināmās izmaksas",IF('Lokālā tāme Nr.1'!$Q436="Attiecināmās",'Lokālā tāme Nr.1'!O436,0))</f>
        <v>0</v>
      </c>
      <c r="P433" s="17">
        <f>IF($C$2="Attiecināmās izmaksas",IF('Lokālā tāme Nr.1'!$Q436="Attiecināmās",'Lokālā tāme Nr.1'!P436,0))</f>
        <v>0</v>
      </c>
    </row>
    <row r="434" spans="1:16" ht="12" thickBot="1" x14ac:dyDescent="0.25">
      <c r="A434" s="19">
        <f>IF(P434=0,0,IF(COUNTBLANK(P434)=1,0,COUNTA($P$8:P434)))</f>
        <v>0</v>
      </c>
      <c r="B434" s="5">
        <f>IF($C$2="Attiecināmās izmaksas",IF('Lokālā tāme Nr.1'!$Q437="Attiecināmās",'Lokālā tāme Nr.1'!$B437,0))</f>
        <v>0</v>
      </c>
      <c r="C434" s="5">
        <f>IF($C$2="Attiecināmās izmaksas",IF('Lokālā tāme Nr.1'!$Q437="Attiecināmās",'Lokālā tāme Nr.1'!C437,0))</f>
        <v>0</v>
      </c>
      <c r="D434" s="5">
        <f>IF($C$2="Attiecināmās izmaksas",IF('Lokālā tāme Nr.1'!$Q437="Attiecināmās",'Lokālā tāme Nr.1'!D437,0))</f>
        <v>0</v>
      </c>
      <c r="E434" s="17">
        <f>IF($C$2="Attiecināmās izmaksas",IF('Lokālā tāme Nr.1'!$Q437="Attiecināmās",'Lokālā tāme Nr.1'!E437,0))</f>
        <v>0</v>
      </c>
      <c r="F434" s="42">
        <f>IF($C$2="Attiecināmās izmaksas",IF('Lokālā tāme Nr.1'!$Q437="Attiecināmās",'Lokālā tāme Nr.1'!F437,0))</f>
        <v>0</v>
      </c>
      <c r="G434" s="38">
        <f>IF($C$2="Attiecināmās izmaksas",IF('Lokālā tāme Nr.1'!$Q437="Attiecināmās",'Lokālā tāme Nr.1'!G437,0))</f>
        <v>0</v>
      </c>
      <c r="H434" s="38">
        <f>IF($C$2="Attiecināmās izmaksas",IF('Lokālā tāme Nr.1'!$Q437="Attiecināmās",'Lokālā tāme Nr.1'!H437,0))</f>
        <v>0</v>
      </c>
      <c r="I434" s="38">
        <f>IF($C$2="Attiecināmās izmaksas",IF('Lokālā tāme Nr.1'!$Q437="Attiecināmās",'Lokālā tāme Nr.1'!I437,0))</f>
        <v>0</v>
      </c>
      <c r="J434" s="38">
        <f>IF($C$2="Attiecināmās izmaksas",IF('Lokālā tāme Nr.1'!$Q437="Attiecināmās",'Lokālā tāme Nr.1'!J437,0))</f>
        <v>0</v>
      </c>
      <c r="K434" s="43">
        <f>IF($C$2="Attiecināmās izmaksas",IF('Lokālā tāme Nr.1'!$Q437="Attiecināmās",'Lokālā tāme Nr.1'!K437,0))</f>
        <v>0</v>
      </c>
      <c r="L434" s="27">
        <f>IF($C$2="Attiecināmās izmaksas",IF('Lokālā tāme Nr.1'!$Q437="Attiecināmās",'Lokālā tāme Nr.1'!L437,0))</f>
        <v>0</v>
      </c>
      <c r="M434" s="5">
        <f>IF($C$2="Attiecināmās izmaksas",IF('Lokālā tāme Nr.1'!$Q437="Attiecināmās",'Lokālā tāme Nr.1'!M437,0))</f>
        <v>0</v>
      </c>
      <c r="N434" s="5">
        <f>IF($C$2="Attiecināmās izmaksas",IF('Lokālā tāme Nr.1'!$Q437="Attiecināmās",'Lokālā tāme Nr.1'!N437,0))</f>
        <v>0</v>
      </c>
      <c r="O434" s="5">
        <f>IF($C$2="Attiecināmās izmaksas",IF('Lokālā tāme Nr.1'!$Q437="Attiecināmās",'Lokālā tāme Nr.1'!O437,0))</f>
        <v>0</v>
      </c>
      <c r="P434" s="17">
        <f>IF($C$2="Attiecināmās izmaksas",IF('Lokālā tāme Nr.1'!$Q437="Attiecināmās",'Lokālā tāme Nr.1'!P437,0))</f>
        <v>0</v>
      </c>
    </row>
    <row r="435" spans="1:16" ht="12" thickBot="1" x14ac:dyDescent="0.25">
      <c r="A435" s="19">
        <f>IF(P435=0,0,IF(COUNTBLANK(P435)=1,0,COUNTA($P$8:P435)))</f>
        <v>0</v>
      </c>
      <c r="B435" s="5">
        <f>IF($C$2="Attiecināmās izmaksas",IF('Lokālā tāme Nr.1'!$Q438="Attiecināmās",'Lokālā tāme Nr.1'!$B438,0))</f>
        <v>0</v>
      </c>
      <c r="C435" s="5">
        <f>IF($C$2="Attiecināmās izmaksas",IF('Lokālā tāme Nr.1'!$Q438="Attiecināmās",'Lokālā tāme Nr.1'!C438,0))</f>
        <v>0</v>
      </c>
      <c r="D435" s="5">
        <f>IF($C$2="Attiecināmās izmaksas",IF('Lokālā tāme Nr.1'!$Q438="Attiecināmās",'Lokālā tāme Nr.1'!D438,0))</f>
        <v>0</v>
      </c>
      <c r="E435" s="17">
        <f>IF($C$2="Attiecināmās izmaksas",IF('Lokālā tāme Nr.1'!$Q438="Attiecināmās",'Lokālā tāme Nr.1'!E438,0))</f>
        <v>0</v>
      </c>
      <c r="F435" s="42">
        <f>IF($C$2="Attiecināmās izmaksas",IF('Lokālā tāme Nr.1'!$Q438="Attiecināmās",'Lokālā tāme Nr.1'!F438,0))</f>
        <v>0</v>
      </c>
      <c r="G435" s="38">
        <f>IF($C$2="Attiecināmās izmaksas",IF('Lokālā tāme Nr.1'!$Q438="Attiecināmās",'Lokālā tāme Nr.1'!G438,0))</f>
        <v>0</v>
      </c>
      <c r="H435" s="38">
        <f>IF($C$2="Attiecināmās izmaksas",IF('Lokālā tāme Nr.1'!$Q438="Attiecināmās",'Lokālā tāme Nr.1'!H438,0))</f>
        <v>0</v>
      </c>
      <c r="I435" s="38">
        <f>IF($C$2="Attiecināmās izmaksas",IF('Lokālā tāme Nr.1'!$Q438="Attiecināmās",'Lokālā tāme Nr.1'!I438,0))</f>
        <v>0</v>
      </c>
      <c r="J435" s="38">
        <f>IF($C$2="Attiecināmās izmaksas",IF('Lokālā tāme Nr.1'!$Q438="Attiecināmās",'Lokālā tāme Nr.1'!J438,0))</f>
        <v>0</v>
      </c>
      <c r="K435" s="43">
        <f>IF($C$2="Attiecināmās izmaksas",IF('Lokālā tāme Nr.1'!$Q438="Attiecināmās",'Lokālā tāme Nr.1'!K438,0))</f>
        <v>0</v>
      </c>
      <c r="L435" s="27">
        <f>IF($C$2="Attiecināmās izmaksas",IF('Lokālā tāme Nr.1'!$Q438="Attiecināmās",'Lokālā tāme Nr.1'!L438,0))</f>
        <v>0</v>
      </c>
      <c r="M435" s="5">
        <f>IF($C$2="Attiecināmās izmaksas",IF('Lokālā tāme Nr.1'!$Q438="Attiecināmās",'Lokālā tāme Nr.1'!M438,0))</f>
        <v>0</v>
      </c>
      <c r="N435" s="5">
        <f>IF($C$2="Attiecināmās izmaksas",IF('Lokālā tāme Nr.1'!$Q438="Attiecināmās",'Lokālā tāme Nr.1'!N438,0))</f>
        <v>0</v>
      </c>
      <c r="O435" s="5">
        <f>IF($C$2="Attiecināmās izmaksas",IF('Lokālā tāme Nr.1'!$Q438="Attiecināmās",'Lokālā tāme Nr.1'!O438,0))</f>
        <v>0</v>
      </c>
      <c r="P435" s="17">
        <f>IF($C$2="Attiecināmās izmaksas",IF('Lokālā tāme Nr.1'!$Q438="Attiecināmās",'Lokālā tāme Nr.1'!P438,0))</f>
        <v>0</v>
      </c>
    </row>
    <row r="436" spans="1:16" ht="12" thickBot="1" x14ac:dyDescent="0.25">
      <c r="A436" s="19">
        <f>IF(P436=0,0,IF(COUNTBLANK(P436)=1,0,COUNTA($P$8:P436)))</f>
        <v>0</v>
      </c>
      <c r="B436" s="5">
        <f>IF($C$2="Attiecināmās izmaksas",IF('Lokālā tāme Nr.1'!$Q439="Attiecināmās",'Lokālā tāme Nr.1'!$B439,0))</f>
        <v>0</v>
      </c>
      <c r="C436" s="5">
        <f>IF($C$2="Attiecināmās izmaksas",IF('Lokālā tāme Nr.1'!$Q439="Attiecināmās",'Lokālā tāme Nr.1'!C439,0))</f>
        <v>0</v>
      </c>
      <c r="D436" s="5">
        <f>IF($C$2="Attiecināmās izmaksas",IF('Lokālā tāme Nr.1'!$Q439="Attiecināmās",'Lokālā tāme Nr.1'!D439,0))</f>
        <v>0</v>
      </c>
      <c r="E436" s="17">
        <f>IF($C$2="Attiecināmās izmaksas",IF('Lokālā tāme Nr.1'!$Q439="Attiecināmās",'Lokālā tāme Nr.1'!E439,0))</f>
        <v>0</v>
      </c>
      <c r="F436" s="42">
        <f>IF($C$2="Attiecināmās izmaksas",IF('Lokālā tāme Nr.1'!$Q439="Attiecināmās",'Lokālā tāme Nr.1'!F439,0))</f>
        <v>0</v>
      </c>
      <c r="G436" s="38">
        <f>IF($C$2="Attiecināmās izmaksas",IF('Lokālā tāme Nr.1'!$Q439="Attiecināmās",'Lokālā tāme Nr.1'!G439,0))</f>
        <v>0</v>
      </c>
      <c r="H436" s="38">
        <f>IF($C$2="Attiecināmās izmaksas",IF('Lokālā tāme Nr.1'!$Q439="Attiecināmās",'Lokālā tāme Nr.1'!H439,0))</f>
        <v>0</v>
      </c>
      <c r="I436" s="38">
        <f>IF($C$2="Attiecināmās izmaksas",IF('Lokālā tāme Nr.1'!$Q439="Attiecināmās",'Lokālā tāme Nr.1'!I439,0))</f>
        <v>0</v>
      </c>
      <c r="J436" s="38">
        <f>IF($C$2="Attiecināmās izmaksas",IF('Lokālā tāme Nr.1'!$Q439="Attiecināmās",'Lokālā tāme Nr.1'!J439,0))</f>
        <v>0</v>
      </c>
      <c r="K436" s="43">
        <f>IF($C$2="Attiecināmās izmaksas",IF('Lokālā tāme Nr.1'!$Q439="Attiecināmās",'Lokālā tāme Nr.1'!K439,0))</f>
        <v>0</v>
      </c>
      <c r="L436" s="27">
        <f>IF($C$2="Attiecināmās izmaksas",IF('Lokālā tāme Nr.1'!$Q439="Attiecināmās",'Lokālā tāme Nr.1'!L439,0))</f>
        <v>0</v>
      </c>
      <c r="M436" s="5">
        <f>IF($C$2="Attiecināmās izmaksas",IF('Lokālā tāme Nr.1'!$Q439="Attiecināmās",'Lokālā tāme Nr.1'!M439,0))</f>
        <v>0</v>
      </c>
      <c r="N436" s="5">
        <f>IF($C$2="Attiecināmās izmaksas",IF('Lokālā tāme Nr.1'!$Q439="Attiecināmās",'Lokālā tāme Nr.1'!N439,0))</f>
        <v>0</v>
      </c>
      <c r="O436" s="5">
        <f>IF($C$2="Attiecināmās izmaksas",IF('Lokālā tāme Nr.1'!$Q439="Attiecināmās",'Lokālā tāme Nr.1'!O439,0))</f>
        <v>0</v>
      </c>
      <c r="P436" s="17">
        <f>IF($C$2="Attiecināmās izmaksas",IF('Lokālā tāme Nr.1'!$Q439="Attiecināmās",'Lokālā tāme Nr.1'!P439,0))</f>
        <v>0</v>
      </c>
    </row>
    <row r="437" spans="1:16" ht="12" thickBot="1" x14ac:dyDescent="0.25">
      <c r="A437" s="19">
        <f>IF(P437=0,0,IF(COUNTBLANK(P437)=1,0,COUNTA($P$8:P437)))</f>
        <v>0</v>
      </c>
      <c r="B437" s="5">
        <f>IF($C$2="Attiecināmās izmaksas",IF('Lokālā tāme Nr.1'!$Q440="Attiecināmās",'Lokālā tāme Nr.1'!$B440,0))</f>
        <v>0</v>
      </c>
      <c r="C437" s="5">
        <f>IF($C$2="Attiecināmās izmaksas",IF('Lokālā tāme Nr.1'!$Q440="Attiecināmās",'Lokālā tāme Nr.1'!C440,0))</f>
        <v>0</v>
      </c>
      <c r="D437" s="5">
        <f>IF($C$2="Attiecināmās izmaksas",IF('Lokālā tāme Nr.1'!$Q440="Attiecināmās",'Lokālā tāme Nr.1'!D440,0))</f>
        <v>0</v>
      </c>
      <c r="E437" s="17">
        <f>IF($C$2="Attiecināmās izmaksas",IF('Lokālā tāme Nr.1'!$Q440="Attiecināmās",'Lokālā tāme Nr.1'!E440,0))</f>
        <v>0</v>
      </c>
      <c r="F437" s="42">
        <f>IF($C$2="Attiecināmās izmaksas",IF('Lokālā tāme Nr.1'!$Q440="Attiecināmās",'Lokālā tāme Nr.1'!F440,0))</f>
        <v>0</v>
      </c>
      <c r="G437" s="38">
        <f>IF($C$2="Attiecināmās izmaksas",IF('Lokālā tāme Nr.1'!$Q440="Attiecināmās",'Lokālā tāme Nr.1'!G440,0))</f>
        <v>0</v>
      </c>
      <c r="H437" s="38">
        <f>IF($C$2="Attiecināmās izmaksas",IF('Lokālā tāme Nr.1'!$Q440="Attiecināmās",'Lokālā tāme Nr.1'!H440,0))</f>
        <v>0</v>
      </c>
      <c r="I437" s="38">
        <f>IF($C$2="Attiecināmās izmaksas",IF('Lokālā tāme Nr.1'!$Q440="Attiecināmās",'Lokālā tāme Nr.1'!I440,0))</f>
        <v>0</v>
      </c>
      <c r="J437" s="38">
        <f>IF($C$2="Attiecināmās izmaksas",IF('Lokālā tāme Nr.1'!$Q440="Attiecināmās",'Lokālā tāme Nr.1'!J440,0))</f>
        <v>0</v>
      </c>
      <c r="K437" s="43">
        <f>IF($C$2="Attiecināmās izmaksas",IF('Lokālā tāme Nr.1'!$Q440="Attiecināmās",'Lokālā tāme Nr.1'!K440,0))</f>
        <v>0</v>
      </c>
      <c r="L437" s="27">
        <f>IF($C$2="Attiecināmās izmaksas",IF('Lokālā tāme Nr.1'!$Q440="Attiecināmās",'Lokālā tāme Nr.1'!L440,0))</f>
        <v>0</v>
      </c>
      <c r="M437" s="5">
        <f>IF($C$2="Attiecināmās izmaksas",IF('Lokālā tāme Nr.1'!$Q440="Attiecināmās",'Lokālā tāme Nr.1'!M440,0))</f>
        <v>0</v>
      </c>
      <c r="N437" s="5">
        <f>IF($C$2="Attiecināmās izmaksas",IF('Lokālā tāme Nr.1'!$Q440="Attiecināmās",'Lokālā tāme Nr.1'!N440,0))</f>
        <v>0</v>
      </c>
      <c r="O437" s="5">
        <f>IF($C$2="Attiecināmās izmaksas",IF('Lokālā tāme Nr.1'!$Q440="Attiecināmās",'Lokālā tāme Nr.1'!O440,0))</f>
        <v>0</v>
      </c>
      <c r="P437" s="17">
        <f>IF($C$2="Attiecināmās izmaksas",IF('Lokālā tāme Nr.1'!$Q440="Attiecināmās",'Lokālā tāme Nr.1'!P440,0))</f>
        <v>0</v>
      </c>
    </row>
    <row r="438" spans="1:16" ht="12" thickBot="1" x14ac:dyDescent="0.25">
      <c r="A438" s="19">
        <f>IF(P438=0,0,IF(COUNTBLANK(P438)=1,0,COUNTA($P$8:P438)))</f>
        <v>0</v>
      </c>
      <c r="B438" s="5">
        <f>IF($C$2="Attiecināmās izmaksas",IF('Lokālā tāme Nr.1'!$Q441="Attiecināmās",'Lokālā tāme Nr.1'!$B441,0))</f>
        <v>0</v>
      </c>
      <c r="C438" s="5">
        <f>IF($C$2="Attiecināmās izmaksas",IF('Lokālā tāme Nr.1'!$Q441="Attiecināmās",'Lokālā tāme Nr.1'!C441,0))</f>
        <v>0</v>
      </c>
      <c r="D438" s="5">
        <f>IF($C$2="Attiecināmās izmaksas",IF('Lokālā tāme Nr.1'!$Q441="Attiecināmās",'Lokālā tāme Nr.1'!D441,0))</f>
        <v>0</v>
      </c>
      <c r="E438" s="17">
        <f>IF($C$2="Attiecināmās izmaksas",IF('Lokālā tāme Nr.1'!$Q441="Attiecināmās",'Lokālā tāme Nr.1'!E441,0))</f>
        <v>0</v>
      </c>
      <c r="F438" s="42">
        <f>IF($C$2="Attiecināmās izmaksas",IF('Lokālā tāme Nr.1'!$Q441="Attiecināmās",'Lokālā tāme Nr.1'!F441,0))</f>
        <v>0</v>
      </c>
      <c r="G438" s="38">
        <f>IF($C$2="Attiecināmās izmaksas",IF('Lokālā tāme Nr.1'!$Q441="Attiecināmās",'Lokālā tāme Nr.1'!G441,0))</f>
        <v>0</v>
      </c>
      <c r="H438" s="38">
        <f>IF($C$2="Attiecināmās izmaksas",IF('Lokālā tāme Nr.1'!$Q441="Attiecināmās",'Lokālā tāme Nr.1'!H441,0))</f>
        <v>0</v>
      </c>
      <c r="I438" s="38">
        <f>IF($C$2="Attiecināmās izmaksas",IF('Lokālā tāme Nr.1'!$Q441="Attiecināmās",'Lokālā tāme Nr.1'!I441,0))</f>
        <v>0</v>
      </c>
      <c r="J438" s="38">
        <f>IF($C$2="Attiecināmās izmaksas",IF('Lokālā tāme Nr.1'!$Q441="Attiecināmās",'Lokālā tāme Nr.1'!J441,0))</f>
        <v>0</v>
      </c>
      <c r="K438" s="43">
        <f>IF($C$2="Attiecināmās izmaksas",IF('Lokālā tāme Nr.1'!$Q441="Attiecināmās",'Lokālā tāme Nr.1'!K441,0))</f>
        <v>0</v>
      </c>
      <c r="L438" s="27">
        <f>IF($C$2="Attiecināmās izmaksas",IF('Lokālā tāme Nr.1'!$Q441="Attiecināmās",'Lokālā tāme Nr.1'!L441,0))</f>
        <v>0</v>
      </c>
      <c r="M438" s="5">
        <f>IF($C$2="Attiecināmās izmaksas",IF('Lokālā tāme Nr.1'!$Q441="Attiecināmās",'Lokālā tāme Nr.1'!M441,0))</f>
        <v>0</v>
      </c>
      <c r="N438" s="5">
        <f>IF($C$2="Attiecināmās izmaksas",IF('Lokālā tāme Nr.1'!$Q441="Attiecināmās",'Lokālā tāme Nr.1'!N441,0))</f>
        <v>0</v>
      </c>
      <c r="O438" s="5">
        <f>IF($C$2="Attiecināmās izmaksas",IF('Lokālā tāme Nr.1'!$Q441="Attiecināmās",'Lokālā tāme Nr.1'!O441,0))</f>
        <v>0</v>
      </c>
      <c r="P438" s="17">
        <f>IF($C$2="Attiecināmās izmaksas",IF('Lokālā tāme Nr.1'!$Q441="Attiecināmās",'Lokālā tāme Nr.1'!P441,0))</f>
        <v>0</v>
      </c>
    </row>
    <row r="439" spans="1:16" ht="12" thickBot="1" x14ac:dyDescent="0.25">
      <c r="A439" s="19">
        <f>IF(P439=0,0,IF(COUNTBLANK(P439)=1,0,COUNTA($P$8:P439)))</f>
        <v>0</v>
      </c>
      <c r="B439" s="5">
        <f>IF($C$2="Attiecināmās izmaksas",IF('Lokālā tāme Nr.1'!$Q442="Attiecināmās",'Lokālā tāme Nr.1'!$B442,0))</f>
        <v>0</v>
      </c>
      <c r="C439" s="5">
        <f>IF($C$2="Attiecināmās izmaksas",IF('Lokālā tāme Nr.1'!$Q442="Attiecināmās",'Lokālā tāme Nr.1'!C442,0))</f>
        <v>0</v>
      </c>
      <c r="D439" s="5">
        <f>IF($C$2="Attiecināmās izmaksas",IF('Lokālā tāme Nr.1'!$Q442="Attiecināmās",'Lokālā tāme Nr.1'!D442,0))</f>
        <v>0</v>
      </c>
      <c r="E439" s="17">
        <f>IF($C$2="Attiecināmās izmaksas",IF('Lokālā tāme Nr.1'!$Q442="Attiecināmās",'Lokālā tāme Nr.1'!E442,0))</f>
        <v>0</v>
      </c>
      <c r="F439" s="42">
        <f>IF($C$2="Attiecināmās izmaksas",IF('Lokālā tāme Nr.1'!$Q442="Attiecināmās",'Lokālā tāme Nr.1'!F442,0))</f>
        <v>0</v>
      </c>
      <c r="G439" s="38">
        <f>IF($C$2="Attiecināmās izmaksas",IF('Lokālā tāme Nr.1'!$Q442="Attiecināmās",'Lokālā tāme Nr.1'!G442,0))</f>
        <v>0</v>
      </c>
      <c r="H439" s="38">
        <f>IF($C$2="Attiecināmās izmaksas",IF('Lokālā tāme Nr.1'!$Q442="Attiecināmās",'Lokālā tāme Nr.1'!H442,0))</f>
        <v>0</v>
      </c>
      <c r="I439" s="38">
        <f>IF($C$2="Attiecināmās izmaksas",IF('Lokālā tāme Nr.1'!$Q442="Attiecināmās",'Lokālā tāme Nr.1'!I442,0))</f>
        <v>0</v>
      </c>
      <c r="J439" s="38">
        <f>IF($C$2="Attiecināmās izmaksas",IF('Lokālā tāme Nr.1'!$Q442="Attiecināmās",'Lokālā tāme Nr.1'!J442,0))</f>
        <v>0</v>
      </c>
      <c r="K439" s="43">
        <f>IF($C$2="Attiecināmās izmaksas",IF('Lokālā tāme Nr.1'!$Q442="Attiecināmās",'Lokālā tāme Nr.1'!K442,0))</f>
        <v>0</v>
      </c>
      <c r="L439" s="27">
        <f>IF($C$2="Attiecināmās izmaksas",IF('Lokālā tāme Nr.1'!$Q442="Attiecināmās",'Lokālā tāme Nr.1'!L442,0))</f>
        <v>0</v>
      </c>
      <c r="M439" s="5">
        <f>IF($C$2="Attiecināmās izmaksas",IF('Lokālā tāme Nr.1'!$Q442="Attiecināmās",'Lokālā tāme Nr.1'!M442,0))</f>
        <v>0</v>
      </c>
      <c r="N439" s="5">
        <f>IF($C$2="Attiecināmās izmaksas",IF('Lokālā tāme Nr.1'!$Q442="Attiecināmās",'Lokālā tāme Nr.1'!N442,0))</f>
        <v>0</v>
      </c>
      <c r="O439" s="5">
        <f>IF($C$2="Attiecināmās izmaksas",IF('Lokālā tāme Nr.1'!$Q442="Attiecināmās",'Lokālā tāme Nr.1'!O442,0))</f>
        <v>0</v>
      </c>
      <c r="P439" s="17">
        <f>IF($C$2="Attiecināmās izmaksas",IF('Lokālā tāme Nr.1'!$Q442="Attiecināmās",'Lokālā tāme Nr.1'!P442,0))</f>
        <v>0</v>
      </c>
    </row>
    <row r="440" spans="1:16" ht="12" thickBot="1" x14ac:dyDescent="0.25">
      <c r="A440" s="19">
        <f>IF(P440=0,0,IF(COUNTBLANK(P440)=1,0,COUNTA($P$8:P440)))</f>
        <v>0</v>
      </c>
      <c r="B440" s="5">
        <f>IF($C$2="Attiecināmās izmaksas",IF('Lokālā tāme Nr.1'!$Q443="Attiecināmās",'Lokālā tāme Nr.1'!$B443,0))</f>
        <v>0</v>
      </c>
      <c r="C440" s="5">
        <f>IF($C$2="Attiecināmās izmaksas",IF('Lokālā tāme Nr.1'!$Q443="Attiecināmās",'Lokālā tāme Nr.1'!C443,0))</f>
        <v>0</v>
      </c>
      <c r="D440" s="5">
        <f>IF($C$2="Attiecināmās izmaksas",IF('Lokālā tāme Nr.1'!$Q443="Attiecināmās",'Lokālā tāme Nr.1'!D443,0))</f>
        <v>0</v>
      </c>
      <c r="E440" s="17">
        <f>IF($C$2="Attiecināmās izmaksas",IF('Lokālā tāme Nr.1'!$Q443="Attiecināmās",'Lokālā tāme Nr.1'!E443,0))</f>
        <v>0</v>
      </c>
      <c r="F440" s="42">
        <f>IF($C$2="Attiecināmās izmaksas",IF('Lokālā tāme Nr.1'!$Q443="Attiecināmās",'Lokālā tāme Nr.1'!F443,0))</f>
        <v>0</v>
      </c>
      <c r="G440" s="38">
        <f>IF($C$2="Attiecināmās izmaksas",IF('Lokālā tāme Nr.1'!$Q443="Attiecināmās",'Lokālā tāme Nr.1'!G443,0))</f>
        <v>0</v>
      </c>
      <c r="H440" s="38">
        <f>IF($C$2="Attiecināmās izmaksas",IF('Lokālā tāme Nr.1'!$Q443="Attiecināmās",'Lokālā tāme Nr.1'!H443,0))</f>
        <v>0</v>
      </c>
      <c r="I440" s="38">
        <f>IF($C$2="Attiecināmās izmaksas",IF('Lokālā tāme Nr.1'!$Q443="Attiecināmās",'Lokālā tāme Nr.1'!I443,0))</f>
        <v>0</v>
      </c>
      <c r="J440" s="38">
        <f>IF($C$2="Attiecināmās izmaksas",IF('Lokālā tāme Nr.1'!$Q443="Attiecināmās",'Lokālā tāme Nr.1'!J443,0))</f>
        <v>0</v>
      </c>
      <c r="K440" s="43">
        <f>IF($C$2="Attiecināmās izmaksas",IF('Lokālā tāme Nr.1'!$Q443="Attiecināmās",'Lokālā tāme Nr.1'!K443,0))</f>
        <v>0</v>
      </c>
      <c r="L440" s="27">
        <f>IF($C$2="Attiecināmās izmaksas",IF('Lokālā tāme Nr.1'!$Q443="Attiecināmās",'Lokālā tāme Nr.1'!L443,0))</f>
        <v>0</v>
      </c>
      <c r="M440" s="5">
        <f>IF($C$2="Attiecināmās izmaksas",IF('Lokālā tāme Nr.1'!$Q443="Attiecināmās",'Lokālā tāme Nr.1'!M443,0))</f>
        <v>0</v>
      </c>
      <c r="N440" s="5">
        <f>IF($C$2="Attiecināmās izmaksas",IF('Lokālā tāme Nr.1'!$Q443="Attiecināmās",'Lokālā tāme Nr.1'!N443,0))</f>
        <v>0</v>
      </c>
      <c r="O440" s="5">
        <f>IF($C$2="Attiecināmās izmaksas",IF('Lokālā tāme Nr.1'!$Q443="Attiecināmās",'Lokālā tāme Nr.1'!O443,0))</f>
        <v>0</v>
      </c>
      <c r="P440" s="17">
        <f>IF($C$2="Attiecināmās izmaksas",IF('Lokālā tāme Nr.1'!$Q443="Attiecināmās",'Lokālā tāme Nr.1'!P443,0))</f>
        <v>0</v>
      </c>
    </row>
    <row r="441" spans="1:16" ht="12" thickBot="1" x14ac:dyDescent="0.25">
      <c r="A441" s="19">
        <f>IF(P441=0,0,IF(COUNTBLANK(P441)=1,0,COUNTA($P$8:P441)))</f>
        <v>0</v>
      </c>
      <c r="B441" s="5">
        <f>IF($C$2="Attiecināmās izmaksas",IF('Lokālā tāme Nr.1'!$Q444="Attiecināmās",'Lokālā tāme Nr.1'!$B444,0))</f>
        <v>0</v>
      </c>
      <c r="C441" s="5">
        <f>IF($C$2="Attiecināmās izmaksas",IF('Lokālā tāme Nr.1'!$Q444="Attiecināmās",'Lokālā tāme Nr.1'!C444,0))</f>
        <v>0</v>
      </c>
      <c r="D441" s="5">
        <f>IF($C$2="Attiecināmās izmaksas",IF('Lokālā tāme Nr.1'!$Q444="Attiecināmās",'Lokālā tāme Nr.1'!D444,0))</f>
        <v>0</v>
      </c>
      <c r="E441" s="17">
        <f>IF($C$2="Attiecināmās izmaksas",IF('Lokālā tāme Nr.1'!$Q444="Attiecināmās",'Lokālā tāme Nr.1'!E444,0))</f>
        <v>0</v>
      </c>
      <c r="F441" s="42">
        <f>IF($C$2="Attiecināmās izmaksas",IF('Lokālā tāme Nr.1'!$Q444="Attiecināmās",'Lokālā tāme Nr.1'!F444,0))</f>
        <v>0</v>
      </c>
      <c r="G441" s="38">
        <f>IF($C$2="Attiecināmās izmaksas",IF('Lokālā tāme Nr.1'!$Q444="Attiecināmās",'Lokālā tāme Nr.1'!G444,0))</f>
        <v>0</v>
      </c>
      <c r="H441" s="38">
        <f>IF($C$2="Attiecināmās izmaksas",IF('Lokālā tāme Nr.1'!$Q444="Attiecināmās",'Lokālā tāme Nr.1'!H444,0))</f>
        <v>0</v>
      </c>
      <c r="I441" s="38">
        <f>IF($C$2="Attiecināmās izmaksas",IF('Lokālā tāme Nr.1'!$Q444="Attiecināmās",'Lokālā tāme Nr.1'!I444,0))</f>
        <v>0</v>
      </c>
      <c r="J441" s="38">
        <f>IF($C$2="Attiecināmās izmaksas",IF('Lokālā tāme Nr.1'!$Q444="Attiecināmās",'Lokālā tāme Nr.1'!J444,0))</f>
        <v>0</v>
      </c>
      <c r="K441" s="43">
        <f>IF($C$2="Attiecināmās izmaksas",IF('Lokālā tāme Nr.1'!$Q444="Attiecināmās",'Lokālā tāme Nr.1'!K444,0))</f>
        <v>0</v>
      </c>
      <c r="L441" s="27">
        <f>IF($C$2="Attiecināmās izmaksas",IF('Lokālā tāme Nr.1'!$Q444="Attiecināmās",'Lokālā tāme Nr.1'!L444,0))</f>
        <v>0</v>
      </c>
      <c r="M441" s="5">
        <f>IF($C$2="Attiecināmās izmaksas",IF('Lokālā tāme Nr.1'!$Q444="Attiecināmās",'Lokālā tāme Nr.1'!M444,0))</f>
        <v>0</v>
      </c>
      <c r="N441" s="5">
        <f>IF($C$2="Attiecināmās izmaksas",IF('Lokālā tāme Nr.1'!$Q444="Attiecināmās",'Lokālā tāme Nr.1'!N444,0))</f>
        <v>0</v>
      </c>
      <c r="O441" s="5">
        <f>IF($C$2="Attiecināmās izmaksas",IF('Lokālā tāme Nr.1'!$Q444="Attiecināmās",'Lokālā tāme Nr.1'!O444,0))</f>
        <v>0</v>
      </c>
      <c r="P441" s="17">
        <f>IF($C$2="Attiecināmās izmaksas",IF('Lokālā tāme Nr.1'!$Q444="Attiecināmās",'Lokālā tāme Nr.1'!P444,0))</f>
        <v>0</v>
      </c>
    </row>
    <row r="442" spans="1:16" ht="12" thickBot="1" x14ac:dyDescent="0.25">
      <c r="A442" s="19">
        <f>IF(P442=0,0,IF(COUNTBLANK(P442)=1,0,COUNTA($P$8:P442)))</f>
        <v>0</v>
      </c>
      <c r="B442" s="5">
        <f>IF($C$2="Attiecināmās izmaksas",IF('Lokālā tāme Nr.1'!$Q445="Attiecināmās",'Lokālā tāme Nr.1'!$B445,0))</f>
        <v>0</v>
      </c>
      <c r="C442" s="5">
        <f>IF($C$2="Attiecināmās izmaksas",IF('Lokālā tāme Nr.1'!$Q445="Attiecināmās",'Lokālā tāme Nr.1'!C445,0))</f>
        <v>0</v>
      </c>
      <c r="D442" s="5">
        <f>IF($C$2="Attiecināmās izmaksas",IF('Lokālā tāme Nr.1'!$Q445="Attiecināmās",'Lokālā tāme Nr.1'!D445,0))</f>
        <v>0</v>
      </c>
      <c r="E442" s="17">
        <f>IF($C$2="Attiecināmās izmaksas",IF('Lokālā tāme Nr.1'!$Q445="Attiecināmās",'Lokālā tāme Nr.1'!E445,0))</f>
        <v>0</v>
      </c>
      <c r="F442" s="42">
        <f>IF($C$2="Attiecināmās izmaksas",IF('Lokālā tāme Nr.1'!$Q445="Attiecināmās",'Lokālā tāme Nr.1'!F445,0))</f>
        <v>0</v>
      </c>
      <c r="G442" s="38">
        <f>IF($C$2="Attiecināmās izmaksas",IF('Lokālā tāme Nr.1'!$Q445="Attiecināmās",'Lokālā tāme Nr.1'!G445,0))</f>
        <v>0</v>
      </c>
      <c r="H442" s="38">
        <f>IF($C$2="Attiecināmās izmaksas",IF('Lokālā tāme Nr.1'!$Q445="Attiecināmās",'Lokālā tāme Nr.1'!H445,0))</f>
        <v>0</v>
      </c>
      <c r="I442" s="38">
        <f>IF($C$2="Attiecināmās izmaksas",IF('Lokālā tāme Nr.1'!$Q445="Attiecināmās",'Lokālā tāme Nr.1'!I445,0))</f>
        <v>0</v>
      </c>
      <c r="J442" s="38">
        <f>IF($C$2="Attiecināmās izmaksas",IF('Lokālā tāme Nr.1'!$Q445="Attiecināmās",'Lokālā tāme Nr.1'!J445,0))</f>
        <v>0</v>
      </c>
      <c r="K442" s="43">
        <f>IF($C$2="Attiecināmās izmaksas",IF('Lokālā tāme Nr.1'!$Q445="Attiecināmās",'Lokālā tāme Nr.1'!K445,0))</f>
        <v>0</v>
      </c>
      <c r="L442" s="27">
        <f>IF($C$2="Attiecināmās izmaksas",IF('Lokālā tāme Nr.1'!$Q445="Attiecināmās",'Lokālā tāme Nr.1'!L445,0))</f>
        <v>0</v>
      </c>
      <c r="M442" s="5">
        <f>IF($C$2="Attiecināmās izmaksas",IF('Lokālā tāme Nr.1'!$Q445="Attiecināmās",'Lokālā tāme Nr.1'!M445,0))</f>
        <v>0</v>
      </c>
      <c r="N442" s="5">
        <f>IF($C$2="Attiecināmās izmaksas",IF('Lokālā tāme Nr.1'!$Q445="Attiecināmās",'Lokālā tāme Nr.1'!N445,0))</f>
        <v>0</v>
      </c>
      <c r="O442" s="5">
        <f>IF($C$2="Attiecināmās izmaksas",IF('Lokālā tāme Nr.1'!$Q445="Attiecināmās",'Lokālā tāme Nr.1'!O445,0))</f>
        <v>0</v>
      </c>
      <c r="P442" s="17">
        <f>IF($C$2="Attiecināmās izmaksas",IF('Lokālā tāme Nr.1'!$Q445="Attiecināmās",'Lokālā tāme Nr.1'!P445,0))</f>
        <v>0</v>
      </c>
    </row>
    <row r="443" spans="1:16" ht="12" thickBot="1" x14ac:dyDescent="0.25">
      <c r="A443" s="19">
        <f>IF(P443=0,0,IF(COUNTBLANK(P443)=1,0,COUNTA($P$8:P443)))</f>
        <v>0</v>
      </c>
      <c r="B443" s="5">
        <f>IF($C$2="Attiecināmās izmaksas",IF('Lokālā tāme Nr.1'!$Q446="Attiecināmās",'Lokālā tāme Nr.1'!$B446,0))</f>
        <v>0</v>
      </c>
      <c r="C443" s="5">
        <f>IF($C$2="Attiecināmās izmaksas",IF('Lokālā tāme Nr.1'!$Q446="Attiecināmās",'Lokālā tāme Nr.1'!C446,0))</f>
        <v>0</v>
      </c>
      <c r="D443" s="5">
        <f>IF($C$2="Attiecināmās izmaksas",IF('Lokālā tāme Nr.1'!$Q446="Attiecināmās",'Lokālā tāme Nr.1'!D446,0))</f>
        <v>0</v>
      </c>
      <c r="E443" s="17">
        <f>IF($C$2="Attiecināmās izmaksas",IF('Lokālā tāme Nr.1'!$Q446="Attiecināmās",'Lokālā tāme Nr.1'!E446,0))</f>
        <v>0</v>
      </c>
      <c r="F443" s="42">
        <f>IF($C$2="Attiecināmās izmaksas",IF('Lokālā tāme Nr.1'!$Q446="Attiecināmās",'Lokālā tāme Nr.1'!F446,0))</f>
        <v>0</v>
      </c>
      <c r="G443" s="38">
        <f>IF($C$2="Attiecināmās izmaksas",IF('Lokālā tāme Nr.1'!$Q446="Attiecināmās",'Lokālā tāme Nr.1'!G446,0))</f>
        <v>0</v>
      </c>
      <c r="H443" s="38">
        <f>IF($C$2="Attiecināmās izmaksas",IF('Lokālā tāme Nr.1'!$Q446="Attiecināmās",'Lokālā tāme Nr.1'!H446,0))</f>
        <v>0</v>
      </c>
      <c r="I443" s="38">
        <f>IF($C$2="Attiecināmās izmaksas",IF('Lokālā tāme Nr.1'!$Q446="Attiecināmās",'Lokālā tāme Nr.1'!I446,0))</f>
        <v>0</v>
      </c>
      <c r="J443" s="38">
        <f>IF($C$2="Attiecināmās izmaksas",IF('Lokālā tāme Nr.1'!$Q446="Attiecināmās",'Lokālā tāme Nr.1'!J446,0))</f>
        <v>0</v>
      </c>
      <c r="K443" s="43">
        <f>IF($C$2="Attiecināmās izmaksas",IF('Lokālā tāme Nr.1'!$Q446="Attiecināmās",'Lokālā tāme Nr.1'!K446,0))</f>
        <v>0</v>
      </c>
      <c r="L443" s="27">
        <f>IF($C$2="Attiecināmās izmaksas",IF('Lokālā tāme Nr.1'!$Q446="Attiecināmās",'Lokālā tāme Nr.1'!L446,0))</f>
        <v>0</v>
      </c>
      <c r="M443" s="5">
        <f>IF($C$2="Attiecināmās izmaksas",IF('Lokālā tāme Nr.1'!$Q446="Attiecināmās",'Lokālā tāme Nr.1'!M446,0))</f>
        <v>0</v>
      </c>
      <c r="N443" s="5">
        <f>IF($C$2="Attiecināmās izmaksas",IF('Lokālā tāme Nr.1'!$Q446="Attiecināmās",'Lokālā tāme Nr.1'!N446,0))</f>
        <v>0</v>
      </c>
      <c r="O443" s="5">
        <f>IF($C$2="Attiecināmās izmaksas",IF('Lokālā tāme Nr.1'!$Q446="Attiecināmās",'Lokālā tāme Nr.1'!O446,0))</f>
        <v>0</v>
      </c>
      <c r="P443" s="17">
        <f>IF($C$2="Attiecināmās izmaksas",IF('Lokālā tāme Nr.1'!$Q446="Attiecināmās",'Lokālā tāme Nr.1'!P446,0))</f>
        <v>0</v>
      </c>
    </row>
    <row r="444" spans="1:16" ht="12" thickBot="1" x14ac:dyDescent="0.25">
      <c r="A444" s="19">
        <f>IF(P444=0,0,IF(COUNTBLANK(P444)=1,0,COUNTA($P$8:P444)))</f>
        <v>0</v>
      </c>
      <c r="B444" s="5">
        <f>IF($C$2="Attiecināmās izmaksas",IF('Lokālā tāme Nr.1'!$Q447="Attiecināmās",'Lokālā tāme Nr.1'!$B447,0))</f>
        <v>0</v>
      </c>
      <c r="C444" s="5">
        <f>IF($C$2="Attiecināmās izmaksas",IF('Lokālā tāme Nr.1'!$Q447="Attiecināmās",'Lokālā tāme Nr.1'!C447,0))</f>
        <v>0</v>
      </c>
      <c r="D444" s="5">
        <f>IF($C$2="Attiecināmās izmaksas",IF('Lokālā tāme Nr.1'!$Q447="Attiecināmās",'Lokālā tāme Nr.1'!D447,0))</f>
        <v>0</v>
      </c>
      <c r="E444" s="17">
        <f>IF($C$2="Attiecināmās izmaksas",IF('Lokālā tāme Nr.1'!$Q447="Attiecināmās",'Lokālā tāme Nr.1'!E447,0))</f>
        <v>0</v>
      </c>
      <c r="F444" s="42">
        <f>IF($C$2="Attiecināmās izmaksas",IF('Lokālā tāme Nr.1'!$Q447="Attiecināmās",'Lokālā tāme Nr.1'!F447,0))</f>
        <v>0</v>
      </c>
      <c r="G444" s="38">
        <f>IF($C$2="Attiecināmās izmaksas",IF('Lokālā tāme Nr.1'!$Q447="Attiecināmās",'Lokālā tāme Nr.1'!G447,0))</f>
        <v>0</v>
      </c>
      <c r="H444" s="38">
        <f>IF($C$2="Attiecināmās izmaksas",IF('Lokālā tāme Nr.1'!$Q447="Attiecināmās",'Lokālā tāme Nr.1'!H447,0))</f>
        <v>0</v>
      </c>
      <c r="I444" s="38">
        <f>IF($C$2="Attiecināmās izmaksas",IF('Lokālā tāme Nr.1'!$Q447="Attiecināmās",'Lokālā tāme Nr.1'!I447,0))</f>
        <v>0</v>
      </c>
      <c r="J444" s="38">
        <f>IF($C$2="Attiecināmās izmaksas",IF('Lokālā tāme Nr.1'!$Q447="Attiecināmās",'Lokālā tāme Nr.1'!J447,0))</f>
        <v>0</v>
      </c>
      <c r="K444" s="43">
        <f>IF($C$2="Attiecināmās izmaksas",IF('Lokālā tāme Nr.1'!$Q447="Attiecināmās",'Lokālā tāme Nr.1'!K447,0))</f>
        <v>0</v>
      </c>
      <c r="L444" s="27">
        <f>IF($C$2="Attiecināmās izmaksas",IF('Lokālā tāme Nr.1'!$Q447="Attiecināmās",'Lokālā tāme Nr.1'!L447,0))</f>
        <v>0</v>
      </c>
      <c r="M444" s="5">
        <f>IF($C$2="Attiecināmās izmaksas",IF('Lokālā tāme Nr.1'!$Q447="Attiecināmās",'Lokālā tāme Nr.1'!M447,0))</f>
        <v>0</v>
      </c>
      <c r="N444" s="5">
        <f>IF($C$2="Attiecināmās izmaksas",IF('Lokālā tāme Nr.1'!$Q447="Attiecināmās",'Lokālā tāme Nr.1'!N447,0))</f>
        <v>0</v>
      </c>
      <c r="O444" s="5">
        <f>IF($C$2="Attiecināmās izmaksas",IF('Lokālā tāme Nr.1'!$Q447="Attiecināmās",'Lokālā tāme Nr.1'!O447,0))</f>
        <v>0</v>
      </c>
      <c r="P444" s="17">
        <f>IF($C$2="Attiecināmās izmaksas",IF('Lokālā tāme Nr.1'!$Q447="Attiecināmās",'Lokālā tāme Nr.1'!P447,0))</f>
        <v>0</v>
      </c>
    </row>
    <row r="445" spans="1:16" ht="12" thickBot="1" x14ac:dyDescent="0.25">
      <c r="A445" s="19">
        <f>IF(P445=0,0,IF(COUNTBLANK(P445)=1,0,COUNTA($P$8:P445)))</f>
        <v>0</v>
      </c>
      <c r="B445" s="5">
        <f>IF($C$2="Attiecināmās izmaksas",IF('Lokālā tāme Nr.1'!$Q448="Attiecināmās",'Lokālā tāme Nr.1'!$B448,0))</f>
        <v>0</v>
      </c>
      <c r="C445" s="5">
        <f>IF($C$2="Attiecināmās izmaksas",IF('Lokālā tāme Nr.1'!$Q448="Attiecināmās",'Lokālā tāme Nr.1'!C448,0))</f>
        <v>0</v>
      </c>
      <c r="D445" s="5">
        <f>IF($C$2="Attiecināmās izmaksas",IF('Lokālā tāme Nr.1'!$Q448="Attiecināmās",'Lokālā tāme Nr.1'!D448,0))</f>
        <v>0</v>
      </c>
      <c r="E445" s="17">
        <f>IF($C$2="Attiecināmās izmaksas",IF('Lokālā tāme Nr.1'!$Q448="Attiecināmās",'Lokālā tāme Nr.1'!E448,0))</f>
        <v>0</v>
      </c>
      <c r="F445" s="42">
        <f>IF($C$2="Attiecināmās izmaksas",IF('Lokālā tāme Nr.1'!$Q448="Attiecināmās",'Lokālā tāme Nr.1'!F448,0))</f>
        <v>0</v>
      </c>
      <c r="G445" s="38">
        <f>IF($C$2="Attiecināmās izmaksas",IF('Lokālā tāme Nr.1'!$Q448="Attiecināmās",'Lokālā tāme Nr.1'!G448,0))</f>
        <v>0</v>
      </c>
      <c r="H445" s="38">
        <f>IF($C$2="Attiecināmās izmaksas",IF('Lokālā tāme Nr.1'!$Q448="Attiecināmās",'Lokālā tāme Nr.1'!H448,0))</f>
        <v>0</v>
      </c>
      <c r="I445" s="38">
        <f>IF($C$2="Attiecināmās izmaksas",IF('Lokālā tāme Nr.1'!$Q448="Attiecināmās",'Lokālā tāme Nr.1'!I448,0))</f>
        <v>0</v>
      </c>
      <c r="J445" s="38">
        <f>IF($C$2="Attiecināmās izmaksas",IF('Lokālā tāme Nr.1'!$Q448="Attiecināmās",'Lokālā tāme Nr.1'!J448,0))</f>
        <v>0</v>
      </c>
      <c r="K445" s="43">
        <f>IF($C$2="Attiecināmās izmaksas",IF('Lokālā tāme Nr.1'!$Q448="Attiecināmās",'Lokālā tāme Nr.1'!K448,0))</f>
        <v>0</v>
      </c>
      <c r="L445" s="27">
        <f>IF($C$2="Attiecināmās izmaksas",IF('Lokālā tāme Nr.1'!$Q448="Attiecināmās",'Lokālā tāme Nr.1'!L448,0))</f>
        <v>0</v>
      </c>
      <c r="M445" s="5">
        <f>IF($C$2="Attiecināmās izmaksas",IF('Lokālā tāme Nr.1'!$Q448="Attiecināmās",'Lokālā tāme Nr.1'!M448,0))</f>
        <v>0</v>
      </c>
      <c r="N445" s="5">
        <f>IF($C$2="Attiecināmās izmaksas",IF('Lokālā tāme Nr.1'!$Q448="Attiecināmās",'Lokālā tāme Nr.1'!N448,0))</f>
        <v>0</v>
      </c>
      <c r="O445" s="5">
        <f>IF($C$2="Attiecināmās izmaksas",IF('Lokālā tāme Nr.1'!$Q448="Attiecināmās",'Lokālā tāme Nr.1'!O448,0))</f>
        <v>0</v>
      </c>
      <c r="P445" s="17">
        <f>IF($C$2="Attiecināmās izmaksas",IF('Lokālā tāme Nr.1'!$Q448="Attiecināmās",'Lokālā tāme Nr.1'!P448,0))</f>
        <v>0</v>
      </c>
    </row>
    <row r="446" spans="1:16" ht="12" thickBot="1" x14ac:dyDescent="0.25">
      <c r="A446" s="19">
        <f>IF(P446=0,0,IF(COUNTBLANK(P446)=1,0,COUNTA($P$8:P446)))</f>
        <v>0</v>
      </c>
      <c r="B446" s="5">
        <f>IF($C$2="Attiecināmās izmaksas",IF('Lokālā tāme Nr.1'!$Q449="Attiecināmās",'Lokālā tāme Nr.1'!$B449,0))</f>
        <v>0</v>
      </c>
      <c r="C446" s="5">
        <f>IF($C$2="Attiecināmās izmaksas",IF('Lokālā tāme Nr.1'!$Q449="Attiecināmās",'Lokālā tāme Nr.1'!C449,0))</f>
        <v>0</v>
      </c>
      <c r="D446" s="5">
        <f>IF($C$2="Attiecināmās izmaksas",IF('Lokālā tāme Nr.1'!$Q449="Attiecināmās",'Lokālā tāme Nr.1'!D449,0))</f>
        <v>0</v>
      </c>
      <c r="E446" s="17">
        <f>IF($C$2="Attiecināmās izmaksas",IF('Lokālā tāme Nr.1'!$Q449="Attiecināmās",'Lokālā tāme Nr.1'!E449,0))</f>
        <v>0</v>
      </c>
      <c r="F446" s="42">
        <f>IF($C$2="Attiecināmās izmaksas",IF('Lokālā tāme Nr.1'!$Q449="Attiecināmās",'Lokālā tāme Nr.1'!F449,0))</f>
        <v>0</v>
      </c>
      <c r="G446" s="38">
        <f>IF($C$2="Attiecināmās izmaksas",IF('Lokālā tāme Nr.1'!$Q449="Attiecināmās",'Lokālā tāme Nr.1'!G449,0))</f>
        <v>0</v>
      </c>
      <c r="H446" s="38">
        <f>IF($C$2="Attiecināmās izmaksas",IF('Lokālā tāme Nr.1'!$Q449="Attiecināmās",'Lokālā tāme Nr.1'!H449,0))</f>
        <v>0</v>
      </c>
      <c r="I446" s="38">
        <f>IF($C$2="Attiecināmās izmaksas",IF('Lokālā tāme Nr.1'!$Q449="Attiecināmās",'Lokālā tāme Nr.1'!I449,0))</f>
        <v>0</v>
      </c>
      <c r="J446" s="38">
        <f>IF($C$2="Attiecināmās izmaksas",IF('Lokālā tāme Nr.1'!$Q449="Attiecināmās",'Lokālā tāme Nr.1'!J449,0))</f>
        <v>0</v>
      </c>
      <c r="K446" s="43">
        <f>IF($C$2="Attiecināmās izmaksas",IF('Lokālā tāme Nr.1'!$Q449="Attiecināmās",'Lokālā tāme Nr.1'!K449,0))</f>
        <v>0</v>
      </c>
      <c r="L446" s="27">
        <f>IF($C$2="Attiecināmās izmaksas",IF('Lokālā tāme Nr.1'!$Q449="Attiecināmās",'Lokālā tāme Nr.1'!L449,0))</f>
        <v>0</v>
      </c>
      <c r="M446" s="5">
        <f>IF($C$2="Attiecināmās izmaksas",IF('Lokālā tāme Nr.1'!$Q449="Attiecināmās",'Lokālā tāme Nr.1'!M449,0))</f>
        <v>0</v>
      </c>
      <c r="N446" s="5">
        <f>IF($C$2="Attiecināmās izmaksas",IF('Lokālā tāme Nr.1'!$Q449="Attiecināmās",'Lokālā tāme Nr.1'!N449,0))</f>
        <v>0</v>
      </c>
      <c r="O446" s="5">
        <f>IF($C$2="Attiecināmās izmaksas",IF('Lokālā tāme Nr.1'!$Q449="Attiecināmās",'Lokālā tāme Nr.1'!O449,0))</f>
        <v>0</v>
      </c>
      <c r="P446" s="17">
        <f>IF($C$2="Attiecināmās izmaksas",IF('Lokālā tāme Nr.1'!$Q449="Attiecināmās",'Lokālā tāme Nr.1'!P449,0))</f>
        <v>0</v>
      </c>
    </row>
    <row r="447" spans="1:16" ht="12" thickBot="1" x14ac:dyDescent="0.25">
      <c r="A447" s="19">
        <f>IF(P447=0,0,IF(COUNTBLANK(P447)=1,0,COUNTA($P$8:P447)))</f>
        <v>0</v>
      </c>
      <c r="B447" s="5">
        <f>IF($C$2="Attiecināmās izmaksas",IF('Lokālā tāme Nr.1'!$Q450="Attiecināmās",'Lokālā tāme Nr.1'!$B450,0))</f>
        <v>0</v>
      </c>
      <c r="C447" s="5">
        <f>IF($C$2="Attiecināmās izmaksas",IF('Lokālā tāme Nr.1'!$Q450="Attiecināmās",'Lokālā tāme Nr.1'!C450,0))</f>
        <v>0</v>
      </c>
      <c r="D447" s="5">
        <f>IF($C$2="Attiecināmās izmaksas",IF('Lokālā tāme Nr.1'!$Q450="Attiecināmās",'Lokālā tāme Nr.1'!D450,0))</f>
        <v>0</v>
      </c>
      <c r="E447" s="17">
        <f>IF($C$2="Attiecināmās izmaksas",IF('Lokālā tāme Nr.1'!$Q450="Attiecināmās",'Lokālā tāme Nr.1'!E450,0))</f>
        <v>0</v>
      </c>
      <c r="F447" s="42">
        <f>IF($C$2="Attiecināmās izmaksas",IF('Lokālā tāme Nr.1'!$Q450="Attiecināmās",'Lokālā tāme Nr.1'!F450,0))</f>
        <v>0</v>
      </c>
      <c r="G447" s="38">
        <f>IF($C$2="Attiecināmās izmaksas",IF('Lokālā tāme Nr.1'!$Q450="Attiecināmās",'Lokālā tāme Nr.1'!G450,0))</f>
        <v>0</v>
      </c>
      <c r="H447" s="38">
        <f>IF($C$2="Attiecināmās izmaksas",IF('Lokālā tāme Nr.1'!$Q450="Attiecināmās",'Lokālā tāme Nr.1'!H450,0))</f>
        <v>0</v>
      </c>
      <c r="I447" s="38">
        <f>IF($C$2="Attiecināmās izmaksas",IF('Lokālā tāme Nr.1'!$Q450="Attiecināmās",'Lokālā tāme Nr.1'!I450,0))</f>
        <v>0</v>
      </c>
      <c r="J447" s="38">
        <f>IF($C$2="Attiecināmās izmaksas",IF('Lokālā tāme Nr.1'!$Q450="Attiecināmās",'Lokālā tāme Nr.1'!J450,0))</f>
        <v>0</v>
      </c>
      <c r="K447" s="43">
        <f>IF($C$2="Attiecināmās izmaksas",IF('Lokālā tāme Nr.1'!$Q450="Attiecināmās",'Lokālā tāme Nr.1'!K450,0))</f>
        <v>0</v>
      </c>
      <c r="L447" s="27">
        <f>IF($C$2="Attiecināmās izmaksas",IF('Lokālā tāme Nr.1'!$Q450="Attiecināmās",'Lokālā tāme Nr.1'!L450,0))</f>
        <v>0</v>
      </c>
      <c r="M447" s="5">
        <f>IF($C$2="Attiecināmās izmaksas",IF('Lokālā tāme Nr.1'!$Q450="Attiecināmās",'Lokālā tāme Nr.1'!M450,0))</f>
        <v>0</v>
      </c>
      <c r="N447" s="5">
        <f>IF($C$2="Attiecināmās izmaksas",IF('Lokālā tāme Nr.1'!$Q450="Attiecināmās",'Lokālā tāme Nr.1'!N450,0))</f>
        <v>0</v>
      </c>
      <c r="O447" s="5">
        <f>IF($C$2="Attiecināmās izmaksas",IF('Lokālā tāme Nr.1'!$Q450="Attiecināmās",'Lokālā tāme Nr.1'!O450,0))</f>
        <v>0</v>
      </c>
      <c r="P447" s="17">
        <f>IF($C$2="Attiecināmās izmaksas",IF('Lokālā tāme Nr.1'!$Q450="Attiecināmās",'Lokālā tāme Nr.1'!P450,0))</f>
        <v>0</v>
      </c>
    </row>
    <row r="448" spans="1:16" ht="12" thickBot="1" x14ac:dyDescent="0.25">
      <c r="A448" s="19">
        <f>IF(P448=0,0,IF(COUNTBLANK(P448)=1,0,COUNTA($P$8:P448)))</f>
        <v>0</v>
      </c>
      <c r="B448" s="5">
        <f>IF($C$2="Attiecināmās izmaksas",IF('Lokālā tāme Nr.1'!$Q451="Attiecināmās",'Lokālā tāme Nr.1'!$B451,0))</f>
        <v>0</v>
      </c>
      <c r="C448" s="5">
        <f>IF($C$2="Attiecināmās izmaksas",IF('Lokālā tāme Nr.1'!$Q451="Attiecināmās",'Lokālā tāme Nr.1'!C451,0))</f>
        <v>0</v>
      </c>
      <c r="D448" s="5">
        <f>IF($C$2="Attiecināmās izmaksas",IF('Lokālā tāme Nr.1'!$Q451="Attiecināmās",'Lokālā tāme Nr.1'!D451,0))</f>
        <v>0</v>
      </c>
      <c r="E448" s="17">
        <f>IF($C$2="Attiecināmās izmaksas",IF('Lokālā tāme Nr.1'!$Q451="Attiecināmās",'Lokālā tāme Nr.1'!E451,0))</f>
        <v>0</v>
      </c>
      <c r="F448" s="42">
        <f>IF($C$2="Attiecināmās izmaksas",IF('Lokālā tāme Nr.1'!$Q451="Attiecināmās",'Lokālā tāme Nr.1'!F451,0))</f>
        <v>0</v>
      </c>
      <c r="G448" s="38">
        <f>IF($C$2="Attiecināmās izmaksas",IF('Lokālā tāme Nr.1'!$Q451="Attiecināmās",'Lokālā tāme Nr.1'!G451,0))</f>
        <v>0</v>
      </c>
      <c r="H448" s="38">
        <f>IF($C$2="Attiecināmās izmaksas",IF('Lokālā tāme Nr.1'!$Q451="Attiecināmās",'Lokālā tāme Nr.1'!H451,0))</f>
        <v>0</v>
      </c>
      <c r="I448" s="38">
        <f>IF($C$2="Attiecināmās izmaksas",IF('Lokālā tāme Nr.1'!$Q451="Attiecināmās",'Lokālā tāme Nr.1'!I451,0))</f>
        <v>0</v>
      </c>
      <c r="J448" s="38">
        <f>IF($C$2="Attiecināmās izmaksas",IF('Lokālā tāme Nr.1'!$Q451="Attiecināmās",'Lokālā tāme Nr.1'!J451,0))</f>
        <v>0</v>
      </c>
      <c r="K448" s="43">
        <f>IF($C$2="Attiecināmās izmaksas",IF('Lokālā tāme Nr.1'!$Q451="Attiecināmās",'Lokālā tāme Nr.1'!K451,0))</f>
        <v>0</v>
      </c>
      <c r="L448" s="27">
        <f>IF($C$2="Attiecināmās izmaksas",IF('Lokālā tāme Nr.1'!$Q451="Attiecināmās",'Lokālā tāme Nr.1'!L451,0))</f>
        <v>0</v>
      </c>
      <c r="M448" s="5">
        <f>IF($C$2="Attiecināmās izmaksas",IF('Lokālā tāme Nr.1'!$Q451="Attiecināmās",'Lokālā tāme Nr.1'!M451,0))</f>
        <v>0</v>
      </c>
      <c r="N448" s="5">
        <f>IF($C$2="Attiecināmās izmaksas",IF('Lokālā tāme Nr.1'!$Q451="Attiecināmās",'Lokālā tāme Nr.1'!N451,0))</f>
        <v>0</v>
      </c>
      <c r="O448" s="5">
        <f>IF($C$2="Attiecināmās izmaksas",IF('Lokālā tāme Nr.1'!$Q451="Attiecināmās",'Lokālā tāme Nr.1'!O451,0))</f>
        <v>0</v>
      </c>
      <c r="P448" s="17">
        <f>IF($C$2="Attiecināmās izmaksas",IF('Lokālā tāme Nr.1'!$Q451="Attiecināmās",'Lokālā tāme Nr.1'!P451,0))</f>
        <v>0</v>
      </c>
    </row>
    <row r="449" spans="1:16" ht="12" thickBot="1" x14ac:dyDescent="0.25">
      <c r="A449" s="19">
        <f>IF(P449=0,0,IF(COUNTBLANK(P449)=1,0,COUNTA($P$8:P449)))</f>
        <v>0</v>
      </c>
      <c r="B449" s="5">
        <f>IF($C$2="Attiecināmās izmaksas",IF('Lokālā tāme Nr.1'!$Q452="Attiecināmās",'Lokālā tāme Nr.1'!$B452,0))</f>
        <v>0</v>
      </c>
      <c r="C449" s="5">
        <f>IF($C$2="Attiecināmās izmaksas",IF('Lokālā tāme Nr.1'!$Q452="Attiecināmās",'Lokālā tāme Nr.1'!C452,0))</f>
        <v>0</v>
      </c>
      <c r="D449" s="5">
        <f>IF($C$2="Attiecināmās izmaksas",IF('Lokālā tāme Nr.1'!$Q452="Attiecināmās",'Lokālā tāme Nr.1'!D452,0))</f>
        <v>0</v>
      </c>
      <c r="E449" s="17">
        <f>IF($C$2="Attiecināmās izmaksas",IF('Lokālā tāme Nr.1'!$Q452="Attiecināmās",'Lokālā tāme Nr.1'!E452,0))</f>
        <v>0</v>
      </c>
      <c r="F449" s="42">
        <f>IF($C$2="Attiecināmās izmaksas",IF('Lokālā tāme Nr.1'!$Q452="Attiecināmās",'Lokālā tāme Nr.1'!F452,0))</f>
        <v>0</v>
      </c>
      <c r="G449" s="38">
        <f>IF($C$2="Attiecināmās izmaksas",IF('Lokālā tāme Nr.1'!$Q452="Attiecināmās",'Lokālā tāme Nr.1'!G452,0))</f>
        <v>0</v>
      </c>
      <c r="H449" s="38">
        <f>IF($C$2="Attiecināmās izmaksas",IF('Lokālā tāme Nr.1'!$Q452="Attiecināmās",'Lokālā tāme Nr.1'!H452,0))</f>
        <v>0</v>
      </c>
      <c r="I449" s="38">
        <f>IF($C$2="Attiecināmās izmaksas",IF('Lokālā tāme Nr.1'!$Q452="Attiecināmās",'Lokālā tāme Nr.1'!I452,0))</f>
        <v>0</v>
      </c>
      <c r="J449" s="38">
        <f>IF($C$2="Attiecināmās izmaksas",IF('Lokālā tāme Nr.1'!$Q452="Attiecināmās",'Lokālā tāme Nr.1'!J452,0))</f>
        <v>0</v>
      </c>
      <c r="K449" s="43">
        <f>IF($C$2="Attiecināmās izmaksas",IF('Lokālā tāme Nr.1'!$Q452="Attiecināmās",'Lokālā tāme Nr.1'!K452,0))</f>
        <v>0</v>
      </c>
      <c r="L449" s="27">
        <f>IF($C$2="Attiecināmās izmaksas",IF('Lokālā tāme Nr.1'!$Q452="Attiecināmās",'Lokālā tāme Nr.1'!L452,0))</f>
        <v>0</v>
      </c>
      <c r="M449" s="5">
        <f>IF($C$2="Attiecināmās izmaksas",IF('Lokālā tāme Nr.1'!$Q452="Attiecināmās",'Lokālā tāme Nr.1'!M452,0))</f>
        <v>0</v>
      </c>
      <c r="N449" s="5">
        <f>IF($C$2="Attiecināmās izmaksas",IF('Lokālā tāme Nr.1'!$Q452="Attiecināmās",'Lokālā tāme Nr.1'!N452,0))</f>
        <v>0</v>
      </c>
      <c r="O449" s="5">
        <f>IF($C$2="Attiecināmās izmaksas",IF('Lokālā tāme Nr.1'!$Q452="Attiecināmās",'Lokālā tāme Nr.1'!O452,0))</f>
        <v>0</v>
      </c>
      <c r="P449" s="17">
        <f>IF($C$2="Attiecināmās izmaksas",IF('Lokālā tāme Nr.1'!$Q452="Attiecināmās",'Lokālā tāme Nr.1'!P452,0))</f>
        <v>0</v>
      </c>
    </row>
    <row r="450" spans="1:16" ht="12" thickBot="1" x14ac:dyDescent="0.25">
      <c r="A450" s="19">
        <f>IF(P450=0,0,IF(COUNTBLANK(P450)=1,0,COUNTA($P$8:P450)))</f>
        <v>0</v>
      </c>
      <c r="B450" s="5">
        <f>IF($C$2="Attiecināmās izmaksas",IF('Lokālā tāme Nr.1'!$Q453="Attiecināmās",'Lokālā tāme Nr.1'!$B453,0))</f>
        <v>0</v>
      </c>
      <c r="C450" s="5">
        <f>IF($C$2="Attiecināmās izmaksas",IF('Lokālā tāme Nr.1'!$Q453="Attiecināmās",'Lokālā tāme Nr.1'!C453,0))</f>
        <v>0</v>
      </c>
      <c r="D450" s="5">
        <f>IF($C$2="Attiecināmās izmaksas",IF('Lokālā tāme Nr.1'!$Q453="Attiecināmās",'Lokālā tāme Nr.1'!D453,0))</f>
        <v>0</v>
      </c>
      <c r="E450" s="17">
        <f>IF($C$2="Attiecināmās izmaksas",IF('Lokālā tāme Nr.1'!$Q453="Attiecināmās",'Lokālā tāme Nr.1'!E453,0))</f>
        <v>0</v>
      </c>
      <c r="F450" s="42">
        <f>IF($C$2="Attiecināmās izmaksas",IF('Lokālā tāme Nr.1'!$Q453="Attiecināmās",'Lokālā tāme Nr.1'!F453,0))</f>
        <v>0</v>
      </c>
      <c r="G450" s="38">
        <f>IF($C$2="Attiecināmās izmaksas",IF('Lokālā tāme Nr.1'!$Q453="Attiecināmās",'Lokālā tāme Nr.1'!G453,0))</f>
        <v>0</v>
      </c>
      <c r="H450" s="38">
        <f>IF($C$2="Attiecināmās izmaksas",IF('Lokālā tāme Nr.1'!$Q453="Attiecināmās",'Lokālā tāme Nr.1'!H453,0))</f>
        <v>0</v>
      </c>
      <c r="I450" s="38">
        <f>IF($C$2="Attiecināmās izmaksas",IF('Lokālā tāme Nr.1'!$Q453="Attiecināmās",'Lokālā tāme Nr.1'!I453,0))</f>
        <v>0</v>
      </c>
      <c r="J450" s="38">
        <f>IF($C$2="Attiecināmās izmaksas",IF('Lokālā tāme Nr.1'!$Q453="Attiecināmās",'Lokālā tāme Nr.1'!J453,0))</f>
        <v>0</v>
      </c>
      <c r="K450" s="43">
        <f>IF($C$2="Attiecināmās izmaksas",IF('Lokālā tāme Nr.1'!$Q453="Attiecināmās",'Lokālā tāme Nr.1'!K453,0))</f>
        <v>0</v>
      </c>
      <c r="L450" s="27">
        <f>IF($C$2="Attiecināmās izmaksas",IF('Lokālā tāme Nr.1'!$Q453="Attiecināmās",'Lokālā tāme Nr.1'!L453,0))</f>
        <v>0</v>
      </c>
      <c r="M450" s="5">
        <f>IF($C$2="Attiecināmās izmaksas",IF('Lokālā tāme Nr.1'!$Q453="Attiecināmās",'Lokālā tāme Nr.1'!M453,0))</f>
        <v>0</v>
      </c>
      <c r="N450" s="5">
        <f>IF($C$2="Attiecināmās izmaksas",IF('Lokālā tāme Nr.1'!$Q453="Attiecināmās",'Lokālā tāme Nr.1'!N453,0))</f>
        <v>0</v>
      </c>
      <c r="O450" s="5">
        <f>IF($C$2="Attiecināmās izmaksas",IF('Lokālā tāme Nr.1'!$Q453="Attiecināmās",'Lokālā tāme Nr.1'!O453,0))</f>
        <v>0</v>
      </c>
      <c r="P450" s="17">
        <f>IF($C$2="Attiecināmās izmaksas",IF('Lokālā tāme Nr.1'!$Q453="Attiecināmās",'Lokālā tāme Nr.1'!P453,0))</f>
        <v>0</v>
      </c>
    </row>
    <row r="451" spans="1:16" ht="12" thickBot="1" x14ac:dyDescent="0.25">
      <c r="A451" s="19">
        <f>IF(P451=0,0,IF(COUNTBLANK(P451)=1,0,COUNTA($P$8:P451)))</f>
        <v>0</v>
      </c>
      <c r="B451" s="5">
        <f>IF($C$2="Attiecināmās izmaksas",IF('Lokālā tāme Nr.1'!$Q454="Attiecināmās",'Lokālā tāme Nr.1'!$B454,0))</f>
        <v>0</v>
      </c>
      <c r="C451" s="5">
        <f>IF($C$2="Attiecināmās izmaksas",IF('Lokālā tāme Nr.1'!$Q454="Attiecināmās",'Lokālā tāme Nr.1'!C454,0))</f>
        <v>0</v>
      </c>
      <c r="D451" s="5">
        <f>IF($C$2="Attiecināmās izmaksas",IF('Lokālā tāme Nr.1'!$Q454="Attiecināmās",'Lokālā tāme Nr.1'!D454,0))</f>
        <v>0</v>
      </c>
      <c r="E451" s="17">
        <f>IF($C$2="Attiecināmās izmaksas",IF('Lokālā tāme Nr.1'!$Q454="Attiecināmās",'Lokālā tāme Nr.1'!E454,0))</f>
        <v>0</v>
      </c>
      <c r="F451" s="42">
        <f>IF($C$2="Attiecināmās izmaksas",IF('Lokālā tāme Nr.1'!$Q454="Attiecināmās",'Lokālā tāme Nr.1'!F454,0))</f>
        <v>0</v>
      </c>
      <c r="G451" s="38">
        <f>IF($C$2="Attiecināmās izmaksas",IF('Lokālā tāme Nr.1'!$Q454="Attiecināmās",'Lokālā tāme Nr.1'!G454,0))</f>
        <v>0</v>
      </c>
      <c r="H451" s="38">
        <f>IF($C$2="Attiecināmās izmaksas",IF('Lokālā tāme Nr.1'!$Q454="Attiecināmās",'Lokālā tāme Nr.1'!H454,0))</f>
        <v>0</v>
      </c>
      <c r="I451" s="38">
        <f>IF($C$2="Attiecināmās izmaksas",IF('Lokālā tāme Nr.1'!$Q454="Attiecināmās",'Lokālā tāme Nr.1'!I454,0))</f>
        <v>0</v>
      </c>
      <c r="J451" s="38">
        <f>IF($C$2="Attiecināmās izmaksas",IF('Lokālā tāme Nr.1'!$Q454="Attiecināmās",'Lokālā tāme Nr.1'!J454,0))</f>
        <v>0</v>
      </c>
      <c r="K451" s="43">
        <f>IF($C$2="Attiecināmās izmaksas",IF('Lokālā tāme Nr.1'!$Q454="Attiecināmās",'Lokālā tāme Nr.1'!K454,0))</f>
        <v>0</v>
      </c>
      <c r="L451" s="27">
        <f>IF($C$2="Attiecināmās izmaksas",IF('Lokālā tāme Nr.1'!$Q454="Attiecināmās",'Lokālā tāme Nr.1'!L454,0))</f>
        <v>0</v>
      </c>
      <c r="M451" s="5">
        <f>IF($C$2="Attiecināmās izmaksas",IF('Lokālā tāme Nr.1'!$Q454="Attiecināmās",'Lokālā tāme Nr.1'!M454,0))</f>
        <v>0</v>
      </c>
      <c r="N451" s="5">
        <f>IF($C$2="Attiecināmās izmaksas",IF('Lokālā tāme Nr.1'!$Q454="Attiecināmās",'Lokālā tāme Nr.1'!N454,0))</f>
        <v>0</v>
      </c>
      <c r="O451" s="5">
        <f>IF($C$2="Attiecināmās izmaksas",IF('Lokālā tāme Nr.1'!$Q454="Attiecināmās",'Lokālā tāme Nr.1'!O454,0))</f>
        <v>0</v>
      </c>
      <c r="P451" s="17">
        <f>IF($C$2="Attiecināmās izmaksas",IF('Lokālā tāme Nr.1'!$Q454="Attiecināmās",'Lokālā tāme Nr.1'!P454,0))</f>
        <v>0</v>
      </c>
    </row>
    <row r="452" spans="1:16" ht="12" thickBot="1" x14ac:dyDescent="0.25">
      <c r="A452" s="19">
        <f>IF(P452=0,0,IF(COUNTBLANK(P452)=1,0,COUNTA($P$8:P452)))</f>
        <v>0</v>
      </c>
      <c r="B452" s="5">
        <f>IF($C$2="Attiecināmās izmaksas",IF('Lokālā tāme Nr.1'!$Q455="Attiecināmās",'Lokālā tāme Nr.1'!$B455,0))</f>
        <v>0</v>
      </c>
      <c r="C452" s="5">
        <f>IF($C$2="Attiecināmās izmaksas",IF('Lokālā tāme Nr.1'!$Q455="Attiecināmās",'Lokālā tāme Nr.1'!C455,0))</f>
        <v>0</v>
      </c>
      <c r="D452" s="5">
        <f>IF($C$2="Attiecināmās izmaksas",IF('Lokālā tāme Nr.1'!$Q455="Attiecināmās",'Lokālā tāme Nr.1'!D455,0))</f>
        <v>0</v>
      </c>
      <c r="E452" s="17">
        <f>IF($C$2="Attiecināmās izmaksas",IF('Lokālā tāme Nr.1'!$Q455="Attiecināmās",'Lokālā tāme Nr.1'!E455,0))</f>
        <v>0</v>
      </c>
      <c r="F452" s="42">
        <f>IF($C$2="Attiecināmās izmaksas",IF('Lokālā tāme Nr.1'!$Q455="Attiecināmās",'Lokālā tāme Nr.1'!F455,0))</f>
        <v>0</v>
      </c>
      <c r="G452" s="38">
        <f>IF($C$2="Attiecināmās izmaksas",IF('Lokālā tāme Nr.1'!$Q455="Attiecināmās",'Lokālā tāme Nr.1'!G455,0))</f>
        <v>0</v>
      </c>
      <c r="H452" s="38">
        <f>IF($C$2="Attiecināmās izmaksas",IF('Lokālā tāme Nr.1'!$Q455="Attiecināmās",'Lokālā tāme Nr.1'!H455,0))</f>
        <v>0</v>
      </c>
      <c r="I452" s="38">
        <f>IF($C$2="Attiecināmās izmaksas",IF('Lokālā tāme Nr.1'!$Q455="Attiecināmās",'Lokālā tāme Nr.1'!I455,0))</f>
        <v>0</v>
      </c>
      <c r="J452" s="38">
        <f>IF($C$2="Attiecināmās izmaksas",IF('Lokālā tāme Nr.1'!$Q455="Attiecināmās",'Lokālā tāme Nr.1'!J455,0))</f>
        <v>0</v>
      </c>
      <c r="K452" s="43">
        <f>IF($C$2="Attiecināmās izmaksas",IF('Lokālā tāme Nr.1'!$Q455="Attiecināmās",'Lokālā tāme Nr.1'!K455,0))</f>
        <v>0</v>
      </c>
      <c r="L452" s="27">
        <f>IF($C$2="Attiecināmās izmaksas",IF('Lokālā tāme Nr.1'!$Q455="Attiecināmās",'Lokālā tāme Nr.1'!L455,0))</f>
        <v>0</v>
      </c>
      <c r="M452" s="5">
        <f>IF($C$2="Attiecināmās izmaksas",IF('Lokālā tāme Nr.1'!$Q455="Attiecināmās",'Lokālā tāme Nr.1'!M455,0))</f>
        <v>0</v>
      </c>
      <c r="N452" s="5">
        <f>IF($C$2="Attiecināmās izmaksas",IF('Lokālā tāme Nr.1'!$Q455="Attiecināmās",'Lokālā tāme Nr.1'!N455,0))</f>
        <v>0</v>
      </c>
      <c r="O452" s="5">
        <f>IF($C$2="Attiecināmās izmaksas",IF('Lokālā tāme Nr.1'!$Q455="Attiecināmās",'Lokālā tāme Nr.1'!O455,0))</f>
        <v>0</v>
      </c>
      <c r="P452" s="17">
        <f>IF($C$2="Attiecināmās izmaksas",IF('Lokālā tāme Nr.1'!$Q455="Attiecināmās",'Lokālā tāme Nr.1'!P455,0))</f>
        <v>0</v>
      </c>
    </row>
    <row r="453" spans="1:16" ht="12" thickBot="1" x14ac:dyDescent="0.25">
      <c r="A453" s="19">
        <f>IF(P453=0,0,IF(COUNTBLANK(P453)=1,0,COUNTA($P$8:P453)))</f>
        <v>0</v>
      </c>
      <c r="B453" s="5">
        <f>IF($C$2="Attiecināmās izmaksas",IF('Lokālā tāme Nr.1'!$Q456="Attiecināmās",'Lokālā tāme Nr.1'!$B456,0))</f>
        <v>0</v>
      </c>
      <c r="C453" s="5">
        <f>IF($C$2="Attiecināmās izmaksas",IF('Lokālā tāme Nr.1'!$Q456="Attiecināmās",'Lokālā tāme Nr.1'!C456,0))</f>
        <v>0</v>
      </c>
      <c r="D453" s="5">
        <f>IF($C$2="Attiecināmās izmaksas",IF('Lokālā tāme Nr.1'!$Q456="Attiecināmās",'Lokālā tāme Nr.1'!D456,0))</f>
        <v>0</v>
      </c>
      <c r="E453" s="17">
        <f>IF($C$2="Attiecināmās izmaksas",IF('Lokālā tāme Nr.1'!$Q456="Attiecināmās",'Lokālā tāme Nr.1'!E456,0))</f>
        <v>0</v>
      </c>
      <c r="F453" s="42">
        <f>IF($C$2="Attiecināmās izmaksas",IF('Lokālā tāme Nr.1'!$Q456="Attiecināmās",'Lokālā tāme Nr.1'!F456,0))</f>
        <v>0</v>
      </c>
      <c r="G453" s="38">
        <f>IF($C$2="Attiecināmās izmaksas",IF('Lokālā tāme Nr.1'!$Q456="Attiecināmās",'Lokālā tāme Nr.1'!G456,0))</f>
        <v>0</v>
      </c>
      <c r="H453" s="38">
        <f>IF($C$2="Attiecināmās izmaksas",IF('Lokālā tāme Nr.1'!$Q456="Attiecināmās",'Lokālā tāme Nr.1'!H456,0))</f>
        <v>0</v>
      </c>
      <c r="I453" s="38">
        <f>IF($C$2="Attiecināmās izmaksas",IF('Lokālā tāme Nr.1'!$Q456="Attiecināmās",'Lokālā tāme Nr.1'!I456,0))</f>
        <v>0</v>
      </c>
      <c r="J453" s="38">
        <f>IF($C$2="Attiecināmās izmaksas",IF('Lokālā tāme Nr.1'!$Q456="Attiecināmās",'Lokālā tāme Nr.1'!J456,0))</f>
        <v>0</v>
      </c>
      <c r="K453" s="43">
        <f>IF($C$2="Attiecināmās izmaksas",IF('Lokālā tāme Nr.1'!$Q456="Attiecināmās",'Lokālā tāme Nr.1'!K456,0))</f>
        <v>0</v>
      </c>
      <c r="L453" s="27">
        <f>IF($C$2="Attiecināmās izmaksas",IF('Lokālā tāme Nr.1'!$Q456="Attiecināmās",'Lokālā tāme Nr.1'!L456,0))</f>
        <v>0</v>
      </c>
      <c r="M453" s="5">
        <f>IF($C$2="Attiecināmās izmaksas",IF('Lokālā tāme Nr.1'!$Q456="Attiecināmās",'Lokālā tāme Nr.1'!M456,0))</f>
        <v>0</v>
      </c>
      <c r="N453" s="5">
        <f>IF($C$2="Attiecināmās izmaksas",IF('Lokālā tāme Nr.1'!$Q456="Attiecināmās",'Lokālā tāme Nr.1'!N456,0))</f>
        <v>0</v>
      </c>
      <c r="O453" s="5">
        <f>IF($C$2="Attiecināmās izmaksas",IF('Lokālā tāme Nr.1'!$Q456="Attiecināmās",'Lokālā tāme Nr.1'!O456,0))</f>
        <v>0</v>
      </c>
      <c r="P453" s="17">
        <f>IF($C$2="Attiecināmās izmaksas",IF('Lokālā tāme Nr.1'!$Q456="Attiecināmās",'Lokālā tāme Nr.1'!P456,0))</f>
        <v>0</v>
      </c>
    </row>
    <row r="454" spans="1:16" ht="12" thickBot="1" x14ac:dyDescent="0.25">
      <c r="A454" s="19">
        <f>IF(P454=0,0,IF(COUNTBLANK(P454)=1,0,COUNTA($P$8:P454)))</f>
        <v>0</v>
      </c>
      <c r="B454" s="5">
        <f>IF($C$2="Attiecināmās izmaksas",IF('Lokālā tāme Nr.1'!$Q457="Attiecināmās",'Lokālā tāme Nr.1'!$B457,0))</f>
        <v>0</v>
      </c>
      <c r="C454" s="5">
        <f>IF($C$2="Attiecināmās izmaksas",IF('Lokālā tāme Nr.1'!$Q457="Attiecināmās",'Lokālā tāme Nr.1'!C457,0))</f>
        <v>0</v>
      </c>
      <c r="D454" s="5">
        <f>IF($C$2="Attiecināmās izmaksas",IF('Lokālā tāme Nr.1'!$Q457="Attiecināmās",'Lokālā tāme Nr.1'!D457,0))</f>
        <v>0</v>
      </c>
      <c r="E454" s="17">
        <f>IF($C$2="Attiecināmās izmaksas",IF('Lokālā tāme Nr.1'!$Q457="Attiecināmās",'Lokālā tāme Nr.1'!E457,0))</f>
        <v>0</v>
      </c>
      <c r="F454" s="42">
        <f>IF($C$2="Attiecināmās izmaksas",IF('Lokālā tāme Nr.1'!$Q457="Attiecināmās",'Lokālā tāme Nr.1'!F457,0))</f>
        <v>0</v>
      </c>
      <c r="G454" s="38">
        <f>IF($C$2="Attiecināmās izmaksas",IF('Lokālā tāme Nr.1'!$Q457="Attiecināmās",'Lokālā tāme Nr.1'!G457,0))</f>
        <v>0</v>
      </c>
      <c r="H454" s="38">
        <f>IF($C$2="Attiecināmās izmaksas",IF('Lokālā tāme Nr.1'!$Q457="Attiecināmās",'Lokālā tāme Nr.1'!H457,0))</f>
        <v>0</v>
      </c>
      <c r="I454" s="38">
        <f>IF($C$2="Attiecināmās izmaksas",IF('Lokālā tāme Nr.1'!$Q457="Attiecināmās",'Lokālā tāme Nr.1'!I457,0))</f>
        <v>0</v>
      </c>
      <c r="J454" s="38">
        <f>IF($C$2="Attiecināmās izmaksas",IF('Lokālā tāme Nr.1'!$Q457="Attiecināmās",'Lokālā tāme Nr.1'!J457,0))</f>
        <v>0</v>
      </c>
      <c r="K454" s="43">
        <f>IF($C$2="Attiecināmās izmaksas",IF('Lokālā tāme Nr.1'!$Q457="Attiecināmās",'Lokālā tāme Nr.1'!K457,0))</f>
        <v>0</v>
      </c>
      <c r="L454" s="27">
        <f>IF($C$2="Attiecināmās izmaksas",IF('Lokālā tāme Nr.1'!$Q457="Attiecināmās",'Lokālā tāme Nr.1'!L457,0))</f>
        <v>0</v>
      </c>
      <c r="M454" s="5">
        <f>IF($C$2="Attiecināmās izmaksas",IF('Lokālā tāme Nr.1'!$Q457="Attiecināmās",'Lokālā tāme Nr.1'!M457,0))</f>
        <v>0</v>
      </c>
      <c r="N454" s="5">
        <f>IF($C$2="Attiecināmās izmaksas",IF('Lokālā tāme Nr.1'!$Q457="Attiecināmās",'Lokālā tāme Nr.1'!N457,0))</f>
        <v>0</v>
      </c>
      <c r="O454" s="5">
        <f>IF($C$2="Attiecināmās izmaksas",IF('Lokālā tāme Nr.1'!$Q457="Attiecināmās",'Lokālā tāme Nr.1'!O457,0))</f>
        <v>0</v>
      </c>
      <c r="P454" s="17">
        <f>IF($C$2="Attiecināmās izmaksas",IF('Lokālā tāme Nr.1'!$Q457="Attiecināmās",'Lokālā tāme Nr.1'!P457,0))</f>
        <v>0</v>
      </c>
    </row>
    <row r="455" spans="1:16" ht="12" thickBot="1" x14ac:dyDescent="0.25">
      <c r="A455" s="19">
        <f>IF(P455=0,0,IF(COUNTBLANK(P455)=1,0,COUNTA($P$8:P455)))</f>
        <v>0</v>
      </c>
      <c r="B455" s="5">
        <f>IF($C$2="Attiecināmās izmaksas",IF('Lokālā tāme Nr.1'!$Q458="Attiecināmās",'Lokālā tāme Nr.1'!$B458,0))</f>
        <v>0</v>
      </c>
      <c r="C455" s="5">
        <f>IF($C$2="Attiecināmās izmaksas",IF('Lokālā tāme Nr.1'!$Q458="Attiecināmās",'Lokālā tāme Nr.1'!C458,0))</f>
        <v>0</v>
      </c>
      <c r="D455" s="5">
        <f>IF($C$2="Attiecināmās izmaksas",IF('Lokālā tāme Nr.1'!$Q458="Attiecināmās",'Lokālā tāme Nr.1'!D458,0))</f>
        <v>0</v>
      </c>
      <c r="E455" s="17">
        <f>IF($C$2="Attiecināmās izmaksas",IF('Lokālā tāme Nr.1'!$Q458="Attiecināmās",'Lokālā tāme Nr.1'!E458,0))</f>
        <v>0</v>
      </c>
      <c r="F455" s="42">
        <f>IF($C$2="Attiecināmās izmaksas",IF('Lokālā tāme Nr.1'!$Q458="Attiecināmās",'Lokālā tāme Nr.1'!F458,0))</f>
        <v>0</v>
      </c>
      <c r="G455" s="38">
        <f>IF($C$2="Attiecināmās izmaksas",IF('Lokālā tāme Nr.1'!$Q458="Attiecināmās",'Lokālā tāme Nr.1'!G458,0))</f>
        <v>0</v>
      </c>
      <c r="H455" s="38">
        <f>IF($C$2="Attiecināmās izmaksas",IF('Lokālā tāme Nr.1'!$Q458="Attiecināmās",'Lokālā tāme Nr.1'!H458,0))</f>
        <v>0</v>
      </c>
      <c r="I455" s="38">
        <f>IF($C$2="Attiecināmās izmaksas",IF('Lokālā tāme Nr.1'!$Q458="Attiecināmās",'Lokālā tāme Nr.1'!I458,0))</f>
        <v>0</v>
      </c>
      <c r="J455" s="38">
        <f>IF($C$2="Attiecināmās izmaksas",IF('Lokālā tāme Nr.1'!$Q458="Attiecināmās",'Lokālā tāme Nr.1'!J458,0))</f>
        <v>0</v>
      </c>
      <c r="K455" s="43">
        <f>IF($C$2="Attiecināmās izmaksas",IF('Lokālā tāme Nr.1'!$Q458="Attiecināmās",'Lokālā tāme Nr.1'!K458,0))</f>
        <v>0</v>
      </c>
      <c r="L455" s="27">
        <f>IF($C$2="Attiecināmās izmaksas",IF('Lokālā tāme Nr.1'!$Q458="Attiecināmās",'Lokālā tāme Nr.1'!L458,0))</f>
        <v>0</v>
      </c>
      <c r="M455" s="5">
        <f>IF($C$2="Attiecināmās izmaksas",IF('Lokālā tāme Nr.1'!$Q458="Attiecināmās",'Lokālā tāme Nr.1'!M458,0))</f>
        <v>0</v>
      </c>
      <c r="N455" s="5">
        <f>IF($C$2="Attiecināmās izmaksas",IF('Lokālā tāme Nr.1'!$Q458="Attiecināmās",'Lokālā tāme Nr.1'!N458,0))</f>
        <v>0</v>
      </c>
      <c r="O455" s="5">
        <f>IF($C$2="Attiecināmās izmaksas",IF('Lokālā tāme Nr.1'!$Q458="Attiecināmās",'Lokālā tāme Nr.1'!O458,0))</f>
        <v>0</v>
      </c>
      <c r="P455" s="17">
        <f>IF($C$2="Attiecināmās izmaksas",IF('Lokālā tāme Nr.1'!$Q458="Attiecināmās",'Lokālā tāme Nr.1'!P458,0))</f>
        <v>0</v>
      </c>
    </row>
    <row r="456" spans="1:16" ht="12" thickBot="1" x14ac:dyDescent="0.25">
      <c r="A456" s="19">
        <f>IF(P456=0,0,IF(COUNTBLANK(P456)=1,0,COUNTA($P$8:P456)))</f>
        <v>0</v>
      </c>
      <c r="B456" s="5">
        <f>IF($C$2="Attiecināmās izmaksas",IF('Lokālā tāme Nr.1'!$Q459="Attiecināmās",'Lokālā tāme Nr.1'!$B459,0))</f>
        <v>0</v>
      </c>
      <c r="C456" s="5">
        <f>IF($C$2="Attiecināmās izmaksas",IF('Lokālā tāme Nr.1'!$Q459="Attiecināmās",'Lokālā tāme Nr.1'!C459,0))</f>
        <v>0</v>
      </c>
      <c r="D456" s="5">
        <f>IF($C$2="Attiecināmās izmaksas",IF('Lokālā tāme Nr.1'!$Q459="Attiecināmās",'Lokālā tāme Nr.1'!D459,0))</f>
        <v>0</v>
      </c>
      <c r="E456" s="17">
        <f>IF($C$2="Attiecināmās izmaksas",IF('Lokālā tāme Nr.1'!$Q459="Attiecināmās",'Lokālā tāme Nr.1'!E459,0))</f>
        <v>0</v>
      </c>
      <c r="F456" s="42">
        <f>IF($C$2="Attiecināmās izmaksas",IF('Lokālā tāme Nr.1'!$Q459="Attiecināmās",'Lokālā tāme Nr.1'!F459,0))</f>
        <v>0</v>
      </c>
      <c r="G456" s="38">
        <f>IF($C$2="Attiecināmās izmaksas",IF('Lokālā tāme Nr.1'!$Q459="Attiecināmās",'Lokālā tāme Nr.1'!G459,0))</f>
        <v>0</v>
      </c>
      <c r="H456" s="38">
        <f>IF($C$2="Attiecināmās izmaksas",IF('Lokālā tāme Nr.1'!$Q459="Attiecināmās",'Lokālā tāme Nr.1'!H459,0))</f>
        <v>0</v>
      </c>
      <c r="I456" s="38">
        <f>IF($C$2="Attiecināmās izmaksas",IF('Lokālā tāme Nr.1'!$Q459="Attiecināmās",'Lokālā tāme Nr.1'!I459,0))</f>
        <v>0</v>
      </c>
      <c r="J456" s="38">
        <f>IF($C$2="Attiecināmās izmaksas",IF('Lokālā tāme Nr.1'!$Q459="Attiecināmās",'Lokālā tāme Nr.1'!J459,0))</f>
        <v>0</v>
      </c>
      <c r="K456" s="43">
        <f>IF($C$2="Attiecināmās izmaksas",IF('Lokālā tāme Nr.1'!$Q459="Attiecināmās",'Lokālā tāme Nr.1'!K459,0))</f>
        <v>0</v>
      </c>
      <c r="L456" s="27">
        <f>IF($C$2="Attiecināmās izmaksas",IF('Lokālā tāme Nr.1'!$Q459="Attiecināmās",'Lokālā tāme Nr.1'!L459,0))</f>
        <v>0</v>
      </c>
      <c r="M456" s="5">
        <f>IF($C$2="Attiecināmās izmaksas",IF('Lokālā tāme Nr.1'!$Q459="Attiecināmās",'Lokālā tāme Nr.1'!M459,0))</f>
        <v>0</v>
      </c>
      <c r="N456" s="5">
        <f>IF($C$2="Attiecināmās izmaksas",IF('Lokālā tāme Nr.1'!$Q459="Attiecināmās",'Lokālā tāme Nr.1'!N459,0))</f>
        <v>0</v>
      </c>
      <c r="O456" s="5">
        <f>IF($C$2="Attiecināmās izmaksas",IF('Lokālā tāme Nr.1'!$Q459="Attiecināmās",'Lokālā tāme Nr.1'!O459,0))</f>
        <v>0</v>
      </c>
      <c r="P456" s="17">
        <f>IF($C$2="Attiecināmās izmaksas",IF('Lokālā tāme Nr.1'!$Q459="Attiecināmās",'Lokālā tāme Nr.1'!P459,0))</f>
        <v>0</v>
      </c>
    </row>
    <row r="457" spans="1:16" ht="12" thickBot="1" x14ac:dyDescent="0.25">
      <c r="A457" s="19">
        <f>IF(P457=0,0,IF(COUNTBLANK(P457)=1,0,COUNTA($P$8:P457)))</f>
        <v>0</v>
      </c>
      <c r="B457" s="5">
        <f>IF($C$2="Attiecināmās izmaksas",IF('Lokālā tāme Nr.1'!$Q460="Attiecināmās",'Lokālā tāme Nr.1'!$B460,0))</f>
        <v>0</v>
      </c>
      <c r="C457" s="5">
        <f>IF($C$2="Attiecināmās izmaksas",IF('Lokālā tāme Nr.1'!$Q460="Attiecināmās",'Lokālā tāme Nr.1'!C460,0))</f>
        <v>0</v>
      </c>
      <c r="D457" s="5">
        <f>IF($C$2="Attiecināmās izmaksas",IF('Lokālā tāme Nr.1'!$Q460="Attiecināmās",'Lokālā tāme Nr.1'!D460,0))</f>
        <v>0</v>
      </c>
      <c r="E457" s="17">
        <f>IF($C$2="Attiecināmās izmaksas",IF('Lokālā tāme Nr.1'!$Q460="Attiecināmās",'Lokālā tāme Nr.1'!E460,0))</f>
        <v>0</v>
      </c>
      <c r="F457" s="42">
        <f>IF($C$2="Attiecināmās izmaksas",IF('Lokālā tāme Nr.1'!$Q460="Attiecināmās",'Lokālā tāme Nr.1'!F460,0))</f>
        <v>0</v>
      </c>
      <c r="G457" s="38">
        <f>IF($C$2="Attiecināmās izmaksas",IF('Lokālā tāme Nr.1'!$Q460="Attiecināmās",'Lokālā tāme Nr.1'!G460,0))</f>
        <v>0</v>
      </c>
      <c r="H457" s="38">
        <f>IF($C$2="Attiecināmās izmaksas",IF('Lokālā tāme Nr.1'!$Q460="Attiecināmās",'Lokālā tāme Nr.1'!H460,0))</f>
        <v>0</v>
      </c>
      <c r="I457" s="38">
        <f>IF($C$2="Attiecināmās izmaksas",IF('Lokālā tāme Nr.1'!$Q460="Attiecināmās",'Lokālā tāme Nr.1'!I460,0))</f>
        <v>0</v>
      </c>
      <c r="J457" s="38">
        <f>IF($C$2="Attiecināmās izmaksas",IF('Lokālā tāme Nr.1'!$Q460="Attiecināmās",'Lokālā tāme Nr.1'!J460,0))</f>
        <v>0</v>
      </c>
      <c r="K457" s="43">
        <f>IF($C$2="Attiecināmās izmaksas",IF('Lokālā tāme Nr.1'!$Q460="Attiecināmās",'Lokālā tāme Nr.1'!K460,0))</f>
        <v>0</v>
      </c>
      <c r="L457" s="27">
        <f>IF($C$2="Attiecināmās izmaksas",IF('Lokālā tāme Nr.1'!$Q460="Attiecināmās",'Lokālā tāme Nr.1'!L460,0))</f>
        <v>0</v>
      </c>
      <c r="M457" s="5">
        <f>IF($C$2="Attiecināmās izmaksas",IF('Lokālā tāme Nr.1'!$Q460="Attiecināmās",'Lokālā tāme Nr.1'!M460,0))</f>
        <v>0</v>
      </c>
      <c r="N457" s="5">
        <f>IF($C$2="Attiecināmās izmaksas",IF('Lokālā tāme Nr.1'!$Q460="Attiecināmās",'Lokālā tāme Nr.1'!N460,0))</f>
        <v>0</v>
      </c>
      <c r="O457" s="5">
        <f>IF($C$2="Attiecināmās izmaksas",IF('Lokālā tāme Nr.1'!$Q460="Attiecināmās",'Lokālā tāme Nr.1'!O460,0))</f>
        <v>0</v>
      </c>
      <c r="P457" s="17">
        <f>IF($C$2="Attiecināmās izmaksas",IF('Lokālā tāme Nr.1'!$Q460="Attiecināmās",'Lokālā tāme Nr.1'!P460,0))</f>
        <v>0</v>
      </c>
    </row>
    <row r="458" spans="1:16" ht="12" thickBot="1" x14ac:dyDescent="0.25">
      <c r="A458" s="19">
        <f>IF(P458=0,0,IF(COUNTBLANK(P458)=1,0,COUNTA($P$8:P458)))</f>
        <v>0</v>
      </c>
      <c r="B458" s="5">
        <f>IF($C$2="Attiecināmās izmaksas",IF('Lokālā tāme Nr.1'!$Q461="Attiecināmās",'Lokālā tāme Nr.1'!$B461,0))</f>
        <v>0</v>
      </c>
      <c r="C458" s="5">
        <f>IF($C$2="Attiecināmās izmaksas",IF('Lokālā tāme Nr.1'!$Q461="Attiecināmās",'Lokālā tāme Nr.1'!C461,0))</f>
        <v>0</v>
      </c>
      <c r="D458" s="5">
        <f>IF($C$2="Attiecināmās izmaksas",IF('Lokālā tāme Nr.1'!$Q461="Attiecināmās",'Lokālā tāme Nr.1'!D461,0))</f>
        <v>0</v>
      </c>
      <c r="E458" s="17">
        <f>IF($C$2="Attiecināmās izmaksas",IF('Lokālā tāme Nr.1'!$Q461="Attiecināmās",'Lokālā tāme Nr.1'!E461,0))</f>
        <v>0</v>
      </c>
      <c r="F458" s="42">
        <f>IF($C$2="Attiecināmās izmaksas",IF('Lokālā tāme Nr.1'!$Q461="Attiecināmās",'Lokālā tāme Nr.1'!F461,0))</f>
        <v>0</v>
      </c>
      <c r="G458" s="38">
        <f>IF($C$2="Attiecināmās izmaksas",IF('Lokālā tāme Nr.1'!$Q461="Attiecināmās",'Lokālā tāme Nr.1'!G461,0))</f>
        <v>0</v>
      </c>
      <c r="H458" s="38">
        <f>IF($C$2="Attiecināmās izmaksas",IF('Lokālā tāme Nr.1'!$Q461="Attiecināmās",'Lokālā tāme Nr.1'!H461,0))</f>
        <v>0</v>
      </c>
      <c r="I458" s="38">
        <f>IF($C$2="Attiecināmās izmaksas",IF('Lokālā tāme Nr.1'!$Q461="Attiecināmās",'Lokālā tāme Nr.1'!I461,0))</f>
        <v>0</v>
      </c>
      <c r="J458" s="38">
        <f>IF($C$2="Attiecināmās izmaksas",IF('Lokālā tāme Nr.1'!$Q461="Attiecināmās",'Lokālā tāme Nr.1'!J461,0))</f>
        <v>0</v>
      </c>
      <c r="K458" s="43">
        <f>IF($C$2="Attiecināmās izmaksas",IF('Lokālā tāme Nr.1'!$Q461="Attiecināmās",'Lokālā tāme Nr.1'!K461,0))</f>
        <v>0</v>
      </c>
      <c r="L458" s="27">
        <f>IF($C$2="Attiecināmās izmaksas",IF('Lokālā tāme Nr.1'!$Q461="Attiecināmās",'Lokālā tāme Nr.1'!L461,0))</f>
        <v>0</v>
      </c>
      <c r="M458" s="5">
        <f>IF($C$2="Attiecināmās izmaksas",IF('Lokālā tāme Nr.1'!$Q461="Attiecināmās",'Lokālā tāme Nr.1'!M461,0))</f>
        <v>0</v>
      </c>
      <c r="N458" s="5">
        <f>IF($C$2="Attiecināmās izmaksas",IF('Lokālā tāme Nr.1'!$Q461="Attiecināmās",'Lokālā tāme Nr.1'!N461,0))</f>
        <v>0</v>
      </c>
      <c r="O458" s="5">
        <f>IF($C$2="Attiecināmās izmaksas",IF('Lokālā tāme Nr.1'!$Q461="Attiecināmās",'Lokālā tāme Nr.1'!O461,0))</f>
        <v>0</v>
      </c>
      <c r="P458" s="17">
        <f>IF($C$2="Attiecināmās izmaksas",IF('Lokālā tāme Nr.1'!$Q461="Attiecināmās",'Lokālā tāme Nr.1'!P461,0))</f>
        <v>0</v>
      </c>
    </row>
    <row r="459" spans="1:16" ht="12" thickBot="1" x14ac:dyDescent="0.25">
      <c r="A459" s="19">
        <f>IF(P459=0,0,IF(COUNTBLANK(P459)=1,0,COUNTA($P$8:P459)))</f>
        <v>0</v>
      </c>
      <c r="B459" s="5">
        <f>IF($C$2="Attiecināmās izmaksas",IF('Lokālā tāme Nr.1'!$Q462="Attiecināmās",'Lokālā tāme Nr.1'!$B462,0))</f>
        <v>0</v>
      </c>
      <c r="C459" s="5">
        <f>IF($C$2="Attiecināmās izmaksas",IF('Lokālā tāme Nr.1'!$Q462="Attiecināmās",'Lokālā tāme Nr.1'!C462,0))</f>
        <v>0</v>
      </c>
      <c r="D459" s="5">
        <f>IF($C$2="Attiecināmās izmaksas",IF('Lokālā tāme Nr.1'!$Q462="Attiecināmās",'Lokālā tāme Nr.1'!D462,0))</f>
        <v>0</v>
      </c>
      <c r="E459" s="17">
        <f>IF($C$2="Attiecināmās izmaksas",IF('Lokālā tāme Nr.1'!$Q462="Attiecināmās",'Lokālā tāme Nr.1'!E462,0))</f>
        <v>0</v>
      </c>
      <c r="F459" s="42">
        <f>IF($C$2="Attiecināmās izmaksas",IF('Lokālā tāme Nr.1'!$Q462="Attiecināmās",'Lokālā tāme Nr.1'!F462,0))</f>
        <v>0</v>
      </c>
      <c r="G459" s="38">
        <f>IF($C$2="Attiecināmās izmaksas",IF('Lokālā tāme Nr.1'!$Q462="Attiecināmās",'Lokālā tāme Nr.1'!G462,0))</f>
        <v>0</v>
      </c>
      <c r="H459" s="38">
        <f>IF($C$2="Attiecināmās izmaksas",IF('Lokālā tāme Nr.1'!$Q462="Attiecināmās",'Lokālā tāme Nr.1'!H462,0))</f>
        <v>0</v>
      </c>
      <c r="I459" s="38">
        <f>IF($C$2="Attiecināmās izmaksas",IF('Lokālā tāme Nr.1'!$Q462="Attiecināmās",'Lokālā tāme Nr.1'!I462,0))</f>
        <v>0</v>
      </c>
      <c r="J459" s="38">
        <f>IF($C$2="Attiecināmās izmaksas",IF('Lokālā tāme Nr.1'!$Q462="Attiecināmās",'Lokālā tāme Nr.1'!J462,0))</f>
        <v>0</v>
      </c>
      <c r="K459" s="43">
        <f>IF($C$2="Attiecināmās izmaksas",IF('Lokālā tāme Nr.1'!$Q462="Attiecināmās",'Lokālā tāme Nr.1'!K462,0))</f>
        <v>0</v>
      </c>
      <c r="L459" s="27">
        <f>IF($C$2="Attiecināmās izmaksas",IF('Lokālā tāme Nr.1'!$Q462="Attiecināmās",'Lokālā tāme Nr.1'!L462,0))</f>
        <v>0</v>
      </c>
      <c r="M459" s="5">
        <f>IF($C$2="Attiecināmās izmaksas",IF('Lokālā tāme Nr.1'!$Q462="Attiecināmās",'Lokālā tāme Nr.1'!M462,0))</f>
        <v>0</v>
      </c>
      <c r="N459" s="5">
        <f>IF($C$2="Attiecināmās izmaksas",IF('Lokālā tāme Nr.1'!$Q462="Attiecināmās",'Lokālā tāme Nr.1'!N462,0))</f>
        <v>0</v>
      </c>
      <c r="O459" s="5">
        <f>IF($C$2="Attiecināmās izmaksas",IF('Lokālā tāme Nr.1'!$Q462="Attiecināmās",'Lokālā tāme Nr.1'!O462,0))</f>
        <v>0</v>
      </c>
      <c r="P459" s="17">
        <f>IF($C$2="Attiecināmās izmaksas",IF('Lokālā tāme Nr.1'!$Q462="Attiecināmās",'Lokālā tāme Nr.1'!P462,0))</f>
        <v>0</v>
      </c>
    </row>
    <row r="460" spans="1:16" ht="12" thickBot="1" x14ac:dyDescent="0.25">
      <c r="A460" s="19">
        <f>IF(P460=0,0,IF(COUNTBLANK(P460)=1,0,COUNTA($P$8:P460)))</f>
        <v>0</v>
      </c>
      <c r="B460" s="5">
        <f>IF($C$2="Attiecināmās izmaksas",IF('Lokālā tāme Nr.1'!$Q463="Attiecināmās",'Lokālā tāme Nr.1'!$B463,0))</f>
        <v>0</v>
      </c>
      <c r="C460" s="5">
        <f>IF($C$2="Attiecināmās izmaksas",IF('Lokālā tāme Nr.1'!$Q463="Attiecināmās",'Lokālā tāme Nr.1'!C463,0))</f>
        <v>0</v>
      </c>
      <c r="D460" s="5">
        <f>IF($C$2="Attiecināmās izmaksas",IF('Lokālā tāme Nr.1'!$Q463="Attiecināmās",'Lokālā tāme Nr.1'!D463,0))</f>
        <v>0</v>
      </c>
      <c r="E460" s="17">
        <f>IF($C$2="Attiecināmās izmaksas",IF('Lokālā tāme Nr.1'!$Q463="Attiecināmās",'Lokālā tāme Nr.1'!E463,0))</f>
        <v>0</v>
      </c>
      <c r="F460" s="42">
        <f>IF($C$2="Attiecināmās izmaksas",IF('Lokālā tāme Nr.1'!$Q463="Attiecināmās",'Lokālā tāme Nr.1'!F463,0))</f>
        <v>0</v>
      </c>
      <c r="G460" s="38">
        <f>IF($C$2="Attiecināmās izmaksas",IF('Lokālā tāme Nr.1'!$Q463="Attiecināmās",'Lokālā tāme Nr.1'!G463,0))</f>
        <v>0</v>
      </c>
      <c r="H460" s="38">
        <f>IF($C$2="Attiecināmās izmaksas",IF('Lokālā tāme Nr.1'!$Q463="Attiecināmās",'Lokālā tāme Nr.1'!H463,0))</f>
        <v>0</v>
      </c>
      <c r="I460" s="38">
        <f>IF($C$2="Attiecināmās izmaksas",IF('Lokālā tāme Nr.1'!$Q463="Attiecināmās",'Lokālā tāme Nr.1'!I463,0))</f>
        <v>0</v>
      </c>
      <c r="J460" s="38">
        <f>IF($C$2="Attiecināmās izmaksas",IF('Lokālā tāme Nr.1'!$Q463="Attiecināmās",'Lokālā tāme Nr.1'!J463,0))</f>
        <v>0</v>
      </c>
      <c r="K460" s="43">
        <f>IF($C$2="Attiecināmās izmaksas",IF('Lokālā tāme Nr.1'!$Q463="Attiecināmās",'Lokālā tāme Nr.1'!K463,0))</f>
        <v>0</v>
      </c>
      <c r="L460" s="27">
        <f>IF($C$2="Attiecināmās izmaksas",IF('Lokālā tāme Nr.1'!$Q463="Attiecināmās",'Lokālā tāme Nr.1'!L463,0))</f>
        <v>0</v>
      </c>
      <c r="M460" s="5">
        <f>IF($C$2="Attiecināmās izmaksas",IF('Lokālā tāme Nr.1'!$Q463="Attiecināmās",'Lokālā tāme Nr.1'!M463,0))</f>
        <v>0</v>
      </c>
      <c r="N460" s="5">
        <f>IF($C$2="Attiecināmās izmaksas",IF('Lokālā tāme Nr.1'!$Q463="Attiecināmās",'Lokālā tāme Nr.1'!N463,0))</f>
        <v>0</v>
      </c>
      <c r="O460" s="5">
        <f>IF($C$2="Attiecināmās izmaksas",IF('Lokālā tāme Nr.1'!$Q463="Attiecināmās",'Lokālā tāme Nr.1'!O463,0))</f>
        <v>0</v>
      </c>
      <c r="P460" s="17">
        <f>IF($C$2="Attiecināmās izmaksas",IF('Lokālā tāme Nr.1'!$Q463="Attiecināmās",'Lokālā tāme Nr.1'!P463,0))</f>
        <v>0</v>
      </c>
    </row>
    <row r="461" spans="1:16" ht="12" thickBot="1" x14ac:dyDescent="0.25">
      <c r="A461" s="19">
        <f>IF(P461=0,0,IF(COUNTBLANK(P461)=1,0,COUNTA($P$8:P461)))</f>
        <v>0</v>
      </c>
      <c r="B461" s="5">
        <f>IF($C$2="Attiecināmās izmaksas",IF('Lokālā tāme Nr.1'!$Q464="Attiecināmās",'Lokālā tāme Nr.1'!$B464,0))</f>
        <v>0</v>
      </c>
      <c r="C461" s="5">
        <f>IF($C$2="Attiecināmās izmaksas",IF('Lokālā tāme Nr.1'!$Q464="Attiecināmās",'Lokālā tāme Nr.1'!C464,0))</f>
        <v>0</v>
      </c>
      <c r="D461" s="5">
        <f>IF($C$2="Attiecināmās izmaksas",IF('Lokālā tāme Nr.1'!$Q464="Attiecināmās",'Lokālā tāme Nr.1'!D464,0))</f>
        <v>0</v>
      </c>
      <c r="E461" s="17">
        <f>IF($C$2="Attiecināmās izmaksas",IF('Lokālā tāme Nr.1'!$Q464="Attiecināmās",'Lokālā tāme Nr.1'!E464,0))</f>
        <v>0</v>
      </c>
      <c r="F461" s="42">
        <f>IF($C$2="Attiecināmās izmaksas",IF('Lokālā tāme Nr.1'!$Q464="Attiecināmās",'Lokālā tāme Nr.1'!F464,0))</f>
        <v>0</v>
      </c>
      <c r="G461" s="38">
        <f>IF($C$2="Attiecināmās izmaksas",IF('Lokālā tāme Nr.1'!$Q464="Attiecināmās",'Lokālā tāme Nr.1'!G464,0))</f>
        <v>0</v>
      </c>
      <c r="H461" s="38">
        <f>IF($C$2="Attiecināmās izmaksas",IF('Lokālā tāme Nr.1'!$Q464="Attiecināmās",'Lokālā tāme Nr.1'!H464,0))</f>
        <v>0</v>
      </c>
      <c r="I461" s="38">
        <f>IF($C$2="Attiecināmās izmaksas",IF('Lokālā tāme Nr.1'!$Q464="Attiecināmās",'Lokālā tāme Nr.1'!I464,0))</f>
        <v>0</v>
      </c>
      <c r="J461" s="38">
        <f>IF($C$2="Attiecināmās izmaksas",IF('Lokālā tāme Nr.1'!$Q464="Attiecināmās",'Lokālā tāme Nr.1'!J464,0))</f>
        <v>0</v>
      </c>
      <c r="K461" s="43">
        <f>IF($C$2="Attiecināmās izmaksas",IF('Lokālā tāme Nr.1'!$Q464="Attiecināmās",'Lokālā tāme Nr.1'!K464,0))</f>
        <v>0</v>
      </c>
      <c r="L461" s="27">
        <f>IF($C$2="Attiecināmās izmaksas",IF('Lokālā tāme Nr.1'!$Q464="Attiecināmās",'Lokālā tāme Nr.1'!L464,0))</f>
        <v>0</v>
      </c>
      <c r="M461" s="5">
        <f>IF($C$2="Attiecināmās izmaksas",IF('Lokālā tāme Nr.1'!$Q464="Attiecināmās",'Lokālā tāme Nr.1'!M464,0))</f>
        <v>0</v>
      </c>
      <c r="N461" s="5">
        <f>IF($C$2="Attiecināmās izmaksas",IF('Lokālā tāme Nr.1'!$Q464="Attiecināmās",'Lokālā tāme Nr.1'!N464,0))</f>
        <v>0</v>
      </c>
      <c r="O461" s="5">
        <f>IF($C$2="Attiecināmās izmaksas",IF('Lokālā tāme Nr.1'!$Q464="Attiecināmās",'Lokālā tāme Nr.1'!O464,0))</f>
        <v>0</v>
      </c>
      <c r="P461" s="17">
        <f>IF($C$2="Attiecināmās izmaksas",IF('Lokālā tāme Nr.1'!$Q464="Attiecināmās",'Lokālā tāme Nr.1'!P464,0))</f>
        <v>0</v>
      </c>
    </row>
    <row r="462" spans="1:16" ht="12" thickBot="1" x14ac:dyDescent="0.25">
      <c r="A462" s="19">
        <f>IF(P462=0,0,IF(COUNTBLANK(P462)=1,0,COUNTA($P$8:P462)))</f>
        <v>0</v>
      </c>
      <c r="B462" s="5">
        <f>IF($C$2="Attiecināmās izmaksas",IF('Lokālā tāme Nr.1'!$Q465="Attiecināmās",'Lokālā tāme Nr.1'!$B465,0))</f>
        <v>0</v>
      </c>
      <c r="C462" s="5">
        <f>IF($C$2="Attiecināmās izmaksas",IF('Lokālā tāme Nr.1'!$Q465="Attiecināmās",'Lokālā tāme Nr.1'!C465,0))</f>
        <v>0</v>
      </c>
      <c r="D462" s="5">
        <f>IF($C$2="Attiecināmās izmaksas",IF('Lokālā tāme Nr.1'!$Q465="Attiecināmās",'Lokālā tāme Nr.1'!D465,0))</f>
        <v>0</v>
      </c>
      <c r="E462" s="17">
        <f>IF($C$2="Attiecināmās izmaksas",IF('Lokālā tāme Nr.1'!$Q465="Attiecināmās",'Lokālā tāme Nr.1'!E465,0))</f>
        <v>0</v>
      </c>
      <c r="F462" s="42">
        <f>IF($C$2="Attiecināmās izmaksas",IF('Lokālā tāme Nr.1'!$Q465="Attiecināmās",'Lokālā tāme Nr.1'!F465,0))</f>
        <v>0</v>
      </c>
      <c r="G462" s="38">
        <f>IF($C$2="Attiecināmās izmaksas",IF('Lokālā tāme Nr.1'!$Q465="Attiecināmās",'Lokālā tāme Nr.1'!G465,0))</f>
        <v>0</v>
      </c>
      <c r="H462" s="38">
        <f>IF($C$2="Attiecināmās izmaksas",IF('Lokālā tāme Nr.1'!$Q465="Attiecināmās",'Lokālā tāme Nr.1'!H465,0))</f>
        <v>0</v>
      </c>
      <c r="I462" s="38">
        <f>IF($C$2="Attiecināmās izmaksas",IF('Lokālā tāme Nr.1'!$Q465="Attiecināmās",'Lokālā tāme Nr.1'!I465,0))</f>
        <v>0</v>
      </c>
      <c r="J462" s="38">
        <f>IF($C$2="Attiecināmās izmaksas",IF('Lokālā tāme Nr.1'!$Q465="Attiecināmās",'Lokālā tāme Nr.1'!J465,0))</f>
        <v>0</v>
      </c>
      <c r="K462" s="43">
        <f>IF($C$2="Attiecināmās izmaksas",IF('Lokālā tāme Nr.1'!$Q465="Attiecināmās",'Lokālā tāme Nr.1'!K465,0))</f>
        <v>0</v>
      </c>
      <c r="L462" s="27">
        <f>IF($C$2="Attiecināmās izmaksas",IF('Lokālā tāme Nr.1'!$Q465="Attiecināmās",'Lokālā tāme Nr.1'!L465,0))</f>
        <v>0</v>
      </c>
      <c r="M462" s="5">
        <f>IF($C$2="Attiecināmās izmaksas",IF('Lokālā tāme Nr.1'!$Q465="Attiecināmās",'Lokālā tāme Nr.1'!M465,0))</f>
        <v>0</v>
      </c>
      <c r="N462" s="5">
        <f>IF($C$2="Attiecināmās izmaksas",IF('Lokālā tāme Nr.1'!$Q465="Attiecināmās",'Lokālā tāme Nr.1'!N465,0))</f>
        <v>0</v>
      </c>
      <c r="O462" s="5">
        <f>IF($C$2="Attiecināmās izmaksas",IF('Lokālā tāme Nr.1'!$Q465="Attiecināmās",'Lokālā tāme Nr.1'!O465,0))</f>
        <v>0</v>
      </c>
      <c r="P462" s="17">
        <f>IF($C$2="Attiecināmās izmaksas",IF('Lokālā tāme Nr.1'!$Q465="Attiecināmās",'Lokālā tāme Nr.1'!P465,0))</f>
        <v>0</v>
      </c>
    </row>
    <row r="463" spans="1:16" ht="12" thickBot="1" x14ac:dyDescent="0.25">
      <c r="A463" s="19">
        <f>IF(P463=0,0,IF(COUNTBLANK(P463)=1,0,COUNTA($P$8:P463)))</f>
        <v>0</v>
      </c>
      <c r="B463" s="5">
        <f>IF($C$2="Attiecināmās izmaksas",IF('Lokālā tāme Nr.1'!$Q466="Attiecināmās",'Lokālā tāme Nr.1'!$B466,0))</f>
        <v>0</v>
      </c>
      <c r="C463" s="5">
        <f>IF($C$2="Attiecināmās izmaksas",IF('Lokālā tāme Nr.1'!$Q466="Attiecināmās",'Lokālā tāme Nr.1'!C466,0))</f>
        <v>0</v>
      </c>
      <c r="D463" s="5">
        <f>IF($C$2="Attiecināmās izmaksas",IF('Lokālā tāme Nr.1'!$Q466="Attiecināmās",'Lokālā tāme Nr.1'!D466,0))</f>
        <v>0</v>
      </c>
      <c r="E463" s="17">
        <f>IF($C$2="Attiecināmās izmaksas",IF('Lokālā tāme Nr.1'!$Q466="Attiecināmās",'Lokālā tāme Nr.1'!E466,0))</f>
        <v>0</v>
      </c>
      <c r="F463" s="42">
        <f>IF($C$2="Attiecināmās izmaksas",IF('Lokālā tāme Nr.1'!$Q466="Attiecināmās",'Lokālā tāme Nr.1'!F466,0))</f>
        <v>0</v>
      </c>
      <c r="G463" s="38">
        <f>IF($C$2="Attiecināmās izmaksas",IF('Lokālā tāme Nr.1'!$Q466="Attiecināmās",'Lokālā tāme Nr.1'!G466,0))</f>
        <v>0</v>
      </c>
      <c r="H463" s="38">
        <f>IF($C$2="Attiecināmās izmaksas",IF('Lokālā tāme Nr.1'!$Q466="Attiecināmās",'Lokālā tāme Nr.1'!H466,0))</f>
        <v>0</v>
      </c>
      <c r="I463" s="38">
        <f>IF($C$2="Attiecināmās izmaksas",IF('Lokālā tāme Nr.1'!$Q466="Attiecināmās",'Lokālā tāme Nr.1'!I466,0))</f>
        <v>0</v>
      </c>
      <c r="J463" s="38">
        <f>IF($C$2="Attiecināmās izmaksas",IF('Lokālā tāme Nr.1'!$Q466="Attiecināmās",'Lokālā tāme Nr.1'!J466,0))</f>
        <v>0</v>
      </c>
      <c r="K463" s="43">
        <f>IF($C$2="Attiecināmās izmaksas",IF('Lokālā tāme Nr.1'!$Q466="Attiecināmās",'Lokālā tāme Nr.1'!K466,0))</f>
        <v>0</v>
      </c>
      <c r="L463" s="27">
        <f>IF($C$2="Attiecināmās izmaksas",IF('Lokālā tāme Nr.1'!$Q466="Attiecināmās",'Lokālā tāme Nr.1'!L466,0))</f>
        <v>0</v>
      </c>
      <c r="M463" s="5">
        <f>IF($C$2="Attiecināmās izmaksas",IF('Lokālā tāme Nr.1'!$Q466="Attiecināmās",'Lokālā tāme Nr.1'!M466,0))</f>
        <v>0</v>
      </c>
      <c r="N463" s="5">
        <f>IF($C$2="Attiecināmās izmaksas",IF('Lokālā tāme Nr.1'!$Q466="Attiecināmās",'Lokālā tāme Nr.1'!N466,0))</f>
        <v>0</v>
      </c>
      <c r="O463" s="5">
        <f>IF($C$2="Attiecināmās izmaksas",IF('Lokālā tāme Nr.1'!$Q466="Attiecināmās",'Lokālā tāme Nr.1'!O466,0))</f>
        <v>0</v>
      </c>
      <c r="P463" s="17">
        <f>IF($C$2="Attiecināmās izmaksas",IF('Lokālā tāme Nr.1'!$Q466="Attiecināmās",'Lokālā tāme Nr.1'!P466,0))</f>
        <v>0</v>
      </c>
    </row>
    <row r="464" spans="1:16" ht="12" thickBot="1" x14ac:dyDescent="0.25">
      <c r="A464" s="19">
        <f>IF(P464=0,0,IF(COUNTBLANK(P464)=1,0,COUNTA($P$8:P464)))</f>
        <v>0</v>
      </c>
      <c r="B464" s="5">
        <f>IF($C$2="Attiecināmās izmaksas",IF('Lokālā tāme Nr.1'!$Q467="Attiecināmās",'Lokālā tāme Nr.1'!$B467,0))</f>
        <v>0</v>
      </c>
      <c r="C464" s="5">
        <f>IF($C$2="Attiecināmās izmaksas",IF('Lokālā tāme Nr.1'!$Q467="Attiecināmās",'Lokālā tāme Nr.1'!C467,0))</f>
        <v>0</v>
      </c>
      <c r="D464" s="5">
        <f>IF($C$2="Attiecināmās izmaksas",IF('Lokālā tāme Nr.1'!$Q467="Attiecināmās",'Lokālā tāme Nr.1'!D467,0))</f>
        <v>0</v>
      </c>
      <c r="E464" s="17">
        <f>IF($C$2="Attiecināmās izmaksas",IF('Lokālā tāme Nr.1'!$Q467="Attiecināmās",'Lokālā tāme Nr.1'!E467,0))</f>
        <v>0</v>
      </c>
      <c r="F464" s="42">
        <f>IF($C$2="Attiecināmās izmaksas",IF('Lokālā tāme Nr.1'!$Q467="Attiecināmās",'Lokālā tāme Nr.1'!F467,0))</f>
        <v>0</v>
      </c>
      <c r="G464" s="38">
        <f>IF($C$2="Attiecināmās izmaksas",IF('Lokālā tāme Nr.1'!$Q467="Attiecināmās",'Lokālā tāme Nr.1'!G467,0))</f>
        <v>0</v>
      </c>
      <c r="H464" s="38">
        <f>IF($C$2="Attiecināmās izmaksas",IF('Lokālā tāme Nr.1'!$Q467="Attiecināmās",'Lokālā tāme Nr.1'!H467,0))</f>
        <v>0</v>
      </c>
      <c r="I464" s="38">
        <f>IF($C$2="Attiecināmās izmaksas",IF('Lokālā tāme Nr.1'!$Q467="Attiecināmās",'Lokālā tāme Nr.1'!I467,0))</f>
        <v>0</v>
      </c>
      <c r="J464" s="38">
        <f>IF($C$2="Attiecināmās izmaksas",IF('Lokālā tāme Nr.1'!$Q467="Attiecināmās",'Lokālā tāme Nr.1'!J467,0))</f>
        <v>0</v>
      </c>
      <c r="K464" s="43">
        <f>IF($C$2="Attiecināmās izmaksas",IF('Lokālā tāme Nr.1'!$Q467="Attiecināmās",'Lokālā tāme Nr.1'!K467,0))</f>
        <v>0</v>
      </c>
      <c r="L464" s="27">
        <f>IF($C$2="Attiecināmās izmaksas",IF('Lokālā tāme Nr.1'!$Q467="Attiecināmās",'Lokālā tāme Nr.1'!L467,0))</f>
        <v>0</v>
      </c>
      <c r="M464" s="5">
        <f>IF($C$2="Attiecināmās izmaksas",IF('Lokālā tāme Nr.1'!$Q467="Attiecināmās",'Lokālā tāme Nr.1'!M467,0))</f>
        <v>0</v>
      </c>
      <c r="N464" s="5">
        <f>IF($C$2="Attiecināmās izmaksas",IF('Lokālā tāme Nr.1'!$Q467="Attiecināmās",'Lokālā tāme Nr.1'!N467,0))</f>
        <v>0</v>
      </c>
      <c r="O464" s="5">
        <f>IF($C$2="Attiecināmās izmaksas",IF('Lokālā tāme Nr.1'!$Q467="Attiecināmās",'Lokālā tāme Nr.1'!O467,0))</f>
        <v>0</v>
      </c>
      <c r="P464" s="17">
        <f>IF($C$2="Attiecināmās izmaksas",IF('Lokālā tāme Nr.1'!$Q467="Attiecināmās",'Lokālā tāme Nr.1'!P467,0))</f>
        <v>0</v>
      </c>
    </row>
    <row r="465" spans="1:16" ht="12" thickBot="1" x14ac:dyDescent="0.25">
      <c r="A465" s="19">
        <f>IF(P465=0,0,IF(COUNTBLANK(P465)=1,0,COUNTA($P$8:P465)))</f>
        <v>0</v>
      </c>
      <c r="B465" s="5">
        <f>IF($C$2="Attiecināmās izmaksas",IF('Lokālā tāme Nr.1'!$Q468="Attiecināmās",'Lokālā tāme Nr.1'!$B468,0))</f>
        <v>0</v>
      </c>
      <c r="C465" s="5">
        <f>IF($C$2="Attiecināmās izmaksas",IF('Lokālā tāme Nr.1'!$Q468="Attiecināmās",'Lokālā tāme Nr.1'!C468,0))</f>
        <v>0</v>
      </c>
      <c r="D465" s="5">
        <f>IF($C$2="Attiecināmās izmaksas",IF('Lokālā tāme Nr.1'!$Q468="Attiecināmās",'Lokālā tāme Nr.1'!D468,0))</f>
        <v>0</v>
      </c>
      <c r="E465" s="17">
        <f>IF($C$2="Attiecināmās izmaksas",IF('Lokālā tāme Nr.1'!$Q468="Attiecināmās",'Lokālā tāme Nr.1'!E468,0))</f>
        <v>0</v>
      </c>
      <c r="F465" s="42">
        <f>IF($C$2="Attiecināmās izmaksas",IF('Lokālā tāme Nr.1'!$Q468="Attiecināmās",'Lokālā tāme Nr.1'!F468,0))</f>
        <v>0</v>
      </c>
      <c r="G465" s="38">
        <f>IF($C$2="Attiecināmās izmaksas",IF('Lokālā tāme Nr.1'!$Q468="Attiecināmās",'Lokālā tāme Nr.1'!G468,0))</f>
        <v>0</v>
      </c>
      <c r="H465" s="38">
        <f>IF($C$2="Attiecināmās izmaksas",IF('Lokālā tāme Nr.1'!$Q468="Attiecināmās",'Lokālā tāme Nr.1'!H468,0))</f>
        <v>0</v>
      </c>
      <c r="I465" s="38">
        <f>IF($C$2="Attiecināmās izmaksas",IF('Lokālā tāme Nr.1'!$Q468="Attiecināmās",'Lokālā tāme Nr.1'!I468,0))</f>
        <v>0</v>
      </c>
      <c r="J465" s="38">
        <f>IF($C$2="Attiecināmās izmaksas",IF('Lokālā tāme Nr.1'!$Q468="Attiecināmās",'Lokālā tāme Nr.1'!J468,0))</f>
        <v>0</v>
      </c>
      <c r="K465" s="43">
        <f>IF($C$2="Attiecināmās izmaksas",IF('Lokālā tāme Nr.1'!$Q468="Attiecināmās",'Lokālā tāme Nr.1'!K468,0))</f>
        <v>0</v>
      </c>
      <c r="L465" s="27">
        <f>IF($C$2="Attiecināmās izmaksas",IF('Lokālā tāme Nr.1'!$Q468="Attiecināmās",'Lokālā tāme Nr.1'!L468,0))</f>
        <v>0</v>
      </c>
      <c r="M465" s="5">
        <f>IF($C$2="Attiecināmās izmaksas",IF('Lokālā tāme Nr.1'!$Q468="Attiecināmās",'Lokālā tāme Nr.1'!M468,0))</f>
        <v>0</v>
      </c>
      <c r="N465" s="5">
        <f>IF($C$2="Attiecināmās izmaksas",IF('Lokālā tāme Nr.1'!$Q468="Attiecināmās",'Lokālā tāme Nr.1'!N468,0))</f>
        <v>0</v>
      </c>
      <c r="O465" s="5">
        <f>IF($C$2="Attiecināmās izmaksas",IF('Lokālā tāme Nr.1'!$Q468="Attiecināmās",'Lokālā tāme Nr.1'!O468,0))</f>
        <v>0</v>
      </c>
      <c r="P465" s="17">
        <f>IF($C$2="Attiecināmās izmaksas",IF('Lokālā tāme Nr.1'!$Q468="Attiecināmās",'Lokālā tāme Nr.1'!P468,0))</f>
        <v>0</v>
      </c>
    </row>
    <row r="466" spans="1:16" ht="12" thickBot="1" x14ac:dyDescent="0.25">
      <c r="A466" s="19">
        <f>IF(P466=0,0,IF(COUNTBLANK(P466)=1,0,COUNTA($P$8:P466)))</f>
        <v>0</v>
      </c>
      <c r="B466" s="5">
        <f>IF($C$2="Attiecināmās izmaksas",IF('Lokālā tāme Nr.1'!$Q469="Attiecināmās",'Lokālā tāme Nr.1'!$B469,0))</f>
        <v>0</v>
      </c>
      <c r="C466" s="5">
        <f>IF($C$2="Attiecināmās izmaksas",IF('Lokālā tāme Nr.1'!$Q469="Attiecināmās",'Lokālā tāme Nr.1'!C469,0))</f>
        <v>0</v>
      </c>
      <c r="D466" s="5">
        <f>IF($C$2="Attiecināmās izmaksas",IF('Lokālā tāme Nr.1'!$Q469="Attiecināmās",'Lokālā tāme Nr.1'!D469,0))</f>
        <v>0</v>
      </c>
      <c r="E466" s="17">
        <f>IF($C$2="Attiecināmās izmaksas",IF('Lokālā tāme Nr.1'!$Q469="Attiecināmās",'Lokālā tāme Nr.1'!E469,0))</f>
        <v>0</v>
      </c>
      <c r="F466" s="42">
        <f>IF($C$2="Attiecināmās izmaksas",IF('Lokālā tāme Nr.1'!$Q469="Attiecināmās",'Lokālā tāme Nr.1'!F469,0))</f>
        <v>0</v>
      </c>
      <c r="G466" s="38">
        <f>IF($C$2="Attiecināmās izmaksas",IF('Lokālā tāme Nr.1'!$Q469="Attiecināmās",'Lokālā tāme Nr.1'!G469,0))</f>
        <v>0</v>
      </c>
      <c r="H466" s="38">
        <f>IF($C$2="Attiecināmās izmaksas",IF('Lokālā tāme Nr.1'!$Q469="Attiecināmās",'Lokālā tāme Nr.1'!H469,0))</f>
        <v>0</v>
      </c>
      <c r="I466" s="38">
        <f>IF($C$2="Attiecināmās izmaksas",IF('Lokālā tāme Nr.1'!$Q469="Attiecināmās",'Lokālā tāme Nr.1'!I469,0))</f>
        <v>0</v>
      </c>
      <c r="J466" s="38">
        <f>IF($C$2="Attiecināmās izmaksas",IF('Lokālā tāme Nr.1'!$Q469="Attiecināmās",'Lokālā tāme Nr.1'!J469,0))</f>
        <v>0</v>
      </c>
      <c r="K466" s="43">
        <f>IF($C$2="Attiecināmās izmaksas",IF('Lokālā tāme Nr.1'!$Q469="Attiecināmās",'Lokālā tāme Nr.1'!K469,0))</f>
        <v>0</v>
      </c>
      <c r="L466" s="27">
        <f>IF($C$2="Attiecināmās izmaksas",IF('Lokālā tāme Nr.1'!$Q469="Attiecināmās",'Lokālā tāme Nr.1'!L469,0))</f>
        <v>0</v>
      </c>
      <c r="M466" s="5">
        <f>IF($C$2="Attiecināmās izmaksas",IF('Lokālā tāme Nr.1'!$Q469="Attiecināmās",'Lokālā tāme Nr.1'!M469,0))</f>
        <v>0</v>
      </c>
      <c r="N466" s="5">
        <f>IF($C$2="Attiecināmās izmaksas",IF('Lokālā tāme Nr.1'!$Q469="Attiecināmās",'Lokālā tāme Nr.1'!N469,0))</f>
        <v>0</v>
      </c>
      <c r="O466" s="5">
        <f>IF($C$2="Attiecināmās izmaksas",IF('Lokālā tāme Nr.1'!$Q469="Attiecināmās",'Lokālā tāme Nr.1'!O469,0))</f>
        <v>0</v>
      </c>
      <c r="P466" s="17">
        <f>IF($C$2="Attiecināmās izmaksas",IF('Lokālā tāme Nr.1'!$Q469="Attiecināmās",'Lokālā tāme Nr.1'!P469,0))</f>
        <v>0</v>
      </c>
    </row>
    <row r="467" spans="1:16" ht="12" thickBot="1" x14ac:dyDescent="0.25">
      <c r="A467" s="19">
        <f>IF(P467=0,0,IF(COUNTBLANK(P467)=1,0,COUNTA($P$8:P467)))</f>
        <v>0</v>
      </c>
      <c r="B467" s="5">
        <f>IF($C$2="Attiecināmās izmaksas",IF('Lokālā tāme Nr.1'!$Q470="Attiecināmās",'Lokālā tāme Nr.1'!$B470,0))</f>
        <v>0</v>
      </c>
      <c r="C467" s="5">
        <f>IF($C$2="Attiecināmās izmaksas",IF('Lokālā tāme Nr.1'!$Q470="Attiecināmās",'Lokālā tāme Nr.1'!C470,0))</f>
        <v>0</v>
      </c>
      <c r="D467" s="5">
        <f>IF($C$2="Attiecināmās izmaksas",IF('Lokālā tāme Nr.1'!$Q470="Attiecināmās",'Lokālā tāme Nr.1'!D470,0))</f>
        <v>0</v>
      </c>
      <c r="E467" s="17">
        <f>IF($C$2="Attiecināmās izmaksas",IF('Lokālā tāme Nr.1'!$Q470="Attiecināmās",'Lokālā tāme Nr.1'!E470,0))</f>
        <v>0</v>
      </c>
      <c r="F467" s="42">
        <f>IF($C$2="Attiecināmās izmaksas",IF('Lokālā tāme Nr.1'!$Q470="Attiecināmās",'Lokālā tāme Nr.1'!F470,0))</f>
        <v>0</v>
      </c>
      <c r="G467" s="38">
        <f>IF($C$2="Attiecināmās izmaksas",IF('Lokālā tāme Nr.1'!$Q470="Attiecināmās",'Lokālā tāme Nr.1'!G470,0))</f>
        <v>0</v>
      </c>
      <c r="H467" s="38">
        <f>IF($C$2="Attiecināmās izmaksas",IF('Lokālā tāme Nr.1'!$Q470="Attiecināmās",'Lokālā tāme Nr.1'!H470,0))</f>
        <v>0</v>
      </c>
      <c r="I467" s="38">
        <f>IF($C$2="Attiecināmās izmaksas",IF('Lokālā tāme Nr.1'!$Q470="Attiecināmās",'Lokālā tāme Nr.1'!I470,0))</f>
        <v>0</v>
      </c>
      <c r="J467" s="38">
        <f>IF($C$2="Attiecināmās izmaksas",IF('Lokālā tāme Nr.1'!$Q470="Attiecināmās",'Lokālā tāme Nr.1'!J470,0))</f>
        <v>0</v>
      </c>
      <c r="K467" s="43">
        <f>IF($C$2="Attiecināmās izmaksas",IF('Lokālā tāme Nr.1'!$Q470="Attiecināmās",'Lokālā tāme Nr.1'!K470,0))</f>
        <v>0</v>
      </c>
      <c r="L467" s="27">
        <f>IF($C$2="Attiecināmās izmaksas",IF('Lokālā tāme Nr.1'!$Q470="Attiecināmās",'Lokālā tāme Nr.1'!L470,0))</f>
        <v>0</v>
      </c>
      <c r="M467" s="5">
        <f>IF($C$2="Attiecināmās izmaksas",IF('Lokālā tāme Nr.1'!$Q470="Attiecināmās",'Lokālā tāme Nr.1'!M470,0))</f>
        <v>0</v>
      </c>
      <c r="N467" s="5">
        <f>IF($C$2="Attiecināmās izmaksas",IF('Lokālā tāme Nr.1'!$Q470="Attiecināmās",'Lokālā tāme Nr.1'!N470,0))</f>
        <v>0</v>
      </c>
      <c r="O467" s="5">
        <f>IF($C$2="Attiecināmās izmaksas",IF('Lokālā tāme Nr.1'!$Q470="Attiecināmās",'Lokālā tāme Nr.1'!O470,0))</f>
        <v>0</v>
      </c>
      <c r="P467" s="17">
        <f>IF($C$2="Attiecināmās izmaksas",IF('Lokālā tāme Nr.1'!$Q470="Attiecināmās",'Lokālā tāme Nr.1'!P470,0))</f>
        <v>0</v>
      </c>
    </row>
    <row r="468" spans="1:16" ht="12" thickBot="1" x14ac:dyDescent="0.25">
      <c r="A468" s="19">
        <f>IF(P468=0,0,IF(COUNTBLANK(P468)=1,0,COUNTA($P$8:P468)))</f>
        <v>0</v>
      </c>
      <c r="B468" s="5">
        <f>IF($C$2="Attiecināmās izmaksas",IF('Lokālā tāme Nr.1'!$Q471="Attiecināmās",'Lokālā tāme Nr.1'!$B471,0))</f>
        <v>0</v>
      </c>
      <c r="C468" s="5">
        <f>IF($C$2="Attiecināmās izmaksas",IF('Lokālā tāme Nr.1'!$Q471="Attiecināmās",'Lokālā tāme Nr.1'!C471,0))</f>
        <v>0</v>
      </c>
      <c r="D468" s="5">
        <f>IF($C$2="Attiecināmās izmaksas",IF('Lokālā tāme Nr.1'!$Q471="Attiecināmās",'Lokālā tāme Nr.1'!D471,0))</f>
        <v>0</v>
      </c>
      <c r="E468" s="17">
        <f>IF($C$2="Attiecināmās izmaksas",IF('Lokālā tāme Nr.1'!$Q471="Attiecināmās",'Lokālā tāme Nr.1'!E471,0))</f>
        <v>0</v>
      </c>
      <c r="F468" s="42">
        <f>IF($C$2="Attiecināmās izmaksas",IF('Lokālā tāme Nr.1'!$Q471="Attiecināmās",'Lokālā tāme Nr.1'!F471,0))</f>
        <v>0</v>
      </c>
      <c r="G468" s="38">
        <f>IF($C$2="Attiecināmās izmaksas",IF('Lokālā tāme Nr.1'!$Q471="Attiecināmās",'Lokālā tāme Nr.1'!G471,0))</f>
        <v>0</v>
      </c>
      <c r="H468" s="38">
        <f>IF($C$2="Attiecināmās izmaksas",IF('Lokālā tāme Nr.1'!$Q471="Attiecināmās",'Lokālā tāme Nr.1'!H471,0))</f>
        <v>0</v>
      </c>
      <c r="I468" s="38">
        <f>IF($C$2="Attiecināmās izmaksas",IF('Lokālā tāme Nr.1'!$Q471="Attiecināmās",'Lokālā tāme Nr.1'!I471,0))</f>
        <v>0</v>
      </c>
      <c r="J468" s="38">
        <f>IF($C$2="Attiecināmās izmaksas",IF('Lokālā tāme Nr.1'!$Q471="Attiecināmās",'Lokālā tāme Nr.1'!J471,0))</f>
        <v>0</v>
      </c>
      <c r="K468" s="43">
        <f>IF($C$2="Attiecināmās izmaksas",IF('Lokālā tāme Nr.1'!$Q471="Attiecināmās",'Lokālā tāme Nr.1'!K471,0))</f>
        <v>0</v>
      </c>
      <c r="L468" s="27">
        <f>IF($C$2="Attiecināmās izmaksas",IF('Lokālā tāme Nr.1'!$Q471="Attiecināmās",'Lokālā tāme Nr.1'!L471,0))</f>
        <v>0</v>
      </c>
      <c r="M468" s="5">
        <f>IF($C$2="Attiecināmās izmaksas",IF('Lokālā tāme Nr.1'!$Q471="Attiecināmās",'Lokālā tāme Nr.1'!M471,0))</f>
        <v>0</v>
      </c>
      <c r="N468" s="5">
        <f>IF($C$2="Attiecināmās izmaksas",IF('Lokālā tāme Nr.1'!$Q471="Attiecināmās",'Lokālā tāme Nr.1'!N471,0))</f>
        <v>0</v>
      </c>
      <c r="O468" s="5">
        <f>IF($C$2="Attiecināmās izmaksas",IF('Lokālā tāme Nr.1'!$Q471="Attiecināmās",'Lokālā tāme Nr.1'!O471,0))</f>
        <v>0</v>
      </c>
      <c r="P468" s="17">
        <f>IF($C$2="Attiecināmās izmaksas",IF('Lokālā tāme Nr.1'!$Q471="Attiecināmās",'Lokālā tāme Nr.1'!P471,0))</f>
        <v>0</v>
      </c>
    </row>
    <row r="469" spans="1:16" ht="12" thickBot="1" x14ac:dyDescent="0.25">
      <c r="A469" s="19">
        <f>IF(P469=0,0,IF(COUNTBLANK(P469)=1,0,COUNTA($P$8:P469)))</f>
        <v>0</v>
      </c>
      <c r="B469" s="5">
        <f>IF($C$2="Attiecināmās izmaksas",IF('Lokālā tāme Nr.1'!$Q472="Attiecināmās",'Lokālā tāme Nr.1'!$B472,0))</f>
        <v>0</v>
      </c>
      <c r="C469" s="5">
        <f>IF($C$2="Attiecināmās izmaksas",IF('Lokālā tāme Nr.1'!$Q472="Attiecināmās",'Lokālā tāme Nr.1'!C472,0))</f>
        <v>0</v>
      </c>
      <c r="D469" s="5">
        <f>IF($C$2="Attiecināmās izmaksas",IF('Lokālā tāme Nr.1'!$Q472="Attiecināmās",'Lokālā tāme Nr.1'!D472,0))</f>
        <v>0</v>
      </c>
      <c r="E469" s="17">
        <f>IF($C$2="Attiecināmās izmaksas",IF('Lokālā tāme Nr.1'!$Q472="Attiecināmās",'Lokālā tāme Nr.1'!E472,0))</f>
        <v>0</v>
      </c>
      <c r="F469" s="42">
        <f>IF($C$2="Attiecināmās izmaksas",IF('Lokālā tāme Nr.1'!$Q472="Attiecināmās",'Lokālā tāme Nr.1'!F472,0))</f>
        <v>0</v>
      </c>
      <c r="G469" s="38">
        <f>IF($C$2="Attiecināmās izmaksas",IF('Lokālā tāme Nr.1'!$Q472="Attiecināmās",'Lokālā tāme Nr.1'!G472,0))</f>
        <v>0</v>
      </c>
      <c r="H469" s="38">
        <f>IF($C$2="Attiecināmās izmaksas",IF('Lokālā tāme Nr.1'!$Q472="Attiecināmās",'Lokālā tāme Nr.1'!H472,0))</f>
        <v>0</v>
      </c>
      <c r="I469" s="38">
        <f>IF($C$2="Attiecināmās izmaksas",IF('Lokālā tāme Nr.1'!$Q472="Attiecināmās",'Lokālā tāme Nr.1'!I472,0))</f>
        <v>0</v>
      </c>
      <c r="J469" s="38">
        <f>IF($C$2="Attiecināmās izmaksas",IF('Lokālā tāme Nr.1'!$Q472="Attiecināmās",'Lokālā tāme Nr.1'!J472,0))</f>
        <v>0</v>
      </c>
      <c r="K469" s="43">
        <f>IF($C$2="Attiecināmās izmaksas",IF('Lokālā tāme Nr.1'!$Q472="Attiecināmās",'Lokālā tāme Nr.1'!K472,0))</f>
        <v>0</v>
      </c>
      <c r="L469" s="27">
        <f>IF($C$2="Attiecināmās izmaksas",IF('Lokālā tāme Nr.1'!$Q472="Attiecināmās",'Lokālā tāme Nr.1'!L472,0))</f>
        <v>0</v>
      </c>
      <c r="M469" s="5">
        <f>IF($C$2="Attiecināmās izmaksas",IF('Lokālā tāme Nr.1'!$Q472="Attiecināmās",'Lokālā tāme Nr.1'!M472,0))</f>
        <v>0</v>
      </c>
      <c r="N469" s="5">
        <f>IF($C$2="Attiecināmās izmaksas",IF('Lokālā tāme Nr.1'!$Q472="Attiecināmās",'Lokālā tāme Nr.1'!N472,0))</f>
        <v>0</v>
      </c>
      <c r="O469" s="5">
        <f>IF($C$2="Attiecināmās izmaksas",IF('Lokālā tāme Nr.1'!$Q472="Attiecināmās",'Lokālā tāme Nr.1'!O472,0))</f>
        <v>0</v>
      </c>
      <c r="P469" s="17">
        <f>IF($C$2="Attiecināmās izmaksas",IF('Lokālā tāme Nr.1'!$Q472="Attiecināmās",'Lokālā tāme Nr.1'!P472,0))</f>
        <v>0</v>
      </c>
    </row>
    <row r="470" spans="1:16" ht="12" thickBot="1" x14ac:dyDescent="0.25">
      <c r="A470" s="19">
        <f>IF(P470=0,0,IF(COUNTBLANK(P470)=1,0,COUNTA($P$8:P470)))</f>
        <v>0</v>
      </c>
      <c r="B470" s="5">
        <f>IF($C$2="Attiecināmās izmaksas",IF('Lokālā tāme Nr.1'!$Q473="Attiecināmās",'Lokālā tāme Nr.1'!$B473,0))</f>
        <v>0</v>
      </c>
      <c r="C470" s="5">
        <f>IF($C$2="Attiecināmās izmaksas",IF('Lokālā tāme Nr.1'!$Q473="Attiecināmās",'Lokālā tāme Nr.1'!C473,0))</f>
        <v>0</v>
      </c>
      <c r="D470" s="5">
        <f>IF($C$2="Attiecināmās izmaksas",IF('Lokālā tāme Nr.1'!$Q473="Attiecināmās",'Lokālā tāme Nr.1'!D473,0))</f>
        <v>0</v>
      </c>
      <c r="E470" s="17">
        <f>IF($C$2="Attiecināmās izmaksas",IF('Lokālā tāme Nr.1'!$Q473="Attiecināmās",'Lokālā tāme Nr.1'!E473,0))</f>
        <v>0</v>
      </c>
      <c r="F470" s="42">
        <f>IF($C$2="Attiecināmās izmaksas",IF('Lokālā tāme Nr.1'!$Q473="Attiecināmās",'Lokālā tāme Nr.1'!F473,0))</f>
        <v>0</v>
      </c>
      <c r="G470" s="38">
        <f>IF($C$2="Attiecināmās izmaksas",IF('Lokālā tāme Nr.1'!$Q473="Attiecināmās",'Lokālā tāme Nr.1'!G473,0))</f>
        <v>0</v>
      </c>
      <c r="H470" s="38">
        <f>IF($C$2="Attiecināmās izmaksas",IF('Lokālā tāme Nr.1'!$Q473="Attiecināmās",'Lokālā tāme Nr.1'!H473,0))</f>
        <v>0</v>
      </c>
      <c r="I470" s="38">
        <f>IF($C$2="Attiecināmās izmaksas",IF('Lokālā tāme Nr.1'!$Q473="Attiecināmās",'Lokālā tāme Nr.1'!I473,0))</f>
        <v>0</v>
      </c>
      <c r="J470" s="38">
        <f>IF($C$2="Attiecināmās izmaksas",IF('Lokālā tāme Nr.1'!$Q473="Attiecināmās",'Lokālā tāme Nr.1'!J473,0))</f>
        <v>0</v>
      </c>
      <c r="K470" s="43">
        <f>IF($C$2="Attiecināmās izmaksas",IF('Lokālā tāme Nr.1'!$Q473="Attiecināmās",'Lokālā tāme Nr.1'!K473,0))</f>
        <v>0</v>
      </c>
      <c r="L470" s="27">
        <f>IF($C$2="Attiecināmās izmaksas",IF('Lokālā tāme Nr.1'!$Q473="Attiecināmās",'Lokālā tāme Nr.1'!L473,0))</f>
        <v>0</v>
      </c>
      <c r="M470" s="5">
        <f>IF($C$2="Attiecināmās izmaksas",IF('Lokālā tāme Nr.1'!$Q473="Attiecināmās",'Lokālā tāme Nr.1'!M473,0))</f>
        <v>0</v>
      </c>
      <c r="N470" s="5">
        <f>IF($C$2="Attiecināmās izmaksas",IF('Lokālā tāme Nr.1'!$Q473="Attiecināmās",'Lokālā tāme Nr.1'!N473,0))</f>
        <v>0</v>
      </c>
      <c r="O470" s="5">
        <f>IF($C$2="Attiecināmās izmaksas",IF('Lokālā tāme Nr.1'!$Q473="Attiecināmās",'Lokālā tāme Nr.1'!O473,0))</f>
        <v>0</v>
      </c>
      <c r="P470" s="17">
        <f>IF($C$2="Attiecināmās izmaksas",IF('Lokālā tāme Nr.1'!$Q473="Attiecināmās",'Lokālā tāme Nr.1'!P473,0))</f>
        <v>0</v>
      </c>
    </row>
    <row r="471" spans="1:16" ht="12" thickBot="1" x14ac:dyDescent="0.25">
      <c r="A471" s="19">
        <f>IF(P471=0,0,IF(COUNTBLANK(P471)=1,0,COUNTA($P$8:P471)))</f>
        <v>0</v>
      </c>
      <c r="B471" s="5">
        <f>IF($C$2="Attiecināmās izmaksas",IF('Lokālā tāme Nr.1'!$Q474="Attiecināmās",'Lokālā tāme Nr.1'!$B474,0))</f>
        <v>0</v>
      </c>
      <c r="C471" s="5">
        <f>IF($C$2="Attiecināmās izmaksas",IF('Lokālā tāme Nr.1'!$Q474="Attiecināmās",'Lokālā tāme Nr.1'!C474,0))</f>
        <v>0</v>
      </c>
      <c r="D471" s="5">
        <f>IF($C$2="Attiecināmās izmaksas",IF('Lokālā tāme Nr.1'!$Q474="Attiecināmās",'Lokālā tāme Nr.1'!D474,0))</f>
        <v>0</v>
      </c>
      <c r="E471" s="17">
        <f>IF($C$2="Attiecināmās izmaksas",IF('Lokālā tāme Nr.1'!$Q474="Attiecināmās",'Lokālā tāme Nr.1'!E474,0))</f>
        <v>0</v>
      </c>
      <c r="F471" s="42">
        <f>IF($C$2="Attiecināmās izmaksas",IF('Lokālā tāme Nr.1'!$Q474="Attiecināmās",'Lokālā tāme Nr.1'!F474,0))</f>
        <v>0</v>
      </c>
      <c r="G471" s="38">
        <f>IF($C$2="Attiecināmās izmaksas",IF('Lokālā tāme Nr.1'!$Q474="Attiecināmās",'Lokālā tāme Nr.1'!G474,0))</f>
        <v>0</v>
      </c>
      <c r="H471" s="38">
        <f>IF($C$2="Attiecināmās izmaksas",IF('Lokālā tāme Nr.1'!$Q474="Attiecināmās",'Lokālā tāme Nr.1'!H474,0))</f>
        <v>0</v>
      </c>
      <c r="I471" s="38">
        <f>IF($C$2="Attiecināmās izmaksas",IF('Lokālā tāme Nr.1'!$Q474="Attiecināmās",'Lokālā tāme Nr.1'!I474,0))</f>
        <v>0</v>
      </c>
      <c r="J471" s="38">
        <f>IF($C$2="Attiecināmās izmaksas",IF('Lokālā tāme Nr.1'!$Q474="Attiecināmās",'Lokālā tāme Nr.1'!J474,0))</f>
        <v>0</v>
      </c>
      <c r="K471" s="43">
        <f>IF($C$2="Attiecināmās izmaksas",IF('Lokālā tāme Nr.1'!$Q474="Attiecināmās",'Lokālā tāme Nr.1'!K474,0))</f>
        <v>0</v>
      </c>
      <c r="L471" s="27">
        <f>IF($C$2="Attiecināmās izmaksas",IF('Lokālā tāme Nr.1'!$Q474="Attiecināmās",'Lokālā tāme Nr.1'!L474,0))</f>
        <v>0</v>
      </c>
      <c r="M471" s="5">
        <f>IF($C$2="Attiecināmās izmaksas",IF('Lokālā tāme Nr.1'!$Q474="Attiecināmās",'Lokālā tāme Nr.1'!M474,0))</f>
        <v>0</v>
      </c>
      <c r="N471" s="5">
        <f>IF($C$2="Attiecināmās izmaksas",IF('Lokālā tāme Nr.1'!$Q474="Attiecināmās",'Lokālā tāme Nr.1'!N474,0))</f>
        <v>0</v>
      </c>
      <c r="O471" s="5">
        <f>IF($C$2="Attiecināmās izmaksas",IF('Lokālā tāme Nr.1'!$Q474="Attiecināmās",'Lokālā tāme Nr.1'!O474,0))</f>
        <v>0</v>
      </c>
      <c r="P471" s="17">
        <f>IF($C$2="Attiecināmās izmaksas",IF('Lokālā tāme Nr.1'!$Q474="Attiecināmās",'Lokālā tāme Nr.1'!P474,0))</f>
        <v>0</v>
      </c>
    </row>
    <row r="472" spans="1:16" ht="12" thickBot="1" x14ac:dyDescent="0.25">
      <c r="A472" s="19">
        <f>IF(P472=0,0,IF(COUNTBLANK(P472)=1,0,COUNTA($P$8:P472)))</f>
        <v>0</v>
      </c>
      <c r="B472" s="5">
        <f>IF($C$2="Attiecināmās izmaksas",IF('Lokālā tāme Nr.1'!$Q475="Attiecināmās",'Lokālā tāme Nr.1'!$B475,0))</f>
        <v>0</v>
      </c>
      <c r="C472" s="5">
        <f>IF($C$2="Attiecināmās izmaksas",IF('Lokālā tāme Nr.1'!$Q475="Attiecināmās",'Lokālā tāme Nr.1'!C475,0))</f>
        <v>0</v>
      </c>
      <c r="D472" s="5">
        <f>IF($C$2="Attiecināmās izmaksas",IF('Lokālā tāme Nr.1'!$Q475="Attiecināmās",'Lokālā tāme Nr.1'!D475,0))</f>
        <v>0</v>
      </c>
      <c r="E472" s="17">
        <f>IF($C$2="Attiecināmās izmaksas",IF('Lokālā tāme Nr.1'!$Q475="Attiecināmās",'Lokālā tāme Nr.1'!E475,0))</f>
        <v>0</v>
      </c>
      <c r="F472" s="42">
        <f>IF($C$2="Attiecināmās izmaksas",IF('Lokālā tāme Nr.1'!$Q475="Attiecināmās",'Lokālā tāme Nr.1'!F475,0))</f>
        <v>0</v>
      </c>
      <c r="G472" s="38">
        <f>IF($C$2="Attiecināmās izmaksas",IF('Lokālā tāme Nr.1'!$Q475="Attiecināmās",'Lokālā tāme Nr.1'!G475,0))</f>
        <v>0</v>
      </c>
      <c r="H472" s="38">
        <f>IF($C$2="Attiecināmās izmaksas",IF('Lokālā tāme Nr.1'!$Q475="Attiecināmās",'Lokālā tāme Nr.1'!H475,0))</f>
        <v>0</v>
      </c>
      <c r="I472" s="38">
        <f>IF($C$2="Attiecināmās izmaksas",IF('Lokālā tāme Nr.1'!$Q475="Attiecināmās",'Lokālā tāme Nr.1'!I475,0))</f>
        <v>0</v>
      </c>
      <c r="J472" s="38">
        <f>IF($C$2="Attiecināmās izmaksas",IF('Lokālā tāme Nr.1'!$Q475="Attiecināmās",'Lokālā tāme Nr.1'!J475,0))</f>
        <v>0</v>
      </c>
      <c r="K472" s="43">
        <f>IF($C$2="Attiecināmās izmaksas",IF('Lokālā tāme Nr.1'!$Q475="Attiecināmās",'Lokālā tāme Nr.1'!K475,0))</f>
        <v>0</v>
      </c>
      <c r="L472" s="27">
        <f>IF($C$2="Attiecināmās izmaksas",IF('Lokālā tāme Nr.1'!$Q475="Attiecināmās",'Lokālā tāme Nr.1'!L475,0))</f>
        <v>0</v>
      </c>
      <c r="M472" s="5">
        <f>IF($C$2="Attiecināmās izmaksas",IF('Lokālā tāme Nr.1'!$Q475="Attiecināmās",'Lokālā tāme Nr.1'!M475,0))</f>
        <v>0</v>
      </c>
      <c r="N472" s="5">
        <f>IF($C$2="Attiecināmās izmaksas",IF('Lokālā tāme Nr.1'!$Q475="Attiecināmās",'Lokālā tāme Nr.1'!N475,0))</f>
        <v>0</v>
      </c>
      <c r="O472" s="5">
        <f>IF($C$2="Attiecināmās izmaksas",IF('Lokālā tāme Nr.1'!$Q475="Attiecināmās",'Lokālā tāme Nr.1'!O475,0))</f>
        <v>0</v>
      </c>
      <c r="P472" s="17">
        <f>IF($C$2="Attiecināmās izmaksas",IF('Lokālā tāme Nr.1'!$Q475="Attiecināmās",'Lokālā tāme Nr.1'!P475,0))</f>
        <v>0</v>
      </c>
    </row>
    <row r="473" spans="1:16" ht="12" thickBot="1" x14ac:dyDescent="0.25">
      <c r="A473" s="19">
        <f>IF(P473=0,0,IF(COUNTBLANK(P473)=1,0,COUNTA($P$8:P473)))</f>
        <v>0</v>
      </c>
      <c r="B473" s="5">
        <f>IF($C$2="Attiecināmās izmaksas",IF('Lokālā tāme Nr.1'!$Q476="Attiecināmās",'Lokālā tāme Nr.1'!$B476,0))</f>
        <v>0</v>
      </c>
      <c r="C473" s="5">
        <f>IF($C$2="Attiecināmās izmaksas",IF('Lokālā tāme Nr.1'!$Q476="Attiecināmās",'Lokālā tāme Nr.1'!C476,0))</f>
        <v>0</v>
      </c>
      <c r="D473" s="5">
        <f>IF($C$2="Attiecināmās izmaksas",IF('Lokālā tāme Nr.1'!$Q476="Attiecināmās",'Lokālā tāme Nr.1'!D476,0))</f>
        <v>0</v>
      </c>
      <c r="E473" s="17">
        <f>IF($C$2="Attiecināmās izmaksas",IF('Lokālā tāme Nr.1'!$Q476="Attiecināmās",'Lokālā tāme Nr.1'!E476,0))</f>
        <v>0</v>
      </c>
      <c r="F473" s="42">
        <f>IF($C$2="Attiecināmās izmaksas",IF('Lokālā tāme Nr.1'!$Q476="Attiecināmās",'Lokālā tāme Nr.1'!F476,0))</f>
        <v>0</v>
      </c>
      <c r="G473" s="38">
        <f>IF($C$2="Attiecināmās izmaksas",IF('Lokālā tāme Nr.1'!$Q476="Attiecināmās",'Lokālā tāme Nr.1'!G476,0))</f>
        <v>0</v>
      </c>
      <c r="H473" s="38">
        <f>IF($C$2="Attiecināmās izmaksas",IF('Lokālā tāme Nr.1'!$Q476="Attiecināmās",'Lokālā tāme Nr.1'!H476,0))</f>
        <v>0</v>
      </c>
      <c r="I473" s="38">
        <f>IF($C$2="Attiecināmās izmaksas",IF('Lokālā tāme Nr.1'!$Q476="Attiecināmās",'Lokālā tāme Nr.1'!I476,0))</f>
        <v>0</v>
      </c>
      <c r="J473" s="38">
        <f>IF($C$2="Attiecināmās izmaksas",IF('Lokālā tāme Nr.1'!$Q476="Attiecināmās",'Lokālā tāme Nr.1'!J476,0))</f>
        <v>0</v>
      </c>
      <c r="K473" s="43">
        <f>IF($C$2="Attiecināmās izmaksas",IF('Lokālā tāme Nr.1'!$Q476="Attiecināmās",'Lokālā tāme Nr.1'!K476,0))</f>
        <v>0</v>
      </c>
      <c r="L473" s="27">
        <f>IF($C$2="Attiecināmās izmaksas",IF('Lokālā tāme Nr.1'!$Q476="Attiecināmās",'Lokālā tāme Nr.1'!L476,0))</f>
        <v>0</v>
      </c>
      <c r="M473" s="5">
        <f>IF($C$2="Attiecināmās izmaksas",IF('Lokālā tāme Nr.1'!$Q476="Attiecināmās",'Lokālā tāme Nr.1'!M476,0))</f>
        <v>0</v>
      </c>
      <c r="N473" s="5">
        <f>IF($C$2="Attiecināmās izmaksas",IF('Lokālā tāme Nr.1'!$Q476="Attiecināmās",'Lokālā tāme Nr.1'!N476,0))</f>
        <v>0</v>
      </c>
      <c r="O473" s="5">
        <f>IF($C$2="Attiecināmās izmaksas",IF('Lokālā tāme Nr.1'!$Q476="Attiecināmās",'Lokālā tāme Nr.1'!O476,0))</f>
        <v>0</v>
      </c>
      <c r="P473" s="17">
        <f>IF($C$2="Attiecināmās izmaksas",IF('Lokālā tāme Nr.1'!$Q476="Attiecināmās",'Lokālā tāme Nr.1'!P476,0))</f>
        <v>0</v>
      </c>
    </row>
    <row r="474" spans="1:16" ht="12" thickBot="1" x14ac:dyDescent="0.25">
      <c r="A474" s="19">
        <f>IF(P474=0,0,IF(COUNTBLANK(P474)=1,0,COUNTA($P$8:P474)))</f>
        <v>0</v>
      </c>
      <c r="B474" s="5">
        <f>IF($C$2="Attiecināmās izmaksas",IF('Lokālā tāme Nr.1'!$Q477="Attiecināmās",'Lokālā tāme Nr.1'!$B477,0))</f>
        <v>0</v>
      </c>
      <c r="C474" s="5">
        <f>IF($C$2="Attiecināmās izmaksas",IF('Lokālā tāme Nr.1'!$Q477="Attiecināmās",'Lokālā tāme Nr.1'!C477,0))</f>
        <v>0</v>
      </c>
      <c r="D474" s="5">
        <f>IF($C$2="Attiecināmās izmaksas",IF('Lokālā tāme Nr.1'!$Q477="Attiecināmās",'Lokālā tāme Nr.1'!D477,0))</f>
        <v>0</v>
      </c>
      <c r="E474" s="17">
        <f>IF($C$2="Attiecināmās izmaksas",IF('Lokālā tāme Nr.1'!$Q477="Attiecināmās",'Lokālā tāme Nr.1'!E477,0))</f>
        <v>0</v>
      </c>
      <c r="F474" s="42">
        <f>IF($C$2="Attiecināmās izmaksas",IF('Lokālā tāme Nr.1'!$Q477="Attiecināmās",'Lokālā tāme Nr.1'!F477,0))</f>
        <v>0</v>
      </c>
      <c r="G474" s="38">
        <f>IF($C$2="Attiecināmās izmaksas",IF('Lokālā tāme Nr.1'!$Q477="Attiecināmās",'Lokālā tāme Nr.1'!G477,0))</f>
        <v>0</v>
      </c>
      <c r="H474" s="38">
        <f>IF($C$2="Attiecināmās izmaksas",IF('Lokālā tāme Nr.1'!$Q477="Attiecināmās",'Lokālā tāme Nr.1'!H477,0))</f>
        <v>0</v>
      </c>
      <c r="I474" s="38">
        <f>IF($C$2="Attiecināmās izmaksas",IF('Lokālā tāme Nr.1'!$Q477="Attiecināmās",'Lokālā tāme Nr.1'!I477,0))</f>
        <v>0</v>
      </c>
      <c r="J474" s="38">
        <f>IF($C$2="Attiecināmās izmaksas",IF('Lokālā tāme Nr.1'!$Q477="Attiecināmās",'Lokālā tāme Nr.1'!J477,0))</f>
        <v>0</v>
      </c>
      <c r="K474" s="43">
        <f>IF($C$2="Attiecināmās izmaksas",IF('Lokālā tāme Nr.1'!$Q477="Attiecināmās",'Lokālā tāme Nr.1'!K477,0))</f>
        <v>0</v>
      </c>
      <c r="L474" s="27">
        <f>IF($C$2="Attiecināmās izmaksas",IF('Lokālā tāme Nr.1'!$Q477="Attiecināmās",'Lokālā tāme Nr.1'!L477,0))</f>
        <v>0</v>
      </c>
      <c r="M474" s="5">
        <f>IF($C$2="Attiecināmās izmaksas",IF('Lokālā tāme Nr.1'!$Q477="Attiecināmās",'Lokālā tāme Nr.1'!M477,0))</f>
        <v>0</v>
      </c>
      <c r="N474" s="5">
        <f>IF($C$2="Attiecināmās izmaksas",IF('Lokālā tāme Nr.1'!$Q477="Attiecināmās",'Lokālā tāme Nr.1'!N477,0))</f>
        <v>0</v>
      </c>
      <c r="O474" s="5">
        <f>IF($C$2="Attiecināmās izmaksas",IF('Lokālā tāme Nr.1'!$Q477="Attiecināmās",'Lokālā tāme Nr.1'!O477,0))</f>
        <v>0</v>
      </c>
      <c r="P474" s="17">
        <f>IF($C$2="Attiecināmās izmaksas",IF('Lokālā tāme Nr.1'!$Q477="Attiecināmās",'Lokālā tāme Nr.1'!P477,0))</f>
        <v>0</v>
      </c>
    </row>
    <row r="475" spans="1:16" ht="12" thickBot="1" x14ac:dyDescent="0.25">
      <c r="A475" s="19">
        <f>IF(P475=0,0,IF(COUNTBLANK(P475)=1,0,COUNTA($P$8:P475)))</f>
        <v>0</v>
      </c>
      <c r="B475" s="5">
        <f>IF($C$2="Attiecināmās izmaksas",IF('Lokālā tāme Nr.1'!$Q478="Attiecināmās",'Lokālā tāme Nr.1'!$B478,0))</f>
        <v>0</v>
      </c>
      <c r="C475" s="5">
        <f>IF($C$2="Attiecināmās izmaksas",IF('Lokālā tāme Nr.1'!$Q478="Attiecināmās",'Lokālā tāme Nr.1'!C478,0))</f>
        <v>0</v>
      </c>
      <c r="D475" s="5">
        <f>IF($C$2="Attiecināmās izmaksas",IF('Lokālā tāme Nr.1'!$Q478="Attiecināmās",'Lokālā tāme Nr.1'!D478,0))</f>
        <v>0</v>
      </c>
      <c r="E475" s="17">
        <f>IF($C$2="Attiecināmās izmaksas",IF('Lokālā tāme Nr.1'!$Q478="Attiecināmās",'Lokālā tāme Nr.1'!E478,0))</f>
        <v>0</v>
      </c>
      <c r="F475" s="42">
        <f>IF($C$2="Attiecināmās izmaksas",IF('Lokālā tāme Nr.1'!$Q478="Attiecināmās",'Lokālā tāme Nr.1'!F478,0))</f>
        <v>0</v>
      </c>
      <c r="G475" s="38">
        <f>IF($C$2="Attiecināmās izmaksas",IF('Lokālā tāme Nr.1'!$Q478="Attiecināmās",'Lokālā tāme Nr.1'!G478,0))</f>
        <v>0</v>
      </c>
      <c r="H475" s="38">
        <f>IF($C$2="Attiecināmās izmaksas",IF('Lokālā tāme Nr.1'!$Q478="Attiecināmās",'Lokālā tāme Nr.1'!H478,0))</f>
        <v>0</v>
      </c>
      <c r="I475" s="38">
        <f>IF($C$2="Attiecināmās izmaksas",IF('Lokālā tāme Nr.1'!$Q478="Attiecināmās",'Lokālā tāme Nr.1'!I478,0))</f>
        <v>0</v>
      </c>
      <c r="J475" s="38">
        <f>IF($C$2="Attiecināmās izmaksas",IF('Lokālā tāme Nr.1'!$Q478="Attiecināmās",'Lokālā tāme Nr.1'!J478,0))</f>
        <v>0</v>
      </c>
      <c r="K475" s="43">
        <f>IF($C$2="Attiecināmās izmaksas",IF('Lokālā tāme Nr.1'!$Q478="Attiecināmās",'Lokālā tāme Nr.1'!K478,0))</f>
        <v>0</v>
      </c>
      <c r="L475" s="27">
        <f>IF($C$2="Attiecināmās izmaksas",IF('Lokālā tāme Nr.1'!$Q478="Attiecināmās",'Lokālā tāme Nr.1'!L478,0))</f>
        <v>0</v>
      </c>
      <c r="M475" s="5">
        <f>IF($C$2="Attiecināmās izmaksas",IF('Lokālā tāme Nr.1'!$Q478="Attiecināmās",'Lokālā tāme Nr.1'!M478,0))</f>
        <v>0</v>
      </c>
      <c r="N475" s="5">
        <f>IF($C$2="Attiecināmās izmaksas",IF('Lokālā tāme Nr.1'!$Q478="Attiecināmās",'Lokālā tāme Nr.1'!N478,0))</f>
        <v>0</v>
      </c>
      <c r="O475" s="5">
        <f>IF($C$2="Attiecināmās izmaksas",IF('Lokālā tāme Nr.1'!$Q478="Attiecināmās",'Lokālā tāme Nr.1'!O478,0))</f>
        <v>0</v>
      </c>
      <c r="P475" s="17">
        <f>IF($C$2="Attiecināmās izmaksas",IF('Lokālā tāme Nr.1'!$Q478="Attiecināmās",'Lokālā tāme Nr.1'!P478,0))</f>
        <v>0</v>
      </c>
    </row>
    <row r="476" spans="1:16" ht="12" thickBot="1" x14ac:dyDescent="0.25">
      <c r="A476" s="19">
        <f>IF(P476=0,0,IF(COUNTBLANK(P476)=1,0,COUNTA($P$8:P476)))</f>
        <v>0</v>
      </c>
      <c r="B476" s="5">
        <f>IF($C$2="Attiecināmās izmaksas",IF('Lokālā tāme Nr.1'!$Q479="Attiecināmās",'Lokālā tāme Nr.1'!$B479,0))</f>
        <v>0</v>
      </c>
      <c r="C476" s="5">
        <f>IF($C$2="Attiecināmās izmaksas",IF('Lokālā tāme Nr.1'!$Q479="Attiecināmās",'Lokālā tāme Nr.1'!C479,0))</f>
        <v>0</v>
      </c>
      <c r="D476" s="5">
        <f>IF($C$2="Attiecināmās izmaksas",IF('Lokālā tāme Nr.1'!$Q479="Attiecināmās",'Lokālā tāme Nr.1'!D479,0))</f>
        <v>0</v>
      </c>
      <c r="E476" s="17">
        <f>IF($C$2="Attiecināmās izmaksas",IF('Lokālā tāme Nr.1'!$Q479="Attiecināmās",'Lokālā tāme Nr.1'!E479,0))</f>
        <v>0</v>
      </c>
      <c r="F476" s="42">
        <f>IF($C$2="Attiecināmās izmaksas",IF('Lokālā tāme Nr.1'!$Q479="Attiecināmās",'Lokālā tāme Nr.1'!F479,0))</f>
        <v>0</v>
      </c>
      <c r="G476" s="38">
        <f>IF($C$2="Attiecināmās izmaksas",IF('Lokālā tāme Nr.1'!$Q479="Attiecināmās",'Lokālā tāme Nr.1'!G479,0))</f>
        <v>0</v>
      </c>
      <c r="H476" s="38">
        <f>IF($C$2="Attiecināmās izmaksas",IF('Lokālā tāme Nr.1'!$Q479="Attiecināmās",'Lokālā tāme Nr.1'!H479,0))</f>
        <v>0</v>
      </c>
      <c r="I476" s="38">
        <f>IF($C$2="Attiecināmās izmaksas",IF('Lokālā tāme Nr.1'!$Q479="Attiecināmās",'Lokālā tāme Nr.1'!I479,0))</f>
        <v>0</v>
      </c>
      <c r="J476" s="38">
        <f>IF($C$2="Attiecināmās izmaksas",IF('Lokālā tāme Nr.1'!$Q479="Attiecināmās",'Lokālā tāme Nr.1'!J479,0))</f>
        <v>0</v>
      </c>
      <c r="K476" s="43">
        <f>IF($C$2="Attiecināmās izmaksas",IF('Lokālā tāme Nr.1'!$Q479="Attiecināmās",'Lokālā tāme Nr.1'!K479,0))</f>
        <v>0</v>
      </c>
      <c r="L476" s="27">
        <f>IF($C$2="Attiecināmās izmaksas",IF('Lokālā tāme Nr.1'!$Q479="Attiecināmās",'Lokālā tāme Nr.1'!L479,0))</f>
        <v>0</v>
      </c>
      <c r="M476" s="5">
        <f>IF($C$2="Attiecināmās izmaksas",IF('Lokālā tāme Nr.1'!$Q479="Attiecināmās",'Lokālā tāme Nr.1'!M479,0))</f>
        <v>0</v>
      </c>
      <c r="N476" s="5">
        <f>IF($C$2="Attiecināmās izmaksas",IF('Lokālā tāme Nr.1'!$Q479="Attiecināmās",'Lokālā tāme Nr.1'!N479,0))</f>
        <v>0</v>
      </c>
      <c r="O476" s="5">
        <f>IF($C$2="Attiecināmās izmaksas",IF('Lokālā tāme Nr.1'!$Q479="Attiecināmās",'Lokālā tāme Nr.1'!O479,0))</f>
        <v>0</v>
      </c>
      <c r="P476" s="17">
        <f>IF($C$2="Attiecināmās izmaksas",IF('Lokālā tāme Nr.1'!$Q479="Attiecināmās",'Lokālā tāme Nr.1'!P479,0))</f>
        <v>0</v>
      </c>
    </row>
    <row r="477" spans="1:16" ht="12" thickBot="1" x14ac:dyDescent="0.25">
      <c r="A477" s="19">
        <f>IF(P477=0,0,IF(COUNTBLANK(P477)=1,0,COUNTA($P$8:P477)))</f>
        <v>0</v>
      </c>
      <c r="B477" s="5">
        <f>IF($C$2="Attiecināmās izmaksas",IF('Lokālā tāme Nr.1'!$Q480="Attiecināmās",'Lokālā tāme Nr.1'!$B480,0))</f>
        <v>0</v>
      </c>
      <c r="C477" s="5">
        <f>IF($C$2="Attiecināmās izmaksas",IF('Lokālā tāme Nr.1'!$Q480="Attiecināmās",'Lokālā tāme Nr.1'!C480,0))</f>
        <v>0</v>
      </c>
      <c r="D477" s="5">
        <f>IF($C$2="Attiecināmās izmaksas",IF('Lokālā tāme Nr.1'!$Q480="Attiecināmās",'Lokālā tāme Nr.1'!D480,0))</f>
        <v>0</v>
      </c>
      <c r="E477" s="17">
        <f>IF($C$2="Attiecināmās izmaksas",IF('Lokālā tāme Nr.1'!$Q480="Attiecināmās",'Lokālā tāme Nr.1'!E480,0))</f>
        <v>0</v>
      </c>
      <c r="F477" s="42">
        <f>IF($C$2="Attiecināmās izmaksas",IF('Lokālā tāme Nr.1'!$Q480="Attiecināmās",'Lokālā tāme Nr.1'!F480,0))</f>
        <v>0</v>
      </c>
      <c r="G477" s="38">
        <f>IF($C$2="Attiecināmās izmaksas",IF('Lokālā tāme Nr.1'!$Q480="Attiecināmās",'Lokālā tāme Nr.1'!G480,0))</f>
        <v>0</v>
      </c>
      <c r="H477" s="38">
        <f>IF($C$2="Attiecināmās izmaksas",IF('Lokālā tāme Nr.1'!$Q480="Attiecināmās",'Lokālā tāme Nr.1'!H480,0))</f>
        <v>0</v>
      </c>
      <c r="I477" s="38">
        <f>IF($C$2="Attiecināmās izmaksas",IF('Lokālā tāme Nr.1'!$Q480="Attiecināmās",'Lokālā tāme Nr.1'!I480,0))</f>
        <v>0</v>
      </c>
      <c r="J477" s="38">
        <f>IF($C$2="Attiecināmās izmaksas",IF('Lokālā tāme Nr.1'!$Q480="Attiecināmās",'Lokālā tāme Nr.1'!J480,0))</f>
        <v>0</v>
      </c>
      <c r="K477" s="43">
        <f>IF($C$2="Attiecināmās izmaksas",IF('Lokālā tāme Nr.1'!$Q480="Attiecināmās",'Lokālā tāme Nr.1'!K480,0))</f>
        <v>0</v>
      </c>
      <c r="L477" s="27">
        <f>IF($C$2="Attiecināmās izmaksas",IF('Lokālā tāme Nr.1'!$Q480="Attiecināmās",'Lokālā tāme Nr.1'!L480,0))</f>
        <v>0</v>
      </c>
      <c r="M477" s="5">
        <f>IF($C$2="Attiecināmās izmaksas",IF('Lokālā tāme Nr.1'!$Q480="Attiecināmās",'Lokālā tāme Nr.1'!M480,0))</f>
        <v>0</v>
      </c>
      <c r="N477" s="5">
        <f>IF($C$2="Attiecināmās izmaksas",IF('Lokālā tāme Nr.1'!$Q480="Attiecināmās",'Lokālā tāme Nr.1'!N480,0))</f>
        <v>0</v>
      </c>
      <c r="O477" s="5">
        <f>IF($C$2="Attiecināmās izmaksas",IF('Lokālā tāme Nr.1'!$Q480="Attiecināmās",'Lokālā tāme Nr.1'!O480,0))</f>
        <v>0</v>
      </c>
      <c r="P477" s="17">
        <f>IF($C$2="Attiecināmās izmaksas",IF('Lokālā tāme Nr.1'!$Q480="Attiecināmās",'Lokālā tāme Nr.1'!P480,0))</f>
        <v>0</v>
      </c>
    </row>
    <row r="478" spans="1:16" ht="12" thickBot="1" x14ac:dyDescent="0.25">
      <c r="A478" s="19">
        <f>IF(P478=0,0,IF(COUNTBLANK(P478)=1,0,COUNTA($P$8:P478)))</f>
        <v>0</v>
      </c>
      <c r="B478" s="5">
        <f>IF($C$2="Attiecināmās izmaksas",IF('Lokālā tāme Nr.1'!$Q481="Attiecināmās",'Lokālā tāme Nr.1'!$B481,0))</f>
        <v>0</v>
      </c>
      <c r="C478" s="5">
        <f>IF($C$2="Attiecināmās izmaksas",IF('Lokālā tāme Nr.1'!$Q481="Attiecināmās",'Lokālā tāme Nr.1'!C481,0))</f>
        <v>0</v>
      </c>
      <c r="D478" s="5">
        <f>IF($C$2="Attiecināmās izmaksas",IF('Lokālā tāme Nr.1'!$Q481="Attiecināmās",'Lokālā tāme Nr.1'!D481,0))</f>
        <v>0</v>
      </c>
      <c r="E478" s="17">
        <f>IF($C$2="Attiecināmās izmaksas",IF('Lokālā tāme Nr.1'!$Q481="Attiecināmās",'Lokālā tāme Nr.1'!E481,0))</f>
        <v>0</v>
      </c>
      <c r="F478" s="42">
        <f>IF($C$2="Attiecināmās izmaksas",IF('Lokālā tāme Nr.1'!$Q481="Attiecināmās",'Lokālā tāme Nr.1'!F481,0))</f>
        <v>0</v>
      </c>
      <c r="G478" s="38">
        <f>IF($C$2="Attiecināmās izmaksas",IF('Lokālā tāme Nr.1'!$Q481="Attiecināmās",'Lokālā tāme Nr.1'!G481,0))</f>
        <v>0</v>
      </c>
      <c r="H478" s="38">
        <f>IF($C$2="Attiecināmās izmaksas",IF('Lokālā tāme Nr.1'!$Q481="Attiecināmās",'Lokālā tāme Nr.1'!H481,0))</f>
        <v>0</v>
      </c>
      <c r="I478" s="38">
        <f>IF($C$2="Attiecināmās izmaksas",IF('Lokālā tāme Nr.1'!$Q481="Attiecināmās",'Lokālā tāme Nr.1'!I481,0))</f>
        <v>0</v>
      </c>
      <c r="J478" s="38">
        <f>IF($C$2="Attiecināmās izmaksas",IF('Lokālā tāme Nr.1'!$Q481="Attiecināmās",'Lokālā tāme Nr.1'!J481,0))</f>
        <v>0</v>
      </c>
      <c r="K478" s="43">
        <f>IF($C$2="Attiecināmās izmaksas",IF('Lokālā tāme Nr.1'!$Q481="Attiecināmās",'Lokālā tāme Nr.1'!K481,0))</f>
        <v>0</v>
      </c>
      <c r="L478" s="27">
        <f>IF($C$2="Attiecināmās izmaksas",IF('Lokālā tāme Nr.1'!$Q481="Attiecināmās",'Lokālā tāme Nr.1'!L481,0))</f>
        <v>0</v>
      </c>
      <c r="M478" s="5">
        <f>IF($C$2="Attiecināmās izmaksas",IF('Lokālā tāme Nr.1'!$Q481="Attiecināmās",'Lokālā tāme Nr.1'!M481,0))</f>
        <v>0</v>
      </c>
      <c r="N478" s="5">
        <f>IF($C$2="Attiecināmās izmaksas",IF('Lokālā tāme Nr.1'!$Q481="Attiecināmās",'Lokālā tāme Nr.1'!N481,0))</f>
        <v>0</v>
      </c>
      <c r="O478" s="5">
        <f>IF($C$2="Attiecināmās izmaksas",IF('Lokālā tāme Nr.1'!$Q481="Attiecināmās",'Lokālā tāme Nr.1'!O481,0))</f>
        <v>0</v>
      </c>
      <c r="P478" s="17">
        <f>IF($C$2="Attiecināmās izmaksas",IF('Lokālā tāme Nr.1'!$Q481="Attiecināmās",'Lokālā tāme Nr.1'!P481,0))</f>
        <v>0</v>
      </c>
    </row>
    <row r="479" spans="1:16" ht="12" thickBot="1" x14ac:dyDescent="0.25">
      <c r="A479" s="19">
        <f>IF(P479=0,0,IF(COUNTBLANK(P479)=1,0,COUNTA($P$8:P479)))</f>
        <v>0</v>
      </c>
      <c r="B479" s="5">
        <f>IF($C$2="Attiecināmās izmaksas",IF('Lokālā tāme Nr.1'!$Q482="Attiecināmās",'Lokālā tāme Nr.1'!$B482,0))</f>
        <v>0</v>
      </c>
      <c r="C479" s="5">
        <f>IF($C$2="Attiecināmās izmaksas",IF('Lokālā tāme Nr.1'!$Q482="Attiecināmās",'Lokālā tāme Nr.1'!C482,0))</f>
        <v>0</v>
      </c>
      <c r="D479" s="5">
        <f>IF($C$2="Attiecināmās izmaksas",IF('Lokālā tāme Nr.1'!$Q482="Attiecināmās",'Lokālā tāme Nr.1'!D482,0))</f>
        <v>0</v>
      </c>
      <c r="E479" s="17">
        <f>IF($C$2="Attiecināmās izmaksas",IF('Lokālā tāme Nr.1'!$Q482="Attiecināmās",'Lokālā tāme Nr.1'!E482,0))</f>
        <v>0</v>
      </c>
      <c r="F479" s="42">
        <f>IF($C$2="Attiecināmās izmaksas",IF('Lokālā tāme Nr.1'!$Q482="Attiecināmās",'Lokālā tāme Nr.1'!F482,0))</f>
        <v>0</v>
      </c>
      <c r="G479" s="38">
        <f>IF($C$2="Attiecināmās izmaksas",IF('Lokālā tāme Nr.1'!$Q482="Attiecināmās",'Lokālā tāme Nr.1'!G482,0))</f>
        <v>0</v>
      </c>
      <c r="H479" s="38">
        <f>IF($C$2="Attiecināmās izmaksas",IF('Lokālā tāme Nr.1'!$Q482="Attiecināmās",'Lokālā tāme Nr.1'!H482,0))</f>
        <v>0</v>
      </c>
      <c r="I479" s="38">
        <f>IF($C$2="Attiecināmās izmaksas",IF('Lokālā tāme Nr.1'!$Q482="Attiecināmās",'Lokālā tāme Nr.1'!I482,0))</f>
        <v>0</v>
      </c>
      <c r="J479" s="38">
        <f>IF($C$2="Attiecināmās izmaksas",IF('Lokālā tāme Nr.1'!$Q482="Attiecināmās",'Lokālā tāme Nr.1'!J482,0))</f>
        <v>0</v>
      </c>
      <c r="K479" s="43">
        <f>IF($C$2="Attiecināmās izmaksas",IF('Lokālā tāme Nr.1'!$Q482="Attiecināmās",'Lokālā tāme Nr.1'!K482,0))</f>
        <v>0</v>
      </c>
      <c r="L479" s="27">
        <f>IF($C$2="Attiecināmās izmaksas",IF('Lokālā tāme Nr.1'!$Q482="Attiecināmās",'Lokālā tāme Nr.1'!L482,0))</f>
        <v>0</v>
      </c>
      <c r="M479" s="5">
        <f>IF($C$2="Attiecināmās izmaksas",IF('Lokālā tāme Nr.1'!$Q482="Attiecināmās",'Lokālā tāme Nr.1'!M482,0))</f>
        <v>0</v>
      </c>
      <c r="N479" s="5">
        <f>IF($C$2="Attiecināmās izmaksas",IF('Lokālā tāme Nr.1'!$Q482="Attiecināmās",'Lokālā tāme Nr.1'!N482,0))</f>
        <v>0</v>
      </c>
      <c r="O479" s="5">
        <f>IF($C$2="Attiecināmās izmaksas",IF('Lokālā tāme Nr.1'!$Q482="Attiecināmās",'Lokālā tāme Nr.1'!O482,0))</f>
        <v>0</v>
      </c>
      <c r="P479" s="17">
        <f>IF($C$2="Attiecināmās izmaksas",IF('Lokālā tāme Nr.1'!$Q482="Attiecināmās",'Lokālā tāme Nr.1'!P482,0))</f>
        <v>0</v>
      </c>
    </row>
    <row r="480" spans="1:16" ht="12" thickBot="1" x14ac:dyDescent="0.25">
      <c r="A480" s="19">
        <f>IF(P480=0,0,IF(COUNTBLANK(P480)=1,0,COUNTA($P$8:P480)))</f>
        <v>0</v>
      </c>
      <c r="B480" s="5">
        <f>IF($C$2="Attiecināmās izmaksas",IF('Lokālā tāme Nr.1'!$Q483="Attiecināmās",'Lokālā tāme Nr.1'!$B483,0))</f>
        <v>0</v>
      </c>
      <c r="C480" s="5">
        <f>IF($C$2="Attiecināmās izmaksas",IF('Lokālā tāme Nr.1'!$Q483="Attiecināmās",'Lokālā tāme Nr.1'!C483,0))</f>
        <v>0</v>
      </c>
      <c r="D480" s="5">
        <f>IF($C$2="Attiecināmās izmaksas",IF('Lokālā tāme Nr.1'!$Q483="Attiecināmās",'Lokālā tāme Nr.1'!D483,0))</f>
        <v>0</v>
      </c>
      <c r="E480" s="17">
        <f>IF($C$2="Attiecināmās izmaksas",IF('Lokālā tāme Nr.1'!$Q483="Attiecināmās",'Lokālā tāme Nr.1'!E483,0))</f>
        <v>0</v>
      </c>
      <c r="F480" s="42">
        <f>IF($C$2="Attiecināmās izmaksas",IF('Lokālā tāme Nr.1'!$Q483="Attiecināmās",'Lokālā tāme Nr.1'!F483,0))</f>
        <v>0</v>
      </c>
      <c r="G480" s="38">
        <f>IF($C$2="Attiecināmās izmaksas",IF('Lokālā tāme Nr.1'!$Q483="Attiecināmās",'Lokālā tāme Nr.1'!G483,0))</f>
        <v>0</v>
      </c>
      <c r="H480" s="38">
        <f>IF($C$2="Attiecināmās izmaksas",IF('Lokālā tāme Nr.1'!$Q483="Attiecināmās",'Lokālā tāme Nr.1'!H483,0))</f>
        <v>0</v>
      </c>
      <c r="I480" s="38">
        <f>IF($C$2="Attiecināmās izmaksas",IF('Lokālā tāme Nr.1'!$Q483="Attiecināmās",'Lokālā tāme Nr.1'!I483,0))</f>
        <v>0</v>
      </c>
      <c r="J480" s="38">
        <f>IF($C$2="Attiecināmās izmaksas",IF('Lokālā tāme Nr.1'!$Q483="Attiecināmās",'Lokālā tāme Nr.1'!J483,0))</f>
        <v>0</v>
      </c>
      <c r="K480" s="43">
        <f>IF($C$2="Attiecināmās izmaksas",IF('Lokālā tāme Nr.1'!$Q483="Attiecināmās",'Lokālā tāme Nr.1'!K483,0))</f>
        <v>0</v>
      </c>
      <c r="L480" s="27">
        <f>IF($C$2="Attiecināmās izmaksas",IF('Lokālā tāme Nr.1'!$Q483="Attiecināmās",'Lokālā tāme Nr.1'!L483,0))</f>
        <v>0</v>
      </c>
      <c r="M480" s="5">
        <f>IF($C$2="Attiecināmās izmaksas",IF('Lokālā tāme Nr.1'!$Q483="Attiecināmās",'Lokālā tāme Nr.1'!M483,0))</f>
        <v>0</v>
      </c>
      <c r="N480" s="5">
        <f>IF($C$2="Attiecināmās izmaksas",IF('Lokālā tāme Nr.1'!$Q483="Attiecināmās",'Lokālā tāme Nr.1'!N483,0))</f>
        <v>0</v>
      </c>
      <c r="O480" s="5">
        <f>IF($C$2="Attiecināmās izmaksas",IF('Lokālā tāme Nr.1'!$Q483="Attiecināmās",'Lokālā tāme Nr.1'!O483,0))</f>
        <v>0</v>
      </c>
      <c r="P480" s="17">
        <f>IF($C$2="Attiecināmās izmaksas",IF('Lokālā tāme Nr.1'!$Q483="Attiecināmās",'Lokālā tāme Nr.1'!P483,0))</f>
        <v>0</v>
      </c>
    </row>
    <row r="481" spans="1:16" ht="12" thickBot="1" x14ac:dyDescent="0.25">
      <c r="A481" s="19">
        <f>IF(P481=0,0,IF(COUNTBLANK(P481)=1,0,COUNTA($P$8:P481)))</f>
        <v>0</v>
      </c>
      <c r="B481" s="5">
        <f>IF($C$2="Attiecināmās izmaksas",IF('Lokālā tāme Nr.1'!$Q484="Attiecināmās",'Lokālā tāme Nr.1'!$B484,0))</f>
        <v>0</v>
      </c>
      <c r="C481" s="5">
        <f>IF($C$2="Attiecināmās izmaksas",IF('Lokālā tāme Nr.1'!$Q484="Attiecināmās",'Lokālā tāme Nr.1'!C484,0))</f>
        <v>0</v>
      </c>
      <c r="D481" s="5">
        <f>IF($C$2="Attiecināmās izmaksas",IF('Lokālā tāme Nr.1'!$Q484="Attiecināmās",'Lokālā tāme Nr.1'!D484,0))</f>
        <v>0</v>
      </c>
      <c r="E481" s="17">
        <f>IF($C$2="Attiecināmās izmaksas",IF('Lokālā tāme Nr.1'!$Q484="Attiecināmās",'Lokālā tāme Nr.1'!E484,0))</f>
        <v>0</v>
      </c>
      <c r="F481" s="42">
        <f>IF($C$2="Attiecināmās izmaksas",IF('Lokālā tāme Nr.1'!$Q484="Attiecināmās",'Lokālā tāme Nr.1'!F484,0))</f>
        <v>0</v>
      </c>
      <c r="G481" s="38">
        <f>IF($C$2="Attiecināmās izmaksas",IF('Lokālā tāme Nr.1'!$Q484="Attiecināmās",'Lokālā tāme Nr.1'!G484,0))</f>
        <v>0</v>
      </c>
      <c r="H481" s="38">
        <f>IF($C$2="Attiecināmās izmaksas",IF('Lokālā tāme Nr.1'!$Q484="Attiecināmās",'Lokālā tāme Nr.1'!H484,0))</f>
        <v>0</v>
      </c>
      <c r="I481" s="38">
        <f>IF($C$2="Attiecināmās izmaksas",IF('Lokālā tāme Nr.1'!$Q484="Attiecināmās",'Lokālā tāme Nr.1'!I484,0))</f>
        <v>0</v>
      </c>
      <c r="J481" s="38">
        <f>IF($C$2="Attiecināmās izmaksas",IF('Lokālā tāme Nr.1'!$Q484="Attiecināmās",'Lokālā tāme Nr.1'!J484,0))</f>
        <v>0</v>
      </c>
      <c r="K481" s="43">
        <f>IF($C$2="Attiecināmās izmaksas",IF('Lokālā tāme Nr.1'!$Q484="Attiecināmās",'Lokālā tāme Nr.1'!K484,0))</f>
        <v>0</v>
      </c>
      <c r="L481" s="27">
        <f>IF($C$2="Attiecināmās izmaksas",IF('Lokālā tāme Nr.1'!$Q484="Attiecināmās",'Lokālā tāme Nr.1'!L484,0))</f>
        <v>0</v>
      </c>
      <c r="M481" s="5">
        <f>IF($C$2="Attiecināmās izmaksas",IF('Lokālā tāme Nr.1'!$Q484="Attiecināmās",'Lokālā tāme Nr.1'!M484,0))</f>
        <v>0</v>
      </c>
      <c r="N481" s="5">
        <f>IF($C$2="Attiecināmās izmaksas",IF('Lokālā tāme Nr.1'!$Q484="Attiecināmās",'Lokālā tāme Nr.1'!N484,0))</f>
        <v>0</v>
      </c>
      <c r="O481" s="5">
        <f>IF($C$2="Attiecināmās izmaksas",IF('Lokālā tāme Nr.1'!$Q484="Attiecināmās",'Lokālā tāme Nr.1'!O484,0))</f>
        <v>0</v>
      </c>
      <c r="P481" s="17">
        <f>IF($C$2="Attiecināmās izmaksas",IF('Lokālā tāme Nr.1'!$Q484="Attiecināmās",'Lokālā tāme Nr.1'!P484,0))</f>
        <v>0</v>
      </c>
    </row>
    <row r="482" spans="1:16" ht="12" thickBot="1" x14ac:dyDescent="0.25">
      <c r="A482" s="19">
        <f>IF(P482=0,0,IF(COUNTBLANK(P482)=1,0,COUNTA($P$8:P482)))</f>
        <v>0</v>
      </c>
      <c r="B482" s="5">
        <f>IF($C$2="Attiecināmās izmaksas",IF('Lokālā tāme Nr.1'!$Q485="Attiecināmās",'Lokālā tāme Nr.1'!$B485,0))</f>
        <v>0</v>
      </c>
      <c r="C482" s="5">
        <f>IF($C$2="Attiecināmās izmaksas",IF('Lokālā tāme Nr.1'!$Q485="Attiecināmās",'Lokālā tāme Nr.1'!C485,0))</f>
        <v>0</v>
      </c>
      <c r="D482" s="5">
        <f>IF($C$2="Attiecināmās izmaksas",IF('Lokālā tāme Nr.1'!$Q485="Attiecināmās",'Lokālā tāme Nr.1'!D485,0))</f>
        <v>0</v>
      </c>
      <c r="E482" s="17">
        <f>IF($C$2="Attiecināmās izmaksas",IF('Lokālā tāme Nr.1'!$Q485="Attiecināmās",'Lokālā tāme Nr.1'!E485,0))</f>
        <v>0</v>
      </c>
      <c r="F482" s="42">
        <f>IF($C$2="Attiecināmās izmaksas",IF('Lokālā tāme Nr.1'!$Q485="Attiecināmās",'Lokālā tāme Nr.1'!F485,0))</f>
        <v>0</v>
      </c>
      <c r="G482" s="38">
        <f>IF($C$2="Attiecināmās izmaksas",IF('Lokālā tāme Nr.1'!$Q485="Attiecināmās",'Lokālā tāme Nr.1'!G485,0))</f>
        <v>0</v>
      </c>
      <c r="H482" s="38">
        <f>IF($C$2="Attiecināmās izmaksas",IF('Lokālā tāme Nr.1'!$Q485="Attiecināmās",'Lokālā tāme Nr.1'!H485,0))</f>
        <v>0</v>
      </c>
      <c r="I482" s="38">
        <f>IF($C$2="Attiecināmās izmaksas",IF('Lokālā tāme Nr.1'!$Q485="Attiecināmās",'Lokālā tāme Nr.1'!I485,0))</f>
        <v>0</v>
      </c>
      <c r="J482" s="38">
        <f>IF($C$2="Attiecināmās izmaksas",IF('Lokālā tāme Nr.1'!$Q485="Attiecināmās",'Lokālā tāme Nr.1'!J485,0))</f>
        <v>0</v>
      </c>
      <c r="K482" s="43">
        <f>IF($C$2="Attiecināmās izmaksas",IF('Lokālā tāme Nr.1'!$Q485="Attiecināmās",'Lokālā tāme Nr.1'!K485,0))</f>
        <v>0</v>
      </c>
      <c r="L482" s="27">
        <f>IF($C$2="Attiecināmās izmaksas",IF('Lokālā tāme Nr.1'!$Q485="Attiecināmās",'Lokālā tāme Nr.1'!L485,0))</f>
        <v>0</v>
      </c>
      <c r="M482" s="5">
        <f>IF($C$2="Attiecināmās izmaksas",IF('Lokālā tāme Nr.1'!$Q485="Attiecināmās",'Lokālā tāme Nr.1'!M485,0))</f>
        <v>0</v>
      </c>
      <c r="N482" s="5">
        <f>IF($C$2="Attiecināmās izmaksas",IF('Lokālā tāme Nr.1'!$Q485="Attiecināmās",'Lokālā tāme Nr.1'!N485,0))</f>
        <v>0</v>
      </c>
      <c r="O482" s="5">
        <f>IF($C$2="Attiecināmās izmaksas",IF('Lokālā tāme Nr.1'!$Q485="Attiecināmās",'Lokālā tāme Nr.1'!O485,0))</f>
        <v>0</v>
      </c>
      <c r="P482" s="17">
        <f>IF($C$2="Attiecināmās izmaksas",IF('Lokālā tāme Nr.1'!$Q485="Attiecināmās",'Lokālā tāme Nr.1'!P485,0))</f>
        <v>0</v>
      </c>
    </row>
    <row r="483" spans="1:16" ht="12" thickBot="1" x14ac:dyDescent="0.25">
      <c r="A483" s="19">
        <f>IF(P483=0,0,IF(COUNTBLANK(P483)=1,0,COUNTA($P$8:P483)))</f>
        <v>0</v>
      </c>
      <c r="B483" s="5">
        <f>IF($C$2="Attiecināmās izmaksas",IF('Lokālā tāme Nr.1'!$Q486="Attiecināmās",'Lokālā tāme Nr.1'!$B486,0))</f>
        <v>0</v>
      </c>
      <c r="C483" s="5">
        <f>IF($C$2="Attiecināmās izmaksas",IF('Lokālā tāme Nr.1'!$Q486="Attiecināmās",'Lokālā tāme Nr.1'!C486,0))</f>
        <v>0</v>
      </c>
      <c r="D483" s="5">
        <f>IF($C$2="Attiecināmās izmaksas",IF('Lokālā tāme Nr.1'!$Q486="Attiecināmās",'Lokālā tāme Nr.1'!D486,0))</f>
        <v>0</v>
      </c>
      <c r="E483" s="17">
        <f>IF($C$2="Attiecināmās izmaksas",IF('Lokālā tāme Nr.1'!$Q486="Attiecināmās",'Lokālā tāme Nr.1'!E486,0))</f>
        <v>0</v>
      </c>
      <c r="F483" s="42">
        <f>IF($C$2="Attiecināmās izmaksas",IF('Lokālā tāme Nr.1'!$Q486="Attiecināmās",'Lokālā tāme Nr.1'!F486,0))</f>
        <v>0</v>
      </c>
      <c r="G483" s="38">
        <f>IF($C$2="Attiecināmās izmaksas",IF('Lokālā tāme Nr.1'!$Q486="Attiecināmās",'Lokālā tāme Nr.1'!G486,0))</f>
        <v>0</v>
      </c>
      <c r="H483" s="38">
        <f>IF($C$2="Attiecināmās izmaksas",IF('Lokālā tāme Nr.1'!$Q486="Attiecināmās",'Lokālā tāme Nr.1'!H486,0))</f>
        <v>0</v>
      </c>
      <c r="I483" s="38">
        <f>IF($C$2="Attiecināmās izmaksas",IF('Lokālā tāme Nr.1'!$Q486="Attiecināmās",'Lokālā tāme Nr.1'!I486,0))</f>
        <v>0</v>
      </c>
      <c r="J483" s="38">
        <f>IF($C$2="Attiecināmās izmaksas",IF('Lokālā tāme Nr.1'!$Q486="Attiecināmās",'Lokālā tāme Nr.1'!J486,0))</f>
        <v>0</v>
      </c>
      <c r="K483" s="43">
        <f>IF($C$2="Attiecināmās izmaksas",IF('Lokālā tāme Nr.1'!$Q486="Attiecināmās",'Lokālā tāme Nr.1'!K486,0))</f>
        <v>0</v>
      </c>
      <c r="L483" s="27">
        <f>IF($C$2="Attiecināmās izmaksas",IF('Lokālā tāme Nr.1'!$Q486="Attiecināmās",'Lokālā tāme Nr.1'!L486,0))</f>
        <v>0</v>
      </c>
      <c r="M483" s="5">
        <f>IF($C$2="Attiecināmās izmaksas",IF('Lokālā tāme Nr.1'!$Q486="Attiecināmās",'Lokālā tāme Nr.1'!M486,0))</f>
        <v>0</v>
      </c>
      <c r="N483" s="5">
        <f>IF($C$2="Attiecināmās izmaksas",IF('Lokālā tāme Nr.1'!$Q486="Attiecināmās",'Lokālā tāme Nr.1'!N486,0))</f>
        <v>0</v>
      </c>
      <c r="O483" s="5">
        <f>IF($C$2="Attiecināmās izmaksas",IF('Lokālā tāme Nr.1'!$Q486="Attiecināmās",'Lokālā tāme Nr.1'!O486,0))</f>
        <v>0</v>
      </c>
      <c r="P483" s="17">
        <f>IF($C$2="Attiecināmās izmaksas",IF('Lokālā tāme Nr.1'!$Q486="Attiecināmās",'Lokālā tāme Nr.1'!P486,0))</f>
        <v>0</v>
      </c>
    </row>
    <row r="484" spans="1:16" ht="12" thickBot="1" x14ac:dyDescent="0.25">
      <c r="A484" s="19">
        <f>IF(P484=0,0,IF(COUNTBLANK(P484)=1,0,COUNTA($P$8:P484)))</f>
        <v>0</v>
      </c>
      <c r="B484" s="5">
        <f>IF($C$2="Attiecināmās izmaksas",IF('Lokālā tāme Nr.1'!$Q487="Attiecināmās",'Lokālā tāme Nr.1'!$B487,0))</f>
        <v>0</v>
      </c>
      <c r="C484" s="5">
        <f>IF($C$2="Attiecināmās izmaksas",IF('Lokālā tāme Nr.1'!$Q487="Attiecināmās",'Lokālā tāme Nr.1'!C487,0))</f>
        <v>0</v>
      </c>
      <c r="D484" s="5">
        <f>IF($C$2="Attiecināmās izmaksas",IF('Lokālā tāme Nr.1'!$Q487="Attiecināmās",'Lokālā tāme Nr.1'!D487,0))</f>
        <v>0</v>
      </c>
      <c r="E484" s="17">
        <f>IF($C$2="Attiecināmās izmaksas",IF('Lokālā tāme Nr.1'!$Q487="Attiecināmās",'Lokālā tāme Nr.1'!E487,0))</f>
        <v>0</v>
      </c>
      <c r="F484" s="42">
        <f>IF($C$2="Attiecināmās izmaksas",IF('Lokālā tāme Nr.1'!$Q487="Attiecināmās",'Lokālā tāme Nr.1'!F487,0))</f>
        <v>0</v>
      </c>
      <c r="G484" s="38">
        <f>IF($C$2="Attiecināmās izmaksas",IF('Lokālā tāme Nr.1'!$Q487="Attiecināmās",'Lokālā tāme Nr.1'!G487,0))</f>
        <v>0</v>
      </c>
      <c r="H484" s="38">
        <f>IF($C$2="Attiecināmās izmaksas",IF('Lokālā tāme Nr.1'!$Q487="Attiecināmās",'Lokālā tāme Nr.1'!H487,0))</f>
        <v>0</v>
      </c>
      <c r="I484" s="38">
        <f>IF($C$2="Attiecināmās izmaksas",IF('Lokālā tāme Nr.1'!$Q487="Attiecināmās",'Lokālā tāme Nr.1'!I487,0))</f>
        <v>0</v>
      </c>
      <c r="J484" s="38">
        <f>IF($C$2="Attiecināmās izmaksas",IF('Lokālā tāme Nr.1'!$Q487="Attiecināmās",'Lokālā tāme Nr.1'!J487,0))</f>
        <v>0</v>
      </c>
      <c r="K484" s="43">
        <f>IF($C$2="Attiecināmās izmaksas",IF('Lokālā tāme Nr.1'!$Q487="Attiecināmās",'Lokālā tāme Nr.1'!K487,0))</f>
        <v>0</v>
      </c>
      <c r="L484" s="27">
        <f>IF($C$2="Attiecināmās izmaksas",IF('Lokālā tāme Nr.1'!$Q487="Attiecināmās",'Lokālā tāme Nr.1'!L487,0))</f>
        <v>0</v>
      </c>
      <c r="M484" s="5">
        <f>IF($C$2="Attiecināmās izmaksas",IF('Lokālā tāme Nr.1'!$Q487="Attiecināmās",'Lokālā tāme Nr.1'!M487,0))</f>
        <v>0</v>
      </c>
      <c r="N484" s="5">
        <f>IF($C$2="Attiecināmās izmaksas",IF('Lokālā tāme Nr.1'!$Q487="Attiecināmās",'Lokālā tāme Nr.1'!N487,0))</f>
        <v>0</v>
      </c>
      <c r="O484" s="5">
        <f>IF($C$2="Attiecināmās izmaksas",IF('Lokālā tāme Nr.1'!$Q487="Attiecināmās",'Lokālā tāme Nr.1'!O487,0))</f>
        <v>0</v>
      </c>
      <c r="P484" s="17">
        <f>IF($C$2="Attiecināmās izmaksas",IF('Lokālā tāme Nr.1'!$Q487="Attiecināmās",'Lokālā tāme Nr.1'!P487,0))</f>
        <v>0</v>
      </c>
    </row>
    <row r="485" spans="1:16" ht="12" thickBot="1" x14ac:dyDescent="0.25">
      <c r="A485" s="19">
        <f>IF(P485=0,0,IF(COUNTBLANK(P485)=1,0,COUNTA($P$8:P485)))</f>
        <v>0</v>
      </c>
      <c r="B485" s="5">
        <f>IF($C$2="Attiecināmās izmaksas",IF('Lokālā tāme Nr.1'!$Q488="Attiecināmās",'Lokālā tāme Nr.1'!$B488,0))</f>
        <v>0</v>
      </c>
      <c r="C485" s="5">
        <f>IF($C$2="Attiecināmās izmaksas",IF('Lokālā tāme Nr.1'!$Q488="Attiecināmās",'Lokālā tāme Nr.1'!C488,0))</f>
        <v>0</v>
      </c>
      <c r="D485" s="5">
        <f>IF($C$2="Attiecināmās izmaksas",IF('Lokālā tāme Nr.1'!$Q488="Attiecināmās",'Lokālā tāme Nr.1'!D488,0))</f>
        <v>0</v>
      </c>
      <c r="E485" s="17">
        <f>IF($C$2="Attiecināmās izmaksas",IF('Lokālā tāme Nr.1'!$Q488="Attiecināmās",'Lokālā tāme Nr.1'!E488,0))</f>
        <v>0</v>
      </c>
      <c r="F485" s="42">
        <f>IF($C$2="Attiecināmās izmaksas",IF('Lokālā tāme Nr.1'!$Q488="Attiecināmās",'Lokālā tāme Nr.1'!F488,0))</f>
        <v>0</v>
      </c>
      <c r="G485" s="38">
        <f>IF($C$2="Attiecināmās izmaksas",IF('Lokālā tāme Nr.1'!$Q488="Attiecināmās",'Lokālā tāme Nr.1'!G488,0))</f>
        <v>0</v>
      </c>
      <c r="H485" s="38">
        <f>IF($C$2="Attiecināmās izmaksas",IF('Lokālā tāme Nr.1'!$Q488="Attiecināmās",'Lokālā tāme Nr.1'!H488,0))</f>
        <v>0</v>
      </c>
      <c r="I485" s="38">
        <f>IF($C$2="Attiecināmās izmaksas",IF('Lokālā tāme Nr.1'!$Q488="Attiecināmās",'Lokālā tāme Nr.1'!I488,0))</f>
        <v>0</v>
      </c>
      <c r="J485" s="38">
        <f>IF($C$2="Attiecināmās izmaksas",IF('Lokālā tāme Nr.1'!$Q488="Attiecināmās",'Lokālā tāme Nr.1'!J488,0))</f>
        <v>0</v>
      </c>
      <c r="K485" s="43">
        <f>IF($C$2="Attiecināmās izmaksas",IF('Lokālā tāme Nr.1'!$Q488="Attiecināmās",'Lokālā tāme Nr.1'!K488,0))</f>
        <v>0</v>
      </c>
      <c r="L485" s="27">
        <f>IF($C$2="Attiecināmās izmaksas",IF('Lokālā tāme Nr.1'!$Q488="Attiecināmās",'Lokālā tāme Nr.1'!L488,0))</f>
        <v>0</v>
      </c>
      <c r="M485" s="5">
        <f>IF($C$2="Attiecināmās izmaksas",IF('Lokālā tāme Nr.1'!$Q488="Attiecināmās",'Lokālā tāme Nr.1'!M488,0))</f>
        <v>0</v>
      </c>
      <c r="N485" s="5">
        <f>IF($C$2="Attiecināmās izmaksas",IF('Lokālā tāme Nr.1'!$Q488="Attiecināmās",'Lokālā tāme Nr.1'!N488,0))</f>
        <v>0</v>
      </c>
      <c r="O485" s="5">
        <f>IF($C$2="Attiecināmās izmaksas",IF('Lokālā tāme Nr.1'!$Q488="Attiecināmās",'Lokālā tāme Nr.1'!O488,0))</f>
        <v>0</v>
      </c>
      <c r="P485" s="17">
        <f>IF($C$2="Attiecināmās izmaksas",IF('Lokālā tāme Nr.1'!$Q488="Attiecināmās",'Lokālā tāme Nr.1'!P488,0))</f>
        <v>0</v>
      </c>
    </row>
    <row r="486" spans="1:16" ht="12" thickBot="1" x14ac:dyDescent="0.25">
      <c r="A486" s="19">
        <f>IF(P486=0,0,IF(COUNTBLANK(P486)=1,0,COUNTA($P$8:P486)))</f>
        <v>0</v>
      </c>
      <c r="B486" s="5">
        <f>IF($C$2="Attiecināmās izmaksas",IF('Lokālā tāme Nr.1'!$Q489="Attiecināmās",'Lokālā tāme Nr.1'!$B489,0))</f>
        <v>0</v>
      </c>
      <c r="C486" s="5">
        <f>IF($C$2="Attiecināmās izmaksas",IF('Lokālā tāme Nr.1'!$Q489="Attiecināmās",'Lokālā tāme Nr.1'!C489,0))</f>
        <v>0</v>
      </c>
      <c r="D486" s="5">
        <f>IF($C$2="Attiecināmās izmaksas",IF('Lokālā tāme Nr.1'!$Q489="Attiecināmās",'Lokālā tāme Nr.1'!D489,0))</f>
        <v>0</v>
      </c>
      <c r="E486" s="17">
        <f>IF($C$2="Attiecināmās izmaksas",IF('Lokālā tāme Nr.1'!$Q489="Attiecināmās",'Lokālā tāme Nr.1'!E489,0))</f>
        <v>0</v>
      </c>
      <c r="F486" s="42">
        <f>IF($C$2="Attiecināmās izmaksas",IF('Lokālā tāme Nr.1'!$Q489="Attiecināmās",'Lokālā tāme Nr.1'!F489,0))</f>
        <v>0</v>
      </c>
      <c r="G486" s="38">
        <f>IF($C$2="Attiecināmās izmaksas",IF('Lokālā tāme Nr.1'!$Q489="Attiecināmās",'Lokālā tāme Nr.1'!G489,0))</f>
        <v>0</v>
      </c>
      <c r="H486" s="38">
        <f>IF($C$2="Attiecināmās izmaksas",IF('Lokālā tāme Nr.1'!$Q489="Attiecināmās",'Lokālā tāme Nr.1'!H489,0))</f>
        <v>0</v>
      </c>
      <c r="I486" s="38">
        <f>IF($C$2="Attiecināmās izmaksas",IF('Lokālā tāme Nr.1'!$Q489="Attiecināmās",'Lokālā tāme Nr.1'!I489,0))</f>
        <v>0</v>
      </c>
      <c r="J486" s="38">
        <f>IF($C$2="Attiecināmās izmaksas",IF('Lokālā tāme Nr.1'!$Q489="Attiecināmās",'Lokālā tāme Nr.1'!J489,0))</f>
        <v>0</v>
      </c>
      <c r="K486" s="43">
        <f>IF($C$2="Attiecināmās izmaksas",IF('Lokālā tāme Nr.1'!$Q489="Attiecināmās",'Lokālā tāme Nr.1'!K489,0))</f>
        <v>0</v>
      </c>
      <c r="L486" s="27">
        <f>IF($C$2="Attiecināmās izmaksas",IF('Lokālā tāme Nr.1'!$Q489="Attiecināmās",'Lokālā tāme Nr.1'!L489,0))</f>
        <v>0</v>
      </c>
      <c r="M486" s="5">
        <f>IF($C$2="Attiecināmās izmaksas",IF('Lokālā tāme Nr.1'!$Q489="Attiecināmās",'Lokālā tāme Nr.1'!M489,0))</f>
        <v>0</v>
      </c>
      <c r="N486" s="5">
        <f>IF($C$2="Attiecināmās izmaksas",IF('Lokālā tāme Nr.1'!$Q489="Attiecināmās",'Lokālā tāme Nr.1'!N489,0))</f>
        <v>0</v>
      </c>
      <c r="O486" s="5">
        <f>IF($C$2="Attiecināmās izmaksas",IF('Lokālā tāme Nr.1'!$Q489="Attiecināmās",'Lokālā tāme Nr.1'!O489,0))</f>
        <v>0</v>
      </c>
      <c r="P486" s="17">
        <f>IF($C$2="Attiecināmās izmaksas",IF('Lokālā tāme Nr.1'!$Q489="Attiecināmās",'Lokālā tāme Nr.1'!P489,0))</f>
        <v>0</v>
      </c>
    </row>
    <row r="487" spans="1:16" ht="12" thickBot="1" x14ac:dyDescent="0.25">
      <c r="A487" s="19">
        <f>IF(P487=0,0,IF(COUNTBLANK(P487)=1,0,COUNTA($P$8:P487)))</f>
        <v>0</v>
      </c>
      <c r="B487" s="5">
        <f>IF($C$2="Attiecināmās izmaksas",IF('Lokālā tāme Nr.1'!$Q490="Attiecināmās",'Lokālā tāme Nr.1'!$B490,0))</f>
        <v>0</v>
      </c>
      <c r="C487" s="5">
        <f>IF($C$2="Attiecināmās izmaksas",IF('Lokālā tāme Nr.1'!$Q490="Attiecināmās",'Lokālā tāme Nr.1'!C490,0))</f>
        <v>0</v>
      </c>
      <c r="D487" s="5">
        <f>IF($C$2="Attiecināmās izmaksas",IF('Lokālā tāme Nr.1'!$Q490="Attiecināmās",'Lokālā tāme Nr.1'!D490,0))</f>
        <v>0</v>
      </c>
      <c r="E487" s="17">
        <f>IF($C$2="Attiecināmās izmaksas",IF('Lokālā tāme Nr.1'!$Q490="Attiecināmās",'Lokālā tāme Nr.1'!E490,0))</f>
        <v>0</v>
      </c>
      <c r="F487" s="42">
        <f>IF($C$2="Attiecināmās izmaksas",IF('Lokālā tāme Nr.1'!$Q490="Attiecināmās",'Lokālā tāme Nr.1'!F490,0))</f>
        <v>0</v>
      </c>
      <c r="G487" s="38">
        <f>IF($C$2="Attiecināmās izmaksas",IF('Lokālā tāme Nr.1'!$Q490="Attiecināmās",'Lokālā tāme Nr.1'!G490,0))</f>
        <v>0</v>
      </c>
      <c r="H487" s="38">
        <f>IF($C$2="Attiecināmās izmaksas",IF('Lokālā tāme Nr.1'!$Q490="Attiecināmās",'Lokālā tāme Nr.1'!H490,0))</f>
        <v>0</v>
      </c>
      <c r="I487" s="38">
        <f>IF($C$2="Attiecināmās izmaksas",IF('Lokālā tāme Nr.1'!$Q490="Attiecināmās",'Lokālā tāme Nr.1'!I490,0))</f>
        <v>0</v>
      </c>
      <c r="J487" s="38">
        <f>IF($C$2="Attiecināmās izmaksas",IF('Lokālā tāme Nr.1'!$Q490="Attiecināmās",'Lokālā tāme Nr.1'!J490,0))</f>
        <v>0</v>
      </c>
      <c r="K487" s="43">
        <f>IF($C$2="Attiecināmās izmaksas",IF('Lokālā tāme Nr.1'!$Q490="Attiecināmās",'Lokālā tāme Nr.1'!K490,0))</f>
        <v>0</v>
      </c>
      <c r="L487" s="27">
        <f>IF($C$2="Attiecināmās izmaksas",IF('Lokālā tāme Nr.1'!$Q490="Attiecināmās",'Lokālā tāme Nr.1'!L490,0))</f>
        <v>0</v>
      </c>
      <c r="M487" s="5">
        <f>IF($C$2="Attiecināmās izmaksas",IF('Lokālā tāme Nr.1'!$Q490="Attiecināmās",'Lokālā tāme Nr.1'!M490,0))</f>
        <v>0</v>
      </c>
      <c r="N487" s="5">
        <f>IF($C$2="Attiecināmās izmaksas",IF('Lokālā tāme Nr.1'!$Q490="Attiecināmās",'Lokālā tāme Nr.1'!N490,0))</f>
        <v>0</v>
      </c>
      <c r="O487" s="5">
        <f>IF($C$2="Attiecināmās izmaksas",IF('Lokālā tāme Nr.1'!$Q490="Attiecināmās",'Lokālā tāme Nr.1'!O490,0))</f>
        <v>0</v>
      </c>
      <c r="P487" s="17">
        <f>IF($C$2="Attiecināmās izmaksas",IF('Lokālā tāme Nr.1'!$Q490="Attiecināmās",'Lokālā tāme Nr.1'!P490,0))</f>
        <v>0</v>
      </c>
    </row>
    <row r="488" spans="1:16" ht="12" thickBot="1" x14ac:dyDescent="0.25">
      <c r="A488" s="19">
        <f>IF(P488=0,0,IF(COUNTBLANK(P488)=1,0,COUNTA($P$8:P488)))</f>
        <v>0</v>
      </c>
      <c r="B488" s="5">
        <f>IF($C$2="Attiecināmās izmaksas",IF('Lokālā tāme Nr.1'!$Q491="Attiecināmās",'Lokālā tāme Nr.1'!$B491,0))</f>
        <v>0</v>
      </c>
      <c r="C488" s="5">
        <f>IF($C$2="Attiecināmās izmaksas",IF('Lokālā tāme Nr.1'!$Q491="Attiecināmās",'Lokālā tāme Nr.1'!C491,0))</f>
        <v>0</v>
      </c>
      <c r="D488" s="5">
        <f>IF($C$2="Attiecināmās izmaksas",IF('Lokālā tāme Nr.1'!$Q491="Attiecināmās",'Lokālā tāme Nr.1'!D491,0))</f>
        <v>0</v>
      </c>
      <c r="E488" s="17">
        <f>IF($C$2="Attiecināmās izmaksas",IF('Lokālā tāme Nr.1'!$Q491="Attiecināmās",'Lokālā tāme Nr.1'!E491,0))</f>
        <v>0</v>
      </c>
      <c r="F488" s="42">
        <f>IF($C$2="Attiecināmās izmaksas",IF('Lokālā tāme Nr.1'!$Q491="Attiecināmās",'Lokālā tāme Nr.1'!F491,0))</f>
        <v>0</v>
      </c>
      <c r="G488" s="38">
        <f>IF($C$2="Attiecināmās izmaksas",IF('Lokālā tāme Nr.1'!$Q491="Attiecināmās",'Lokālā tāme Nr.1'!G491,0))</f>
        <v>0</v>
      </c>
      <c r="H488" s="38">
        <f>IF($C$2="Attiecināmās izmaksas",IF('Lokālā tāme Nr.1'!$Q491="Attiecināmās",'Lokālā tāme Nr.1'!H491,0))</f>
        <v>0</v>
      </c>
      <c r="I488" s="38">
        <f>IF($C$2="Attiecināmās izmaksas",IF('Lokālā tāme Nr.1'!$Q491="Attiecināmās",'Lokālā tāme Nr.1'!I491,0))</f>
        <v>0</v>
      </c>
      <c r="J488" s="38">
        <f>IF($C$2="Attiecināmās izmaksas",IF('Lokālā tāme Nr.1'!$Q491="Attiecināmās",'Lokālā tāme Nr.1'!J491,0))</f>
        <v>0</v>
      </c>
      <c r="K488" s="43">
        <f>IF($C$2="Attiecināmās izmaksas",IF('Lokālā tāme Nr.1'!$Q491="Attiecināmās",'Lokālā tāme Nr.1'!K491,0))</f>
        <v>0</v>
      </c>
      <c r="L488" s="27">
        <f>IF($C$2="Attiecināmās izmaksas",IF('Lokālā tāme Nr.1'!$Q491="Attiecināmās",'Lokālā tāme Nr.1'!L491,0))</f>
        <v>0</v>
      </c>
      <c r="M488" s="5">
        <f>IF($C$2="Attiecināmās izmaksas",IF('Lokālā tāme Nr.1'!$Q491="Attiecināmās",'Lokālā tāme Nr.1'!M491,0))</f>
        <v>0</v>
      </c>
      <c r="N488" s="5">
        <f>IF($C$2="Attiecināmās izmaksas",IF('Lokālā tāme Nr.1'!$Q491="Attiecināmās",'Lokālā tāme Nr.1'!N491,0))</f>
        <v>0</v>
      </c>
      <c r="O488" s="5">
        <f>IF($C$2="Attiecināmās izmaksas",IF('Lokālā tāme Nr.1'!$Q491="Attiecināmās",'Lokālā tāme Nr.1'!O491,0))</f>
        <v>0</v>
      </c>
      <c r="P488" s="17">
        <f>IF($C$2="Attiecināmās izmaksas",IF('Lokālā tāme Nr.1'!$Q491="Attiecināmās",'Lokālā tāme Nr.1'!P491,0))</f>
        <v>0</v>
      </c>
    </row>
    <row r="489" spans="1:16" ht="12" thickBot="1" x14ac:dyDescent="0.25">
      <c r="A489" s="19">
        <f>IF(P489=0,0,IF(COUNTBLANK(P489)=1,0,COUNTA($P$8:P489)))</f>
        <v>0</v>
      </c>
      <c r="B489" s="5">
        <f>IF($C$2="Attiecināmās izmaksas",IF('Lokālā tāme Nr.1'!$Q492="Attiecināmās",'Lokālā tāme Nr.1'!$B492,0))</f>
        <v>0</v>
      </c>
      <c r="C489" s="5">
        <f>IF($C$2="Attiecināmās izmaksas",IF('Lokālā tāme Nr.1'!$Q492="Attiecināmās",'Lokālā tāme Nr.1'!C492,0))</f>
        <v>0</v>
      </c>
      <c r="D489" s="5">
        <f>IF($C$2="Attiecināmās izmaksas",IF('Lokālā tāme Nr.1'!$Q492="Attiecināmās",'Lokālā tāme Nr.1'!D492,0))</f>
        <v>0</v>
      </c>
      <c r="E489" s="17">
        <f>IF($C$2="Attiecināmās izmaksas",IF('Lokālā tāme Nr.1'!$Q492="Attiecināmās",'Lokālā tāme Nr.1'!E492,0))</f>
        <v>0</v>
      </c>
      <c r="F489" s="42">
        <f>IF($C$2="Attiecināmās izmaksas",IF('Lokālā tāme Nr.1'!$Q492="Attiecināmās",'Lokālā tāme Nr.1'!F492,0))</f>
        <v>0</v>
      </c>
      <c r="G489" s="38">
        <f>IF($C$2="Attiecināmās izmaksas",IF('Lokālā tāme Nr.1'!$Q492="Attiecināmās",'Lokālā tāme Nr.1'!G492,0))</f>
        <v>0</v>
      </c>
      <c r="H489" s="38">
        <f>IF($C$2="Attiecināmās izmaksas",IF('Lokālā tāme Nr.1'!$Q492="Attiecināmās",'Lokālā tāme Nr.1'!H492,0))</f>
        <v>0</v>
      </c>
      <c r="I489" s="38">
        <f>IF($C$2="Attiecināmās izmaksas",IF('Lokālā tāme Nr.1'!$Q492="Attiecināmās",'Lokālā tāme Nr.1'!I492,0))</f>
        <v>0</v>
      </c>
      <c r="J489" s="38">
        <f>IF($C$2="Attiecināmās izmaksas",IF('Lokālā tāme Nr.1'!$Q492="Attiecināmās",'Lokālā tāme Nr.1'!J492,0))</f>
        <v>0</v>
      </c>
      <c r="K489" s="43">
        <f>IF($C$2="Attiecināmās izmaksas",IF('Lokālā tāme Nr.1'!$Q492="Attiecināmās",'Lokālā tāme Nr.1'!K492,0))</f>
        <v>0</v>
      </c>
      <c r="L489" s="27">
        <f>IF($C$2="Attiecināmās izmaksas",IF('Lokālā tāme Nr.1'!$Q492="Attiecināmās",'Lokālā tāme Nr.1'!L492,0))</f>
        <v>0</v>
      </c>
      <c r="M489" s="5">
        <f>IF($C$2="Attiecināmās izmaksas",IF('Lokālā tāme Nr.1'!$Q492="Attiecināmās",'Lokālā tāme Nr.1'!M492,0))</f>
        <v>0</v>
      </c>
      <c r="N489" s="5">
        <f>IF($C$2="Attiecināmās izmaksas",IF('Lokālā tāme Nr.1'!$Q492="Attiecināmās",'Lokālā tāme Nr.1'!N492,0))</f>
        <v>0</v>
      </c>
      <c r="O489" s="5">
        <f>IF($C$2="Attiecināmās izmaksas",IF('Lokālā tāme Nr.1'!$Q492="Attiecināmās",'Lokālā tāme Nr.1'!O492,0))</f>
        <v>0</v>
      </c>
      <c r="P489" s="17">
        <f>IF($C$2="Attiecināmās izmaksas",IF('Lokālā tāme Nr.1'!$Q492="Attiecināmās",'Lokālā tāme Nr.1'!P492,0))</f>
        <v>0</v>
      </c>
    </row>
    <row r="490" spans="1:16" ht="12" thickBot="1" x14ac:dyDescent="0.25">
      <c r="A490" s="19">
        <f>IF(P490=0,0,IF(COUNTBLANK(P490)=1,0,COUNTA($P$8:P490)))</f>
        <v>0</v>
      </c>
      <c r="B490" s="5">
        <f>IF($C$2="Attiecināmās izmaksas",IF('Lokālā tāme Nr.1'!$Q493="Attiecināmās",'Lokālā tāme Nr.1'!$B493,0))</f>
        <v>0</v>
      </c>
      <c r="C490" s="5">
        <f>IF($C$2="Attiecināmās izmaksas",IF('Lokālā tāme Nr.1'!$Q493="Attiecināmās",'Lokālā tāme Nr.1'!C493,0))</f>
        <v>0</v>
      </c>
      <c r="D490" s="5">
        <f>IF($C$2="Attiecināmās izmaksas",IF('Lokālā tāme Nr.1'!$Q493="Attiecināmās",'Lokālā tāme Nr.1'!D493,0))</f>
        <v>0</v>
      </c>
      <c r="E490" s="17">
        <f>IF($C$2="Attiecināmās izmaksas",IF('Lokālā tāme Nr.1'!$Q493="Attiecināmās",'Lokālā tāme Nr.1'!E493,0))</f>
        <v>0</v>
      </c>
      <c r="F490" s="42">
        <f>IF($C$2="Attiecināmās izmaksas",IF('Lokālā tāme Nr.1'!$Q493="Attiecināmās",'Lokālā tāme Nr.1'!F493,0))</f>
        <v>0</v>
      </c>
      <c r="G490" s="38">
        <f>IF($C$2="Attiecināmās izmaksas",IF('Lokālā tāme Nr.1'!$Q493="Attiecināmās",'Lokālā tāme Nr.1'!G493,0))</f>
        <v>0</v>
      </c>
      <c r="H490" s="38">
        <f>IF($C$2="Attiecināmās izmaksas",IF('Lokālā tāme Nr.1'!$Q493="Attiecināmās",'Lokālā tāme Nr.1'!H493,0))</f>
        <v>0</v>
      </c>
      <c r="I490" s="38">
        <f>IF($C$2="Attiecināmās izmaksas",IF('Lokālā tāme Nr.1'!$Q493="Attiecināmās",'Lokālā tāme Nr.1'!I493,0))</f>
        <v>0</v>
      </c>
      <c r="J490" s="38">
        <f>IF($C$2="Attiecināmās izmaksas",IF('Lokālā tāme Nr.1'!$Q493="Attiecināmās",'Lokālā tāme Nr.1'!J493,0))</f>
        <v>0</v>
      </c>
      <c r="K490" s="43">
        <f>IF($C$2="Attiecināmās izmaksas",IF('Lokālā tāme Nr.1'!$Q493="Attiecināmās",'Lokālā tāme Nr.1'!K493,0))</f>
        <v>0</v>
      </c>
      <c r="L490" s="27">
        <f>IF($C$2="Attiecināmās izmaksas",IF('Lokālā tāme Nr.1'!$Q493="Attiecināmās",'Lokālā tāme Nr.1'!L493,0))</f>
        <v>0</v>
      </c>
      <c r="M490" s="5">
        <f>IF($C$2="Attiecināmās izmaksas",IF('Lokālā tāme Nr.1'!$Q493="Attiecināmās",'Lokālā tāme Nr.1'!M493,0))</f>
        <v>0</v>
      </c>
      <c r="N490" s="5">
        <f>IF($C$2="Attiecināmās izmaksas",IF('Lokālā tāme Nr.1'!$Q493="Attiecināmās",'Lokālā tāme Nr.1'!N493,0))</f>
        <v>0</v>
      </c>
      <c r="O490" s="5">
        <f>IF($C$2="Attiecināmās izmaksas",IF('Lokālā tāme Nr.1'!$Q493="Attiecināmās",'Lokālā tāme Nr.1'!O493,0))</f>
        <v>0</v>
      </c>
      <c r="P490" s="17">
        <f>IF($C$2="Attiecināmās izmaksas",IF('Lokālā tāme Nr.1'!$Q493="Attiecināmās",'Lokālā tāme Nr.1'!P493,0))</f>
        <v>0</v>
      </c>
    </row>
    <row r="491" spans="1:16" ht="12" thickBot="1" x14ac:dyDescent="0.25">
      <c r="A491" s="19">
        <f>IF(P491=0,0,IF(COUNTBLANK(P491)=1,0,COUNTA($P$8:P491)))</f>
        <v>0</v>
      </c>
      <c r="B491" s="5">
        <f>IF($C$2="Attiecināmās izmaksas",IF('Lokālā tāme Nr.1'!$Q494="Attiecināmās",'Lokālā tāme Nr.1'!$B494,0))</f>
        <v>0</v>
      </c>
      <c r="C491" s="5">
        <f>IF($C$2="Attiecināmās izmaksas",IF('Lokālā tāme Nr.1'!$Q494="Attiecināmās",'Lokālā tāme Nr.1'!C494,0))</f>
        <v>0</v>
      </c>
      <c r="D491" s="5">
        <f>IF($C$2="Attiecināmās izmaksas",IF('Lokālā tāme Nr.1'!$Q494="Attiecināmās",'Lokālā tāme Nr.1'!D494,0))</f>
        <v>0</v>
      </c>
      <c r="E491" s="17">
        <f>IF($C$2="Attiecināmās izmaksas",IF('Lokālā tāme Nr.1'!$Q494="Attiecināmās",'Lokālā tāme Nr.1'!E494,0))</f>
        <v>0</v>
      </c>
      <c r="F491" s="42">
        <f>IF($C$2="Attiecināmās izmaksas",IF('Lokālā tāme Nr.1'!$Q494="Attiecināmās",'Lokālā tāme Nr.1'!F494,0))</f>
        <v>0</v>
      </c>
      <c r="G491" s="38">
        <f>IF($C$2="Attiecināmās izmaksas",IF('Lokālā tāme Nr.1'!$Q494="Attiecināmās",'Lokālā tāme Nr.1'!G494,0))</f>
        <v>0</v>
      </c>
      <c r="H491" s="38">
        <f>IF($C$2="Attiecināmās izmaksas",IF('Lokālā tāme Nr.1'!$Q494="Attiecināmās",'Lokālā tāme Nr.1'!H494,0))</f>
        <v>0</v>
      </c>
      <c r="I491" s="38">
        <f>IF($C$2="Attiecināmās izmaksas",IF('Lokālā tāme Nr.1'!$Q494="Attiecināmās",'Lokālā tāme Nr.1'!I494,0))</f>
        <v>0</v>
      </c>
      <c r="J491" s="38">
        <f>IF($C$2="Attiecināmās izmaksas",IF('Lokālā tāme Nr.1'!$Q494="Attiecināmās",'Lokālā tāme Nr.1'!J494,0))</f>
        <v>0</v>
      </c>
      <c r="K491" s="43">
        <f>IF($C$2="Attiecināmās izmaksas",IF('Lokālā tāme Nr.1'!$Q494="Attiecināmās",'Lokālā tāme Nr.1'!K494,0))</f>
        <v>0</v>
      </c>
      <c r="L491" s="27">
        <f>IF($C$2="Attiecināmās izmaksas",IF('Lokālā tāme Nr.1'!$Q494="Attiecināmās",'Lokālā tāme Nr.1'!L494,0))</f>
        <v>0</v>
      </c>
      <c r="M491" s="5">
        <f>IF($C$2="Attiecināmās izmaksas",IF('Lokālā tāme Nr.1'!$Q494="Attiecināmās",'Lokālā tāme Nr.1'!M494,0))</f>
        <v>0</v>
      </c>
      <c r="N491" s="5">
        <f>IF($C$2="Attiecināmās izmaksas",IF('Lokālā tāme Nr.1'!$Q494="Attiecināmās",'Lokālā tāme Nr.1'!N494,0))</f>
        <v>0</v>
      </c>
      <c r="O491" s="5">
        <f>IF($C$2="Attiecināmās izmaksas",IF('Lokālā tāme Nr.1'!$Q494="Attiecināmās",'Lokālā tāme Nr.1'!O494,0))</f>
        <v>0</v>
      </c>
      <c r="P491" s="17">
        <f>IF($C$2="Attiecināmās izmaksas",IF('Lokālā tāme Nr.1'!$Q494="Attiecināmās",'Lokālā tāme Nr.1'!P494,0))</f>
        <v>0</v>
      </c>
    </row>
    <row r="492" spans="1:16" ht="12" thickBot="1" x14ac:dyDescent="0.25">
      <c r="A492" s="19">
        <f>IF(P492=0,0,IF(COUNTBLANK(P492)=1,0,COUNTA($P$8:P492)))</f>
        <v>0</v>
      </c>
      <c r="B492" s="5">
        <f>IF($C$2="Attiecināmās izmaksas",IF('Lokālā tāme Nr.1'!$Q495="Attiecināmās",'Lokālā tāme Nr.1'!$B495,0))</f>
        <v>0</v>
      </c>
      <c r="C492" s="5">
        <f>IF($C$2="Attiecināmās izmaksas",IF('Lokālā tāme Nr.1'!$Q495="Attiecināmās",'Lokālā tāme Nr.1'!C495,0))</f>
        <v>0</v>
      </c>
      <c r="D492" s="5">
        <f>IF($C$2="Attiecināmās izmaksas",IF('Lokālā tāme Nr.1'!$Q495="Attiecināmās",'Lokālā tāme Nr.1'!D495,0))</f>
        <v>0</v>
      </c>
      <c r="E492" s="17">
        <f>IF($C$2="Attiecināmās izmaksas",IF('Lokālā tāme Nr.1'!$Q495="Attiecināmās",'Lokālā tāme Nr.1'!E495,0))</f>
        <v>0</v>
      </c>
      <c r="F492" s="42">
        <f>IF($C$2="Attiecināmās izmaksas",IF('Lokālā tāme Nr.1'!$Q495="Attiecināmās",'Lokālā tāme Nr.1'!F495,0))</f>
        <v>0</v>
      </c>
      <c r="G492" s="38">
        <f>IF($C$2="Attiecināmās izmaksas",IF('Lokālā tāme Nr.1'!$Q495="Attiecināmās",'Lokālā tāme Nr.1'!G495,0))</f>
        <v>0</v>
      </c>
      <c r="H492" s="38">
        <f>IF($C$2="Attiecināmās izmaksas",IF('Lokālā tāme Nr.1'!$Q495="Attiecināmās",'Lokālā tāme Nr.1'!H495,0))</f>
        <v>0</v>
      </c>
      <c r="I492" s="38">
        <f>IF($C$2="Attiecināmās izmaksas",IF('Lokālā tāme Nr.1'!$Q495="Attiecināmās",'Lokālā tāme Nr.1'!I495,0))</f>
        <v>0</v>
      </c>
      <c r="J492" s="38">
        <f>IF($C$2="Attiecināmās izmaksas",IF('Lokālā tāme Nr.1'!$Q495="Attiecināmās",'Lokālā tāme Nr.1'!J495,0))</f>
        <v>0</v>
      </c>
      <c r="K492" s="43">
        <f>IF($C$2="Attiecināmās izmaksas",IF('Lokālā tāme Nr.1'!$Q495="Attiecināmās",'Lokālā tāme Nr.1'!K495,0))</f>
        <v>0</v>
      </c>
      <c r="L492" s="27">
        <f>IF($C$2="Attiecināmās izmaksas",IF('Lokālā tāme Nr.1'!$Q495="Attiecināmās",'Lokālā tāme Nr.1'!L495,0))</f>
        <v>0</v>
      </c>
      <c r="M492" s="5">
        <f>IF($C$2="Attiecināmās izmaksas",IF('Lokālā tāme Nr.1'!$Q495="Attiecināmās",'Lokālā tāme Nr.1'!M495,0))</f>
        <v>0</v>
      </c>
      <c r="N492" s="5">
        <f>IF($C$2="Attiecināmās izmaksas",IF('Lokālā tāme Nr.1'!$Q495="Attiecināmās",'Lokālā tāme Nr.1'!N495,0))</f>
        <v>0</v>
      </c>
      <c r="O492" s="5">
        <f>IF($C$2="Attiecināmās izmaksas",IF('Lokālā tāme Nr.1'!$Q495="Attiecināmās",'Lokālā tāme Nr.1'!O495,0))</f>
        <v>0</v>
      </c>
      <c r="P492" s="17">
        <f>IF($C$2="Attiecināmās izmaksas",IF('Lokālā tāme Nr.1'!$Q495="Attiecināmās",'Lokālā tāme Nr.1'!P495,0))</f>
        <v>0</v>
      </c>
    </row>
    <row r="493" spans="1:16" ht="12" thickBot="1" x14ac:dyDescent="0.25">
      <c r="A493" s="19">
        <f>IF(P493=0,0,IF(COUNTBLANK(P493)=1,0,COUNTA($P$8:P493)))</f>
        <v>0</v>
      </c>
      <c r="B493" s="5">
        <f>IF($C$2="Attiecināmās izmaksas",IF('Lokālā tāme Nr.1'!$Q496="Attiecināmās",'Lokālā tāme Nr.1'!$B496,0))</f>
        <v>0</v>
      </c>
      <c r="C493" s="5">
        <f>IF($C$2="Attiecināmās izmaksas",IF('Lokālā tāme Nr.1'!$Q496="Attiecināmās",'Lokālā tāme Nr.1'!C496,0))</f>
        <v>0</v>
      </c>
      <c r="D493" s="5">
        <f>IF($C$2="Attiecināmās izmaksas",IF('Lokālā tāme Nr.1'!$Q496="Attiecināmās",'Lokālā tāme Nr.1'!D496,0))</f>
        <v>0</v>
      </c>
      <c r="E493" s="17">
        <f>IF($C$2="Attiecināmās izmaksas",IF('Lokālā tāme Nr.1'!$Q496="Attiecināmās",'Lokālā tāme Nr.1'!E496,0))</f>
        <v>0</v>
      </c>
      <c r="F493" s="42">
        <f>IF($C$2="Attiecināmās izmaksas",IF('Lokālā tāme Nr.1'!$Q496="Attiecināmās",'Lokālā tāme Nr.1'!F496,0))</f>
        <v>0</v>
      </c>
      <c r="G493" s="38">
        <f>IF($C$2="Attiecināmās izmaksas",IF('Lokālā tāme Nr.1'!$Q496="Attiecināmās",'Lokālā tāme Nr.1'!G496,0))</f>
        <v>0</v>
      </c>
      <c r="H493" s="38">
        <f>IF($C$2="Attiecināmās izmaksas",IF('Lokālā tāme Nr.1'!$Q496="Attiecināmās",'Lokālā tāme Nr.1'!H496,0))</f>
        <v>0</v>
      </c>
      <c r="I493" s="38">
        <f>IF($C$2="Attiecināmās izmaksas",IF('Lokālā tāme Nr.1'!$Q496="Attiecināmās",'Lokālā tāme Nr.1'!I496,0))</f>
        <v>0</v>
      </c>
      <c r="J493" s="38">
        <f>IF($C$2="Attiecināmās izmaksas",IF('Lokālā tāme Nr.1'!$Q496="Attiecināmās",'Lokālā tāme Nr.1'!J496,0))</f>
        <v>0</v>
      </c>
      <c r="K493" s="43">
        <f>IF($C$2="Attiecināmās izmaksas",IF('Lokālā tāme Nr.1'!$Q496="Attiecināmās",'Lokālā tāme Nr.1'!K496,0))</f>
        <v>0</v>
      </c>
      <c r="L493" s="27">
        <f>IF($C$2="Attiecināmās izmaksas",IF('Lokālā tāme Nr.1'!$Q496="Attiecināmās",'Lokālā tāme Nr.1'!L496,0))</f>
        <v>0</v>
      </c>
      <c r="M493" s="5">
        <f>IF($C$2="Attiecināmās izmaksas",IF('Lokālā tāme Nr.1'!$Q496="Attiecināmās",'Lokālā tāme Nr.1'!M496,0))</f>
        <v>0</v>
      </c>
      <c r="N493" s="5">
        <f>IF($C$2="Attiecināmās izmaksas",IF('Lokālā tāme Nr.1'!$Q496="Attiecināmās",'Lokālā tāme Nr.1'!N496,0))</f>
        <v>0</v>
      </c>
      <c r="O493" s="5">
        <f>IF($C$2="Attiecināmās izmaksas",IF('Lokālā tāme Nr.1'!$Q496="Attiecināmās",'Lokālā tāme Nr.1'!O496,0))</f>
        <v>0</v>
      </c>
      <c r="P493" s="17">
        <f>IF($C$2="Attiecināmās izmaksas",IF('Lokālā tāme Nr.1'!$Q496="Attiecināmās",'Lokālā tāme Nr.1'!P496,0))</f>
        <v>0</v>
      </c>
    </row>
    <row r="494" spans="1:16" ht="12" thickBot="1" x14ac:dyDescent="0.25">
      <c r="A494" s="19">
        <f>IF(P494=0,0,IF(COUNTBLANK(P494)=1,0,COUNTA($P$8:P494)))</f>
        <v>0</v>
      </c>
      <c r="B494" s="5">
        <f>IF($C$2="Attiecināmās izmaksas",IF('Lokālā tāme Nr.1'!$Q497="Attiecināmās",'Lokālā tāme Nr.1'!$B497,0))</f>
        <v>0</v>
      </c>
      <c r="C494" s="5">
        <f>IF($C$2="Attiecināmās izmaksas",IF('Lokālā tāme Nr.1'!$Q497="Attiecināmās",'Lokālā tāme Nr.1'!C497,0))</f>
        <v>0</v>
      </c>
      <c r="D494" s="5">
        <f>IF($C$2="Attiecināmās izmaksas",IF('Lokālā tāme Nr.1'!$Q497="Attiecināmās",'Lokālā tāme Nr.1'!D497,0))</f>
        <v>0</v>
      </c>
      <c r="E494" s="17">
        <f>IF($C$2="Attiecināmās izmaksas",IF('Lokālā tāme Nr.1'!$Q497="Attiecināmās",'Lokālā tāme Nr.1'!E497,0))</f>
        <v>0</v>
      </c>
      <c r="F494" s="42">
        <f>IF($C$2="Attiecināmās izmaksas",IF('Lokālā tāme Nr.1'!$Q497="Attiecināmās",'Lokālā tāme Nr.1'!F497,0))</f>
        <v>0</v>
      </c>
      <c r="G494" s="38">
        <f>IF($C$2="Attiecināmās izmaksas",IF('Lokālā tāme Nr.1'!$Q497="Attiecināmās",'Lokālā tāme Nr.1'!G497,0))</f>
        <v>0</v>
      </c>
      <c r="H494" s="38">
        <f>IF($C$2="Attiecināmās izmaksas",IF('Lokālā tāme Nr.1'!$Q497="Attiecināmās",'Lokālā tāme Nr.1'!H497,0))</f>
        <v>0</v>
      </c>
      <c r="I494" s="38">
        <f>IF($C$2="Attiecināmās izmaksas",IF('Lokālā tāme Nr.1'!$Q497="Attiecināmās",'Lokālā tāme Nr.1'!I497,0))</f>
        <v>0</v>
      </c>
      <c r="J494" s="38">
        <f>IF($C$2="Attiecināmās izmaksas",IF('Lokālā tāme Nr.1'!$Q497="Attiecināmās",'Lokālā tāme Nr.1'!J497,0))</f>
        <v>0</v>
      </c>
      <c r="K494" s="43">
        <f>IF($C$2="Attiecināmās izmaksas",IF('Lokālā tāme Nr.1'!$Q497="Attiecināmās",'Lokālā tāme Nr.1'!K497,0))</f>
        <v>0</v>
      </c>
      <c r="L494" s="27">
        <f>IF($C$2="Attiecināmās izmaksas",IF('Lokālā tāme Nr.1'!$Q497="Attiecināmās",'Lokālā tāme Nr.1'!L497,0))</f>
        <v>0</v>
      </c>
      <c r="M494" s="5">
        <f>IF($C$2="Attiecināmās izmaksas",IF('Lokālā tāme Nr.1'!$Q497="Attiecināmās",'Lokālā tāme Nr.1'!M497,0))</f>
        <v>0</v>
      </c>
      <c r="N494" s="5">
        <f>IF($C$2="Attiecināmās izmaksas",IF('Lokālā tāme Nr.1'!$Q497="Attiecināmās",'Lokālā tāme Nr.1'!N497,0))</f>
        <v>0</v>
      </c>
      <c r="O494" s="5">
        <f>IF($C$2="Attiecināmās izmaksas",IF('Lokālā tāme Nr.1'!$Q497="Attiecināmās",'Lokālā tāme Nr.1'!O497,0))</f>
        <v>0</v>
      </c>
      <c r="P494" s="17">
        <f>IF($C$2="Attiecināmās izmaksas",IF('Lokālā tāme Nr.1'!$Q497="Attiecināmās",'Lokālā tāme Nr.1'!P497,0))</f>
        <v>0</v>
      </c>
    </row>
    <row r="495" spans="1:16" ht="12" customHeight="1" thickBot="1" x14ac:dyDescent="0.25">
      <c r="A495" s="416" t="s">
        <v>27</v>
      </c>
      <c r="B495" s="417"/>
      <c r="C495" s="417"/>
      <c r="D495" s="417"/>
      <c r="E495" s="417"/>
      <c r="F495" s="417"/>
      <c r="G495" s="417"/>
      <c r="H495" s="417"/>
      <c r="I495" s="417"/>
      <c r="J495" s="417"/>
      <c r="K495" s="418"/>
      <c r="L495" s="32">
        <f>SUM(L8:L494)</f>
        <v>0</v>
      </c>
      <c r="M495" s="33">
        <f>SUM(M8:M494)</f>
        <v>0</v>
      </c>
      <c r="N495" s="33">
        <f>SUM(N8:N494)</f>
        <v>0</v>
      </c>
      <c r="O495" s="33">
        <f>SUM(O8:O494)</f>
        <v>0</v>
      </c>
      <c r="P495" s="34">
        <f>SUM(P8:P494)</f>
        <v>0</v>
      </c>
    </row>
    <row r="496" spans="1:16" x14ac:dyDescent="0.2">
      <c r="A496" s="3"/>
      <c r="B496" s="3"/>
      <c r="C496" s="3"/>
      <c r="D496" s="3"/>
      <c r="E496" s="3"/>
      <c r="F496" s="3"/>
      <c r="G496" s="3"/>
      <c r="H496" s="3"/>
      <c r="I496" s="3"/>
      <c r="J496" s="3"/>
      <c r="K496" s="3"/>
      <c r="L496" s="3"/>
      <c r="M496" s="3"/>
      <c r="N496" s="3"/>
      <c r="O496" s="3"/>
      <c r="P496" s="3"/>
    </row>
    <row r="497" spans="1:16" x14ac:dyDescent="0.2">
      <c r="A497" s="3"/>
      <c r="B497" s="3"/>
      <c r="C497" s="3"/>
      <c r="D497" s="3"/>
      <c r="E497" s="3"/>
      <c r="F497" s="3"/>
      <c r="G497" s="3"/>
      <c r="H497" s="3"/>
      <c r="I497" s="3"/>
      <c r="J497" s="3"/>
      <c r="K497" s="3"/>
      <c r="L497" s="3"/>
      <c r="M497" s="3"/>
      <c r="N497" s="3"/>
      <c r="O497" s="3"/>
      <c r="P497" s="3"/>
    </row>
    <row r="498" spans="1:16" x14ac:dyDescent="0.2">
      <c r="B498" s="3"/>
      <c r="C498" s="411"/>
      <c r="D498" s="411"/>
      <c r="E498" s="411"/>
      <c r="F498" s="411"/>
      <c r="G498" s="411"/>
      <c r="H498" s="411"/>
      <c r="I498" s="3"/>
      <c r="J498" s="3"/>
      <c r="K498" s="3"/>
      <c r="L498" s="3"/>
      <c r="M498" s="3"/>
      <c r="N498" s="3"/>
      <c r="O498" s="3"/>
      <c r="P498" s="3"/>
    </row>
    <row r="499" spans="1:16" x14ac:dyDescent="0.2">
      <c r="A499" s="3"/>
      <c r="B499" s="3"/>
      <c r="C499" s="412"/>
      <c r="D499" s="412"/>
      <c r="E499" s="412"/>
      <c r="F499" s="412"/>
      <c r="G499" s="412"/>
      <c r="H499" s="412"/>
      <c r="I499" s="3"/>
      <c r="J499" s="3"/>
      <c r="K499" s="3"/>
      <c r="L499" s="3"/>
      <c r="M499" s="3"/>
      <c r="N499" s="3"/>
      <c r="O499" s="3"/>
      <c r="P499" s="3"/>
    </row>
    <row r="500" spans="1:16" x14ac:dyDescent="0.2">
      <c r="A500" s="3"/>
      <c r="B500" s="3"/>
      <c r="C500" s="3"/>
      <c r="D500" s="3"/>
      <c r="E500" s="3"/>
      <c r="F500" s="3"/>
      <c r="G500" s="3"/>
      <c r="H500" s="3"/>
      <c r="I500" s="3"/>
      <c r="J500" s="3"/>
      <c r="K500" s="3"/>
      <c r="L500" s="3"/>
      <c r="M500" s="3"/>
      <c r="N500" s="3"/>
      <c r="O500" s="3"/>
      <c r="P500" s="3"/>
    </row>
    <row r="501" spans="1:16" x14ac:dyDescent="0.2">
      <c r="A501" s="432"/>
      <c r="B501" s="433"/>
      <c r="C501" s="433"/>
      <c r="D501" s="433"/>
      <c r="E501" s="3"/>
      <c r="F501" s="3"/>
      <c r="G501" s="3"/>
      <c r="H501" s="3"/>
      <c r="I501" s="3"/>
      <c r="J501" s="3"/>
      <c r="K501" s="3"/>
      <c r="L501" s="3"/>
      <c r="M501" s="3"/>
      <c r="N501" s="3"/>
      <c r="O501" s="3"/>
      <c r="P501" s="3"/>
    </row>
    <row r="502" spans="1:16" x14ac:dyDescent="0.2">
      <c r="A502" s="3"/>
      <c r="B502" s="3"/>
      <c r="C502" s="3"/>
      <c r="D502" s="3"/>
      <c r="E502" s="3"/>
      <c r="F502" s="3"/>
      <c r="G502" s="3"/>
      <c r="H502" s="3"/>
      <c r="I502" s="3"/>
      <c r="J502" s="3"/>
      <c r="K502" s="3"/>
      <c r="L502" s="3"/>
      <c r="M502" s="3"/>
      <c r="N502" s="3"/>
      <c r="O502" s="3"/>
      <c r="P502" s="3"/>
    </row>
    <row r="503" spans="1:16" x14ac:dyDescent="0.2">
      <c r="B503" s="3"/>
      <c r="C503" s="411"/>
      <c r="D503" s="411"/>
      <c r="E503" s="411"/>
      <c r="F503" s="411"/>
      <c r="G503" s="411"/>
      <c r="H503" s="411"/>
      <c r="I503" s="3"/>
      <c r="J503" s="3"/>
      <c r="K503" s="3"/>
      <c r="L503" s="3"/>
      <c r="M503" s="3"/>
      <c r="N503" s="3"/>
      <c r="O503" s="3"/>
      <c r="P503" s="3"/>
    </row>
    <row r="504" spans="1:16" x14ac:dyDescent="0.2">
      <c r="A504" s="3"/>
      <c r="B504" s="3"/>
      <c r="C504" s="412"/>
      <c r="D504" s="412"/>
      <c r="E504" s="412"/>
      <c r="F504" s="412"/>
      <c r="G504" s="412"/>
      <c r="H504" s="412"/>
      <c r="I504" s="3"/>
      <c r="J504" s="3"/>
      <c r="K504" s="3"/>
      <c r="L504" s="3"/>
      <c r="M504" s="3"/>
      <c r="N504" s="3"/>
      <c r="O504" s="3"/>
      <c r="P504" s="3"/>
    </row>
    <row r="505" spans="1:16" x14ac:dyDescent="0.2">
      <c r="A505" s="3"/>
      <c r="B505" s="3"/>
      <c r="C505" s="3"/>
      <c r="D505" s="3"/>
      <c r="E505" s="3"/>
      <c r="F505" s="3"/>
      <c r="G505" s="3"/>
      <c r="H505" s="3"/>
      <c r="I505" s="3"/>
      <c r="J505" s="3"/>
      <c r="K505" s="3"/>
      <c r="L505" s="3"/>
      <c r="M505" s="3"/>
      <c r="N505" s="3"/>
      <c r="O505" s="3"/>
      <c r="P505" s="3"/>
    </row>
    <row r="506" spans="1:16" x14ac:dyDescent="0.2">
      <c r="A506" s="29"/>
      <c r="B506" s="16"/>
      <c r="C506" s="35"/>
      <c r="D506" s="16"/>
      <c r="E506" s="3"/>
      <c r="F506" s="3"/>
      <c r="G506" s="3"/>
      <c r="H506" s="3"/>
      <c r="I506" s="3"/>
      <c r="J506" s="3"/>
      <c r="K506" s="3"/>
      <c r="L506" s="3"/>
      <c r="M506" s="3"/>
      <c r="N506" s="3"/>
      <c r="O506" s="3"/>
      <c r="P506" s="3"/>
    </row>
    <row r="507" spans="1:16" x14ac:dyDescent="0.2">
      <c r="A507" s="3"/>
      <c r="B507" s="3"/>
      <c r="C507" s="3"/>
      <c r="D507" s="3"/>
      <c r="E507" s="3"/>
      <c r="F507" s="3"/>
      <c r="G507" s="3"/>
      <c r="H507" s="3"/>
      <c r="I507" s="3"/>
      <c r="J507" s="3"/>
      <c r="K507" s="3"/>
      <c r="L507" s="3"/>
      <c r="M507" s="3"/>
      <c r="N507" s="3"/>
      <c r="O507" s="3"/>
      <c r="P507" s="3"/>
    </row>
  </sheetData>
  <mergeCells count="17">
    <mergeCell ref="N3:O3"/>
    <mergeCell ref="C2:I2"/>
    <mergeCell ref="A3:F3"/>
    <mergeCell ref="J3:M3"/>
    <mergeCell ref="A501:D501"/>
    <mergeCell ref="L6:P6"/>
    <mergeCell ref="C503:H503"/>
    <mergeCell ref="C504:H504"/>
    <mergeCell ref="C498:H498"/>
    <mergeCell ref="C499:H499"/>
    <mergeCell ref="F6:K6"/>
    <mergeCell ref="A495:K495"/>
    <mergeCell ref="A6:A7"/>
    <mergeCell ref="B6:B7"/>
    <mergeCell ref="C6:C7"/>
    <mergeCell ref="D6:D7"/>
    <mergeCell ref="E6:E7"/>
  </mergeCells>
  <conditionalFormatting sqref="A495:K495">
    <cfRule type="containsText" dxfId="32" priority="2" operator="containsText" text="Tiešās izmaksas kopā, t. sk. darba devēja sociālais nodoklis __.__% ">
      <formula>NOT(ISERROR(SEARCH("Tiešās izmaksas kopā, t. sk. darba devēja sociālais nodoklis __.__% ",A495)))</formula>
    </cfRule>
  </conditionalFormatting>
  <conditionalFormatting sqref="D1 A8:P494">
    <cfRule type="cellIs" dxfId="31" priority="3" operator="equal">
      <formula>0</formula>
    </cfRule>
  </conditionalFormatting>
  <conditionalFormatting sqref="L495:P495 C498:H498 C503:H503 C506">
    <cfRule type="cellIs" dxfId="30" priority="1" operator="equal">
      <formula>0</formula>
    </cfRule>
  </conditionalFormatting>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0249F-2C68-4958-A9CB-3D8DBF4A93A5}">
  <sheetPr codeName="Sheet9">
    <tabColor rgb="FFC00000"/>
  </sheetPr>
  <dimension ref="A1:P507"/>
  <sheetViews>
    <sheetView topLeftCell="A451" workbookViewId="0">
      <selection activeCell="U473" sqref="U473"/>
    </sheetView>
  </sheetViews>
  <sheetFormatPr defaultColWidth="9.140625" defaultRowHeight="11.25" x14ac:dyDescent="0.2"/>
  <cols>
    <col min="1" max="1" width="4.5703125" style="1" customWidth="1"/>
    <col min="2" max="2" width="6.85546875" style="1" customWidth="1"/>
    <col min="3" max="3" width="38.42578125" style="1" customWidth="1"/>
    <col min="4" max="4" width="5.85546875" style="1" customWidth="1"/>
    <col min="5" max="5" width="8.7109375" style="1" customWidth="1"/>
    <col min="6" max="6" width="5.42578125" style="1" customWidth="1"/>
    <col min="7" max="7" width="4.85546875" style="1" customWidth="1"/>
    <col min="8" max="10" width="6.7109375" style="1" customWidth="1"/>
    <col min="11" max="11" width="7" style="1" customWidth="1"/>
    <col min="12" max="15" width="7.7109375" style="1" customWidth="1"/>
    <col min="16" max="16" width="9" style="1" customWidth="1"/>
    <col min="17" max="16384" width="9.140625" style="1"/>
  </cols>
  <sheetData>
    <row r="1" spans="1:16" x14ac:dyDescent="0.2">
      <c r="A1" s="4"/>
      <c r="B1" s="4"/>
      <c r="C1" s="7" t="s">
        <v>13</v>
      </c>
      <c r="D1" s="30" cm="1">
        <f t="array" ref="D1:E1">'Lokālā tāme Nr.1'!P2:Q2</f>
        <v>1</v>
      </c>
      <c r="E1" s="4">
        <v>0</v>
      </c>
      <c r="F1" s="4"/>
      <c r="G1" s="4"/>
      <c r="H1" s="4"/>
      <c r="I1" s="4"/>
      <c r="J1" s="4"/>
      <c r="N1" s="6"/>
      <c r="O1" s="7"/>
      <c r="P1" s="8"/>
    </row>
    <row r="2" spans="1:16" x14ac:dyDescent="0.2">
      <c r="A2" s="10"/>
      <c r="B2" s="10"/>
      <c r="C2" s="429" t="s">
        <v>29</v>
      </c>
      <c r="D2" s="429"/>
      <c r="E2" s="429"/>
      <c r="F2" s="429"/>
      <c r="G2" s="429"/>
      <c r="H2" s="429"/>
      <c r="I2" s="429"/>
      <c r="J2" s="10"/>
    </row>
    <row r="3" spans="1:16" ht="11.25" customHeight="1" x14ac:dyDescent="0.2">
      <c r="A3" s="430"/>
      <c r="B3" s="430"/>
      <c r="C3" s="430"/>
      <c r="D3" s="430"/>
      <c r="E3" s="430"/>
      <c r="F3" s="430"/>
      <c r="G3" s="11"/>
      <c r="H3" s="11"/>
      <c r="I3" s="11"/>
      <c r="J3" s="431" t="s">
        <v>14</v>
      </c>
      <c r="K3" s="431"/>
      <c r="L3" s="431"/>
      <c r="M3" s="431"/>
      <c r="N3" s="428">
        <f>P495</f>
        <v>0</v>
      </c>
      <c r="O3" s="428"/>
      <c r="P3" s="11"/>
    </row>
    <row r="4" spans="1:16" ht="15" customHeight="1" x14ac:dyDescent="0.2">
      <c r="A4" s="12"/>
      <c r="B4" s="13"/>
      <c r="C4" s="2"/>
      <c r="D4" s="4"/>
      <c r="E4" s="4"/>
      <c r="F4" s="4"/>
      <c r="G4" s="4"/>
      <c r="H4" s="4"/>
      <c r="I4" s="4"/>
      <c r="J4" s="4"/>
      <c r="K4" s="4"/>
      <c r="L4" s="36"/>
      <c r="M4" s="36"/>
      <c r="N4" s="36"/>
      <c r="O4" s="36"/>
      <c r="P4" s="7"/>
    </row>
    <row r="5" spans="1:16" ht="12" thickBot="1" x14ac:dyDescent="0.25">
      <c r="A5" s="12"/>
      <c r="B5" s="13"/>
      <c r="C5" s="2"/>
      <c r="D5" s="4"/>
      <c r="E5" s="4"/>
      <c r="F5" s="4"/>
      <c r="G5" s="4"/>
      <c r="H5" s="4"/>
      <c r="I5" s="4"/>
      <c r="J5" s="4"/>
      <c r="K5" s="4"/>
      <c r="L5" s="14"/>
      <c r="M5" s="14"/>
      <c r="N5" s="15"/>
      <c r="O5" s="6"/>
      <c r="P5" s="4"/>
    </row>
    <row r="6" spans="1:16" x14ac:dyDescent="0.2">
      <c r="A6" s="419" t="s">
        <v>6</v>
      </c>
      <c r="B6" s="421" t="s">
        <v>15</v>
      </c>
      <c r="C6" s="414" t="s">
        <v>16</v>
      </c>
      <c r="D6" s="424" t="s">
        <v>17</v>
      </c>
      <c r="E6" s="426" t="s">
        <v>18</v>
      </c>
      <c r="F6" s="413" t="s">
        <v>19</v>
      </c>
      <c r="G6" s="414"/>
      <c r="H6" s="414"/>
      <c r="I6" s="414"/>
      <c r="J6" s="414"/>
      <c r="K6" s="415"/>
      <c r="L6" s="434" t="s">
        <v>20</v>
      </c>
      <c r="M6" s="414"/>
      <c r="N6" s="414"/>
      <c r="O6" s="414"/>
      <c r="P6" s="415"/>
    </row>
    <row r="7" spans="1:16" ht="126.75" customHeight="1" thickBot="1" x14ac:dyDescent="0.25">
      <c r="A7" s="420"/>
      <c r="B7" s="422"/>
      <c r="C7" s="423"/>
      <c r="D7" s="425"/>
      <c r="E7" s="427"/>
      <c r="F7" s="39" t="s">
        <v>21</v>
      </c>
      <c r="G7" s="40" t="s">
        <v>22</v>
      </c>
      <c r="H7" s="40" t="s">
        <v>23</v>
      </c>
      <c r="I7" s="40" t="s">
        <v>24</v>
      </c>
      <c r="J7" s="40" t="s">
        <v>25</v>
      </c>
      <c r="K7" s="37" t="s">
        <v>26</v>
      </c>
      <c r="L7" s="41" t="s">
        <v>21</v>
      </c>
      <c r="M7" s="40" t="s">
        <v>23</v>
      </c>
      <c r="N7" s="40" t="s">
        <v>24</v>
      </c>
      <c r="O7" s="40" t="s">
        <v>25</v>
      </c>
      <c r="P7" s="37" t="s">
        <v>26</v>
      </c>
    </row>
    <row r="8" spans="1:16" ht="12" thickBot="1" x14ac:dyDescent="0.25">
      <c r="A8" s="18">
        <f>IF(P8=0,0,IF(COUNTBLANK(P8)=1,0,COUNTA($P$8:P8)))</f>
        <v>0</v>
      </c>
      <c r="B8" s="5">
        <f>IF($C$2="Neattiecināmās izmaksas",IF('Lokālā tāme Nr.1'!$Q11="Neattiecināmās",'Lokālā tāme Nr.1'!$B11,0))</f>
        <v>0</v>
      </c>
      <c r="C8" s="26">
        <f>IF($C$2="Neattiecināmās izmaksas",IF('Lokālā tāme Nr.1'!$Q11="Neattiecināmās",'Lokālā tāme Nr.1'!C11,0))</f>
        <v>0</v>
      </c>
      <c r="D8" s="5">
        <f>IF($C$2="Neattiecināmās izmaksas",IF('Lokālā tāme Nr.1'!$Q11="Neattiecināmās",'Lokālā tāme Nr.1'!D11,0))</f>
        <v>0</v>
      </c>
      <c r="E8" s="17">
        <f>IF($C$2="Neattiecināmās izmaksas",IF('Lokālā tāme Nr.1'!$Q11="Neattiecināmās",'Lokālā tāme Nr.1'!E11,0))</f>
        <v>0</v>
      </c>
      <c r="F8" s="42">
        <f>IF($C$2="Neattiecināmās izmaksas",IF('Lokālā tāme Nr.1'!$Q11="Neattiecināmās",'Lokālā tāme Nr.1'!F11,0))</f>
        <v>0</v>
      </c>
      <c r="G8" s="38">
        <f>IF($C$2="Neattiecināmās izmaksas",IF('Lokālā tāme Nr.1'!$Q11="Neattiecināmās",'Lokālā tāme Nr.1'!G11,0))</f>
        <v>0</v>
      </c>
      <c r="H8" s="38">
        <f>IF($C$2="Neattiecināmās izmaksas",IF('Lokālā tāme Nr.1'!$Q11="Neattiecināmās",'Lokālā tāme Nr.1'!H11,0))</f>
        <v>0</v>
      </c>
      <c r="I8" s="38">
        <f>IF($C$2="Neattiecināmās izmaksas",IF('Lokālā tāme Nr.1'!$Q11="Neattiecināmās",'Lokālā tāme Nr.1'!I11,0))</f>
        <v>0</v>
      </c>
      <c r="J8" s="38">
        <f>IF($C$2="Neattiecināmās izmaksas",IF('Lokālā tāme Nr.1'!$Q11="Neattiecināmās",'Lokālā tāme Nr.1'!J11,0))</f>
        <v>0</v>
      </c>
      <c r="K8" s="43">
        <f>IF($C$2="Neattiecināmās izmaksas",IF('Lokālā tāme Nr.1'!$Q11="Neattiecināmās",'Lokālā tāme Nr.1'!K11,0))</f>
        <v>0</v>
      </c>
      <c r="L8" s="27">
        <f>IF($C$2="Neattiecināmās izmaksas",IF('Lokālā tāme Nr.1'!$Q11="Neattiecināmās",'Lokālā tāme Nr.1'!L11,0))</f>
        <v>0</v>
      </c>
      <c r="M8" s="5">
        <f>IF($C$2="Neattiecināmās izmaksas",IF('Lokālā tāme Nr.1'!$Q11="Neattiecināmās",'Lokālā tāme Nr.1'!M11,0))</f>
        <v>0</v>
      </c>
      <c r="N8" s="5">
        <f>IF($C$2="Neattiecināmās izmaksas",IF('Lokālā tāme Nr.1'!$Q11="Neattiecināmās",'Lokālā tāme Nr.1'!N11,0))</f>
        <v>0</v>
      </c>
      <c r="O8" s="5">
        <f>IF($C$2="Neattiecināmās izmaksas",IF('Lokālā tāme Nr.1'!$Q11="Neattiecināmās",'Lokālā tāme Nr.1'!O11,0))</f>
        <v>0</v>
      </c>
      <c r="P8" s="17">
        <f>IF($C$2="Neattiecināmās izmaksas",IF('Lokālā tāme Nr.1'!$Q11="Neattiecināmās",'Lokālā tāme Nr.1'!P11,0))</f>
        <v>0</v>
      </c>
    </row>
    <row r="9" spans="1:16" ht="12" thickBot="1" x14ac:dyDescent="0.25">
      <c r="A9" s="18">
        <f>IF(P9=0,0,IF(COUNTBLANK(P9)=1,0,COUNTA($P$8:P9)))</f>
        <v>0</v>
      </c>
      <c r="B9" s="5">
        <f>IF($C$2="Neattiecināmās izmaksas",IF('Lokālā tāme Nr.1'!$Q12="Neattiecināmās",'Lokālā tāme Nr.1'!$B12,0))</f>
        <v>0</v>
      </c>
      <c r="C9" s="26">
        <f>IF($C$2="Neattiecināmās izmaksas",IF('Lokālā tāme Nr.1'!$Q12="Neattiecināmās",'Lokālā tāme Nr.1'!C12,0))</f>
        <v>0</v>
      </c>
      <c r="D9" s="5">
        <f>IF($C$2="Neattiecināmās izmaksas",IF('Lokālā tāme Nr.1'!$Q12="Neattiecināmās",'Lokālā tāme Nr.1'!D12,0))</f>
        <v>0</v>
      </c>
      <c r="E9" s="17">
        <f>IF($C$2="Neattiecināmās izmaksas",IF('Lokālā tāme Nr.1'!$Q12="Neattiecināmās",'Lokālā tāme Nr.1'!E12,0))</f>
        <v>0</v>
      </c>
      <c r="F9" s="42">
        <f>IF($C$2="Neattiecināmās izmaksas",IF('Lokālā tāme Nr.1'!$Q12="Neattiecināmās",'Lokālā tāme Nr.1'!F12,0))</f>
        <v>0</v>
      </c>
      <c r="G9" s="38">
        <f>IF($C$2="Neattiecināmās izmaksas",IF('Lokālā tāme Nr.1'!$Q12="Neattiecināmās",'Lokālā tāme Nr.1'!G12,0))</f>
        <v>0</v>
      </c>
      <c r="H9" s="38">
        <f>IF($C$2="Neattiecināmās izmaksas",IF('Lokālā tāme Nr.1'!$Q12="Neattiecināmās",'Lokālā tāme Nr.1'!H12,0))</f>
        <v>0</v>
      </c>
      <c r="I9" s="38">
        <f>IF($C$2="Neattiecināmās izmaksas",IF('Lokālā tāme Nr.1'!$Q12="Neattiecināmās",'Lokālā tāme Nr.1'!I12,0))</f>
        <v>0</v>
      </c>
      <c r="J9" s="38">
        <f>IF($C$2="Neattiecināmās izmaksas",IF('Lokālā tāme Nr.1'!$Q12="Neattiecināmās",'Lokālā tāme Nr.1'!J12,0))</f>
        <v>0</v>
      </c>
      <c r="K9" s="43">
        <f>IF($C$2="Neattiecināmās izmaksas",IF('Lokālā tāme Nr.1'!$Q12="Neattiecināmās",'Lokālā tāme Nr.1'!K12,0))</f>
        <v>0</v>
      </c>
      <c r="L9" s="27">
        <f>IF($C$2="Neattiecināmās izmaksas",IF('Lokālā tāme Nr.1'!$Q12="Neattiecināmās",'Lokālā tāme Nr.1'!L12,0))</f>
        <v>0</v>
      </c>
      <c r="M9" s="5">
        <f>IF($C$2="Neattiecināmās izmaksas",IF('Lokālā tāme Nr.1'!$Q12="Neattiecināmās",'Lokālā tāme Nr.1'!M12,0))</f>
        <v>0</v>
      </c>
      <c r="N9" s="5">
        <f>IF($C$2="Neattiecināmās izmaksas",IF('Lokālā tāme Nr.1'!$Q12="Neattiecināmās",'Lokālā tāme Nr.1'!N12,0))</f>
        <v>0</v>
      </c>
      <c r="O9" s="5">
        <f>IF($C$2="Neattiecināmās izmaksas",IF('Lokālā tāme Nr.1'!$Q12="Neattiecināmās",'Lokālā tāme Nr.1'!O12,0))</f>
        <v>0</v>
      </c>
      <c r="P9" s="17">
        <f>IF($C$2="Neattiecināmās izmaksas",IF('Lokālā tāme Nr.1'!$Q12="Neattiecināmās",'Lokālā tāme Nr.1'!P12,0))</f>
        <v>0</v>
      </c>
    </row>
    <row r="10" spans="1:16" ht="12" thickBot="1" x14ac:dyDescent="0.25">
      <c r="A10" s="18">
        <f>IF(P10=0,0,IF(COUNTBLANK(P10)=1,0,COUNTA($P$8:P10)))</f>
        <v>0</v>
      </c>
      <c r="B10" s="5">
        <f>IF($C$2="Neattiecināmās izmaksas",IF('Lokālā tāme Nr.1'!$Q13="Neattiecināmās",'Lokālā tāme Nr.1'!$B13,0))</f>
        <v>0</v>
      </c>
      <c r="C10" s="26">
        <f>IF($C$2="Neattiecināmās izmaksas",IF('Lokālā tāme Nr.1'!$Q13="Neattiecināmās",'Lokālā tāme Nr.1'!C13,0))</f>
        <v>0</v>
      </c>
      <c r="D10" s="5">
        <f>IF($C$2="Neattiecināmās izmaksas",IF('Lokālā tāme Nr.1'!$Q13="Neattiecināmās",'Lokālā tāme Nr.1'!D13,0))</f>
        <v>0</v>
      </c>
      <c r="E10" s="17">
        <f>IF($C$2="Neattiecināmās izmaksas",IF('Lokālā tāme Nr.1'!$Q13="Neattiecināmās",'Lokālā tāme Nr.1'!E13,0))</f>
        <v>0</v>
      </c>
      <c r="F10" s="42">
        <f>IF($C$2="Neattiecināmās izmaksas",IF('Lokālā tāme Nr.1'!$Q13="Neattiecināmās",'Lokālā tāme Nr.1'!F13,0))</f>
        <v>0</v>
      </c>
      <c r="G10" s="38">
        <f>IF($C$2="Neattiecināmās izmaksas",IF('Lokālā tāme Nr.1'!$Q13="Neattiecināmās",'Lokālā tāme Nr.1'!G13,0))</f>
        <v>0</v>
      </c>
      <c r="H10" s="38">
        <f>IF($C$2="Neattiecināmās izmaksas",IF('Lokālā tāme Nr.1'!$Q13="Neattiecināmās",'Lokālā tāme Nr.1'!H13,0))</f>
        <v>0</v>
      </c>
      <c r="I10" s="38">
        <f>IF($C$2="Neattiecināmās izmaksas",IF('Lokālā tāme Nr.1'!$Q13="Neattiecināmās",'Lokālā tāme Nr.1'!I13,0))</f>
        <v>0</v>
      </c>
      <c r="J10" s="38">
        <f>IF($C$2="Neattiecināmās izmaksas",IF('Lokālā tāme Nr.1'!$Q13="Neattiecināmās",'Lokālā tāme Nr.1'!J13,0))</f>
        <v>0</v>
      </c>
      <c r="K10" s="43">
        <f>IF($C$2="Neattiecināmās izmaksas",IF('Lokālā tāme Nr.1'!$Q13="Neattiecināmās",'Lokālā tāme Nr.1'!K13,0))</f>
        <v>0</v>
      </c>
      <c r="L10" s="27">
        <f>IF($C$2="Neattiecināmās izmaksas",IF('Lokālā tāme Nr.1'!$Q13="Neattiecināmās",'Lokālā tāme Nr.1'!L13,0))</f>
        <v>0</v>
      </c>
      <c r="M10" s="5">
        <f>IF($C$2="Neattiecināmās izmaksas",IF('Lokālā tāme Nr.1'!$Q13="Neattiecināmās",'Lokālā tāme Nr.1'!M13,0))</f>
        <v>0</v>
      </c>
      <c r="N10" s="5">
        <f>IF($C$2="Neattiecināmās izmaksas",IF('Lokālā tāme Nr.1'!$Q13="Neattiecināmās",'Lokālā tāme Nr.1'!N13,0))</f>
        <v>0</v>
      </c>
      <c r="O10" s="5">
        <f>IF($C$2="Neattiecināmās izmaksas",IF('Lokālā tāme Nr.1'!$Q13="Neattiecināmās",'Lokālā tāme Nr.1'!O13,0))</f>
        <v>0</v>
      </c>
      <c r="P10" s="17">
        <f>IF($C$2="Neattiecināmās izmaksas",IF('Lokālā tāme Nr.1'!$Q13="Neattiecināmās",'Lokālā tāme Nr.1'!P13,0))</f>
        <v>0</v>
      </c>
    </row>
    <row r="11" spans="1:16" ht="12" thickBot="1" x14ac:dyDescent="0.25">
      <c r="A11" s="18">
        <f>IF(P11=0,0,IF(COUNTBLANK(P11)=1,0,COUNTA($P$8:P11)))</f>
        <v>0</v>
      </c>
      <c r="B11" s="5">
        <f>IF($C$2="Neattiecināmās izmaksas",IF('Lokālā tāme Nr.1'!$Q14="Neattiecināmās",'Lokālā tāme Nr.1'!$B14,0))</f>
        <v>0</v>
      </c>
      <c r="C11" s="26">
        <f>IF($C$2="Neattiecināmās izmaksas",IF('Lokālā tāme Nr.1'!$Q14="Neattiecināmās",'Lokālā tāme Nr.1'!C14,0))</f>
        <v>0</v>
      </c>
      <c r="D11" s="5">
        <f>IF($C$2="Neattiecināmās izmaksas",IF('Lokālā tāme Nr.1'!$Q14="Neattiecināmās",'Lokālā tāme Nr.1'!D14,0))</f>
        <v>0</v>
      </c>
      <c r="E11" s="17">
        <f>IF($C$2="Neattiecināmās izmaksas",IF('Lokālā tāme Nr.1'!$Q14="Neattiecināmās",'Lokālā tāme Nr.1'!E14,0))</f>
        <v>0</v>
      </c>
      <c r="F11" s="42">
        <f>IF($C$2="Neattiecināmās izmaksas",IF('Lokālā tāme Nr.1'!$Q14="Neattiecināmās",'Lokālā tāme Nr.1'!F14,0))</f>
        <v>0</v>
      </c>
      <c r="G11" s="38">
        <f>IF($C$2="Neattiecināmās izmaksas",IF('Lokālā tāme Nr.1'!$Q14="Neattiecināmās",'Lokālā tāme Nr.1'!G14,0))</f>
        <v>0</v>
      </c>
      <c r="H11" s="38">
        <f>IF($C$2="Neattiecināmās izmaksas",IF('Lokālā tāme Nr.1'!$Q14="Neattiecināmās",'Lokālā tāme Nr.1'!H14,0))</f>
        <v>0</v>
      </c>
      <c r="I11" s="38">
        <f>IF($C$2="Neattiecināmās izmaksas",IF('Lokālā tāme Nr.1'!$Q14="Neattiecināmās",'Lokālā tāme Nr.1'!I14,0))</f>
        <v>0</v>
      </c>
      <c r="J11" s="38">
        <f>IF($C$2="Neattiecināmās izmaksas",IF('Lokālā tāme Nr.1'!$Q14="Neattiecināmās",'Lokālā tāme Nr.1'!J14,0))</f>
        <v>0</v>
      </c>
      <c r="K11" s="43">
        <f>IF($C$2="Neattiecināmās izmaksas",IF('Lokālā tāme Nr.1'!$Q14="Neattiecināmās",'Lokālā tāme Nr.1'!K14,0))</f>
        <v>0</v>
      </c>
      <c r="L11" s="27">
        <f>IF($C$2="Neattiecināmās izmaksas",IF('Lokālā tāme Nr.1'!$Q14="Neattiecināmās",'Lokālā tāme Nr.1'!L14,0))</f>
        <v>0</v>
      </c>
      <c r="M11" s="5">
        <f>IF($C$2="Neattiecināmās izmaksas",IF('Lokālā tāme Nr.1'!$Q14="Neattiecināmās",'Lokālā tāme Nr.1'!M14,0))</f>
        <v>0</v>
      </c>
      <c r="N11" s="5">
        <f>IF($C$2="Neattiecināmās izmaksas",IF('Lokālā tāme Nr.1'!$Q14="Neattiecināmās",'Lokālā tāme Nr.1'!N14,0))</f>
        <v>0</v>
      </c>
      <c r="O11" s="5">
        <f>IF($C$2="Neattiecināmās izmaksas",IF('Lokālā tāme Nr.1'!$Q14="Neattiecināmās",'Lokālā tāme Nr.1'!O14,0))</f>
        <v>0</v>
      </c>
      <c r="P11" s="17">
        <f>IF($C$2="Neattiecināmās izmaksas",IF('Lokālā tāme Nr.1'!$Q14="Neattiecināmās",'Lokālā tāme Nr.1'!P14,0))</f>
        <v>0</v>
      </c>
    </row>
    <row r="12" spans="1:16" ht="12" thickBot="1" x14ac:dyDescent="0.25">
      <c r="A12" s="18">
        <f>IF(P12=0,0,IF(COUNTBLANK(P12)=1,0,COUNTA($P$8:P12)))</f>
        <v>0</v>
      </c>
      <c r="B12" s="5">
        <f>IF($C$2="Neattiecināmās izmaksas",IF('Lokālā tāme Nr.1'!$Q15="Neattiecināmās",'Lokālā tāme Nr.1'!$B15,0))</f>
        <v>0</v>
      </c>
      <c r="C12" s="26">
        <f>IF($C$2="Neattiecināmās izmaksas",IF('Lokālā tāme Nr.1'!$Q15="Neattiecināmās",'Lokālā tāme Nr.1'!C15,0))</f>
        <v>0</v>
      </c>
      <c r="D12" s="5">
        <f>IF($C$2="Neattiecināmās izmaksas",IF('Lokālā tāme Nr.1'!$Q15="Neattiecināmās",'Lokālā tāme Nr.1'!D15,0))</f>
        <v>0</v>
      </c>
      <c r="E12" s="17">
        <f>IF($C$2="Neattiecināmās izmaksas",IF('Lokālā tāme Nr.1'!$Q15="Neattiecināmās",'Lokālā tāme Nr.1'!E15,0))</f>
        <v>0</v>
      </c>
      <c r="F12" s="42">
        <f>IF($C$2="Neattiecināmās izmaksas",IF('Lokālā tāme Nr.1'!$Q15="Neattiecināmās",'Lokālā tāme Nr.1'!F15,0))</f>
        <v>0</v>
      </c>
      <c r="G12" s="38">
        <f>IF($C$2="Neattiecināmās izmaksas",IF('Lokālā tāme Nr.1'!$Q15="Neattiecināmās",'Lokālā tāme Nr.1'!G15,0))</f>
        <v>0</v>
      </c>
      <c r="H12" s="38">
        <f>IF($C$2="Neattiecināmās izmaksas",IF('Lokālā tāme Nr.1'!$Q15="Neattiecināmās",'Lokālā tāme Nr.1'!H15,0))</f>
        <v>0</v>
      </c>
      <c r="I12" s="38">
        <f>IF($C$2="Neattiecināmās izmaksas",IF('Lokālā tāme Nr.1'!$Q15="Neattiecināmās",'Lokālā tāme Nr.1'!I15,0))</f>
        <v>0</v>
      </c>
      <c r="J12" s="38">
        <f>IF($C$2="Neattiecināmās izmaksas",IF('Lokālā tāme Nr.1'!$Q15="Neattiecināmās",'Lokālā tāme Nr.1'!J15,0))</f>
        <v>0</v>
      </c>
      <c r="K12" s="43">
        <f>IF($C$2="Neattiecināmās izmaksas",IF('Lokālā tāme Nr.1'!$Q15="Neattiecināmās",'Lokālā tāme Nr.1'!K15,0))</f>
        <v>0</v>
      </c>
      <c r="L12" s="27">
        <f>IF($C$2="Neattiecināmās izmaksas",IF('Lokālā tāme Nr.1'!$Q15="Neattiecināmās",'Lokālā tāme Nr.1'!L15,0))</f>
        <v>0</v>
      </c>
      <c r="M12" s="5">
        <f>IF($C$2="Neattiecināmās izmaksas",IF('Lokālā tāme Nr.1'!$Q15="Neattiecināmās",'Lokālā tāme Nr.1'!M15,0))</f>
        <v>0</v>
      </c>
      <c r="N12" s="5">
        <f>IF($C$2="Neattiecināmās izmaksas",IF('Lokālā tāme Nr.1'!$Q15="Neattiecināmās",'Lokālā tāme Nr.1'!N15,0))</f>
        <v>0</v>
      </c>
      <c r="O12" s="5">
        <f>IF($C$2="Neattiecināmās izmaksas",IF('Lokālā tāme Nr.1'!$Q15="Neattiecināmās",'Lokālā tāme Nr.1'!O15,0))</f>
        <v>0</v>
      </c>
      <c r="P12" s="17">
        <f>IF($C$2="Neattiecināmās izmaksas",IF('Lokālā tāme Nr.1'!$Q15="Neattiecināmās",'Lokālā tāme Nr.1'!P15,0))</f>
        <v>0</v>
      </c>
    </row>
    <row r="13" spans="1:16" ht="12" thickBot="1" x14ac:dyDescent="0.25">
      <c r="A13" s="18">
        <f>IF(P13=0,0,IF(COUNTBLANK(P13)=1,0,COUNTA($P$8:P13)))</f>
        <v>0</v>
      </c>
      <c r="B13" s="5">
        <f>IF($C$2="Neattiecināmās izmaksas",IF('Lokālā tāme Nr.1'!$Q16="Neattiecināmās",'Lokālā tāme Nr.1'!$B16,0))</f>
        <v>0</v>
      </c>
      <c r="C13" s="26">
        <f>IF($C$2="Neattiecināmās izmaksas",IF('Lokālā tāme Nr.1'!$Q16="Neattiecināmās",'Lokālā tāme Nr.1'!C16,0))</f>
        <v>0</v>
      </c>
      <c r="D13" s="5">
        <f>IF($C$2="Neattiecināmās izmaksas",IF('Lokālā tāme Nr.1'!$Q16="Neattiecināmās",'Lokālā tāme Nr.1'!D16,0))</f>
        <v>0</v>
      </c>
      <c r="E13" s="17">
        <f>IF($C$2="Neattiecināmās izmaksas",IF('Lokālā tāme Nr.1'!$Q16="Neattiecināmās",'Lokālā tāme Nr.1'!E16,0))</f>
        <v>0</v>
      </c>
      <c r="F13" s="42">
        <f>IF($C$2="Neattiecināmās izmaksas",IF('Lokālā tāme Nr.1'!$Q16="Neattiecināmās",'Lokālā tāme Nr.1'!F16,0))</f>
        <v>0</v>
      </c>
      <c r="G13" s="38">
        <f>IF($C$2="Neattiecināmās izmaksas",IF('Lokālā tāme Nr.1'!$Q16="Neattiecināmās",'Lokālā tāme Nr.1'!G16,0))</f>
        <v>0</v>
      </c>
      <c r="H13" s="38">
        <f>IF($C$2="Neattiecināmās izmaksas",IF('Lokālā tāme Nr.1'!$Q16="Neattiecināmās",'Lokālā tāme Nr.1'!H16,0))</f>
        <v>0</v>
      </c>
      <c r="I13" s="38">
        <f>IF($C$2="Neattiecināmās izmaksas",IF('Lokālā tāme Nr.1'!$Q16="Neattiecināmās",'Lokālā tāme Nr.1'!I16,0))</f>
        <v>0</v>
      </c>
      <c r="J13" s="38">
        <f>IF($C$2="Neattiecināmās izmaksas",IF('Lokālā tāme Nr.1'!$Q16="Neattiecināmās",'Lokālā tāme Nr.1'!J16,0))</f>
        <v>0</v>
      </c>
      <c r="K13" s="43">
        <f>IF($C$2="Neattiecināmās izmaksas",IF('Lokālā tāme Nr.1'!$Q16="Neattiecināmās",'Lokālā tāme Nr.1'!K16,0))</f>
        <v>0</v>
      </c>
      <c r="L13" s="27">
        <f>IF($C$2="Neattiecināmās izmaksas",IF('Lokālā tāme Nr.1'!$Q16="Neattiecināmās",'Lokālā tāme Nr.1'!L16,0))</f>
        <v>0</v>
      </c>
      <c r="M13" s="5">
        <f>IF($C$2="Neattiecināmās izmaksas",IF('Lokālā tāme Nr.1'!$Q16="Neattiecināmās",'Lokālā tāme Nr.1'!M16,0))</f>
        <v>0</v>
      </c>
      <c r="N13" s="5">
        <f>IF($C$2="Neattiecināmās izmaksas",IF('Lokālā tāme Nr.1'!$Q16="Neattiecināmās",'Lokālā tāme Nr.1'!N16,0))</f>
        <v>0</v>
      </c>
      <c r="O13" s="5">
        <f>IF($C$2="Neattiecināmās izmaksas",IF('Lokālā tāme Nr.1'!$Q16="Neattiecināmās",'Lokālā tāme Nr.1'!O16,0))</f>
        <v>0</v>
      </c>
      <c r="P13" s="17">
        <f>IF($C$2="Neattiecināmās izmaksas",IF('Lokālā tāme Nr.1'!$Q16="Neattiecināmās",'Lokālā tāme Nr.1'!P16,0))</f>
        <v>0</v>
      </c>
    </row>
    <row r="14" spans="1:16" ht="12" thickBot="1" x14ac:dyDescent="0.25">
      <c r="A14" s="18">
        <f>IF(P14=0,0,IF(COUNTBLANK(P14)=1,0,COUNTA($P$8:P14)))</f>
        <v>0</v>
      </c>
      <c r="B14" s="5">
        <f>IF($C$2="Neattiecināmās izmaksas",IF('Lokālā tāme Nr.1'!$Q17="Neattiecināmās",'Lokālā tāme Nr.1'!$B17,0))</f>
        <v>0</v>
      </c>
      <c r="C14" s="26">
        <f>IF($C$2="Neattiecināmās izmaksas",IF('Lokālā tāme Nr.1'!$Q17="Neattiecināmās",'Lokālā tāme Nr.1'!C17,0))</f>
        <v>0</v>
      </c>
      <c r="D14" s="5">
        <f>IF($C$2="Neattiecināmās izmaksas",IF('Lokālā tāme Nr.1'!$Q17="Neattiecināmās",'Lokālā tāme Nr.1'!D17,0))</f>
        <v>0</v>
      </c>
      <c r="E14" s="17">
        <f>IF($C$2="Neattiecināmās izmaksas",IF('Lokālā tāme Nr.1'!$Q17="Neattiecināmās",'Lokālā tāme Nr.1'!E17,0))</f>
        <v>0</v>
      </c>
      <c r="F14" s="42">
        <f>IF($C$2="Neattiecināmās izmaksas",IF('Lokālā tāme Nr.1'!$Q17="Neattiecināmās",'Lokālā tāme Nr.1'!F17,0))</f>
        <v>0</v>
      </c>
      <c r="G14" s="38">
        <f>IF($C$2="Neattiecināmās izmaksas",IF('Lokālā tāme Nr.1'!$Q17="Neattiecināmās",'Lokālā tāme Nr.1'!G17,0))</f>
        <v>0</v>
      </c>
      <c r="H14" s="38">
        <f>IF($C$2="Neattiecināmās izmaksas",IF('Lokālā tāme Nr.1'!$Q17="Neattiecināmās",'Lokālā tāme Nr.1'!H17,0))</f>
        <v>0</v>
      </c>
      <c r="I14" s="38">
        <f>IF($C$2="Neattiecināmās izmaksas",IF('Lokālā tāme Nr.1'!$Q17="Neattiecināmās",'Lokālā tāme Nr.1'!I17,0))</f>
        <v>0</v>
      </c>
      <c r="J14" s="38">
        <f>IF($C$2="Neattiecināmās izmaksas",IF('Lokālā tāme Nr.1'!$Q17="Neattiecināmās",'Lokālā tāme Nr.1'!J17,0))</f>
        <v>0</v>
      </c>
      <c r="K14" s="43">
        <f>IF($C$2="Neattiecināmās izmaksas",IF('Lokālā tāme Nr.1'!$Q17="Neattiecināmās",'Lokālā tāme Nr.1'!K17,0))</f>
        <v>0</v>
      </c>
      <c r="L14" s="27">
        <f>IF($C$2="Neattiecināmās izmaksas",IF('Lokālā tāme Nr.1'!$Q17="Neattiecināmās",'Lokālā tāme Nr.1'!L17,0))</f>
        <v>0</v>
      </c>
      <c r="M14" s="5">
        <f>IF($C$2="Neattiecināmās izmaksas",IF('Lokālā tāme Nr.1'!$Q17="Neattiecināmās",'Lokālā tāme Nr.1'!M17,0))</f>
        <v>0</v>
      </c>
      <c r="N14" s="5">
        <f>IF($C$2="Neattiecināmās izmaksas",IF('Lokālā tāme Nr.1'!$Q17="Neattiecināmās",'Lokālā tāme Nr.1'!N17,0))</f>
        <v>0</v>
      </c>
      <c r="O14" s="5">
        <f>IF($C$2="Neattiecināmās izmaksas",IF('Lokālā tāme Nr.1'!$Q17="Neattiecināmās",'Lokālā tāme Nr.1'!O17,0))</f>
        <v>0</v>
      </c>
      <c r="P14" s="17">
        <f>IF($C$2="Neattiecināmās izmaksas",IF('Lokālā tāme Nr.1'!$Q17="Neattiecināmās",'Lokālā tāme Nr.1'!P17,0))</f>
        <v>0</v>
      </c>
    </row>
    <row r="15" spans="1:16" ht="12" thickBot="1" x14ac:dyDescent="0.25">
      <c r="A15" s="18">
        <f>IF(P15=0,0,IF(COUNTBLANK(P15)=1,0,COUNTA($P$8:P15)))</f>
        <v>0</v>
      </c>
      <c r="B15" s="5">
        <f>IF($C$2="Neattiecināmās izmaksas",IF('Lokālā tāme Nr.1'!$Q18="Neattiecināmās",'Lokālā tāme Nr.1'!$B18,0))</f>
        <v>0</v>
      </c>
      <c r="C15" s="26">
        <f>IF($C$2="Neattiecināmās izmaksas",IF('Lokālā tāme Nr.1'!$Q18="Neattiecināmās",'Lokālā tāme Nr.1'!C18,0))</f>
        <v>0</v>
      </c>
      <c r="D15" s="5">
        <f>IF($C$2="Neattiecināmās izmaksas",IF('Lokālā tāme Nr.1'!$Q18="Neattiecināmās",'Lokālā tāme Nr.1'!D18,0))</f>
        <v>0</v>
      </c>
      <c r="E15" s="17">
        <f>IF($C$2="Neattiecināmās izmaksas",IF('Lokālā tāme Nr.1'!$Q18="Neattiecināmās",'Lokālā tāme Nr.1'!E18,0))</f>
        <v>0</v>
      </c>
      <c r="F15" s="42">
        <f>IF($C$2="Neattiecināmās izmaksas",IF('Lokālā tāme Nr.1'!$Q18="Neattiecināmās",'Lokālā tāme Nr.1'!F18,0))</f>
        <v>0</v>
      </c>
      <c r="G15" s="38">
        <f>IF($C$2="Neattiecināmās izmaksas",IF('Lokālā tāme Nr.1'!$Q18="Neattiecināmās",'Lokālā tāme Nr.1'!G18,0))</f>
        <v>0</v>
      </c>
      <c r="H15" s="38">
        <f>IF($C$2="Neattiecināmās izmaksas",IF('Lokālā tāme Nr.1'!$Q18="Neattiecināmās",'Lokālā tāme Nr.1'!H18,0))</f>
        <v>0</v>
      </c>
      <c r="I15" s="38">
        <f>IF($C$2="Neattiecināmās izmaksas",IF('Lokālā tāme Nr.1'!$Q18="Neattiecināmās",'Lokālā tāme Nr.1'!I18,0))</f>
        <v>0</v>
      </c>
      <c r="J15" s="38">
        <f>IF($C$2="Neattiecināmās izmaksas",IF('Lokālā tāme Nr.1'!$Q18="Neattiecināmās",'Lokālā tāme Nr.1'!J18,0))</f>
        <v>0</v>
      </c>
      <c r="K15" s="43">
        <f>IF($C$2="Neattiecināmās izmaksas",IF('Lokālā tāme Nr.1'!$Q18="Neattiecināmās",'Lokālā tāme Nr.1'!K18,0))</f>
        <v>0</v>
      </c>
      <c r="L15" s="27">
        <f>IF($C$2="Neattiecināmās izmaksas",IF('Lokālā tāme Nr.1'!$Q18="Neattiecināmās",'Lokālā tāme Nr.1'!L18,0))</f>
        <v>0</v>
      </c>
      <c r="M15" s="5">
        <f>IF($C$2="Neattiecināmās izmaksas",IF('Lokālā tāme Nr.1'!$Q18="Neattiecināmās",'Lokālā tāme Nr.1'!M18,0))</f>
        <v>0</v>
      </c>
      <c r="N15" s="5">
        <f>IF($C$2="Neattiecināmās izmaksas",IF('Lokālā tāme Nr.1'!$Q18="Neattiecināmās",'Lokālā tāme Nr.1'!N18,0))</f>
        <v>0</v>
      </c>
      <c r="O15" s="5">
        <f>IF($C$2="Neattiecināmās izmaksas",IF('Lokālā tāme Nr.1'!$Q18="Neattiecināmās",'Lokālā tāme Nr.1'!O18,0))</f>
        <v>0</v>
      </c>
      <c r="P15" s="17">
        <f>IF($C$2="Neattiecināmās izmaksas",IF('Lokālā tāme Nr.1'!$Q18="Neattiecināmās",'Lokālā tāme Nr.1'!P18,0))</f>
        <v>0</v>
      </c>
    </row>
    <row r="16" spans="1:16" ht="12" thickBot="1" x14ac:dyDescent="0.25">
      <c r="A16" s="18">
        <f>IF(P16=0,0,IF(COUNTBLANK(P16)=1,0,COUNTA($P$8:P16)))</f>
        <v>0</v>
      </c>
      <c r="B16" s="5">
        <f>IF($C$2="Neattiecināmās izmaksas",IF('Lokālā tāme Nr.1'!$Q19="Neattiecināmās",'Lokālā tāme Nr.1'!$B19,0))</f>
        <v>0</v>
      </c>
      <c r="C16" s="26">
        <f>IF($C$2="Neattiecināmās izmaksas",IF('Lokālā tāme Nr.1'!$Q19="Neattiecināmās",'Lokālā tāme Nr.1'!C19,0))</f>
        <v>0</v>
      </c>
      <c r="D16" s="5">
        <f>IF($C$2="Neattiecināmās izmaksas",IF('Lokālā tāme Nr.1'!$Q19="Neattiecināmās",'Lokālā tāme Nr.1'!D19,0))</f>
        <v>0</v>
      </c>
      <c r="E16" s="17">
        <f>IF($C$2="Neattiecināmās izmaksas",IF('Lokālā tāme Nr.1'!$Q19="Neattiecināmās",'Lokālā tāme Nr.1'!E19,0))</f>
        <v>0</v>
      </c>
      <c r="F16" s="42">
        <f>IF($C$2="Neattiecināmās izmaksas",IF('Lokālā tāme Nr.1'!$Q19="Neattiecināmās",'Lokālā tāme Nr.1'!F19,0))</f>
        <v>0</v>
      </c>
      <c r="G16" s="38">
        <f>IF($C$2="Neattiecināmās izmaksas",IF('Lokālā tāme Nr.1'!$Q19="Neattiecināmās",'Lokālā tāme Nr.1'!G19,0))</f>
        <v>0</v>
      </c>
      <c r="H16" s="38">
        <f>IF($C$2="Neattiecināmās izmaksas",IF('Lokālā tāme Nr.1'!$Q19="Neattiecināmās",'Lokālā tāme Nr.1'!H19,0))</f>
        <v>0</v>
      </c>
      <c r="I16" s="38">
        <f>IF($C$2="Neattiecināmās izmaksas",IF('Lokālā tāme Nr.1'!$Q19="Neattiecināmās",'Lokālā tāme Nr.1'!I19,0))</f>
        <v>0</v>
      </c>
      <c r="J16" s="38">
        <f>IF($C$2="Neattiecināmās izmaksas",IF('Lokālā tāme Nr.1'!$Q19="Neattiecināmās",'Lokālā tāme Nr.1'!J19,0))</f>
        <v>0</v>
      </c>
      <c r="K16" s="43">
        <f>IF($C$2="Neattiecināmās izmaksas",IF('Lokālā tāme Nr.1'!$Q19="Neattiecināmās",'Lokālā tāme Nr.1'!K19,0))</f>
        <v>0</v>
      </c>
      <c r="L16" s="27">
        <f>IF($C$2="Neattiecināmās izmaksas",IF('Lokālā tāme Nr.1'!$Q19="Neattiecināmās",'Lokālā tāme Nr.1'!L19,0))</f>
        <v>0</v>
      </c>
      <c r="M16" s="5">
        <f>IF($C$2="Neattiecināmās izmaksas",IF('Lokālā tāme Nr.1'!$Q19="Neattiecināmās",'Lokālā tāme Nr.1'!M19,0))</f>
        <v>0</v>
      </c>
      <c r="N16" s="5">
        <f>IF($C$2="Neattiecināmās izmaksas",IF('Lokālā tāme Nr.1'!$Q19="Neattiecināmās",'Lokālā tāme Nr.1'!N19,0))</f>
        <v>0</v>
      </c>
      <c r="O16" s="5">
        <f>IF($C$2="Neattiecināmās izmaksas",IF('Lokālā tāme Nr.1'!$Q19="Neattiecināmās",'Lokālā tāme Nr.1'!O19,0))</f>
        <v>0</v>
      </c>
      <c r="P16" s="17">
        <f>IF($C$2="Neattiecināmās izmaksas",IF('Lokālā tāme Nr.1'!$Q19="Neattiecināmās",'Lokālā tāme Nr.1'!P19,0))</f>
        <v>0</v>
      </c>
    </row>
    <row r="17" spans="1:16" ht="12" thickBot="1" x14ac:dyDescent="0.25">
      <c r="A17" s="18">
        <f>IF(P17=0,0,IF(COUNTBLANK(P17)=1,0,COUNTA($P$8:P17)))</f>
        <v>0</v>
      </c>
      <c r="B17" s="5">
        <f>IF($C$2="Neattiecināmās izmaksas",IF('Lokālā tāme Nr.1'!$Q20="Neattiecināmās",'Lokālā tāme Nr.1'!$B20,0))</f>
        <v>0</v>
      </c>
      <c r="C17" s="26">
        <f>IF($C$2="Neattiecināmās izmaksas",IF('Lokālā tāme Nr.1'!$Q20="Neattiecināmās",'Lokālā tāme Nr.1'!C20,0))</f>
        <v>0</v>
      </c>
      <c r="D17" s="5">
        <f>IF($C$2="Neattiecināmās izmaksas",IF('Lokālā tāme Nr.1'!$Q20="Neattiecināmās",'Lokālā tāme Nr.1'!D20,0))</f>
        <v>0</v>
      </c>
      <c r="E17" s="17">
        <f>IF($C$2="Neattiecināmās izmaksas",IF('Lokālā tāme Nr.1'!$Q20="Neattiecināmās",'Lokālā tāme Nr.1'!E20,0))</f>
        <v>0</v>
      </c>
      <c r="F17" s="42">
        <f>IF($C$2="Neattiecināmās izmaksas",IF('Lokālā tāme Nr.1'!$Q20="Neattiecināmās",'Lokālā tāme Nr.1'!F20,0))</f>
        <v>0</v>
      </c>
      <c r="G17" s="38">
        <f>IF($C$2="Neattiecināmās izmaksas",IF('Lokālā tāme Nr.1'!$Q20="Neattiecināmās",'Lokālā tāme Nr.1'!G20,0))</f>
        <v>0</v>
      </c>
      <c r="H17" s="38">
        <f>IF($C$2="Neattiecināmās izmaksas",IF('Lokālā tāme Nr.1'!$Q20="Neattiecināmās",'Lokālā tāme Nr.1'!H20,0))</f>
        <v>0</v>
      </c>
      <c r="I17" s="38">
        <f>IF($C$2="Neattiecināmās izmaksas",IF('Lokālā tāme Nr.1'!$Q20="Neattiecināmās",'Lokālā tāme Nr.1'!I20,0))</f>
        <v>0</v>
      </c>
      <c r="J17" s="38">
        <f>IF($C$2="Neattiecināmās izmaksas",IF('Lokālā tāme Nr.1'!$Q20="Neattiecināmās",'Lokālā tāme Nr.1'!J20,0))</f>
        <v>0</v>
      </c>
      <c r="K17" s="43">
        <f>IF($C$2="Neattiecināmās izmaksas",IF('Lokālā tāme Nr.1'!$Q20="Neattiecināmās",'Lokālā tāme Nr.1'!K20,0))</f>
        <v>0</v>
      </c>
      <c r="L17" s="27">
        <f>IF($C$2="Neattiecināmās izmaksas",IF('Lokālā tāme Nr.1'!$Q20="Neattiecināmās",'Lokālā tāme Nr.1'!L20,0))</f>
        <v>0</v>
      </c>
      <c r="M17" s="5">
        <f>IF($C$2="Neattiecināmās izmaksas",IF('Lokālā tāme Nr.1'!$Q20="Neattiecināmās",'Lokālā tāme Nr.1'!M20,0))</f>
        <v>0</v>
      </c>
      <c r="N17" s="5">
        <f>IF($C$2="Neattiecināmās izmaksas",IF('Lokālā tāme Nr.1'!$Q20="Neattiecināmās",'Lokālā tāme Nr.1'!N20,0))</f>
        <v>0</v>
      </c>
      <c r="O17" s="5">
        <f>IF($C$2="Neattiecināmās izmaksas",IF('Lokālā tāme Nr.1'!$Q20="Neattiecināmās",'Lokālā tāme Nr.1'!O20,0))</f>
        <v>0</v>
      </c>
      <c r="P17" s="17">
        <f>IF($C$2="Neattiecināmās izmaksas",IF('Lokālā tāme Nr.1'!$Q20="Neattiecināmās",'Lokālā tāme Nr.1'!P20,0))</f>
        <v>0</v>
      </c>
    </row>
    <row r="18" spans="1:16" ht="12" thickBot="1" x14ac:dyDescent="0.25">
      <c r="A18" s="18">
        <f>IF(P18=0,0,IF(COUNTBLANK(P18)=1,0,COUNTA($P$8:P18)))</f>
        <v>0</v>
      </c>
      <c r="B18" s="5">
        <f>IF($C$2="Neattiecināmās izmaksas",IF('Lokālā tāme Nr.1'!$Q21="Neattiecināmās",'Lokālā tāme Nr.1'!$B21,0))</f>
        <v>0</v>
      </c>
      <c r="C18" s="26">
        <f>IF($C$2="Neattiecināmās izmaksas",IF('Lokālā tāme Nr.1'!$Q21="Neattiecināmās",'Lokālā tāme Nr.1'!C21,0))</f>
        <v>0</v>
      </c>
      <c r="D18" s="5">
        <f>IF($C$2="Neattiecināmās izmaksas",IF('Lokālā tāme Nr.1'!$Q21="Neattiecināmās",'Lokālā tāme Nr.1'!D21,0))</f>
        <v>0</v>
      </c>
      <c r="E18" s="17">
        <f>IF($C$2="Neattiecināmās izmaksas",IF('Lokālā tāme Nr.1'!$Q21="Neattiecināmās",'Lokālā tāme Nr.1'!E21,0))</f>
        <v>0</v>
      </c>
      <c r="F18" s="42">
        <f>IF($C$2="Neattiecināmās izmaksas",IF('Lokālā tāme Nr.1'!$Q21="Neattiecināmās",'Lokālā tāme Nr.1'!F21,0))</f>
        <v>0</v>
      </c>
      <c r="G18" s="38">
        <f>IF($C$2="Neattiecināmās izmaksas",IF('Lokālā tāme Nr.1'!$Q21="Neattiecināmās",'Lokālā tāme Nr.1'!G21,0))</f>
        <v>0</v>
      </c>
      <c r="H18" s="38">
        <f>IF($C$2="Neattiecināmās izmaksas",IF('Lokālā tāme Nr.1'!$Q21="Neattiecināmās",'Lokālā tāme Nr.1'!H21,0))</f>
        <v>0</v>
      </c>
      <c r="I18" s="38">
        <f>IF($C$2="Neattiecināmās izmaksas",IF('Lokālā tāme Nr.1'!$Q21="Neattiecināmās",'Lokālā tāme Nr.1'!I21,0))</f>
        <v>0</v>
      </c>
      <c r="J18" s="38">
        <f>IF($C$2="Neattiecināmās izmaksas",IF('Lokālā tāme Nr.1'!$Q21="Neattiecināmās",'Lokālā tāme Nr.1'!J21,0))</f>
        <v>0</v>
      </c>
      <c r="K18" s="43">
        <f>IF($C$2="Neattiecināmās izmaksas",IF('Lokālā tāme Nr.1'!$Q21="Neattiecināmās",'Lokālā tāme Nr.1'!K21,0))</f>
        <v>0</v>
      </c>
      <c r="L18" s="27">
        <f>IF($C$2="Neattiecināmās izmaksas",IF('Lokālā tāme Nr.1'!$Q21="Neattiecināmās",'Lokālā tāme Nr.1'!L21,0))</f>
        <v>0</v>
      </c>
      <c r="M18" s="5">
        <f>IF($C$2="Neattiecināmās izmaksas",IF('Lokālā tāme Nr.1'!$Q21="Neattiecināmās",'Lokālā tāme Nr.1'!M21,0))</f>
        <v>0</v>
      </c>
      <c r="N18" s="5">
        <f>IF($C$2="Neattiecināmās izmaksas",IF('Lokālā tāme Nr.1'!$Q21="Neattiecināmās",'Lokālā tāme Nr.1'!N21,0))</f>
        <v>0</v>
      </c>
      <c r="O18" s="5">
        <f>IF($C$2="Neattiecināmās izmaksas",IF('Lokālā tāme Nr.1'!$Q21="Neattiecināmās",'Lokālā tāme Nr.1'!O21,0))</f>
        <v>0</v>
      </c>
      <c r="P18" s="17">
        <f>IF($C$2="Neattiecināmās izmaksas",IF('Lokālā tāme Nr.1'!$Q21="Neattiecināmās",'Lokālā tāme Nr.1'!P21,0))</f>
        <v>0</v>
      </c>
    </row>
    <row r="19" spans="1:16" ht="12" thickBot="1" x14ac:dyDescent="0.25">
      <c r="A19" s="18">
        <f>IF(P19=0,0,IF(COUNTBLANK(P19)=1,0,COUNTA($P$8:P19)))</f>
        <v>0</v>
      </c>
      <c r="B19" s="5">
        <f>IF($C$2="Neattiecināmās izmaksas",IF('Lokālā tāme Nr.1'!$Q22="Neattiecināmās",'Lokālā tāme Nr.1'!$B22,0))</f>
        <v>0</v>
      </c>
      <c r="C19" s="26">
        <f>IF($C$2="Neattiecināmās izmaksas",IF('Lokālā tāme Nr.1'!$Q22="Neattiecināmās",'Lokālā tāme Nr.1'!C22,0))</f>
        <v>0</v>
      </c>
      <c r="D19" s="5">
        <f>IF($C$2="Neattiecināmās izmaksas",IF('Lokālā tāme Nr.1'!$Q22="Neattiecināmās",'Lokālā tāme Nr.1'!D22,0))</f>
        <v>0</v>
      </c>
      <c r="E19" s="17">
        <f>IF($C$2="Neattiecināmās izmaksas",IF('Lokālā tāme Nr.1'!$Q22="Neattiecināmās",'Lokālā tāme Nr.1'!E22,0))</f>
        <v>0</v>
      </c>
      <c r="F19" s="42">
        <f>IF($C$2="Neattiecināmās izmaksas",IF('Lokālā tāme Nr.1'!$Q22="Neattiecināmās",'Lokālā tāme Nr.1'!F22,0))</f>
        <v>0</v>
      </c>
      <c r="G19" s="38">
        <f>IF($C$2="Neattiecināmās izmaksas",IF('Lokālā tāme Nr.1'!$Q22="Neattiecināmās",'Lokālā tāme Nr.1'!G22,0))</f>
        <v>0</v>
      </c>
      <c r="H19" s="38">
        <f>IF($C$2="Neattiecināmās izmaksas",IF('Lokālā tāme Nr.1'!$Q22="Neattiecināmās",'Lokālā tāme Nr.1'!H22,0))</f>
        <v>0</v>
      </c>
      <c r="I19" s="38">
        <f>IF($C$2="Neattiecināmās izmaksas",IF('Lokālā tāme Nr.1'!$Q22="Neattiecināmās",'Lokālā tāme Nr.1'!I22,0))</f>
        <v>0</v>
      </c>
      <c r="J19" s="38">
        <f>IF($C$2="Neattiecināmās izmaksas",IF('Lokālā tāme Nr.1'!$Q22="Neattiecināmās",'Lokālā tāme Nr.1'!J22,0))</f>
        <v>0</v>
      </c>
      <c r="K19" s="43">
        <f>IF($C$2="Neattiecināmās izmaksas",IF('Lokālā tāme Nr.1'!$Q22="Neattiecināmās",'Lokālā tāme Nr.1'!K22,0))</f>
        <v>0</v>
      </c>
      <c r="L19" s="27">
        <f>IF($C$2="Neattiecināmās izmaksas",IF('Lokālā tāme Nr.1'!$Q22="Neattiecināmās",'Lokālā tāme Nr.1'!L22,0))</f>
        <v>0</v>
      </c>
      <c r="M19" s="5">
        <f>IF($C$2="Neattiecināmās izmaksas",IF('Lokālā tāme Nr.1'!$Q22="Neattiecināmās",'Lokālā tāme Nr.1'!M22,0))</f>
        <v>0</v>
      </c>
      <c r="N19" s="5">
        <f>IF($C$2="Neattiecināmās izmaksas",IF('Lokālā tāme Nr.1'!$Q22="Neattiecināmās",'Lokālā tāme Nr.1'!N22,0))</f>
        <v>0</v>
      </c>
      <c r="O19" s="5">
        <f>IF($C$2="Neattiecināmās izmaksas",IF('Lokālā tāme Nr.1'!$Q22="Neattiecināmās",'Lokālā tāme Nr.1'!O22,0))</f>
        <v>0</v>
      </c>
      <c r="P19" s="17">
        <f>IF($C$2="Neattiecināmās izmaksas",IF('Lokālā tāme Nr.1'!$Q22="Neattiecināmās",'Lokālā tāme Nr.1'!P22,0))</f>
        <v>0</v>
      </c>
    </row>
    <row r="20" spans="1:16" ht="12" thickBot="1" x14ac:dyDescent="0.25">
      <c r="A20" s="18">
        <f>IF(P20=0,0,IF(COUNTBLANK(P20)=1,0,COUNTA($P$8:P20)))</f>
        <v>0</v>
      </c>
      <c r="B20" s="5">
        <f>IF($C$2="Neattiecināmās izmaksas",IF('Lokālā tāme Nr.1'!$Q23="Neattiecināmās",'Lokālā tāme Nr.1'!$B23,0))</f>
        <v>0</v>
      </c>
      <c r="C20" s="26">
        <f>IF($C$2="Neattiecināmās izmaksas",IF('Lokālā tāme Nr.1'!$Q23="Neattiecināmās",'Lokālā tāme Nr.1'!C23,0))</f>
        <v>0</v>
      </c>
      <c r="D20" s="5">
        <f>IF($C$2="Neattiecināmās izmaksas",IF('Lokālā tāme Nr.1'!$Q23="Neattiecināmās",'Lokālā tāme Nr.1'!D23,0))</f>
        <v>0</v>
      </c>
      <c r="E20" s="17">
        <f>IF($C$2="Neattiecināmās izmaksas",IF('Lokālā tāme Nr.1'!$Q23="Neattiecināmās",'Lokālā tāme Nr.1'!E23,0))</f>
        <v>0</v>
      </c>
      <c r="F20" s="42">
        <f>IF($C$2="Neattiecināmās izmaksas",IF('Lokālā tāme Nr.1'!$Q23="Neattiecināmās",'Lokālā tāme Nr.1'!F23,0))</f>
        <v>0</v>
      </c>
      <c r="G20" s="38">
        <f>IF($C$2="Neattiecināmās izmaksas",IF('Lokālā tāme Nr.1'!$Q23="Neattiecināmās",'Lokālā tāme Nr.1'!G23,0))</f>
        <v>0</v>
      </c>
      <c r="H20" s="38">
        <f>IF($C$2="Neattiecināmās izmaksas",IF('Lokālā tāme Nr.1'!$Q23="Neattiecināmās",'Lokālā tāme Nr.1'!H23,0))</f>
        <v>0</v>
      </c>
      <c r="I20" s="38">
        <f>IF($C$2="Neattiecināmās izmaksas",IF('Lokālā tāme Nr.1'!$Q23="Neattiecināmās",'Lokālā tāme Nr.1'!I23,0))</f>
        <v>0</v>
      </c>
      <c r="J20" s="38">
        <f>IF($C$2="Neattiecināmās izmaksas",IF('Lokālā tāme Nr.1'!$Q23="Neattiecināmās",'Lokālā tāme Nr.1'!J23,0))</f>
        <v>0</v>
      </c>
      <c r="K20" s="43">
        <f>IF($C$2="Neattiecināmās izmaksas",IF('Lokālā tāme Nr.1'!$Q23="Neattiecināmās",'Lokālā tāme Nr.1'!K23,0))</f>
        <v>0</v>
      </c>
      <c r="L20" s="27">
        <f>IF($C$2="Neattiecināmās izmaksas",IF('Lokālā tāme Nr.1'!$Q23="Neattiecināmās",'Lokālā tāme Nr.1'!L23,0))</f>
        <v>0</v>
      </c>
      <c r="M20" s="5">
        <f>IF($C$2="Neattiecināmās izmaksas",IF('Lokālā tāme Nr.1'!$Q23="Neattiecināmās",'Lokālā tāme Nr.1'!M23,0))</f>
        <v>0</v>
      </c>
      <c r="N20" s="5">
        <f>IF($C$2="Neattiecināmās izmaksas",IF('Lokālā tāme Nr.1'!$Q23="Neattiecināmās",'Lokālā tāme Nr.1'!N23,0))</f>
        <v>0</v>
      </c>
      <c r="O20" s="5">
        <f>IF($C$2="Neattiecināmās izmaksas",IF('Lokālā tāme Nr.1'!$Q23="Neattiecināmās",'Lokālā tāme Nr.1'!O23,0))</f>
        <v>0</v>
      </c>
      <c r="P20" s="17">
        <f>IF($C$2="Neattiecināmās izmaksas",IF('Lokālā tāme Nr.1'!$Q23="Neattiecināmās",'Lokālā tāme Nr.1'!P23,0))</f>
        <v>0</v>
      </c>
    </row>
    <row r="21" spans="1:16" ht="12" thickBot="1" x14ac:dyDescent="0.25">
      <c r="A21" s="18">
        <f>IF(P21=0,0,IF(COUNTBLANK(P21)=1,0,COUNTA($P$8:P21)))</f>
        <v>0</v>
      </c>
      <c r="B21" s="5">
        <f>IF($C$2="Neattiecināmās izmaksas",IF('Lokālā tāme Nr.1'!$Q24="Neattiecināmās",'Lokālā tāme Nr.1'!$B24,0))</f>
        <v>0</v>
      </c>
      <c r="C21" s="26">
        <f>IF($C$2="Neattiecināmās izmaksas",IF('Lokālā tāme Nr.1'!$Q24="Neattiecināmās",'Lokālā tāme Nr.1'!C24,0))</f>
        <v>0</v>
      </c>
      <c r="D21" s="5">
        <f>IF($C$2="Neattiecināmās izmaksas",IF('Lokālā tāme Nr.1'!$Q24="Neattiecināmās",'Lokālā tāme Nr.1'!D24,0))</f>
        <v>0</v>
      </c>
      <c r="E21" s="17">
        <f>IF($C$2="Neattiecināmās izmaksas",IF('Lokālā tāme Nr.1'!$Q24="Neattiecināmās",'Lokālā tāme Nr.1'!E24,0))</f>
        <v>0</v>
      </c>
      <c r="F21" s="42">
        <f>IF($C$2="Neattiecināmās izmaksas",IF('Lokālā tāme Nr.1'!$Q24="Neattiecināmās",'Lokālā tāme Nr.1'!F24,0))</f>
        <v>0</v>
      </c>
      <c r="G21" s="38">
        <f>IF($C$2="Neattiecināmās izmaksas",IF('Lokālā tāme Nr.1'!$Q24="Neattiecināmās",'Lokālā tāme Nr.1'!G24,0))</f>
        <v>0</v>
      </c>
      <c r="H21" s="38">
        <f>IF($C$2="Neattiecināmās izmaksas",IF('Lokālā tāme Nr.1'!$Q24="Neattiecināmās",'Lokālā tāme Nr.1'!H24,0))</f>
        <v>0</v>
      </c>
      <c r="I21" s="38">
        <f>IF($C$2="Neattiecināmās izmaksas",IF('Lokālā tāme Nr.1'!$Q24="Neattiecināmās",'Lokālā tāme Nr.1'!I24,0))</f>
        <v>0</v>
      </c>
      <c r="J21" s="38">
        <f>IF($C$2="Neattiecināmās izmaksas",IF('Lokālā tāme Nr.1'!$Q24="Neattiecināmās",'Lokālā tāme Nr.1'!J24,0))</f>
        <v>0</v>
      </c>
      <c r="K21" s="43">
        <f>IF($C$2="Neattiecināmās izmaksas",IF('Lokālā tāme Nr.1'!$Q24="Neattiecināmās",'Lokālā tāme Nr.1'!K24,0))</f>
        <v>0</v>
      </c>
      <c r="L21" s="27">
        <f>IF($C$2="Neattiecināmās izmaksas",IF('Lokālā tāme Nr.1'!$Q24="Neattiecināmās",'Lokālā tāme Nr.1'!L24,0))</f>
        <v>0</v>
      </c>
      <c r="M21" s="5">
        <f>IF($C$2="Neattiecināmās izmaksas",IF('Lokālā tāme Nr.1'!$Q24="Neattiecināmās",'Lokālā tāme Nr.1'!M24,0))</f>
        <v>0</v>
      </c>
      <c r="N21" s="5">
        <f>IF($C$2="Neattiecināmās izmaksas",IF('Lokālā tāme Nr.1'!$Q24="Neattiecināmās",'Lokālā tāme Nr.1'!N24,0))</f>
        <v>0</v>
      </c>
      <c r="O21" s="5">
        <f>IF($C$2="Neattiecināmās izmaksas",IF('Lokālā tāme Nr.1'!$Q24="Neattiecināmās",'Lokālā tāme Nr.1'!O24,0))</f>
        <v>0</v>
      </c>
      <c r="P21" s="17">
        <f>IF($C$2="Neattiecināmās izmaksas",IF('Lokālā tāme Nr.1'!$Q24="Neattiecināmās",'Lokālā tāme Nr.1'!P24,0))</f>
        <v>0</v>
      </c>
    </row>
    <row r="22" spans="1:16" ht="12" thickBot="1" x14ac:dyDescent="0.25">
      <c r="A22" s="18">
        <f>IF(P22=0,0,IF(COUNTBLANK(P22)=1,0,COUNTA($P$8:P22)))</f>
        <v>0</v>
      </c>
      <c r="B22" s="5">
        <f>IF($C$2="Neattiecināmās izmaksas",IF('Lokālā tāme Nr.1'!$Q25="Neattiecināmās",'Lokālā tāme Nr.1'!$B25,0))</f>
        <v>0</v>
      </c>
      <c r="C22" s="26">
        <f>IF($C$2="Neattiecināmās izmaksas",IF('Lokālā tāme Nr.1'!$Q25="Neattiecināmās",'Lokālā tāme Nr.1'!C25,0))</f>
        <v>0</v>
      </c>
      <c r="D22" s="5">
        <f>IF($C$2="Neattiecināmās izmaksas",IF('Lokālā tāme Nr.1'!$Q25="Neattiecināmās",'Lokālā tāme Nr.1'!D25,0))</f>
        <v>0</v>
      </c>
      <c r="E22" s="17">
        <f>IF($C$2="Neattiecināmās izmaksas",IF('Lokālā tāme Nr.1'!$Q25="Neattiecināmās",'Lokālā tāme Nr.1'!E25,0))</f>
        <v>0</v>
      </c>
      <c r="F22" s="42">
        <f>IF($C$2="Neattiecināmās izmaksas",IF('Lokālā tāme Nr.1'!$Q25="Neattiecināmās",'Lokālā tāme Nr.1'!F25,0))</f>
        <v>0</v>
      </c>
      <c r="G22" s="38">
        <f>IF($C$2="Neattiecināmās izmaksas",IF('Lokālā tāme Nr.1'!$Q25="Neattiecināmās",'Lokālā tāme Nr.1'!G25,0))</f>
        <v>0</v>
      </c>
      <c r="H22" s="38">
        <f>IF($C$2="Neattiecināmās izmaksas",IF('Lokālā tāme Nr.1'!$Q25="Neattiecināmās",'Lokālā tāme Nr.1'!H25,0))</f>
        <v>0</v>
      </c>
      <c r="I22" s="38">
        <f>IF($C$2="Neattiecināmās izmaksas",IF('Lokālā tāme Nr.1'!$Q25="Neattiecināmās",'Lokālā tāme Nr.1'!I25,0))</f>
        <v>0</v>
      </c>
      <c r="J22" s="38">
        <f>IF($C$2="Neattiecināmās izmaksas",IF('Lokālā tāme Nr.1'!$Q25="Neattiecināmās",'Lokālā tāme Nr.1'!J25,0))</f>
        <v>0</v>
      </c>
      <c r="K22" s="43">
        <f>IF($C$2="Neattiecināmās izmaksas",IF('Lokālā tāme Nr.1'!$Q25="Neattiecināmās",'Lokālā tāme Nr.1'!K25,0))</f>
        <v>0</v>
      </c>
      <c r="L22" s="27">
        <f>IF($C$2="Neattiecināmās izmaksas",IF('Lokālā tāme Nr.1'!$Q25="Neattiecināmās",'Lokālā tāme Nr.1'!L25,0))</f>
        <v>0</v>
      </c>
      <c r="M22" s="5">
        <f>IF($C$2="Neattiecināmās izmaksas",IF('Lokālā tāme Nr.1'!$Q25="Neattiecināmās",'Lokālā tāme Nr.1'!M25,0))</f>
        <v>0</v>
      </c>
      <c r="N22" s="5">
        <f>IF($C$2="Neattiecināmās izmaksas",IF('Lokālā tāme Nr.1'!$Q25="Neattiecināmās",'Lokālā tāme Nr.1'!N25,0))</f>
        <v>0</v>
      </c>
      <c r="O22" s="5">
        <f>IF($C$2="Neattiecināmās izmaksas",IF('Lokālā tāme Nr.1'!$Q25="Neattiecināmās",'Lokālā tāme Nr.1'!O25,0))</f>
        <v>0</v>
      </c>
      <c r="P22" s="17">
        <f>IF($C$2="Neattiecināmās izmaksas",IF('Lokālā tāme Nr.1'!$Q25="Neattiecināmās",'Lokālā tāme Nr.1'!P25,0))</f>
        <v>0</v>
      </c>
    </row>
    <row r="23" spans="1:16" ht="12" thickBot="1" x14ac:dyDescent="0.25">
      <c r="A23" s="18">
        <f>IF(P23=0,0,IF(COUNTBLANK(P23)=1,0,COUNTA($P$8:P23)))</f>
        <v>0</v>
      </c>
      <c r="B23" s="5">
        <f>IF($C$2="Neattiecināmās izmaksas",IF('Lokālā tāme Nr.1'!$Q26="Neattiecināmās",'Lokālā tāme Nr.1'!$B26,0))</f>
        <v>0</v>
      </c>
      <c r="C23" s="26">
        <f>IF($C$2="Neattiecināmās izmaksas",IF('Lokālā tāme Nr.1'!$Q26="Neattiecināmās",'Lokālā tāme Nr.1'!C26,0))</f>
        <v>0</v>
      </c>
      <c r="D23" s="5">
        <f>IF($C$2="Neattiecināmās izmaksas",IF('Lokālā tāme Nr.1'!$Q26="Neattiecināmās",'Lokālā tāme Nr.1'!D26,0))</f>
        <v>0</v>
      </c>
      <c r="E23" s="17">
        <f>IF($C$2="Neattiecināmās izmaksas",IF('Lokālā tāme Nr.1'!$Q26="Neattiecināmās",'Lokālā tāme Nr.1'!E26,0))</f>
        <v>0</v>
      </c>
      <c r="F23" s="42">
        <f>IF($C$2="Neattiecināmās izmaksas",IF('Lokālā tāme Nr.1'!$Q26="Neattiecināmās",'Lokālā tāme Nr.1'!F26,0))</f>
        <v>0</v>
      </c>
      <c r="G23" s="38">
        <f>IF($C$2="Neattiecināmās izmaksas",IF('Lokālā tāme Nr.1'!$Q26="Neattiecināmās",'Lokālā tāme Nr.1'!G26,0))</f>
        <v>0</v>
      </c>
      <c r="H23" s="38">
        <f>IF($C$2="Neattiecināmās izmaksas",IF('Lokālā tāme Nr.1'!$Q26="Neattiecināmās",'Lokālā tāme Nr.1'!H26,0))</f>
        <v>0</v>
      </c>
      <c r="I23" s="38">
        <f>IF($C$2="Neattiecināmās izmaksas",IF('Lokālā tāme Nr.1'!$Q26="Neattiecināmās",'Lokālā tāme Nr.1'!I26,0))</f>
        <v>0</v>
      </c>
      <c r="J23" s="38">
        <f>IF($C$2="Neattiecināmās izmaksas",IF('Lokālā tāme Nr.1'!$Q26="Neattiecināmās",'Lokālā tāme Nr.1'!J26,0))</f>
        <v>0</v>
      </c>
      <c r="K23" s="43">
        <f>IF($C$2="Neattiecināmās izmaksas",IF('Lokālā tāme Nr.1'!$Q26="Neattiecināmās",'Lokālā tāme Nr.1'!K26,0))</f>
        <v>0</v>
      </c>
      <c r="L23" s="27">
        <f>IF($C$2="Neattiecināmās izmaksas",IF('Lokālā tāme Nr.1'!$Q26="Neattiecināmās",'Lokālā tāme Nr.1'!L26,0))</f>
        <v>0</v>
      </c>
      <c r="M23" s="5">
        <f>IF($C$2="Neattiecināmās izmaksas",IF('Lokālā tāme Nr.1'!$Q26="Neattiecināmās",'Lokālā tāme Nr.1'!M26,0))</f>
        <v>0</v>
      </c>
      <c r="N23" s="5">
        <f>IF($C$2="Neattiecināmās izmaksas",IF('Lokālā tāme Nr.1'!$Q26="Neattiecināmās",'Lokālā tāme Nr.1'!N26,0))</f>
        <v>0</v>
      </c>
      <c r="O23" s="5">
        <f>IF($C$2="Neattiecināmās izmaksas",IF('Lokālā tāme Nr.1'!$Q26="Neattiecināmās",'Lokālā tāme Nr.1'!O26,0))</f>
        <v>0</v>
      </c>
      <c r="P23" s="17">
        <f>IF($C$2="Neattiecināmās izmaksas",IF('Lokālā tāme Nr.1'!$Q26="Neattiecināmās",'Lokālā tāme Nr.1'!P26,0))</f>
        <v>0</v>
      </c>
    </row>
    <row r="24" spans="1:16" ht="12" thickBot="1" x14ac:dyDescent="0.25">
      <c r="A24" s="18">
        <f>IF(P24=0,0,IF(COUNTBLANK(P24)=1,0,COUNTA($P$8:P24)))</f>
        <v>0</v>
      </c>
      <c r="B24" s="5">
        <f>IF($C$2="Neattiecināmās izmaksas",IF('Lokālā tāme Nr.1'!$Q27="Neattiecināmās",'Lokālā tāme Nr.1'!$B27,0))</f>
        <v>0</v>
      </c>
      <c r="C24" s="26">
        <f>IF($C$2="Neattiecināmās izmaksas",IF('Lokālā tāme Nr.1'!$Q27="Neattiecināmās",'Lokālā tāme Nr.1'!C27,0))</f>
        <v>0</v>
      </c>
      <c r="D24" s="5">
        <f>IF($C$2="Neattiecināmās izmaksas",IF('Lokālā tāme Nr.1'!$Q27="Neattiecināmās",'Lokālā tāme Nr.1'!D27,0))</f>
        <v>0</v>
      </c>
      <c r="E24" s="17">
        <f>IF($C$2="Neattiecināmās izmaksas",IF('Lokālā tāme Nr.1'!$Q27="Neattiecināmās",'Lokālā tāme Nr.1'!E27,0))</f>
        <v>0</v>
      </c>
      <c r="F24" s="42">
        <f>IF($C$2="Neattiecināmās izmaksas",IF('Lokālā tāme Nr.1'!$Q27="Neattiecināmās",'Lokālā tāme Nr.1'!F27,0))</f>
        <v>0</v>
      </c>
      <c r="G24" s="38">
        <f>IF($C$2="Neattiecināmās izmaksas",IF('Lokālā tāme Nr.1'!$Q27="Neattiecināmās",'Lokālā tāme Nr.1'!G27,0))</f>
        <v>0</v>
      </c>
      <c r="H24" s="38">
        <f>IF($C$2="Neattiecināmās izmaksas",IF('Lokālā tāme Nr.1'!$Q27="Neattiecināmās",'Lokālā tāme Nr.1'!H27,0))</f>
        <v>0</v>
      </c>
      <c r="I24" s="38">
        <f>IF($C$2="Neattiecināmās izmaksas",IF('Lokālā tāme Nr.1'!$Q27="Neattiecināmās",'Lokālā tāme Nr.1'!I27,0))</f>
        <v>0</v>
      </c>
      <c r="J24" s="38">
        <f>IF($C$2="Neattiecināmās izmaksas",IF('Lokālā tāme Nr.1'!$Q27="Neattiecināmās",'Lokālā tāme Nr.1'!J27,0))</f>
        <v>0</v>
      </c>
      <c r="K24" s="43">
        <f>IF($C$2="Neattiecināmās izmaksas",IF('Lokālā tāme Nr.1'!$Q27="Neattiecināmās",'Lokālā tāme Nr.1'!K27,0))</f>
        <v>0</v>
      </c>
      <c r="L24" s="27">
        <f>IF($C$2="Neattiecināmās izmaksas",IF('Lokālā tāme Nr.1'!$Q27="Neattiecināmās",'Lokālā tāme Nr.1'!L27,0))</f>
        <v>0</v>
      </c>
      <c r="M24" s="5">
        <f>IF($C$2="Neattiecināmās izmaksas",IF('Lokālā tāme Nr.1'!$Q27="Neattiecināmās",'Lokālā tāme Nr.1'!M27,0))</f>
        <v>0</v>
      </c>
      <c r="N24" s="5">
        <f>IF($C$2="Neattiecināmās izmaksas",IF('Lokālā tāme Nr.1'!$Q27="Neattiecināmās",'Lokālā tāme Nr.1'!N27,0))</f>
        <v>0</v>
      </c>
      <c r="O24" s="5">
        <f>IF($C$2="Neattiecināmās izmaksas",IF('Lokālā tāme Nr.1'!$Q27="Neattiecināmās",'Lokālā tāme Nr.1'!O27,0))</f>
        <v>0</v>
      </c>
      <c r="P24" s="17">
        <f>IF($C$2="Neattiecināmās izmaksas",IF('Lokālā tāme Nr.1'!$Q27="Neattiecināmās",'Lokālā tāme Nr.1'!P27,0))</f>
        <v>0</v>
      </c>
    </row>
    <row r="25" spans="1:16" ht="12" thickBot="1" x14ac:dyDescent="0.25">
      <c r="A25" s="18">
        <f>IF(P25=0,0,IF(COUNTBLANK(P25)=1,0,COUNTA($P$8:P25)))</f>
        <v>0</v>
      </c>
      <c r="B25" s="5">
        <f>IF($C$2="Neattiecināmās izmaksas",IF('Lokālā tāme Nr.1'!$Q28="Neattiecināmās",'Lokālā tāme Nr.1'!$B28,0))</f>
        <v>0</v>
      </c>
      <c r="C25" s="26">
        <f>IF($C$2="Neattiecināmās izmaksas",IF('Lokālā tāme Nr.1'!$Q28="Neattiecināmās",'Lokālā tāme Nr.1'!C28,0))</f>
        <v>0</v>
      </c>
      <c r="D25" s="5">
        <f>IF($C$2="Neattiecināmās izmaksas",IF('Lokālā tāme Nr.1'!$Q28="Neattiecināmās",'Lokālā tāme Nr.1'!D28,0))</f>
        <v>0</v>
      </c>
      <c r="E25" s="17">
        <f>IF($C$2="Neattiecināmās izmaksas",IF('Lokālā tāme Nr.1'!$Q28="Neattiecināmās",'Lokālā tāme Nr.1'!E28,0))</f>
        <v>0</v>
      </c>
      <c r="F25" s="42">
        <f>IF($C$2="Neattiecināmās izmaksas",IF('Lokālā tāme Nr.1'!$Q28="Neattiecināmās",'Lokālā tāme Nr.1'!F28,0))</f>
        <v>0</v>
      </c>
      <c r="G25" s="38">
        <f>IF($C$2="Neattiecināmās izmaksas",IF('Lokālā tāme Nr.1'!$Q28="Neattiecināmās",'Lokālā tāme Nr.1'!G28,0))</f>
        <v>0</v>
      </c>
      <c r="H25" s="38">
        <f>IF($C$2="Neattiecināmās izmaksas",IF('Lokālā tāme Nr.1'!$Q28="Neattiecināmās",'Lokālā tāme Nr.1'!H28,0))</f>
        <v>0</v>
      </c>
      <c r="I25" s="38">
        <f>IF($C$2="Neattiecināmās izmaksas",IF('Lokālā tāme Nr.1'!$Q28="Neattiecināmās",'Lokālā tāme Nr.1'!I28,0))</f>
        <v>0</v>
      </c>
      <c r="J25" s="38">
        <f>IF($C$2="Neattiecināmās izmaksas",IF('Lokālā tāme Nr.1'!$Q28="Neattiecināmās",'Lokālā tāme Nr.1'!J28,0))</f>
        <v>0</v>
      </c>
      <c r="K25" s="43">
        <f>IF($C$2="Neattiecināmās izmaksas",IF('Lokālā tāme Nr.1'!$Q28="Neattiecināmās",'Lokālā tāme Nr.1'!K28,0))</f>
        <v>0</v>
      </c>
      <c r="L25" s="27">
        <f>IF($C$2="Neattiecināmās izmaksas",IF('Lokālā tāme Nr.1'!$Q28="Neattiecināmās",'Lokālā tāme Nr.1'!L28,0))</f>
        <v>0</v>
      </c>
      <c r="M25" s="5">
        <f>IF($C$2="Neattiecināmās izmaksas",IF('Lokālā tāme Nr.1'!$Q28="Neattiecināmās",'Lokālā tāme Nr.1'!M28,0))</f>
        <v>0</v>
      </c>
      <c r="N25" s="5">
        <f>IF($C$2="Neattiecināmās izmaksas",IF('Lokālā tāme Nr.1'!$Q28="Neattiecināmās",'Lokālā tāme Nr.1'!N28,0))</f>
        <v>0</v>
      </c>
      <c r="O25" s="5">
        <f>IF($C$2="Neattiecināmās izmaksas",IF('Lokālā tāme Nr.1'!$Q28="Neattiecināmās",'Lokālā tāme Nr.1'!O28,0))</f>
        <v>0</v>
      </c>
      <c r="P25" s="17">
        <f>IF($C$2="Neattiecināmās izmaksas",IF('Lokālā tāme Nr.1'!$Q28="Neattiecināmās",'Lokālā tāme Nr.1'!P28,0))</f>
        <v>0</v>
      </c>
    </row>
    <row r="26" spans="1:16" ht="12" thickBot="1" x14ac:dyDescent="0.25">
      <c r="A26" s="18">
        <f>IF(P26=0,0,IF(COUNTBLANK(P26)=1,0,COUNTA($P$8:P26)))</f>
        <v>0</v>
      </c>
      <c r="B26" s="5">
        <f>IF($C$2="Neattiecināmās izmaksas",IF('Lokālā tāme Nr.1'!$Q29="Neattiecināmās",'Lokālā tāme Nr.1'!$B29,0))</f>
        <v>0</v>
      </c>
      <c r="C26" s="26">
        <f>IF($C$2="Neattiecināmās izmaksas",IF('Lokālā tāme Nr.1'!$Q29="Neattiecināmās",'Lokālā tāme Nr.1'!C29,0))</f>
        <v>0</v>
      </c>
      <c r="D26" s="5">
        <f>IF($C$2="Neattiecināmās izmaksas",IF('Lokālā tāme Nr.1'!$Q29="Neattiecināmās",'Lokālā tāme Nr.1'!D29,0))</f>
        <v>0</v>
      </c>
      <c r="E26" s="17">
        <f>IF($C$2="Neattiecināmās izmaksas",IF('Lokālā tāme Nr.1'!$Q29="Neattiecināmās",'Lokālā tāme Nr.1'!E29,0))</f>
        <v>0</v>
      </c>
      <c r="F26" s="42">
        <f>IF($C$2="Neattiecināmās izmaksas",IF('Lokālā tāme Nr.1'!$Q29="Neattiecināmās",'Lokālā tāme Nr.1'!F29,0))</f>
        <v>0</v>
      </c>
      <c r="G26" s="38">
        <f>IF($C$2="Neattiecināmās izmaksas",IF('Lokālā tāme Nr.1'!$Q29="Neattiecināmās",'Lokālā tāme Nr.1'!G29,0))</f>
        <v>0</v>
      </c>
      <c r="H26" s="38">
        <f>IF($C$2="Neattiecināmās izmaksas",IF('Lokālā tāme Nr.1'!$Q29="Neattiecināmās",'Lokālā tāme Nr.1'!H29,0))</f>
        <v>0</v>
      </c>
      <c r="I26" s="38">
        <f>IF($C$2="Neattiecināmās izmaksas",IF('Lokālā tāme Nr.1'!$Q29="Neattiecināmās",'Lokālā tāme Nr.1'!I29,0))</f>
        <v>0</v>
      </c>
      <c r="J26" s="38">
        <f>IF($C$2="Neattiecināmās izmaksas",IF('Lokālā tāme Nr.1'!$Q29="Neattiecināmās",'Lokālā tāme Nr.1'!J29,0))</f>
        <v>0</v>
      </c>
      <c r="K26" s="43">
        <f>IF($C$2="Neattiecināmās izmaksas",IF('Lokālā tāme Nr.1'!$Q29="Neattiecināmās",'Lokālā tāme Nr.1'!K29,0))</f>
        <v>0</v>
      </c>
      <c r="L26" s="27">
        <f>IF($C$2="Neattiecināmās izmaksas",IF('Lokālā tāme Nr.1'!$Q29="Neattiecināmās",'Lokālā tāme Nr.1'!L29,0))</f>
        <v>0</v>
      </c>
      <c r="M26" s="5">
        <f>IF($C$2="Neattiecināmās izmaksas",IF('Lokālā tāme Nr.1'!$Q29="Neattiecināmās",'Lokālā tāme Nr.1'!M29,0))</f>
        <v>0</v>
      </c>
      <c r="N26" s="5">
        <f>IF($C$2="Neattiecināmās izmaksas",IF('Lokālā tāme Nr.1'!$Q29="Neattiecināmās",'Lokālā tāme Nr.1'!N29,0))</f>
        <v>0</v>
      </c>
      <c r="O26" s="5">
        <f>IF($C$2="Neattiecināmās izmaksas",IF('Lokālā tāme Nr.1'!$Q29="Neattiecināmās",'Lokālā tāme Nr.1'!O29,0))</f>
        <v>0</v>
      </c>
      <c r="P26" s="17">
        <f>IF($C$2="Neattiecināmās izmaksas",IF('Lokālā tāme Nr.1'!$Q29="Neattiecināmās",'Lokālā tāme Nr.1'!P29,0))</f>
        <v>0</v>
      </c>
    </row>
    <row r="27" spans="1:16" ht="12" thickBot="1" x14ac:dyDescent="0.25">
      <c r="A27" s="18">
        <f>IF(P27=0,0,IF(COUNTBLANK(P27)=1,0,COUNTA($P$8:P27)))</f>
        <v>0</v>
      </c>
      <c r="B27" s="5">
        <f>IF($C$2="Neattiecināmās izmaksas",IF('Lokālā tāme Nr.1'!$Q30="Neattiecināmās",'Lokālā tāme Nr.1'!$B30,0))</f>
        <v>0</v>
      </c>
      <c r="C27" s="26">
        <f>IF($C$2="Neattiecināmās izmaksas",IF('Lokālā tāme Nr.1'!$Q30="Neattiecināmās",'Lokālā tāme Nr.1'!C30,0))</f>
        <v>0</v>
      </c>
      <c r="D27" s="5">
        <f>IF($C$2="Neattiecināmās izmaksas",IF('Lokālā tāme Nr.1'!$Q30="Neattiecināmās",'Lokālā tāme Nr.1'!D30,0))</f>
        <v>0</v>
      </c>
      <c r="E27" s="17">
        <f>IF($C$2="Neattiecināmās izmaksas",IF('Lokālā tāme Nr.1'!$Q30="Neattiecināmās",'Lokālā tāme Nr.1'!E30,0))</f>
        <v>0</v>
      </c>
      <c r="F27" s="42">
        <f>IF($C$2="Neattiecināmās izmaksas",IF('Lokālā tāme Nr.1'!$Q30="Neattiecināmās",'Lokālā tāme Nr.1'!F30,0))</f>
        <v>0</v>
      </c>
      <c r="G27" s="38">
        <f>IF($C$2="Neattiecināmās izmaksas",IF('Lokālā tāme Nr.1'!$Q30="Neattiecināmās",'Lokālā tāme Nr.1'!G30,0))</f>
        <v>0</v>
      </c>
      <c r="H27" s="38">
        <f>IF($C$2="Neattiecināmās izmaksas",IF('Lokālā tāme Nr.1'!$Q30="Neattiecināmās",'Lokālā tāme Nr.1'!H30,0))</f>
        <v>0</v>
      </c>
      <c r="I27" s="38">
        <f>IF($C$2="Neattiecināmās izmaksas",IF('Lokālā tāme Nr.1'!$Q30="Neattiecināmās",'Lokālā tāme Nr.1'!I30,0))</f>
        <v>0</v>
      </c>
      <c r="J27" s="38">
        <f>IF($C$2="Neattiecināmās izmaksas",IF('Lokālā tāme Nr.1'!$Q30="Neattiecināmās",'Lokālā tāme Nr.1'!J30,0))</f>
        <v>0</v>
      </c>
      <c r="K27" s="43">
        <f>IF($C$2="Neattiecināmās izmaksas",IF('Lokālā tāme Nr.1'!$Q30="Neattiecināmās",'Lokālā tāme Nr.1'!K30,0))</f>
        <v>0</v>
      </c>
      <c r="L27" s="27">
        <f>IF($C$2="Neattiecināmās izmaksas",IF('Lokālā tāme Nr.1'!$Q30="Neattiecināmās",'Lokālā tāme Nr.1'!L30,0))</f>
        <v>0</v>
      </c>
      <c r="M27" s="5">
        <f>IF($C$2="Neattiecināmās izmaksas",IF('Lokālā tāme Nr.1'!$Q30="Neattiecināmās",'Lokālā tāme Nr.1'!M30,0))</f>
        <v>0</v>
      </c>
      <c r="N27" s="5">
        <f>IF($C$2="Neattiecināmās izmaksas",IF('Lokālā tāme Nr.1'!$Q30="Neattiecināmās",'Lokālā tāme Nr.1'!N30,0))</f>
        <v>0</v>
      </c>
      <c r="O27" s="5">
        <f>IF($C$2="Neattiecināmās izmaksas",IF('Lokālā tāme Nr.1'!$Q30="Neattiecināmās",'Lokālā tāme Nr.1'!O30,0))</f>
        <v>0</v>
      </c>
      <c r="P27" s="17">
        <f>IF($C$2="Neattiecināmās izmaksas",IF('Lokālā tāme Nr.1'!$Q30="Neattiecināmās",'Lokālā tāme Nr.1'!P30,0))</f>
        <v>0</v>
      </c>
    </row>
    <row r="28" spans="1:16" ht="12" thickBot="1" x14ac:dyDescent="0.25">
      <c r="A28" s="18">
        <f>IF(P28=0,0,IF(COUNTBLANK(P28)=1,0,COUNTA($P$8:P28)))</f>
        <v>0</v>
      </c>
      <c r="B28" s="5">
        <f>IF($C$2="Neattiecināmās izmaksas",IF('Lokālā tāme Nr.1'!$Q31="Neattiecināmās",'Lokālā tāme Nr.1'!$B31,0))</f>
        <v>0</v>
      </c>
      <c r="C28" s="26">
        <f>IF($C$2="Neattiecināmās izmaksas",IF('Lokālā tāme Nr.1'!$Q31="Neattiecināmās",'Lokālā tāme Nr.1'!C31,0))</f>
        <v>0</v>
      </c>
      <c r="D28" s="5">
        <f>IF($C$2="Neattiecināmās izmaksas",IF('Lokālā tāme Nr.1'!$Q31="Neattiecināmās",'Lokālā tāme Nr.1'!D31,0))</f>
        <v>0</v>
      </c>
      <c r="E28" s="17">
        <f>IF($C$2="Neattiecināmās izmaksas",IF('Lokālā tāme Nr.1'!$Q31="Neattiecināmās",'Lokālā tāme Nr.1'!E31,0))</f>
        <v>0</v>
      </c>
      <c r="F28" s="42">
        <f>IF($C$2="Neattiecināmās izmaksas",IF('Lokālā tāme Nr.1'!$Q31="Neattiecināmās",'Lokālā tāme Nr.1'!F31,0))</f>
        <v>0</v>
      </c>
      <c r="G28" s="38">
        <f>IF($C$2="Neattiecināmās izmaksas",IF('Lokālā tāme Nr.1'!$Q31="Neattiecināmās",'Lokālā tāme Nr.1'!G31,0))</f>
        <v>0</v>
      </c>
      <c r="H28" s="38">
        <f>IF($C$2="Neattiecināmās izmaksas",IF('Lokālā tāme Nr.1'!$Q31="Neattiecināmās",'Lokālā tāme Nr.1'!H31,0))</f>
        <v>0</v>
      </c>
      <c r="I28" s="38">
        <f>IF($C$2="Neattiecināmās izmaksas",IF('Lokālā tāme Nr.1'!$Q31="Neattiecināmās",'Lokālā tāme Nr.1'!I31,0))</f>
        <v>0</v>
      </c>
      <c r="J28" s="38">
        <f>IF($C$2="Neattiecināmās izmaksas",IF('Lokālā tāme Nr.1'!$Q31="Neattiecināmās",'Lokālā tāme Nr.1'!J31,0))</f>
        <v>0</v>
      </c>
      <c r="K28" s="43">
        <f>IF($C$2="Neattiecināmās izmaksas",IF('Lokālā tāme Nr.1'!$Q31="Neattiecināmās",'Lokālā tāme Nr.1'!K31,0))</f>
        <v>0</v>
      </c>
      <c r="L28" s="27">
        <f>IF($C$2="Neattiecināmās izmaksas",IF('Lokālā tāme Nr.1'!$Q31="Neattiecināmās",'Lokālā tāme Nr.1'!L31,0))</f>
        <v>0</v>
      </c>
      <c r="M28" s="5">
        <f>IF($C$2="Neattiecināmās izmaksas",IF('Lokālā tāme Nr.1'!$Q31="Neattiecināmās",'Lokālā tāme Nr.1'!M31,0))</f>
        <v>0</v>
      </c>
      <c r="N28" s="5">
        <f>IF($C$2="Neattiecināmās izmaksas",IF('Lokālā tāme Nr.1'!$Q31="Neattiecināmās",'Lokālā tāme Nr.1'!N31,0))</f>
        <v>0</v>
      </c>
      <c r="O28" s="5">
        <f>IF($C$2="Neattiecināmās izmaksas",IF('Lokālā tāme Nr.1'!$Q31="Neattiecināmās",'Lokālā tāme Nr.1'!O31,0))</f>
        <v>0</v>
      </c>
      <c r="P28" s="17">
        <f>IF($C$2="Neattiecināmās izmaksas",IF('Lokālā tāme Nr.1'!$Q31="Neattiecināmās",'Lokālā tāme Nr.1'!P31,0))</f>
        <v>0</v>
      </c>
    </row>
    <row r="29" spans="1:16" ht="12" thickBot="1" x14ac:dyDescent="0.25">
      <c r="A29" s="18">
        <f>IF(P29=0,0,IF(COUNTBLANK(P29)=1,0,COUNTA($P$8:P29)))</f>
        <v>0</v>
      </c>
      <c r="B29" s="5">
        <f>IF($C$2="Neattiecināmās izmaksas",IF('Lokālā tāme Nr.1'!$Q32="Neattiecināmās",'Lokālā tāme Nr.1'!$B32,0))</f>
        <v>0</v>
      </c>
      <c r="C29" s="26">
        <f>IF($C$2="Neattiecināmās izmaksas",IF('Lokālā tāme Nr.1'!$Q32="Neattiecināmās",'Lokālā tāme Nr.1'!C32,0))</f>
        <v>0</v>
      </c>
      <c r="D29" s="5">
        <f>IF($C$2="Neattiecināmās izmaksas",IF('Lokālā tāme Nr.1'!$Q32="Neattiecināmās",'Lokālā tāme Nr.1'!D32,0))</f>
        <v>0</v>
      </c>
      <c r="E29" s="17">
        <f>IF($C$2="Neattiecināmās izmaksas",IF('Lokālā tāme Nr.1'!$Q32="Neattiecināmās",'Lokālā tāme Nr.1'!E32,0))</f>
        <v>0</v>
      </c>
      <c r="F29" s="42">
        <f>IF($C$2="Neattiecināmās izmaksas",IF('Lokālā tāme Nr.1'!$Q32="Neattiecināmās",'Lokālā tāme Nr.1'!F32,0))</f>
        <v>0</v>
      </c>
      <c r="G29" s="38">
        <f>IF($C$2="Neattiecināmās izmaksas",IF('Lokālā tāme Nr.1'!$Q32="Neattiecināmās",'Lokālā tāme Nr.1'!G32,0))</f>
        <v>0</v>
      </c>
      <c r="H29" s="38">
        <f>IF($C$2="Neattiecināmās izmaksas",IF('Lokālā tāme Nr.1'!$Q32="Neattiecināmās",'Lokālā tāme Nr.1'!H32,0))</f>
        <v>0</v>
      </c>
      <c r="I29" s="38">
        <f>IF($C$2="Neattiecināmās izmaksas",IF('Lokālā tāme Nr.1'!$Q32="Neattiecināmās",'Lokālā tāme Nr.1'!I32,0))</f>
        <v>0</v>
      </c>
      <c r="J29" s="38">
        <f>IF($C$2="Neattiecināmās izmaksas",IF('Lokālā tāme Nr.1'!$Q32="Neattiecināmās",'Lokālā tāme Nr.1'!J32,0))</f>
        <v>0</v>
      </c>
      <c r="K29" s="43">
        <f>IF($C$2="Neattiecināmās izmaksas",IF('Lokālā tāme Nr.1'!$Q32="Neattiecināmās",'Lokālā tāme Nr.1'!K32,0))</f>
        <v>0</v>
      </c>
      <c r="L29" s="27">
        <f>IF($C$2="Neattiecināmās izmaksas",IF('Lokālā tāme Nr.1'!$Q32="Neattiecināmās",'Lokālā tāme Nr.1'!L32,0))</f>
        <v>0</v>
      </c>
      <c r="M29" s="5">
        <f>IF($C$2="Neattiecināmās izmaksas",IF('Lokālā tāme Nr.1'!$Q32="Neattiecināmās",'Lokālā tāme Nr.1'!M32,0))</f>
        <v>0</v>
      </c>
      <c r="N29" s="5">
        <f>IF($C$2="Neattiecināmās izmaksas",IF('Lokālā tāme Nr.1'!$Q32="Neattiecināmās",'Lokālā tāme Nr.1'!N32,0))</f>
        <v>0</v>
      </c>
      <c r="O29" s="5">
        <f>IF($C$2="Neattiecināmās izmaksas",IF('Lokālā tāme Nr.1'!$Q32="Neattiecināmās",'Lokālā tāme Nr.1'!O32,0))</f>
        <v>0</v>
      </c>
      <c r="P29" s="17">
        <f>IF($C$2="Neattiecināmās izmaksas",IF('Lokālā tāme Nr.1'!$Q32="Neattiecināmās",'Lokālā tāme Nr.1'!P32,0))</f>
        <v>0</v>
      </c>
    </row>
    <row r="30" spans="1:16" ht="12" thickBot="1" x14ac:dyDescent="0.25">
      <c r="A30" s="18">
        <f>IF(P30=0,0,IF(COUNTBLANK(P30)=1,0,COUNTA($P$8:P30)))</f>
        <v>0</v>
      </c>
      <c r="B30" s="5">
        <f>IF($C$2="Neattiecināmās izmaksas",IF('Lokālā tāme Nr.1'!$Q33="Neattiecināmās",'Lokālā tāme Nr.1'!$B33,0))</f>
        <v>0</v>
      </c>
      <c r="C30" s="26">
        <f>IF($C$2="Neattiecināmās izmaksas",IF('Lokālā tāme Nr.1'!$Q33="Neattiecināmās",'Lokālā tāme Nr.1'!C33,0))</f>
        <v>0</v>
      </c>
      <c r="D30" s="5">
        <f>IF($C$2="Neattiecināmās izmaksas",IF('Lokālā tāme Nr.1'!$Q33="Neattiecināmās",'Lokālā tāme Nr.1'!D33,0))</f>
        <v>0</v>
      </c>
      <c r="E30" s="17">
        <f>IF($C$2="Neattiecināmās izmaksas",IF('Lokālā tāme Nr.1'!$Q33="Neattiecināmās",'Lokālā tāme Nr.1'!E33,0))</f>
        <v>0</v>
      </c>
      <c r="F30" s="42">
        <f>IF($C$2="Neattiecināmās izmaksas",IF('Lokālā tāme Nr.1'!$Q33="Neattiecināmās",'Lokālā tāme Nr.1'!F33,0))</f>
        <v>0</v>
      </c>
      <c r="G30" s="38">
        <f>IF($C$2="Neattiecināmās izmaksas",IF('Lokālā tāme Nr.1'!$Q33="Neattiecināmās",'Lokālā tāme Nr.1'!G33,0))</f>
        <v>0</v>
      </c>
      <c r="H30" s="38">
        <f>IF($C$2="Neattiecināmās izmaksas",IF('Lokālā tāme Nr.1'!$Q33="Neattiecināmās",'Lokālā tāme Nr.1'!H33,0))</f>
        <v>0</v>
      </c>
      <c r="I30" s="38">
        <f>IF($C$2="Neattiecināmās izmaksas",IF('Lokālā tāme Nr.1'!$Q33="Neattiecināmās",'Lokālā tāme Nr.1'!I33,0))</f>
        <v>0</v>
      </c>
      <c r="J30" s="38">
        <f>IF($C$2="Neattiecināmās izmaksas",IF('Lokālā tāme Nr.1'!$Q33="Neattiecināmās",'Lokālā tāme Nr.1'!J33,0))</f>
        <v>0</v>
      </c>
      <c r="K30" s="43">
        <f>IF($C$2="Neattiecināmās izmaksas",IF('Lokālā tāme Nr.1'!$Q33="Neattiecināmās",'Lokālā tāme Nr.1'!K33,0))</f>
        <v>0</v>
      </c>
      <c r="L30" s="27">
        <f>IF($C$2="Neattiecināmās izmaksas",IF('Lokālā tāme Nr.1'!$Q33="Neattiecināmās",'Lokālā tāme Nr.1'!L33,0))</f>
        <v>0</v>
      </c>
      <c r="M30" s="5">
        <f>IF($C$2="Neattiecināmās izmaksas",IF('Lokālā tāme Nr.1'!$Q33="Neattiecināmās",'Lokālā tāme Nr.1'!M33,0))</f>
        <v>0</v>
      </c>
      <c r="N30" s="5">
        <f>IF($C$2="Neattiecināmās izmaksas",IF('Lokālā tāme Nr.1'!$Q33="Neattiecināmās",'Lokālā tāme Nr.1'!N33,0))</f>
        <v>0</v>
      </c>
      <c r="O30" s="5">
        <f>IF($C$2="Neattiecināmās izmaksas",IF('Lokālā tāme Nr.1'!$Q33="Neattiecināmās",'Lokālā tāme Nr.1'!O33,0))</f>
        <v>0</v>
      </c>
      <c r="P30" s="17">
        <f>IF($C$2="Neattiecināmās izmaksas",IF('Lokālā tāme Nr.1'!$Q33="Neattiecināmās",'Lokālā tāme Nr.1'!P33,0))</f>
        <v>0</v>
      </c>
    </row>
    <row r="31" spans="1:16" ht="12" thickBot="1" x14ac:dyDescent="0.25">
      <c r="A31" s="18">
        <f>IF(P31=0,0,IF(COUNTBLANK(P31)=1,0,COUNTA($P$8:P31)))</f>
        <v>0</v>
      </c>
      <c r="B31" s="5">
        <f>IF($C$2="Neattiecināmās izmaksas",IF('Lokālā tāme Nr.1'!$Q34="Neattiecināmās",'Lokālā tāme Nr.1'!$B34,0))</f>
        <v>0</v>
      </c>
      <c r="C31" s="26">
        <f>IF($C$2="Neattiecināmās izmaksas",IF('Lokālā tāme Nr.1'!$Q34="Neattiecināmās",'Lokālā tāme Nr.1'!C34,0))</f>
        <v>0</v>
      </c>
      <c r="D31" s="5">
        <f>IF($C$2="Neattiecināmās izmaksas",IF('Lokālā tāme Nr.1'!$Q34="Neattiecināmās",'Lokālā tāme Nr.1'!D34,0))</f>
        <v>0</v>
      </c>
      <c r="E31" s="17">
        <f>IF($C$2="Neattiecināmās izmaksas",IF('Lokālā tāme Nr.1'!$Q34="Neattiecināmās",'Lokālā tāme Nr.1'!E34,0))</f>
        <v>0</v>
      </c>
      <c r="F31" s="42">
        <f>IF($C$2="Neattiecināmās izmaksas",IF('Lokālā tāme Nr.1'!$Q34="Neattiecināmās",'Lokālā tāme Nr.1'!F34,0))</f>
        <v>0</v>
      </c>
      <c r="G31" s="38">
        <f>IF($C$2="Neattiecināmās izmaksas",IF('Lokālā tāme Nr.1'!$Q34="Neattiecināmās",'Lokālā tāme Nr.1'!G34,0))</f>
        <v>0</v>
      </c>
      <c r="H31" s="38">
        <f>IF($C$2="Neattiecināmās izmaksas",IF('Lokālā tāme Nr.1'!$Q34="Neattiecināmās",'Lokālā tāme Nr.1'!H34,0))</f>
        <v>0</v>
      </c>
      <c r="I31" s="38">
        <f>IF($C$2="Neattiecināmās izmaksas",IF('Lokālā tāme Nr.1'!$Q34="Neattiecināmās",'Lokālā tāme Nr.1'!I34,0))</f>
        <v>0</v>
      </c>
      <c r="J31" s="38">
        <f>IF($C$2="Neattiecināmās izmaksas",IF('Lokālā tāme Nr.1'!$Q34="Neattiecināmās",'Lokālā tāme Nr.1'!J34,0))</f>
        <v>0</v>
      </c>
      <c r="K31" s="43">
        <f>IF($C$2="Neattiecināmās izmaksas",IF('Lokālā tāme Nr.1'!$Q34="Neattiecināmās",'Lokālā tāme Nr.1'!K34,0))</f>
        <v>0</v>
      </c>
      <c r="L31" s="27">
        <f>IF($C$2="Neattiecināmās izmaksas",IF('Lokālā tāme Nr.1'!$Q34="Neattiecināmās",'Lokālā tāme Nr.1'!L34,0))</f>
        <v>0</v>
      </c>
      <c r="M31" s="5">
        <f>IF($C$2="Neattiecināmās izmaksas",IF('Lokālā tāme Nr.1'!$Q34="Neattiecināmās",'Lokālā tāme Nr.1'!M34,0))</f>
        <v>0</v>
      </c>
      <c r="N31" s="5">
        <f>IF($C$2="Neattiecināmās izmaksas",IF('Lokālā tāme Nr.1'!$Q34="Neattiecināmās",'Lokālā tāme Nr.1'!N34,0))</f>
        <v>0</v>
      </c>
      <c r="O31" s="5">
        <f>IF($C$2="Neattiecināmās izmaksas",IF('Lokālā tāme Nr.1'!$Q34="Neattiecināmās",'Lokālā tāme Nr.1'!O34,0))</f>
        <v>0</v>
      </c>
      <c r="P31" s="17">
        <f>IF($C$2="Neattiecināmās izmaksas",IF('Lokālā tāme Nr.1'!$Q34="Neattiecināmās",'Lokālā tāme Nr.1'!P34,0))</f>
        <v>0</v>
      </c>
    </row>
    <row r="32" spans="1:16" ht="12" thickBot="1" x14ac:dyDescent="0.25">
      <c r="A32" s="18">
        <f>IF(P32=0,0,IF(COUNTBLANK(P32)=1,0,COUNTA($P$8:P32)))</f>
        <v>0</v>
      </c>
      <c r="B32" s="5">
        <f>IF($C$2="Neattiecināmās izmaksas",IF('Lokālā tāme Nr.1'!$Q35="Neattiecināmās",'Lokālā tāme Nr.1'!$B35,0))</f>
        <v>0</v>
      </c>
      <c r="C32" s="26">
        <f>IF($C$2="Neattiecināmās izmaksas",IF('Lokālā tāme Nr.1'!$Q35="Neattiecināmās",'Lokālā tāme Nr.1'!C35,0))</f>
        <v>0</v>
      </c>
      <c r="D32" s="5">
        <f>IF($C$2="Neattiecināmās izmaksas",IF('Lokālā tāme Nr.1'!$Q35="Neattiecināmās",'Lokālā tāme Nr.1'!D35,0))</f>
        <v>0</v>
      </c>
      <c r="E32" s="17">
        <f>IF($C$2="Neattiecināmās izmaksas",IF('Lokālā tāme Nr.1'!$Q35="Neattiecināmās",'Lokālā tāme Nr.1'!E35,0))</f>
        <v>0</v>
      </c>
      <c r="F32" s="42">
        <f>IF($C$2="Neattiecināmās izmaksas",IF('Lokālā tāme Nr.1'!$Q35="Neattiecināmās",'Lokālā tāme Nr.1'!F35,0))</f>
        <v>0</v>
      </c>
      <c r="G32" s="38">
        <f>IF($C$2="Neattiecināmās izmaksas",IF('Lokālā tāme Nr.1'!$Q35="Neattiecināmās",'Lokālā tāme Nr.1'!G35,0))</f>
        <v>0</v>
      </c>
      <c r="H32" s="38">
        <f>IF($C$2="Neattiecināmās izmaksas",IF('Lokālā tāme Nr.1'!$Q35="Neattiecināmās",'Lokālā tāme Nr.1'!H35,0))</f>
        <v>0</v>
      </c>
      <c r="I32" s="38">
        <f>IF($C$2="Neattiecināmās izmaksas",IF('Lokālā tāme Nr.1'!$Q35="Neattiecināmās",'Lokālā tāme Nr.1'!I35,0))</f>
        <v>0</v>
      </c>
      <c r="J32" s="38">
        <f>IF($C$2="Neattiecināmās izmaksas",IF('Lokālā tāme Nr.1'!$Q35="Neattiecināmās",'Lokālā tāme Nr.1'!J35,0))</f>
        <v>0</v>
      </c>
      <c r="K32" s="43">
        <f>IF($C$2="Neattiecināmās izmaksas",IF('Lokālā tāme Nr.1'!$Q35="Neattiecināmās",'Lokālā tāme Nr.1'!K35,0))</f>
        <v>0</v>
      </c>
      <c r="L32" s="27">
        <f>IF($C$2="Neattiecināmās izmaksas",IF('Lokālā tāme Nr.1'!$Q35="Neattiecināmās",'Lokālā tāme Nr.1'!L35,0))</f>
        <v>0</v>
      </c>
      <c r="M32" s="5">
        <f>IF($C$2="Neattiecināmās izmaksas",IF('Lokālā tāme Nr.1'!$Q35="Neattiecināmās",'Lokālā tāme Nr.1'!M35,0))</f>
        <v>0</v>
      </c>
      <c r="N32" s="5">
        <f>IF($C$2="Neattiecināmās izmaksas",IF('Lokālā tāme Nr.1'!$Q35="Neattiecināmās",'Lokālā tāme Nr.1'!N35,0))</f>
        <v>0</v>
      </c>
      <c r="O32" s="5">
        <f>IF($C$2="Neattiecināmās izmaksas",IF('Lokālā tāme Nr.1'!$Q35="Neattiecināmās",'Lokālā tāme Nr.1'!O35,0))</f>
        <v>0</v>
      </c>
      <c r="P32" s="17">
        <f>IF($C$2="Neattiecināmās izmaksas",IF('Lokālā tāme Nr.1'!$Q35="Neattiecināmās",'Lokālā tāme Nr.1'!P35,0))</f>
        <v>0</v>
      </c>
    </row>
    <row r="33" spans="1:16" ht="12" thickBot="1" x14ac:dyDescent="0.25">
      <c r="A33" s="18">
        <f>IF(P33=0,0,IF(COUNTBLANK(P33)=1,0,COUNTA($P$8:P33)))</f>
        <v>0</v>
      </c>
      <c r="B33" s="5">
        <f>IF($C$2="Neattiecināmās izmaksas",IF('Lokālā tāme Nr.1'!$Q36="Neattiecināmās",'Lokālā tāme Nr.1'!$B36,0))</f>
        <v>0</v>
      </c>
      <c r="C33" s="26">
        <f>IF($C$2="Neattiecināmās izmaksas",IF('Lokālā tāme Nr.1'!$Q36="Neattiecināmās",'Lokālā tāme Nr.1'!C36,0))</f>
        <v>0</v>
      </c>
      <c r="D33" s="5">
        <f>IF($C$2="Neattiecināmās izmaksas",IF('Lokālā tāme Nr.1'!$Q36="Neattiecināmās",'Lokālā tāme Nr.1'!D36,0))</f>
        <v>0</v>
      </c>
      <c r="E33" s="17">
        <f>IF($C$2="Neattiecināmās izmaksas",IF('Lokālā tāme Nr.1'!$Q36="Neattiecināmās",'Lokālā tāme Nr.1'!E36,0))</f>
        <v>0</v>
      </c>
      <c r="F33" s="42">
        <f>IF($C$2="Neattiecināmās izmaksas",IF('Lokālā tāme Nr.1'!$Q36="Neattiecināmās",'Lokālā tāme Nr.1'!F36,0))</f>
        <v>0</v>
      </c>
      <c r="G33" s="38">
        <f>IF($C$2="Neattiecināmās izmaksas",IF('Lokālā tāme Nr.1'!$Q36="Neattiecināmās",'Lokālā tāme Nr.1'!G36,0))</f>
        <v>0</v>
      </c>
      <c r="H33" s="38">
        <f>IF($C$2="Neattiecināmās izmaksas",IF('Lokālā tāme Nr.1'!$Q36="Neattiecināmās",'Lokālā tāme Nr.1'!H36,0))</f>
        <v>0</v>
      </c>
      <c r="I33" s="38">
        <f>IF($C$2="Neattiecināmās izmaksas",IF('Lokālā tāme Nr.1'!$Q36="Neattiecināmās",'Lokālā tāme Nr.1'!I36,0))</f>
        <v>0</v>
      </c>
      <c r="J33" s="38">
        <f>IF($C$2="Neattiecināmās izmaksas",IF('Lokālā tāme Nr.1'!$Q36="Neattiecināmās",'Lokālā tāme Nr.1'!J36,0))</f>
        <v>0</v>
      </c>
      <c r="K33" s="43">
        <f>IF($C$2="Neattiecināmās izmaksas",IF('Lokālā tāme Nr.1'!$Q36="Neattiecināmās",'Lokālā tāme Nr.1'!K36,0))</f>
        <v>0</v>
      </c>
      <c r="L33" s="27">
        <f>IF($C$2="Neattiecināmās izmaksas",IF('Lokālā tāme Nr.1'!$Q36="Neattiecināmās",'Lokālā tāme Nr.1'!L36,0))</f>
        <v>0</v>
      </c>
      <c r="M33" s="5">
        <f>IF($C$2="Neattiecināmās izmaksas",IF('Lokālā tāme Nr.1'!$Q36="Neattiecināmās",'Lokālā tāme Nr.1'!M36,0))</f>
        <v>0</v>
      </c>
      <c r="N33" s="5">
        <f>IF($C$2="Neattiecināmās izmaksas",IF('Lokālā tāme Nr.1'!$Q36="Neattiecināmās",'Lokālā tāme Nr.1'!N36,0))</f>
        <v>0</v>
      </c>
      <c r="O33" s="5">
        <f>IF($C$2="Neattiecināmās izmaksas",IF('Lokālā tāme Nr.1'!$Q36="Neattiecināmās",'Lokālā tāme Nr.1'!O36,0))</f>
        <v>0</v>
      </c>
      <c r="P33" s="17">
        <f>IF($C$2="Neattiecināmās izmaksas",IF('Lokālā tāme Nr.1'!$Q36="Neattiecināmās",'Lokālā tāme Nr.1'!P36,0))</f>
        <v>0</v>
      </c>
    </row>
    <row r="34" spans="1:16" ht="12" thickBot="1" x14ac:dyDescent="0.25">
      <c r="A34" s="18">
        <f>IF(P34=0,0,IF(COUNTBLANK(P34)=1,0,COUNTA($P$8:P34)))</f>
        <v>0</v>
      </c>
      <c r="B34" s="5">
        <f>IF($C$2="Neattiecināmās izmaksas",IF('Lokālā tāme Nr.1'!$Q37="Neattiecināmās",'Lokālā tāme Nr.1'!$B37,0))</f>
        <v>0</v>
      </c>
      <c r="C34" s="26">
        <f>IF($C$2="Neattiecināmās izmaksas",IF('Lokālā tāme Nr.1'!$Q37="Neattiecināmās",'Lokālā tāme Nr.1'!C37,0))</f>
        <v>0</v>
      </c>
      <c r="D34" s="5">
        <f>IF($C$2="Neattiecināmās izmaksas",IF('Lokālā tāme Nr.1'!$Q37="Neattiecināmās",'Lokālā tāme Nr.1'!D37,0))</f>
        <v>0</v>
      </c>
      <c r="E34" s="17">
        <f>IF($C$2="Neattiecināmās izmaksas",IF('Lokālā tāme Nr.1'!$Q37="Neattiecināmās",'Lokālā tāme Nr.1'!E37,0))</f>
        <v>0</v>
      </c>
      <c r="F34" s="42">
        <f>IF($C$2="Neattiecināmās izmaksas",IF('Lokālā tāme Nr.1'!$Q37="Neattiecināmās",'Lokālā tāme Nr.1'!F37,0))</f>
        <v>0</v>
      </c>
      <c r="G34" s="38">
        <f>IF($C$2="Neattiecināmās izmaksas",IF('Lokālā tāme Nr.1'!$Q37="Neattiecināmās",'Lokālā tāme Nr.1'!G37,0))</f>
        <v>0</v>
      </c>
      <c r="H34" s="38">
        <f>IF($C$2="Neattiecināmās izmaksas",IF('Lokālā tāme Nr.1'!$Q37="Neattiecināmās",'Lokālā tāme Nr.1'!H37,0))</f>
        <v>0</v>
      </c>
      <c r="I34" s="38">
        <f>IF($C$2="Neattiecināmās izmaksas",IF('Lokālā tāme Nr.1'!$Q37="Neattiecināmās",'Lokālā tāme Nr.1'!I37,0))</f>
        <v>0</v>
      </c>
      <c r="J34" s="38">
        <f>IF($C$2="Neattiecināmās izmaksas",IF('Lokālā tāme Nr.1'!$Q37="Neattiecināmās",'Lokālā tāme Nr.1'!J37,0))</f>
        <v>0</v>
      </c>
      <c r="K34" s="43">
        <f>IF($C$2="Neattiecināmās izmaksas",IF('Lokālā tāme Nr.1'!$Q37="Neattiecināmās",'Lokālā tāme Nr.1'!K37,0))</f>
        <v>0</v>
      </c>
      <c r="L34" s="27">
        <f>IF($C$2="Neattiecināmās izmaksas",IF('Lokālā tāme Nr.1'!$Q37="Neattiecināmās",'Lokālā tāme Nr.1'!L37,0))</f>
        <v>0</v>
      </c>
      <c r="M34" s="5">
        <f>IF($C$2="Neattiecināmās izmaksas",IF('Lokālā tāme Nr.1'!$Q37="Neattiecināmās",'Lokālā tāme Nr.1'!M37,0))</f>
        <v>0</v>
      </c>
      <c r="N34" s="5">
        <f>IF($C$2="Neattiecināmās izmaksas",IF('Lokālā tāme Nr.1'!$Q37="Neattiecināmās",'Lokālā tāme Nr.1'!N37,0))</f>
        <v>0</v>
      </c>
      <c r="O34" s="5">
        <f>IF($C$2="Neattiecināmās izmaksas",IF('Lokālā tāme Nr.1'!$Q37="Neattiecināmās",'Lokālā tāme Nr.1'!O37,0))</f>
        <v>0</v>
      </c>
      <c r="P34" s="17">
        <f>IF($C$2="Neattiecināmās izmaksas",IF('Lokālā tāme Nr.1'!$Q37="Neattiecināmās",'Lokālā tāme Nr.1'!P37,0))</f>
        <v>0</v>
      </c>
    </row>
    <row r="35" spans="1:16" ht="12" thickBot="1" x14ac:dyDescent="0.25">
      <c r="A35" s="18">
        <f>IF(P35=0,0,IF(COUNTBLANK(P35)=1,0,COUNTA($P$8:P35)))</f>
        <v>0</v>
      </c>
      <c r="B35" s="5">
        <f>IF($C$2="Neattiecināmās izmaksas",IF('Lokālā tāme Nr.1'!$Q38="Neattiecināmās",'Lokālā tāme Nr.1'!$B38,0))</f>
        <v>0</v>
      </c>
      <c r="C35" s="26">
        <f>IF($C$2="Neattiecināmās izmaksas",IF('Lokālā tāme Nr.1'!$Q38="Neattiecināmās",'Lokālā tāme Nr.1'!C38,0))</f>
        <v>0</v>
      </c>
      <c r="D35" s="5">
        <f>IF($C$2="Neattiecināmās izmaksas",IF('Lokālā tāme Nr.1'!$Q38="Neattiecināmās",'Lokālā tāme Nr.1'!D38,0))</f>
        <v>0</v>
      </c>
      <c r="E35" s="17">
        <f>IF($C$2="Neattiecināmās izmaksas",IF('Lokālā tāme Nr.1'!$Q38="Neattiecināmās",'Lokālā tāme Nr.1'!E38,0))</f>
        <v>0</v>
      </c>
      <c r="F35" s="42">
        <f>IF($C$2="Neattiecināmās izmaksas",IF('Lokālā tāme Nr.1'!$Q38="Neattiecināmās",'Lokālā tāme Nr.1'!F38,0))</f>
        <v>0</v>
      </c>
      <c r="G35" s="38">
        <f>IF($C$2="Neattiecināmās izmaksas",IF('Lokālā tāme Nr.1'!$Q38="Neattiecināmās",'Lokālā tāme Nr.1'!G38,0))</f>
        <v>0</v>
      </c>
      <c r="H35" s="38">
        <f>IF($C$2="Neattiecināmās izmaksas",IF('Lokālā tāme Nr.1'!$Q38="Neattiecināmās",'Lokālā tāme Nr.1'!H38,0))</f>
        <v>0</v>
      </c>
      <c r="I35" s="38">
        <f>IF($C$2="Neattiecināmās izmaksas",IF('Lokālā tāme Nr.1'!$Q38="Neattiecināmās",'Lokālā tāme Nr.1'!I38,0))</f>
        <v>0</v>
      </c>
      <c r="J35" s="38">
        <f>IF($C$2="Neattiecināmās izmaksas",IF('Lokālā tāme Nr.1'!$Q38="Neattiecināmās",'Lokālā tāme Nr.1'!J38,0))</f>
        <v>0</v>
      </c>
      <c r="K35" s="43">
        <f>IF($C$2="Neattiecināmās izmaksas",IF('Lokālā tāme Nr.1'!$Q38="Neattiecināmās",'Lokālā tāme Nr.1'!K38,0))</f>
        <v>0</v>
      </c>
      <c r="L35" s="27">
        <f>IF($C$2="Neattiecināmās izmaksas",IF('Lokālā tāme Nr.1'!$Q38="Neattiecināmās",'Lokālā tāme Nr.1'!L38,0))</f>
        <v>0</v>
      </c>
      <c r="M35" s="5">
        <f>IF($C$2="Neattiecināmās izmaksas",IF('Lokālā tāme Nr.1'!$Q38="Neattiecināmās",'Lokālā tāme Nr.1'!M38,0))</f>
        <v>0</v>
      </c>
      <c r="N35" s="5">
        <f>IF($C$2="Neattiecināmās izmaksas",IF('Lokālā tāme Nr.1'!$Q38="Neattiecināmās",'Lokālā tāme Nr.1'!N38,0))</f>
        <v>0</v>
      </c>
      <c r="O35" s="5">
        <f>IF($C$2="Neattiecināmās izmaksas",IF('Lokālā tāme Nr.1'!$Q38="Neattiecināmās",'Lokālā tāme Nr.1'!O38,0))</f>
        <v>0</v>
      </c>
      <c r="P35" s="17">
        <f>IF($C$2="Neattiecināmās izmaksas",IF('Lokālā tāme Nr.1'!$Q38="Neattiecināmās",'Lokālā tāme Nr.1'!P38,0))</f>
        <v>0</v>
      </c>
    </row>
    <row r="36" spans="1:16" ht="12" thickBot="1" x14ac:dyDescent="0.25">
      <c r="A36" s="18">
        <f>IF(P36=0,0,IF(COUNTBLANK(P36)=1,0,COUNTA($P$8:P36)))</f>
        <v>0</v>
      </c>
      <c r="B36" s="5">
        <f>IF($C$2="Neattiecināmās izmaksas",IF('Lokālā tāme Nr.1'!$Q39="Neattiecināmās",'Lokālā tāme Nr.1'!$B39,0))</f>
        <v>0</v>
      </c>
      <c r="C36" s="26">
        <f>IF($C$2="Neattiecināmās izmaksas",IF('Lokālā tāme Nr.1'!$Q39="Neattiecināmās",'Lokālā tāme Nr.1'!C39,0))</f>
        <v>0</v>
      </c>
      <c r="D36" s="5">
        <f>IF($C$2="Neattiecināmās izmaksas",IF('Lokālā tāme Nr.1'!$Q39="Neattiecināmās",'Lokālā tāme Nr.1'!D39,0))</f>
        <v>0</v>
      </c>
      <c r="E36" s="17">
        <f>IF($C$2="Neattiecināmās izmaksas",IF('Lokālā tāme Nr.1'!$Q39="Neattiecināmās",'Lokālā tāme Nr.1'!E39,0))</f>
        <v>0</v>
      </c>
      <c r="F36" s="42">
        <f>IF($C$2="Neattiecināmās izmaksas",IF('Lokālā tāme Nr.1'!$Q39="Neattiecināmās",'Lokālā tāme Nr.1'!F39,0))</f>
        <v>0</v>
      </c>
      <c r="G36" s="38">
        <f>IF($C$2="Neattiecināmās izmaksas",IF('Lokālā tāme Nr.1'!$Q39="Neattiecināmās",'Lokālā tāme Nr.1'!G39,0))</f>
        <v>0</v>
      </c>
      <c r="H36" s="38">
        <f>IF($C$2="Neattiecināmās izmaksas",IF('Lokālā tāme Nr.1'!$Q39="Neattiecināmās",'Lokālā tāme Nr.1'!H39,0))</f>
        <v>0</v>
      </c>
      <c r="I36" s="38">
        <f>IF($C$2="Neattiecināmās izmaksas",IF('Lokālā tāme Nr.1'!$Q39="Neattiecināmās",'Lokālā tāme Nr.1'!I39,0))</f>
        <v>0</v>
      </c>
      <c r="J36" s="38">
        <f>IF($C$2="Neattiecināmās izmaksas",IF('Lokālā tāme Nr.1'!$Q39="Neattiecināmās",'Lokālā tāme Nr.1'!J39,0))</f>
        <v>0</v>
      </c>
      <c r="K36" s="43">
        <f>IF($C$2="Neattiecināmās izmaksas",IF('Lokālā tāme Nr.1'!$Q39="Neattiecināmās",'Lokālā tāme Nr.1'!K39,0))</f>
        <v>0</v>
      </c>
      <c r="L36" s="27">
        <f>IF($C$2="Neattiecināmās izmaksas",IF('Lokālā tāme Nr.1'!$Q39="Neattiecināmās",'Lokālā tāme Nr.1'!L39,0))</f>
        <v>0</v>
      </c>
      <c r="M36" s="5">
        <f>IF($C$2="Neattiecināmās izmaksas",IF('Lokālā tāme Nr.1'!$Q39="Neattiecināmās",'Lokālā tāme Nr.1'!M39,0))</f>
        <v>0</v>
      </c>
      <c r="N36" s="5">
        <f>IF($C$2="Neattiecināmās izmaksas",IF('Lokālā tāme Nr.1'!$Q39="Neattiecināmās",'Lokālā tāme Nr.1'!N39,0))</f>
        <v>0</v>
      </c>
      <c r="O36" s="5">
        <f>IF($C$2="Neattiecināmās izmaksas",IF('Lokālā tāme Nr.1'!$Q39="Neattiecināmās",'Lokālā tāme Nr.1'!O39,0))</f>
        <v>0</v>
      </c>
      <c r="P36" s="17">
        <f>IF($C$2="Neattiecināmās izmaksas",IF('Lokālā tāme Nr.1'!$Q39="Neattiecināmās",'Lokālā tāme Nr.1'!P39,0))</f>
        <v>0</v>
      </c>
    </row>
    <row r="37" spans="1:16" ht="12" thickBot="1" x14ac:dyDescent="0.25">
      <c r="A37" s="18">
        <f>IF(P37=0,0,IF(COUNTBLANK(P37)=1,0,COUNTA($P$8:P37)))</f>
        <v>0</v>
      </c>
      <c r="B37" s="5">
        <f>IF($C$2="Neattiecināmās izmaksas",IF('Lokālā tāme Nr.1'!$Q40="Neattiecināmās",'Lokālā tāme Nr.1'!$B40,0))</f>
        <v>0</v>
      </c>
      <c r="C37" s="26">
        <f>IF($C$2="Neattiecināmās izmaksas",IF('Lokālā tāme Nr.1'!$Q40="Neattiecināmās",'Lokālā tāme Nr.1'!C40,0))</f>
        <v>0</v>
      </c>
      <c r="D37" s="5">
        <f>IF($C$2="Neattiecināmās izmaksas",IF('Lokālā tāme Nr.1'!$Q40="Neattiecināmās",'Lokālā tāme Nr.1'!D40,0))</f>
        <v>0</v>
      </c>
      <c r="E37" s="17">
        <f>IF($C$2="Neattiecināmās izmaksas",IF('Lokālā tāme Nr.1'!$Q40="Neattiecināmās",'Lokālā tāme Nr.1'!E40,0))</f>
        <v>0</v>
      </c>
      <c r="F37" s="42">
        <f>IF($C$2="Neattiecināmās izmaksas",IF('Lokālā tāme Nr.1'!$Q40="Neattiecināmās",'Lokālā tāme Nr.1'!F40,0))</f>
        <v>0</v>
      </c>
      <c r="G37" s="38">
        <f>IF($C$2="Neattiecināmās izmaksas",IF('Lokālā tāme Nr.1'!$Q40="Neattiecināmās",'Lokālā tāme Nr.1'!G40,0))</f>
        <v>0</v>
      </c>
      <c r="H37" s="38">
        <f>IF($C$2="Neattiecināmās izmaksas",IF('Lokālā tāme Nr.1'!$Q40="Neattiecināmās",'Lokālā tāme Nr.1'!H40,0))</f>
        <v>0</v>
      </c>
      <c r="I37" s="38">
        <f>IF($C$2="Neattiecināmās izmaksas",IF('Lokālā tāme Nr.1'!$Q40="Neattiecināmās",'Lokālā tāme Nr.1'!I40,0))</f>
        <v>0</v>
      </c>
      <c r="J37" s="38">
        <f>IF($C$2="Neattiecināmās izmaksas",IF('Lokālā tāme Nr.1'!$Q40="Neattiecināmās",'Lokālā tāme Nr.1'!J40,0))</f>
        <v>0</v>
      </c>
      <c r="K37" s="43">
        <f>IF($C$2="Neattiecināmās izmaksas",IF('Lokālā tāme Nr.1'!$Q40="Neattiecināmās",'Lokālā tāme Nr.1'!K40,0))</f>
        <v>0</v>
      </c>
      <c r="L37" s="27">
        <f>IF($C$2="Neattiecināmās izmaksas",IF('Lokālā tāme Nr.1'!$Q40="Neattiecināmās",'Lokālā tāme Nr.1'!L40,0))</f>
        <v>0</v>
      </c>
      <c r="M37" s="5">
        <f>IF($C$2="Neattiecināmās izmaksas",IF('Lokālā tāme Nr.1'!$Q40="Neattiecināmās",'Lokālā tāme Nr.1'!M40,0))</f>
        <v>0</v>
      </c>
      <c r="N37" s="5">
        <f>IF($C$2="Neattiecināmās izmaksas",IF('Lokālā tāme Nr.1'!$Q40="Neattiecināmās",'Lokālā tāme Nr.1'!N40,0))</f>
        <v>0</v>
      </c>
      <c r="O37" s="5">
        <f>IF($C$2="Neattiecināmās izmaksas",IF('Lokālā tāme Nr.1'!$Q40="Neattiecināmās",'Lokālā tāme Nr.1'!O40,0))</f>
        <v>0</v>
      </c>
      <c r="P37" s="17">
        <f>IF($C$2="Neattiecināmās izmaksas",IF('Lokālā tāme Nr.1'!$Q40="Neattiecināmās",'Lokālā tāme Nr.1'!P40,0))</f>
        <v>0</v>
      </c>
    </row>
    <row r="38" spans="1:16" ht="12" thickBot="1" x14ac:dyDescent="0.25">
      <c r="A38" s="18">
        <f>IF(P38=0,0,IF(COUNTBLANK(P38)=1,0,COUNTA($P$8:P38)))</f>
        <v>0</v>
      </c>
      <c r="B38" s="5">
        <f>IF($C$2="Neattiecināmās izmaksas",IF('Lokālā tāme Nr.1'!$Q41="Neattiecināmās",'Lokālā tāme Nr.1'!$B41,0))</f>
        <v>0</v>
      </c>
      <c r="C38" s="26">
        <f>IF($C$2="Neattiecināmās izmaksas",IF('Lokālā tāme Nr.1'!$Q41="Neattiecināmās",'Lokālā tāme Nr.1'!C41,0))</f>
        <v>0</v>
      </c>
      <c r="D38" s="5">
        <f>IF($C$2="Neattiecināmās izmaksas",IF('Lokālā tāme Nr.1'!$Q41="Neattiecināmās",'Lokālā tāme Nr.1'!D41,0))</f>
        <v>0</v>
      </c>
      <c r="E38" s="17">
        <f>IF($C$2="Neattiecināmās izmaksas",IF('Lokālā tāme Nr.1'!$Q41="Neattiecināmās",'Lokālā tāme Nr.1'!E41,0))</f>
        <v>0</v>
      </c>
      <c r="F38" s="42">
        <f>IF($C$2="Neattiecināmās izmaksas",IF('Lokālā tāme Nr.1'!$Q41="Neattiecināmās",'Lokālā tāme Nr.1'!F41,0))</f>
        <v>0</v>
      </c>
      <c r="G38" s="38">
        <f>IF($C$2="Neattiecināmās izmaksas",IF('Lokālā tāme Nr.1'!$Q41="Neattiecināmās",'Lokālā tāme Nr.1'!G41,0))</f>
        <v>0</v>
      </c>
      <c r="H38" s="38">
        <f>IF($C$2="Neattiecināmās izmaksas",IF('Lokālā tāme Nr.1'!$Q41="Neattiecināmās",'Lokālā tāme Nr.1'!H41,0))</f>
        <v>0</v>
      </c>
      <c r="I38" s="38">
        <f>IF($C$2="Neattiecināmās izmaksas",IF('Lokālā tāme Nr.1'!$Q41="Neattiecināmās",'Lokālā tāme Nr.1'!I41,0))</f>
        <v>0</v>
      </c>
      <c r="J38" s="38">
        <f>IF($C$2="Neattiecināmās izmaksas",IF('Lokālā tāme Nr.1'!$Q41="Neattiecināmās",'Lokālā tāme Nr.1'!J41,0))</f>
        <v>0</v>
      </c>
      <c r="K38" s="43">
        <f>IF($C$2="Neattiecināmās izmaksas",IF('Lokālā tāme Nr.1'!$Q41="Neattiecināmās",'Lokālā tāme Nr.1'!K41,0))</f>
        <v>0</v>
      </c>
      <c r="L38" s="27">
        <f>IF($C$2="Neattiecināmās izmaksas",IF('Lokālā tāme Nr.1'!$Q41="Neattiecināmās",'Lokālā tāme Nr.1'!L41,0))</f>
        <v>0</v>
      </c>
      <c r="M38" s="5">
        <f>IF($C$2="Neattiecināmās izmaksas",IF('Lokālā tāme Nr.1'!$Q41="Neattiecināmās",'Lokālā tāme Nr.1'!M41,0))</f>
        <v>0</v>
      </c>
      <c r="N38" s="5">
        <f>IF($C$2="Neattiecināmās izmaksas",IF('Lokālā tāme Nr.1'!$Q41="Neattiecināmās",'Lokālā tāme Nr.1'!N41,0))</f>
        <v>0</v>
      </c>
      <c r="O38" s="5">
        <f>IF($C$2="Neattiecināmās izmaksas",IF('Lokālā tāme Nr.1'!$Q41="Neattiecināmās",'Lokālā tāme Nr.1'!O41,0))</f>
        <v>0</v>
      </c>
      <c r="P38" s="17">
        <f>IF($C$2="Neattiecināmās izmaksas",IF('Lokālā tāme Nr.1'!$Q41="Neattiecināmās",'Lokālā tāme Nr.1'!P41,0))</f>
        <v>0</v>
      </c>
    </row>
    <row r="39" spans="1:16" ht="12" thickBot="1" x14ac:dyDescent="0.25">
      <c r="A39" s="18">
        <f>IF(P39=0,0,IF(COUNTBLANK(P39)=1,0,COUNTA($P$8:P39)))</f>
        <v>0</v>
      </c>
      <c r="B39" s="5">
        <f>IF($C$2="Neattiecināmās izmaksas",IF('Lokālā tāme Nr.1'!$Q42="Neattiecināmās",'Lokālā tāme Nr.1'!$B42,0))</f>
        <v>0</v>
      </c>
      <c r="C39" s="26">
        <f>IF($C$2="Neattiecināmās izmaksas",IF('Lokālā tāme Nr.1'!$Q42="Neattiecināmās",'Lokālā tāme Nr.1'!C42,0))</f>
        <v>0</v>
      </c>
      <c r="D39" s="5">
        <f>IF($C$2="Neattiecināmās izmaksas",IF('Lokālā tāme Nr.1'!$Q42="Neattiecināmās",'Lokālā tāme Nr.1'!D42,0))</f>
        <v>0</v>
      </c>
      <c r="E39" s="17">
        <f>IF($C$2="Neattiecināmās izmaksas",IF('Lokālā tāme Nr.1'!$Q42="Neattiecināmās",'Lokālā tāme Nr.1'!E42,0))</f>
        <v>0</v>
      </c>
      <c r="F39" s="42">
        <f>IF($C$2="Neattiecināmās izmaksas",IF('Lokālā tāme Nr.1'!$Q42="Neattiecināmās",'Lokālā tāme Nr.1'!F42,0))</f>
        <v>0</v>
      </c>
      <c r="G39" s="38">
        <f>IF($C$2="Neattiecināmās izmaksas",IF('Lokālā tāme Nr.1'!$Q42="Neattiecināmās",'Lokālā tāme Nr.1'!G42,0))</f>
        <v>0</v>
      </c>
      <c r="H39" s="38">
        <f>IF($C$2="Neattiecināmās izmaksas",IF('Lokālā tāme Nr.1'!$Q42="Neattiecināmās",'Lokālā tāme Nr.1'!H42,0))</f>
        <v>0</v>
      </c>
      <c r="I39" s="38">
        <f>IF($C$2="Neattiecināmās izmaksas",IF('Lokālā tāme Nr.1'!$Q42="Neattiecināmās",'Lokālā tāme Nr.1'!I42,0))</f>
        <v>0</v>
      </c>
      <c r="J39" s="38">
        <f>IF($C$2="Neattiecināmās izmaksas",IF('Lokālā tāme Nr.1'!$Q42="Neattiecināmās",'Lokālā tāme Nr.1'!J42,0))</f>
        <v>0</v>
      </c>
      <c r="K39" s="43">
        <f>IF($C$2="Neattiecināmās izmaksas",IF('Lokālā tāme Nr.1'!$Q42="Neattiecināmās",'Lokālā tāme Nr.1'!K42,0))</f>
        <v>0</v>
      </c>
      <c r="L39" s="27">
        <f>IF($C$2="Neattiecināmās izmaksas",IF('Lokālā tāme Nr.1'!$Q42="Neattiecināmās",'Lokālā tāme Nr.1'!L42,0))</f>
        <v>0</v>
      </c>
      <c r="M39" s="5">
        <f>IF($C$2="Neattiecināmās izmaksas",IF('Lokālā tāme Nr.1'!$Q42="Neattiecināmās",'Lokālā tāme Nr.1'!M42,0))</f>
        <v>0</v>
      </c>
      <c r="N39" s="5">
        <f>IF($C$2="Neattiecināmās izmaksas",IF('Lokālā tāme Nr.1'!$Q42="Neattiecināmās",'Lokālā tāme Nr.1'!N42,0))</f>
        <v>0</v>
      </c>
      <c r="O39" s="5">
        <f>IF($C$2="Neattiecināmās izmaksas",IF('Lokālā tāme Nr.1'!$Q42="Neattiecināmās",'Lokālā tāme Nr.1'!O42,0))</f>
        <v>0</v>
      </c>
      <c r="P39" s="17">
        <f>IF($C$2="Neattiecināmās izmaksas",IF('Lokālā tāme Nr.1'!$Q42="Neattiecināmās",'Lokālā tāme Nr.1'!P42,0))</f>
        <v>0</v>
      </c>
    </row>
    <row r="40" spans="1:16" ht="12" thickBot="1" x14ac:dyDescent="0.25">
      <c r="A40" s="18">
        <f>IF(P40=0,0,IF(COUNTBLANK(P40)=1,0,COUNTA($P$8:P40)))</f>
        <v>0</v>
      </c>
      <c r="B40" s="5">
        <f>IF($C$2="Neattiecināmās izmaksas",IF('Lokālā tāme Nr.1'!$Q43="Neattiecināmās",'Lokālā tāme Nr.1'!$B43,0))</f>
        <v>0</v>
      </c>
      <c r="C40" s="26">
        <f>IF($C$2="Neattiecināmās izmaksas",IF('Lokālā tāme Nr.1'!$Q43="Neattiecināmās",'Lokālā tāme Nr.1'!C43,0))</f>
        <v>0</v>
      </c>
      <c r="D40" s="5">
        <f>IF($C$2="Neattiecināmās izmaksas",IF('Lokālā tāme Nr.1'!$Q43="Neattiecināmās",'Lokālā tāme Nr.1'!D43,0))</f>
        <v>0</v>
      </c>
      <c r="E40" s="17">
        <f>IF($C$2="Neattiecināmās izmaksas",IF('Lokālā tāme Nr.1'!$Q43="Neattiecināmās",'Lokālā tāme Nr.1'!E43,0))</f>
        <v>0</v>
      </c>
      <c r="F40" s="42">
        <f>IF($C$2="Neattiecināmās izmaksas",IF('Lokālā tāme Nr.1'!$Q43="Neattiecināmās",'Lokālā tāme Nr.1'!F43,0))</f>
        <v>0</v>
      </c>
      <c r="G40" s="38">
        <f>IF($C$2="Neattiecināmās izmaksas",IF('Lokālā tāme Nr.1'!$Q43="Neattiecināmās",'Lokālā tāme Nr.1'!G43,0))</f>
        <v>0</v>
      </c>
      <c r="H40" s="38">
        <f>IF($C$2="Neattiecināmās izmaksas",IF('Lokālā tāme Nr.1'!$Q43="Neattiecināmās",'Lokālā tāme Nr.1'!H43,0))</f>
        <v>0</v>
      </c>
      <c r="I40" s="38">
        <f>IF($C$2="Neattiecināmās izmaksas",IF('Lokālā tāme Nr.1'!$Q43="Neattiecināmās",'Lokālā tāme Nr.1'!I43,0))</f>
        <v>0</v>
      </c>
      <c r="J40" s="38">
        <f>IF($C$2="Neattiecināmās izmaksas",IF('Lokālā tāme Nr.1'!$Q43="Neattiecināmās",'Lokālā tāme Nr.1'!J43,0))</f>
        <v>0</v>
      </c>
      <c r="K40" s="43">
        <f>IF($C$2="Neattiecināmās izmaksas",IF('Lokālā tāme Nr.1'!$Q43="Neattiecināmās",'Lokālā tāme Nr.1'!K43,0))</f>
        <v>0</v>
      </c>
      <c r="L40" s="27">
        <f>IF($C$2="Neattiecināmās izmaksas",IF('Lokālā tāme Nr.1'!$Q43="Neattiecināmās",'Lokālā tāme Nr.1'!L43,0))</f>
        <v>0</v>
      </c>
      <c r="M40" s="5">
        <f>IF($C$2="Neattiecināmās izmaksas",IF('Lokālā tāme Nr.1'!$Q43="Neattiecināmās",'Lokālā tāme Nr.1'!M43,0))</f>
        <v>0</v>
      </c>
      <c r="N40" s="5">
        <f>IF($C$2="Neattiecināmās izmaksas",IF('Lokālā tāme Nr.1'!$Q43="Neattiecināmās",'Lokālā tāme Nr.1'!N43,0))</f>
        <v>0</v>
      </c>
      <c r="O40" s="5">
        <f>IF($C$2="Neattiecināmās izmaksas",IF('Lokālā tāme Nr.1'!$Q43="Neattiecināmās",'Lokālā tāme Nr.1'!O43,0))</f>
        <v>0</v>
      </c>
      <c r="P40" s="17">
        <f>IF($C$2="Neattiecināmās izmaksas",IF('Lokālā tāme Nr.1'!$Q43="Neattiecināmās",'Lokālā tāme Nr.1'!P43,0))</f>
        <v>0</v>
      </c>
    </row>
    <row r="41" spans="1:16" ht="12" thickBot="1" x14ac:dyDescent="0.25">
      <c r="A41" s="18">
        <f>IF(P41=0,0,IF(COUNTBLANK(P41)=1,0,COUNTA($P$8:P41)))</f>
        <v>0</v>
      </c>
      <c r="B41" s="5">
        <f>IF($C$2="Neattiecināmās izmaksas",IF('Lokālā tāme Nr.1'!$Q44="Neattiecināmās",'Lokālā tāme Nr.1'!$B44,0))</f>
        <v>0</v>
      </c>
      <c r="C41" s="26">
        <f>IF($C$2="Neattiecināmās izmaksas",IF('Lokālā tāme Nr.1'!$Q44="Neattiecināmās",'Lokālā tāme Nr.1'!C44,0))</f>
        <v>0</v>
      </c>
      <c r="D41" s="5">
        <f>IF($C$2="Neattiecināmās izmaksas",IF('Lokālā tāme Nr.1'!$Q44="Neattiecināmās",'Lokālā tāme Nr.1'!D44,0))</f>
        <v>0</v>
      </c>
      <c r="E41" s="17">
        <f>IF($C$2="Neattiecināmās izmaksas",IF('Lokālā tāme Nr.1'!$Q44="Neattiecināmās",'Lokālā tāme Nr.1'!E44,0))</f>
        <v>0</v>
      </c>
      <c r="F41" s="42">
        <f>IF($C$2="Neattiecināmās izmaksas",IF('Lokālā tāme Nr.1'!$Q44="Neattiecināmās",'Lokālā tāme Nr.1'!F44,0))</f>
        <v>0</v>
      </c>
      <c r="G41" s="38">
        <f>IF($C$2="Neattiecināmās izmaksas",IF('Lokālā tāme Nr.1'!$Q44="Neattiecināmās",'Lokālā tāme Nr.1'!G44,0))</f>
        <v>0</v>
      </c>
      <c r="H41" s="38">
        <f>IF($C$2="Neattiecināmās izmaksas",IF('Lokālā tāme Nr.1'!$Q44="Neattiecināmās",'Lokālā tāme Nr.1'!H44,0))</f>
        <v>0</v>
      </c>
      <c r="I41" s="38">
        <f>IF($C$2="Neattiecināmās izmaksas",IF('Lokālā tāme Nr.1'!$Q44="Neattiecināmās",'Lokālā tāme Nr.1'!I44,0))</f>
        <v>0</v>
      </c>
      <c r="J41" s="38">
        <f>IF($C$2="Neattiecināmās izmaksas",IF('Lokālā tāme Nr.1'!$Q44="Neattiecināmās",'Lokālā tāme Nr.1'!J44,0))</f>
        <v>0</v>
      </c>
      <c r="K41" s="43">
        <f>IF($C$2="Neattiecināmās izmaksas",IF('Lokālā tāme Nr.1'!$Q44="Neattiecināmās",'Lokālā tāme Nr.1'!K44,0))</f>
        <v>0</v>
      </c>
      <c r="L41" s="27">
        <f>IF($C$2="Neattiecināmās izmaksas",IF('Lokālā tāme Nr.1'!$Q44="Neattiecināmās",'Lokālā tāme Nr.1'!L44,0))</f>
        <v>0</v>
      </c>
      <c r="M41" s="5">
        <f>IF($C$2="Neattiecināmās izmaksas",IF('Lokālā tāme Nr.1'!$Q44="Neattiecināmās",'Lokālā tāme Nr.1'!M44,0))</f>
        <v>0</v>
      </c>
      <c r="N41" s="5">
        <f>IF($C$2="Neattiecināmās izmaksas",IF('Lokālā tāme Nr.1'!$Q44="Neattiecināmās",'Lokālā tāme Nr.1'!N44,0))</f>
        <v>0</v>
      </c>
      <c r="O41" s="5">
        <f>IF($C$2="Neattiecināmās izmaksas",IF('Lokālā tāme Nr.1'!$Q44="Neattiecināmās",'Lokālā tāme Nr.1'!O44,0))</f>
        <v>0</v>
      </c>
      <c r="P41" s="17">
        <f>IF($C$2="Neattiecināmās izmaksas",IF('Lokālā tāme Nr.1'!$Q44="Neattiecināmās",'Lokālā tāme Nr.1'!P44,0))</f>
        <v>0</v>
      </c>
    </row>
    <row r="42" spans="1:16" ht="12" thickBot="1" x14ac:dyDescent="0.25">
      <c r="A42" s="18">
        <f>IF(P42=0,0,IF(COUNTBLANK(P42)=1,0,COUNTA($P$8:P42)))</f>
        <v>0</v>
      </c>
      <c r="B42" s="5">
        <f>IF($C$2="Neattiecināmās izmaksas",IF('Lokālā tāme Nr.1'!$Q45="Neattiecināmās",'Lokālā tāme Nr.1'!$B45,0))</f>
        <v>0</v>
      </c>
      <c r="C42" s="26">
        <f>IF($C$2="Neattiecināmās izmaksas",IF('Lokālā tāme Nr.1'!$Q45="Neattiecināmās",'Lokālā tāme Nr.1'!C45,0))</f>
        <v>0</v>
      </c>
      <c r="D42" s="5">
        <f>IF($C$2="Neattiecināmās izmaksas",IF('Lokālā tāme Nr.1'!$Q45="Neattiecināmās",'Lokālā tāme Nr.1'!D45,0))</f>
        <v>0</v>
      </c>
      <c r="E42" s="17">
        <f>IF($C$2="Neattiecināmās izmaksas",IF('Lokālā tāme Nr.1'!$Q45="Neattiecināmās",'Lokālā tāme Nr.1'!E45,0))</f>
        <v>0</v>
      </c>
      <c r="F42" s="42">
        <f>IF($C$2="Neattiecināmās izmaksas",IF('Lokālā tāme Nr.1'!$Q45="Neattiecināmās",'Lokālā tāme Nr.1'!F45,0))</f>
        <v>0</v>
      </c>
      <c r="G42" s="38">
        <f>IF($C$2="Neattiecināmās izmaksas",IF('Lokālā tāme Nr.1'!$Q45="Neattiecināmās",'Lokālā tāme Nr.1'!G45,0))</f>
        <v>0</v>
      </c>
      <c r="H42" s="38">
        <f>IF($C$2="Neattiecināmās izmaksas",IF('Lokālā tāme Nr.1'!$Q45="Neattiecināmās",'Lokālā tāme Nr.1'!H45,0))</f>
        <v>0</v>
      </c>
      <c r="I42" s="38">
        <f>IF($C$2="Neattiecināmās izmaksas",IF('Lokālā tāme Nr.1'!$Q45="Neattiecināmās",'Lokālā tāme Nr.1'!I45,0))</f>
        <v>0</v>
      </c>
      <c r="J42" s="38">
        <f>IF($C$2="Neattiecināmās izmaksas",IF('Lokālā tāme Nr.1'!$Q45="Neattiecināmās",'Lokālā tāme Nr.1'!J45,0))</f>
        <v>0</v>
      </c>
      <c r="K42" s="43">
        <f>IF($C$2="Neattiecināmās izmaksas",IF('Lokālā tāme Nr.1'!$Q45="Neattiecināmās",'Lokālā tāme Nr.1'!K45,0))</f>
        <v>0</v>
      </c>
      <c r="L42" s="27">
        <f>IF($C$2="Neattiecināmās izmaksas",IF('Lokālā tāme Nr.1'!$Q45="Neattiecināmās",'Lokālā tāme Nr.1'!L45,0))</f>
        <v>0</v>
      </c>
      <c r="M42" s="5">
        <f>IF($C$2="Neattiecināmās izmaksas",IF('Lokālā tāme Nr.1'!$Q45="Neattiecināmās",'Lokālā tāme Nr.1'!M45,0))</f>
        <v>0</v>
      </c>
      <c r="N42" s="5">
        <f>IF($C$2="Neattiecināmās izmaksas",IF('Lokālā tāme Nr.1'!$Q45="Neattiecināmās",'Lokālā tāme Nr.1'!N45,0))</f>
        <v>0</v>
      </c>
      <c r="O42" s="5">
        <f>IF($C$2="Neattiecināmās izmaksas",IF('Lokālā tāme Nr.1'!$Q45="Neattiecināmās",'Lokālā tāme Nr.1'!O45,0))</f>
        <v>0</v>
      </c>
      <c r="P42" s="17">
        <f>IF($C$2="Neattiecināmās izmaksas",IF('Lokālā tāme Nr.1'!$Q45="Neattiecināmās",'Lokālā tāme Nr.1'!P45,0))</f>
        <v>0</v>
      </c>
    </row>
    <row r="43" spans="1:16" ht="12" thickBot="1" x14ac:dyDescent="0.25">
      <c r="A43" s="18">
        <f>IF(P43=0,0,IF(COUNTBLANK(P43)=1,0,COUNTA($P$8:P43)))</f>
        <v>0</v>
      </c>
      <c r="B43" s="5">
        <f>IF($C$2="Neattiecināmās izmaksas",IF('Lokālā tāme Nr.1'!$Q46="Neattiecināmās",'Lokālā tāme Nr.1'!$B46,0))</f>
        <v>0</v>
      </c>
      <c r="C43" s="26">
        <f>IF($C$2="Neattiecināmās izmaksas",IF('Lokālā tāme Nr.1'!$Q46="Neattiecināmās",'Lokālā tāme Nr.1'!C46,0))</f>
        <v>0</v>
      </c>
      <c r="D43" s="5">
        <f>IF($C$2="Neattiecināmās izmaksas",IF('Lokālā tāme Nr.1'!$Q46="Neattiecināmās",'Lokālā tāme Nr.1'!D46,0))</f>
        <v>0</v>
      </c>
      <c r="E43" s="17">
        <f>IF($C$2="Neattiecināmās izmaksas",IF('Lokālā tāme Nr.1'!$Q46="Neattiecināmās",'Lokālā tāme Nr.1'!E46,0))</f>
        <v>0</v>
      </c>
      <c r="F43" s="42">
        <f>IF($C$2="Neattiecināmās izmaksas",IF('Lokālā tāme Nr.1'!$Q46="Neattiecināmās",'Lokālā tāme Nr.1'!F46,0))</f>
        <v>0</v>
      </c>
      <c r="G43" s="38">
        <f>IF($C$2="Neattiecināmās izmaksas",IF('Lokālā tāme Nr.1'!$Q46="Neattiecināmās",'Lokālā tāme Nr.1'!G46,0))</f>
        <v>0</v>
      </c>
      <c r="H43" s="38">
        <f>IF($C$2="Neattiecināmās izmaksas",IF('Lokālā tāme Nr.1'!$Q46="Neattiecināmās",'Lokālā tāme Nr.1'!H46,0))</f>
        <v>0</v>
      </c>
      <c r="I43" s="38">
        <f>IF($C$2="Neattiecināmās izmaksas",IF('Lokālā tāme Nr.1'!$Q46="Neattiecināmās",'Lokālā tāme Nr.1'!I46,0))</f>
        <v>0</v>
      </c>
      <c r="J43" s="38">
        <f>IF($C$2="Neattiecināmās izmaksas",IF('Lokālā tāme Nr.1'!$Q46="Neattiecināmās",'Lokālā tāme Nr.1'!J46,0))</f>
        <v>0</v>
      </c>
      <c r="K43" s="43">
        <f>IF($C$2="Neattiecināmās izmaksas",IF('Lokālā tāme Nr.1'!$Q46="Neattiecināmās",'Lokālā tāme Nr.1'!K46,0))</f>
        <v>0</v>
      </c>
      <c r="L43" s="27">
        <f>IF($C$2="Neattiecināmās izmaksas",IF('Lokālā tāme Nr.1'!$Q46="Neattiecināmās",'Lokālā tāme Nr.1'!L46,0))</f>
        <v>0</v>
      </c>
      <c r="M43" s="5">
        <f>IF($C$2="Neattiecināmās izmaksas",IF('Lokālā tāme Nr.1'!$Q46="Neattiecināmās",'Lokālā tāme Nr.1'!M46,0))</f>
        <v>0</v>
      </c>
      <c r="N43" s="5">
        <f>IF($C$2="Neattiecināmās izmaksas",IF('Lokālā tāme Nr.1'!$Q46="Neattiecināmās",'Lokālā tāme Nr.1'!N46,0))</f>
        <v>0</v>
      </c>
      <c r="O43" s="5">
        <f>IF($C$2="Neattiecināmās izmaksas",IF('Lokālā tāme Nr.1'!$Q46="Neattiecināmās",'Lokālā tāme Nr.1'!O46,0))</f>
        <v>0</v>
      </c>
      <c r="P43" s="17">
        <f>IF($C$2="Neattiecināmās izmaksas",IF('Lokālā tāme Nr.1'!$Q46="Neattiecināmās",'Lokālā tāme Nr.1'!P46,0))</f>
        <v>0</v>
      </c>
    </row>
    <row r="44" spans="1:16" ht="12" thickBot="1" x14ac:dyDescent="0.25">
      <c r="A44" s="18">
        <f>IF(P44=0,0,IF(COUNTBLANK(P44)=1,0,COUNTA($P$8:P44)))</f>
        <v>0</v>
      </c>
      <c r="B44" s="5">
        <f>IF($C$2="Neattiecināmās izmaksas",IF('Lokālā tāme Nr.1'!$Q47="Neattiecināmās",'Lokālā tāme Nr.1'!$B47,0))</f>
        <v>0</v>
      </c>
      <c r="C44" s="26">
        <f>IF($C$2="Neattiecināmās izmaksas",IF('Lokālā tāme Nr.1'!$Q47="Neattiecināmās",'Lokālā tāme Nr.1'!C47,0))</f>
        <v>0</v>
      </c>
      <c r="D44" s="5">
        <f>IF($C$2="Neattiecināmās izmaksas",IF('Lokālā tāme Nr.1'!$Q47="Neattiecināmās",'Lokālā tāme Nr.1'!D47,0))</f>
        <v>0</v>
      </c>
      <c r="E44" s="17">
        <f>IF($C$2="Neattiecināmās izmaksas",IF('Lokālā tāme Nr.1'!$Q47="Neattiecināmās",'Lokālā tāme Nr.1'!E47,0))</f>
        <v>0</v>
      </c>
      <c r="F44" s="42">
        <f>IF($C$2="Neattiecināmās izmaksas",IF('Lokālā tāme Nr.1'!$Q47="Neattiecināmās",'Lokālā tāme Nr.1'!F47,0))</f>
        <v>0</v>
      </c>
      <c r="G44" s="38">
        <f>IF($C$2="Neattiecināmās izmaksas",IF('Lokālā tāme Nr.1'!$Q47="Neattiecināmās",'Lokālā tāme Nr.1'!G47,0))</f>
        <v>0</v>
      </c>
      <c r="H44" s="38">
        <f>IF($C$2="Neattiecināmās izmaksas",IF('Lokālā tāme Nr.1'!$Q47="Neattiecināmās",'Lokālā tāme Nr.1'!H47,0))</f>
        <v>0</v>
      </c>
      <c r="I44" s="38">
        <f>IF($C$2="Neattiecināmās izmaksas",IF('Lokālā tāme Nr.1'!$Q47="Neattiecināmās",'Lokālā tāme Nr.1'!I47,0))</f>
        <v>0</v>
      </c>
      <c r="J44" s="38">
        <f>IF($C$2="Neattiecināmās izmaksas",IF('Lokālā tāme Nr.1'!$Q47="Neattiecināmās",'Lokālā tāme Nr.1'!J47,0))</f>
        <v>0</v>
      </c>
      <c r="K44" s="43">
        <f>IF($C$2="Neattiecināmās izmaksas",IF('Lokālā tāme Nr.1'!$Q47="Neattiecināmās",'Lokālā tāme Nr.1'!K47,0))</f>
        <v>0</v>
      </c>
      <c r="L44" s="27">
        <f>IF($C$2="Neattiecināmās izmaksas",IF('Lokālā tāme Nr.1'!$Q47="Neattiecināmās",'Lokālā tāme Nr.1'!L47,0))</f>
        <v>0</v>
      </c>
      <c r="M44" s="5">
        <f>IF($C$2="Neattiecināmās izmaksas",IF('Lokālā tāme Nr.1'!$Q47="Neattiecināmās",'Lokālā tāme Nr.1'!M47,0))</f>
        <v>0</v>
      </c>
      <c r="N44" s="5">
        <f>IF($C$2="Neattiecināmās izmaksas",IF('Lokālā tāme Nr.1'!$Q47="Neattiecināmās",'Lokālā tāme Nr.1'!N47,0))</f>
        <v>0</v>
      </c>
      <c r="O44" s="5">
        <f>IF($C$2="Neattiecināmās izmaksas",IF('Lokālā tāme Nr.1'!$Q47="Neattiecināmās",'Lokālā tāme Nr.1'!O47,0))</f>
        <v>0</v>
      </c>
      <c r="P44" s="17">
        <f>IF($C$2="Neattiecināmās izmaksas",IF('Lokālā tāme Nr.1'!$Q47="Neattiecināmās",'Lokālā tāme Nr.1'!P47,0))</f>
        <v>0</v>
      </c>
    </row>
    <row r="45" spans="1:16" ht="12" thickBot="1" x14ac:dyDescent="0.25">
      <c r="A45" s="18">
        <f>IF(P45=0,0,IF(COUNTBLANK(P45)=1,0,COUNTA($P$8:P45)))</f>
        <v>0</v>
      </c>
      <c r="B45" s="5">
        <f>IF($C$2="Neattiecināmās izmaksas",IF('Lokālā tāme Nr.1'!$Q48="Neattiecināmās",'Lokālā tāme Nr.1'!$B48,0))</f>
        <v>0</v>
      </c>
      <c r="C45" s="26">
        <f>IF($C$2="Neattiecināmās izmaksas",IF('Lokālā tāme Nr.1'!$Q48="Neattiecināmās",'Lokālā tāme Nr.1'!C48,0))</f>
        <v>0</v>
      </c>
      <c r="D45" s="5">
        <f>IF($C$2="Neattiecināmās izmaksas",IF('Lokālā tāme Nr.1'!$Q48="Neattiecināmās",'Lokālā tāme Nr.1'!D48,0))</f>
        <v>0</v>
      </c>
      <c r="E45" s="17">
        <f>IF($C$2="Neattiecināmās izmaksas",IF('Lokālā tāme Nr.1'!$Q48="Neattiecināmās",'Lokālā tāme Nr.1'!E48,0))</f>
        <v>0</v>
      </c>
      <c r="F45" s="42">
        <f>IF($C$2="Neattiecināmās izmaksas",IF('Lokālā tāme Nr.1'!$Q48="Neattiecināmās",'Lokālā tāme Nr.1'!F48,0))</f>
        <v>0</v>
      </c>
      <c r="G45" s="38">
        <f>IF($C$2="Neattiecināmās izmaksas",IF('Lokālā tāme Nr.1'!$Q48="Neattiecināmās",'Lokālā tāme Nr.1'!G48,0))</f>
        <v>0</v>
      </c>
      <c r="H45" s="38">
        <f>IF($C$2="Neattiecināmās izmaksas",IF('Lokālā tāme Nr.1'!$Q48="Neattiecināmās",'Lokālā tāme Nr.1'!H48,0))</f>
        <v>0</v>
      </c>
      <c r="I45" s="38">
        <f>IF($C$2="Neattiecināmās izmaksas",IF('Lokālā tāme Nr.1'!$Q48="Neattiecināmās",'Lokālā tāme Nr.1'!I48,0))</f>
        <v>0</v>
      </c>
      <c r="J45" s="38">
        <f>IF($C$2="Neattiecināmās izmaksas",IF('Lokālā tāme Nr.1'!$Q48="Neattiecināmās",'Lokālā tāme Nr.1'!J48,0))</f>
        <v>0</v>
      </c>
      <c r="K45" s="43">
        <f>IF($C$2="Neattiecināmās izmaksas",IF('Lokālā tāme Nr.1'!$Q48="Neattiecināmās",'Lokālā tāme Nr.1'!K48,0))</f>
        <v>0</v>
      </c>
      <c r="L45" s="27">
        <f>IF($C$2="Neattiecināmās izmaksas",IF('Lokālā tāme Nr.1'!$Q48="Neattiecināmās",'Lokālā tāme Nr.1'!L48,0))</f>
        <v>0</v>
      </c>
      <c r="M45" s="5">
        <f>IF($C$2="Neattiecināmās izmaksas",IF('Lokālā tāme Nr.1'!$Q48="Neattiecināmās",'Lokālā tāme Nr.1'!M48,0))</f>
        <v>0</v>
      </c>
      <c r="N45" s="5">
        <f>IF($C$2="Neattiecināmās izmaksas",IF('Lokālā tāme Nr.1'!$Q48="Neattiecināmās",'Lokālā tāme Nr.1'!N48,0))</f>
        <v>0</v>
      </c>
      <c r="O45" s="5">
        <f>IF($C$2="Neattiecināmās izmaksas",IF('Lokālā tāme Nr.1'!$Q48="Neattiecināmās",'Lokālā tāme Nr.1'!O48,0))</f>
        <v>0</v>
      </c>
      <c r="P45" s="17">
        <f>IF($C$2="Neattiecināmās izmaksas",IF('Lokālā tāme Nr.1'!$Q48="Neattiecināmās",'Lokālā tāme Nr.1'!P48,0))</f>
        <v>0</v>
      </c>
    </row>
    <row r="46" spans="1:16" ht="12" thickBot="1" x14ac:dyDescent="0.25">
      <c r="A46" s="18">
        <f>IF(P46=0,0,IF(COUNTBLANK(P46)=1,0,COUNTA($P$8:P46)))</f>
        <v>0</v>
      </c>
      <c r="B46" s="5">
        <f>IF($C$2="Neattiecināmās izmaksas",IF('Lokālā tāme Nr.1'!$Q49="Neattiecināmās",'Lokālā tāme Nr.1'!$B49,0))</f>
        <v>0</v>
      </c>
      <c r="C46" s="26">
        <f>IF($C$2="Neattiecināmās izmaksas",IF('Lokālā tāme Nr.1'!$Q49="Neattiecināmās",'Lokālā tāme Nr.1'!C49,0))</f>
        <v>0</v>
      </c>
      <c r="D46" s="5">
        <f>IF($C$2="Neattiecināmās izmaksas",IF('Lokālā tāme Nr.1'!$Q49="Neattiecināmās",'Lokālā tāme Nr.1'!D49,0))</f>
        <v>0</v>
      </c>
      <c r="E46" s="17">
        <f>IF($C$2="Neattiecināmās izmaksas",IF('Lokālā tāme Nr.1'!$Q49="Neattiecināmās",'Lokālā tāme Nr.1'!E49,0))</f>
        <v>0</v>
      </c>
      <c r="F46" s="42">
        <f>IF($C$2="Neattiecināmās izmaksas",IF('Lokālā tāme Nr.1'!$Q49="Neattiecināmās",'Lokālā tāme Nr.1'!F49,0))</f>
        <v>0</v>
      </c>
      <c r="G46" s="38">
        <f>IF($C$2="Neattiecināmās izmaksas",IF('Lokālā tāme Nr.1'!$Q49="Neattiecināmās",'Lokālā tāme Nr.1'!G49,0))</f>
        <v>0</v>
      </c>
      <c r="H46" s="38">
        <f>IF($C$2="Neattiecināmās izmaksas",IF('Lokālā tāme Nr.1'!$Q49="Neattiecināmās",'Lokālā tāme Nr.1'!H49,0))</f>
        <v>0</v>
      </c>
      <c r="I46" s="38">
        <f>IF($C$2="Neattiecināmās izmaksas",IF('Lokālā tāme Nr.1'!$Q49="Neattiecināmās",'Lokālā tāme Nr.1'!I49,0))</f>
        <v>0</v>
      </c>
      <c r="J46" s="38">
        <f>IF($C$2="Neattiecināmās izmaksas",IF('Lokālā tāme Nr.1'!$Q49="Neattiecināmās",'Lokālā tāme Nr.1'!J49,0))</f>
        <v>0</v>
      </c>
      <c r="K46" s="43">
        <f>IF($C$2="Neattiecināmās izmaksas",IF('Lokālā tāme Nr.1'!$Q49="Neattiecināmās",'Lokālā tāme Nr.1'!K49,0))</f>
        <v>0</v>
      </c>
      <c r="L46" s="27">
        <f>IF($C$2="Neattiecināmās izmaksas",IF('Lokālā tāme Nr.1'!$Q49="Neattiecināmās",'Lokālā tāme Nr.1'!L49,0))</f>
        <v>0</v>
      </c>
      <c r="M46" s="5">
        <f>IF($C$2="Neattiecināmās izmaksas",IF('Lokālā tāme Nr.1'!$Q49="Neattiecināmās",'Lokālā tāme Nr.1'!M49,0))</f>
        <v>0</v>
      </c>
      <c r="N46" s="5">
        <f>IF($C$2="Neattiecināmās izmaksas",IF('Lokālā tāme Nr.1'!$Q49="Neattiecināmās",'Lokālā tāme Nr.1'!N49,0))</f>
        <v>0</v>
      </c>
      <c r="O46" s="5">
        <f>IF($C$2="Neattiecināmās izmaksas",IF('Lokālā tāme Nr.1'!$Q49="Neattiecināmās",'Lokālā tāme Nr.1'!O49,0))</f>
        <v>0</v>
      </c>
      <c r="P46" s="17">
        <f>IF($C$2="Neattiecināmās izmaksas",IF('Lokālā tāme Nr.1'!$Q49="Neattiecināmās",'Lokālā tāme Nr.1'!P49,0))</f>
        <v>0</v>
      </c>
    </row>
    <row r="47" spans="1:16" ht="12" thickBot="1" x14ac:dyDescent="0.25">
      <c r="A47" s="18">
        <f>IF(P47=0,0,IF(COUNTBLANK(P47)=1,0,COUNTA($P$8:P47)))</f>
        <v>0</v>
      </c>
      <c r="B47" s="5">
        <f>IF($C$2="Neattiecināmās izmaksas",IF('Lokālā tāme Nr.1'!$Q50="Neattiecināmās",'Lokālā tāme Nr.1'!$B50,0))</f>
        <v>0</v>
      </c>
      <c r="C47" s="26">
        <f>IF($C$2="Neattiecināmās izmaksas",IF('Lokālā tāme Nr.1'!$Q50="Neattiecināmās",'Lokālā tāme Nr.1'!C50,0))</f>
        <v>0</v>
      </c>
      <c r="D47" s="5">
        <f>IF($C$2="Neattiecināmās izmaksas",IF('Lokālā tāme Nr.1'!$Q50="Neattiecināmās",'Lokālā tāme Nr.1'!D50,0))</f>
        <v>0</v>
      </c>
      <c r="E47" s="17">
        <f>IF($C$2="Neattiecināmās izmaksas",IF('Lokālā tāme Nr.1'!$Q50="Neattiecināmās",'Lokālā tāme Nr.1'!E50,0))</f>
        <v>0</v>
      </c>
      <c r="F47" s="42">
        <f>IF($C$2="Neattiecināmās izmaksas",IF('Lokālā tāme Nr.1'!$Q50="Neattiecināmās",'Lokālā tāme Nr.1'!F50,0))</f>
        <v>0</v>
      </c>
      <c r="G47" s="38">
        <f>IF($C$2="Neattiecināmās izmaksas",IF('Lokālā tāme Nr.1'!$Q50="Neattiecināmās",'Lokālā tāme Nr.1'!G50,0))</f>
        <v>0</v>
      </c>
      <c r="H47" s="38">
        <f>IF($C$2="Neattiecināmās izmaksas",IF('Lokālā tāme Nr.1'!$Q50="Neattiecināmās",'Lokālā tāme Nr.1'!H50,0))</f>
        <v>0</v>
      </c>
      <c r="I47" s="38">
        <f>IF($C$2="Neattiecināmās izmaksas",IF('Lokālā tāme Nr.1'!$Q50="Neattiecināmās",'Lokālā tāme Nr.1'!I50,0))</f>
        <v>0</v>
      </c>
      <c r="J47" s="38">
        <f>IF($C$2="Neattiecināmās izmaksas",IF('Lokālā tāme Nr.1'!$Q50="Neattiecināmās",'Lokālā tāme Nr.1'!J50,0))</f>
        <v>0</v>
      </c>
      <c r="K47" s="43">
        <f>IF($C$2="Neattiecināmās izmaksas",IF('Lokālā tāme Nr.1'!$Q50="Neattiecināmās",'Lokālā tāme Nr.1'!K50,0))</f>
        <v>0</v>
      </c>
      <c r="L47" s="27">
        <f>IF($C$2="Neattiecināmās izmaksas",IF('Lokālā tāme Nr.1'!$Q50="Neattiecināmās",'Lokālā tāme Nr.1'!L50,0))</f>
        <v>0</v>
      </c>
      <c r="M47" s="5">
        <f>IF($C$2="Neattiecināmās izmaksas",IF('Lokālā tāme Nr.1'!$Q50="Neattiecināmās",'Lokālā tāme Nr.1'!M50,0))</f>
        <v>0</v>
      </c>
      <c r="N47" s="5">
        <f>IF($C$2="Neattiecināmās izmaksas",IF('Lokālā tāme Nr.1'!$Q50="Neattiecināmās",'Lokālā tāme Nr.1'!N50,0))</f>
        <v>0</v>
      </c>
      <c r="O47" s="5">
        <f>IF($C$2="Neattiecināmās izmaksas",IF('Lokālā tāme Nr.1'!$Q50="Neattiecināmās",'Lokālā tāme Nr.1'!O50,0))</f>
        <v>0</v>
      </c>
      <c r="P47" s="17">
        <f>IF($C$2="Neattiecināmās izmaksas",IF('Lokālā tāme Nr.1'!$Q50="Neattiecināmās",'Lokālā tāme Nr.1'!P50,0))</f>
        <v>0</v>
      </c>
    </row>
    <row r="48" spans="1:16" ht="12" thickBot="1" x14ac:dyDescent="0.25">
      <c r="A48" s="18">
        <f>IF(P48=0,0,IF(COUNTBLANK(P48)=1,0,COUNTA($P$8:P48)))</f>
        <v>0</v>
      </c>
      <c r="B48" s="5">
        <f>IF($C$2="Neattiecināmās izmaksas",IF('Lokālā tāme Nr.1'!$Q51="Neattiecināmās",'Lokālā tāme Nr.1'!$B51,0))</f>
        <v>0</v>
      </c>
      <c r="C48" s="26">
        <f>IF($C$2="Neattiecināmās izmaksas",IF('Lokālā tāme Nr.1'!$Q51="Neattiecināmās",'Lokālā tāme Nr.1'!C51,0))</f>
        <v>0</v>
      </c>
      <c r="D48" s="5">
        <f>IF($C$2="Neattiecināmās izmaksas",IF('Lokālā tāme Nr.1'!$Q51="Neattiecināmās",'Lokālā tāme Nr.1'!D51,0))</f>
        <v>0</v>
      </c>
      <c r="E48" s="17">
        <f>IF($C$2="Neattiecināmās izmaksas",IF('Lokālā tāme Nr.1'!$Q51="Neattiecināmās",'Lokālā tāme Nr.1'!E51,0))</f>
        <v>0</v>
      </c>
      <c r="F48" s="42">
        <f>IF($C$2="Neattiecināmās izmaksas",IF('Lokālā tāme Nr.1'!$Q51="Neattiecināmās",'Lokālā tāme Nr.1'!F51,0))</f>
        <v>0</v>
      </c>
      <c r="G48" s="38">
        <f>IF($C$2="Neattiecināmās izmaksas",IF('Lokālā tāme Nr.1'!$Q51="Neattiecināmās",'Lokālā tāme Nr.1'!G51,0))</f>
        <v>0</v>
      </c>
      <c r="H48" s="38">
        <f>IF($C$2="Neattiecināmās izmaksas",IF('Lokālā tāme Nr.1'!$Q51="Neattiecināmās",'Lokālā tāme Nr.1'!H51,0))</f>
        <v>0</v>
      </c>
      <c r="I48" s="38">
        <f>IF($C$2="Neattiecināmās izmaksas",IF('Lokālā tāme Nr.1'!$Q51="Neattiecināmās",'Lokālā tāme Nr.1'!I51,0))</f>
        <v>0</v>
      </c>
      <c r="J48" s="38">
        <f>IF($C$2="Neattiecināmās izmaksas",IF('Lokālā tāme Nr.1'!$Q51="Neattiecināmās",'Lokālā tāme Nr.1'!J51,0))</f>
        <v>0</v>
      </c>
      <c r="K48" s="43">
        <f>IF($C$2="Neattiecināmās izmaksas",IF('Lokālā tāme Nr.1'!$Q51="Neattiecināmās",'Lokālā tāme Nr.1'!K51,0))</f>
        <v>0</v>
      </c>
      <c r="L48" s="27">
        <f>IF($C$2="Neattiecināmās izmaksas",IF('Lokālā tāme Nr.1'!$Q51="Neattiecināmās",'Lokālā tāme Nr.1'!L51,0))</f>
        <v>0</v>
      </c>
      <c r="M48" s="5">
        <f>IF($C$2="Neattiecināmās izmaksas",IF('Lokālā tāme Nr.1'!$Q51="Neattiecināmās",'Lokālā tāme Nr.1'!M51,0))</f>
        <v>0</v>
      </c>
      <c r="N48" s="5">
        <f>IF($C$2="Neattiecināmās izmaksas",IF('Lokālā tāme Nr.1'!$Q51="Neattiecināmās",'Lokālā tāme Nr.1'!N51,0))</f>
        <v>0</v>
      </c>
      <c r="O48" s="5">
        <f>IF($C$2="Neattiecināmās izmaksas",IF('Lokālā tāme Nr.1'!$Q51="Neattiecināmās",'Lokālā tāme Nr.1'!O51,0))</f>
        <v>0</v>
      </c>
      <c r="P48" s="17">
        <f>IF($C$2="Neattiecināmās izmaksas",IF('Lokālā tāme Nr.1'!$Q51="Neattiecināmās",'Lokālā tāme Nr.1'!P51,0))</f>
        <v>0</v>
      </c>
    </row>
    <row r="49" spans="1:16" ht="12" thickBot="1" x14ac:dyDescent="0.25">
      <c r="A49" s="18">
        <f>IF(P49=0,0,IF(COUNTBLANK(P49)=1,0,COUNTA($P$8:P49)))</f>
        <v>0</v>
      </c>
      <c r="B49" s="5">
        <f>IF($C$2="Neattiecināmās izmaksas",IF('Lokālā tāme Nr.1'!$Q52="Neattiecināmās",'Lokālā tāme Nr.1'!$B52,0))</f>
        <v>0</v>
      </c>
      <c r="C49" s="26">
        <f>IF($C$2="Neattiecināmās izmaksas",IF('Lokālā tāme Nr.1'!$Q52="Neattiecināmās",'Lokālā tāme Nr.1'!C52,0))</f>
        <v>0</v>
      </c>
      <c r="D49" s="5">
        <f>IF($C$2="Neattiecināmās izmaksas",IF('Lokālā tāme Nr.1'!$Q52="Neattiecināmās",'Lokālā tāme Nr.1'!D52,0))</f>
        <v>0</v>
      </c>
      <c r="E49" s="17">
        <f>IF($C$2="Neattiecināmās izmaksas",IF('Lokālā tāme Nr.1'!$Q52="Neattiecināmās",'Lokālā tāme Nr.1'!E52,0))</f>
        <v>0</v>
      </c>
      <c r="F49" s="42">
        <f>IF($C$2="Neattiecināmās izmaksas",IF('Lokālā tāme Nr.1'!$Q52="Neattiecināmās",'Lokālā tāme Nr.1'!F52,0))</f>
        <v>0</v>
      </c>
      <c r="G49" s="38">
        <f>IF($C$2="Neattiecināmās izmaksas",IF('Lokālā tāme Nr.1'!$Q52="Neattiecināmās",'Lokālā tāme Nr.1'!G52,0))</f>
        <v>0</v>
      </c>
      <c r="H49" s="38">
        <f>IF($C$2="Neattiecināmās izmaksas",IF('Lokālā tāme Nr.1'!$Q52="Neattiecināmās",'Lokālā tāme Nr.1'!H52,0))</f>
        <v>0</v>
      </c>
      <c r="I49" s="38">
        <f>IF($C$2="Neattiecināmās izmaksas",IF('Lokālā tāme Nr.1'!$Q52="Neattiecināmās",'Lokālā tāme Nr.1'!I52,0))</f>
        <v>0</v>
      </c>
      <c r="J49" s="38">
        <f>IF($C$2="Neattiecināmās izmaksas",IF('Lokālā tāme Nr.1'!$Q52="Neattiecināmās",'Lokālā tāme Nr.1'!J52,0))</f>
        <v>0</v>
      </c>
      <c r="K49" s="43">
        <f>IF($C$2="Neattiecināmās izmaksas",IF('Lokālā tāme Nr.1'!$Q52="Neattiecināmās",'Lokālā tāme Nr.1'!K52,0))</f>
        <v>0</v>
      </c>
      <c r="L49" s="27">
        <f>IF($C$2="Neattiecināmās izmaksas",IF('Lokālā tāme Nr.1'!$Q52="Neattiecināmās",'Lokālā tāme Nr.1'!L52,0))</f>
        <v>0</v>
      </c>
      <c r="M49" s="5">
        <f>IF($C$2="Neattiecināmās izmaksas",IF('Lokālā tāme Nr.1'!$Q52="Neattiecināmās",'Lokālā tāme Nr.1'!M52,0))</f>
        <v>0</v>
      </c>
      <c r="N49" s="5">
        <f>IF($C$2="Neattiecināmās izmaksas",IF('Lokālā tāme Nr.1'!$Q52="Neattiecināmās",'Lokālā tāme Nr.1'!N52,0))</f>
        <v>0</v>
      </c>
      <c r="O49" s="5">
        <f>IF($C$2="Neattiecināmās izmaksas",IF('Lokālā tāme Nr.1'!$Q52="Neattiecināmās",'Lokālā tāme Nr.1'!O52,0))</f>
        <v>0</v>
      </c>
      <c r="P49" s="17">
        <f>IF($C$2="Neattiecināmās izmaksas",IF('Lokālā tāme Nr.1'!$Q52="Neattiecināmās",'Lokālā tāme Nr.1'!P52,0))</f>
        <v>0</v>
      </c>
    </row>
    <row r="50" spans="1:16" ht="12" thickBot="1" x14ac:dyDescent="0.25">
      <c r="A50" s="18">
        <f>IF(P50=0,0,IF(COUNTBLANK(P50)=1,0,COUNTA($P$8:P50)))</f>
        <v>0</v>
      </c>
      <c r="B50" s="5">
        <f>IF($C$2="Neattiecināmās izmaksas",IF('Lokālā tāme Nr.1'!$Q53="Neattiecināmās",'Lokālā tāme Nr.1'!$B53,0))</f>
        <v>0</v>
      </c>
      <c r="C50" s="26">
        <f>IF($C$2="Neattiecināmās izmaksas",IF('Lokālā tāme Nr.1'!$Q53="Neattiecināmās",'Lokālā tāme Nr.1'!C53,0))</f>
        <v>0</v>
      </c>
      <c r="D50" s="5">
        <f>IF($C$2="Neattiecināmās izmaksas",IF('Lokālā tāme Nr.1'!$Q53="Neattiecināmās",'Lokālā tāme Nr.1'!D53,0))</f>
        <v>0</v>
      </c>
      <c r="E50" s="17">
        <f>IF($C$2="Neattiecināmās izmaksas",IF('Lokālā tāme Nr.1'!$Q53="Neattiecināmās",'Lokālā tāme Nr.1'!E53,0))</f>
        <v>0</v>
      </c>
      <c r="F50" s="42">
        <f>IF($C$2="Neattiecināmās izmaksas",IF('Lokālā tāme Nr.1'!$Q53="Neattiecināmās",'Lokālā tāme Nr.1'!F53,0))</f>
        <v>0</v>
      </c>
      <c r="G50" s="38">
        <f>IF($C$2="Neattiecināmās izmaksas",IF('Lokālā tāme Nr.1'!$Q53="Neattiecināmās",'Lokālā tāme Nr.1'!G53,0))</f>
        <v>0</v>
      </c>
      <c r="H50" s="38">
        <f>IF($C$2="Neattiecināmās izmaksas",IF('Lokālā tāme Nr.1'!$Q53="Neattiecināmās",'Lokālā tāme Nr.1'!H53,0))</f>
        <v>0</v>
      </c>
      <c r="I50" s="38">
        <f>IF($C$2="Neattiecināmās izmaksas",IF('Lokālā tāme Nr.1'!$Q53="Neattiecināmās",'Lokālā tāme Nr.1'!I53,0))</f>
        <v>0</v>
      </c>
      <c r="J50" s="38">
        <f>IF($C$2="Neattiecināmās izmaksas",IF('Lokālā tāme Nr.1'!$Q53="Neattiecināmās",'Lokālā tāme Nr.1'!J53,0))</f>
        <v>0</v>
      </c>
      <c r="K50" s="43">
        <f>IF($C$2="Neattiecināmās izmaksas",IF('Lokālā tāme Nr.1'!$Q53="Neattiecināmās",'Lokālā tāme Nr.1'!K53,0))</f>
        <v>0</v>
      </c>
      <c r="L50" s="27">
        <f>IF($C$2="Neattiecināmās izmaksas",IF('Lokālā tāme Nr.1'!$Q53="Neattiecināmās",'Lokālā tāme Nr.1'!L53,0))</f>
        <v>0</v>
      </c>
      <c r="M50" s="5">
        <f>IF($C$2="Neattiecināmās izmaksas",IF('Lokālā tāme Nr.1'!$Q53="Neattiecināmās",'Lokālā tāme Nr.1'!M53,0))</f>
        <v>0</v>
      </c>
      <c r="N50" s="5">
        <f>IF($C$2="Neattiecināmās izmaksas",IF('Lokālā tāme Nr.1'!$Q53="Neattiecināmās",'Lokālā tāme Nr.1'!N53,0))</f>
        <v>0</v>
      </c>
      <c r="O50" s="5">
        <f>IF($C$2="Neattiecināmās izmaksas",IF('Lokālā tāme Nr.1'!$Q53="Neattiecināmās",'Lokālā tāme Nr.1'!O53,0))</f>
        <v>0</v>
      </c>
      <c r="P50" s="17">
        <f>IF($C$2="Neattiecināmās izmaksas",IF('Lokālā tāme Nr.1'!$Q53="Neattiecināmās",'Lokālā tāme Nr.1'!P53,0))</f>
        <v>0</v>
      </c>
    </row>
    <row r="51" spans="1:16" ht="12" thickBot="1" x14ac:dyDescent="0.25">
      <c r="A51" s="18">
        <f>IF(P51=0,0,IF(COUNTBLANK(P51)=1,0,COUNTA($P$8:P51)))</f>
        <v>0</v>
      </c>
      <c r="B51" s="5">
        <f>IF($C$2="Neattiecināmās izmaksas",IF('Lokālā tāme Nr.1'!$Q54="Neattiecināmās",'Lokālā tāme Nr.1'!$B54,0))</f>
        <v>0</v>
      </c>
      <c r="C51" s="26">
        <f>IF($C$2="Neattiecināmās izmaksas",IF('Lokālā tāme Nr.1'!$Q54="Neattiecināmās",'Lokālā tāme Nr.1'!C54,0))</f>
        <v>0</v>
      </c>
      <c r="D51" s="5">
        <f>IF($C$2="Neattiecināmās izmaksas",IF('Lokālā tāme Nr.1'!$Q54="Neattiecināmās",'Lokālā tāme Nr.1'!D54,0))</f>
        <v>0</v>
      </c>
      <c r="E51" s="17">
        <f>IF($C$2="Neattiecināmās izmaksas",IF('Lokālā tāme Nr.1'!$Q54="Neattiecināmās",'Lokālā tāme Nr.1'!E54,0))</f>
        <v>0</v>
      </c>
      <c r="F51" s="42">
        <f>IF($C$2="Neattiecināmās izmaksas",IF('Lokālā tāme Nr.1'!$Q54="Neattiecināmās",'Lokālā tāme Nr.1'!F54,0))</f>
        <v>0</v>
      </c>
      <c r="G51" s="38">
        <f>IF($C$2="Neattiecināmās izmaksas",IF('Lokālā tāme Nr.1'!$Q54="Neattiecināmās",'Lokālā tāme Nr.1'!G54,0))</f>
        <v>0</v>
      </c>
      <c r="H51" s="38">
        <f>IF($C$2="Neattiecināmās izmaksas",IF('Lokālā tāme Nr.1'!$Q54="Neattiecināmās",'Lokālā tāme Nr.1'!H54,0))</f>
        <v>0</v>
      </c>
      <c r="I51" s="38">
        <f>IF($C$2="Neattiecināmās izmaksas",IF('Lokālā tāme Nr.1'!$Q54="Neattiecināmās",'Lokālā tāme Nr.1'!I54,0))</f>
        <v>0</v>
      </c>
      <c r="J51" s="38">
        <f>IF($C$2="Neattiecināmās izmaksas",IF('Lokālā tāme Nr.1'!$Q54="Neattiecināmās",'Lokālā tāme Nr.1'!J54,0))</f>
        <v>0</v>
      </c>
      <c r="K51" s="43">
        <f>IF($C$2="Neattiecināmās izmaksas",IF('Lokālā tāme Nr.1'!$Q54="Neattiecināmās",'Lokālā tāme Nr.1'!K54,0))</f>
        <v>0</v>
      </c>
      <c r="L51" s="27">
        <f>IF($C$2="Neattiecināmās izmaksas",IF('Lokālā tāme Nr.1'!$Q54="Neattiecināmās",'Lokālā tāme Nr.1'!L54,0))</f>
        <v>0</v>
      </c>
      <c r="M51" s="5">
        <f>IF($C$2="Neattiecināmās izmaksas",IF('Lokālā tāme Nr.1'!$Q54="Neattiecināmās",'Lokālā tāme Nr.1'!M54,0))</f>
        <v>0</v>
      </c>
      <c r="N51" s="5">
        <f>IF($C$2="Neattiecināmās izmaksas",IF('Lokālā tāme Nr.1'!$Q54="Neattiecināmās",'Lokālā tāme Nr.1'!N54,0))</f>
        <v>0</v>
      </c>
      <c r="O51" s="5">
        <f>IF($C$2="Neattiecināmās izmaksas",IF('Lokālā tāme Nr.1'!$Q54="Neattiecināmās",'Lokālā tāme Nr.1'!O54,0))</f>
        <v>0</v>
      </c>
      <c r="P51" s="17">
        <f>IF($C$2="Neattiecināmās izmaksas",IF('Lokālā tāme Nr.1'!$Q54="Neattiecināmās",'Lokālā tāme Nr.1'!P54,0))</f>
        <v>0</v>
      </c>
    </row>
    <row r="52" spans="1:16" ht="12" thickBot="1" x14ac:dyDescent="0.25">
      <c r="A52" s="18">
        <f>IF(P52=0,0,IF(COUNTBLANK(P52)=1,0,COUNTA($P$8:P52)))</f>
        <v>0</v>
      </c>
      <c r="B52" s="5">
        <f>IF($C$2="Neattiecināmās izmaksas",IF('Lokālā tāme Nr.1'!$Q55="Neattiecināmās",'Lokālā tāme Nr.1'!$B55,0))</f>
        <v>0</v>
      </c>
      <c r="C52" s="26">
        <f>IF($C$2="Neattiecināmās izmaksas",IF('Lokālā tāme Nr.1'!$Q55="Neattiecināmās",'Lokālā tāme Nr.1'!C55,0))</f>
        <v>0</v>
      </c>
      <c r="D52" s="5">
        <f>IF($C$2="Neattiecināmās izmaksas",IF('Lokālā tāme Nr.1'!$Q55="Neattiecināmās",'Lokālā tāme Nr.1'!D55,0))</f>
        <v>0</v>
      </c>
      <c r="E52" s="17">
        <f>IF($C$2="Neattiecināmās izmaksas",IF('Lokālā tāme Nr.1'!$Q55="Neattiecināmās",'Lokālā tāme Nr.1'!E55,0))</f>
        <v>0</v>
      </c>
      <c r="F52" s="42">
        <f>IF($C$2="Neattiecināmās izmaksas",IF('Lokālā tāme Nr.1'!$Q55="Neattiecināmās",'Lokālā tāme Nr.1'!F55,0))</f>
        <v>0</v>
      </c>
      <c r="G52" s="38">
        <f>IF($C$2="Neattiecināmās izmaksas",IF('Lokālā tāme Nr.1'!$Q55="Neattiecināmās",'Lokālā tāme Nr.1'!G55,0))</f>
        <v>0</v>
      </c>
      <c r="H52" s="38">
        <f>IF($C$2="Neattiecināmās izmaksas",IF('Lokālā tāme Nr.1'!$Q55="Neattiecināmās",'Lokālā tāme Nr.1'!H55,0))</f>
        <v>0</v>
      </c>
      <c r="I52" s="38">
        <f>IF($C$2="Neattiecināmās izmaksas",IF('Lokālā tāme Nr.1'!$Q55="Neattiecināmās",'Lokālā tāme Nr.1'!I55,0))</f>
        <v>0</v>
      </c>
      <c r="J52" s="38">
        <f>IF($C$2="Neattiecināmās izmaksas",IF('Lokālā tāme Nr.1'!$Q55="Neattiecināmās",'Lokālā tāme Nr.1'!J55,0))</f>
        <v>0</v>
      </c>
      <c r="K52" s="43">
        <f>IF($C$2="Neattiecināmās izmaksas",IF('Lokālā tāme Nr.1'!$Q55="Neattiecināmās",'Lokālā tāme Nr.1'!K55,0))</f>
        <v>0</v>
      </c>
      <c r="L52" s="27">
        <f>IF($C$2="Neattiecināmās izmaksas",IF('Lokālā tāme Nr.1'!$Q55="Neattiecināmās",'Lokālā tāme Nr.1'!L55,0))</f>
        <v>0</v>
      </c>
      <c r="M52" s="5">
        <f>IF($C$2="Neattiecināmās izmaksas",IF('Lokālā tāme Nr.1'!$Q55="Neattiecināmās",'Lokālā tāme Nr.1'!M55,0))</f>
        <v>0</v>
      </c>
      <c r="N52" s="5">
        <f>IF($C$2="Neattiecināmās izmaksas",IF('Lokālā tāme Nr.1'!$Q55="Neattiecināmās",'Lokālā tāme Nr.1'!N55,0))</f>
        <v>0</v>
      </c>
      <c r="O52" s="5">
        <f>IF($C$2="Neattiecināmās izmaksas",IF('Lokālā tāme Nr.1'!$Q55="Neattiecināmās",'Lokālā tāme Nr.1'!O55,0))</f>
        <v>0</v>
      </c>
      <c r="P52" s="17">
        <f>IF($C$2="Neattiecināmās izmaksas",IF('Lokālā tāme Nr.1'!$Q55="Neattiecināmās",'Lokālā tāme Nr.1'!P55,0))</f>
        <v>0</v>
      </c>
    </row>
    <row r="53" spans="1:16" ht="12" thickBot="1" x14ac:dyDescent="0.25">
      <c r="A53" s="18">
        <f>IF(P53=0,0,IF(COUNTBLANK(P53)=1,0,COUNTA($P$8:P53)))</f>
        <v>0</v>
      </c>
      <c r="B53" s="5">
        <f>IF($C$2="Neattiecināmās izmaksas",IF('Lokālā tāme Nr.1'!$Q56="Neattiecināmās",'Lokālā tāme Nr.1'!$B56,0))</f>
        <v>0</v>
      </c>
      <c r="C53" s="26">
        <f>IF($C$2="Neattiecināmās izmaksas",IF('Lokālā tāme Nr.1'!$Q56="Neattiecināmās",'Lokālā tāme Nr.1'!C56,0))</f>
        <v>0</v>
      </c>
      <c r="D53" s="5">
        <f>IF($C$2="Neattiecināmās izmaksas",IF('Lokālā tāme Nr.1'!$Q56="Neattiecināmās",'Lokālā tāme Nr.1'!D56,0))</f>
        <v>0</v>
      </c>
      <c r="E53" s="17">
        <f>IF($C$2="Neattiecināmās izmaksas",IF('Lokālā tāme Nr.1'!$Q56="Neattiecināmās",'Lokālā tāme Nr.1'!E56,0))</f>
        <v>0</v>
      </c>
      <c r="F53" s="42">
        <f>IF($C$2="Neattiecināmās izmaksas",IF('Lokālā tāme Nr.1'!$Q56="Neattiecināmās",'Lokālā tāme Nr.1'!F56,0))</f>
        <v>0</v>
      </c>
      <c r="G53" s="38">
        <f>IF($C$2="Neattiecināmās izmaksas",IF('Lokālā tāme Nr.1'!$Q56="Neattiecināmās",'Lokālā tāme Nr.1'!G56,0))</f>
        <v>0</v>
      </c>
      <c r="H53" s="38">
        <f>IF($C$2="Neattiecināmās izmaksas",IF('Lokālā tāme Nr.1'!$Q56="Neattiecināmās",'Lokālā tāme Nr.1'!H56,0))</f>
        <v>0</v>
      </c>
      <c r="I53" s="38">
        <f>IF($C$2="Neattiecināmās izmaksas",IF('Lokālā tāme Nr.1'!$Q56="Neattiecināmās",'Lokālā tāme Nr.1'!I56,0))</f>
        <v>0</v>
      </c>
      <c r="J53" s="38">
        <f>IF($C$2="Neattiecināmās izmaksas",IF('Lokālā tāme Nr.1'!$Q56="Neattiecināmās",'Lokālā tāme Nr.1'!J56,0))</f>
        <v>0</v>
      </c>
      <c r="K53" s="43">
        <f>IF($C$2="Neattiecināmās izmaksas",IF('Lokālā tāme Nr.1'!$Q56="Neattiecināmās",'Lokālā tāme Nr.1'!K56,0))</f>
        <v>0</v>
      </c>
      <c r="L53" s="27">
        <f>IF($C$2="Neattiecināmās izmaksas",IF('Lokālā tāme Nr.1'!$Q56="Neattiecināmās",'Lokālā tāme Nr.1'!L56,0))</f>
        <v>0</v>
      </c>
      <c r="M53" s="5">
        <f>IF($C$2="Neattiecināmās izmaksas",IF('Lokālā tāme Nr.1'!$Q56="Neattiecināmās",'Lokālā tāme Nr.1'!M56,0))</f>
        <v>0</v>
      </c>
      <c r="N53" s="5">
        <f>IF($C$2="Neattiecināmās izmaksas",IF('Lokālā tāme Nr.1'!$Q56="Neattiecināmās",'Lokālā tāme Nr.1'!N56,0))</f>
        <v>0</v>
      </c>
      <c r="O53" s="5">
        <f>IF($C$2="Neattiecināmās izmaksas",IF('Lokālā tāme Nr.1'!$Q56="Neattiecināmās",'Lokālā tāme Nr.1'!O56,0))</f>
        <v>0</v>
      </c>
      <c r="P53" s="17">
        <f>IF($C$2="Neattiecināmās izmaksas",IF('Lokālā tāme Nr.1'!$Q56="Neattiecināmās",'Lokālā tāme Nr.1'!P56,0))</f>
        <v>0</v>
      </c>
    </row>
    <row r="54" spans="1:16" ht="12" thickBot="1" x14ac:dyDescent="0.25">
      <c r="A54" s="18">
        <f>IF(P54=0,0,IF(COUNTBLANK(P54)=1,0,COUNTA($P$8:P54)))</f>
        <v>0</v>
      </c>
      <c r="B54" s="5">
        <f>IF($C$2="Neattiecināmās izmaksas",IF('Lokālā tāme Nr.1'!$Q57="Neattiecināmās",'Lokālā tāme Nr.1'!$B57,0))</f>
        <v>0</v>
      </c>
      <c r="C54" s="26">
        <f>IF($C$2="Neattiecināmās izmaksas",IF('Lokālā tāme Nr.1'!$Q57="Neattiecināmās",'Lokālā tāme Nr.1'!C57,0))</f>
        <v>0</v>
      </c>
      <c r="D54" s="5">
        <f>IF($C$2="Neattiecināmās izmaksas",IF('Lokālā tāme Nr.1'!$Q57="Neattiecināmās",'Lokālā tāme Nr.1'!D57,0))</f>
        <v>0</v>
      </c>
      <c r="E54" s="17">
        <f>IF($C$2="Neattiecināmās izmaksas",IF('Lokālā tāme Nr.1'!$Q57="Neattiecināmās",'Lokālā tāme Nr.1'!E57,0))</f>
        <v>0</v>
      </c>
      <c r="F54" s="42">
        <f>IF($C$2="Neattiecināmās izmaksas",IF('Lokālā tāme Nr.1'!$Q57="Neattiecināmās",'Lokālā tāme Nr.1'!F57,0))</f>
        <v>0</v>
      </c>
      <c r="G54" s="38">
        <f>IF($C$2="Neattiecināmās izmaksas",IF('Lokālā tāme Nr.1'!$Q57="Neattiecināmās",'Lokālā tāme Nr.1'!G57,0))</f>
        <v>0</v>
      </c>
      <c r="H54" s="38">
        <f>IF($C$2="Neattiecināmās izmaksas",IF('Lokālā tāme Nr.1'!$Q57="Neattiecināmās",'Lokālā tāme Nr.1'!H57,0))</f>
        <v>0</v>
      </c>
      <c r="I54" s="38">
        <f>IF($C$2="Neattiecināmās izmaksas",IF('Lokālā tāme Nr.1'!$Q57="Neattiecināmās",'Lokālā tāme Nr.1'!I57,0))</f>
        <v>0</v>
      </c>
      <c r="J54" s="38">
        <f>IF($C$2="Neattiecināmās izmaksas",IF('Lokālā tāme Nr.1'!$Q57="Neattiecināmās",'Lokālā tāme Nr.1'!J57,0))</f>
        <v>0</v>
      </c>
      <c r="K54" s="43">
        <f>IF($C$2="Neattiecināmās izmaksas",IF('Lokālā tāme Nr.1'!$Q57="Neattiecināmās",'Lokālā tāme Nr.1'!K57,0))</f>
        <v>0</v>
      </c>
      <c r="L54" s="27">
        <f>IF($C$2="Neattiecināmās izmaksas",IF('Lokālā tāme Nr.1'!$Q57="Neattiecināmās",'Lokālā tāme Nr.1'!L57,0))</f>
        <v>0</v>
      </c>
      <c r="M54" s="5">
        <f>IF($C$2="Neattiecināmās izmaksas",IF('Lokālā tāme Nr.1'!$Q57="Neattiecināmās",'Lokālā tāme Nr.1'!M57,0))</f>
        <v>0</v>
      </c>
      <c r="N54" s="5">
        <f>IF($C$2="Neattiecināmās izmaksas",IF('Lokālā tāme Nr.1'!$Q57="Neattiecināmās",'Lokālā tāme Nr.1'!N57,0))</f>
        <v>0</v>
      </c>
      <c r="O54" s="5">
        <f>IF($C$2="Neattiecināmās izmaksas",IF('Lokālā tāme Nr.1'!$Q57="Neattiecināmās",'Lokālā tāme Nr.1'!O57,0))</f>
        <v>0</v>
      </c>
      <c r="P54" s="17">
        <f>IF($C$2="Neattiecināmās izmaksas",IF('Lokālā tāme Nr.1'!$Q57="Neattiecināmās",'Lokālā tāme Nr.1'!P57,0))</f>
        <v>0</v>
      </c>
    </row>
    <row r="55" spans="1:16" ht="12" thickBot="1" x14ac:dyDescent="0.25">
      <c r="A55" s="18">
        <f>IF(P55=0,0,IF(COUNTBLANK(P55)=1,0,COUNTA($P$8:P55)))</f>
        <v>0</v>
      </c>
      <c r="B55" s="5">
        <f>IF($C$2="Neattiecināmās izmaksas",IF('Lokālā tāme Nr.1'!$Q58="Neattiecināmās",'Lokālā tāme Nr.1'!$B58,0))</f>
        <v>0</v>
      </c>
      <c r="C55" s="26">
        <f>IF($C$2="Neattiecināmās izmaksas",IF('Lokālā tāme Nr.1'!$Q58="Neattiecināmās",'Lokālā tāme Nr.1'!C58,0))</f>
        <v>0</v>
      </c>
      <c r="D55" s="5">
        <f>IF($C$2="Neattiecināmās izmaksas",IF('Lokālā tāme Nr.1'!$Q58="Neattiecināmās",'Lokālā tāme Nr.1'!D58,0))</f>
        <v>0</v>
      </c>
      <c r="E55" s="17">
        <f>IF($C$2="Neattiecināmās izmaksas",IF('Lokālā tāme Nr.1'!$Q58="Neattiecināmās",'Lokālā tāme Nr.1'!E58,0))</f>
        <v>0</v>
      </c>
      <c r="F55" s="42">
        <f>IF($C$2="Neattiecināmās izmaksas",IF('Lokālā tāme Nr.1'!$Q58="Neattiecināmās",'Lokālā tāme Nr.1'!F58,0))</f>
        <v>0</v>
      </c>
      <c r="G55" s="38">
        <f>IF($C$2="Neattiecināmās izmaksas",IF('Lokālā tāme Nr.1'!$Q58="Neattiecināmās",'Lokālā tāme Nr.1'!G58,0))</f>
        <v>0</v>
      </c>
      <c r="H55" s="38">
        <f>IF($C$2="Neattiecināmās izmaksas",IF('Lokālā tāme Nr.1'!$Q58="Neattiecināmās",'Lokālā tāme Nr.1'!H58,0))</f>
        <v>0</v>
      </c>
      <c r="I55" s="38">
        <f>IF($C$2="Neattiecināmās izmaksas",IF('Lokālā tāme Nr.1'!$Q58="Neattiecināmās",'Lokālā tāme Nr.1'!I58,0))</f>
        <v>0</v>
      </c>
      <c r="J55" s="38">
        <f>IF($C$2="Neattiecināmās izmaksas",IF('Lokālā tāme Nr.1'!$Q58="Neattiecināmās",'Lokālā tāme Nr.1'!J58,0))</f>
        <v>0</v>
      </c>
      <c r="K55" s="43">
        <f>IF($C$2="Neattiecināmās izmaksas",IF('Lokālā tāme Nr.1'!$Q58="Neattiecināmās",'Lokālā tāme Nr.1'!K58,0))</f>
        <v>0</v>
      </c>
      <c r="L55" s="27">
        <f>IF($C$2="Neattiecināmās izmaksas",IF('Lokālā tāme Nr.1'!$Q58="Neattiecināmās",'Lokālā tāme Nr.1'!L58,0))</f>
        <v>0</v>
      </c>
      <c r="M55" s="5">
        <f>IF($C$2="Neattiecināmās izmaksas",IF('Lokālā tāme Nr.1'!$Q58="Neattiecināmās",'Lokālā tāme Nr.1'!M58,0))</f>
        <v>0</v>
      </c>
      <c r="N55" s="5">
        <f>IF($C$2="Neattiecināmās izmaksas",IF('Lokālā tāme Nr.1'!$Q58="Neattiecināmās",'Lokālā tāme Nr.1'!N58,0))</f>
        <v>0</v>
      </c>
      <c r="O55" s="5">
        <f>IF($C$2="Neattiecināmās izmaksas",IF('Lokālā tāme Nr.1'!$Q58="Neattiecināmās",'Lokālā tāme Nr.1'!O58,0))</f>
        <v>0</v>
      </c>
      <c r="P55" s="17">
        <f>IF($C$2="Neattiecināmās izmaksas",IF('Lokālā tāme Nr.1'!$Q58="Neattiecināmās",'Lokālā tāme Nr.1'!P58,0))</f>
        <v>0</v>
      </c>
    </row>
    <row r="56" spans="1:16" ht="12" thickBot="1" x14ac:dyDescent="0.25">
      <c r="A56" s="18">
        <f>IF(P56=0,0,IF(COUNTBLANK(P56)=1,0,COUNTA($P$8:P56)))</f>
        <v>0</v>
      </c>
      <c r="B56" s="5">
        <f>IF($C$2="Neattiecināmās izmaksas",IF('Lokālā tāme Nr.1'!$Q59="Neattiecināmās",'Lokālā tāme Nr.1'!$B59,0))</f>
        <v>0</v>
      </c>
      <c r="C56" s="26">
        <f>IF($C$2="Neattiecināmās izmaksas",IF('Lokālā tāme Nr.1'!$Q59="Neattiecināmās",'Lokālā tāme Nr.1'!C59,0))</f>
        <v>0</v>
      </c>
      <c r="D56" s="5">
        <f>IF($C$2="Neattiecināmās izmaksas",IF('Lokālā tāme Nr.1'!$Q59="Neattiecināmās",'Lokālā tāme Nr.1'!D59,0))</f>
        <v>0</v>
      </c>
      <c r="E56" s="17">
        <f>IF($C$2="Neattiecināmās izmaksas",IF('Lokālā tāme Nr.1'!$Q59="Neattiecināmās",'Lokālā tāme Nr.1'!E59,0))</f>
        <v>0</v>
      </c>
      <c r="F56" s="42">
        <f>IF($C$2="Neattiecināmās izmaksas",IF('Lokālā tāme Nr.1'!$Q59="Neattiecināmās",'Lokālā tāme Nr.1'!F59,0))</f>
        <v>0</v>
      </c>
      <c r="G56" s="38">
        <f>IF($C$2="Neattiecināmās izmaksas",IF('Lokālā tāme Nr.1'!$Q59="Neattiecināmās",'Lokālā tāme Nr.1'!G59,0))</f>
        <v>0</v>
      </c>
      <c r="H56" s="38">
        <f>IF($C$2="Neattiecināmās izmaksas",IF('Lokālā tāme Nr.1'!$Q59="Neattiecināmās",'Lokālā tāme Nr.1'!H59,0))</f>
        <v>0</v>
      </c>
      <c r="I56" s="38">
        <f>IF($C$2="Neattiecināmās izmaksas",IF('Lokālā tāme Nr.1'!$Q59="Neattiecināmās",'Lokālā tāme Nr.1'!I59,0))</f>
        <v>0</v>
      </c>
      <c r="J56" s="38">
        <f>IF($C$2="Neattiecināmās izmaksas",IF('Lokālā tāme Nr.1'!$Q59="Neattiecināmās",'Lokālā tāme Nr.1'!J59,0))</f>
        <v>0</v>
      </c>
      <c r="K56" s="43">
        <f>IF($C$2="Neattiecināmās izmaksas",IF('Lokālā tāme Nr.1'!$Q59="Neattiecināmās",'Lokālā tāme Nr.1'!K59,0))</f>
        <v>0</v>
      </c>
      <c r="L56" s="27">
        <f>IF($C$2="Neattiecināmās izmaksas",IF('Lokālā tāme Nr.1'!$Q59="Neattiecināmās",'Lokālā tāme Nr.1'!L59,0))</f>
        <v>0</v>
      </c>
      <c r="M56" s="5">
        <f>IF($C$2="Neattiecināmās izmaksas",IF('Lokālā tāme Nr.1'!$Q59="Neattiecināmās",'Lokālā tāme Nr.1'!M59,0))</f>
        <v>0</v>
      </c>
      <c r="N56" s="5">
        <f>IF($C$2="Neattiecināmās izmaksas",IF('Lokālā tāme Nr.1'!$Q59="Neattiecināmās",'Lokālā tāme Nr.1'!N59,0))</f>
        <v>0</v>
      </c>
      <c r="O56" s="5">
        <f>IF($C$2="Neattiecināmās izmaksas",IF('Lokālā tāme Nr.1'!$Q59="Neattiecināmās",'Lokālā tāme Nr.1'!O59,0))</f>
        <v>0</v>
      </c>
      <c r="P56" s="17">
        <f>IF($C$2="Neattiecināmās izmaksas",IF('Lokālā tāme Nr.1'!$Q59="Neattiecināmās",'Lokālā tāme Nr.1'!P59,0))</f>
        <v>0</v>
      </c>
    </row>
    <row r="57" spans="1:16" ht="12" thickBot="1" x14ac:dyDescent="0.25">
      <c r="A57" s="18">
        <f>IF(P57=0,0,IF(COUNTBLANK(P57)=1,0,COUNTA($P$8:P57)))</f>
        <v>0</v>
      </c>
      <c r="B57" s="5">
        <f>IF($C$2="Neattiecināmās izmaksas",IF('Lokālā tāme Nr.1'!$Q60="Neattiecināmās",'Lokālā tāme Nr.1'!$B60,0))</f>
        <v>0</v>
      </c>
      <c r="C57" s="26">
        <f>IF($C$2="Neattiecināmās izmaksas",IF('Lokālā tāme Nr.1'!$Q60="Neattiecināmās",'Lokālā tāme Nr.1'!C60,0))</f>
        <v>0</v>
      </c>
      <c r="D57" s="5">
        <f>IF($C$2="Neattiecināmās izmaksas",IF('Lokālā tāme Nr.1'!$Q60="Neattiecināmās",'Lokālā tāme Nr.1'!D60,0))</f>
        <v>0</v>
      </c>
      <c r="E57" s="17">
        <f>IF($C$2="Neattiecināmās izmaksas",IF('Lokālā tāme Nr.1'!$Q60="Neattiecināmās",'Lokālā tāme Nr.1'!E60,0))</f>
        <v>0</v>
      </c>
      <c r="F57" s="42">
        <f>IF($C$2="Neattiecināmās izmaksas",IF('Lokālā tāme Nr.1'!$Q60="Neattiecināmās",'Lokālā tāme Nr.1'!F60,0))</f>
        <v>0</v>
      </c>
      <c r="G57" s="38">
        <f>IF($C$2="Neattiecināmās izmaksas",IF('Lokālā tāme Nr.1'!$Q60="Neattiecināmās",'Lokālā tāme Nr.1'!G60,0))</f>
        <v>0</v>
      </c>
      <c r="H57" s="38">
        <f>IF($C$2="Neattiecināmās izmaksas",IF('Lokālā tāme Nr.1'!$Q60="Neattiecināmās",'Lokālā tāme Nr.1'!H60,0))</f>
        <v>0</v>
      </c>
      <c r="I57" s="38">
        <f>IF($C$2="Neattiecināmās izmaksas",IF('Lokālā tāme Nr.1'!$Q60="Neattiecināmās",'Lokālā tāme Nr.1'!I60,0))</f>
        <v>0</v>
      </c>
      <c r="J57" s="38">
        <f>IF($C$2="Neattiecināmās izmaksas",IF('Lokālā tāme Nr.1'!$Q60="Neattiecināmās",'Lokālā tāme Nr.1'!J60,0))</f>
        <v>0</v>
      </c>
      <c r="K57" s="43">
        <f>IF($C$2="Neattiecināmās izmaksas",IF('Lokālā tāme Nr.1'!$Q60="Neattiecināmās",'Lokālā tāme Nr.1'!K60,0))</f>
        <v>0</v>
      </c>
      <c r="L57" s="27">
        <f>IF($C$2="Neattiecināmās izmaksas",IF('Lokālā tāme Nr.1'!$Q60="Neattiecināmās",'Lokālā tāme Nr.1'!L60,0))</f>
        <v>0</v>
      </c>
      <c r="M57" s="5">
        <f>IF($C$2="Neattiecināmās izmaksas",IF('Lokālā tāme Nr.1'!$Q60="Neattiecināmās",'Lokālā tāme Nr.1'!M60,0))</f>
        <v>0</v>
      </c>
      <c r="N57" s="5">
        <f>IF($C$2="Neattiecināmās izmaksas",IF('Lokālā tāme Nr.1'!$Q60="Neattiecināmās",'Lokālā tāme Nr.1'!N60,0))</f>
        <v>0</v>
      </c>
      <c r="O57" s="5">
        <f>IF($C$2="Neattiecināmās izmaksas",IF('Lokālā tāme Nr.1'!$Q60="Neattiecināmās",'Lokālā tāme Nr.1'!O60,0))</f>
        <v>0</v>
      </c>
      <c r="P57" s="17">
        <f>IF($C$2="Neattiecināmās izmaksas",IF('Lokālā tāme Nr.1'!$Q60="Neattiecināmās",'Lokālā tāme Nr.1'!P60,0))</f>
        <v>0</v>
      </c>
    </row>
    <row r="58" spans="1:16" ht="12" thickBot="1" x14ac:dyDescent="0.25">
      <c r="A58" s="18">
        <f>IF(P58=0,0,IF(COUNTBLANK(P58)=1,0,COUNTA($P$8:P58)))</f>
        <v>0</v>
      </c>
      <c r="B58" s="5">
        <f>IF($C$2="Neattiecināmās izmaksas",IF('Lokālā tāme Nr.1'!$Q61="Neattiecināmās",'Lokālā tāme Nr.1'!$B61,0))</f>
        <v>0</v>
      </c>
      <c r="C58" s="26">
        <f>IF($C$2="Neattiecināmās izmaksas",IF('Lokālā tāme Nr.1'!$Q61="Neattiecināmās",'Lokālā tāme Nr.1'!C61,0))</f>
        <v>0</v>
      </c>
      <c r="D58" s="5">
        <f>IF($C$2="Neattiecināmās izmaksas",IF('Lokālā tāme Nr.1'!$Q61="Neattiecināmās",'Lokālā tāme Nr.1'!D61,0))</f>
        <v>0</v>
      </c>
      <c r="E58" s="17">
        <f>IF($C$2="Neattiecināmās izmaksas",IF('Lokālā tāme Nr.1'!$Q61="Neattiecināmās",'Lokālā tāme Nr.1'!E61,0))</f>
        <v>0</v>
      </c>
      <c r="F58" s="42">
        <f>IF($C$2="Neattiecināmās izmaksas",IF('Lokālā tāme Nr.1'!$Q61="Neattiecināmās",'Lokālā tāme Nr.1'!F61,0))</f>
        <v>0</v>
      </c>
      <c r="G58" s="38">
        <f>IF($C$2="Neattiecināmās izmaksas",IF('Lokālā tāme Nr.1'!$Q61="Neattiecināmās",'Lokālā tāme Nr.1'!G61,0))</f>
        <v>0</v>
      </c>
      <c r="H58" s="38">
        <f>IF($C$2="Neattiecināmās izmaksas",IF('Lokālā tāme Nr.1'!$Q61="Neattiecināmās",'Lokālā tāme Nr.1'!H61,0))</f>
        <v>0</v>
      </c>
      <c r="I58" s="38">
        <f>IF($C$2="Neattiecināmās izmaksas",IF('Lokālā tāme Nr.1'!$Q61="Neattiecināmās",'Lokālā tāme Nr.1'!I61,0))</f>
        <v>0</v>
      </c>
      <c r="J58" s="38">
        <f>IF($C$2="Neattiecināmās izmaksas",IF('Lokālā tāme Nr.1'!$Q61="Neattiecināmās",'Lokālā tāme Nr.1'!J61,0))</f>
        <v>0</v>
      </c>
      <c r="K58" s="43">
        <f>IF($C$2="Neattiecināmās izmaksas",IF('Lokālā tāme Nr.1'!$Q61="Neattiecināmās",'Lokālā tāme Nr.1'!K61,0))</f>
        <v>0</v>
      </c>
      <c r="L58" s="27">
        <f>IF($C$2="Neattiecināmās izmaksas",IF('Lokālā tāme Nr.1'!$Q61="Neattiecināmās",'Lokālā tāme Nr.1'!L61,0))</f>
        <v>0</v>
      </c>
      <c r="M58" s="5">
        <f>IF($C$2="Neattiecināmās izmaksas",IF('Lokālā tāme Nr.1'!$Q61="Neattiecināmās",'Lokālā tāme Nr.1'!M61,0))</f>
        <v>0</v>
      </c>
      <c r="N58" s="5">
        <f>IF($C$2="Neattiecināmās izmaksas",IF('Lokālā tāme Nr.1'!$Q61="Neattiecināmās",'Lokālā tāme Nr.1'!N61,0))</f>
        <v>0</v>
      </c>
      <c r="O58" s="5">
        <f>IF($C$2="Neattiecināmās izmaksas",IF('Lokālā tāme Nr.1'!$Q61="Neattiecināmās",'Lokālā tāme Nr.1'!O61,0))</f>
        <v>0</v>
      </c>
      <c r="P58" s="17">
        <f>IF($C$2="Neattiecināmās izmaksas",IF('Lokālā tāme Nr.1'!$Q61="Neattiecināmās",'Lokālā tāme Nr.1'!P61,0))</f>
        <v>0</v>
      </c>
    </row>
    <row r="59" spans="1:16" ht="12" thickBot="1" x14ac:dyDescent="0.25">
      <c r="A59" s="18">
        <f>IF(P59=0,0,IF(COUNTBLANK(P59)=1,0,COUNTA($P$8:P59)))</f>
        <v>0</v>
      </c>
      <c r="B59" s="5">
        <f>IF($C$2="Neattiecināmās izmaksas",IF('Lokālā tāme Nr.1'!$Q62="Neattiecināmās",'Lokālā tāme Nr.1'!$B62,0))</f>
        <v>0</v>
      </c>
      <c r="C59" s="26">
        <f>IF($C$2="Neattiecināmās izmaksas",IF('Lokālā tāme Nr.1'!$Q62="Neattiecināmās",'Lokālā tāme Nr.1'!C62,0))</f>
        <v>0</v>
      </c>
      <c r="D59" s="5">
        <f>IF($C$2="Neattiecināmās izmaksas",IF('Lokālā tāme Nr.1'!$Q62="Neattiecināmās",'Lokālā tāme Nr.1'!D62,0))</f>
        <v>0</v>
      </c>
      <c r="E59" s="17">
        <f>IF($C$2="Neattiecināmās izmaksas",IF('Lokālā tāme Nr.1'!$Q62="Neattiecināmās",'Lokālā tāme Nr.1'!E62,0))</f>
        <v>0</v>
      </c>
      <c r="F59" s="42">
        <f>IF($C$2="Neattiecināmās izmaksas",IF('Lokālā tāme Nr.1'!$Q62="Neattiecināmās",'Lokālā tāme Nr.1'!F62,0))</f>
        <v>0</v>
      </c>
      <c r="G59" s="38">
        <f>IF($C$2="Neattiecināmās izmaksas",IF('Lokālā tāme Nr.1'!$Q62="Neattiecināmās",'Lokālā tāme Nr.1'!G62,0))</f>
        <v>0</v>
      </c>
      <c r="H59" s="38">
        <f>IF($C$2="Neattiecināmās izmaksas",IF('Lokālā tāme Nr.1'!$Q62="Neattiecināmās",'Lokālā tāme Nr.1'!H62,0))</f>
        <v>0</v>
      </c>
      <c r="I59" s="38">
        <f>IF($C$2="Neattiecināmās izmaksas",IF('Lokālā tāme Nr.1'!$Q62="Neattiecināmās",'Lokālā tāme Nr.1'!I62,0))</f>
        <v>0</v>
      </c>
      <c r="J59" s="38">
        <f>IF($C$2="Neattiecināmās izmaksas",IF('Lokālā tāme Nr.1'!$Q62="Neattiecināmās",'Lokālā tāme Nr.1'!J62,0))</f>
        <v>0</v>
      </c>
      <c r="K59" s="43">
        <f>IF($C$2="Neattiecināmās izmaksas",IF('Lokālā tāme Nr.1'!$Q62="Neattiecināmās",'Lokālā tāme Nr.1'!K62,0))</f>
        <v>0</v>
      </c>
      <c r="L59" s="27">
        <f>IF($C$2="Neattiecināmās izmaksas",IF('Lokālā tāme Nr.1'!$Q62="Neattiecināmās",'Lokālā tāme Nr.1'!L62,0))</f>
        <v>0</v>
      </c>
      <c r="M59" s="5">
        <f>IF($C$2="Neattiecināmās izmaksas",IF('Lokālā tāme Nr.1'!$Q62="Neattiecināmās",'Lokālā tāme Nr.1'!M62,0))</f>
        <v>0</v>
      </c>
      <c r="N59" s="5">
        <f>IF($C$2="Neattiecināmās izmaksas",IF('Lokālā tāme Nr.1'!$Q62="Neattiecināmās",'Lokālā tāme Nr.1'!N62,0))</f>
        <v>0</v>
      </c>
      <c r="O59" s="5">
        <f>IF($C$2="Neattiecināmās izmaksas",IF('Lokālā tāme Nr.1'!$Q62="Neattiecināmās",'Lokālā tāme Nr.1'!O62,0))</f>
        <v>0</v>
      </c>
      <c r="P59" s="17">
        <f>IF($C$2="Neattiecināmās izmaksas",IF('Lokālā tāme Nr.1'!$Q62="Neattiecināmās",'Lokālā tāme Nr.1'!P62,0))</f>
        <v>0</v>
      </c>
    </row>
    <row r="60" spans="1:16" ht="12" thickBot="1" x14ac:dyDescent="0.25">
      <c r="A60" s="18">
        <f>IF(P60=0,0,IF(COUNTBLANK(P60)=1,0,COUNTA($P$8:P60)))</f>
        <v>0</v>
      </c>
      <c r="B60" s="5">
        <f>IF($C$2="Neattiecināmās izmaksas",IF('Lokālā tāme Nr.1'!$Q63="Neattiecināmās",'Lokālā tāme Nr.1'!$B63,0))</f>
        <v>0</v>
      </c>
      <c r="C60" s="26">
        <f>IF($C$2="Neattiecināmās izmaksas",IF('Lokālā tāme Nr.1'!$Q63="Neattiecināmās",'Lokālā tāme Nr.1'!C63,0))</f>
        <v>0</v>
      </c>
      <c r="D60" s="5">
        <f>IF($C$2="Neattiecināmās izmaksas",IF('Lokālā tāme Nr.1'!$Q63="Neattiecināmās",'Lokālā tāme Nr.1'!D63,0))</f>
        <v>0</v>
      </c>
      <c r="E60" s="17">
        <f>IF($C$2="Neattiecināmās izmaksas",IF('Lokālā tāme Nr.1'!$Q63="Neattiecināmās",'Lokālā tāme Nr.1'!E63,0))</f>
        <v>0</v>
      </c>
      <c r="F60" s="42">
        <f>IF($C$2="Neattiecināmās izmaksas",IF('Lokālā tāme Nr.1'!$Q63="Neattiecināmās",'Lokālā tāme Nr.1'!F63,0))</f>
        <v>0</v>
      </c>
      <c r="G60" s="38">
        <f>IF($C$2="Neattiecināmās izmaksas",IF('Lokālā tāme Nr.1'!$Q63="Neattiecināmās",'Lokālā tāme Nr.1'!G63,0))</f>
        <v>0</v>
      </c>
      <c r="H60" s="38">
        <f>IF($C$2="Neattiecināmās izmaksas",IF('Lokālā tāme Nr.1'!$Q63="Neattiecināmās",'Lokālā tāme Nr.1'!H63,0))</f>
        <v>0</v>
      </c>
      <c r="I60" s="38">
        <f>IF($C$2="Neattiecināmās izmaksas",IF('Lokālā tāme Nr.1'!$Q63="Neattiecināmās",'Lokālā tāme Nr.1'!I63,0))</f>
        <v>0</v>
      </c>
      <c r="J60" s="38">
        <f>IF($C$2="Neattiecināmās izmaksas",IF('Lokālā tāme Nr.1'!$Q63="Neattiecināmās",'Lokālā tāme Nr.1'!J63,0))</f>
        <v>0</v>
      </c>
      <c r="K60" s="43">
        <f>IF($C$2="Neattiecināmās izmaksas",IF('Lokālā tāme Nr.1'!$Q63="Neattiecināmās",'Lokālā tāme Nr.1'!K63,0))</f>
        <v>0</v>
      </c>
      <c r="L60" s="27">
        <f>IF($C$2="Neattiecināmās izmaksas",IF('Lokālā tāme Nr.1'!$Q63="Neattiecināmās",'Lokālā tāme Nr.1'!L63,0))</f>
        <v>0</v>
      </c>
      <c r="M60" s="5">
        <f>IF($C$2="Neattiecināmās izmaksas",IF('Lokālā tāme Nr.1'!$Q63="Neattiecināmās",'Lokālā tāme Nr.1'!M63,0))</f>
        <v>0</v>
      </c>
      <c r="N60" s="5">
        <f>IF($C$2="Neattiecināmās izmaksas",IF('Lokālā tāme Nr.1'!$Q63="Neattiecināmās",'Lokālā tāme Nr.1'!N63,0))</f>
        <v>0</v>
      </c>
      <c r="O60" s="5">
        <f>IF($C$2="Neattiecināmās izmaksas",IF('Lokālā tāme Nr.1'!$Q63="Neattiecināmās",'Lokālā tāme Nr.1'!O63,0))</f>
        <v>0</v>
      </c>
      <c r="P60" s="17">
        <f>IF($C$2="Neattiecināmās izmaksas",IF('Lokālā tāme Nr.1'!$Q63="Neattiecināmās",'Lokālā tāme Nr.1'!P63,0))</f>
        <v>0</v>
      </c>
    </row>
    <row r="61" spans="1:16" ht="12" thickBot="1" x14ac:dyDescent="0.25">
      <c r="A61" s="18">
        <f>IF(P61=0,0,IF(COUNTBLANK(P61)=1,0,COUNTA($P$8:P61)))</f>
        <v>0</v>
      </c>
      <c r="B61" s="5">
        <f>IF($C$2="Neattiecināmās izmaksas",IF('Lokālā tāme Nr.1'!$Q64="Neattiecināmās",'Lokālā tāme Nr.1'!$B64,0))</f>
        <v>0</v>
      </c>
      <c r="C61" s="26">
        <f>IF($C$2="Neattiecināmās izmaksas",IF('Lokālā tāme Nr.1'!$Q64="Neattiecināmās",'Lokālā tāme Nr.1'!C64,0))</f>
        <v>0</v>
      </c>
      <c r="D61" s="5">
        <f>IF($C$2="Neattiecināmās izmaksas",IF('Lokālā tāme Nr.1'!$Q64="Neattiecināmās",'Lokālā tāme Nr.1'!D64,0))</f>
        <v>0</v>
      </c>
      <c r="E61" s="17">
        <f>IF($C$2="Neattiecināmās izmaksas",IF('Lokālā tāme Nr.1'!$Q64="Neattiecināmās",'Lokālā tāme Nr.1'!E64,0))</f>
        <v>0</v>
      </c>
      <c r="F61" s="42">
        <f>IF($C$2="Neattiecināmās izmaksas",IF('Lokālā tāme Nr.1'!$Q64="Neattiecināmās",'Lokālā tāme Nr.1'!F64,0))</f>
        <v>0</v>
      </c>
      <c r="G61" s="38">
        <f>IF($C$2="Neattiecināmās izmaksas",IF('Lokālā tāme Nr.1'!$Q64="Neattiecināmās",'Lokālā tāme Nr.1'!G64,0))</f>
        <v>0</v>
      </c>
      <c r="H61" s="38">
        <f>IF($C$2="Neattiecināmās izmaksas",IF('Lokālā tāme Nr.1'!$Q64="Neattiecināmās",'Lokālā tāme Nr.1'!H64,0))</f>
        <v>0</v>
      </c>
      <c r="I61" s="38">
        <f>IF($C$2="Neattiecināmās izmaksas",IF('Lokālā tāme Nr.1'!$Q64="Neattiecināmās",'Lokālā tāme Nr.1'!I64,0))</f>
        <v>0</v>
      </c>
      <c r="J61" s="38">
        <f>IF($C$2="Neattiecināmās izmaksas",IF('Lokālā tāme Nr.1'!$Q64="Neattiecināmās",'Lokālā tāme Nr.1'!J64,0))</f>
        <v>0</v>
      </c>
      <c r="K61" s="43">
        <f>IF($C$2="Neattiecināmās izmaksas",IF('Lokālā tāme Nr.1'!$Q64="Neattiecināmās",'Lokālā tāme Nr.1'!K64,0))</f>
        <v>0</v>
      </c>
      <c r="L61" s="27">
        <f>IF($C$2="Neattiecināmās izmaksas",IF('Lokālā tāme Nr.1'!$Q64="Neattiecināmās",'Lokālā tāme Nr.1'!L64,0))</f>
        <v>0</v>
      </c>
      <c r="M61" s="5">
        <f>IF($C$2="Neattiecināmās izmaksas",IF('Lokālā tāme Nr.1'!$Q64="Neattiecināmās",'Lokālā tāme Nr.1'!M64,0))</f>
        <v>0</v>
      </c>
      <c r="N61" s="5">
        <f>IF($C$2="Neattiecināmās izmaksas",IF('Lokālā tāme Nr.1'!$Q64="Neattiecināmās",'Lokālā tāme Nr.1'!N64,0))</f>
        <v>0</v>
      </c>
      <c r="O61" s="5">
        <f>IF($C$2="Neattiecināmās izmaksas",IF('Lokālā tāme Nr.1'!$Q64="Neattiecināmās",'Lokālā tāme Nr.1'!O64,0))</f>
        <v>0</v>
      </c>
      <c r="P61" s="17">
        <f>IF($C$2="Neattiecināmās izmaksas",IF('Lokālā tāme Nr.1'!$Q64="Neattiecināmās",'Lokālā tāme Nr.1'!P64,0))</f>
        <v>0</v>
      </c>
    </row>
    <row r="62" spans="1:16" ht="12" thickBot="1" x14ac:dyDescent="0.25">
      <c r="A62" s="18">
        <f>IF(P62=0,0,IF(COUNTBLANK(P62)=1,0,COUNTA($P$8:P62)))</f>
        <v>0</v>
      </c>
      <c r="B62" s="5">
        <f>IF($C$2="Neattiecināmās izmaksas",IF('Lokālā tāme Nr.1'!$Q65="Neattiecināmās",'Lokālā tāme Nr.1'!$B65,0))</f>
        <v>0</v>
      </c>
      <c r="C62" s="26">
        <f>IF($C$2="Neattiecināmās izmaksas",IF('Lokālā tāme Nr.1'!$Q65="Neattiecināmās",'Lokālā tāme Nr.1'!C65,0))</f>
        <v>0</v>
      </c>
      <c r="D62" s="5">
        <f>IF($C$2="Neattiecināmās izmaksas",IF('Lokālā tāme Nr.1'!$Q65="Neattiecināmās",'Lokālā tāme Nr.1'!D65,0))</f>
        <v>0</v>
      </c>
      <c r="E62" s="17">
        <f>IF($C$2="Neattiecināmās izmaksas",IF('Lokālā tāme Nr.1'!$Q65="Neattiecināmās",'Lokālā tāme Nr.1'!E65,0))</f>
        <v>0</v>
      </c>
      <c r="F62" s="42">
        <f>IF($C$2="Neattiecināmās izmaksas",IF('Lokālā tāme Nr.1'!$Q65="Neattiecināmās",'Lokālā tāme Nr.1'!F65,0))</f>
        <v>0</v>
      </c>
      <c r="G62" s="38">
        <f>IF($C$2="Neattiecināmās izmaksas",IF('Lokālā tāme Nr.1'!$Q65="Neattiecināmās",'Lokālā tāme Nr.1'!G65,0))</f>
        <v>0</v>
      </c>
      <c r="H62" s="38">
        <f>IF($C$2="Neattiecināmās izmaksas",IF('Lokālā tāme Nr.1'!$Q65="Neattiecināmās",'Lokālā tāme Nr.1'!H65,0))</f>
        <v>0</v>
      </c>
      <c r="I62" s="38">
        <f>IF($C$2="Neattiecināmās izmaksas",IF('Lokālā tāme Nr.1'!$Q65="Neattiecināmās",'Lokālā tāme Nr.1'!I65,0))</f>
        <v>0</v>
      </c>
      <c r="J62" s="38">
        <f>IF($C$2="Neattiecināmās izmaksas",IF('Lokālā tāme Nr.1'!$Q65="Neattiecināmās",'Lokālā tāme Nr.1'!J65,0))</f>
        <v>0</v>
      </c>
      <c r="K62" s="43">
        <f>IF($C$2="Neattiecināmās izmaksas",IF('Lokālā tāme Nr.1'!$Q65="Neattiecināmās",'Lokālā tāme Nr.1'!K65,0))</f>
        <v>0</v>
      </c>
      <c r="L62" s="27">
        <f>IF($C$2="Neattiecināmās izmaksas",IF('Lokālā tāme Nr.1'!$Q65="Neattiecināmās",'Lokālā tāme Nr.1'!L65,0))</f>
        <v>0</v>
      </c>
      <c r="M62" s="5">
        <f>IF($C$2="Neattiecināmās izmaksas",IF('Lokālā tāme Nr.1'!$Q65="Neattiecināmās",'Lokālā tāme Nr.1'!M65,0))</f>
        <v>0</v>
      </c>
      <c r="N62" s="5">
        <f>IF($C$2="Neattiecināmās izmaksas",IF('Lokālā tāme Nr.1'!$Q65="Neattiecināmās",'Lokālā tāme Nr.1'!N65,0))</f>
        <v>0</v>
      </c>
      <c r="O62" s="5">
        <f>IF($C$2="Neattiecināmās izmaksas",IF('Lokālā tāme Nr.1'!$Q65="Neattiecināmās",'Lokālā tāme Nr.1'!O65,0))</f>
        <v>0</v>
      </c>
      <c r="P62" s="17">
        <f>IF($C$2="Neattiecināmās izmaksas",IF('Lokālā tāme Nr.1'!$Q65="Neattiecināmās",'Lokālā tāme Nr.1'!P65,0))</f>
        <v>0</v>
      </c>
    </row>
    <row r="63" spans="1:16" ht="12" thickBot="1" x14ac:dyDescent="0.25">
      <c r="A63" s="18">
        <f>IF(P63=0,0,IF(COUNTBLANK(P63)=1,0,COUNTA($P$8:P63)))</f>
        <v>0</v>
      </c>
      <c r="B63" s="5">
        <f>IF($C$2="Neattiecināmās izmaksas",IF('Lokālā tāme Nr.1'!$Q66="Neattiecināmās",'Lokālā tāme Nr.1'!$B66,0))</f>
        <v>0</v>
      </c>
      <c r="C63" s="26">
        <f>IF($C$2="Neattiecināmās izmaksas",IF('Lokālā tāme Nr.1'!$Q66="Neattiecināmās",'Lokālā tāme Nr.1'!C66,0))</f>
        <v>0</v>
      </c>
      <c r="D63" s="5">
        <f>IF($C$2="Neattiecināmās izmaksas",IF('Lokālā tāme Nr.1'!$Q66="Neattiecināmās",'Lokālā tāme Nr.1'!D66,0))</f>
        <v>0</v>
      </c>
      <c r="E63" s="17">
        <f>IF($C$2="Neattiecināmās izmaksas",IF('Lokālā tāme Nr.1'!$Q66="Neattiecināmās",'Lokālā tāme Nr.1'!E66,0))</f>
        <v>0</v>
      </c>
      <c r="F63" s="42">
        <f>IF($C$2="Neattiecināmās izmaksas",IF('Lokālā tāme Nr.1'!$Q66="Neattiecināmās",'Lokālā tāme Nr.1'!F66,0))</f>
        <v>0</v>
      </c>
      <c r="G63" s="38">
        <f>IF($C$2="Neattiecināmās izmaksas",IF('Lokālā tāme Nr.1'!$Q66="Neattiecināmās",'Lokālā tāme Nr.1'!G66,0))</f>
        <v>0</v>
      </c>
      <c r="H63" s="38">
        <f>IF($C$2="Neattiecināmās izmaksas",IF('Lokālā tāme Nr.1'!$Q66="Neattiecināmās",'Lokālā tāme Nr.1'!H66,0))</f>
        <v>0</v>
      </c>
      <c r="I63" s="38">
        <f>IF($C$2="Neattiecināmās izmaksas",IF('Lokālā tāme Nr.1'!$Q66="Neattiecināmās",'Lokālā tāme Nr.1'!I66,0))</f>
        <v>0</v>
      </c>
      <c r="J63" s="38">
        <f>IF($C$2="Neattiecināmās izmaksas",IF('Lokālā tāme Nr.1'!$Q66="Neattiecināmās",'Lokālā tāme Nr.1'!J66,0))</f>
        <v>0</v>
      </c>
      <c r="K63" s="43">
        <f>IF($C$2="Neattiecināmās izmaksas",IF('Lokālā tāme Nr.1'!$Q66="Neattiecināmās",'Lokālā tāme Nr.1'!K66,0))</f>
        <v>0</v>
      </c>
      <c r="L63" s="27">
        <f>IF($C$2="Neattiecināmās izmaksas",IF('Lokālā tāme Nr.1'!$Q66="Neattiecināmās",'Lokālā tāme Nr.1'!L66,0))</f>
        <v>0</v>
      </c>
      <c r="M63" s="5">
        <f>IF($C$2="Neattiecināmās izmaksas",IF('Lokālā tāme Nr.1'!$Q66="Neattiecināmās",'Lokālā tāme Nr.1'!M66,0))</f>
        <v>0</v>
      </c>
      <c r="N63" s="5">
        <f>IF($C$2="Neattiecināmās izmaksas",IF('Lokālā tāme Nr.1'!$Q66="Neattiecināmās",'Lokālā tāme Nr.1'!N66,0))</f>
        <v>0</v>
      </c>
      <c r="O63" s="5">
        <f>IF($C$2="Neattiecināmās izmaksas",IF('Lokālā tāme Nr.1'!$Q66="Neattiecināmās",'Lokālā tāme Nr.1'!O66,0))</f>
        <v>0</v>
      </c>
      <c r="P63" s="17">
        <f>IF($C$2="Neattiecināmās izmaksas",IF('Lokālā tāme Nr.1'!$Q66="Neattiecināmās",'Lokālā tāme Nr.1'!P66,0))</f>
        <v>0</v>
      </c>
    </row>
    <row r="64" spans="1:16" ht="12" thickBot="1" x14ac:dyDescent="0.25">
      <c r="A64" s="18">
        <f>IF(P64=0,0,IF(COUNTBLANK(P64)=1,0,COUNTA($P$8:P64)))</f>
        <v>0</v>
      </c>
      <c r="B64" s="5">
        <f>IF($C$2="Neattiecināmās izmaksas",IF('Lokālā tāme Nr.1'!$Q67="Neattiecināmās",'Lokālā tāme Nr.1'!$B67,0))</f>
        <v>0</v>
      </c>
      <c r="C64" s="26">
        <f>IF($C$2="Neattiecināmās izmaksas",IF('Lokālā tāme Nr.1'!$Q67="Neattiecināmās",'Lokālā tāme Nr.1'!C67,0))</f>
        <v>0</v>
      </c>
      <c r="D64" s="5">
        <f>IF($C$2="Neattiecināmās izmaksas",IF('Lokālā tāme Nr.1'!$Q67="Neattiecināmās",'Lokālā tāme Nr.1'!D67,0))</f>
        <v>0</v>
      </c>
      <c r="E64" s="17">
        <f>IF($C$2="Neattiecināmās izmaksas",IF('Lokālā tāme Nr.1'!$Q67="Neattiecināmās",'Lokālā tāme Nr.1'!E67,0))</f>
        <v>0</v>
      </c>
      <c r="F64" s="42">
        <f>IF($C$2="Neattiecināmās izmaksas",IF('Lokālā tāme Nr.1'!$Q67="Neattiecināmās",'Lokālā tāme Nr.1'!F67,0))</f>
        <v>0</v>
      </c>
      <c r="G64" s="38">
        <f>IF($C$2="Neattiecināmās izmaksas",IF('Lokālā tāme Nr.1'!$Q67="Neattiecināmās",'Lokālā tāme Nr.1'!G67,0))</f>
        <v>0</v>
      </c>
      <c r="H64" s="38">
        <f>IF($C$2="Neattiecināmās izmaksas",IF('Lokālā tāme Nr.1'!$Q67="Neattiecināmās",'Lokālā tāme Nr.1'!H67,0))</f>
        <v>0</v>
      </c>
      <c r="I64" s="38">
        <f>IF($C$2="Neattiecināmās izmaksas",IF('Lokālā tāme Nr.1'!$Q67="Neattiecināmās",'Lokālā tāme Nr.1'!I67,0))</f>
        <v>0</v>
      </c>
      <c r="J64" s="38">
        <f>IF($C$2="Neattiecināmās izmaksas",IF('Lokālā tāme Nr.1'!$Q67="Neattiecināmās",'Lokālā tāme Nr.1'!J67,0))</f>
        <v>0</v>
      </c>
      <c r="K64" s="43">
        <f>IF($C$2="Neattiecināmās izmaksas",IF('Lokālā tāme Nr.1'!$Q67="Neattiecināmās",'Lokālā tāme Nr.1'!K67,0))</f>
        <v>0</v>
      </c>
      <c r="L64" s="27">
        <f>IF($C$2="Neattiecināmās izmaksas",IF('Lokālā tāme Nr.1'!$Q67="Neattiecināmās",'Lokālā tāme Nr.1'!L67,0))</f>
        <v>0</v>
      </c>
      <c r="M64" s="5">
        <f>IF($C$2="Neattiecināmās izmaksas",IF('Lokālā tāme Nr.1'!$Q67="Neattiecināmās",'Lokālā tāme Nr.1'!M67,0))</f>
        <v>0</v>
      </c>
      <c r="N64" s="5">
        <f>IF($C$2="Neattiecināmās izmaksas",IF('Lokālā tāme Nr.1'!$Q67="Neattiecināmās",'Lokālā tāme Nr.1'!N67,0))</f>
        <v>0</v>
      </c>
      <c r="O64" s="5">
        <f>IF($C$2="Neattiecināmās izmaksas",IF('Lokālā tāme Nr.1'!$Q67="Neattiecināmās",'Lokālā tāme Nr.1'!O67,0))</f>
        <v>0</v>
      </c>
      <c r="P64" s="17">
        <f>IF($C$2="Neattiecināmās izmaksas",IF('Lokālā tāme Nr.1'!$Q67="Neattiecināmās",'Lokālā tāme Nr.1'!P67,0))</f>
        <v>0</v>
      </c>
    </row>
    <row r="65" spans="1:16" ht="12" thickBot="1" x14ac:dyDescent="0.25">
      <c r="A65" s="18">
        <f>IF(P65=0,0,IF(COUNTBLANK(P65)=1,0,COUNTA($P$8:P65)))</f>
        <v>0</v>
      </c>
      <c r="B65" s="5">
        <f>IF($C$2="Neattiecināmās izmaksas",IF('Lokālā tāme Nr.1'!$Q68="Neattiecināmās",'Lokālā tāme Nr.1'!$B68,0))</f>
        <v>0</v>
      </c>
      <c r="C65" s="26">
        <f>IF($C$2="Neattiecināmās izmaksas",IF('Lokālā tāme Nr.1'!$Q68="Neattiecināmās",'Lokālā tāme Nr.1'!C68,0))</f>
        <v>0</v>
      </c>
      <c r="D65" s="5">
        <f>IF($C$2="Neattiecināmās izmaksas",IF('Lokālā tāme Nr.1'!$Q68="Neattiecināmās",'Lokālā tāme Nr.1'!D68,0))</f>
        <v>0</v>
      </c>
      <c r="E65" s="17">
        <f>IF($C$2="Neattiecināmās izmaksas",IF('Lokālā tāme Nr.1'!$Q68="Neattiecināmās",'Lokālā tāme Nr.1'!E68,0))</f>
        <v>0</v>
      </c>
      <c r="F65" s="42">
        <f>IF($C$2="Neattiecināmās izmaksas",IF('Lokālā tāme Nr.1'!$Q68="Neattiecināmās",'Lokālā tāme Nr.1'!F68,0))</f>
        <v>0</v>
      </c>
      <c r="G65" s="38">
        <f>IF($C$2="Neattiecināmās izmaksas",IF('Lokālā tāme Nr.1'!$Q68="Neattiecināmās",'Lokālā tāme Nr.1'!G68,0))</f>
        <v>0</v>
      </c>
      <c r="H65" s="38">
        <f>IF($C$2="Neattiecināmās izmaksas",IF('Lokālā tāme Nr.1'!$Q68="Neattiecināmās",'Lokālā tāme Nr.1'!H68,0))</f>
        <v>0</v>
      </c>
      <c r="I65" s="38">
        <f>IF($C$2="Neattiecināmās izmaksas",IF('Lokālā tāme Nr.1'!$Q68="Neattiecināmās",'Lokālā tāme Nr.1'!I68,0))</f>
        <v>0</v>
      </c>
      <c r="J65" s="38">
        <f>IF($C$2="Neattiecināmās izmaksas",IF('Lokālā tāme Nr.1'!$Q68="Neattiecināmās",'Lokālā tāme Nr.1'!J68,0))</f>
        <v>0</v>
      </c>
      <c r="K65" s="43">
        <f>IF($C$2="Neattiecināmās izmaksas",IF('Lokālā tāme Nr.1'!$Q68="Neattiecināmās",'Lokālā tāme Nr.1'!K68,0))</f>
        <v>0</v>
      </c>
      <c r="L65" s="27">
        <f>IF($C$2="Neattiecināmās izmaksas",IF('Lokālā tāme Nr.1'!$Q68="Neattiecināmās",'Lokālā tāme Nr.1'!L68,0))</f>
        <v>0</v>
      </c>
      <c r="M65" s="5">
        <f>IF($C$2="Neattiecināmās izmaksas",IF('Lokālā tāme Nr.1'!$Q68="Neattiecināmās",'Lokālā tāme Nr.1'!M68,0))</f>
        <v>0</v>
      </c>
      <c r="N65" s="5">
        <f>IF($C$2="Neattiecināmās izmaksas",IF('Lokālā tāme Nr.1'!$Q68="Neattiecināmās",'Lokālā tāme Nr.1'!N68,0))</f>
        <v>0</v>
      </c>
      <c r="O65" s="5">
        <f>IF($C$2="Neattiecināmās izmaksas",IF('Lokālā tāme Nr.1'!$Q68="Neattiecināmās",'Lokālā tāme Nr.1'!O68,0))</f>
        <v>0</v>
      </c>
      <c r="P65" s="17">
        <f>IF($C$2="Neattiecināmās izmaksas",IF('Lokālā tāme Nr.1'!$Q68="Neattiecināmās",'Lokālā tāme Nr.1'!P68,0))</f>
        <v>0</v>
      </c>
    </row>
    <row r="66" spans="1:16" ht="12" thickBot="1" x14ac:dyDescent="0.25">
      <c r="A66" s="18">
        <f>IF(P66=0,0,IF(COUNTBLANK(P66)=1,0,COUNTA($P$8:P66)))</f>
        <v>0</v>
      </c>
      <c r="B66" s="5">
        <f>IF($C$2="Neattiecināmās izmaksas",IF('Lokālā tāme Nr.1'!$Q69="Neattiecināmās",'Lokālā tāme Nr.1'!$B69,0))</f>
        <v>0</v>
      </c>
      <c r="C66" s="26">
        <f>IF($C$2="Neattiecināmās izmaksas",IF('Lokālā tāme Nr.1'!$Q69="Neattiecināmās",'Lokālā tāme Nr.1'!C69,0))</f>
        <v>0</v>
      </c>
      <c r="D66" s="5">
        <f>IF($C$2="Neattiecināmās izmaksas",IF('Lokālā tāme Nr.1'!$Q69="Neattiecināmās",'Lokālā tāme Nr.1'!D69,0))</f>
        <v>0</v>
      </c>
      <c r="E66" s="17">
        <f>IF($C$2="Neattiecināmās izmaksas",IF('Lokālā tāme Nr.1'!$Q69="Neattiecināmās",'Lokālā tāme Nr.1'!E69,0))</f>
        <v>0</v>
      </c>
      <c r="F66" s="42">
        <f>IF($C$2="Neattiecināmās izmaksas",IF('Lokālā tāme Nr.1'!$Q69="Neattiecināmās",'Lokālā tāme Nr.1'!F69,0))</f>
        <v>0</v>
      </c>
      <c r="G66" s="38">
        <f>IF($C$2="Neattiecināmās izmaksas",IF('Lokālā tāme Nr.1'!$Q69="Neattiecināmās",'Lokālā tāme Nr.1'!G69,0))</f>
        <v>0</v>
      </c>
      <c r="H66" s="38">
        <f>IF($C$2="Neattiecināmās izmaksas",IF('Lokālā tāme Nr.1'!$Q69="Neattiecināmās",'Lokālā tāme Nr.1'!H69,0))</f>
        <v>0</v>
      </c>
      <c r="I66" s="38">
        <f>IF($C$2="Neattiecināmās izmaksas",IF('Lokālā tāme Nr.1'!$Q69="Neattiecināmās",'Lokālā tāme Nr.1'!I69,0))</f>
        <v>0</v>
      </c>
      <c r="J66" s="38">
        <f>IF($C$2="Neattiecināmās izmaksas",IF('Lokālā tāme Nr.1'!$Q69="Neattiecināmās",'Lokālā tāme Nr.1'!J69,0))</f>
        <v>0</v>
      </c>
      <c r="K66" s="43">
        <f>IF($C$2="Neattiecināmās izmaksas",IF('Lokālā tāme Nr.1'!$Q69="Neattiecināmās",'Lokālā tāme Nr.1'!K69,0))</f>
        <v>0</v>
      </c>
      <c r="L66" s="27">
        <f>IF($C$2="Neattiecināmās izmaksas",IF('Lokālā tāme Nr.1'!$Q69="Neattiecināmās",'Lokālā tāme Nr.1'!L69,0))</f>
        <v>0</v>
      </c>
      <c r="M66" s="5">
        <f>IF($C$2="Neattiecināmās izmaksas",IF('Lokālā tāme Nr.1'!$Q69="Neattiecināmās",'Lokālā tāme Nr.1'!M69,0))</f>
        <v>0</v>
      </c>
      <c r="N66" s="5">
        <f>IF($C$2="Neattiecināmās izmaksas",IF('Lokālā tāme Nr.1'!$Q69="Neattiecināmās",'Lokālā tāme Nr.1'!N69,0))</f>
        <v>0</v>
      </c>
      <c r="O66" s="5">
        <f>IF($C$2="Neattiecināmās izmaksas",IF('Lokālā tāme Nr.1'!$Q69="Neattiecināmās",'Lokālā tāme Nr.1'!O69,0))</f>
        <v>0</v>
      </c>
      <c r="P66" s="17">
        <f>IF($C$2="Neattiecināmās izmaksas",IF('Lokālā tāme Nr.1'!$Q69="Neattiecināmās",'Lokālā tāme Nr.1'!P69,0))</f>
        <v>0</v>
      </c>
    </row>
    <row r="67" spans="1:16" ht="12" thickBot="1" x14ac:dyDescent="0.25">
      <c r="A67" s="18">
        <f>IF(P67=0,0,IF(COUNTBLANK(P67)=1,0,COUNTA($P$8:P67)))</f>
        <v>0</v>
      </c>
      <c r="B67" s="5">
        <f>IF($C$2="Neattiecināmās izmaksas",IF('Lokālā tāme Nr.1'!$Q70="Neattiecināmās",'Lokālā tāme Nr.1'!$B70,0))</f>
        <v>0</v>
      </c>
      <c r="C67" s="26">
        <f>IF($C$2="Neattiecināmās izmaksas",IF('Lokālā tāme Nr.1'!$Q70="Neattiecināmās",'Lokālā tāme Nr.1'!C70,0))</f>
        <v>0</v>
      </c>
      <c r="D67" s="5">
        <f>IF($C$2="Neattiecināmās izmaksas",IF('Lokālā tāme Nr.1'!$Q70="Neattiecināmās",'Lokālā tāme Nr.1'!D70,0))</f>
        <v>0</v>
      </c>
      <c r="E67" s="17">
        <f>IF($C$2="Neattiecināmās izmaksas",IF('Lokālā tāme Nr.1'!$Q70="Neattiecināmās",'Lokālā tāme Nr.1'!E70,0))</f>
        <v>0</v>
      </c>
      <c r="F67" s="42">
        <f>IF($C$2="Neattiecināmās izmaksas",IF('Lokālā tāme Nr.1'!$Q70="Neattiecināmās",'Lokālā tāme Nr.1'!F70,0))</f>
        <v>0</v>
      </c>
      <c r="G67" s="38">
        <f>IF($C$2="Neattiecināmās izmaksas",IF('Lokālā tāme Nr.1'!$Q70="Neattiecināmās",'Lokālā tāme Nr.1'!G70,0))</f>
        <v>0</v>
      </c>
      <c r="H67" s="38">
        <f>IF($C$2="Neattiecināmās izmaksas",IF('Lokālā tāme Nr.1'!$Q70="Neattiecināmās",'Lokālā tāme Nr.1'!H70,0))</f>
        <v>0</v>
      </c>
      <c r="I67" s="38">
        <f>IF($C$2="Neattiecināmās izmaksas",IF('Lokālā tāme Nr.1'!$Q70="Neattiecināmās",'Lokālā tāme Nr.1'!I70,0))</f>
        <v>0</v>
      </c>
      <c r="J67" s="38">
        <f>IF($C$2="Neattiecināmās izmaksas",IF('Lokālā tāme Nr.1'!$Q70="Neattiecināmās",'Lokālā tāme Nr.1'!J70,0))</f>
        <v>0</v>
      </c>
      <c r="K67" s="43">
        <f>IF($C$2="Neattiecināmās izmaksas",IF('Lokālā tāme Nr.1'!$Q70="Neattiecināmās",'Lokālā tāme Nr.1'!K70,0))</f>
        <v>0</v>
      </c>
      <c r="L67" s="27">
        <f>IF($C$2="Neattiecināmās izmaksas",IF('Lokālā tāme Nr.1'!$Q70="Neattiecināmās",'Lokālā tāme Nr.1'!L70,0))</f>
        <v>0</v>
      </c>
      <c r="M67" s="5">
        <f>IF($C$2="Neattiecināmās izmaksas",IF('Lokālā tāme Nr.1'!$Q70="Neattiecināmās",'Lokālā tāme Nr.1'!M70,0))</f>
        <v>0</v>
      </c>
      <c r="N67" s="5">
        <f>IF($C$2="Neattiecināmās izmaksas",IF('Lokālā tāme Nr.1'!$Q70="Neattiecināmās",'Lokālā tāme Nr.1'!N70,0))</f>
        <v>0</v>
      </c>
      <c r="O67" s="5">
        <f>IF($C$2="Neattiecināmās izmaksas",IF('Lokālā tāme Nr.1'!$Q70="Neattiecināmās",'Lokālā tāme Nr.1'!O70,0))</f>
        <v>0</v>
      </c>
      <c r="P67" s="17">
        <f>IF($C$2="Neattiecināmās izmaksas",IF('Lokālā tāme Nr.1'!$Q70="Neattiecināmās",'Lokālā tāme Nr.1'!P70,0))</f>
        <v>0</v>
      </c>
    </row>
    <row r="68" spans="1:16" ht="12" thickBot="1" x14ac:dyDescent="0.25">
      <c r="A68" s="18">
        <f>IF(P68=0,0,IF(COUNTBLANK(P68)=1,0,COUNTA($P$8:P68)))</f>
        <v>0</v>
      </c>
      <c r="B68" s="5">
        <f>IF($C$2="Neattiecināmās izmaksas",IF('Lokālā tāme Nr.1'!$Q71="Neattiecināmās",'Lokālā tāme Nr.1'!$B71,0))</f>
        <v>0</v>
      </c>
      <c r="C68" s="26">
        <f>IF($C$2="Neattiecināmās izmaksas",IF('Lokālā tāme Nr.1'!$Q71="Neattiecināmās",'Lokālā tāme Nr.1'!C71,0))</f>
        <v>0</v>
      </c>
      <c r="D68" s="5">
        <f>IF($C$2="Neattiecināmās izmaksas",IF('Lokālā tāme Nr.1'!$Q71="Neattiecināmās",'Lokālā tāme Nr.1'!D71,0))</f>
        <v>0</v>
      </c>
      <c r="E68" s="17">
        <f>IF($C$2="Neattiecināmās izmaksas",IF('Lokālā tāme Nr.1'!$Q71="Neattiecināmās",'Lokālā tāme Nr.1'!E71,0))</f>
        <v>0</v>
      </c>
      <c r="F68" s="42">
        <f>IF($C$2="Neattiecināmās izmaksas",IF('Lokālā tāme Nr.1'!$Q71="Neattiecināmās",'Lokālā tāme Nr.1'!F71,0))</f>
        <v>0</v>
      </c>
      <c r="G68" s="38">
        <f>IF($C$2="Neattiecināmās izmaksas",IF('Lokālā tāme Nr.1'!$Q71="Neattiecināmās",'Lokālā tāme Nr.1'!G71,0))</f>
        <v>0</v>
      </c>
      <c r="H68" s="38">
        <f>IF($C$2="Neattiecināmās izmaksas",IF('Lokālā tāme Nr.1'!$Q71="Neattiecināmās",'Lokālā tāme Nr.1'!H71,0))</f>
        <v>0</v>
      </c>
      <c r="I68" s="38">
        <f>IF($C$2="Neattiecināmās izmaksas",IF('Lokālā tāme Nr.1'!$Q71="Neattiecināmās",'Lokālā tāme Nr.1'!I71,0))</f>
        <v>0</v>
      </c>
      <c r="J68" s="38">
        <f>IF($C$2="Neattiecināmās izmaksas",IF('Lokālā tāme Nr.1'!$Q71="Neattiecināmās",'Lokālā tāme Nr.1'!J71,0))</f>
        <v>0</v>
      </c>
      <c r="K68" s="43">
        <f>IF($C$2="Neattiecināmās izmaksas",IF('Lokālā tāme Nr.1'!$Q71="Neattiecināmās",'Lokālā tāme Nr.1'!K71,0))</f>
        <v>0</v>
      </c>
      <c r="L68" s="27">
        <f>IF($C$2="Neattiecināmās izmaksas",IF('Lokālā tāme Nr.1'!$Q71="Neattiecināmās",'Lokālā tāme Nr.1'!L71,0))</f>
        <v>0</v>
      </c>
      <c r="M68" s="5">
        <f>IF($C$2="Neattiecināmās izmaksas",IF('Lokālā tāme Nr.1'!$Q71="Neattiecināmās",'Lokālā tāme Nr.1'!M71,0))</f>
        <v>0</v>
      </c>
      <c r="N68" s="5">
        <f>IF($C$2="Neattiecināmās izmaksas",IF('Lokālā tāme Nr.1'!$Q71="Neattiecināmās",'Lokālā tāme Nr.1'!N71,0))</f>
        <v>0</v>
      </c>
      <c r="O68" s="5">
        <f>IF($C$2="Neattiecināmās izmaksas",IF('Lokālā tāme Nr.1'!$Q71="Neattiecināmās",'Lokālā tāme Nr.1'!O71,0))</f>
        <v>0</v>
      </c>
      <c r="P68" s="17">
        <f>IF($C$2="Neattiecināmās izmaksas",IF('Lokālā tāme Nr.1'!$Q71="Neattiecināmās",'Lokālā tāme Nr.1'!P71,0))</f>
        <v>0</v>
      </c>
    </row>
    <row r="69" spans="1:16" ht="12" thickBot="1" x14ac:dyDescent="0.25">
      <c r="A69" s="18">
        <f>IF(P69=0,0,IF(COUNTBLANK(P69)=1,0,COUNTA($P$8:P69)))</f>
        <v>0</v>
      </c>
      <c r="B69" s="5">
        <f>IF($C$2="Neattiecināmās izmaksas",IF('Lokālā tāme Nr.1'!$Q72="Neattiecināmās",'Lokālā tāme Nr.1'!$B72,0))</f>
        <v>0</v>
      </c>
      <c r="C69" s="26">
        <f>IF($C$2="Neattiecināmās izmaksas",IF('Lokālā tāme Nr.1'!$Q72="Neattiecināmās",'Lokālā tāme Nr.1'!C72,0))</f>
        <v>0</v>
      </c>
      <c r="D69" s="5">
        <f>IF($C$2="Neattiecināmās izmaksas",IF('Lokālā tāme Nr.1'!$Q72="Neattiecināmās",'Lokālā tāme Nr.1'!D72,0))</f>
        <v>0</v>
      </c>
      <c r="E69" s="17">
        <f>IF($C$2="Neattiecināmās izmaksas",IF('Lokālā tāme Nr.1'!$Q72="Neattiecināmās",'Lokālā tāme Nr.1'!E72,0))</f>
        <v>0</v>
      </c>
      <c r="F69" s="42">
        <f>IF($C$2="Neattiecināmās izmaksas",IF('Lokālā tāme Nr.1'!$Q72="Neattiecināmās",'Lokālā tāme Nr.1'!F72,0))</f>
        <v>0</v>
      </c>
      <c r="G69" s="38">
        <f>IF($C$2="Neattiecināmās izmaksas",IF('Lokālā tāme Nr.1'!$Q72="Neattiecināmās",'Lokālā tāme Nr.1'!G72,0))</f>
        <v>0</v>
      </c>
      <c r="H69" s="38">
        <f>IF($C$2="Neattiecināmās izmaksas",IF('Lokālā tāme Nr.1'!$Q72="Neattiecināmās",'Lokālā tāme Nr.1'!H72,0))</f>
        <v>0</v>
      </c>
      <c r="I69" s="38">
        <f>IF($C$2="Neattiecināmās izmaksas",IF('Lokālā tāme Nr.1'!$Q72="Neattiecināmās",'Lokālā tāme Nr.1'!I72,0))</f>
        <v>0</v>
      </c>
      <c r="J69" s="38">
        <f>IF($C$2="Neattiecināmās izmaksas",IF('Lokālā tāme Nr.1'!$Q72="Neattiecināmās",'Lokālā tāme Nr.1'!J72,0))</f>
        <v>0</v>
      </c>
      <c r="K69" s="43">
        <f>IF($C$2="Neattiecināmās izmaksas",IF('Lokālā tāme Nr.1'!$Q72="Neattiecināmās",'Lokālā tāme Nr.1'!K72,0))</f>
        <v>0</v>
      </c>
      <c r="L69" s="27">
        <f>IF($C$2="Neattiecināmās izmaksas",IF('Lokālā tāme Nr.1'!$Q72="Neattiecināmās",'Lokālā tāme Nr.1'!L72,0))</f>
        <v>0</v>
      </c>
      <c r="M69" s="5">
        <f>IF($C$2="Neattiecināmās izmaksas",IF('Lokālā tāme Nr.1'!$Q72="Neattiecināmās",'Lokālā tāme Nr.1'!M72,0))</f>
        <v>0</v>
      </c>
      <c r="N69" s="5">
        <f>IF($C$2="Neattiecināmās izmaksas",IF('Lokālā tāme Nr.1'!$Q72="Neattiecināmās",'Lokālā tāme Nr.1'!N72,0))</f>
        <v>0</v>
      </c>
      <c r="O69" s="5">
        <f>IF($C$2="Neattiecināmās izmaksas",IF('Lokālā tāme Nr.1'!$Q72="Neattiecināmās",'Lokālā tāme Nr.1'!O72,0))</f>
        <v>0</v>
      </c>
      <c r="P69" s="17">
        <f>IF($C$2="Neattiecināmās izmaksas",IF('Lokālā tāme Nr.1'!$Q72="Neattiecināmās",'Lokālā tāme Nr.1'!P72,0))</f>
        <v>0</v>
      </c>
    </row>
    <row r="70" spans="1:16" ht="12" thickBot="1" x14ac:dyDescent="0.25">
      <c r="A70" s="18">
        <f>IF(P70=0,0,IF(COUNTBLANK(P70)=1,0,COUNTA($P$8:P70)))</f>
        <v>0</v>
      </c>
      <c r="B70" s="5">
        <f>IF($C$2="Neattiecināmās izmaksas",IF('Lokālā tāme Nr.1'!$Q73="Neattiecināmās",'Lokālā tāme Nr.1'!$B73,0))</f>
        <v>0</v>
      </c>
      <c r="C70" s="26">
        <f>IF($C$2="Neattiecināmās izmaksas",IF('Lokālā tāme Nr.1'!$Q73="Neattiecināmās",'Lokālā tāme Nr.1'!C73,0))</f>
        <v>0</v>
      </c>
      <c r="D70" s="5">
        <f>IF($C$2="Neattiecināmās izmaksas",IF('Lokālā tāme Nr.1'!$Q73="Neattiecināmās",'Lokālā tāme Nr.1'!D73,0))</f>
        <v>0</v>
      </c>
      <c r="E70" s="17">
        <f>IF($C$2="Neattiecināmās izmaksas",IF('Lokālā tāme Nr.1'!$Q73="Neattiecināmās",'Lokālā tāme Nr.1'!E73,0))</f>
        <v>0</v>
      </c>
      <c r="F70" s="42">
        <f>IF($C$2="Neattiecināmās izmaksas",IF('Lokālā tāme Nr.1'!$Q73="Neattiecināmās",'Lokālā tāme Nr.1'!F73,0))</f>
        <v>0</v>
      </c>
      <c r="G70" s="38">
        <f>IF($C$2="Neattiecināmās izmaksas",IF('Lokālā tāme Nr.1'!$Q73="Neattiecināmās",'Lokālā tāme Nr.1'!G73,0))</f>
        <v>0</v>
      </c>
      <c r="H70" s="38">
        <f>IF($C$2="Neattiecināmās izmaksas",IF('Lokālā tāme Nr.1'!$Q73="Neattiecināmās",'Lokālā tāme Nr.1'!H73,0))</f>
        <v>0</v>
      </c>
      <c r="I70" s="38">
        <f>IF($C$2="Neattiecināmās izmaksas",IF('Lokālā tāme Nr.1'!$Q73="Neattiecināmās",'Lokālā tāme Nr.1'!I73,0))</f>
        <v>0</v>
      </c>
      <c r="J70" s="38">
        <f>IF($C$2="Neattiecināmās izmaksas",IF('Lokālā tāme Nr.1'!$Q73="Neattiecināmās",'Lokālā tāme Nr.1'!J73,0))</f>
        <v>0</v>
      </c>
      <c r="K70" s="43">
        <f>IF($C$2="Neattiecināmās izmaksas",IF('Lokālā tāme Nr.1'!$Q73="Neattiecināmās",'Lokālā tāme Nr.1'!K73,0))</f>
        <v>0</v>
      </c>
      <c r="L70" s="27">
        <f>IF($C$2="Neattiecināmās izmaksas",IF('Lokālā tāme Nr.1'!$Q73="Neattiecināmās",'Lokālā tāme Nr.1'!L73,0))</f>
        <v>0</v>
      </c>
      <c r="M70" s="5">
        <f>IF($C$2="Neattiecināmās izmaksas",IF('Lokālā tāme Nr.1'!$Q73="Neattiecināmās",'Lokālā tāme Nr.1'!M73,0))</f>
        <v>0</v>
      </c>
      <c r="N70" s="5">
        <f>IF($C$2="Neattiecināmās izmaksas",IF('Lokālā tāme Nr.1'!$Q73="Neattiecināmās",'Lokālā tāme Nr.1'!N73,0))</f>
        <v>0</v>
      </c>
      <c r="O70" s="5">
        <f>IF($C$2="Neattiecināmās izmaksas",IF('Lokālā tāme Nr.1'!$Q73="Neattiecināmās",'Lokālā tāme Nr.1'!O73,0))</f>
        <v>0</v>
      </c>
      <c r="P70" s="17">
        <f>IF($C$2="Neattiecināmās izmaksas",IF('Lokālā tāme Nr.1'!$Q73="Neattiecināmās",'Lokālā tāme Nr.1'!P73,0))</f>
        <v>0</v>
      </c>
    </row>
    <row r="71" spans="1:16" ht="12" thickBot="1" x14ac:dyDescent="0.25">
      <c r="A71" s="18">
        <f>IF(P71=0,0,IF(COUNTBLANK(P71)=1,0,COUNTA($P$8:P71)))</f>
        <v>0</v>
      </c>
      <c r="B71" s="5">
        <f>IF($C$2="Neattiecināmās izmaksas",IF('Lokālā tāme Nr.1'!$Q74="Neattiecināmās",'Lokālā tāme Nr.1'!$B74,0))</f>
        <v>0</v>
      </c>
      <c r="C71" s="26">
        <f>IF($C$2="Neattiecināmās izmaksas",IF('Lokālā tāme Nr.1'!$Q74="Neattiecināmās",'Lokālā tāme Nr.1'!C74,0))</f>
        <v>0</v>
      </c>
      <c r="D71" s="5">
        <f>IF($C$2="Neattiecināmās izmaksas",IF('Lokālā tāme Nr.1'!$Q74="Neattiecināmās",'Lokālā tāme Nr.1'!D74,0))</f>
        <v>0</v>
      </c>
      <c r="E71" s="17">
        <f>IF($C$2="Neattiecināmās izmaksas",IF('Lokālā tāme Nr.1'!$Q74="Neattiecināmās",'Lokālā tāme Nr.1'!E74,0))</f>
        <v>0</v>
      </c>
      <c r="F71" s="42">
        <f>IF($C$2="Neattiecināmās izmaksas",IF('Lokālā tāme Nr.1'!$Q74="Neattiecināmās",'Lokālā tāme Nr.1'!F74,0))</f>
        <v>0</v>
      </c>
      <c r="G71" s="38">
        <f>IF($C$2="Neattiecināmās izmaksas",IF('Lokālā tāme Nr.1'!$Q74="Neattiecināmās",'Lokālā tāme Nr.1'!G74,0))</f>
        <v>0</v>
      </c>
      <c r="H71" s="38">
        <f>IF($C$2="Neattiecināmās izmaksas",IF('Lokālā tāme Nr.1'!$Q74="Neattiecināmās",'Lokālā tāme Nr.1'!H74,0))</f>
        <v>0</v>
      </c>
      <c r="I71" s="38">
        <f>IF($C$2="Neattiecināmās izmaksas",IF('Lokālā tāme Nr.1'!$Q74="Neattiecināmās",'Lokālā tāme Nr.1'!I74,0))</f>
        <v>0</v>
      </c>
      <c r="J71" s="38">
        <f>IF($C$2="Neattiecināmās izmaksas",IF('Lokālā tāme Nr.1'!$Q74="Neattiecināmās",'Lokālā tāme Nr.1'!J74,0))</f>
        <v>0</v>
      </c>
      <c r="K71" s="43">
        <f>IF($C$2="Neattiecināmās izmaksas",IF('Lokālā tāme Nr.1'!$Q74="Neattiecināmās",'Lokālā tāme Nr.1'!K74,0))</f>
        <v>0</v>
      </c>
      <c r="L71" s="27">
        <f>IF($C$2="Neattiecināmās izmaksas",IF('Lokālā tāme Nr.1'!$Q74="Neattiecināmās",'Lokālā tāme Nr.1'!L74,0))</f>
        <v>0</v>
      </c>
      <c r="M71" s="5">
        <f>IF($C$2="Neattiecināmās izmaksas",IF('Lokālā tāme Nr.1'!$Q74="Neattiecināmās",'Lokālā tāme Nr.1'!M74,0))</f>
        <v>0</v>
      </c>
      <c r="N71" s="5">
        <f>IF($C$2="Neattiecināmās izmaksas",IF('Lokālā tāme Nr.1'!$Q74="Neattiecināmās",'Lokālā tāme Nr.1'!N74,0))</f>
        <v>0</v>
      </c>
      <c r="O71" s="5">
        <f>IF($C$2="Neattiecināmās izmaksas",IF('Lokālā tāme Nr.1'!$Q74="Neattiecināmās",'Lokālā tāme Nr.1'!O74,0))</f>
        <v>0</v>
      </c>
      <c r="P71" s="17">
        <f>IF($C$2="Neattiecināmās izmaksas",IF('Lokālā tāme Nr.1'!$Q74="Neattiecināmās",'Lokālā tāme Nr.1'!P74,0))</f>
        <v>0</v>
      </c>
    </row>
    <row r="72" spans="1:16" ht="12" thickBot="1" x14ac:dyDescent="0.25">
      <c r="A72" s="18">
        <f>IF(P72=0,0,IF(COUNTBLANK(P72)=1,0,COUNTA($P$8:P72)))</f>
        <v>0</v>
      </c>
      <c r="B72" s="5">
        <f>IF($C$2="Neattiecināmās izmaksas",IF('Lokālā tāme Nr.1'!$Q75="Neattiecināmās",'Lokālā tāme Nr.1'!$B75,0))</f>
        <v>0</v>
      </c>
      <c r="C72" s="26">
        <f>IF($C$2="Neattiecināmās izmaksas",IF('Lokālā tāme Nr.1'!$Q75="Neattiecināmās",'Lokālā tāme Nr.1'!C75,0))</f>
        <v>0</v>
      </c>
      <c r="D72" s="5">
        <f>IF($C$2="Neattiecināmās izmaksas",IF('Lokālā tāme Nr.1'!$Q75="Neattiecināmās",'Lokālā tāme Nr.1'!D75,0))</f>
        <v>0</v>
      </c>
      <c r="E72" s="17">
        <f>IF($C$2="Neattiecināmās izmaksas",IF('Lokālā tāme Nr.1'!$Q75="Neattiecināmās",'Lokālā tāme Nr.1'!E75,0))</f>
        <v>0</v>
      </c>
      <c r="F72" s="42">
        <f>IF($C$2="Neattiecināmās izmaksas",IF('Lokālā tāme Nr.1'!$Q75="Neattiecināmās",'Lokālā tāme Nr.1'!F75,0))</f>
        <v>0</v>
      </c>
      <c r="G72" s="38">
        <f>IF($C$2="Neattiecināmās izmaksas",IF('Lokālā tāme Nr.1'!$Q75="Neattiecināmās",'Lokālā tāme Nr.1'!G75,0))</f>
        <v>0</v>
      </c>
      <c r="H72" s="38">
        <f>IF($C$2="Neattiecināmās izmaksas",IF('Lokālā tāme Nr.1'!$Q75="Neattiecināmās",'Lokālā tāme Nr.1'!H75,0))</f>
        <v>0</v>
      </c>
      <c r="I72" s="38">
        <f>IF($C$2="Neattiecināmās izmaksas",IF('Lokālā tāme Nr.1'!$Q75="Neattiecināmās",'Lokālā tāme Nr.1'!I75,0))</f>
        <v>0</v>
      </c>
      <c r="J72" s="38">
        <f>IF($C$2="Neattiecināmās izmaksas",IF('Lokālā tāme Nr.1'!$Q75="Neattiecināmās",'Lokālā tāme Nr.1'!J75,0))</f>
        <v>0</v>
      </c>
      <c r="K72" s="43">
        <f>IF($C$2="Neattiecināmās izmaksas",IF('Lokālā tāme Nr.1'!$Q75="Neattiecināmās",'Lokālā tāme Nr.1'!K75,0))</f>
        <v>0</v>
      </c>
      <c r="L72" s="27">
        <f>IF($C$2="Neattiecināmās izmaksas",IF('Lokālā tāme Nr.1'!$Q75="Neattiecināmās",'Lokālā tāme Nr.1'!L75,0))</f>
        <v>0</v>
      </c>
      <c r="M72" s="5">
        <f>IF($C$2="Neattiecināmās izmaksas",IF('Lokālā tāme Nr.1'!$Q75="Neattiecināmās",'Lokālā tāme Nr.1'!M75,0))</f>
        <v>0</v>
      </c>
      <c r="N72" s="5">
        <f>IF($C$2="Neattiecināmās izmaksas",IF('Lokālā tāme Nr.1'!$Q75="Neattiecināmās",'Lokālā tāme Nr.1'!N75,0))</f>
        <v>0</v>
      </c>
      <c r="O72" s="5">
        <f>IF($C$2="Neattiecināmās izmaksas",IF('Lokālā tāme Nr.1'!$Q75="Neattiecināmās",'Lokālā tāme Nr.1'!O75,0))</f>
        <v>0</v>
      </c>
      <c r="P72" s="17">
        <f>IF($C$2="Neattiecināmās izmaksas",IF('Lokālā tāme Nr.1'!$Q75="Neattiecināmās",'Lokālā tāme Nr.1'!P75,0))</f>
        <v>0</v>
      </c>
    </row>
    <row r="73" spans="1:16" ht="12" thickBot="1" x14ac:dyDescent="0.25">
      <c r="A73" s="18">
        <f>IF(P73=0,0,IF(COUNTBLANK(P73)=1,0,COUNTA($P$8:P73)))</f>
        <v>0</v>
      </c>
      <c r="B73" s="5">
        <f>IF($C$2="Neattiecināmās izmaksas",IF('Lokālā tāme Nr.1'!$Q76="Neattiecināmās",'Lokālā tāme Nr.1'!$B76,0))</f>
        <v>0</v>
      </c>
      <c r="C73" s="26">
        <f>IF($C$2="Neattiecināmās izmaksas",IF('Lokālā tāme Nr.1'!$Q76="Neattiecināmās",'Lokālā tāme Nr.1'!C76,0))</f>
        <v>0</v>
      </c>
      <c r="D73" s="5">
        <f>IF($C$2="Neattiecināmās izmaksas",IF('Lokālā tāme Nr.1'!$Q76="Neattiecināmās",'Lokālā tāme Nr.1'!D76,0))</f>
        <v>0</v>
      </c>
      <c r="E73" s="17">
        <f>IF($C$2="Neattiecināmās izmaksas",IF('Lokālā tāme Nr.1'!$Q76="Neattiecināmās",'Lokālā tāme Nr.1'!E76,0))</f>
        <v>0</v>
      </c>
      <c r="F73" s="42">
        <f>IF($C$2="Neattiecināmās izmaksas",IF('Lokālā tāme Nr.1'!$Q76="Neattiecināmās",'Lokālā tāme Nr.1'!F76,0))</f>
        <v>0</v>
      </c>
      <c r="G73" s="38">
        <f>IF($C$2="Neattiecināmās izmaksas",IF('Lokālā tāme Nr.1'!$Q76="Neattiecināmās",'Lokālā tāme Nr.1'!G76,0))</f>
        <v>0</v>
      </c>
      <c r="H73" s="38">
        <f>IF($C$2="Neattiecināmās izmaksas",IF('Lokālā tāme Nr.1'!$Q76="Neattiecināmās",'Lokālā tāme Nr.1'!H76,0))</f>
        <v>0</v>
      </c>
      <c r="I73" s="38">
        <f>IF($C$2="Neattiecināmās izmaksas",IF('Lokālā tāme Nr.1'!$Q76="Neattiecināmās",'Lokālā tāme Nr.1'!I76,0))</f>
        <v>0</v>
      </c>
      <c r="J73" s="38">
        <f>IF($C$2="Neattiecināmās izmaksas",IF('Lokālā tāme Nr.1'!$Q76="Neattiecināmās",'Lokālā tāme Nr.1'!J76,0))</f>
        <v>0</v>
      </c>
      <c r="K73" s="43">
        <f>IF($C$2="Neattiecināmās izmaksas",IF('Lokālā tāme Nr.1'!$Q76="Neattiecināmās",'Lokālā tāme Nr.1'!K76,0))</f>
        <v>0</v>
      </c>
      <c r="L73" s="27">
        <f>IF($C$2="Neattiecināmās izmaksas",IF('Lokālā tāme Nr.1'!$Q76="Neattiecināmās",'Lokālā tāme Nr.1'!L76,0))</f>
        <v>0</v>
      </c>
      <c r="M73" s="5">
        <f>IF($C$2="Neattiecināmās izmaksas",IF('Lokālā tāme Nr.1'!$Q76="Neattiecināmās",'Lokālā tāme Nr.1'!M76,0))</f>
        <v>0</v>
      </c>
      <c r="N73" s="5">
        <f>IF($C$2="Neattiecināmās izmaksas",IF('Lokālā tāme Nr.1'!$Q76="Neattiecināmās",'Lokālā tāme Nr.1'!N76,0))</f>
        <v>0</v>
      </c>
      <c r="O73" s="5">
        <f>IF($C$2="Neattiecināmās izmaksas",IF('Lokālā tāme Nr.1'!$Q76="Neattiecināmās",'Lokālā tāme Nr.1'!O76,0))</f>
        <v>0</v>
      </c>
      <c r="P73" s="17">
        <f>IF($C$2="Neattiecināmās izmaksas",IF('Lokālā tāme Nr.1'!$Q76="Neattiecināmās",'Lokālā tāme Nr.1'!P76,0))</f>
        <v>0</v>
      </c>
    </row>
    <row r="74" spans="1:16" ht="12" thickBot="1" x14ac:dyDescent="0.25">
      <c r="A74" s="18">
        <f>IF(P74=0,0,IF(COUNTBLANK(P74)=1,0,COUNTA($P$8:P74)))</f>
        <v>0</v>
      </c>
      <c r="B74" s="5">
        <f>IF($C$2="Neattiecināmās izmaksas",IF('Lokālā tāme Nr.1'!$Q77="Neattiecināmās",'Lokālā tāme Nr.1'!$B77,0))</f>
        <v>0</v>
      </c>
      <c r="C74" s="26">
        <f>IF($C$2="Neattiecināmās izmaksas",IF('Lokālā tāme Nr.1'!$Q77="Neattiecināmās",'Lokālā tāme Nr.1'!C77,0))</f>
        <v>0</v>
      </c>
      <c r="D74" s="5">
        <f>IF($C$2="Neattiecināmās izmaksas",IF('Lokālā tāme Nr.1'!$Q77="Neattiecināmās",'Lokālā tāme Nr.1'!D77,0))</f>
        <v>0</v>
      </c>
      <c r="E74" s="17">
        <f>IF($C$2="Neattiecināmās izmaksas",IF('Lokālā tāme Nr.1'!$Q77="Neattiecināmās",'Lokālā tāme Nr.1'!E77,0))</f>
        <v>0</v>
      </c>
      <c r="F74" s="42">
        <f>IF($C$2="Neattiecināmās izmaksas",IF('Lokālā tāme Nr.1'!$Q77="Neattiecināmās",'Lokālā tāme Nr.1'!F77,0))</f>
        <v>0</v>
      </c>
      <c r="G74" s="38">
        <f>IF($C$2="Neattiecināmās izmaksas",IF('Lokālā tāme Nr.1'!$Q77="Neattiecināmās",'Lokālā tāme Nr.1'!G77,0))</f>
        <v>0</v>
      </c>
      <c r="H74" s="38">
        <f>IF($C$2="Neattiecināmās izmaksas",IF('Lokālā tāme Nr.1'!$Q77="Neattiecināmās",'Lokālā tāme Nr.1'!H77,0))</f>
        <v>0</v>
      </c>
      <c r="I74" s="38">
        <f>IF($C$2="Neattiecināmās izmaksas",IF('Lokālā tāme Nr.1'!$Q77="Neattiecināmās",'Lokālā tāme Nr.1'!I77,0))</f>
        <v>0</v>
      </c>
      <c r="J74" s="38">
        <f>IF($C$2="Neattiecināmās izmaksas",IF('Lokālā tāme Nr.1'!$Q77="Neattiecināmās",'Lokālā tāme Nr.1'!J77,0))</f>
        <v>0</v>
      </c>
      <c r="K74" s="43">
        <f>IF($C$2="Neattiecināmās izmaksas",IF('Lokālā tāme Nr.1'!$Q77="Neattiecināmās",'Lokālā tāme Nr.1'!K77,0))</f>
        <v>0</v>
      </c>
      <c r="L74" s="27">
        <f>IF($C$2="Neattiecināmās izmaksas",IF('Lokālā tāme Nr.1'!$Q77="Neattiecināmās",'Lokālā tāme Nr.1'!L77,0))</f>
        <v>0</v>
      </c>
      <c r="M74" s="5">
        <f>IF($C$2="Neattiecināmās izmaksas",IF('Lokālā tāme Nr.1'!$Q77="Neattiecināmās",'Lokālā tāme Nr.1'!M77,0))</f>
        <v>0</v>
      </c>
      <c r="N74" s="5">
        <f>IF($C$2="Neattiecināmās izmaksas",IF('Lokālā tāme Nr.1'!$Q77="Neattiecināmās",'Lokālā tāme Nr.1'!N77,0))</f>
        <v>0</v>
      </c>
      <c r="O74" s="5">
        <f>IF($C$2="Neattiecināmās izmaksas",IF('Lokālā tāme Nr.1'!$Q77="Neattiecināmās",'Lokālā tāme Nr.1'!O77,0))</f>
        <v>0</v>
      </c>
      <c r="P74" s="17">
        <f>IF($C$2="Neattiecināmās izmaksas",IF('Lokālā tāme Nr.1'!$Q77="Neattiecināmās",'Lokālā tāme Nr.1'!P77,0))</f>
        <v>0</v>
      </c>
    </row>
    <row r="75" spans="1:16" ht="12" thickBot="1" x14ac:dyDescent="0.25">
      <c r="A75" s="18">
        <f>IF(P75=0,0,IF(COUNTBLANK(P75)=1,0,COUNTA($P$8:P75)))</f>
        <v>0</v>
      </c>
      <c r="B75" s="5">
        <f>IF($C$2="Neattiecināmās izmaksas",IF('Lokālā tāme Nr.1'!$Q78="Neattiecināmās",'Lokālā tāme Nr.1'!$B78,0))</f>
        <v>0</v>
      </c>
      <c r="C75" s="26">
        <f>IF($C$2="Neattiecināmās izmaksas",IF('Lokālā tāme Nr.1'!$Q78="Neattiecināmās",'Lokālā tāme Nr.1'!C78,0))</f>
        <v>0</v>
      </c>
      <c r="D75" s="5">
        <f>IF($C$2="Neattiecināmās izmaksas",IF('Lokālā tāme Nr.1'!$Q78="Neattiecināmās",'Lokālā tāme Nr.1'!D78,0))</f>
        <v>0</v>
      </c>
      <c r="E75" s="17">
        <f>IF($C$2="Neattiecināmās izmaksas",IF('Lokālā tāme Nr.1'!$Q78="Neattiecināmās",'Lokālā tāme Nr.1'!E78,0))</f>
        <v>0</v>
      </c>
      <c r="F75" s="42">
        <f>IF($C$2="Neattiecināmās izmaksas",IF('Lokālā tāme Nr.1'!$Q78="Neattiecināmās",'Lokālā tāme Nr.1'!F78,0))</f>
        <v>0</v>
      </c>
      <c r="G75" s="38">
        <f>IF($C$2="Neattiecināmās izmaksas",IF('Lokālā tāme Nr.1'!$Q78="Neattiecināmās",'Lokālā tāme Nr.1'!G78,0))</f>
        <v>0</v>
      </c>
      <c r="H75" s="38">
        <f>IF($C$2="Neattiecināmās izmaksas",IF('Lokālā tāme Nr.1'!$Q78="Neattiecināmās",'Lokālā tāme Nr.1'!H78,0))</f>
        <v>0</v>
      </c>
      <c r="I75" s="38">
        <f>IF($C$2="Neattiecināmās izmaksas",IF('Lokālā tāme Nr.1'!$Q78="Neattiecināmās",'Lokālā tāme Nr.1'!I78,0))</f>
        <v>0</v>
      </c>
      <c r="J75" s="38">
        <f>IF($C$2="Neattiecināmās izmaksas",IF('Lokālā tāme Nr.1'!$Q78="Neattiecināmās",'Lokālā tāme Nr.1'!J78,0))</f>
        <v>0</v>
      </c>
      <c r="K75" s="43">
        <f>IF($C$2="Neattiecināmās izmaksas",IF('Lokālā tāme Nr.1'!$Q78="Neattiecināmās",'Lokālā tāme Nr.1'!K78,0))</f>
        <v>0</v>
      </c>
      <c r="L75" s="27">
        <f>IF($C$2="Neattiecināmās izmaksas",IF('Lokālā tāme Nr.1'!$Q78="Neattiecināmās",'Lokālā tāme Nr.1'!L78,0))</f>
        <v>0</v>
      </c>
      <c r="M75" s="5">
        <f>IF($C$2="Neattiecināmās izmaksas",IF('Lokālā tāme Nr.1'!$Q78="Neattiecināmās",'Lokālā tāme Nr.1'!M78,0))</f>
        <v>0</v>
      </c>
      <c r="N75" s="5">
        <f>IF($C$2="Neattiecināmās izmaksas",IF('Lokālā tāme Nr.1'!$Q78="Neattiecināmās",'Lokālā tāme Nr.1'!N78,0))</f>
        <v>0</v>
      </c>
      <c r="O75" s="5">
        <f>IF($C$2="Neattiecināmās izmaksas",IF('Lokālā tāme Nr.1'!$Q78="Neattiecināmās",'Lokālā tāme Nr.1'!O78,0))</f>
        <v>0</v>
      </c>
      <c r="P75" s="17">
        <f>IF($C$2="Neattiecināmās izmaksas",IF('Lokālā tāme Nr.1'!$Q78="Neattiecināmās",'Lokālā tāme Nr.1'!P78,0))</f>
        <v>0</v>
      </c>
    </row>
    <row r="76" spans="1:16" ht="12" thickBot="1" x14ac:dyDescent="0.25">
      <c r="A76" s="18">
        <f>IF(P76=0,0,IF(COUNTBLANK(P76)=1,0,COUNTA($P$8:P76)))</f>
        <v>0</v>
      </c>
      <c r="B76" s="5">
        <f>IF($C$2="Neattiecināmās izmaksas",IF('Lokālā tāme Nr.1'!$Q79="Neattiecināmās",'Lokālā tāme Nr.1'!$B79,0))</f>
        <v>0</v>
      </c>
      <c r="C76" s="26">
        <f>IF($C$2="Neattiecināmās izmaksas",IF('Lokālā tāme Nr.1'!$Q79="Neattiecināmās",'Lokālā tāme Nr.1'!C79,0))</f>
        <v>0</v>
      </c>
      <c r="D76" s="5">
        <f>IF($C$2="Neattiecināmās izmaksas",IF('Lokālā tāme Nr.1'!$Q79="Neattiecināmās",'Lokālā tāme Nr.1'!D79,0))</f>
        <v>0</v>
      </c>
      <c r="E76" s="17">
        <f>IF($C$2="Neattiecināmās izmaksas",IF('Lokālā tāme Nr.1'!$Q79="Neattiecināmās",'Lokālā tāme Nr.1'!E79,0))</f>
        <v>0</v>
      </c>
      <c r="F76" s="42">
        <f>IF($C$2="Neattiecināmās izmaksas",IF('Lokālā tāme Nr.1'!$Q79="Neattiecināmās",'Lokālā tāme Nr.1'!F79,0))</f>
        <v>0</v>
      </c>
      <c r="G76" s="38">
        <f>IF($C$2="Neattiecināmās izmaksas",IF('Lokālā tāme Nr.1'!$Q79="Neattiecināmās",'Lokālā tāme Nr.1'!G79,0))</f>
        <v>0</v>
      </c>
      <c r="H76" s="38">
        <f>IF($C$2="Neattiecināmās izmaksas",IF('Lokālā tāme Nr.1'!$Q79="Neattiecināmās",'Lokālā tāme Nr.1'!H79,0))</f>
        <v>0</v>
      </c>
      <c r="I76" s="38">
        <f>IF($C$2="Neattiecināmās izmaksas",IF('Lokālā tāme Nr.1'!$Q79="Neattiecināmās",'Lokālā tāme Nr.1'!I79,0))</f>
        <v>0</v>
      </c>
      <c r="J76" s="38">
        <f>IF($C$2="Neattiecināmās izmaksas",IF('Lokālā tāme Nr.1'!$Q79="Neattiecināmās",'Lokālā tāme Nr.1'!J79,0))</f>
        <v>0</v>
      </c>
      <c r="K76" s="43">
        <f>IF($C$2="Neattiecināmās izmaksas",IF('Lokālā tāme Nr.1'!$Q79="Neattiecināmās",'Lokālā tāme Nr.1'!K79,0))</f>
        <v>0</v>
      </c>
      <c r="L76" s="27">
        <f>IF($C$2="Neattiecināmās izmaksas",IF('Lokālā tāme Nr.1'!$Q79="Neattiecināmās",'Lokālā tāme Nr.1'!L79,0))</f>
        <v>0</v>
      </c>
      <c r="M76" s="5">
        <f>IF($C$2="Neattiecināmās izmaksas",IF('Lokālā tāme Nr.1'!$Q79="Neattiecināmās",'Lokālā tāme Nr.1'!M79,0))</f>
        <v>0</v>
      </c>
      <c r="N76" s="5">
        <f>IF($C$2="Neattiecināmās izmaksas",IF('Lokālā tāme Nr.1'!$Q79="Neattiecināmās",'Lokālā tāme Nr.1'!N79,0))</f>
        <v>0</v>
      </c>
      <c r="O76" s="5">
        <f>IF($C$2="Neattiecināmās izmaksas",IF('Lokālā tāme Nr.1'!$Q79="Neattiecināmās",'Lokālā tāme Nr.1'!O79,0))</f>
        <v>0</v>
      </c>
      <c r="P76" s="17">
        <f>IF($C$2="Neattiecināmās izmaksas",IF('Lokālā tāme Nr.1'!$Q79="Neattiecināmās",'Lokālā tāme Nr.1'!P79,0))</f>
        <v>0</v>
      </c>
    </row>
    <row r="77" spans="1:16" ht="12" thickBot="1" x14ac:dyDescent="0.25">
      <c r="A77" s="18">
        <f>IF(P77=0,0,IF(COUNTBLANK(P77)=1,0,COUNTA($P$8:P77)))</f>
        <v>0</v>
      </c>
      <c r="B77" s="5">
        <f>IF($C$2="Neattiecināmās izmaksas",IF('Lokālā tāme Nr.1'!$Q80="Neattiecināmās",'Lokālā tāme Nr.1'!$B80,0))</f>
        <v>0</v>
      </c>
      <c r="C77" s="26">
        <f>IF($C$2="Neattiecināmās izmaksas",IF('Lokālā tāme Nr.1'!$Q80="Neattiecināmās",'Lokālā tāme Nr.1'!C80,0))</f>
        <v>0</v>
      </c>
      <c r="D77" s="5">
        <f>IF($C$2="Neattiecināmās izmaksas",IF('Lokālā tāme Nr.1'!$Q80="Neattiecināmās",'Lokālā tāme Nr.1'!D80,0))</f>
        <v>0</v>
      </c>
      <c r="E77" s="17">
        <f>IF($C$2="Neattiecināmās izmaksas",IF('Lokālā tāme Nr.1'!$Q80="Neattiecināmās",'Lokālā tāme Nr.1'!E80,0))</f>
        <v>0</v>
      </c>
      <c r="F77" s="42">
        <f>IF($C$2="Neattiecināmās izmaksas",IF('Lokālā tāme Nr.1'!$Q80="Neattiecināmās",'Lokālā tāme Nr.1'!F80,0))</f>
        <v>0</v>
      </c>
      <c r="G77" s="38">
        <f>IF($C$2="Neattiecināmās izmaksas",IF('Lokālā tāme Nr.1'!$Q80="Neattiecināmās",'Lokālā tāme Nr.1'!G80,0))</f>
        <v>0</v>
      </c>
      <c r="H77" s="38">
        <f>IF($C$2="Neattiecināmās izmaksas",IF('Lokālā tāme Nr.1'!$Q80="Neattiecināmās",'Lokālā tāme Nr.1'!H80,0))</f>
        <v>0</v>
      </c>
      <c r="I77" s="38">
        <f>IF($C$2="Neattiecināmās izmaksas",IF('Lokālā tāme Nr.1'!$Q80="Neattiecināmās",'Lokālā tāme Nr.1'!I80,0))</f>
        <v>0</v>
      </c>
      <c r="J77" s="38">
        <f>IF($C$2="Neattiecināmās izmaksas",IF('Lokālā tāme Nr.1'!$Q80="Neattiecināmās",'Lokālā tāme Nr.1'!J80,0))</f>
        <v>0</v>
      </c>
      <c r="K77" s="43">
        <f>IF($C$2="Neattiecināmās izmaksas",IF('Lokālā tāme Nr.1'!$Q80="Neattiecināmās",'Lokālā tāme Nr.1'!K80,0))</f>
        <v>0</v>
      </c>
      <c r="L77" s="27">
        <f>IF($C$2="Neattiecināmās izmaksas",IF('Lokālā tāme Nr.1'!$Q80="Neattiecināmās",'Lokālā tāme Nr.1'!L80,0))</f>
        <v>0</v>
      </c>
      <c r="M77" s="5">
        <f>IF($C$2="Neattiecināmās izmaksas",IF('Lokālā tāme Nr.1'!$Q80="Neattiecināmās",'Lokālā tāme Nr.1'!M80,0))</f>
        <v>0</v>
      </c>
      <c r="N77" s="5">
        <f>IF($C$2="Neattiecināmās izmaksas",IF('Lokālā tāme Nr.1'!$Q80="Neattiecināmās",'Lokālā tāme Nr.1'!N80,0))</f>
        <v>0</v>
      </c>
      <c r="O77" s="5">
        <f>IF($C$2="Neattiecināmās izmaksas",IF('Lokālā tāme Nr.1'!$Q80="Neattiecināmās",'Lokālā tāme Nr.1'!O80,0))</f>
        <v>0</v>
      </c>
      <c r="P77" s="17">
        <f>IF($C$2="Neattiecināmās izmaksas",IF('Lokālā tāme Nr.1'!$Q80="Neattiecināmās",'Lokālā tāme Nr.1'!P80,0))</f>
        <v>0</v>
      </c>
    </row>
    <row r="78" spans="1:16" ht="12" thickBot="1" x14ac:dyDescent="0.25">
      <c r="A78" s="18">
        <f>IF(P78=0,0,IF(COUNTBLANK(P78)=1,0,COUNTA($P$8:P78)))</f>
        <v>0</v>
      </c>
      <c r="B78" s="5">
        <f>IF($C$2="Neattiecināmās izmaksas",IF('Lokālā tāme Nr.1'!$Q81="Neattiecināmās",'Lokālā tāme Nr.1'!$B81,0))</f>
        <v>0</v>
      </c>
      <c r="C78" s="26">
        <f>IF($C$2="Neattiecināmās izmaksas",IF('Lokālā tāme Nr.1'!$Q81="Neattiecināmās",'Lokālā tāme Nr.1'!C81,0))</f>
        <v>0</v>
      </c>
      <c r="D78" s="5">
        <f>IF($C$2="Neattiecināmās izmaksas",IF('Lokālā tāme Nr.1'!$Q81="Neattiecināmās",'Lokālā tāme Nr.1'!D81,0))</f>
        <v>0</v>
      </c>
      <c r="E78" s="17">
        <f>IF($C$2="Neattiecināmās izmaksas",IF('Lokālā tāme Nr.1'!$Q81="Neattiecināmās",'Lokālā tāme Nr.1'!E81,0))</f>
        <v>0</v>
      </c>
      <c r="F78" s="42">
        <f>IF($C$2="Neattiecināmās izmaksas",IF('Lokālā tāme Nr.1'!$Q81="Neattiecināmās",'Lokālā tāme Nr.1'!F81,0))</f>
        <v>0</v>
      </c>
      <c r="G78" s="38">
        <f>IF($C$2="Neattiecināmās izmaksas",IF('Lokālā tāme Nr.1'!$Q81="Neattiecināmās",'Lokālā tāme Nr.1'!G81,0))</f>
        <v>0</v>
      </c>
      <c r="H78" s="38">
        <f>IF($C$2="Neattiecināmās izmaksas",IF('Lokālā tāme Nr.1'!$Q81="Neattiecināmās",'Lokālā tāme Nr.1'!H81,0))</f>
        <v>0</v>
      </c>
      <c r="I78" s="38">
        <f>IF($C$2="Neattiecināmās izmaksas",IF('Lokālā tāme Nr.1'!$Q81="Neattiecināmās",'Lokālā tāme Nr.1'!I81,0))</f>
        <v>0</v>
      </c>
      <c r="J78" s="38">
        <f>IF($C$2="Neattiecināmās izmaksas",IF('Lokālā tāme Nr.1'!$Q81="Neattiecināmās",'Lokālā tāme Nr.1'!J81,0))</f>
        <v>0</v>
      </c>
      <c r="K78" s="43">
        <f>IF($C$2="Neattiecināmās izmaksas",IF('Lokālā tāme Nr.1'!$Q81="Neattiecināmās",'Lokālā tāme Nr.1'!K81,0))</f>
        <v>0</v>
      </c>
      <c r="L78" s="27">
        <f>IF($C$2="Neattiecināmās izmaksas",IF('Lokālā tāme Nr.1'!$Q81="Neattiecināmās",'Lokālā tāme Nr.1'!L81,0))</f>
        <v>0</v>
      </c>
      <c r="M78" s="5">
        <f>IF($C$2="Neattiecināmās izmaksas",IF('Lokālā tāme Nr.1'!$Q81="Neattiecināmās",'Lokālā tāme Nr.1'!M81,0))</f>
        <v>0</v>
      </c>
      <c r="N78" s="5">
        <f>IF($C$2="Neattiecināmās izmaksas",IF('Lokālā tāme Nr.1'!$Q81="Neattiecināmās",'Lokālā tāme Nr.1'!N81,0))</f>
        <v>0</v>
      </c>
      <c r="O78" s="5">
        <f>IF($C$2="Neattiecināmās izmaksas",IF('Lokālā tāme Nr.1'!$Q81="Neattiecināmās",'Lokālā tāme Nr.1'!O81,0))</f>
        <v>0</v>
      </c>
      <c r="P78" s="17">
        <f>IF($C$2="Neattiecināmās izmaksas",IF('Lokālā tāme Nr.1'!$Q81="Neattiecināmās",'Lokālā tāme Nr.1'!P81,0))</f>
        <v>0</v>
      </c>
    </row>
    <row r="79" spans="1:16" ht="12" thickBot="1" x14ac:dyDescent="0.25">
      <c r="A79" s="18">
        <f>IF(P79=0,0,IF(COUNTBLANK(P79)=1,0,COUNTA($P$8:P79)))</f>
        <v>0</v>
      </c>
      <c r="B79" s="5">
        <f>IF($C$2="Neattiecināmās izmaksas",IF('Lokālā tāme Nr.1'!$Q82="Neattiecināmās",'Lokālā tāme Nr.1'!$B82,0))</f>
        <v>0</v>
      </c>
      <c r="C79" s="26">
        <f>IF($C$2="Neattiecināmās izmaksas",IF('Lokālā tāme Nr.1'!$Q82="Neattiecināmās",'Lokālā tāme Nr.1'!C82,0))</f>
        <v>0</v>
      </c>
      <c r="D79" s="5">
        <f>IF($C$2="Neattiecināmās izmaksas",IF('Lokālā tāme Nr.1'!$Q82="Neattiecināmās",'Lokālā tāme Nr.1'!D82,0))</f>
        <v>0</v>
      </c>
      <c r="E79" s="17">
        <f>IF($C$2="Neattiecināmās izmaksas",IF('Lokālā tāme Nr.1'!$Q82="Neattiecināmās",'Lokālā tāme Nr.1'!E82,0))</f>
        <v>0</v>
      </c>
      <c r="F79" s="42">
        <f>IF($C$2="Neattiecināmās izmaksas",IF('Lokālā tāme Nr.1'!$Q82="Neattiecināmās",'Lokālā tāme Nr.1'!F82,0))</f>
        <v>0</v>
      </c>
      <c r="G79" s="38">
        <f>IF($C$2="Neattiecināmās izmaksas",IF('Lokālā tāme Nr.1'!$Q82="Neattiecināmās",'Lokālā tāme Nr.1'!G82,0))</f>
        <v>0</v>
      </c>
      <c r="H79" s="38">
        <f>IF($C$2="Neattiecināmās izmaksas",IF('Lokālā tāme Nr.1'!$Q82="Neattiecināmās",'Lokālā tāme Nr.1'!H82,0))</f>
        <v>0</v>
      </c>
      <c r="I79" s="38">
        <f>IF($C$2="Neattiecināmās izmaksas",IF('Lokālā tāme Nr.1'!$Q82="Neattiecināmās",'Lokālā tāme Nr.1'!I82,0))</f>
        <v>0</v>
      </c>
      <c r="J79" s="38">
        <f>IF($C$2="Neattiecināmās izmaksas",IF('Lokālā tāme Nr.1'!$Q82="Neattiecināmās",'Lokālā tāme Nr.1'!J82,0))</f>
        <v>0</v>
      </c>
      <c r="K79" s="43">
        <f>IF($C$2="Neattiecināmās izmaksas",IF('Lokālā tāme Nr.1'!$Q82="Neattiecināmās",'Lokālā tāme Nr.1'!K82,0))</f>
        <v>0</v>
      </c>
      <c r="L79" s="27">
        <f>IF($C$2="Neattiecināmās izmaksas",IF('Lokālā tāme Nr.1'!$Q82="Neattiecināmās",'Lokālā tāme Nr.1'!L82,0))</f>
        <v>0</v>
      </c>
      <c r="M79" s="5">
        <f>IF($C$2="Neattiecināmās izmaksas",IF('Lokālā tāme Nr.1'!$Q82="Neattiecināmās",'Lokālā tāme Nr.1'!M82,0))</f>
        <v>0</v>
      </c>
      <c r="N79" s="5">
        <f>IF($C$2="Neattiecināmās izmaksas",IF('Lokālā tāme Nr.1'!$Q82="Neattiecināmās",'Lokālā tāme Nr.1'!N82,0))</f>
        <v>0</v>
      </c>
      <c r="O79" s="5">
        <f>IF($C$2="Neattiecināmās izmaksas",IF('Lokālā tāme Nr.1'!$Q82="Neattiecināmās",'Lokālā tāme Nr.1'!O82,0))</f>
        <v>0</v>
      </c>
      <c r="P79" s="17">
        <f>IF($C$2="Neattiecināmās izmaksas",IF('Lokālā tāme Nr.1'!$Q82="Neattiecināmās",'Lokālā tāme Nr.1'!P82,0))</f>
        <v>0</v>
      </c>
    </row>
    <row r="80" spans="1:16" ht="12" thickBot="1" x14ac:dyDescent="0.25">
      <c r="A80" s="18">
        <f>IF(P80=0,0,IF(COUNTBLANK(P80)=1,0,COUNTA($P$8:P80)))</f>
        <v>0</v>
      </c>
      <c r="B80" s="5">
        <f>IF($C$2="Neattiecināmās izmaksas",IF('Lokālā tāme Nr.1'!$Q83="Neattiecināmās",'Lokālā tāme Nr.1'!$B83,0))</f>
        <v>0</v>
      </c>
      <c r="C80" s="26">
        <f>IF($C$2="Neattiecināmās izmaksas",IF('Lokālā tāme Nr.1'!$Q83="Neattiecināmās",'Lokālā tāme Nr.1'!C83,0))</f>
        <v>0</v>
      </c>
      <c r="D80" s="5">
        <f>IF($C$2="Neattiecināmās izmaksas",IF('Lokālā tāme Nr.1'!$Q83="Neattiecināmās",'Lokālā tāme Nr.1'!D83,0))</f>
        <v>0</v>
      </c>
      <c r="E80" s="17">
        <f>IF($C$2="Neattiecināmās izmaksas",IF('Lokālā tāme Nr.1'!$Q83="Neattiecināmās",'Lokālā tāme Nr.1'!E83,0))</f>
        <v>0</v>
      </c>
      <c r="F80" s="42">
        <f>IF($C$2="Neattiecināmās izmaksas",IF('Lokālā tāme Nr.1'!$Q83="Neattiecināmās",'Lokālā tāme Nr.1'!F83,0))</f>
        <v>0</v>
      </c>
      <c r="G80" s="38">
        <f>IF($C$2="Neattiecināmās izmaksas",IF('Lokālā tāme Nr.1'!$Q83="Neattiecināmās",'Lokālā tāme Nr.1'!G83,0))</f>
        <v>0</v>
      </c>
      <c r="H80" s="38">
        <f>IF($C$2="Neattiecināmās izmaksas",IF('Lokālā tāme Nr.1'!$Q83="Neattiecināmās",'Lokālā tāme Nr.1'!H83,0))</f>
        <v>0</v>
      </c>
      <c r="I80" s="38">
        <f>IF($C$2="Neattiecināmās izmaksas",IF('Lokālā tāme Nr.1'!$Q83="Neattiecināmās",'Lokālā tāme Nr.1'!I83,0))</f>
        <v>0</v>
      </c>
      <c r="J80" s="38">
        <f>IF($C$2="Neattiecināmās izmaksas",IF('Lokālā tāme Nr.1'!$Q83="Neattiecināmās",'Lokālā tāme Nr.1'!J83,0))</f>
        <v>0</v>
      </c>
      <c r="K80" s="43">
        <f>IF($C$2="Neattiecināmās izmaksas",IF('Lokālā tāme Nr.1'!$Q83="Neattiecināmās",'Lokālā tāme Nr.1'!K83,0))</f>
        <v>0</v>
      </c>
      <c r="L80" s="27">
        <f>IF($C$2="Neattiecināmās izmaksas",IF('Lokālā tāme Nr.1'!$Q83="Neattiecināmās",'Lokālā tāme Nr.1'!L83,0))</f>
        <v>0</v>
      </c>
      <c r="M80" s="5">
        <f>IF($C$2="Neattiecināmās izmaksas",IF('Lokālā tāme Nr.1'!$Q83="Neattiecināmās",'Lokālā tāme Nr.1'!M83,0))</f>
        <v>0</v>
      </c>
      <c r="N80" s="5">
        <f>IF($C$2="Neattiecināmās izmaksas",IF('Lokālā tāme Nr.1'!$Q83="Neattiecināmās",'Lokālā tāme Nr.1'!N83,0))</f>
        <v>0</v>
      </c>
      <c r="O80" s="5">
        <f>IF($C$2="Neattiecināmās izmaksas",IF('Lokālā tāme Nr.1'!$Q83="Neattiecināmās",'Lokālā tāme Nr.1'!O83,0))</f>
        <v>0</v>
      </c>
      <c r="P80" s="17">
        <f>IF($C$2="Neattiecināmās izmaksas",IF('Lokālā tāme Nr.1'!$Q83="Neattiecināmās",'Lokālā tāme Nr.1'!P83,0))</f>
        <v>0</v>
      </c>
    </row>
    <row r="81" spans="1:16" ht="12" thickBot="1" x14ac:dyDescent="0.25">
      <c r="A81" s="18">
        <f>IF(P81=0,0,IF(COUNTBLANK(P81)=1,0,COUNTA($P$8:P81)))</f>
        <v>0</v>
      </c>
      <c r="B81" s="5">
        <f>IF($C$2="Neattiecināmās izmaksas",IF('Lokālā tāme Nr.1'!$Q84="Neattiecināmās",'Lokālā tāme Nr.1'!$B84,0))</f>
        <v>0</v>
      </c>
      <c r="C81" s="26">
        <f>IF($C$2="Neattiecināmās izmaksas",IF('Lokālā tāme Nr.1'!$Q84="Neattiecināmās",'Lokālā tāme Nr.1'!C84,0))</f>
        <v>0</v>
      </c>
      <c r="D81" s="5">
        <f>IF($C$2="Neattiecināmās izmaksas",IF('Lokālā tāme Nr.1'!$Q84="Neattiecināmās",'Lokālā tāme Nr.1'!D84,0))</f>
        <v>0</v>
      </c>
      <c r="E81" s="17">
        <f>IF($C$2="Neattiecināmās izmaksas",IF('Lokālā tāme Nr.1'!$Q84="Neattiecināmās",'Lokālā tāme Nr.1'!E84,0))</f>
        <v>0</v>
      </c>
      <c r="F81" s="42">
        <f>IF($C$2="Neattiecināmās izmaksas",IF('Lokālā tāme Nr.1'!$Q84="Neattiecināmās",'Lokālā tāme Nr.1'!F84,0))</f>
        <v>0</v>
      </c>
      <c r="G81" s="38">
        <f>IF($C$2="Neattiecināmās izmaksas",IF('Lokālā tāme Nr.1'!$Q84="Neattiecināmās",'Lokālā tāme Nr.1'!G84,0))</f>
        <v>0</v>
      </c>
      <c r="H81" s="38">
        <f>IF($C$2="Neattiecināmās izmaksas",IF('Lokālā tāme Nr.1'!$Q84="Neattiecināmās",'Lokālā tāme Nr.1'!H84,0))</f>
        <v>0</v>
      </c>
      <c r="I81" s="38">
        <f>IF($C$2="Neattiecināmās izmaksas",IF('Lokālā tāme Nr.1'!$Q84="Neattiecināmās",'Lokālā tāme Nr.1'!I84,0))</f>
        <v>0</v>
      </c>
      <c r="J81" s="38">
        <f>IF($C$2="Neattiecināmās izmaksas",IF('Lokālā tāme Nr.1'!$Q84="Neattiecināmās",'Lokālā tāme Nr.1'!J84,0))</f>
        <v>0</v>
      </c>
      <c r="K81" s="43">
        <f>IF($C$2="Neattiecināmās izmaksas",IF('Lokālā tāme Nr.1'!$Q84="Neattiecināmās",'Lokālā tāme Nr.1'!K84,0))</f>
        <v>0</v>
      </c>
      <c r="L81" s="27">
        <f>IF($C$2="Neattiecināmās izmaksas",IF('Lokālā tāme Nr.1'!$Q84="Neattiecināmās",'Lokālā tāme Nr.1'!L84,0))</f>
        <v>0</v>
      </c>
      <c r="M81" s="5">
        <f>IF($C$2="Neattiecināmās izmaksas",IF('Lokālā tāme Nr.1'!$Q84="Neattiecināmās",'Lokālā tāme Nr.1'!M84,0))</f>
        <v>0</v>
      </c>
      <c r="N81" s="5">
        <f>IF($C$2="Neattiecināmās izmaksas",IF('Lokālā tāme Nr.1'!$Q84="Neattiecināmās",'Lokālā tāme Nr.1'!N84,0))</f>
        <v>0</v>
      </c>
      <c r="O81" s="5">
        <f>IF($C$2="Neattiecināmās izmaksas",IF('Lokālā tāme Nr.1'!$Q84="Neattiecināmās",'Lokālā tāme Nr.1'!O84,0))</f>
        <v>0</v>
      </c>
      <c r="P81" s="17">
        <f>IF($C$2="Neattiecināmās izmaksas",IF('Lokālā tāme Nr.1'!$Q84="Neattiecināmās",'Lokālā tāme Nr.1'!P84,0))</f>
        <v>0</v>
      </c>
    </row>
    <row r="82" spans="1:16" ht="12" thickBot="1" x14ac:dyDescent="0.25">
      <c r="A82" s="18">
        <f>IF(P82=0,0,IF(COUNTBLANK(P82)=1,0,COUNTA($P$8:P82)))</f>
        <v>0</v>
      </c>
      <c r="B82" s="5">
        <f>IF($C$2="Neattiecināmās izmaksas",IF('Lokālā tāme Nr.1'!$Q85="Neattiecināmās",'Lokālā tāme Nr.1'!$B85,0))</f>
        <v>0</v>
      </c>
      <c r="C82" s="26">
        <f>IF($C$2="Neattiecināmās izmaksas",IF('Lokālā tāme Nr.1'!$Q85="Neattiecināmās",'Lokālā tāme Nr.1'!C85,0))</f>
        <v>0</v>
      </c>
      <c r="D82" s="5">
        <f>IF($C$2="Neattiecināmās izmaksas",IF('Lokālā tāme Nr.1'!$Q85="Neattiecināmās",'Lokālā tāme Nr.1'!D85,0))</f>
        <v>0</v>
      </c>
      <c r="E82" s="17">
        <f>IF($C$2="Neattiecināmās izmaksas",IF('Lokālā tāme Nr.1'!$Q85="Neattiecināmās",'Lokālā tāme Nr.1'!E85,0))</f>
        <v>0</v>
      </c>
      <c r="F82" s="42">
        <f>IF($C$2="Neattiecināmās izmaksas",IF('Lokālā tāme Nr.1'!$Q85="Neattiecināmās",'Lokālā tāme Nr.1'!F85,0))</f>
        <v>0</v>
      </c>
      <c r="G82" s="38">
        <f>IF($C$2="Neattiecināmās izmaksas",IF('Lokālā tāme Nr.1'!$Q85="Neattiecināmās",'Lokālā tāme Nr.1'!G85,0))</f>
        <v>0</v>
      </c>
      <c r="H82" s="38">
        <f>IF($C$2="Neattiecināmās izmaksas",IF('Lokālā tāme Nr.1'!$Q85="Neattiecināmās",'Lokālā tāme Nr.1'!H85,0))</f>
        <v>0</v>
      </c>
      <c r="I82" s="38">
        <f>IF($C$2="Neattiecināmās izmaksas",IF('Lokālā tāme Nr.1'!$Q85="Neattiecināmās",'Lokālā tāme Nr.1'!I85,0))</f>
        <v>0</v>
      </c>
      <c r="J82" s="38">
        <f>IF($C$2="Neattiecināmās izmaksas",IF('Lokālā tāme Nr.1'!$Q85="Neattiecināmās",'Lokālā tāme Nr.1'!J85,0))</f>
        <v>0</v>
      </c>
      <c r="K82" s="43">
        <f>IF($C$2="Neattiecināmās izmaksas",IF('Lokālā tāme Nr.1'!$Q85="Neattiecināmās",'Lokālā tāme Nr.1'!K85,0))</f>
        <v>0</v>
      </c>
      <c r="L82" s="27">
        <f>IF($C$2="Neattiecināmās izmaksas",IF('Lokālā tāme Nr.1'!$Q85="Neattiecināmās",'Lokālā tāme Nr.1'!L85,0))</f>
        <v>0</v>
      </c>
      <c r="M82" s="5">
        <f>IF($C$2="Neattiecināmās izmaksas",IF('Lokālā tāme Nr.1'!$Q85="Neattiecināmās",'Lokālā tāme Nr.1'!M85,0))</f>
        <v>0</v>
      </c>
      <c r="N82" s="5">
        <f>IF($C$2="Neattiecināmās izmaksas",IF('Lokālā tāme Nr.1'!$Q85="Neattiecināmās",'Lokālā tāme Nr.1'!N85,0))</f>
        <v>0</v>
      </c>
      <c r="O82" s="5">
        <f>IF($C$2="Neattiecināmās izmaksas",IF('Lokālā tāme Nr.1'!$Q85="Neattiecināmās",'Lokālā tāme Nr.1'!O85,0))</f>
        <v>0</v>
      </c>
      <c r="P82" s="17">
        <f>IF($C$2="Neattiecināmās izmaksas",IF('Lokālā tāme Nr.1'!$Q85="Neattiecināmās",'Lokālā tāme Nr.1'!P85,0))</f>
        <v>0</v>
      </c>
    </row>
    <row r="83" spans="1:16" ht="12" thickBot="1" x14ac:dyDescent="0.25">
      <c r="A83" s="18">
        <f>IF(P83=0,0,IF(COUNTBLANK(P83)=1,0,COUNTA($P$8:P83)))</f>
        <v>0</v>
      </c>
      <c r="B83" s="5">
        <f>IF($C$2="Neattiecināmās izmaksas",IF('Lokālā tāme Nr.1'!$Q86="Neattiecināmās",'Lokālā tāme Nr.1'!$B86,0))</f>
        <v>0</v>
      </c>
      <c r="C83" s="26">
        <f>IF($C$2="Neattiecināmās izmaksas",IF('Lokālā tāme Nr.1'!$Q86="Neattiecināmās",'Lokālā tāme Nr.1'!C86,0))</f>
        <v>0</v>
      </c>
      <c r="D83" s="5">
        <f>IF($C$2="Neattiecināmās izmaksas",IF('Lokālā tāme Nr.1'!$Q86="Neattiecināmās",'Lokālā tāme Nr.1'!D86,0))</f>
        <v>0</v>
      </c>
      <c r="E83" s="17">
        <f>IF($C$2="Neattiecināmās izmaksas",IF('Lokālā tāme Nr.1'!$Q86="Neattiecināmās",'Lokālā tāme Nr.1'!E86,0))</f>
        <v>0</v>
      </c>
      <c r="F83" s="42">
        <f>IF($C$2="Neattiecināmās izmaksas",IF('Lokālā tāme Nr.1'!$Q86="Neattiecināmās",'Lokālā tāme Nr.1'!F86,0))</f>
        <v>0</v>
      </c>
      <c r="G83" s="38">
        <f>IF($C$2="Neattiecināmās izmaksas",IF('Lokālā tāme Nr.1'!$Q86="Neattiecināmās",'Lokālā tāme Nr.1'!G86,0))</f>
        <v>0</v>
      </c>
      <c r="H83" s="38">
        <f>IF($C$2="Neattiecināmās izmaksas",IF('Lokālā tāme Nr.1'!$Q86="Neattiecināmās",'Lokālā tāme Nr.1'!H86,0))</f>
        <v>0</v>
      </c>
      <c r="I83" s="38">
        <f>IF($C$2="Neattiecināmās izmaksas",IF('Lokālā tāme Nr.1'!$Q86="Neattiecināmās",'Lokālā tāme Nr.1'!I86,0))</f>
        <v>0</v>
      </c>
      <c r="J83" s="38">
        <f>IF($C$2="Neattiecināmās izmaksas",IF('Lokālā tāme Nr.1'!$Q86="Neattiecināmās",'Lokālā tāme Nr.1'!J86,0))</f>
        <v>0</v>
      </c>
      <c r="K83" s="43">
        <f>IF($C$2="Neattiecināmās izmaksas",IF('Lokālā tāme Nr.1'!$Q86="Neattiecināmās",'Lokālā tāme Nr.1'!K86,0))</f>
        <v>0</v>
      </c>
      <c r="L83" s="27">
        <f>IF($C$2="Neattiecināmās izmaksas",IF('Lokālā tāme Nr.1'!$Q86="Neattiecināmās",'Lokālā tāme Nr.1'!L86,0))</f>
        <v>0</v>
      </c>
      <c r="M83" s="5">
        <f>IF($C$2="Neattiecināmās izmaksas",IF('Lokālā tāme Nr.1'!$Q86="Neattiecināmās",'Lokālā tāme Nr.1'!M86,0))</f>
        <v>0</v>
      </c>
      <c r="N83" s="5">
        <f>IF($C$2="Neattiecināmās izmaksas",IF('Lokālā tāme Nr.1'!$Q86="Neattiecināmās",'Lokālā tāme Nr.1'!N86,0))</f>
        <v>0</v>
      </c>
      <c r="O83" s="5">
        <f>IF($C$2="Neattiecināmās izmaksas",IF('Lokālā tāme Nr.1'!$Q86="Neattiecināmās",'Lokālā tāme Nr.1'!O86,0))</f>
        <v>0</v>
      </c>
      <c r="P83" s="17">
        <f>IF($C$2="Neattiecināmās izmaksas",IF('Lokālā tāme Nr.1'!$Q86="Neattiecināmās",'Lokālā tāme Nr.1'!P86,0))</f>
        <v>0</v>
      </c>
    </row>
    <row r="84" spans="1:16" ht="12" thickBot="1" x14ac:dyDescent="0.25">
      <c r="A84" s="18">
        <f>IF(P84=0,0,IF(COUNTBLANK(P84)=1,0,COUNTA($P$8:P84)))</f>
        <v>0</v>
      </c>
      <c r="B84" s="5">
        <f>IF($C$2="Neattiecināmās izmaksas",IF('Lokālā tāme Nr.1'!$Q87="Neattiecināmās",'Lokālā tāme Nr.1'!$B87,0))</f>
        <v>0</v>
      </c>
      <c r="C84" s="26">
        <f>IF($C$2="Neattiecināmās izmaksas",IF('Lokālā tāme Nr.1'!$Q87="Neattiecināmās",'Lokālā tāme Nr.1'!C87,0))</f>
        <v>0</v>
      </c>
      <c r="D84" s="5">
        <f>IF($C$2="Neattiecināmās izmaksas",IF('Lokālā tāme Nr.1'!$Q87="Neattiecināmās",'Lokālā tāme Nr.1'!D87,0))</f>
        <v>0</v>
      </c>
      <c r="E84" s="17">
        <f>IF($C$2="Neattiecināmās izmaksas",IF('Lokālā tāme Nr.1'!$Q87="Neattiecināmās",'Lokālā tāme Nr.1'!E87,0))</f>
        <v>0</v>
      </c>
      <c r="F84" s="42">
        <f>IF($C$2="Neattiecināmās izmaksas",IF('Lokālā tāme Nr.1'!$Q87="Neattiecināmās",'Lokālā tāme Nr.1'!F87,0))</f>
        <v>0</v>
      </c>
      <c r="G84" s="38">
        <f>IF($C$2="Neattiecināmās izmaksas",IF('Lokālā tāme Nr.1'!$Q87="Neattiecināmās",'Lokālā tāme Nr.1'!G87,0))</f>
        <v>0</v>
      </c>
      <c r="H84" s="38">
        <f>IF($C$2="Neattiecināmās izmaksas",IF('Lokālā tāme Nr.1'!$Q87="Neattiecināmās",'Lokālā tāme Nr.1'!H87,0))</f>
        <v>0</v>
      </c>
      <c r="I84" s="38">
        <f>IF($C$2="Neattiecināmās izmaksas",IF('Lokālā tāme Nr.1'!$Q87="Neattiecināmās",'Lokālā tāme Nr.1'!I87,0))</f>
        <v>0</v>
      </c>
      <c r="J84" s="38">
        <f>IF($C$2="Neattiecināmās izmaksas",IF('Lokālā tāme Nr.1'!$Q87="Neattiecināmās",'Lokālā tāme Nr.1'!J87,0))</f>
        <v>0</v>
      </c>
      <c r="K84" s="43">
        <f>IF($C$2="Neattiecināmās izmaksas",IF('Lokālā tāme Nr.1'!$Q87="Neattiecināmās",'Lokālā tāme Nr.1'!K87,0))</f>
        <v>0</v>
      </c>
      <c r="L84" s="27">
        <f>IF($C$2="Neattiecināmās izmaksas",IF('Lokālā tāme Nr.1'!$Q87="Neattiecināmās",'Lokālā tāme Nr.1'!L87,0))</f>
        <v>0</v>
      </c>
      <c r="M84" s="5">
        <f>IF($C$2="Neattiecināmās izmaksas",IF('Lokālā tāme Nr.1'!$Q87="Neattiecināmās",'Lokālā tāme Nr.1'!M87,0))</f>
        <v>0</v>
      </c>
      <c r="N84" s="5">
        <f>IF($C$2="Neattiecināmās izmaksas",IF('Lokālā tāme Nr.1'!$Q87="Neattiecināmās",'Lokālā tāme Nr.1'!N87,0))</f>
        <v>0</v>
      </c>
      <c r="O84" s="5">
        <f>IF($C$2="Neattiecināmās izmaksas",IF('Lokālā tāme Nr.1'!$Q87="Neattiecināmās",'Lokālā tāme Nr.1'!O87,0))</f>
        <v>0</v>
      </c>
      <c r="P84" s="17">
        <f>IF($C$2="Neattiecināmās izmaksas",IF('Lokālā tāme Nr.1'!$Q87="Neattiecināmās",'Lokālā tāme Nr.1'!P87,0))</f>
        <v>0</v>
      </c>
    </row>
    <row r="85" spans="1:16" ht="12" thickBot="1" x14ac:dyDescent="0.25">
      <c r="A85" s="18">
        <f>IF(P85=0,0,IF(COUNTBLANK(P85)=1,0,COUNTA($P$8:P85)))</f>
        <v>0</v>
      </c>
      <c r="B85" s="5">
        <f>IF($C$2="Neattiecināmās izmaksas",IF('Lokālā tāme Nr.1'!$Q88="Neattiecināmās",'Lokālā tāme Nr.1'!$B88,0))</f>
        <v>0</v>
      </c>
      <c r="C85" s="26">
        <f>IF($C$2="Neattiecināmās izmaksas",IF('Lokālā tāme Nr.1'!$Q88="Neattiecināmās",'Lokālā tāme Nr.1'!C88,0))</f>
        <v>0</v>
      </c>
      <c r="D85" s="5">
        <f>IF($C$2="Neattiecināmās izmaksas",IF('Lokālā tāme Nr.1'!$Q88="Neattiecināmās",'Lokālā tāme Nr.1'!D88,0))</f>
        <v>0</v>
      </c>
      <c r="E85" s="17">
        <f>IF($C$2="Neattiecināmās izmaksas",IF('Lokālā tāme Nr.1'!$Q88="Neattiecināmās",'Lokālā tāme Nr.1'!E88,0))</f>
        <v>0</v>
      </c>
      <c r="F85" s="42">
        <f>IF($C$2="Neattiecināmās izmaksas",IF('Lokālā tāme Nr.1'!$Q88="Neattiecināmās",'Lokālā tāme Nr.1'!F88,0))</f>
        <v>0</v>
      </c>
      <c r="G85" s="38">
        <f>IF($C$2="Neattiecināmās izmaksas",IF('Lokālā tāme Nr.1'!$Q88="Neattiecināmās",'Lokālā tāme Nr.1'!G88,0))</f>
        <v>0</v>
      </c>
      <c r="H85" s="38">
        <f>IF($C$2="Neattiecināmās izmaksas",IF('Lokālā tāme Nr.1'!$Q88="Neattiecināmās",'Lokālā tāme Nr.1'!H88,0))</f>
        <v>0</v>
      </c>
      <c r="I85" s="38">
        <f>IF($C$2="Neattiecināmās izmaksas",IF('Lokālā tāme Nr.1'!$Q88="Neattiecināmās",'Lokālā tāme Nr.1'!I88,0))</f>
        <v>0</v>
      </c>
      <c r="J85" s="38">
        <f>IF($C$2="Neattiecināmās izmaksas",IF('Lokālā tāme Nr.1'!$Q88="Neattiecināmās",'Lokālā tāme Nr.1'!J88,0))</f>
        <v>0</v>
      </c>
      <c r="K85" s="43">
        <f>IF($C$2="Neattiecināmās izmaksas",IF('Lokālā tāme Nr.1'!$Q88="Neattiecināmās",'Lokālā tāme Nr.1'!K88,0))</f>
        <v>0</v>
      </c>
      <c r="L85" s="27">
        <f>IF($C$2="Neattiecināmās izmaksas",IF('Lokālā tāme Nr.1'!$Q88="Neattiecināmās",'Lokālā tāme Nr.1'!L88,0))</f>
        <v>0</v>
      </c>
      <c r="M85" s="5">
        <f>IF($C$2="Neattiecināmās izmaksas",IF('Lokālā tāme Nr.1'!$Q88="Neattiecināmās",'Lokālā tāme Nr.1'!M88,0))</f>
        <v>0</v>
      </c>
      <c r="N85" s="5">
        <f>IF($C$2="Neattiecināmās izmaksas",IF('Lokālā tāme Nr.1'!$Q88="Neattiecināmās",'Lokālā tāme Nr.1'!N88,0))</f>
        <v>0</v>
      </c>
      <c r="O85" s="5">
        <f>IF($C$2="Neattiecināmās izmaksas",IF('Lokālā tāme Nr.1'!$Q88="Neattiecināmās",'Lokālā tāme Nr.1'!O88,0))</f>
        <v>0</v>
      </c>
      <c r="P85" s="17">
        <f>IF($C$2="Neattiecināmās izmaksas",IF('Lokālā tāme Nr.1'!$Q88="Neattiecināmās",'Lokālā tāme Nr.1'!P88,0))</f>
        <v>0</v>
      </c>
    </row>
    <row r="86" spans="1:16" ht="12" thickBot="1" x14ac:dyDescent="0.25">
      <c r="A86" s="18">
        <f>IF(P86=0,0,IF(COUNTBLANK(P86)=1,0,COUNTA($P$8:P86)))</f>
        <v>0</v>
      </c>
      <c r="B86" s="5">
        <f>IF($C$2="Neattiecināmās izmaksas",IF('Lokālā tāme Nr.1'!$Q89="Neattiecināmās",'Lokālā tāme Nr.1'!$B89,0))</f>
        <v>0</v>
      </c>
      <c r="C86" s="26">
        <f>IF($C$2="Neattiecināmās izmaksas",IF('Lokālā tāme Nr.1'!$Q89="Neattiecināmās",'Lokālā tāme Nr.1'!C89,0))</f>
        <v>0</v>
      </c>
      <c r="D86" s="5">
        <f>IF($C$2="Neattiecināmās izmaksas",IF('Lokālā tāme Nr.1'!$Q89="Neattiecināmās",'Lokālā tāme Nr.1'!D89,0))</f>
        <v>0</v>
      </c>
      <c r="E86" s="17">
        <f>IF($C$2="Neattiecināmās izmaksas",IF('Lokālā tāme Nr.1'!$Q89="Neattiecināmās",'Lokālā tāme Nr.1'!E89,0))</f>
        <v>0</v>
      </c>
      <c r="F86" s="42">
        <f>IF($C$2="Neattiecināmās izmaksas",IF('Lokālā tāme Nr.1'!$Q89="Neattiecināmās",'Lokālā tāme Nr.1'!F89,0))</f>
        <v>0</v>
      </c>
      <c r="G86" s="38">
        <f>IF($C$2="Neattiecināmās izmaksas",IF('Lokālā tāme Nr.1'!$Q89="Neattiecināmās",'Lokālā tāme Nr.1'!G89,0))</f>
        <v>0</v>
      </c>
      <c r="H86" s="38">
        <f>IF($C$2="Neattiecināmās izmaksas",IF('Lokālā tāme Nr.1'!$Q89="Neattiecināmās",'Lokālā tāme Nr.1'!H89,0))</f>
        <v>0</v>
      </c>
      <c r="I86" s="38">
        <f>IF($C$2="Neattiecināmās izmaksas",IF('Lokālā tāme Nr.1'!$Q89="Neattiecināmās",'Lokālā tāme Nr.1'!I89,0))</f>
        <v>0</v>
      </c>
      <c r="J86" s="38">
        <f>IF($C$2="Neattiecināmās izmaksas",IF('Lokālā tāme Nr.1'!$Q89="Neattiecināmās",'Lokālā tāme Nr.1'!J89,0))</f>
        <v>0</v>
      </c>
      <c r="K86" s="43">
        <f>IF($C$2="Neattiecināmās izmaksas",IF('Lokālā tāme Nr.1'!$Q89="Neattiecināmās",'Lokālā tāme Nr.1'!K89,0))</f>
        <v>0</v>
      </c>
      <c r="L86" s="27">
        <f>IF($C$2="Neattiecināmās izmaksas",IF('Lokālā tāme Nr.1'!$Q89="Neattiecināmās",'Lokālā tāme Nr.1'!L89,0))</f>
        <v>0</v>
      </c>
      <c r="M86" s="5">
        <f>IF($C$2="Neattiecināmās izmaksas",IF('Lokālā tāme Nr.1'!$Q89="Neattiecināmās",'Lokālā tāme Nr.1'!M89,0))</f>
        <v>0</v>
      </c>
      <c r="N86" s="5">
        <f>IF($C$2="Neattiecināmās izmaksas",IF('Lokālā tāme Nr.1'!$Q89="Neattiecināmās",'Lokālā tāme Nr.1'!N89,0))</f>
        <v>0</v>
      </c>
      <c r="O86" s="5">
        <f>IF($C$2="Neattiecināmās izmaksas",IF('Lokālā tāme Nr.1'!$Q89="Neattiecināmās",'Lokālā tāme Nr.1'!O89,0))</f>
        <v>0</v>
      </c>
      <c r="P86" s="17">
        <f>IF($C$2="Neattiecināmās izmaksas",IF('Lokālā tāme Nr.1'!$Q89="Neattiecināmās",'Lokālā tāme Nr.1'!P89,0))</f>
        <v>0</v>
      </c>
    </row>
    <row r="87" spans="1:16" ht="12" thickBot="1" x14ac:dyDescent="0.25">
      <c r="A87" s="18">
        <f>IF(P87=0,0,IF(COUNTBLANK(P87)=1,0,COUNTA($P$8:P87)))</f>
        <v>0</v>
      </c>
      <c r="B87" s="5">
        <f>IF($C$2="Neattiecināmās izmaksas",IF('Lokālā tāme Nr.1'!$Q90="Neattiecināmās",'Lokālā tāme Nr.1'!$B90,0))</f>
        <v>0</v>
      </c>
      <c r="C87" s="26">
        <f>IF($C$2="Neattiecināmās izmaksas",IF('Lokālā tāme Nr.1'!$Q90="Neattiecināmās",'Lokālā tāme Nr.1'!C90,0))</f>
        <v>0</v>
      </c>
      <c r="D87" s="5">
        <f>IF($C$2="Neattiecināmās izmaksas",IF('Lokālā tāme Nr.1'!$Q90="Neattiecināmās",'Lokālā tāme Nr.1'!D90,0))</f>
        <v>0</v>
      </c>
      <c r="E87" s="17">
        <f>IF($C$2="Neattiecināmās izmaksas",IF('Lokālā tāme Nr.1'!$Q90="Neattiecināmās",'Lokālā tāme Nr.1'!E90,0))</f>
        <v>0</v>
      </c>
      <c r="F87" s="42">
        <f>IF($C$2="Neattiecināmās izmaksas",IF('Lokālā tāme Nr.1'!$Q90="Neattiecināmās",'Lokālā tāme Nr.1'!F90,0))</f>
        <v>0</v>
      </c>
      <c r="G87" s="38">
        <f>IF($C$2="Neattiecināmās izmaksas",IF('Lokālā tāme Nr.1'!$Q90="Neattiecināmās",'Lokālā tāme Nr.1'!G90,0))</f>
        <v>0</v>
      </c>
      <c r="H87" s="38">
        <f>IF($C$2="Neattiecināmās izmaksas",IF('Lokālā tāme Nr.1'!$Q90="Neattiecināmās",'Lokālā tāme Nr.1'!H90,0))</f>
        <v>0</v>
      </c>
      <c r="I87" s="38">
        <f>IF($C$2="Neattiecināmās izmaksas",IF('Lokālā tāme Nr.1'!$Q90="Neattiecināmās",'Lokālā tāme Nr.1'!I90,0))</f>
        <v>0</v>
      </c>
      <c r="J87" s="38">
        <f>IF($C$2="Neattiecināmās izmaksas",IF('Lokālā tāme Nr.1'!$Q90="Neattiecināmās",'Lokālā tāme Nr.1'!J90,0))</f>
        <v>0</v>
      </c>
      <c r="K87" s="43">
        <f>IF($C$2="Neattiecināmās izmaksas",IF('Lokālā tāme Nr.1'!$Q90="Neattiecināmās",'Lokālā tāme Nr.1'!K90,0))</f>
        <v>0</v>
      </c>
      <c r="L87" s="27">
        <f>IF($C$2="Neattiecināmās izmaksas",IF('Lokālā tāme Nr.1'!$Q90="Neattiecināmās",'Lokālā tāme Nr.1'!L90,0))</f>
        <v>0</v>
      </c>
      <c r="M87" s="5">
        <f>IF($C$2="Neattiecināmās izmaksas",IF('Lokālā tāme Nr.1'!$Q90="Neattiecināmās",'Lokālā tāme Nr.1'!M90,0))</f>
        <v>0</v>
      </c>
      <c r="N87" s="5">
        <f>IF($C$2="Neattiecināmās izmaksas",IF('Lokālā tāme Nr.1'!$Q90="Neattiecināmās",'Lokālā tāme Nr.1'!N90,0))</f>
        <v>0</v>
      </c>
      <c r="O87" s="5">
        <f>IF($C$2="Neattiecināmās izmaksas",IF('Lokālā tāme Nr.1'!$Q90="Neattiecināmās",'Lokālā tāme Nr.1'!O90,0))</f>
        <v>0</v>
      </c>
      <c r="P87" s="17">
        <f>IF($C$2="Neattiecināmās izmaksas",IF('Lokālā tāme Nr.1'!$Q90="Neattiecināmās",'Lokālā tāme Nr.1'!P90,0))</f>
        <v>0</v>
      </c>
    </row>
    <row r="88" spans="1:16" ht="12" thickBot="1" x14ac:dyDescent="0.25">
      <c r="A88" s="18">
        <f>IF(P88=0,0,IF(COUNTBLANK(P88)=1,0,COUNTA($P$8:P88)))</f>
        <v>0</v>
      </c>
      <c r="B88" s="5">
        <f>IF($C$2="Neattiecināmās izmaksas",IF('Lokālā tāme Nr.1'!$Q91="Neattiecināmās",'Lokālā tāme Nr.1'!$B91,0))</f>
        <v>0</v>
      </c>
      <c r="C88" s="26">
        <f>IF($C$2="Neattiecināmās izmaksas",IF('Lokālā tāme Nr.1'!$Q91="Neattiecināmās",'Lokālā tāme Nr.1'!C91,0))</f>
        <v>0</v>
      </c>
      <c r="D88" s="5">
        <f>IF($C$2="Neattiecināmās izmaksas",IF('Lokālā tāme Nr.1'!$Q91="Neattiecināmās",'Lokālā tāme Nr.1'!D91,0))</f>
        <v>0</v>
      </c>
      <c r="E88" s="17">
        <f>IF($C$2="Neattiecināmās izmaksas",IF('Lokālā tāme Nr.1'!$Q91="Neattiecināmās",'Lokālā tāme Nr.1'!E91,0))</f>
        <v>0</v>
      </c>
      <c r="F88" s="42">
        <f>IF($C$2="Neattiecināmās izmaksas",IF('Lokālā tāme Nr.1'!$Q91="Neattiecināmās",'Lokālā tāme Nr.1'!F91,0))</f>
        <v>0</v>
      </c>
      <c r="G88" s="38">
        <f>IF($C$2="Neattiecināmās izmaksas",IF('Lokālā tāme Nr.1'!$Q91="Neattiecināmās",'Lokālā tāme Nr.1'!G91,0))</f>
        <v>0</v>
      </c>
      <c r="H88" s="38">
        <f>IF($C$2="Neattiecināmās izmaksas",IF('Lokālā tāme Nr.1'!$Q91="Neattiecināmās",'Lokālā tāme Nr.1'!H91,0))</f>
        <v>0</v>
      </c>
      <c r="I88" s="38">
        <f>IF($C$2="Neattiecināmās izmaksas",IF('Lokālā tāme Nr.1'!$Q91="Neattiecināmās",'Lokālā tāme Nr.1'!I91,0))</f>
        <v>0</v>
      </c>
      <c r="J88" s="38">
        <f>IF($C$2="Neattiecināmās izmaksas",IF('Lokālā tāme Nr.1'!$Q91="Neattiecināmās",'Lokālā tāme Nr.1'!J91,0))</f>
        <v>0</v>
      </c>
      <c r="K88" s="43">
        <f>IF($C$2="Neattiecināmās izmaksas",IF('Lokālā tāme Nr.1'!$Q91="Neattiecināmās",'Lokālā tāme Nr.1'!K91,0))</f>
        <v>0</v>
      </c>
      <c r="L88" s="27">
        <f>IF($C$2="Neattiecināmās izmaksas",IF('Lokālā tāme Nr.1'!$Q91="Neattiecināmās",'Lokālā tāme Nr.1'!L91,0))</f>
        <v>0</v>
      </c>
      <c r="M88" s="5">
        <f>IF($C$2="Neattiecināmās izmaksas",IF('Lokālā tāme Nr.1'!$Q91="Neattiecināmās",'Lokālā tāme Nr.1'!M91,0))</f>
        <v>0</v>
      </c>
      <c r="N88" s="5">
        <f>IF($C$2="Neattiecināmās izmaksas",IF('Lokālā tāme Nr.1'!$Q91="Neattiecināmās",'Lokālā tāme Nr.1'!N91,0))</f>
        <v>0</v>
      </c>
      <c r="O88" s="5">
        <f>IF($C$2="Neattiecināmās izmaksas",IF('Lokālā tāme Nr.1'!$Q91="Neattiecināmās",'Lokālā tāme Nr.1'!O91,0))</f>
        <v>0</v>
      </c>
      <c r="P88" s="17">
        <f>IF($C$2="Neattiecināmās izmaksas",IF('Lokālā tāme Nr.1'!$Q91="Neattiecināmās",'Lokālā tāme Nr.1'!P91,0))</f>
        <v>0</v>
      </c>
    </row>
    <row r="89" spans="1:16" ht="12" thickBot="1" x14ac:dyDescent="0.25">
      <c r="A89" s="18">
        <f>IF(P89=0,0,IF(COUNTBLANK(P89)=1,0,COUNTA($P$8:P89)))</f>
        <v>0</v>
      </c>
      <c r="B89" s="5">
        <f>IF($C$2="Neattiecināmās izmaksas",IF('Lokālā tāme Nr.1'!$Q92="Neattiecināmās",'Lokālā tāme Nr.1'!$B92,0))</f>
        <v>0</v>
      </c>
      <c r="C89" s="26">
        <f>IF($C$2="Neattiecināmās izmaksas",IF('Lokālā tāme Nr.1'!$Q92="Neattiecināmās",'Lokālā tāme Nr.1'!C92,0))</f>
        <v>0</v>
      </c>
      <c r="D89" s="5">
        <f>IF($C$2="Neattiecināmās izmaksas",IF('Lokālā tāme Nr.1'!$Q92="Neattiecināmās",'Lokālā tāme Nr.1'!D92,0))</f>
        <v>0</v>
      </c>
      <c r="E89" s="17">
        <f>IF($C$2="Neattiecināmās izmaksas",IF('Lokālā tāme Nr.1'!$Q92="Neattiecināmās",'Lokālā tāme Nr.1'!E92,0))</f>
        <v>0</v>
      </c>
      <c r="F89" s="42">
        <f>IF($C$2="Neattiecināmās izmaksas",IF('Lokālā tāme Nr.1'!$Q92="Neattiecināmās",'Lokālā tāme Nr.1'!F92,0))</f>
        <v>0</v>
      </c>
      <c r="G89" s="38">
        <f>IF($C$2="Neattiecināmās izmaksas",IF('Lokālā tāme Nr.1'!$Q92="Neattiecināmās",'Lokālā tāme Nr.1'!G92,0))</f>
        <v>0</v>
      </c>
      <c r="H89" s="38">
        <f>IF($C$2="Neattiecināmās izmaksas",IF('Lokālā tāme Nr.1'!$Q92="Neattiecināmās",'Lokālā tāme Nr.1'!H92,0))</f>
        <v>0</v>
      </c>
      <c r="I89" s="38">
        <f>IF($C$2="Neattiecināmās izmaksas",IF('Lokālā tāme Nr.1'!$Q92="Neattiecināmās",'Lokālā tāme Nr.1'!I92,0))</f>
        <v>0</v>
      </c>
      <c r="J89" s="38">
        <f>IF($C$2="Neattiecināmās izmaksas",IF('Lokālā tāme Nr.1'!$Q92="Neattiecināmās",'Lokālā tāme Nr.1'!J92,0))</f>
        <v>0</v>
      </c>
      <c r="K89" s="43">
        <f>IF($C$2="Neattiecināmās izmaksas",IF('Lokālā tāme Nr.1'!$Q92="Neattiecināmās",'Lokālā tāme Nr.1'!K92,0))</f>
        <v>0</v>
      </c>
      <c r="L89" s="27">
        <f>IF($C$2="Neattiecināmās izmaksas",IF('Lokālā tāme Nr.1'!$Q92="Neattiecināmās",'Lokālā tāme Nr.1'!L92,0))</f>
        <v>0</v>
      </c>
      <c r="M89" s="5">
        <f>IF($C$2="Neattiecināmās izmaksas",IF('Lokālā tāme Nr.1'!$Q92="Neattiecināmās",'Lokālā tāme Nr.1'!M92,0))</f>
        <v>0</v>
      </c>
      <c r="N89" s="5">
        <f>IF($C$2="Neattiecināmās izmaksas",IF('Lokālā tāme Nr.1'!$Q92="Neattiecināmās",'Lokālā tāme Nr.1'!N92,0))</f>
        <v>0</v>
      </c>
      <c r="O89" s="5">
        <f>IF($C$2="Neattiecināmās izmaksas",IF('Lokālā tāme Nr.1'!$Q92="Neattiecināmās",'Lokālā tāme Nr.1'!O92,0))</f>
        <v>0</v>
      </c>
      <c r="P89" s="17">
        <f>IF($C$2="Neattiecināmās izmaksas",IF('Lokālā tāme Nr.1'!$Q92="Neattiecināmās",'Lokālā tāme Nr.1'!P92,0))</f>
        <v>0</v>
      </c>
    </row>
    <row r="90" spans="1:16" ht="12" thickBot="1" x14ac:dyDescent="0.25">
      <c r="A90" s="18">
        <f>IF(P90=0,0,IF(COUNTBLANK(P90)=1,0,COUNTA($P$8:P90)))</f>
        <v>0</v>
      </c>
      <c r="B90" s="5">
        <f>IF($C$2="Neattiecināmās izmaksas",IF('Lokālā tāme Nr.1'!$Q93="Neattiecināmās",'Lokālā tāme Nr.1'!$B93,0))</f>
        <v>0</v>
      </c>
      <c r="C90" s="26">
        <f>IF($C$2="Neattiecināmās izmaksas",IF('Lokālā tāme Nr.1'!$Q93="Neattiecināmās",'Lokālā tāme Nr.1'!C93,0))</f>
        <v>0</v>
      </c>
      <c r="D90" s="5">
        <f>IF($C$2="Neattiecināmās izmaksas",IF('Lokālā tāme Nr.1'!$Q93="Neattiecināmās",'Lokālā tāme Nr.1'!D93,0))</f>
        <v>0</v>
      </c>
      <c r="E90" s="17">
        <f>IF($C$2="Neattiecināmās izmaksas",IF('Lokālā tāme Nr.1'!$Q93="Neattiecināmās",'Lokālā tāme Nr.1'!E93,0))</f>
        <v>0</v>
      </c>
      <c r="F90" s="42">
        <f>IF($C$2="Neattiecināmās izmaksas",IF('Lokālā tāme Nr.1'!$Q93="Neattiecināmās",'Lokālā tāme Nr.1'!F93,0))</f>
        <v>0</v>
      </c>
      <c r="G90" s="38">
        <f>IF($C$2="Neattiecināmās izmaksas",IF('Lokālā tāme Nr.1'!$Q93="Neattiecināmās",'Lokālā tāme Nr.1'!G93,0))</f>
        <v>0</v>
      </c>
      <c r="H90" s="38">
        <f>IF($C$2="Neattiecināmās izmaksas",IF('Lokālā tāme Nr.1'!$Q93="Neattiecināmās",'Lokālā tāme Nr.1'!H93,0))</f>
        <v>0</v>
      </c>
      <c r="I90" s="38">
        <f>IF($C$2="Neattiecināmās izmaksas",IF('Lokālā tāme Nr.1'!$Q93="Neattiecināmās",'Lokālā tāme Nr.1'!I93,0))</f>
        <v>0</v>
      </c>
      <c r="J90" s="38">
        <f>IF($C$2="Neattiecināmās izmaksas",IF('Lokālā tāme Nr.1'!$Q93="Neattiecināmās",'Lokālā tāme Nr.1'!J93,0))</f>
        <v>0</v>
      </c>
      <c r="K90" s="43">
        <f>IF($C$2="Neattiecināmās izmaksas",IF('Lokālā tāme Nr.1'!$Q93="Neattiecināmās",'Lokālā tāme Nr.1'!K93,0))</f>
        <v>0</v>
      </c>
      <c r="L90" s="27">
        <f>IF($C$2="Neattiecināmās izmaksas",IF('Lokālā tāme Nr.1'!$Q93="Neattiecināmās",'Lokālā tāme Nr.1'!L93,0))</f>
        <v>0</v>
      </c>
      <c r="M90" s="5">
        <f>IF($C$2="Neattiecināmās izmaksas",IF('Lokālā tāme Nr.1'!$Q93="Neattiecināmās",'Lokālā tāme Nr.1'!M93,0))</f>
        <v>0</v>
      </c>
      <c r="N90" s="5">
        <f>IF($C$2="Neattiecināmās izmaksas",IF('Lokālā tāme Nr.1'!$Q93="Neattiecināmās",'Lokālā tāme Nr.1'!N93,0))</f>
        <v>0</v>
      </c>
      <c r="O90" s="5">
        <f>IF($C$2="Neattiecināmās izmaksas",IF('Lokālā tāme Nr.1'!$Q93="Neattiecināmās",'Lokālā tāme Nr.1'!O93,0))</f>
        <v>0</v>
      </c>
      <c r="P90" s="17">
        <f>IF($C$2="Neattiecināmās izmaksas",IF('Lokālā tāme Nr.1'!$Q93="Neattiecināmās",'Lokālā tāme Nr.1'!P93,0))</f>
        <v>0</v>
      </c>
    </row>
    <row r="91" spans="1:16" ht="12" thickBot="1" x14ac:dyDescent="0.25">
      <c r="A91" s="18">
        <f>IF(P91=0,0,IF(COUNTBLANK(P91)=1,0,COUNTA($P$8:P91)))</f>
        <v>0</v>
      </c>
      <c r="B91" s="5">
        <f>IF($C$2="Neattiecināmās izmaksas",IF('Lokālā tāme Nr.1'!$Q94="Neattiecināmās",'Lokālā tāme Nr.1'!$B94,0))</f>
        <v>0</v>
      </c>
      <c r="C91" s="26">
        <f>IF($C$2="Neattiecināmās izmaksas",IF('Lokālā tāme Nr.1'!$Q94="Neattiecināmās",'Lokālā tāme Nr.1'!C94,0))</f>
        <v>0</v>
      </c>
      <c r="D91" s="5">
        <f>IF($C$2="Neattiecināmās izmaksas",IF('Lokālā tāme Nr.1'!$Q94="Neattiecināmās",'Lokālā tāme Nr.1'!D94,0))</f>
        <v>0</v>
      </c>
      <c r="E91" s="17">
        <f>IF($C$2="Neattiecināmās izmaksas",IF('Lokālā tāme Nr.1'!$Q94="Neattiecināmās",'Lokālā tāme Nr.1'!E94,0))</f>
        <v>0</v>
      </c>
      <c r="F91" s="42">
        <f>IF($C$2="Neattiecināmās izmaksas",IF('Lokālā tāme Nr.1'!$Q94="Neattiecināmās",'Lokālā tāme Nr.1'!F94,0))</f>
        <v>0</v>
      </c>
      <c r="G91" s="38">
        <f>IF($C$2="Neattiecināmās izmaksas",IF('Lokālā tāme Nr.1'!$Q94="Neattiecināmās",'Lokālā tāme Nr.1'!G94,0))</f>
        <v>0</v>
      </c>
      <c r="H91" s="38">
        <f>IF($C$2="Neattiecināmās izmaksas",IF('Lokālā tāme Nr.1'!$Q94="Neattiecināmās",'Lokālā tāme Nr.1'!H94,0))</f>
        <v>0</v>
      </c>
      <c r="I91" s="38">
        <f>IF($C$2="Neattiecināmās izmaksas",IF('Lokālā tāme Nr.1'!$Q94="Neattiecināmās",'Lokālā tāme Nr.1'!I94,0))</f>
        <v>0</v>
      </c>
      <c r="J91" s="38">
        <f>IF($C$2="Neattiecināmās izmaksas",IF('Lokālā tāme Nr.1'!$Q94="Neattiecināmās",'Lokālā tāme Nr.1'!J94,0))</f>
        <v>0</v>
      </c>
      <c r="K91" s="43">
        <f>IF($C$2="Neattiecināmās izmaksas",IF('Lokālā tāme Nr.1'!$Q94="Neattiecināmās",'Lokālā tāme Nr.1'!K94,0))</f>
        <v>0</v>
      </c>
      <c r="L91" s="27">
        <f>IF($C$2="Neattiecināmās izmaksas",IF('Lokālā tāme Nr.1'!$Q94="Neattiecināmās",'Lokālā tāme Nr.1'!L94,0))</f>
        <v>0</v>
      </c>
      <c r="M91" s="5">
        <f>IF($C$2="Neattiecināmās izmaksas",IF('Lokālā tāme Nr.1'!$Q94="Neattiecināmās",'Lokālā tāme Nr.1'!M94,0))</f>
        <v>0</v>
      </c>
      <c r="N91" s="5">
        <f>IF($C$2="Neattiecināmās izmaksas",IF('Lokālā tāme Nr.1'!$Q94="Neattiecināmās",'Lokālā tāme Nr.1'!N94,0))</f>
        <v>0</v>
      </c>
      <c r="O91" s="5">
        <f>IF($C$2="Neattiecināmās izmaksas",IF('Lokālā tāme Nr.1'!$Q94="Neattiecināmās",'Lokālā tāme Nr.1'!O94,0))</f>
        <v>0</v>
      </c>
      <c r="P91" s="17">
        <f>IF($C$2="Neattiecināmās izmaksas",IF('Lokālā tāme Nr.1'!$Q94="Neattiecināmās",'Lokālā tāme Nr.1'!P94,0))</f>
        <v>0</v>
      </c>
    </row>
    <row r="92" spans="1:16" ht="12" thickBot="1" x14ac:dyDescent="0.25">
      <c r="A92" s="18">
        <f>IF(P92=0,0,IF(COUNTBLANK(P92)=1,0,COUNTA($P$8:P92)))</f>
        <v>0</v>
      </c>
      <c r="B92" s="5">
        <f>IF($C$2="Neattiecināmās izmaksas",IF('Lokālā tāme Nr.1'!$Q95="Neattiecināmās",'Lokālā tāme Nr.1'!$B95,0))</f>
        <v>0</v>
      </c>
      <c r="C92" s="26">
        <f>IF($C$2="Neattiecināmās izmaksas",IF('Lokālā tāme Nr.1'!$Q95="Neattiecināmās",'Lokālā tāme Nr.1'!C95,0))</f>
        <v>0</v>
      </c>
      <c r="D92" s="5">
        <f>IF($C$2="Neattiecināmās izmaksas",IF('Lokālā tāme Nr.1'!$Q95="Neattiecināmās",'Lokālā tāme Nr.1'!D95,0))</f>
        <v>0</v>
      </c>
      <c r="E92" s="17">
        <f>IF($C$2="Neattiecināmās izmaksas",IF('Lokālā tāme Nr.1'!$Q95="Neattiecināmās",'Lokālā tāme Nr.1'!E95,0))</f>
        <v>0</v>
      </c>
      <c r="F92" s="42">
        <f>IF($C$2="Neattiecināmās izmaksas",IF('Lokālā tāme Nr.1'!$Q95="Neattiecināmās",'Lokālā tāme Nr.1'!F95,0))</f>
        <v>0</v>
      </c>
      <c r="G92" s="38">
        <f>IF($C$2="Neattiecināmās izmaksas",IF('Lokālā tāme Nr.1'!$Q95="Neattiecināmās",'Lokālā tāme Nr.1'!G95,0))</f>
        <v>0</v>
      </c>
      <c r="H92" s="38">
        <f>IF($C$2="Neattiecināmās izmaksas",IF('Lokālā tāme Nr.1'!$Q95="Neattiecināmās",'Lokālā tāme Nr.1'!H95,0))</f>
        <v>0</v>
      </c>
      <c r="I92" s="38">
        <f>IF($C$2="Neattiecināmās izmaksas",IF('Lokālā tāme Nr.1'!$Q95="Neattiecināmās",'Lokālā tāme Nr.1'!I95,0))</f>
        <v>0</v>
      </c>
      <c r="J92" s="38">
        <f>IF($C$2="Neattiecināmās izmaksas",IF('Lokālā tāme Nr.1'!$Q95="Neattiecināmās",'Lokālā tāme Nr.1'!J95,0))</f>
        <v>0</v>
      </c>
      <c r="K92" s="43">
        <f>IF($C$2="Neattiecināmās izmaksas",IF('Lokālā tāme Nr.1'!$Q95="Neattiecināmās",'Lokālā tāme Nr.1'!K95,0))</f>
        <v>0</v>
      </c>
      <c r="L92" s="27">
        <f>IF($C$2="Neattiecināmās izmaksas",IF('Lokālā tāme Nr.1'!$Q95="Neattiecināmās",'Lokālā tāme Nr.1'!L95,0))</f>
        <v>0</v>
      </c>
      <c r="M92" s="5">
        <f>IF($C$2="Neattiecināmās izmaksas",IF('Lokālā tāme Nr.1'!$Q95="Neattiecināmās",'Lokālā tāme Nr.1'!M95,0))</f>
        <v>0</v>
      </c>
      <c r="N92" s="5">
        <f>IF($C$2="Neattiecināmās izmaksas",IF('Lokālā tāme Nr.1'!$Q95="Neattiecināmās",'Lokālā tāme Nr.1'!N95,0))</f>
        <v>0</v>
      </c>
      <c r="O92" s="5">
        <f>IF($C$2="Neattiecināmās izmaksas",IF('Lokālā tāme Nr.1'!$Q95="Neattiecināmās",'Lokālā tāme Nr.1'!O95,0))</f>
        <v>0</v>
      </c>
      <c r="P92" s="17">
        <f>IF($C$2="Neattiecināmās izmaksas",IF('Lokālā tāme Nr.1'!$Q95="Neattiecināmās",'Lokālā tāme Nr.1'!P95,0))</f>
        <v>0</v>
      </c>
    </row>
    <row r="93" spans="1:16" ht="12" thickBot="1" x14ac:dyDescent="0.25">
      <c r="A93" s="18">
        <f>IF(P93=0,0,IF(COUNTBLANK(P93)=1,0,COUNTA($P$8:P93)))</f>
        <v>0</v>
      </c>
      <c r="B93" s="5">
        <f>IF($C$2="Neattiecināmās izmaksas",IF('Lokālā tāme Nr.1'!$Q96="Neattiecināmās",'Lokālā tāme Nr.1'!$B96,0))</f>
        <v>0</v>
      </c>
      <c r="C93" s="26">
        <f>IF($C$2="Neattiecināmās izmaksas",IF('Lokālā tāme Nr.1'!$Q96="Neattiecināmās",'Lokālā tāme Nr.1'!C96,0))</f>
        <v>0</v>
      </c>
      <c r="D93" s="5">
        <f>IF($C$2="Neattiecināmās izmaksas",IF('Lokālā tāme Nr.1'!$Q96="Neattiecināmās",'Lokālā tāme Nr.1'!D96,0))</f>
        <v>0</v>
      </c>
      <c r="E93" s="17">
        <f>IF($C$2="Neattiecināmās izmaksas",IF('Lokālā tāme Nr.1'!$Q96="Neattiecināmās",'Lokālā tāme Nr.1'!E96,0))</f>
        <v>0</v>
      </c>
      <c r="F93" s="42">
        <f>IF($C$2="Neattiecināmās izmaksas",IF('Lokālā tāme Nr.1'!$Q96="Neattiecināmās",'Lokālā tāme Nr.1'!F96,0))</f>
        <v>0</v>
      </c>
      <c r="G93" s="38">
        <f>IF($C$2="Neattiecināmās izmaksas",IF('Lokālā tāme Nr.1'!$Q96="Neattiecināmās",'Lokālā tāme Nr.1'!G96,0))</f>
        <v>0</v>
      </c>
      <c r="H93" s="38">
        <f>IF($C$2="Neattiecināmās izmaksas",IF('Lokālā tāme Nr.1'!$Q96="Neattiecināmās",'Lokālā tāme Nr.1'!H96,0))</f>
        <v>0</v>
      </c>
      <c r="I93" s="38">
        <f>IF($C$2="Neattiecināmās izmaksas",IF('Lokālā tāme Nr.1'!$Q96="Neattiecināmās",'Lokālā tāme Nr.1'!I96,0))</f>
        <v>0</v>
      </c>
      <c r="J93" s="38">
        <f>IF($C$2="Neattiecināmās izmaksas",IF('Lokālā tāme Nr.1'!$Q96="Neattiecināmās",'Lokālā tāme Nr.1'!J96,0))</f>
        <v>0</v>
      </c>
      <c r="K93" s="43">
        <f>IF($C$2="Neattiecināmās izmaksas",IF('Lokālā tāme Nr.1'!$Q96="Neattiecināmās",'Lokālā tāme Nr.1'!K96,0))</f>
        <v>0</v>
      </c>
      <c r="L93" s="27">
        <f>IF($C$2="Neattiecināmās izmaksas",IF('Lokālā tāme Nr.1'!$Q96="Neattiecināmās",'Lokālā tāme Nr.1'!L96,0))</f>
        <v>0</v>
      </c>
      <c r="M93" s="5">
        <f>IF($C$2="Neattiecināmās izmaksas",IF('Lokālā tāme Nr.1'!$Q96="Neattiecināmās",'Lokālā tāme Nr.1'!M96,0))</f>
        <v>0</v>
      </c>
      <c r="N93" s="5">
        <f>IF($C$2="Neattiecināmās izmaksas",IF('Lokālā tāme Nr.1'!$Q96="Neattiecināmās",'Lokālā tāme Nr.1'!N96,0))</f>
        <v>0</v>
      </c>
      <c r="O93" s="5">
        <f>IF($C$2="Neattiecināmās izmaksas",IF('Lokālā tāme Nr.1'!$Q96="Neattiecināmās",'Lokālā tāme Nr.1'!O96,0))</f>
        <v>0</v>
      </c>
      <c r="P93" s="17">
        <f>IF($C$2="Neattiecināmās izmaksas",IF('Lokālā tāme Nr.1'!$Q96="Neattiecināmās",'Lokālā tāme Nr.1'!P96,0))</f>
        <v>0</v>
      </c>
    </row>
    <row r="94" spans="1:16" ht="12" thickBot="1" x14ac:dyDescent="0.25">
      <c r="A94" s="18">
        <f>IF(P94=0,0,IF(COUNTBLANK(P94)=1,0,COUNTA($P$8:P94)))</f>
        <v>0</v>
      </c>
      <c r="B94" s="5">
        <f>IF($C$2="Neattiecināmās izmaksas",IF('Lokālā tāme Nr.1'!$Q97="Neattiecināmās",'Lokālā tāme Nr.1'!$B97,0))</f>
        <v>0</v>
      </c>
      <c r="C94" s="26">
        <f>IF($C$2="Neattiecināmās izmaksas",IF('Lokālā tāme Nr.1'!$Q97="Neattiecināmās",'Lokālā tāme Nr.1'!C97,0))</f>
        <v>0</v>
      </c>
      <c r="D94" s="5">
        <f>IF($C$2="Neattiecināmās izmaksas",IF('Lokālā tāme Nr.1'!$Q97="Neattiecināmās",'Lokālā tāme Nr.1'!D97,0))</f>
        <v>0</v>
      </c>
      <c r="E94" s="17">
        <f>IF($C$2="Neattiecināmās izmaksas",IF('Lokālā tāme Nr.1'!$Q97="Neattiecināmās",'Lokālā tāme Nr.1'!E97,0))</f>
        <v>0</v>
      </c>
      <c r="F94" s="42">
        <f>IF($C$2="Neattiecināmās izmaksas",IF('Lokālā tāme Nr.1'!$Q97="Neattiecināmās",'Lokālā tāme Nr.1'!F97,0))</f>
        <v>0</v>
      </c>
      <c r="G94" s="38">
        <f>IF($C$2="Neattiecināmās izmaksas",IF('Lokālā tāme Nr.1'!$Q97="Neattiecināmās",'Lokālā tāme Nr.1'!G97,0))</f>
        <v>0</v>
      </c>
      <c r="H94" s="38">
        <f>IF($C$2="Neattiecināmās izmaksas",IF('Lokālā tāme Nr.1'!$Q97="Neattiecināmās",'Lokālā tāme Nr.1'!H97,0))</f>
        <v>0</v>
      </c>
      <c r="I94" s="38">
        <f>IF($C$2="Neattiecināmās izmaksas",IF('Lokālā tāme Nr.1'!$Q97="Neattiecināmās",'Lokālā tāme Nr.1'!I97,0))</f>
        <v>0</v>
      </c>
      <c r="J94" s="38">
        <f>IF($C$2="Neattiecināmās izmaksas",IF('Lokālā tāme Nr.1'!$Q97="Neattiecināmās",'Lokālā tāme Nr.1'!J97,0))</f>
        <v>0</v>
      </c>
      <c r="K94" s="43">
        <f>IF($C$2="Neattiecināmās izmaksas",IF('Lokālā tāme Nr.1'!$Q97="Neattiecināmās",'Lokālā tāme Nr.1'!K97,0))</f>
        <v>0</v>
      </c>
      <c r="L94" s="27">
        <f>IF($C$2="Neattiecināmās izmaksas",IF('Lokālā tāme Nr.1'!$Q97="Neattiecināmās",'Lokālā tāme Nr.1'!L97,0))</f>
        <v>0</v>
      </c>
      <c r="M94" s="5">
        <f>IF($C$2="Neattiecināmās izmaksas",IF('Lokālā tāme Nr.1'!$Q97="Neattiecināmās",'Lokālā tāme Nr.1'!M97,0))</f>
        <v>0</v>
      </c>
      <c r="N94" s="5">
        <f>IF($C$2="Neattiecināmās izmaksas",IF('Lokālā tāme Nr.1'!$Q97="Neattiecināmās",'Lokālā tāme Nr.1'!N97,0))</f>
        <v>0</v>
      </c>
      <c r="O94" s="5">
        <f>IF($C$2="Neattiecināmās izmaksas",IF('Lokālā tāme Nr.1'!$Q97="Neattiecināmās",'Lokālā tāme Nr.1'!O97,0))</f>
        <v>0</v>
      </c>
      <c r="P94" s="17">
        <f>IF($C$2="Neattiecināmās izmaksas",IF('Lokālā tāme Nr.1'!$Q97="Neattiecināmās",'Lokālā tāme Nr.1'!P97,0))</f>
        <v>0</v>
      </c>
    </row>
    <row r="95" spans="1:16" ht="12" thickBot="1" x14ac:dyDescent="0.25">
      <c r="A95" s="18">
        <f>IF(P95=0,0,IF(COUNTBLANK(P95)=1,0,COUNTA($P$8:P95)))</f>
        <v>0</v>
      </c>
      <c r="B95" s="5">
        <f>IF($C$2="Neattiecināmās izmaksas",IF('Lokālā tāme Nr.1'!$Q98="Neattiecināmās",'Lokālā tāme Nr.1'!$B98,0))</f>
        <v>0</v>
      </c>
      <c r="C95" s="26">
        <f>IF($C$2="Neattiecināmās izmaksas",IF('Lokālā tāme Nr.1'!$Q98="Neattiecināmās",'Lokālā tāme Nr.1'!C98,0))</f>
        <v>0</v>
      </c>
      <c r="D95" s="5">
        <f>IF($C$2="Neattiecināmās izmaksas",IF('Lokālā tāme Nr.1'!$Q98="Neattiecināmās",'Lokālā tāme Nr.1'!D98,0))</f>
        <v>0</v>
      </c>
      <c r="E95" s="17">
        <f>IF($C$2="Neattiecināmās izmaksas",IF('Lokālā tāme Nr.1'!$Q98="Neattiecināmās",'Lokālā tāme Nr.1'!E98,0))</f>
        <v>0</v>
      </c>
      <c r="F95" s="42">
        <f>IF($C$2="Neattiecināmās izmaksas",IF('Lokālā tāme Nr.1'!$Q98="Neattiecināmās",'Lokālā tāme Nr.1'!F98,0))</f>
        <v>0</v>
      </c>
      <c r="G95" s="38">
        <f>IF($C$2="Neattiecināmās izmaksas",IF('Lokālā tāme Nr.1'!$Q98="Neattiecināmās",'Lokālā tāme Nr.1'!G98,0))</f>
        <v>0</v>
      </c>
      <c r="H95" s="38">
        <f>IF($C$2="Neattiecināmās izmaksas",IF('Lokālā tāme Nr.1'!$Q98="Neattiecināmās",'Lokālā tāme Nr.1'!H98,0))</f>
        <v>0</v>
      </c>
      <c r="I95" s="38">
        <f>IF($C$2="Neattiecināmās izmaksas",IF('Lokālā tāme Nr.1'!$Q98="Neattiecināmās",'Lokālā tāme Nr.1'!I98,0))</f>
        <v>0</v>
      </c>
      <c r="J95" s="38">
        <f>IF($C$2="Neattiecināmās izmaksas",IF('Lokālā tāme Nr.1'!$Q98="Neattiecināmās",'Lokālā tāme Nr.1'!J98,0))</f>
        <v>0</v>
      </c>
      <c r="K95" s="43">
        <f>IF($C$2="Neattiecināmās izmaksas",IF('Lokālā tāme Nr.1'!$Q98="Neattiecināmās",'Lokālā tāme Nr.1'!K98,0))</f>
        <v>0</v>
      </c>
      <c r="L95" s="27">
        <f>IF($C$2="Neattiecināmās izmaksas",IF('Lokālā tāme Nr.1'!$Q98="Neattiecināmās",'Lokālā tāme Nr.1'!L98,0))</f>
        <v>0</v>
      </c>
      <c r="M95" s="5">
        <f>IF($C$2="Neattiecināmās izmaksas",IF('Lokālā tāme Nr.1'!$Q98="Neattiecināmās",'Lokālā tāme Nr.1'!M98,0))</f>
        <v>0</v>
      </c>
      <c r="N95" s="5">
        <f>IF($C$2="Neattiecināmās izmaksas",IF('Lokālā tāme Nr.1'!$Q98="Neattiecināmās",'Lokālā tāme Nr.1'!N98,0))</f>
        <v>0</v>
      </c>
      <c r="O95" s="5">
        <f>IF($C$2="Neattiecināmās izmaksas",IF('Lokālā tāme Nr.1'!$Q98="Neattiecināmās",'Lokālā tāme Nr.1'!O98,0))</f>
        <v>0</v>
      </c>
      <c r="P95" s="17">
        <f>IF($C$2="Neattiecināmās izmaksas",IF('Lokālā tāme Nr.1'!$Q98="Neattiecināmās",'Lokālā tāme Nr.1'!P98,0))</f>
        <v>0</v>
      </c>
    </row>
    <row r="96" spans="1:16" ht="12" thickBot="1" x14ac:dyDescent="0.25">
      <c r="A96" s="18">
        <f>IF(P96=0,0,IF(COUNTBLANK(P96)=1,0,COUNTA($P$8:P96)))</f>
        <v>0</v>
      </c>
      <c r="B96" s="5">
        <f>IF($C$2="Neattiecināmās izmaksas",IF('Lokālā tāme Nr.1'!$Q99="Neattiecināmās",'Lokālā tāme Nr.1'!$B99,0))</f>
        <v>0</v>
      </c>
      <c r="C96" s="26">
        <f>IF($C$2="Neattiecināmās izmaksas",IF('Lokālā tāme Nr.1'!$Q99="Neattiecināmās",'Lokālā tāme Nr.1'!C99,0))</f>
        <v>0</v>
      </c>
      <c r="D96" s="5">
        <f>IF($C$2="Neattiecināmās izmaksas",IF('Lokālā tāme Nr.1'!$Q99="Neattiecināmās",'Lokālā tāme Nr.1'!D99,0))</f>
        <v>0</v>
      </c>
      <c r="E96" s="17">
        <f>IF($C$2="Neattiecināmās izmaksas",IF('Lokālā tāme Nr.1'!$Q99="Neattiecināmās",'Lokālā tāme Nr.1'!E99,0))</f>
        <v>0</v>
      </c>
      <c r="F96" s="42">
        <f>IF($C$2="Neattiecināmās izmaksas",IF('Lokālā tāme Nr.1'!$Q99="Neattiecināmās",'Lokālā tāme Nr.1'!F99,0))</f>
        <v>0</v>
      </c>
      <c r="G96" s="38">
        <f>IF($C$2="Neattiecināmās izmaksas",IF('Lokālā tāme Nr.1'!$Q99="Neattiecināmās",'Lokālā tāme Nr.1'!G99,0))</f>
        <v>0</v>
      </c>
      <c r="H96" s="38">
        <f>IF($C$2="Neattiecināmās izmaksas",IF('Lokālā tāme Nr.1'!$Q99="Neattiecināmās",'Lokālā tāme Nr.1'!H99,0))</f>
        <v>0</v>
      </c>
      <c r="I96" s="38">
        <f>IF($C$2="Neattiecināmās izmaksas",IF('Lokālā tāme Nr.1'!$Q99="Neattiecināmās",'Lokālā tāme Nr.1'!I99,0))</f>
        <v>0</v>
      </c>
      <c r="J96" s="38">
        <f>IF($C$2="Neattiecināmās izmaksas",IF('Lokālā tāme Nr.1'!$Q99="Neattiecināmās",'Lokālā tāme Nr.1'!J99,0))</f>
        <v>0</v>
      </c>
      <c r="K96" s="43">
        <f>IF($C$2="Neattiecināmās izmaksas",IF('Lokālā tāme Nr.1'!$Q99="Neattiecināmās",'Lokālā tāme Nr.1'!K99,0))</f>
        <v>0</v>
      </c>
      <c r="L96" s="27">
        <f>IF($C$2="Neattiecināmās izmaksas",IF('Lokālā tāme Nr.1'!$Q99="Neattiecināmās",'Lokālā tāme Nr.1'!L99,0))</f>
        <v>0</v>
      </c>
      <c r="M96" s="5">
        <f>IF($C$2="Neattiecināmās izmaksas",IF('Lokālā tāme Nr.1'!$Q99="Neattiecināmās",'Lokālā tāme Nr.1'!M99,0))</f>
        <v>0</v>
      </c>
      <c r="N96" s="5">
        <f>IF($C$2="Neattiecināmās izmaksas",IF('Lokālā tāme Nr.1'!$Q99="Neattiecināmās",'Lokālā tāme Nr.1'!N99,0))</f>
        <v>0</v>
      </c>
      <c r="O96" s="5">
        <f>IF($C$2="Neattiecināmās izmaksas",IF('Lokālā tāme Nr.1'!$Q99="Neattiecināmās",'Lokālā tāme Nr.1'!O99,0))</f>
        <v>0</v>
      </c>
      <c r="P96" s="17">
        <f>IF($C$2="Neattiecināmās izmaksas",IF('Lokālā tāme Nr.1'!$Q99="Neattiecināmās",'Lokālā tāme Nr.1'!P99,0))</f>
        <v>0</v>
      </c>
    </row>
    <row r="97" spans="1:16" ht="12" thickBot="1" x14ac:dyDescent="0.25">
      <c r="A97" s="18">
        <f>IF(P97=0,0,IF(COUNTBLANK(P97)=1,0,COUNTA($P$8:P97)))</f>
        <v>0</v>
      </c>
      <c r="B97" s="5">
        <f>IF($C$2="Neattiecināmās izmaksas",IF('Lokālā tāme Nr.1'!$Q100="Neattiecināmās",'Lokālā tāme Nr.1'!$B100,0))</f>
        <v>0</v>
      </c>
      <c r="C97" s="26">
        <f>IF($C$2="Neattiecināmās izmaksas",IF('Lokālā tāme Nr.1'!$Q100="Neattiecināmās",'Lokālā tāme Nr.1'!C100,0))</f>
        <v>0</v>
      </c>
      <c r="D97" s="5">
        <f>IF($C$2="Neattiecināmās izmaksas",IF('Lokālā tāme Nr.1'!$Q100="Neattiecināmās",'Lokālā tāme Nr.1'!D100,0))</f>
        <v>0</v>
      </c>
      <c r="E97" s="17">
        <f>IF($C$2="Neattiecināmās izmaksas",IF('Lokālā tāme Nr.1'!$Q100="Neattiecināmās",'Lokālā tāme Nr.1'!E100,0))</f>
        <v>0</v>
      </c>
      <c r="F97" s="42">
        <f>IF($C$2="Neattiecināmās izmaksas",IF('Lokālā tāme Nr.1'!$Q100="Neattiecināmās",'Lokālā tāme Nr.1'!F100,0))</f>
        <v>0</v>
      </c>
      <c r="G97" s="38">
        <f>IF($C$2="Neattiecināmās izmaksas",IF('Lokālā tāme Nr.1'!$Q100="Neattiecināmās",'Lokālā tāme Nr.1'!G100,0))</f>
        <v>0</v>
      </c>
      <c r="H97" s="38">
        <f>IF($C$2="Neattiecināmās izmaksas",IF('Lokālā tāme Nr.1'!$Q100="Neattiecināmās",'Lokālā tāme Nr.1'!H100,0))</f>
        <v>0</v>
      </c>
      <c r="I97" s="38">
        <f>IF($C$2="Neattiecināmās izmaksas",IF('Lokālā tāme Nr.1'!$Q100="Neattiecināmās",'Lokālā tāme Nr.1'!I100,0))</f>
        <v>0</v>
      </c>
      <c r="J97" s="38">
        <f>IF($C$2="Neattiecināmās izmaksas",IF('Lokālā tāme Nr.1'!$Q100="Neattiecināmās",'Lokālā tāme Nr.1'!J100,0))</f>
        <v>0</v>
      </c>
      <c r="K97" s="43">
        <f>IF($C$2="Neattiecināmās izmaksas",IF('Lokālā tāme Nr.1'!$Q100="Neattiecināmās",'Lokālā tāme Nr.1'!K100,0))</f>
        <v>0</v>
      </c>
      <c r="L97" s="27">
        <f>IF($C$2="Neattiecināmās izmaksas",IF('Lokālā tāme Nr.1'!$Q100="Neattiecināmās",'Lokālā tāme Nr.1'!L100,0))</f>
        <v>0</v>
      </c>
      <c r="M97" s="5">
        <f>IF($C$2="Neattiecināmās izmaksas",IF('Lokālā tāme Nr.1'!$Q100="Neattiecināmās",'Lokālā tāme Nr.1'!M100,0))</f>
        <v>0</v>
      </c>
      <c r="N97" s="5">
        <f>IF($C$2="Neattiecināmās izmaksas",IF('Lokālā tāme Nr.1'!$Q100="Neattiecināmās",'Lokālā tāme Nr.1'!N100,0))</f>
        <v>0</v>
      </c>
      <c r="O97" s="5">
        <f>IF($C$2="Neattiecināmās izmaksas",IF('Lokālā tāme Nr.1'!$Q100="Neattiecināmās",'Lokālā tāme Nr.1'!O100,0))</f>
        <v>0</v>
      </c>
      <c r="P97" s="17">
        <f>IF($C$2="Neattiecināmās izmaksas",IF('Lokālā tāme Nr.1'!$Q100="Neattiecināmās",'Lokālā tāme Nr.1'!P100,0))</f>
        <v>0</v>
      </c>
    </row>
    <row r="98" spans="1:16" ht="12" thickBot="1" x14ac:dyDescent="0.25">
      <c r="A98" s="18">
        <f>IF(P98=0,0,IF(COUNTBLANK(P98)=1,0,COUNTA($P$8:P98)))</f>
        <v>0</v>
      </c>
      <c r="B98" s="5">
        <f>IF($C$2="Neattiecināmās izmaksas",IF('Lokālā tāme Nr.1'!$Q101="Neattiecināmās",'Lokālā tāme Nr.1'!$B101,0))</f>
        <v>0</v>
      </c>
      <c r="C98" s="26">
        <f>IF($C$2="Neattiecināmās izmaksas",IF('Lokālā tāme Nr.1'!$Q101="Neattiecināmās",'Lokālā tāme Nr.1'!C101,0))</f>
        <v>0</v>
      </c>
      <c r="D98" s="5">
        <f>IF($C$2="Neattiecināmās izmaksas",IF('Lokālā tāme Nr.1'!$Q101="Neattiecināmās",'Lokālā tāme Nr.1'!D101,0))</f>
        <v>0</v>
      </c>
      <c r="E98" s="17">
        <f>IF($C$2="Neattiecināmās izmaksas",IF('Lokālā tāme Nr.1'!$Q101="Neattiecināmās",'Lokālā tāme Nr.1'!E101,0))</f>
        <v>0</v>
      </c>
      <c r="F98" s="42">
        <f>IF($C$2="Neattiecināmās izmaksas",IF('Lokālā tāme Nr.1'!$Q101="Neattiecināmās",'Lokālā tāme Nr.1'!F101,0))</f>
        <v>0</v>
      </c>
      <c r="G98" s="38">
        <f>IF($C$2="Neattiecināmās izmaksas",IF('Lokālā tāme Nr.1'!$Q101="Neattiecināmās",'Lokālā tāme Nr.1'!G101,0))</f>
        <v>0</v>
      </c>
      <c r="H98" s="38">
        <f>IF($C$2="Neattiecināmās izmaksas",IF('Lokālā tāme Nr.1'!$Q101="Neattiecināmās",'Lokālā tāme Nr.1'!H101,0))</f>
        <v>0</v>
      </c>
      <c r="I98" s="38">
        <f>IF($C$2="Neattiecināmās izmaksas",IF('Lokālā tāme Nr.1'!$Q101="Neattiecināmās",'Lokālā tāme Nr.1'!I101,0))</f>
        <v>0</v>
      </c>
      <c r="J98" s="38">
        <f>IF($C$2="Neattiecināmās izmaksas",IF('Lokālā tāme Nr.1'!$Q101="Neattiecināmās",'Lokālā tāme Nr.1'!J101,0))</f>
        <v>0</v>
      </c>
      <c r="K98" s="43">
        <f>IF($C$2="Neattiecināmās izmaksas",IF('Lokālā tāme Nr.1'!$Q101="Neattiecināmās",'Lokālā tāme Nr.1'!K101,0))</f>
        <v>0</v>
      </c>
      <c r="L98" s="27">
        <f>IF($C$2="Neattiecināmās izmaksas",IF('Lokālā tāme Nr.1'!$Q101="Neattiecināmās",'Lokālā tāme Nr.1'!L101,0))</f>
        <v>0</v>
      </c>
      <c r="M98" s="5">
        <f>IF($C$2="Neattiecināmās izmaksas",IF('Lokālā tāme Nr.1'!$Q101="Neattiecināmās",'Lokālā tāme Nr.1'!M101,0))</f>
        <v>0</v>
      </c>
      <c r="N98" s="5">
        <f>IF($C$2="Neattiecināmās izmaksas",IF('Lokālā tāme Nr.1'!$Q101="Neattiecināmās",'Lokālā tāme Nr.1'!N101,0))</f>
        <v>0</v>
      </c>
      <c r="O98" s="5">
        <f>IF($C$2="Neattiecināmās izmaksas",IF('Lokālā tāme Nr.1'!$Q101="Neattiecināmās",'Lokālā tāme Nr.1'!O101,0))</f>
        <v>0</v>
      </c>
      <c r="P98" s="17">
        <f>IF($C$2="Neattiecināmās izmaksas",IF('Lokālā tāme Nr.1'!$Q101="Neattiecināmās",'Lokālā tāme Nr.1'!P101,0))</f>
        <v>0</v>
      </c>
    </row>
    <row r="99" spans="1:16" ht="12" thickBot="1" x14ac:dyDescent="0.25">
      <c r="A99" s="18">
        <f>IF(P99=0,0,IF(COUNTBLANK(P99)=1,0,COUNTA($P$8:P99)))</f>
        <v>0</v>
      </c>
      <c r="B99" s="5">
        <f>IF($C$2="Neattiecināmās izmaksas",IF('Lokālā tāme Nr.1'!$Q102="Neattiecināmās",'Lokālā tāme Nr.1'!$B102,0))</f>
        <v>0</v>
      </c>
      <c r="C99" s="26">
        <f>IF($C$2="Neattiecināmās izmaksas",IF('Lokālā tāme Nr.1'!$Q102="Neattiecināmās",'Lokālā tāme Nr.1'!C102,0))</f>
        <v>0</v>
      </c>
      <c r="D99" s="5">
        <f>IF($C$2="Neattiecināmās izmaksas",IF('Lokālā tāme Nr.1'!$Q102="Neattiecināmās",'Lokālā tāme Nr.1'!D102,0))</f>
        <v>0</v>
      </c>
      <c r="E99" s="17">
        <f>IF($C$2="Neattiecināmās izmaksas",IF('Lokālā tāme Nr.1'!$Q102="Neattiecināmās",'Lokālā tāme Nr.1'!E102,0))</f>
        <v>0</v>
      </c>
      <c r="F99" s="42">
        <f>IF($C$2="Neattiecināmās izmaksas",IF('Lokālā tāme Nr.1'!$Q102="Neattiecināmās",'Lokālā tāme Nr.1'!F102,0))</f>
        <v>0</v>
      </c>
      <c r="G99" s="38">
        <f>IF($C$2="Neattiecināmās izmaksas",IF('Lokālā tāme Nr.1'!$Q102="Neattiecināmās",'Lokālā tāme Nr.1'!G102,0))</f>
        <v>0</v>
      </c>
      <c r="H99" s="38">
        <f>IF($C$2="Neattiecināmās izmaksas",IF('Lokālā tāme Nr.1'!$Q102="Neattiecināmās",'Lokālā tāme Nr.1'!H102,0))</f>
        <v>0</v>
      </c>
      <c r="I99" s="38">
        <f>IF($C$2="Neattiecināmās izmaksas",IF('Lokālā tāme Nr.1'!$Q102="Neattiecināmās",'Lokālā tāme Nr.1'!I102,0))</f>
        <v>0</v>
      </c>
      <c r="J99" s="38">
        <f>IF($C$2="Neattiecināmās izmaksas",IF('Lokālā tāme Nr.1'!$Q102="Neattiecināmās",'Lokālā tāme Nr.1'!J102,0))</f>
        <v>0</v>
      </c>
      <c r="K99" s="43">
        <f>IF($C$2="Neattiecināmās izmaksas",IF('Lokālā tāme Nr.1'!$Q102="Neattiecināmās",'Lokālā tāme Nr.1'!K102,0))</f>
        <v>0</v>
      </c>
      <c r="L99" s="27">
        <f>IF($C$2="Neattiecināmās izmaksas",IF('Lokālā tāme Nr.1'!$Q102="Neattiecināmās",'Lokālā tāme Nr.1'!L102,0))</f>
        <v>0</v>
      </c>
      <c r="M99" s="5">
        <f>IF($C$2="Neattiecināmās izmaksas",IF('Lokālā tāme Nr.1'!$Q102="Neattiecināmās",'Lokālā tāme Nr.1'!M102,0))</f>
        <v>0</v>
      </c>
      <c r="N99" s="5">
        <f>IF($C$2="Neattiecināmās izmaksas",IF('Lokālā tāme Nr.1'!$Q102="Neattiecināmās",'Lokālā tāme Nr.1'!N102,0))</f>
        <v>0</v>
      </c>
      <c r="O99" s="5">
        <f>IF($C$2="Neattiecināmās izmaksas",IF('Lokālā tāme Nr.1'!$Q102="Neattiecināmās",'Lokālā tāme Nr.1'!O102,0))</f>
        <v>0</v>
      </c>
      <c r="P99" s="17">
        <f>IF($C$2="Neattiecināmās izmaksas",IF('Lokālā tāme Nr.1'!$Q102="Neattiecināmās",'Lokālā tāme Nr.1'!P102,0))</f>
        <v>0</v>
      </c>
    </row>
    <row r="100" spans="1:16" ht="12" thickBot="1" x14ac:dyDescent="0.25">
      <c r="A100" s="18">
        <f>IF(P100=0,0,IF(COUNTBLANK(P100)=1,0,COUNTA($P$8:P100)))</f>
        <v>0</v>
      </c>
      <c r="B100" s="5">
        <f>IF($C$2="Neattiecināmās izmaksas",IF('Lokālā tāme Nr.1'!$Q103="Neattiecināmās",'Lokālā tāme Nr.1'!$B103,0))</f>
        <v>0</v>
      </c>
      <c r="C100" s="26">
        <f>IF($C$2="Neattiecināmās izmaksas",IF('Lokālā tāme Nr.1'!$Q103="Neattiecināmās",'Lokālā tāme Nr.1'!C103,0))</f>
        <v>0</v>
      </c>
      <c r="D100" s="5">
        <f>IF($C$2="Neattiecināmās izmaksas",IF('Lokālā tāme Nr.1'!$Q103="Neattiecināmās",'Lokālā tāme Nr.1'!D103,0))</f>
        <v>0</v>
      </c>
      <c r="E100" s="17">
        <f>IF($C$2="Neattiecināmās izmaksas",IF('Lokālā tāme Nr.1'!$Q103="Neattiecināmās",'Lokālā tāme Nr.1'!E103,0))</f>
        <v>0</v>
      </c>
      <c r="F100" s="42">
        <f>IF($C$2="Neattiecināmās izmaksas",IF('Lokālā tāme Nr.1'!$Q103="Neattiecināmās",'Lokālā tāme Nr.1'!F103,0))</f>
        <v>0</v>
      </c>
      <c r="G100" s="38">
        <f>IF($C$2="Neattiecināmās izmaksas",IF('Lokālā tāme Nr.1'!$Q103="Neattiecināmās",'Lokālā tāme Nr.1'!G103,0))</f>
        <v>0</v>
      </c>
      <c r="H100" s="38">
        <f>IF($C$2="Neattiecināmās izmaksas",IF('Lokālā tāme Nr.1'!$Q103="Neattiecināmās",'Lokālā tāme Nr.1'!H103,0))</f>
        <v>0</v>
      </c>
      <c r="I100" s="38">
        <f>IF($C$2="Neattiecināmās izmaksas",IF('Lokālā tāme Nr.1'!$Q103="Neattiecināmās",'Lokālā tāme Nr.1'!I103,0))</f>
        <v>0</v>
      </c>
      <c r="J100" s="38">
        <f>IF($C$2="Neattiecināmās izmaksas",IF('Lokālā tāme Nr.1'!$Q103="Neattiecināmās",'Lokālā tāme Nr.1'!J103,0))</f>
        <v>0</v>
      </c>
      <c r="K100" s="43">
        <f>IF($C$2="Neattiecināmās izmaksas",IF('Lokālā tāme Nr.1'!$Q103="Neattiecināmās",'Lokālā tāme Nr.1'!K103,0))</f>
        <v>0</v>
      </c>
      <c r="L100" s="27">
        <f>IF($C$2="Neattiecināmās izmaksas",IF('Lokālā tāme Nr.1'!$Q103="Neattiecināmās",'Lokālā tāme Nr.1'!L103,0))</f>
        <v>0</v>
      </c>
      <c r="M100" s="5">
        <f>IF($C$2="Neattiecināmās izmaksas",IF('Lokālā tāme Nr.1'!$Q103="Neattiecināmās",'Lokālā tāme Nr.1'!M103,0))</f>
        <v>0</v>
      </c>
      <c r="N100" s="5">
        <f>IF($C$2="Neattiecināmās izmaksas",IF('Lokālā tāme Nr.1'!$Q103="Neattiecināmās",'Lokālā tāme Nr.1'!N103,0))</f>
        <v>0</v>
      </c>
      <c r="O100" s="5">
        <f>IF($C$2="Neattiecināmās izmaksas",IF('Lokālā tāme Nr.1'!$Q103="Neattiecināmās",'Lokālā tāme Nr.1'!O103,0))</f>
        <v>0</v>
      </c>
      <c r="P100" s="17">
        <f>IF($C$2="Neattiecināmās izmaksas",IF('Lokālā tāme Nr.1'!$Q103="Neattiecināmās",'Lokālā tāme Nr.1'!P103,0))</f>
        <v>0</v>
      </c>
    </row>
    <row r="101" spans="1:16" ht="12" thickBot="1" x14ac:dyDescent="0.25">
      <c r="A101" s="18">
        <f>IF(P101=0,0,IF(COUNTBLANK(P101)=1,0,COUNTA($P$8:P101)))</f>
        <v>0</v>
      </c>
      <c r="B101" s="5">
        <f>IF($C$2="Neattiecināmās izmaksas",IF('Lokālā tāme Nr.1'!$Q104="Neattiecināmās",'Lokālā tāme Nr.1'!$B104,0))</f>
        <v>0</v>
      </c>
      <c r="C101" s="26">
        <f>IF($C$2="Neattiecināmās izmaksas",IF('Lokālā tāme Nr.1'!$Q104="Neattiecināmās",'Lokālā tāme Nr.1'!C104,0))</f>
        <v>0</v>
      </c>
      <c r="D101" s="5">
        <f>IF($C$2="Neattiecināmās izmaksas",IF('Lokālā tāme Nr.1'!$Q104="Neattiecināmās",'Lokālā tāme Nr.1'!D104,0))</f>
        <v>0</v>
      </c>
      <c r="E101" s="17">
        <f>IF($C$2="Neattiecināmās izmaksas",IF('Lokālā tāme Nr.1'!$Q104="Neattiecināmās",'Lokālā tāme Nr.1'!E104,0))</f>
        <v>0</v>
      </c>
      <c r="F101" s="42">
        <f>IF($C$2="Neattiecināmās izmaksas",IF('Lokālā tāme Nr.1'!$Q104="Neattiecināmās",'Lokālā tāme Nr.1'!F104,0))</f>
        <v>0</v>
      </c>
      <c r="G101" s="38">
        <f>IF($C$2="Neattiecināmās izmaksas",IF('Lokālā tāme Nr.1'!$Q104="Neattiecināmās",'Lokālā tāme Nr.1'!G104,0))</f>
        <v>0</v>
      </c>
      <c r="H101" s="38">
        <f>IF($C$2="Neattiecināmās izmaksas",IF('Lokālā tāme Nr.1'!$Q104="Neattiecināmās",'Lokālā tāme Nr.1'!H104,0))</f>
        <v>0</v>
      </c>
      <c r="I101" s="38">
        <f>IF($C$2="Neattiecināmās izmaksas",IF('Lokālā tāme Nr.1'!$Q104="Neattiecināmās",'Lokālā tāme Nr.1'!I104,0))</f>
        <v>0</v>
      </c>
      <c r="J101" s="38">
        <f>IF($C$2="Neattiecināmās izmaksas",IF('Lokālā tāme Nr.1'!$Q104="Neattiecināmās",'Lokālā tāme Nr.1'!J104,0))</f>
        <v>0</v>
      </c>
      <c r="K101" s="43">
        <f>IF($C$2="Neattiecināmās izmaksas",IF('Lokālā tāme Nr.1'!$Q104="Neattiecināmās",'Lokālā tāme Nr.1'!K104,0))</f>
        <v>0</v>
      </c>
      <c r="L101" s="27">
        <f>IF($C$2="Neattiecināmās izmaksas",IF('Lokālā tāme Nr.1'!$Q104="Neattiecināmās",'Lokālā tāme Nr.1'!L104,0))</f>
        <v>0</v>
      </c>
      <c r="M101" s="5">
        <f>IF($C$2="Neattiecināmās izmaksas",IF('Lokālā tāme Nr.1'!$Q104="Neattiecināmās",'Lokālā tāme Nr.1'!M104,0))</f>
        <v>0</v>
      </c>
      <c r="N101" s="5">
        <f>IF($C$2="Neattiecināmās izmaksas",IF('Lokālā tāme Nr.1'!$Q104="Neattiecināmās",'Lokālā tāme Nr.1'!N104,0))</f>
        <v>0</v>
      </c>
      <c r="O101" s="5">
        <f>IF($C$2="Neattiecināmās izmaksas",IF('Lokālā tāme Nr.1'!$Q104="Neattiecināmās",'Lokālā tāme Nr.1'!O104,0))</f>
        <v>0</v>
      </c>
      <c r="P101" s="17">
        <f>IF($C$2="Neattiecināmās izmaksas",IF('Lokālā tāme Nr.1'!$Q104="Neattiecināmās",'Lokālā tāme Nr.1'!P104,0))</f>
        <v>0</v>
      </c>
    </row>
    <row r="102" spans="1:16" ht="12" thickBot="1" x14ac:dyDescent="0.25">
      <c r="A102" s="18">
        <f>IF(P102=0,0,IF(COUNTBLANK(P102)=1,0,COUNTA($P$8:P102)))</f>
        <v>0</v>
      </c>
      <c r="B102" s="5">
        <f>IF($C$2="Neattiecināmās izmaksas",IF('Lokālā tāme Nr.1'!$Q105="Neattiecināmās",'Lokālā tāme Nr.1'!$B105,0))</f>
        <v>0</v>
      </c>
      <c r="C102" s="26">
        <f>IF($C$2="Neattiecināmās izmaksas",IF('Lokālā tāme Nr.1'!$Q105="Neattiecināmās",'Lokālā tāme Nr.1'!C105,0))</f>
        <v>0</v>
      </c>
      <c r="D102" s="5">
        <f>IF($C$2="Neattiecināmās izmaksas",IF('Lokālā tāme Nr.1'!$Q105="Neattiecināmās",'Lokālā tāme Nr.1'!D105,0))</f>
        <v>0</v>
      </c>
      <c r="E102" s="17">
        <f>IF($C$2="Neattiecināmās izmaksas",IF('Lokālā tāme Nr.1'!$Q105="Neattiecināmās",'Lokālā tāme Nr.1'!E105,0))</f>
        <v>0</v>
      </c>
      <c r="F102" s="42">
        <f>IF($C$2="Neattiecināmās izmaksas",IF('Lokālā tāme Nr.1'!$Q105="Neattiecināmās",'Lokālā tāme Nr.1'!F105,0))</f>
        <v>0</v>
      </c>
      <c r="G102" s="38">
        <f>IF($C$2="Neattiecināmās izmaksas",IF('Lokālā tāme Nr.1'!$Q105="Neattiecināmās",'Lokālā tāme Nr.1'!G105,0))</f>
        <v>0</v>
      </c>
      <c r="H102" s="38">
        <f>IF($C$2="Neattiecināmās izmaksas",IF('Lokālā tāme Nr.1'!$Q105="Neattiecināmās",'Lokālā tāme Nr.1'!H105,0))</f>
        <v>0</v>
      </c>
      <c r="I102" s="38">
        <f>IF($C$2="Neattiecināmās izmaksas",IF('Lokālā tāme Nr.1'!$Q105="Neattiecināmās",'Lokālā tāme Nr.1'!I105,0))</f>
        <v>0</v>
      </c>
      <c r="J102" s="38">
        <f>IF($C$2="Neattiecināmās izmaksas",IF('Lokālā tāme Nr.1'!$Q105="Neattiecināmās",'Lokālā tāme Nr.1'!J105,0))</f>
        <v>0</v>
      </c>
      <c r="K102" s="43">
        <f>IF($C$2="Neattiecināmās izmaksas",IF('Lokālā tāme Nr.1'!$Q105="Neattiecināmās",'Lokālā tāme Nr.1'!K105,0))</f>
        <v>0</v>
      </c>
      <c r="L102" s="27">
        <f>IF($C$2="Neattiecināmās izmaksas",IF('Lokālā tāme Nr.1'!$Q105="Neattiecināmās",'Lokālā tāme Nr.1'!L105,0))</f>
        <v>0</v>
      </c>
      <c r="M102" s="5">
        <f>IF($C$2="Neattiecināmās izmaksas",IF('Lokālā tāme Nr.1'!$Q105="Neattiecināmās",'Lokālā tāme Nr.1'!M105,0))</f>
        <v>0</v>
      </c>
      <c r="N102" s="5">
        <f>IF($C$2="Neattiecināmās izmaksas",IF('Lokālā tāme Nr.1'!$Q105="Neattiecināmās",'Lokālā tāme Nr.1'!N105,0))</f>
        <v>0</v>
      </c>
      <c r="O102" s="5">
        <f>IF($C$2="Neattiecināmās izmaksas",IF('Lokālā tāme Nr.1'!$Q105="Neattiecināmās",'Lokālā tāme Nr.1'!O105,0))</f>
        <v>0</v>
      </c>
      <c r="P102" s="17">
        <f>IF($C$2="Neattiecināmās izmaksas",IF('Lokālā tāme Nr.1'!$Q105="Neattiecināmās",'Lokālā tāme Nr.1'!P105,0))</f>
        <v>0</v>
      </c>
    </row>
    <row r="103" spans="1:16" ht="12" thickBot="1" x14ac:dyDescent="0.25">
      <c r="A103" s="18">
        <f>IF(P103=0,0,IF(COUNTBLANK(P103)=1,0,COUNTA($P$8:P103)))</f>
        <v>0</v>
      </c>
      <c r="B103" s="5">
        <f>IF($C$2="Neattiecināmās izmaksas",IF('Lokālā tāme Nr.1'!$Q106="Neattiecināmās",'Lokālā tāme Nr.1'!$B106,0))</f>
        <v>0</v>
      </c>
      <c r="C103" s="26">
        <f>IF($C$2="Neattiecināmās izmaksas",IF('Lokālā tāme Nr.1'!$Q106="Neattiecināmās",'Lokālā tāme Nr.1'!C106,0))</f>
        <v>0</v>
      </c>
      <c r="D103" s="5">
        <f>IF($C$2="Neattiecināmās izmaksas",IF('Lokālā tāme Nr.1'!$Q106="Neattiecināmās",'Lokālā tāme Nr.1'!D106,0))</f>
        <v>0</v>
      </c>
      <c r="E103" s="17">
        <f>IF($C$2="Neattiecināmās izmaksas",IF('Lokālā tāme Nr.1'!$Q106="Neattiecināmās",'Lokālā tāme Nr.1'!E106,0))</f>
        <v>0</v>
      </c>
      <c r="F103" s="42">
        <f>IF($C$2="Neattiecināmās izmaksas",IF('Lokālā tāme Nr.1'!$Q106="Neattiecināmās",'Lokālā tāme Nr.1'!F106,0))</f>
        <v>0</v>
      </c>
      <c r="G103" s="38">
        <f>IF($C$2="Neattiecināmās izmaksas",IF('Lokālā tāme Nr.1'!$Q106="Neattiecināmās",'Lokālā tāme Nr.1'!G106,0))</f>
        <v>0</v>
      </c>
      <c r="H103" s="38">
        <f>IF($C$2="Neattiecināmās izmaksas",IF('Lokālā tāme Nr.1'!$Q106="Neattiecināmās",'Lokālā tāme Nr.1'!H106,0))</f>
        <v>0</v>
      </c>
      <c r="I103" s="38">
        <f>IF($C$2="Neattiecināmās izmaksas",IF('Lokālā tāme Nr.1'!$Q106="Neattiecināmās",'Lokālā tāme Nr.1'!I106,0))</f>
        <v>0</v>
      </c>
      <c r="J103" s="38">
        <f>IF($C$2="Neattiecināmās izmaksas",IF('Lokālā tāme Nr.1'!$Q106="Neattiecināmās",'Lokālā tāme Nr.1'!J106,0))</f>
        <v>0</v>
      </c>
      <c r="K103" s="43">
        <f>IF($C$2="Neattiecināmās izmaksas",IF('Lokālā tāme Nr.1'!$Q106="Neattiecināmās",'Lokālā tāme Nr.1'!K106,0))</f>
        <v>0</v>
      </c>
      <c r="L103" s="27">
        <f>IF($C$2="Neattiecināmās izmaksas",IF('Lokālā tāme Nr.1'!$Q106="Neattiecināmās",'Lokālā tāme Nr.1'!L106,0))</f>
        <v>0</v>
      </c>
      <c r="M103" s="5">
        <f>IF($C$2="Neattiecināmās izmaksas",IF('Lokālā tāme Nr.1'!$Q106="Neattiecināmās",'Lokālā tāme Nr.1'!M106,0))</f>
        <v>0</v>
      </c>
      <c r="N103" s="5">
        <f>IF($C$2="Neattiecināmās izmaksas",IF('Lokālā tāme Nr.1'!$Q106="Neattiecināmās",'Lokālā tāme Nr.1'!N106,0))</f>
        <v>0</v>
      </c>
      <c r="O103" s="5">
        <f>IF($C$2="Neattiecināmās izmaksas",IF('Lokālā tāme Nr.1'!$Q106="Neattiecināmās",'Lokālā tāme Nr.1'!O106,0))</f>
        <v>0</v>
      </c>
      <c r="P103" s="17">
        <f>IF($C$2="Neattiecināmās izmaksas",IF('Lokālā tāme Nr.1'!$Q106="Neattiecināmās",'Lokālā tāme Nr.1'!P106,0))</f>
        <v>0</v>
      </c>
    </row>
    <row r="104" spans="1:16" ht="12" thickBot="1" x14ac:dyDescent="0.25">
      <c r="A104" s="18">
        <f>IF(P104=0,0,IF(COUNTBLANK(P104)=1,0,COUNTA($P$8:P104)))</f>
        <v>0</v>
      </c>
      <c r="B104" s="5">
        <f>IF($C$2="Neattiecināmās izmaksas",IF('Lokālā tāme Nr.1'!$Q107="Neattiecināmās",'Lokālā tāme Nr.1'!$B107,0))</f>
        <v>0</v>
      </c>
      <c r="C104" s="26">
        <f>IF($C$2="Neattiecināmās izmaksas",IF('Lokālā tāme Nr.1'!$Q107="Neattiecināmās",'Lokālā tāme Nr.1'!C107,0))</f>
        <v>0</v>
      </c>
      <c r="D104" s="5">
        <f>IF($C$2="Neattiecināmās izmaksas",IF('Lokālā tāme Nr.1'!$Q107="Neattiecināmās",'Lokālā tāme Nr.1'!D107,0))</f>
        <v>0</v>
      </c>
      <c r="E104" s="17">
        <f>IF($C$2="Neattiecināmās izmaksas",IF('Lokālā tāme Nr.1'!$Q107="Neattiecināmās",'Lokālā tāme Nr.1'!E107,0))</f>
        <v>0</v>
      </c>
      <c r="F104" s="42">
        <f>IF($C$2="Neattiecināmās izmaksas",IF('Lokālā tāme Nr.1'!$Q107="Neattiecināmās",'Lokālā tāme Nr.1'!F107,0))</f>
        <v>0</v>
      </c>
      <c r="G104" s="38">
        <f>IF($C$2="Neattiecināmās izmaksas",IF('Lokālā tāme Nr.1'!$Q107="Neattiecināmās",'Lokālā tāme Nr.1'!G107,0))</f>
        <v>0</v>
      </c>
      <c r="H104" s="38">
        <f>IF($C$2="Neattiecināmās izmaksas",IF('Lokālā tāme Nr.1'!$Q107="Neattiecināmās",'Lokālā tāme Nr.1'!H107,0))</f>
        <v>0</v>
      </c>
      <c r="I104" s="38">
        <f>IF($C$2="Neattiecināmās izmaksas",IF('Lokālā tāme Nr.1'!$Q107="Neattiecināmās",'Lokālā tāme Nr.1'!I107,0))</f>
        <v>0</v>
      </c>
      <c r="J104" s="38">
        <f>IF($C$2="Neattiecināmās izmaksas",IF('Lokālā tāme Nr.1'!$Q107="Neattiecināmās",'Lokālā tāme Nr.1'!J107,0))</f>
        <v>0</v>
      </c>
      <c r="K104" s="43">
        <f>IF($C$2="Neattiecināmās izmaksas",IF('Lokālā tāme Nr.1'!$Q107="Neattiecināmās",'Lokālā tāme Nr.1'!K107,0))</f>
        <v>0</v>
      </c>
      <c r="L104" s="27">
        <f>IF($C$2="Neattiecināmās izmaksas",IF('Lokālā tāme Nr.1'!$Q107="Neattiecināmās",'Lokālā tāme Nr.1'!L107,0))</f>
        <v>0</v>
      </c>
      <c r="M104" s="5">
        <f>IF($C$2="Neattiecināmās izmaksas",IF('Lokālā tāme Nr.1'!$Q107="Neattiecināmās",'Lokālā tāme Nr.1'!M107,0))</f>
        <v>0</v>
      </c>
      <c r="N104" s="5">
        <f>IF($C$2="Neattiecināmās izmaksas",IF('Lokālā tāme Nr.1'!$Q107="Neattiecināmās",'Lokālā tāme Nr.1'!N107,0))</f>
        <v>0</v>
      </c>
      <c r="O104" s="5">
        <f>IF($C$2="Neattiecināmās izmaksas",IF('Lokālā tāme Nr.1'!$Q107="Neattiecināmās",'Lokālā tāme Nr.1'!O107,0))</f>
        <v>0</v>
      </c>
      <c r="P104" s="17">
        <f>IF($C$2="Neattiecināmās izmaksas",IF('Lokālā tāme Nr.1'!$Q107="Neattiecināmās",'Lokālā tāme Nr.1'!P107,0))</f>
        <v>0</v>
      </c>
    </row>
    <row r="105" spans="1:16" ht="12" thickBot="1" x14ac:dyDescent="0.25">
      <c r="A105" s="18">
        <f>IF(P105=0,0,IF(COUNTBLANK(P105)=1,0,COUNTA($P$8:P105)))</f>
        <v>0</v>
      </c>
      <c r="B105" s="5">
        <f>IF($C$2="Neattiecināmās izmaksas",IF('Lokālā tāme Nr.1'!$Q108="Neattiecināmās",'Lokālā tāme Nr.1'!$B108,0))</f>
        <v>0</v>
      </c>
      <c r="C105" s="26">
        <f>IF($C$2="Neattiecināmās izmaksas",IF('Lokālā tāme Nr.1'!$Q108="Neattiecināmās",'Lokālā tāme Nr.1'!C108,0))</f>
        <v>0</v>
      </c>
      <c r="D105" s="5">
        <f>IF($C$2="Neattiecināmās izmaksas",IF('Lokālā tāme Nr.1'!$Q108="Neattiecināmās",'Lokālā tāme Nr.1'!D108,0))</f>
        <v>0</v>
      </c>
      <c r="E105" s="17">
        <f>IF($C$2="Neattiecināmās izmaksas",IF('Lokālā tāme Nr.1'!$Q108="Neattiecināmās",'Lokālā tāme Nr.1'!E108,0))</f>
        <v>0</v>
      </c>
      <c r="F105" s="42">
        <f>IF($C$2="Neattiecināmās izmaksas",IF('Lokālā tāme Nr.1'!$Q108="Neattiecināmās",'Lokālā tāme Nr.1'!F108,0))</f>
        <v>0</v>
      </c>
      <c r="G105" s="38">
        <f>IF($C$2="Neattiecināmās izmaksas",IF('Lokālā tāme Nr.1'!$Q108="Neattiecināmās",'Lokālā tāme Nr.1'!G108,0))</f>
        <v>0</v>
      </c>
      <c r="H105" s="38">
        <f>IF($C$2="Neattiecināmās izmaksas",IF('Lokālā tāme Nr.1'!$Q108="Neattiecināmās",'Lokālā tāme Nr.1'!H108,0))</f>
        <v>0</v>
      </c>
      <c r="I105" s="38">
        <f>IF($C$2="Neattiecināmās izmaksas",IF('Lokālā tāme Nr.1'!$Q108="Neattiecināmās",'Lokālā tāme Nr.1'!I108,0))</f>
        <v>0</v>
      </c>
      <c r="J105" s="38">
        <f>IF($C$2="Neattiecināmās izmaksas",IF('Lokālā tāme Nr.1'!$Q108="Neattiecināmās",'Lokālā tāme Nr.1'!J108,0))</f>
        <v>0</v>
      </c>
      <c r="K105" s="43">
        <f>IF($C$2="Neattiecināmās izmaksas",IF('Lokālā tāme Nr.1'!$Q108="Neattiecināmās",'Lokālā tāme Nr.1'!K108,0))</f>
        <v>0</v>
      </c>
      <c r="L105" s="27">
        <f>IF($C$2="Neattiecināmās izmaksas",IF('Lokālā tāme Nr.1'!$Q108="Neattiecināmās",'Lokālā tāme Nr.1'!L108,0))</f>
        <v>0</v>
      </c>
      <c r="M105" s="5">
        <f>IF($C$2="Neattiecināmās izmaksas",IF('Lokālā tāme Nr.1'!$Q108="Neattiecināmās",'Lokālā tāme Nr.1'!M108,0))</f>
        <v>0</v>
      </c>
      <c r="N105" s="5">
        <f>IF($C$2="Neattiecināmās izmaksas",IF('Lokālā tāme Nr.1'!$Q108="Neattiecināmās",'Lokālā tāme Nr.1'!N108,0))</f>
        <v>0</v>
      </c>
      <c r="O105" s="5">
        <f>IF($C$2="Neattiecināmās izmaksas",IF('Lokālā tāme Nr.1'!$Q108="Neattiecināmās",'Lokālā tāme Nr.1'!O108,0))</f>
        <v>0</v>
      </c>
      <c r="P105" s="17">
        <f>IF($C$2="Neattiecināmās izmaksas",IF('Lokālā tāme Nr.1'!$Q108="Neattiecināmās",'Lokālā tāme Nr.1'!P108,0))</f>
        <v>0</v>
      </c>
    </row>
    <row r="106" spans="1:16" ht="12" thickBot="1" x14ac:dyDescent="0.25">
      <c r="A106" s="18">
        <f>IF(P106=0,0,IF(COUNTBLANK(P106)=1,0,COUNTA($P$8:P106)))</f>
        <v>0</v>
      </c>
      <c r="B106" s="5">
        <f>IF($C$2="Neattiecināmās izmaksas",IF('Lokālā tāme Nr.1'!$Q109="Neattiecināmās",'Lokālā tāme Nr.1'!$B109,0))</f>
        <v>0</v>
      </c>
      <c r="C106" s="26">
        <f>IF($C$2="Neattiecināmās izmaksas",IF('Lokālā tāme Nr.1'!$Q109="Neattiecināmās",'Lokālā tāme Nr.1'!C109,0))</f>
        <v>0</v>
      </c>
      <c r="D106" s="5">
        <f>IF($C$2="Neattiecināmās izmaksas",IF('Lokālā tāme Nr.1'!$Q109="Neattiecināmās",'Lokālā tāme Nr.1'!D109,0))</f>
        <v>0</v>
      </c>
      <c r="E106" s="17">
        <f>IF($C$2="Neattiecināmās izmaksas",IF('Lokālā tāme Nr.1'!$Q109="Neattiecināmās",'Lokālā tāme Nr.1'!E109,0))</f>
        <v>0</v>
      </c>
      <c r="F106" s="42">
        <f>IF($C$2="Neattiecināmās izmaksas",IF('Lokālā tāme Nr.1'!$Q109="Neattiecināmās",'Lokālā tāme Nr.1'!F109,0))</f>
        <v>0</v>
      </c>
      <c r="G106" s="38">
        <f>IF($C$2="Neattiecināmās izmaksas",IF('Lokālā tāme Nr.1'!$Q109="Neattiecināmās",'Lokālā tāme Nr.1'!G109,0))</f>
        <v>0</v>
      </c>
      <c r="H106" s="38">
        <f>IF($C$2="Neattiecināmās izmaksas",IF('Lokālā tāme Nr.1'!$Q109="Neattiecināmās",'Lokālā tāme Nr.1'!H109,0))</f>
        <v>0</v>
      </c>
      <c r="I106" s="38">
        <f>IF($C$2="Neattiecināmās izmaksas",IF('Lokālā tāme Nr.1'!$Q109="Neattiecināmās",'Lokālā tāme Nr.1'!I109,0))</f>
        <v>0</v>
      </c>
      <c r="J106" s="38">
        <f>IF($C$2="Neattiecināmās izmaksas",IF('Lokālā tāme Nr.1'!$Q109="Neattiecināmās",'Lokālā tāme Nr.1'!J109,0))</f>
        <v>0</v>
      </c>
      <c r="K106" s="43">
        <f>IF($C$2="Neattiecināmās izmaksas",IF('Lokālā tāme Nr.1'!$Q109="Neattiecināmās",'Lokālā tāme Nr.1'!K109,0))</f>
        <v>0</v>
      </c>
      <c r="L106" s="27">
        <f>IF($C$2="Neattiecināmās izmaksas",IF('Lokālā tāme Nr.1'!$Q109="Neattiecināmās",'Lokālā tāme Nr.1'!L109,0))</f>
        <v>0</v>
      </c>
      <c r="M106" s="5">
        <f>IF($C$2="Neattiecināmās izmaksas",IF('Lokālā tāme Nr.1'!$Q109="Neattiecināmās",'Lokālā tāme Nr.1'!M109,0))</f>
        <v>0</v>
      </c>
      <c r="N106" s="5">
        <f>IF($C$2="Neattiecināmās izmaksas",IF('Lokālā tāme Nr.1'!$Q109="Neattiecināmās",'Lokālā tāme Nr.1'!N109,0))</f>
        <v>0</v>
      </c>
      <c r="O106" s="5">
        <f>IF($C$2="Neattiecināmās izmaksas",IF('Lokālā tāme Nr.1'!$Q109="Neattiecināmās",'Lokālā tāme Nr.1'!O109,0))</f>
        <v>0</v>
      </c>
      <c r="P106" s="17">
        <f>IF($C$2="Neattiecināmās izmaksas",IF('Lokālā tāme Nr.1'!$Q109="Neattiecināmās",'Lokālā tāme Nr.1'!P109,0))</f>
        <v>0</v>
      </c>
    </row>
    <row r="107" spans="1:16" ht="12" thickBot="1" x14ac:dyDescent="0.25">
      <c r="A107" s="18">
        <f>IF(P107=0,0,IF(COUNTBLANK(P107)=1,0,COUNTA($P$8:P107)))</f>
        <v>0</v>
      </c>
      <c r="B107" s="5">
        <f>IF($C$2="Neattiecināmās izmaksas",IF('Lokālā tāme Nr.1'!$Q110="Neattiecināmās",'Lokālā tāme Nr.1'!$B110,0))</f>
        <v>0</v>
      </c>
      <c r="C107" s="26">
        <f>IF($C$2="Neattiecināmās izmaksas",IF('Lokālā tāme Nr.1'!$Q110="Neattiecināmās",'Lokālā tāme Nr.1'!C110,0))</f>
        <v>0</v>
      </c>
      <c r="D107" s="5">
        <f>IF($C$2="Neattiecināmās izmaksas",IF('Lokālā tāme Nr.1'!$Q110="Neattiecināmās",'Lokālā tāme Nr.1'!D110,0))</f>
        <v>0</v>
      </c>
      <c r="E107" s="17">
        <f>IF($C$2="Neattiecināmās izmaksas",IF('Lokālā tāme Nr.1'!$Q110="Neattiecināmās",'Lokālā tāme Nr.1'!E110,0))</f>
        <v>0</v>
      </c>
      <c r="F107" s="42">
        <f>IF($C$2="Neattiecināmās izmaksas",IF('Lokālā tāme Nr.1'!$Q110="Neattiecināmās",'Lokālā tāme Nr.1'!F110,0))</f>
        <v>0</v>
      </c>
      <c r="G107" s="38">
        <f>IF($C$2="Neattiecināmās izmaksas",IF('Lokālā tāme Nr.1'!$Q110="Neattiecināmās",'Lokālā tāme Nr.1'!G110,0))</f>
        <v>0</v>
      </c>
      <c r="H107" s="38">
        <f>IF($C$2="Neattiecināmās izmaksas",IF('Lokālā tāme Nr.1'!$Q110="Neattiecināmās",'Lokālā tāme Nr.1'!H110,0))</f>
        <v>0</v>
      </c>
      <c r="I107" s="38">
        <f>IF($C$2="Neattiecināmās izmaksas",IF('Lokālā tāme Nr.1'!$Q110="Neattiecināmās",'Lokālā tāme Nr.1'!I110,0))</f>
        <v>0</v>
      </c>
      <c r="J107" s="38">
        <f>IF($C$2="Neattiecināmās izmaksas",IF('Lokālā tāme Nr.1'!$Q110="Neattiecināmās",'Lokālā tāme Nr.1'!J110,0))</f>
        <v>0</v>
      </c>
      <c r="K107" s="43">
        <f>IF($C$2="Neattiecināmās izmaksas",IF('Lokālā tāme Nr.1'!$Q110="Neattiecināmās",'Lokālā tāme Nr.1'!K110,0))</f>
        <v>0</v>
      </c>
      <c r="L107" s="27">
        <f>IF($C$2="Neattiecināmās izmaksas",IF('Lokālā tāme Nr.1'!$Q110="Neattiecināmās",'Lokālā tāme Nr.1'!L110,0))</f>
        <v>0</v>
      </c>
      <c r="M107" s="5">
        <f>IF($C$2="Neattiecināmās izmaksas",IF('Lokālā tāme Nr.1'!$Q110="Neattiecināmās",'Lokālā tāme Nr.1'!M110,0))</f>
        <v>0</v>
      </c>
      <c r="N107" s="5">
        <f>IF($C$2="Neattiecināmās izmaksas",IF('Lokālā tāme Nr.1'!$Q110="Neattiecināmās",'Lokālā tāme Nr.1'!N110,0))</f>
        <v>0</v>
      </c>
      <c r="O107" s="5">
        <f>IF($C$2="Neattiecināmās izmaksas",IF('Lokālā tāme Nr.1'!$Q110="Neattiecināmās",'Lokālā tāme Nr.1'!O110,0))</f>
        <v>0</v>
      </c>
      <c r="P107" s="17">
        <f>IF($C$2="Neattiecināmās izmaksas",IF('Lokālā tāme Nr.1'!$Q110="Neattiecināmās",'Lokālā tāme Nr.1'!P110,0))</f>
        <v>0</v>
      </c>
    </row>
    <row r="108" spans="1:16" ht="12" thickBot="1" x14ac:dyDescent="0.25">
      <c r="A108" s="18">
        <f>IF(P108=0,0,IF(COUNTBLANK(P108)=1,0,COUNTA($P$8:P108)))</f>
        <v>0</v>
      </c>
      <c r="B108" s="5">
        <f>IF($C$2="Neattiecināmās izmaksas",IF('Lokālā tāme Nr.1'!$Q111="Neattiecināmās",'Lokālā tāme Nr.1'!$B111,0))</f>
        <v>0</v>
      </c>
      <c r="C108" s="26">
        <f>IF($C$2="Neattiecināmās izmaksas",IF('Lokālā tāme Nr.1'!$Q111="Neattiecināmās",'Lokālā tāme Nr.1'!C111,0))</f>
        <v>0</v>
      </c>
      <c r="D108" s="5">
        <f>IF($C$2="Neattiecināmās izmaksas",IF('Lokālā tāme Nr.1'!$Q111="Neattiecināmās",'Lokālā tāme Nr.1'!D111,0))</f>
        <v>0</v>
      </c>
      <c r="E108" s="17">
        <f>IF($C$2="Neattiecināmās izmaksas",IF('Lokālā tāme Nr.1'!$Q111="Neattiecināmās",'Lokālā tāme Nr.1'!E111,0))</f>
        <v>0</v>
      </c>
      <c r="F108" s="42">
        <f>IF($C$2="Neattiecināmās izmaksas",IF('Lokālā tāme Nr.1'!$Q111="Neattiecināmās",'Lokālā tāme Nr.1'!F111,0))</f>
        <v>0</v>
      </c>
      <c r="G108" s="38">
        <f>IF($C$2="Neattiecināmās izmaksas",IF('Lokālā tāme Nr.1'!$Q111="Neattiecināmās",'Lokālā tāme Nr.1'!G111,0))</f>
        <v>0</v>
      </c>
      <c r="H108" s="38">
        <f>IF($C$2="Neattiecināmās izmaksas",IF('Lokālā tāme Nr.1'!$Q111="Neattiecināmās",'Lokālā tāme Nr.1'!H111,0))</f>
        <v>0</v>
      </c>
      <c r="I108" s="38">
        <f>IF($C$2="Neattiecināmās izmaksas",IF('Lokālā tāme Nr.1'!$Q111="Neattiecināmās",'Lokālā tāme Nr.1'!I111,0))</f>
        <v>0</v>
      </c>
      <c r="J108" s="38">
        <f>IF($C$2="Neattiecināmās izmaksas",IF('Lokālā tāme Nr.1'!$Q111="Neattiecināmās",'Lokālā tāme Nr.1'!J111,0))</f>
        <v>0</v>
      </c>
      <c r="K108" s="43">
        <f>IF($C$2="Neattiecināmās izmaksas",IF('Lokālā tāme Nr.1'!$Q111="Neattiecināmās",'Lokālā tāme Nr.1'!K111,0))</f>
        <v>0</v>
      </c>
      <c r="L108" s="27">
        <f>IF($C$2="Neattiecināmās izmaksas",IF('Lokālā tāme Nr.1'!$Q111="Neattiecināmās",'Lokālā tāme Nr.1'!L111,0))</f>
        <v>0</v>
      </c>
      <c r="M108" s="5">
        <f>IF($C$2="Neattiecināmās izmaksas",IF('Lokālā tāme Nr.1'!$Q111="Neattiecināmās",'Lokālā tāme Nr.1'!M111,0))</f>
        <v>0</v>
      </c>
      <c r="N108" s="5">
        <f>IF($C$2="Neattiecināmās izmaksas",IF('Lokālā tāme Nr.1'!$Q111="Neattiecināmās",'Lokālā tāme Nr.1'!N111,0))</f>
        <v>0</v>
      </c>
      <c r="O108" s="5">
        <f>IF($C$2="Neattiecināmās izmaksas",IF('Lokālā tāme Nr.1'!$Q111="Neattiecināmās",'Lokālā tāme Nr.1'!O111,0))</f>
        <v>0</v>
      </c>
      <c r="P108" s="17">
        <f>IF($C$2="Neattiecināmās izmaksas",IF('Lokālā tāme Nr.1'!$Q111="Neattiecināmās",'Lokālā tāme Nr.1'!P111,0))</f>
        <v>0</v>
      </c>
    </row>
    <row r="109" spans="1:16" ht="12" thickBot="1" x14ac:dyDescent="0.25">
      <c r="A109" s="18">
        <f>IF(P109=0,0,IF(COUNTBLANK(P109)=1,0,COUNTA($P$8:P109)))</f>
        <v>0</v>
      </c>
      <c r="B109" s="5">
        <f>IF($C$2="Neattiecināmās izmaksas",IF('Lokālā tāme Nr.1'!$Q112="Neattiecināmās",'Lokālā tāme Nr.1'!$B112,0))</f>
        <v>0</v>
      </c>
      <c r="C109" s="26">
        <f>IF($C$2="Neattiecināmās izmaksas",IF('Lokālā tāme Nr.1'!$Q112="Neattiecināmās",'Lokālā tāme Nr.1'!C112,0))</f>
        <v>0</v>
      </c>
      <c r="D109" s="5">
        <f>IF($C$2="Neattiecināmās izmaksas",IF('Lokālā tāme Nr.1'!$Q112="Neattiecināmās",'Lokālā tāme Nr.1'!D112,0))</f>
        <v>0</v>
      </c>
      <c r="E109" s="17">
        <f>IF($C$2="Neattiecināmās izmaksas",IF('Lokālā tāme Nr.1'!$Q112="Neattiecināmās",'Lokālā tāme Nr.1'!E112,0))</f>
        <v>0</v>
      </c>
      <c r="F109" s="42">
        <f>IF($C$2="Neattiecināmās izmaksas",IF('Lokālā tāme Nr.1'!$Q112="Neattiecināmās",'Lokālā tāme Nr.1'!F112,0))</f>
        <v>0</v>
      </c>
      <c r="G109" s="38">
        <f>IF($C$2="Neattiecināmās izmaksas",IF('Lokālā tāme Nr.1'!$Q112="Neattiecināmās",'Lokālā tāme Nr.1'!G112,0))</f>
        <v>0</v>
      </c>
      <c r="H109" s="38">
        <f>IF($C$2="Neattiecināmās izmaksas",IF('Lokālā tāme Nr.1'!$Q112="Neattiecināmās",'Lokālā tāme Nr.1'!H112,0))</f>
        <v>0</v>
      </c>
      <c r="I109" s="38">
        <f>IF($C$2="Neattiecināmās izmaksas",IF('Lokālā tāme Nr.1'!$Q112="Neattiecināmās",'Lokālā tāme Nr.1'!I112,0))</f>
        <v>0</v>
      </c>
      <c r="J109" s="38">
        <f>IF($C$2="Neattiecināmās izmaksas",IF('Lokālā tāme Nr.1'!$Q112="Neattiecināmās",'Lokālā tāme Nr.1'!J112,0))</f>
        <v>0</v>
      </c>
      <c r="K109" s="43">
        <f>IF($C$2="Neattiecināmās izmaksas",IF('Lokālā tāme Nr.1'!$Q112="Neattiecināmās",'Lokālā tāme Nr.1'!K112,0))</f>
        <v>0</v>
      </c>
      <c r="L109" s="27">
        <f>IF($C$2="Neattiecināmās izmaksas",IF('Lokālā tāme Nr.1'!$Q112="Neattiecināmās",'Lokālā tāme Nr.1'!L112,0))</f>
        <v>0</v>
      </c>
      <c r="M109" s="5">
        <f>IF($C$2="Neattiecināmās izmaksas",IF('Lokālā tāme Nr.1'!$Q112="Neattiecināmās",'Lokālā tāme Nr.1'!M112,0))</f>
        <v>0</v>
      </c>
      <c r="N109" s="5">
        <f>IF($C$2="Neattiecināmās izmaksas",IF('Lokālā tāme Nr.1'!$Q112="Neattiecināmās",'Lokālā tāme Nr.1'!N112,0))</f>
        <v>0</v>
      </c>
      <c r="O109" s="5">
        <f>IF($C$2="Neattiecināmās izmaksas",IF('Lokālā tāme Nr.1'!$Q112="Neattiecināmās",'Lokālā tāme Nr.1'!O112,0))</f>
        <v>0</v>
      </c>
      <c r="P109" s="17">
        <f>IF($C$2="Neattiecināmās izmaksas",IF('Lokālā tāme Nr.1'!$Q112="Neattiecināmās",'Lokālā tāme Nr.1'!P112,0))</f>
        <v>0</v>
      </c>
    </row>
    <row r="110" spans="1:16" ht="12" thickBot="1" x14ac:dyDescent="0.25">
      <c r="A110" s="18">
        <f>IF(P110=0,0,IF(COUNTBLANK(P110)=1,0,COUNTA($P$8:P110)))</f>
        <v>0</v>
      </c>
      <c r="B110" s="5">
        <f>IF($C$2="Neattiecināmās izmaksas",IF('Lokālā tāme Nr.1'!$Q113="Neattiecināmās",'Lokālā tāme Nr.1'!$B113,0))</f>
        <v>0</v>
      </c>
      <c r="C110" s="26">
        <f>IF($C$2="Neattiecināmās izmaksas",IF('Lokālā tāme Nr.1'!$Q113="Neattiecināmās",'Lokālā tāme Nr.1'!C113,0))</f>
        <v>0</v>
      </c>
      <c r="D110" s="5">
        <f>IF($C$2="Neattiecināmās izmaksas",IF('Lokālā tāme Nr.1'!$Q113="Neattiecināmās",'Lokālā tāme Nr.1'!D113,0))</f>
        <v>0</v>
      </c>
      <c r="E110" s="17">
        <f>IF($C$2="Neattiecināmās izmaksas",IF('Lokālā tāme Nr.1'!$Q113="Neattiecināmās",'Lokālā tāme Nr.1'!E113,0))</f>
        <v>0</v>
      </c>
      <c r="F110" s="42">
        <f>IF($C$2="Neattiecināmās izmaksas",IF('Lokālā tāme Nr.1'!$Q113="Neattiecināmās",'Lokālā tāme Nr.1'!F113,0))</f>
        <v>0</v>
      </c>
      <c r="G110" s="38">
        <f>IF($C$2="Neattiecināmās izmaksas",IF('Lokālā tāme Nr.1'!$Q113="Neattiecināmās",'Lokālā tāme Nr.1'!G113,0))</f>
        <v>0</v>
      </c>
      <c r="H110" s="38">
        <f>IF($C$2="Neattiecināmās izmaksas",IF('Lokālā tāme Nr.1'!$Q113="Neattiecināmās",'Lokālā tāme Nr.1'!H113,0))</f>
        <v>0</v>
      </c>
      <c r="I110" s="38">
        <f>IF($C$2="Neattiecināmās izmaksas",IF('Lokālā tāme Nr.1'!$Q113="Neattiecināmās",'Lokālā tāme Nr.1'!I113,0))</f>
        <v>0</v>
      </c>
      <c r="J110" s="38">
        <f>IF($C$2="Neattiecināmās izmaksas",IF('Lokālā tāme Nr.1'!$Q113="Neattiecināmās",'Lokālā tāme Nr.1'!J113,0))</f>
        <v>0</v>
      </c>
      <c r="K110" s="43">
        <f>IF($C$2="Neattiecināmās izmaksas",IF('Lokālā tāme Nr.1'!$Q113="Neattiecināmās",'Lokālā tāme Nr.1'!K113,0))</f>
        <v>0</v>
      </c>
      <c r="L110" s="27">
        <f>IF($C$2="Neattiecināmās izmaksas",IF('Lokālā tāme Nr.1'!$Q113="Neattiecināmās",'Lokālā tāme Nr.1'!L113,0))</f>
        <v>0</v>
      </c>
      <c r="M110" s="5">
        <f>IF($C$2="Neattiecināmās izmaksas",IF('Lokālā tāme Nr.1'!$Q113="Neattiecināmās",'Lokālā tāme Nr.1'!M113,0))</f>
        <v>0</v>
      </c>
      <c r="N110" s="5">
        <f>IF($C$2="Neattiecināmās izmaksas",IF('Lokālā tāme Nr.1'!$Q113="Neattiecināmās",'Lokālā tāme Nr.1'!N113,0))</f>
        <v>0</v>
      </c>
      <c r="O110" s="5">
        <f>IF($C$2="Neattiecināmās izmaksas",IF('Lokālā tāme Nr.1'!$Q113="Neattiecināmās",'Lokālā tāme Nr.1'!O113,0))</f>
        <v>0</v>
      </c>
      <c r="P110" s="17">
        <f>IF($C$2="Neattiecināmās izmaksas",IF('Lokālā tāme Nr.1'!$Q113="Neattiecināmās",'Lokālā tāme Nr.1'!P113,0))</f>
        <v>0</v>
      </c>
    </row>
    <row r="111" spans="1:16" ht="12" thickBot="1" x14ac:dyDescent="0.25">
      <c r="A111" s="18">
        <f>IF(P111=0,0,IF(COUNTBLANK(P111)=1,0,COUNTA($P$8:P111)))</f>
        <v>0</v>
      </c>
      <c r="B111" s="5">
        <f>IF($C$2="Neattiecināmās izmaksas",IF('Lokālā tāme Nr.1'!$Q114="Neattiecināmās",'Lokālā tāme Nr.1'!$B114,0))</f>
        <v>0</v>
      </c>
      <c r="C111" s="26">
        <f>IF($C$2="Neattiecināmās izmaksas",IF('Lokālā tāme Nr.1'!$Q114="Neattiecināmās",'Lokālā tāme Nr.1'!C114,0))</f>
        <v>0</v>
      </c>
      <c r="D111" s="5">
        <f>IF($C$2="Neattiecināmās izmaksas",IF('Lokālā tāme Nr.1'!$Q114="Neattiecināmās",'Lokālā tāme Nr.1'!D114,0))</f>
        <v>0</v>
      </c>
      <c r="E111" s="17">
        <f>IF($C$2="Neattiecināmās izmaksas",IF('Lokālā tāme Nr.1'!$Q114="Neattiecināmās",'Lokālā tāme Nr.1'!E114,0))</f>
        <v>0</v>
      </c>
      <c r="F111" s="42">
        <f>IF($C$2="Neattiecināmās izmaksas",IF('Lokālā tāme Nr.1'!$Q114="Neattiecināmās",'Lokālā tāme Nr.1'!F114,0))</f>
        <v>0</v>
      </c>
      <c r="G111" s="38">
        <f>IF($C$2="Neattiecināmās izmaksas",IF('Lokālā tāme Nr.1'!$Q114="Neattiecināmās",'Lokālā tāme Nr.1'!G114,0))</f>
        <v>0</v>
      </c>
      <c r="H111" s="38">
        <f>IF($C$2="Neattiecināmās izmaksas",IF('Lokālā tāme Nr.1'!$Q114="Neattiecināmās",'Lokālā tāme Nr.1'!H114,0))</f>
        <v>0</v>
      </c>
      <c r="I111" s="38">
        <f>IF($C$2="Neattiecināmās izmaksas",IF('Lokālā tāme Nr.1'!$Q114="Neattiecināmās",'Lokālā tāme Nr.1'!I114,0))</f>
        <v>0</v>
      </c>
      <c r="J111" s="38">
        <f>IF($C$2="Neattiecināmās izmaksas",IF('Lokālā tāme Nr.1'!$Q114="Neattiecināmās",'Lokālā tāme Nr.1'!J114,0))</f>
        <v>0</v>
      </c>
      <c r="K111" s="43">
        <f>IF($C$2="Neattiecināmās izmaksas",IF('Lokālā tāme Nr.1'!$Q114="Neattiecināmās",'Lokālā tāme Nr.1'!K114,0))</f>
        <v>0</v>
      </c>
      <c r="L111" s="27">
        <f>IF($C$2="Neattiecināmās izmaksas",IF('Lokālā tāme Nr.1'!$Q114="Neattiecināmās",'Lokālā tāme Nr.1'!L114,0))</f>
        <v>0</v>
      </c>
      <c r="M111" s="5">
        <f>IF($C$2="Neattiecināmās izmaksas",IF('Lokālā tāme Nr.1'!$Q114="Neattiecināmās",'Lokālā tāme Nr.1'!M114,0))</f>
        <v>0</v>
      </c>
      <c r="N111" s="5">
        <f>IF($C$2="Neattiecināmās izmaksas",IF('Lokālā tāme Nr.1'!$Q114="Neattiecināmās",'Lokālā tāme Nr.1'!N114,0))</f>
        <v>0</v>
      </c>
      <c r="O111" s="5">
        <f>IF($C$2="Neattiecināmās izmaksas",IF('Lokālā tāme Nr.1'!$Q114="Neattiecināmās",'Lokālā tāme Nr.1'!O114,0))</f>
        <v>0</v>
      </c>
      <c r="P111" s="17">
        <f>IF($C$2="Neattiecināmās izmaksas",IF('Lokālā tāme Nr.1'!$Q114="Neattiecināmās",'Lokālā tāme Nr.1'!P114,0))</f>
        <v>0</v>
      </c>
    </row>
    <row r="112" spans="1:16" ht="12" thickBot="1" x14ac:dyDescent="0.25">
      <c r="A112" s="18">
        <f>IF(P112=0,0,IF(COUNTBLANK(P112)=1,0,COUNTA($P$8:P112)))</f>
        <v>0</v>
      </c>
      <c r="B112" s="5">
        <f>IF($C$2="Neattiecināmās izmaksas",IF('Lokālā tāme Nr.1'!$Q115="Neattiecināmās",'Lokālā tāme Nr.1'!$B115,0))</f>
        <v>0</v>
      </c>
      <c r="C112" s="26">
        <f>IF($C$2="Neattiecināmās izmaksas",IF('Lokālā tāme Nr.1'!$Q115="Neattiecināmās",'Lokālā tāme Nr.1'!C115,0))</f>
        <v>0</v>
      </c>
      <c r="D112" s="5">
        <f>IF($C$2="Neattiecināmās izmaksas",IF('Lokālā tāme Nr.1'!$Q115="Neattiecināmās",'Lokālā tāme Nr.1'!D115,0))</f>
        <v>0</v>
      </c>
      <c r="E112" s="17">
        <f>IF($C$2="Neattiecināmās izmaksas",IF('Lokālā tāme Nr.1'!$Q115="Neattiecināmās",'Lokālā tāme Nr.1'!E115,0))</f>
        <v>0</v>
      </c>
      <c r="F112" s="42">
        <f>IF($C$2="Neattiecināmās izmaksas",IF('Lokālā tāme Nr.1'!$Q115="Neattiecināmās",'Lokālā tāme Nr.1'!F115,0))</f>
        <v>0</v>
      </c>
      <c r="G112" s="38">
        <f>IF($C$2="Neattiecināmās izmaksas",IF('Lokālā tāme Nr.1'!$Q115="Neattiecināmās",'Lokālā tāme Nr.1'!G115,0))</f>
        <v>0</v>
      </c>
      <c r="H112" s="38">
        <f>IF($C$2="Neattiecināmās izmaksas",IF('Lokālā tāme Nr.1'!$Q115="Neattiecināmās",'Lokālā tāme Nr.1'!H115,0))</f>
        <v>0</v>
      </c>
      <c r="I112" s="38">
        <f>IF($C$2="Neattiecināmās izmaksas",IF('Lokālā tāme Nr.1'!$Q115="Neattiecināmās",'Lokālā tāme Nr.1'!I115,0))</f>
        <v>0</v>
      </c>
      <c r="J112" s="38">
        <f>IF($C$2="Neattiecināmās izmaksas",IF('Lokālā tāme Nr.1'!$Q115="Neattiecināmās",'Lokālā tāme Nr.1'!J115,0))</f>
        <v>0</v>
      </c>
      <c r="K112" s="43">
        <f>IF($C$2="Neattiecināmās izmaksas",IF('Lokālā tāme Nr.1'!$Q115="Neattiecināmās",'Lokālā tāme Nr.1'!K115,0))</f>
        <v>0</v>
      </c>
      <c r="L112" s="27">
        <f>IF($C$2="Neattiecināmās izmaksas",IF('Lokālā tāme Nr.1'!$Q115="Neattiecināmās",'Lokālā tāme Nr.1'!L115,0))</f>
        <v>0</v>
      </c>
      <c r="M112" s="5">
        <f>IF($C$2="Neattiecināmās izmaksas",IF('Lokālā tāme Nr.1'!$Q115="Neattiecināmās",'Lokālā tāme Nr.1'!M115,0))</f>
        <v>0</v>
      </c>
      <c r="N112" s="5">
        <f>IF($C$2="Neattiecināmās izmaksas",IF('Lokālā tāme Nr.1'!$Q115="Neattiecināmās",'Lokālā tāme Nr.1'!N115,0))</f>
        <v>0</v>
      </c>
      <c r="O112" s="5">
        <f>IF($C$2="Neattiecināmās izmaksas",IF('Lokālā tāme Nr.1'!$Q115="Neattiecināmās",'Lokālā tāme Nr.1'!O115,0))</f>
        <v>0</v>
      </c>
      <c r="P112" s="17">
        <f>IF($C$2="Neattiecināmās izmaksas",IF('Lokālā tāme Nr.1'!$Q115="Neattiecināmās",'Lokālā tāme Nr.1'!P115,0))</f>
        <v>0</v>
      </c>
    </row>
    <row r="113" spans="1:16" ht="12" thickBot="1" x14ac:dyDescent="0.25">
      <c r="A113" s="18">
        <f>IF(P113=0,0,IF(COUNTBLANK(P113)=1,0,COUNTA($P$8:P113)))</f>
        <v>0</v>
      </c>
      <c r="B113" s="5">
        <f>IF($C$2="Neattiecināmās izmaksas",IF('Lokālā tāme Nr.1'!$Q116="Neattiecināmās",'Lokālā tāme Nr.1'!$B116,0))</f>
        <v>0</v>
      </c>
      <c r="C113" s="26">
        <f>IF($C$2="Neattiecināmās izmaksas",IF('Lokālā tāme Nr.1'!$Q116="Neattiecināmās",'Lokālā tāme Nr.1'!C116,0))</f>
        <v>0</v>
      </c>
      <c r="D113" s="5">
        <f>IF($C$2="Neattiecināmās izmaksas",IF('Lokālā tāme Nr.1'!$Q116="Neattiecināmās",'Lokālā tāme Nr.1'!D116,0))</f>
        <v>0</v>
      </c>
      <c r="E113" s="17">
        <f>IF($C$2="Neattiecināmās izmaksas",IF('Lokālā tāme Nr.1'!$Q116="Neattiecināmās",'Lokālā tāme Nr.1'!E116,0))</f>
        <v>0</v>
      </c>
      <c r="F113" s="42">
        <f>IF($C$2="Neattiecināmās izmaksas",IF('Lokālā tāme Nr.1'!$Q116="Neattiecināmās",'Lokālā tāme Nr.1'!F116,0))</f>
        <v>0</v>
      </c>
      <c r="G113" s="38">
        <f>IF($C$2="Neattiecināmās izmaksas",IF('Lokālā tāme Nr.1'!$Q116="Neattiecināmās",'Lokālā tāme Nr.1'!G116,0))</f>
        <v>0</v>
      </c>
      <c r="H113" s="38">
        <f>IF($C$2="Neattiecināmās izmaksas",IF('Lokālā tāme Nr.1'!$Q116="Neattiecināmās",'Lokālā tāme Nr.1'!H116,0))</f>
        <v>0</v>
      </c>
      <c r="I113" s="38">
        <f>IF($C$2="Neattiecināmās izmaksas",IF('Lokālā tāme Nr.1'!$Q116="Neattiecināmās",'Lokālā tāme Nr.1'!I116,0))</f>
        <v>0</v>
      </c>
      <c r="J113" s="38">
        <f>IF($C$2="Neattiecināmās izmaksas",IF('Lokālā tāme Nr.1'!$Q116="Neattiecināmās",'Lokālā tāme Nr.1'!J116,0))</f>
        <v>0</v>
      </c>
      <c r="K113" s="43">
        <f>IF($C$2="Neattiecināmās izmaksas",IF('Lokālā tāme Nr.1'!$Q116="Neattiecināmās",'Lokālā tāme Nr.1'!K116,0))</f>
        <v>0</v>
      </c>
      <c r="L113" s="27">
        <f>IF($C$2="Neattiecināmās izmaksas",IF('Lokālā tāme Nr.1'!$Q116="Neattiecināmās",'Lokālā tāme Nr.1'!L116,0))</f>
        <v>0</v>
      </c>
      <c r="M113" s="5">
        <f>IF($C$2="Neattiecināmās izmaksas",IF('Lokālā tāme Nr.1'!$Q116="Neattiecināmās",'Lokālā tāme Nr.1'!M116,0))</f>
        <v>0</v>
      </c>
      <c r="N113" s="5">
        <f>IF($C$2="Neattiecināmās izmaksas",IF('Lokālā tāme Nr.1'!$Q116="Neattiecināmās",'Lokālā tāme Nr.1'!N116,0))</f>
        <v>0</v>
      </c>
      <c r="O113" s="5">
        <f>IF($C$2="Neattiecināmās izmaksas",IF('Lokālā tāme Nr.1'!$Q116="Neattiecināmās",'Lokālā tāme Nr.1'!O116,0))</f>
        <v>0</v>
      </c>
      <c r="P113" s="17">
        <f>IF($C$2="Neattiecināmās izmaksas",IF('Lokālā tāme Nr.1'!$Q116="Neattiecināmās",'Lokālā tāme Nr.1'!P116,0))</f>
        <v>0</v>
      </c>
    </row>
    <row r="114" spans="1:16" ht="12" thickBot="1" x14ac:dyDescent="0.25">
      <c r="A114" s="18">
        <f>IF(P114=0,0,IF(COUNTBLANK(P114)=1,0,COUNTA($P$8:P114)))</f>
        <v>0</v>
      </c>
      <c r="B114" s="5">
        <f>IF($C$2="Neattiecināmās izmaksas",IF('Lokālā tāme Nr.1'!$Q117="Neattiecināmās",'Lokālā tāme Nr.1'!$B117,0))</f>
        <v>0</v>
      </c>
      <c r="C114" s="26">
        <f>IF($C$2="Neattiecināmās izmaksas",IF('Lokālā tāme Nr.1'!$Q117="Neattiecināmās",'Lokālā tāme Nr.1'!C117,0))</f>
        <v>0</v>
      </c>
      <c r="D114" s="5">
        <f>IF($C$2="Neattiecināmās izmaksas",IF('Lokālā tāme Nr.1'!$Q117="Neattiecināmās",'Lokālā tāme Nr.1'!D117,0))</f>
        <v>0</v>
      </c>
      <c r="E114" s="17">
        <f>IF($C$2="Neattiecināmās izmaksas",IF('Lokālā tāme Nr.1'!$Q117="Neattiecināmās",'Lokālā tāme Nr.1'!E117,0))</f>
        <v>0</v>
      </c>
      <c r="F114" s="42">
        <f>IF($C$2="Neattiecināmās izmaksas",IF('Lokālā tāme Nr.1'!$Q117="Neattiecināmās",'Lokālā tāme Nr.1'!F117,0))</f>
        <v>0</v>
      </c>
      <c r="G114" s="38">
        <f>IF($C$2="Neattiecināmās izmaksas",IF('Lokālā tāme Nr.1'!$Q117="Neattiecināmās",'Lokālā tāme Nr.1'!G117,0))</f>
        <v>0</v>
      </c>
      <c r="H114" s="38">
        <f>IF($C$2="Neattiecināmās izmaksas",IF('Lokālā tāme Nr.1'!$Q117="Neattiecināmās",'Lokālā tāme Nr.1'!H117,0))</f>
        <v>0</v>
      </c>
      <c r="I114" s="38">
        <f>IF($C$2="Neattiecināmās izmaksas",IF('Lokālā tāme Nr.1'!$Q117="Neattiecināmās",'Lokālā tāme Nr.1'!I117,0))</f>
        <v>0</v>
      </c>
      <c r="J114" s="38">
        <f>IF($C$2="Neattiecināmās izmaksas",IF('Lokālā tāme Nr.1'!$Q117="Neattiecināmās",'Lokālā tāme Nr.1'!J117,0))</f>
        <v>0</v>
      </c>
      <c r="K114" s="43">
        <f>IF($C$2="Neattiecināmās izmaksas",IF('Lokālā tāme Nr.1'!$Q117="Neattiecināmās",'Lokālā tāme Nr.1'!K117,0))</f>
        <v>0</v>
      </c>
      <c r="L114" s="27">
        <f>IF($C$2="Neattiecināmās izmaksas",IF('Lokālā tāme Nr.1'!$Q117="Neattiecināmās",'Lokālā tāme Nr.1'!L117,0))</f>
        <v>0</v>
      </c>
      <c r="M114" s="5">
        <f>IF($C$2="Neattiecināmās izmaksas",IF('Lokālā tāme Nr.1'!$Q117="Neattiecināmās",'Lokālā tāme Nr.1'!M117,0))</f>
        <v>0</v>
      </c>
      <c r="N114" s="5">
        <f>IF($C$2="Neattiecināmās izmaksas",IF('Lokālā tāme Nr.1'!$Q117="Neattiecināmās",'Lokālā tāme Nr.1'!N117,0))</f>
        <v>0</v>
      </c>
      <c r="O114" s="5">
        <f>IF($C$2="Neattiecināmās izmaksas",IF('Lokālā tāme Nr.1'!$Q117="Neattiecināmās",'Lokālā tāme Nr.1'!O117,0))</f>
        <v>0</v>
      </c>
      <c r="P114" s="17">
        <f>IF($C$2="Neattiecināmās izmaksas",IF('Lokālā tāme Nr.1'!$Q117="Neattiecināmās",'Lokālā tāme Nr.1'!P117,0))</f>
        <v>0</v>
      </c>
    </row>
    <row r="115" spans="1:16" ht="12" thickBot="1" x14ac:dyDescent="0.25">
      <c r="A115" s="18">
        <f>IF(P115=0,0,IF(COUNTBLANK(P115)=1,0,COUNTA($P$8:P115)))</f>
        <v>0</v>
      </c>
      <c r="B115" s="5">
        <f>IF($C$2="Neattiecināmās izmaksas",IF('Lokālā tāme Nr.1'!$Q118="Neattiecināmās",'Lokālā tāme Nr.1'!$B118,0))</f>
        <v>0</v>
      </c>
      <c r="C115" s="26">
        <f>IF($C$2="Neattiecināmās izmaksas",IF('Lokālā tāme Nr.1'!$Q118="Neattiecināmās",'Lokālā tāme Nr.1'!C118,0))</f>
        <v>0</v>
      </c>
      <c r="D115" s="5">
        <f>IF($C$2="Neattiecināmās izmaksas",IF('Lokālā tāme Nr.1'!$Q118="Neattiecināmās",'Lokālā tāme Nr.1'!D118,0))</f>
        <v>0</v>
      </c>
      <c r="E115" s="17">
        <f>IF($C$2="Neattiecināmās izmaksas",IF('Lokālā tāme Nr.1'!$Q118="Neattiecināmās",'Lokālā tāme Nr.1'!E118,0))</f>
        <v>0</v>
      </c>
      <c r="F115" s="42">
        <f>IF($C$2="Neattiecināmās izmaksas",IF('Lokālā tāme Nr.1'!$Q118="Neattiecināmās",'Lokālā tāme Nr.1'!F118,0))</f>
        <v>0</v>
      </c>
      <c r="G115" s="38">
        <f>IF($C$2="Neattiecināmās izmaksas",IF('Lokālā tāme Nr.1'!$Q118="Neattiecināmās",'Lokālā tāme Nr.1'!G118,0))</f>
        <v>0</v>
      </c>
      <c r="H115" s="38">
        <f>IF($C$2="Neattiecināmās izmaksas",IF('Lokālā tāme Nr.1'!$Q118="Neattiecināmās",'Lokālā tāme Nr.1'!H118,0))</f>
        <v>0</v>
      </c>
      <c r="I115" s="38">
        <f>IF($C$2="Neattiecināmās izmaksas",IF('Lokālā tāme Nr.1'!$Q118="Neattiecināmās",'Lokālā tāme Nr.1'!I118,0))</f>
        <v>0</v>
      </c>
      <c r="J115" s="38">
        <f>IF($C$2="Neattiecināmās izmaksas",IF('Lokālā tāme Nr.1'!$Q118="Neattiecināmās",'Lokālā tāme Nr.1'!J118,0))</f>
        <v>0</v>
      </c>
      <c r="K115" s="43">
        <f>IF($C$2="Neattiecināmās izmaksas",IF('Lokālā tāme Nr.1'!$Q118="Neattiecināmās",'Lokālā tāme Nr.1'!K118,0))</f>
        <v>0</v>
      </c>
      <c r="L115" s="27">
        <f>IF($C$2="Neattiecināmās izmaksas",IF('Lokālā tāme Nr.1'!$Q118="Neattiecināmās",'Lokālā tāme Nr.1'!L118,0))</f>
        <v>0</v>
      </c>
      <c r="M115" s="5">
        <f>IF($C$2="Neattiecināmās izmaksas",IF('Lokālā tāme Nr.1'!$Q118="Neattiecināmās",'Lokālā tāme Nr.1'!M118,0))</f>
        <v>0</v>
      </c>
      <c r="N115" s="5">
        <f>IF($C$2="Neattiecināmās izmaksas",IF('Lokālā tāme Nr.1'!$Q118="Neattiecināmās",'Lokālā tāme Nr.1'!N118,0))</f>
        <v>0</v>
      </c>
      <c r="O115" s="5">
        <f>IF($C$2="Neattiecināmās izmaksas",IF('Lokālā tāme Nr.1'!$Q118="Neattiecināmās",'Lokālā tāme Nr.1'!O118,0))</f>
        <v>0</v>
      </c>
      <c r="P115" s="17">
        <f>IF($C$2="Neattiecināmās izmaksas",IF('Lokālā tāme Nr.1'!$Q118="Neattiecināmās",'Lokālā tāme Nr.1'!P118,0))</f>
        <v>0</v>
      </c>
    </row>
    <row r="116" spans="1:16" ht="12" thickBot="1" x14ac:dyDescent="0.25">
      <c r="A116" s="18">
        <f>IF(P116=0,0,IF(COUNTBLANK(P116)=1,0,COUNTA($P$8:P116)))</f>
        <v>0</v>
      </c>
      <c r="B116" s="5">
        <f>IF($C$2="Neattiecināmās izmaksas",IF('Lokālā tāme Nr.1'!$Q119="Neattiecināmās",'Lokālā tāme Nr.1'!$B119,0))</f>
        <v>0</v>
      </c>
      <c r="C116" s="26">
        <f>IF($C$2="Neattiecināmās izmaksas",IF('Lokālā tāme Nr.1'!$Q119="Neattiecināmās",'Lokālā tāme Nr.1'!C119,0))</f>
        <v>0</v>
      </c>
      <c r="D116" s="5">
        <f>IF($C$2="Neattiecināmās izmaksas",IF('Lokālā tāme Nr.1'!$Q119="Neattiecināmās",'Lokālā tāme Nr.1'!D119,0))</f>
        <v>0</v>
      </c>
      <c r="E116" s="17">
        <f>IF($C$2="Neattiecināmās izmaksas",IF('Lokālā tāme Nr.1'!$Q119="Neattiecināmās",'Lokālā tāme Nr.1'!E119,0))</f>
        <v>0</v>
      </c>
      <c r="F116" s="42">
        <f>IF($C$2="Neattiecināmās izmaksas",IF('Lokālā tāme Nr.1'!$Q119="Neattiecināmās",'Lokālā tāme Nr.1'!F119,0))</f>
        <v>0</v>
      </c>
      <c r="G116" s="38">
        <f>IF($C$2="Neattiecināmās izmaksas",IF('Lokālā tāme Nr.1'!$Q119="Neattiecināmās",'Lokālā tāme Nr.1'!G119,0))</f>
        <v>0</v>
      </c>
      <c r="H116" s="38">
        <f>IF($C$2="Neattiecināmās izmaksas",IF('Lokālā tāme Nr.1'!$Q119="Neattiecināmās",'Lokālā tāme Nr.1'!H119,0))</f>
        <v>0</v>
      </c>
      <c r="I116" s="38">
        <f>IF($C$2="Neattiecināmās izmaksas",IF('Lokālā tāme Nr.1'!$Q119="Neattiecināmās",'Lokālā tāme Nr.1'!I119,0))</f>
        <v>0</v>
      </c>
      <c r="J116" s="38">
        <f>IF($C$2="Neattiecināmās izmaksas",IF('Lokālā tāme Nr.1'!$Q119="Neattiecināmās",'Lokālā tāme Nr.1'!J119,0))</f>
        <v>0</v>
      </c>
      <c r="K116" s="43">
        <f>IF($C$2="Neattiecināmās izmaksas",IF('Lokālā tāme Nr.1'!$Q119="Neattiecināmās",'Lokālā tāme Nr.1'!K119,0))</f>
        <v>0</v>
      </c>
      <c r="L116" s="27">
        <f>IF($C$2="Neattiecināmās izmaksas",IF('Lokālā tāme Nr.1'!$Q119="Neattiecināmās",'Lokālā tāme Nr.1'!L119,0))</f>
        <v>0</v>
      </c>
      <c r="M116" s="5">
        <f>IF($C$2="Neattiecināmās izmaksas",IF('Lokālā tāme Nr.1'!$Q119="Neattiecināmās",'Lokālā tāme Nr.1'!M119,0))</f>
        <v>0</v>
      </c>
      <c r="N116" s="5">
        <f>IF($C$2="Neattiecināmās izmaksas",IF('Lokālā tāme Nr.1'!$Q119="Neattiecināmās",'Lokālā tāme Nr.1'!N119,0))</f>
        <v>0</v>
      </c>
      <c r="O116" s="5">
        <f>IF($C$2="Neattiecināmās izmaksas",IF('Lokālā tāme Nr.1'!$Q119="Neattiecināmās",'Lokālā tāme Nr.1'!O119,0))</f>
        <v>0</v>
      </c>
      <c r="P116" s="17">
        <f>IF($C$2="Neattiecināmās izmaksas",IF('Lokālā tāme Nr.1'!$Q119="Neattiecināmās",'Lokālā tāme Nr.1'!P119,0))</f>
        <v>0</v>
      </c>
    </row>
    <row r="117" spans="1:16" ht="12" thickBot="1" x14ac:dyDescent="0.25">
      <c r="A117" s="18">
        <f>IF(P117=0,0,IF(COUNTBLANK(P117)=1,0,COUNTA($P$8:P117)))</f>
        <v>0</v>
      </c>
      <c r="B117" s="5">
        <f>IF($C$2="Neattiecināmās izmaksas",IF('Lokālā tāme Nr.1'!$Q120="Neattiecināmās",'Lokālā tāme Nr.1'!$B120,0))</f>
        <v>0</v>
      </c>
      <c r="C117" s="26">
        <f>IF($C$2="Neattiecināmās izmaksas",IF('Lokālā tāme Nr.1'!$Q120="Neattiecināmās",'Lokālā tāme Nr.1'!C120,0))</f>
        <v>0</v>
      </c>
      <c r="D117" s="5">
        <f>IF($C$2="Neattiecināmās izmaksas",IF('Lokālā tāme Nr.1'!$Q120="Neattiecināmās",'Lokālā tāme Nr.1'!D120,0))</f>
        <v>0</v>
      </c>
      <c r="E117" s="17">
        <f>IF($C$2="Neattiecināmās izmaksas",IF('Lokālā tāme Nr.1'!$Q120="Neattiecināmās",'Lokālā tāme Nr.1'!E120,0))</f>
        <v>0</v>
      </c>
      <c r="F117" s="42">
        <f>IF($C$2="Neattiecināmās izmaksas",IF('Lokālā tāme Nr.1'!$Q120="Neattiecināmās",'Lokālā tāme Nr.1'!F120,0))</f>
        <v>0</v>
      </c>
      <c r="G117" s="38">
        <f>IF($C$2="Neattiecināmās izmaksas",IF('Lokālā tāme Nr.1'!$Q120="Neattiecināmās",'Lokālā tāme Nr.1'!G120,0))</f>
        <v>0</v>
      </c>
      <c r="H117" s="38">
        <f>IF($C$2="Neattiecināmās izmaksas",IF('Lokālā tāme Nr.1'!$Q120="Neattiecināmās",'Lokālā tāme Nr.1'!H120,0))</f>
        <v>0</v>
      </c>
      <c r="I117" s="38">
        <f>IF($C$2="Neattiecināmās izmaksas",IF('Lokālā tāme Nr.1'!$Q120="Neattiecināmās",'Lokālā tāme Nr.1'!I120,0))</f>
        <v>0</v>
      </c>
      <c r="J117" s="38">
        <f>IF($C$2="Neattiecināmās izmaksas",IF('Lokālā tāme Nr.1'!$Q120="Neattiecināmās",'Lokālā tāme Nr.1'!J120,0))</f>
        <v>0</v>
      </c>
      <c r="K117" s="43">
        <f>IF($C$2="Neattiecināmās izmaksas",IF('Lokālā tāme Nr.1'!$Q120="Neattiecināmās",'Lokālā tāme Nr.1'!K120,0))</f>
        <v>0</v>
      </c>
      <c r="L117" s="27">
        <f>IF($C$2="Neattiecināmās izmaksas",IF('Lokālā tāme Nr.1'!$Q120="Neattiecināmās",'Lokālā tāme Nr.1'!L120,0))</f>
        <v>0</v>
      </c>
      <c r="M117" s="5">
        <f>IF($C$2="Neattiecināmās izmaksas",IF('Lokālā tāme Nr.1'!$Q120="Neattiecināmās",'Lokālā tāme Nr.1'!M120,0))</f>
        <v>0</v>
      </c>
      <c r="N117" s="5">
        <f>IF($C$2="Neattiecināmās izmaksas",IF('Lokālā tāme Nr.1'!$Q120="Neattiecināmās",'Lokālā tāme Nr.1'!N120,0))</f>
        <v>0</v>
      </c>
      <c r="O117" s="5">
        <f>IF($C$2="Neattiecināmās izmaksas",IF('Lokālā tāme Nr.1'!$Q120="Neattiecināmās",'Lokālā tāme Nr.1'!O120,0))</f>
        <v>0</v>
      </c>
      <c r="P117" s="17">
        <f>IF($C$2="Neattiecināmās izmaksas",IF('Lokālā tāme Nr.1'!$Q120="Neattiecināmās",'Lokālā tāme Nr.1'!P120,0))</f>
        <v>0</v>
      </c>
    </row>
    <row r="118" spans="1:16" ht="12" thickBot="1" x14ac:dyDescent="0.25">
      <c r="A118" s="18">
        <f>IF(P118=0,0,IF(COUNTBLANK(P118)=1,0,COUNTA($P$8:P118)))</f>
        <v>0</v>
      </c>
      <c r="B118" s="5">
        <f>IF($C$2="Neattiecināmās izmaksas",IF('Lokālā tāme Nr.1'!$Q121="Neattiecināmās",'Lokālā tāme Nr.1'!$B121,0))</f>
        <v>0</v>
      </c>
      <c r="C118" s="26">
        <f>IF($C$2="Neattiecināmās izmaksas",IF('Lokālā tāme Nr.1'!$Q121="Neattiecināmās",'Lokālā tāme Nr.1'!C121,0))</f>
        <v>0</v>
      </c>
      <c r="D118" s="5">
        <f>IF($C$2="Neattiecināmās izmaksas",IF('Lokālā tāme Nr.1'!$Q121="Neattiecināmās",'Lokālā tāme Nr.1'!D121,0))</f>
        <v>0</v>
      </c>
      <c r="E118" s="17">
        <f>IF($C$2="Neattiecināmās izmaksas",IF('Lokālā tāme Nr.1'!$Q121="Neattiecināmās",'Lokālā tāme Nr.1'!E121,0))</f>
        <v>0</v>
      </c>
      <c r="F118" s="42">
        <f>IF($C$2="Neattiecināmās izmaksas",IF('Lokālā tāme Nr.1'!$Q121="Neattiecināmās",'Lokālā tāme Nr.1'!F121,0))</f>
        <v>0</v>
      </c>
      <c r="G118" s="38">
        <f>IF($C$2="Neattiecināmās izmaksas",IF('Lokālā tāme Nr.1'!$Q121="Neattiecināmās",'Lokālā tāme Nr.1'!G121,0))</f>
        <v>0</v>
      </c>
      <c r="H118" s="38">
        <f>IF($C$2="Neattiecināmās izmaksas",IF('Lokālā tāme Nr.1'!$Q121="Neattiecināmās",'Lokālā tāme Nr.1'!H121,0))</f>
        <v>0</v>
      </c>
      <c r="I118" s="38">
        <f>IF($C$2="Neattiecināmās izmaksas",IF('Lokālā tāme Nr.1'!$Q121="Neattiecināmās",'Lokālā tāme Nr.1'!I121,0))</f>
        <v>0</v>
      </c>
      <c r="J118" s="38">
        <f>IF($C$2="Neattiecināmās izmaksas",IF('Lokālā tāme Nr.1'!$Q121="Neattiecināmās",'Lokālā tāme Nr.1'!J121,0))</f>
        <v>0</v>
      </c>
      <c r="K118" s="43">
        <f>IF($C$2="Neattiecināmās izmaksas",IF('Lokālā tāme Nr.1'!$Q121="Neattiecināmās",'Lokālā tāme Nr.1'!K121,0))</f>
        <v>0</v>
      </c>
      <c r="L118" s="27">
        <f>IF($C$2="Neattiecināmās izmaksas",IF('Lokālā tāme Nr.1'!$Q121="Neattiecināmās",'Lokālā tāme Nr.1'!L121,0))</f>
        <v>0</v>
      </c>
      <c r="M118" s="5">
        <f>IF($C$2="Neattiecināmās izmaksas",IF('Lokālā tāme Nr.1'!$Q121="Neattiecināmās",'Lokālā tāme Nr.1'!M121,0))</f>
        <v>0</v>
      </c>
      <c r="N118" s="5">
        <f>IF($C$2="Neattiecināmās izmaksas",IF('Lokālā tāme Nr.1'!$Q121="Neattiecināmās",'Lokālā tāme Nr.1'!N121,0))</f>
        <v>0</v>
      </c>
      <c r="O118" s="5">
        <f>IF($C$2="Neattiecināmās izmaksas",IF('Lokālā tāme Nr.1'!$Q121="Neattiecināmās",'Lokālā tāme Nr.1'!O121,0))</f>
        <v>0</v>
      </c>
      <c r="P118" s="17">
        <f>IF($C$2="Neattiecināmās izmaksas",IF('Lokālā tāme Nr.1'!$Q121="Neattiecināmās",'Lokālā tāme Nr.1'!P121,0))</f>
        <v>0</v>
      </c>
    </row>
    <row r="119" spans="1:16" ht="12" thickBot="1" x14ac:dyDescent="0.25">
      <c r="A119" s="18">
        <f>IF(P119=0,0,IF(COUNTBLANK(P119)=1,0,COUNTA($P$8:P119)))</f>
        <v>0</v>
      </c>
      <c r="B119" s="5">
        <f>IF($C$2="Neattiecināmās izmaksas",IF('Lokālā tāme Nr.1'!$Q122="Neattiecināmās",'Lokālā tāme Nr.1'!$B122,0))</f>
        <v>0</v>
      </c>
      <c r="C119" s="26">
        <f>IF($C$2="Neattiecināmās izmaksas",IF('Lokālā tāme Nr.1'!$Q122="Neattiecināmās",'Lokālā tāme Nr.1'!C122,0))</f>
        <v>0</v>
      </c>
      <c r="D119" s="5">
        <f>IF($C$2="Neattiecināmās izmaksas",IF('Lokālā tāme Nr.1'!$Q122="Neattiecināmās",'Lokālā tāme Nr.1'!D122,0))</f>
        <v>0</v>
      </c>
      <c r="E119" s="17">
        <f>IF($C$2="Neattiecināmās izmaksas",IF('Lokālā tāme Nr.1'!$Q122="Neattiecināmās",'Lokālā tāme Nr.1'!E122,0))</f>
        <v>0</v>
      </c>
      <c r="F119" s="42">
        <f>IF($C$2="Neattiecināmās izmaksas",IF('Lokālā tāme Nr.1'!$Q122="Neattiecināmās",'Lokālā tāme Nr.1'!F122,0))</f>
        <v>0</v>
      </c>
      <c r="G119" s="38">
        <f>IF($C$2="Neattiecināmās izmaksas",IF('Lokālā tāme Nr.1'!$Q122="Neattiecināmās",'Lokālā tāme Nr.1'!G122,0))</f>
        <v>0</v>
      </c>
      <c r="H119" s="38">
        <f>IF($C$2="Neattiecināmās izmaksas",IF('Lokālā tāme Nr.1'!$Q122="Neattiecināmās",'Lokālā tāme Nr.1'!H122,0))</f>
        <v>0</v>
      </c>
      <c r="I119" s="38">
        <f>IF($C$2="Neattiecināmās izmaksas",IF('Lokālā tāme Nr.1'!$Q122="Neattiecināmās",'Lokālā tāme Nr.1'!I122,0))</f>
        <v>0</v>
      </c>
      <c r="J119" s="38">
        <f>IF($C$2="Neattiecināmās izmaksas",IF('Lokālā tāme Nr.1'!$Q122="Neattiecināmās",'Lokālā tāme Nr.1'!J122,0))</f>
        <v>0</v>
      </c>
      <c r="K119" s="43">
        <f>IF($C$2="Neattiecināmās izmaksas",IF('Lokālā tāme Nr.1'!$Q122="Neattiecināmās",'Lokālā tāme Nr.1'!K122,0))</f>
        <v>0</v>
      </c>
      <c r="L119" s="27">
        <f>IF($C$2="Neattiecināmās izmaksas",IF('Lokālā tāme Nr.1'!$Q122="Neattiecināmās",'Lokālā tāme Nr.1'!L122,0))</f>
        <v>0</v>
      </c>
      <c r="M119" s="5">
        <f>IF($C$2="Neattiecināmās izmaksas",IF('Lokālā tāme Nr.1'!$Q122="Neattiecināmās",'Lokālā tāme Nr.1'!M122,0))</f>
        <v>0</v>
      </c>
      <c r="N119" s="5">
        <f>IF($C$2="Neattiecināmās izmaksas",IF('Lokālā tāme Nr.1'!$Q122="Neattiecināmās",'Lokālā tāme Nr.1'!N122,0))</f>
        <v>0</v>
      </c>
      <c r="O119" s="5">
        <f>IF($C$2="Neattiecināmās izmaksas",IF('Lokālā tāme Nr.1'!$Q122="Neattiecināmās",'Lokālā tāme Nr.1'!O122,0))</f>
        <v>0</v>
      </c>
      <c r="P119" s="17">
        <f>IF($C$2="Neattiecināmās izmaksas",IF('Lokālā tāme Nr.1'!$Q122="Neattiecināmās",'Lokālā tāme Nr.1'!P122,0))</f>
        <v>0</v>
      </c>
    </row>
    <row r="120" spans="1:16" ht="12" thickBot="1" x14ac:dyDescent="0.25">
      <c r="A120" s="18">
        <f>IF(P120=0,0,IF(COUNTBLANK(P120)=1,0,COUNTA($P$8:P120)))</f>
        <v>0</v>
      </c>
      <c r="B120" s="5">
        <f>IF($C$2="Neattiecināmās izmaksas",IF('Lokālā tāme Nr.1'!$Q123="Neattiecināmās",'Lokālā tāme Nr.1'!$B123,0))</f>
        <v>0</v>
      </c>
      <c r="C120" s="26">
        <f>IF($C$2="Neattiecināmās izmaksas",IF('Lokālā tāme Nr.1'!$Q123="Neattiecināmās",'Lokālā tāme Nr.1'!C123,0))</f>
        <v>0</v>
      </c>
      <c r="D120" s="5">
        <f>IF($C$2="Neattiecināmās izmaksas",IF('Lokālā tāme Nr.1'!$Q123="Neattiecināmās",'Lokālā tāme Nr.1'!D123,0))</f>
        <v>0</v>
      </c>
      <c r="E120" s="17">
        <f>IF($C$2="Neattiecināmās izmaksas",IF('Lokālā tāme Nr.1'!$Q123="Neattiecināmās",'Lokālā tāme Nr.1'!E123,0))</f>
        <v>0</v>
      </c>
      <c r="F120" s="42">
        <f>IF($C$2="Neattiecināmās izmaksas",IF('Lokālā tāme Nr.1'!$Q123="Neattiecināmās",'Lokālā tāme Nr.1'!F123,0))</f>
        <v>0</v>
      </c>
      <c r="G120" s="38">
        <f>IF($C$2="Neattiecināmās izmaksas",IF('Lokālā tāme Nr.1'!$Q123="Neattiecināmās",'Lokālā tāme Nr.1'!G123,0))</f>
        <v>0</v>
      </c>
      <c r="H120" s="38">
        <f>IF($C$2="Neattiecināmās izmaksas",IF('Lokālā tāme Nr.1'!$Q123="Neattiecināmās",'Lokālā tāme Nr.1'!H123,0))</f>
        <v>0</v>
      </c>
      <c r="I120" s="38">
        <f>IF($C$2="Neattiecināmās izmaksas",IF('Lokālā tāme Nr.1'!$Q123="Neattiecināmās",'Lokālā tāme Nr.1'!I123,0))</f>
        <v>0</v>
      </c>
      <c r="J120" s="38">
        <f>IF($C$2="Neattiecināmās izmaksas",IF('Lokālā tāme Nr.1'!$Q123="Neattiecināmās",'Lokālā tāme Nr.1'!J123,0))</f>
        <v>0</v>
      </c>
      <c r="K120" s="43">
        <f>IF($C$2="Neattiecināmās izmaksas",IF('Lokālā tāme Nr.1'!$Q123="Neattiecināmās",'Lokālā tāme Nr.1'!K123,0))</f>
        <v>0</v>
      </c>
      <c r="L120" s="27">
        <f>IF($C$2="Neattiecināmās izmaksas",IF('Lokālā tāme Nr.1'!$Q123="Neattiecināmās",'Lokālā tāme Nr.1'!L123,0))</f>
        <v>0</v>
      </c>
      <c r="M120" s="5">
        <f>IF($C$2="Neattiecināmās izmaksas",IF('Lokālā tāme Nr.1'!$Q123="Neattiecināmās",'Lokālā tāme Nr.1'!M123,0))</f>
        <v>0</v>
      </c>
      <c r="N120" s="5">
        <f>IF($C$2="Neattiecināmās izmaksas",IF('Lokālā tāme Nr.1'!$Q123="Neattiecināmās",'Lokālā tāme Nr.1'!N123,0))</f>
        <v>0</v>
      </c>
      <c r="O120" s="5">
        <f>IF($C$2="Neattiecināmās izmaksas",IF('Lokālā tāme Nr.1'!$Q123="Neattiecināmās",'Lokālā tāme Nr.1'!O123,0))</f>
        <v>0</v>
      </c>
      <c r="P120" s="17">
        <f>IF($C$2="Neattiecināmās izmaksas",IF('Lokālā tāme Nr.1'!$Q123="Neattiecināmās",'Lokālā tāme Nr.1'!P123,0))</f>
        <v>0</v>
      </c>
    </row>
    <row r="121" spans="1:16" ht="12" thickBot="1" x14ac:dyDescent="0.25">
      <c r="A121" s="18">
        <f>IF(P121=0,0,IF(COUNTBLANK(P121)=1,0,COUNTA($P$8:P121)))</f>
        <v>0</v>
      </c>
      <c r="B121" s="5">
        <f>IF($C$2="Neattiecināmās izmaksas",IF('Lokālā tāme Nr.1'!$Q124="Neattiecināmās",'Lokālā tāme Nr.1'!$B124,0))</f>
        <v>0</v>
      </c>
      <c r="C121" s="26">
        <f>IF($C$2="Neattiecināmās izmaksas",IF('Lokālā tāme Nr.1'!$Q124="Neattiecināmās",'Lokālā tāme Nr.1'!C124,0))</f>
        <v>0</v>
      </c>
      <c r="D121" s="5">
        <f>IF($C$2="Neattiecināmās izmaksas",IF('Lokālā tāme Nr.1'!$Q124="Neattiecināmās",'Lokālā tāme Nr.1'!D124,0))</f>
        <v>0</v>
      </c>
      <c r="E121" s="17">
        <f>IF($C$2="Neattiecināmās izmaksas",IF('Lokālā tāme Nr.1'!$Q124="Neattiecināmās",'Lokālā tāme Nr.1'!E124,0))</f>
        <v>0</v>
      </c>
      <c r="F121" s="42">
        <f>IF($C$2="Neattiecināmās izmaksas",IF('Lokālā tāme Nr.1'!$Q124="Neattiecināmās",'Lokālā tāme Nr.1'!F124,0))</f>
        <v>0</v>
      </c>
      <c r="G121" s="38">
        <f>IF($C$2="Neattiecināmās izmaksas",IF('Lokālā tāme Nr.1'!$Q124="Neattiecināmās",'Lokālā tāme Nr.1'!G124,0))</f>
        <v>0</v>
      </c>
      <c r="H121" s="38">
        <f>IF($C$2="Neattiecināmās izmaksas",IF('Lokālā tāme Nr.1'!$Q124="Neattiecināmās",'Lokālā tāme Nr.1'!H124,0))</f>
        <v>0</v>
      </c>
      <c r="I121" s="38">
        <f>IF($C$2="Neattiecināmās izmaksas",IF('Lokālā tāme Nr.1'!$Q124="Neattiecināmās",'Lokālā tāme Nr.1'!I124,0))</f>
        <v>0</v>
      </c>
      <c r="J121" s="38">
        <f>IF($C$2="Neattiecināmās izmaksas",IF('Lokālā tāme Nr.1'!$Q124="Neattiecināmās",'Lokālā tāme Nr.1'!J124,0))</f>
        <v>0</v>
      </c>
      <c r="K121" s="43">
        <f>IF($C$2="Neattiecināmās izmaksas",IF('Lokālā tāme Nr.1'!$Q124="Neattiecināmās",'Lokālā tāme Nr.1'!K124,0))</f>
        <v>0</v>
      </c>
      <c r="L121" s="27">
        <f>IF($C$2="Neattiecināmās izmaksas",IF('Lokālā tāme Nr.1'!$Q124="Neattiecināmās",'Lokālā tāme Nr.1'!L124,0))</f>
        <v>0</v>
      </c>
      <c r="M121" s="5">
        <f>IF($C$2="Neattiecināmās izmaksas",IF('Lokālā tāme Nr.1'!$Q124="Neattiecināmās",'Lokālā tāme Nr.1'!M124,0))</f>
        <v>0</v>
      </c>
      <c r="N121" s="5">
        <f>IF($C$2="Neattiecināmās izmaksas",IF('Lokālā tāme Nr.1'!$Q124="Neattiecināmās",'Lokālā tāme Nr.1'!N124,0))</f>
        <v>0</v>
      </c>
      <c r="O121" s="5">
        <f>IF($C$2="Neattiecināmās izmaksas",IF('Lokālā tāme Nr.1'!$Q124="Neattiecināmās",'Lokālā tāme Nr.1'!O124,0))</f>
        <v>0</v>
      </c>
      <c r="P121" s="17">
        <f>IF($C$2="Neattiecināmās izmaksas",IF('Lokālā tāme Nr.1'!$Q124="Neattiecināmās",'Lokālā tāme Nr.1'!P124,0))</f>
        <v>0</v>
      </c>
    </row>
    <row r="122" spans="1:16" ht="12" thickBot="1" x14ac:dyDescent="0.25">
      <c r="A122" s="18">
        <f>IF(P122=0,0,IF(COUNTBLANK(P122)=1,0,COUNTA($P$8:P122)))</f>
        <v>0</v>
      </c>
      <c r="B122" s="5">
        <f>IF($C$2="Neattiecināmās izmaksas",IF('Lokālā tāme Nr.1'!$Q125="Neattiecināmās",'Lokālā tāme Nr.1'!$B125,0))</f>
        <v>0</v>
      </c>
      <c r="C122" s="26">
        <f>IF($C$2="Neattiecināmās izmaksas",IF('Lokālā tāme Nr.1'!$Q125="Neattiecināmās",'Lokālā tāme Nr.1'!C125,0))</f>
        <v>0</v>
      </c>
      <c r="D122" s="5">
        <f>IF($C$2="Neattiecināmās izmaksas",IF('Lokālā tāme Nr.1'!$Q125="Neattiecināmās",'Lokālā tāme Nr.1'!D125,0))</f>
        <v>0</v>
      </c>
      <c r="E122" s="17">
        <f>IF($C$2="Neattiecināmās izmaksas",IF('Lokālā tāme Nr.1'!$Q125="Neattiecināmās",'Lokālā tāme Nr.1'!E125,0))</f>
        <v>0</v>
      </c>
      <c r="F122" s="42">
        <f>IF($C$2="Neattiecināmās izmaksas",IF('Lokālā tāme Nr.1'!$Q125="Neattiecināmās",'Lokālā tāme Nr.1'!F125,0))</f>
        <v>0</v>
      </c>
      <c r="G122" s="38">
        <f>IF($C$2="Neattiecināmās izmaksas",IF('Lokālā tāme Nr.1'!$Q125="Neattiecināmās",'Lokālā tāme Nr.1'!G125,0))</f>
        <v>0</v>
      </c>
      <c r="H122" s="38">
        <f>IF($C$2="Neattiecināmās izmaksas",IF('Lokālā tāme Nr.1'!$Q125="Neattiecināmās",'Lokālā tāme Nr.1'!H125,0))</f>
        <v>0</v>
      </c>
      <c r="I122" s="38">
        <f>IF($C$2="Neattiecināmās izmaksas",IF('Lokālā tāme Nr.1'!$Q125="Neattiecināmās",'Lokālā tāme Nr.1'!I125,0))</f>
        <v>0</v>
      </c>
      <c r="J122" s="38">
        <f>IF($C$2="Neattiecināmās izmaksas",IF('Lokālā tāme Nr.1'!$Q125="Neattiecināmās",'Lokālā tāme Nr.1'!J125,0))</f>
        <v>0</v>
      </c>
      <c r="K122" s="43">
        <f>IF($C$2="Neattiecināmās izmaksas",IF('Lokālā tāme Nr.1'!$Q125="Neattiecināmās",'Lokālā tāme Nr.1'!K125,0))</f>
        <v>0</v>
      </c>
      <c r="L122" s="27">
        <f>IF($C$2="Neattiecināmās izmaksas",IF('Lokālā tāme Nr.1'!$Q125="Neattiecināmās",'Lokālā tāme Nr.1'!L125,0))</f>
        <v>0</v>
      </c>
      <c r="M122" s="5">
        <f>IF($C$2="Neattiecināmās izmaksas",IF('Lokālā tāme Nr.1'!$Q125="Neattiecināmās",'Lokālā tāme Nr.1'!M125,0))</f>
        <v>0</v>
      </c>
      <c r="N122" s="5">
        <f>IF($C$2="Neattiecināmās izmaksas",IF('Lokālā tāme Nr.1'!$Q125="Neattiecināmās",'Lokālā tāme Nr.1'!N125,0))</f>
        <v>0</v>
      </c>
      <c r="O122" s="5">
        <f>IF($C$2="Neattiecināmās izmaksas",IF('Lokālā tāme Nr.1'!$Q125="Neattiecināmās",'Lokālā tāme Nr.1'!O125,0))</f>
        <v>0</v>
      </c>
      <c r="P122" s="17">
        <f>IF($C$2="Neattiecināmās izmaksas",IF('Lokālā tāme Nr.1'!$Q125="Neattiecināmās",'Lokālā tāme Nr.1'!P125,0))</f>
        <v>0</v>
      </c>
    </row>
    <row r="123" spans="1:16" ht="12" thickBot="1" x14ac:dyDescent="0.25">
      <c r="A123" s="18">
        <f>IF(P123=0,0,IF(COUNTBLANK(P123)=1,0,COUNTA($P$8:P123)))</f>
        <v>0</v>
      </c>
      <c r="B123" s="5">
        <f>IF($C$2="Neattiecināmās izmaksas",IF('Lokālā tāme Nr.1'!$Q126="Neattiecināmās",'Lokālā tāme Nr.1'!$B126,0))</f>
        <v>0</v>
      </c>
      <c r="C123" s="26">
        <f>IF($C$2="Neattiecināmās izmaksas",IF('Lokālā tāme Nr.1'!$Q126="Neattiecināmās",'Lokālā tāme Nr.1'!C126,0))</f>
        <v>0</v>
      </c>
      <c r="D123" s="5">
        <f>IF($C$2="Neattiecināmās izmaksas",IF('Lokālā tāme Nr.1'!$Q126="Neattiecināmās",'Lokālā tāme Nr.1'!D126,0))</f>
        <v>0</v>
      </c>
      <c r="E123" s="17">
        <f>IF($C$2="Neattiecināmās izmaksas",IF('Lokālā tāme Nr.1'!$Q126="Neattiecināmās",'Lokālā tāme Nr.1'!E126,0))</f>
        <v>0</v>
      </c>
      <c r="F123" s="42">
        <f>IF($C$2="Neattiecināmās izmaksas",IF('Lokālā tāme Nr.1'!$Q126="Neattiecināmās",'Lokālā tāme Nr.1'!F126,0))</f>
        <v>0</v>
      </c>
      <c r="G123" s="38">
        <f>IF($C$2="Neattiecināmās izmaksas",IF('Lokālā tāme Nr.1'!$Q126="Neattiecināmās",'Lokālā tāme Nr.1'!G126,0))</f>
        <v>0</v>
      </c>
      <c r="H123" s="38">
        <f>IF($C$2="Neattiecināmās izmaksas",IF('Lokālā tāme Nr.1'!$Q126="Neattiecināmās",'Lokālā tāme Nr.1'!H126,0))</f>
        <v>0</v>
      </c>
      <c r="I123" s="38">
        <f>IF($C$2="Neattiecināmās izmaksas",IF('Lokālā tāme Nr.1'!$Q126="Neattiecināmās",'Lokālā tāme Nr.1'!I126,0))</f>
        <v>0</v>
      </c>
      <c r="J123" s="38">
        <f>IF($C$2="Neattiecināmās izmaksas",IF('Lokālā tāme Nr.1'!$Q126="Neattiecināmās",'Lokālā tāme Nr.1'!J126,0))</f>
        <v>0</v>
      </c>
      <c r="K123" s="43">
        <f>IF($C$2="Neattiecināmās izmaksas",IF('Lokālā tāme Nr.1'!$Q126="Neattiecināmās",'Lokālā tāme Nr.1'!K126,0))</f>
        <v>0</v>
      </c>
      <c r="L123" s="27">
        <f>IF($C$2="Neattiecināmās izmaksas",IF('Lokālā tāme Nr.1'!$Q126="Neattiecināmās",'Lokālā tāme Nr.1'!L126,0))</f>
        <v>0</v>
      </c>
      <c r="M123" s="5">
        <f>IF($C$2="Neattiecināmās izmaksas",IF('Lokālā tāme Nr.1'!$Q126="Neattiecināmās",'Lokālā tāme Nr.1'!M126,0))</f>
        <v>0</v>
      </c>
      <c r="N123" s="5">
        <f>IF($C$2="Neattiecināmās izmaksas",IF('Lokālā tāme Nr.1'!$Q126="Neattiecināmās",'Lokālā tāme Nr.1'!N126,0))</f>
        <v>0</v>
      </c>
      <c r="O123" s="5">
        <f>IF($C$2="Neattiecināmās izmaksas",IF('Lokālā tāme Nr.1'!$Q126="Neattiecināmās",'Lokālā tāme Nr.1'!O126,0))</f>
        <v>0</v>
      </c>
      <c r="P123" s="17">
        <f>IF($C$2="Neattiecināmās izmaksas",IF('Lokālā tāme Nr.1'!$Q126="Neattiecināmās",'Lokālā tāme Nr.1'!P126,0))</f>
        <v>0</v>
      </c>
    </row>
    <row r="124" spans="1:16" ht="12" thickBot="1" x14ac:dyDescent="0.25">
      <c r="A124" s="18">
        <f>IF(P124=0,0,IF(COUNTBLANK(P124)=1,0,COUNTA($P$8:P124)))</f>
        <v>0</v>
      </c>
      <c r="B124" s="5">
        <f>IF($C$2="Neattiecināmās izmaksas",IF('Lokālā tāme Nr.1'!$Q127="Neattiecināmās",'Lokālā tāme Nr.1'!$B127,0))</f>
        <v>0</v>
      </c>
      <c r="C124" s="26">
        <f>IF($C$2="Neattiecināmās izmaksas",IF('Lokālā tāme Nr.1'!$Q127="Neattiecināmās",'Lokālā tāme Nr.1'!C127,0))</f>
        <v>0</v>
      </c>
      <c r="D124" s="5">
        <f>IF($C$2="Neattiecināmās izmaksas",IF('Lokālā tāme Nr.1'!$Q127="Neattiecināmās",'Lokālā tāme Nr.1'!D127,0))</f>
        <v>0</v>
      </c>
      <c r="E124" s="17">
        <f>IF($C$2="Neattiecināmās izmaksas",IF('Lokālā tāme Nr.1'!$Q127="Neattiecināmās",'Lokālā tāme Nr.1'!E127,0))</f>
        <v>0</v>
      </c>
      <c r="F124" s="42">
        <f>IF($C$2="Neattiecināmās izmaksas",IF('Lokālā tāme Nr.1'!$Q127="Neattiecināmās",'Lokālā tāme Nr.1'!F127,0))</f>
        <v>0</v>
      </c>
      <c r="G124" s="38">
        <f>IF($C$2="Neattiecināmās izmaksas",IF('Lokālā tāme Nr.1'!$Q127="Neattiecināmās",'Lokālā tāme Nr.1'!G127,0))</f>
        <v>0</v>
      </c>
      <c r="H124" s="38">
        <f>IF($C$2="Neattiecināmās izmaksas",IF('Lokālā tāme Nr.1'!$Q127="Neattiecināmās",'Lokālā tāme Nr.1'!H127,0))</f>
        <v>0</v>
      </c>
      <c r="I124" s="38">
        <f>IF($C$2="Neattiecināmās izmaksas",IF('Lokālā tāme Nr.1'!$Q127="Neattiecināmās",'Lokālā tāme Nr.1'!I127,0))</f>
        <v>0</v>
      </c>
      <c r="J124" s="38">
        <f>IF($C$2="Neattiecināmās izmaksas",IF('Lokālā tāme Nr.1'!$Q127="Neattiecināmās",'Lokālā tāme Nr.1'!J127,0))</f>
        <v>0</v>
      </c>
      <c r="K124" s="43">
        <f>IF($C$2="Neattiecināmās izmaksas",IF('Lokālā tāme Nr.1'!$Q127="Neattiecināmās",'Lokālā tāme Nr.1'!K127,0))</f>
        <v>0</v>
      </c>
      <c r="L124" s="27">
        <f>IF($C$2="Neattiecināmās izmaksas",IF('Lokālā tāme Nr.1'!$Q127="Neattiecināmās",'Lokālā tāme Nr.1'!L127,0))</f>
        <v>0</v>
      </c>
      <c r="M124" s="5">
        <f>IF($C$2="Neattiecināmās izmaksas",IF('Lokālā tāme Nr.1'!$Q127="Neattiecināmās",'Lokālā tāme Nr.1'!M127,0))</f>
        <v>0</v>
      </c>
      <c r="N124" s="5">
        <f>IF($C$2="Neattiecināmās izmaksas",IF('Lokālā tāme Nr.1'!$Q127="Neattiecināmās",'Lokālā tāme Nr.1'!N127,0))</f>
        <v>0</v>
      </c>
      <c r="O124" s="5">
        <f>IF($C$2="Neattiecināmās izmaksas",IF('Lokālā tāme Nr.1'!$Q127="Neattiecināmās",'Lokālā tāme Nr.1'!O127,0))</f>
        <v>0</v>
      </c>
      <c r="P124" s="17">
        <f>IF($C$2="Neattiecināmās izmaksas",IF('Lokālā tāme Nr.1'!$Q127="Neattiecināmās",'Lokālā tāme Nr.1'!P127,0))</f>
        <v>0</v>
      </c>
    </row>
    <row r="125" spans="1:16" ht="12" thickBot="1" x14ac:dyDescent="0.25">
      <c r="A125" s="18">
        <f>IF(P125=0,0,IF(COUNTBLANK(P125)=1,0,COUNTA($P$8:P125)))</f>
        <v>0</v>
      </c>
      <c r="B125" s="5">
        <f>IF($C$2="Neattiecināmās izmaksas",IF('Lokālā tāme Nr.1'!$Q128="Neattiecināmās",'Lokālā tāme Nr.1'!$B128,0))</f>
        <v>0</v>
      </c>
      <c r="C125" s="26">
        <f>IF($C$2="Neattiecināmās izmaksas",IF('Lokālā tāme Nr.1'!$Q128="Neattiecināmās",'Lokālā tāme Nr.1'!C128,0))</f>
        <v>0</v>
      </c>
      <c r="D125" s="5">
        <f>IF($C$2="Neattiecināmās izmaksas",IF('Lokālā tāme Nr.1'!$Q128="Neattiecināmās",'Lokālā tāme Nr.1'!D128,0))</f>
        <v>0</v>
      </c>
      <c r="E125" s="17">
        <f>IF($C$2="Neattiecināmās izmaksas",IF('Lokālā tāme Nr.1'!$Q128="Neattiecināmās",'Lokālā tāme Nr.1'!E128,0))</f>
        <v>0</v>
      </c>
      <c r="F125" s="42">
        <f>IF($C$2="Neattiecināmās izmaksas",IF('Lokālā tāme Nr.1'!$Q128="Neattiecināmās",'Lokālā tāme Nr.1'!F128,0))</f>
        <v>0</v>
      </c>
      <c r="G125" s="38">
        <f>IF($C$2="Neattiecināmās izmaksas",IF('Lokālā tāme Nr.1'!$Q128="Neattiecināmās",'Lokālā tāme Nr.1'!G128,0))</f>
        <v>0</v>
      </c>
      <c r="H125" s="38">
        <f>IF($C$2="Neattiecināmās izmaksas",IF('Lokālā tāme Nr.1'!$Q128="Neattiecināmās",'Lokālā tāme Nr.1'!H128,0))</f>
        <v>0</v>
      </c>
      <c r="I125" s="38">
        <f>IF($C$2="Neattiecināmās izmaksas",IF('Lokālā tāme Nr.1'!$Q128="Neattiecināmās",'Lokālā tāme Nr.1'!I128,0))</f>
        <v>0</v>
      </c>
      <c r="J125" s="38">
        <f>IF($C$2="Neattiecināmās izmaksas",IF('Lokālā tāme Nr.1'!$Q128="Neattiecināmās",'Lokālā tāme Nr.1'!J128,0))</f>
        <v>0</v>
      </c>
      <c r="K125" s="43">
        <f>IF($C$2="Neattiecināmās izmaksas",IF('Lokālā tāme Nr.1'!$Q128="Neattiecināmās",'Lokālā tāme Nr.1'!K128,0))</f>
        <v>0</v>
      </c>
      <c r="L125" s="27">
        <f>IF($C$2="Neattiecināmās izmaksas",IF('Lokālā tāme Nr.1'!$Q128="Neattiecināmās",'Lokālā tāme Nr.1'!L128,0))</f>
        <v>0</v>
      </c>
      <c r="M125" s="5">
        <f>IF($C$2="Neattiecināmās izmaksas",IF('Lokālā tāme Nr.1'!$Q128="Neattiecināmās",'Lokālā tāme Nr.1'!M128,0))</f>
        <v>0</v>
      </c>
      <c r="N125" s="5">
        <f>IF($C$2="Neattiecināmās izmaksas",IF('Lokālā tāme Nr.1'!$Q128="Neattiecināmās",'Lokālā tāme Nr.1'!N128,0))</f>
        <v>0</v>
      </c>
      <c r="O125" s="5">
        <f>IF($C$2="Neattiecināmās izmaksas",IF('Lokālā tāme Nr.1'!$Q128="Neattiecināmās",'Lokālā tāme Nr.1'!O128,0))</f>
        <v>0</v>
      </c>
      <c r="P125" s="17">
        <f>IF($C$2="Neattiecināmās izmaksas",IF('Lokālā tāme Nr.1'!$Q128="Neattiecināmās",'Lokālā tāme Nr.1'!P128,0))</f>
        <v>0</v>
      </c>
    </row>
    <row r="126" spans="1:16" ht="12" thickBot="1" x14ac:dyDescent="0.25">
      <c r="A126" s="18">
        <f>IF(P126=0,0,IF(COUNTBLANK(P126)=1,0,COUNTA($P$8:P126)))</f>
        <v>0</v>
      </c>
      <c r="B126" s="5">
        <f>IF($C$2="Neattiecināmās izmaksas",IF('Lokālā tāme Nr.1'!$Q129="Neattiecināmās",'Lokālā tāme Nr.1'!$B129,0))</f>
        <v>0</v>
      </c>
      <c r="C126" s="26">
        <f>IF($C$2="Neattiecināmās izmaksas",IF('Lokālā tāme Nr.1'!$Q129="Neattiecināmās",'Lokālā tāme Nr.1'!C129,0))</f>
        <v>0</v>
      </c>
      <c r="D126" s="5">
        <f>IF($C$2="Neattiecināmās izmaksas",IF('Lokālā tāme Nr.1'!$Q129="Neattiecināmās",'Lokālā tāme Nr.1'!D129,0))</f>
        <v>0</v>
      </c>
      <c r="E126" s="17">
        <f>IF($C$2="Neattiecināmās izmaksas",IF('Lokālā tāme Nr.1'!$Q129="Neattiecināmās",'Lokālā tāme Nr.1'!E129,0))</f>
        <v>0</v>
      </c>
      <c r="F126" s="42">
        <f>IF($C$2="Neattiecināmās izmaksas",IF('Lokālā tāme Nr.1'!$Q129="Neattiecināmās",'Lokālā tāme Nr.1'!F129,0))</f>
        <v>0</v>
      </c>
      <c r="G126" s="38">
        <f>IF($C$2="Neattiecināmās izmaksas",IF('Lokālā tāme Nr.1'!$Q129="Neattiecināmās",'Lokālā tāme Nr.1'!G129,0))</f>
        <v>0</v>
      </c>
      <c r="H126" s="38">
        <f>IF($C$2="Neattiecināmās izmaksas",IF('Lokālā tāme Nr.1'!$Q129="Neattiecināmās",'Lokālā tāme Nr.1'!H129,0))</f>
        <v>0</v>
      </c>
      <c r="I126" s="38">
        <f>IF($C$2="Neattiecināmās izmaksas",IF('Lokālā tāme Nr.1'!$Q129="Neattiecināmās",'Lokālā tāme Nr.1'!I129,0))</f>
        <v>0</v>
      </c>
      <c r="J126" s="38">
        <f>IF($C$2="Neattiecināmās izmaksas",IF('Lokālā tāme Nr.1'!$Q129="Neattiecināmās",'Lokālā tāme Nr.1'!J129,0))</f>
        <v>0</v>
      </c>
      <c r="K126" s="43">
        <f>IF($C$2="Neattiecināmās izmaksas",IF('Lokālā tāme Nr.1'!$Q129="Neattiecināmās",'Lokālā tāme Nr.1'!K129,0))</f>
        <v>0</v>
      </c>
      <c r="L126" s="27">
        <f>IF($C$2="Neattiecināmās izmaksas",IF('Lokālā tāme Nr.1'!$Q129="Neattiecināmās",'Lokālā tāme Nr.1'!L129,0))</f>
        <v>0</v>
      </c>
      <c r="M126" s="5">
        <f>IF($C$2="Neattiecināmās izmaksas",IF('Lokālā tāme Nr.1'!$Q129="Neattiecināmās",'Lokālā tāme Nr.1'!M129,0))</f>
        <v>0</v>
      </c>
      <c r="N126" s="5">
        <f>IF($C$2="Neattiecināmās izmaksas",IF('Lokālā tāme Nr.1'!$Q129="Neattiecināmās",'Lokālā tāme Nr.1'!N129,0))</f>
        <v>0</v>
      </c>
      <c r="O126" s="5">
        <f>IF($C$2="Neattiecināmās izmaksas",IF('Lokālā tāme Nr.1'!$Q129="Neattiecināmās",'Lokālā tāme Nr.1'!O129,0))</f>
        <v>0</v>
      </c>
      <c r="P126" s="17">
        <f>IF($C$2="Neattiecināmās izmaksas",IF('Lokālā tāme Nr.1'!$Q129="Neattiecināmās",'Lokālā tāme Nr.1'!P129,0))</f>
        <v>0</v>
      </c>
    </row>
    <row r="127" spans="1:16" ht="12" thickBot="1" x14ac:dyDescent="0.25">
      <c r="A127" s="18">
        <f>IF(P127=0,0,IF(COUNTBLANK(P127)=1,0,COUNTA($P$8:P127)))</f>
        <v>0</v>
      </c>
      <c r="B127" s="5">
        <f>IF($C$2="Neattiecināmās izmaksas",IF('Lokālā tāme Nr.1'!$Q130="Neattiecināmās",'Lokālā tāme Nr.1'!$B130,0))</f>
        <v>0</v>
      </c>
      <c r="C127" s="26">
        <f>IF($C$2="Neattiecināmās izmaksas",IF('Lokālā tāme Nr.1'!$Q130="Neattiecināmās",'Lokālā tāme Nr.1'!C130,0))</f>
        <v>0</v>
      </c>
      <c r="D127" s="5">
        <f>IF($C$2="Neattiecināmās izmaksas",IF('Lokālā tāme Nr.1'!$Q130="Neattiecināmās",'Lokālā tāme Nr.1'!D130,0))</f>
        <v>0</v>
      </c>
      <c r="E127" s="17">
        <f>IF($C$2="Neattiecināmās izmaksas",IF('Lokālā tāme Nr.1'!$Q130="Neattiecināmās",'Lokālā tāme Nr.1'!E130,0))</f>
        <v>0</v>
      </c>
      <c r="F127" s="42">
        <f>IF($C$2="Neattiecināmās izmaksas",IF('Lokālā tāme Nr.1'!$Q130="Neattiecināmās",'Lokālā tāme Nr.1'!F130,0))</f>
        <v>0</v>
      </c>
      <c r="G127" s="38">
        <f>IF($C$2="Neattiecināmās izmaksas",IF('Lokālā tāme Nr.1'!$Q130="Neattiecināmās",'Lokālā tāme Nr.1'!G130,0))</f>
        <v>0</v>
      </c>
      <c r="H127" s="38">
        <f>IF($C$2="Neattiecināmās izmaksas",IF('Lokālā tāme Nr.1'!$Q130="Neattiecināmās",'Lokālā tāme Nr.1'!H130,0))</f>
        <v>0</v>
      </c>
      <c r="I127" s="38">
        <f>IF($C$2="Neattiecināmās izmaksas",IF('Lokālā tāme Nr.1'!$Q130="Neattiecināmās",'Lokālā tāme Nr.1'!I130,0))</f>
        <v>0</v>
      </c>
      <c r="J127" s="38">
        <f>IF($C$2="Neattiecināmās izmaksas",IF('Lokālā tāme Nr.1'!$Q130="Neattiecināmās",'Lokālā tāme Nr.1'!J130,0))</f>
        <v>0</v>
      </c>
      <c r="K127" s="43">
        <f>IF($C$2="Neattiecināmās izmaksas",IF('Lokālā tāme Nr.1'!$Q130="Neattiecināmās",'Lokālā tāme Nr.1'!K130,0))</f>
        <v>0</v>
      </c>
      <c r="L127" s="27">
        <f>IF($C$2="Neattiecināmās izmaksas",IF('Lokālā tāme Nr.1'!$Q130="Neattiecināmās",'Lokālā tāme Nr.1'!L130,0))</f>
        <v>0</v>
      </c>
      <c r="M127" s="5">
        <f>IF($C$2="Neattiecināmās izmaksas",IF('Lokālā tāme Nr.1'!$Q130="Neattiecināmās",'Lokālā tāme Nr.1'!M130,0))</f>
        <v>0</v>
      </c>
      <c r="N127" s="5">
        <f>IF($C$2="Neattiecināmās izmaksas",IF('Lokālā tāme Nr.1'!$Q130="Neattiecināmās",'Lokālā tāme Nr.1'!N130,0))</f>
        <v>0</v>
      </c>
      <c r="O127" s="5">
        <f>IF($C$2="Neattiecināmās izmaksas",IF('Lokālā tāme Nr.1'!$Q130="Neattiecināmās",'Lokālā tāme Nr.1'!O130,0))</f>
        <v>0</v>
      </c>
      <c r="P127" s="17">
        <f>IF($C$2="Neattiecināmās izmaksas",IF('Lokālā tāme Nr.1'!$Q130="Neattiecināmās",'Lokālā tāme Nr.1'!P130,0))</f>
        <v>0</v>
      </c>
    </row>
    <row r="128" spans="1:16" ht="12" thickBot="1" x14ac:dyDescent="0.25">
      <c r="A128" s="18">
        <f>IF(P128=0,0,IF(COUNTBLANK(P128)=1,0,COUNTA($P$8:P128)))</f>
        <v>0</v>
      </c>
      <c r="B128" s="5">
        <f>IF($C$2="Neattiecināmās izmaksas",IF('Lokālā tāme Nr.1'!$Q131="Neattiecināmās",'Lokālā tāme Nr.1'!$B131,0))</f>
        <v>0</v>
      </c>
      <c r="C128" s="26">
        <f>IF($C$2="Neattiecināmās izmaksas",IF('Lokālā tāme Nr.1'!$Q131="Neattiecināmās",'Lokālā tāme Nr.1'!C131,0))</f>
        <v>0</v>
      </c>
      <c r="D128" s="5">
        <f>IF($C$2="Neattiecināmās izmaksas",IF('Lokālā tāme Nr.1'!$Q131="Neattiecināmās",'Lokālā tāme Nr.1'!D131,0))</f>
        <v>0</v>
      </c>
      <c r="E128" s="17">
        <f>IF($C$2="Neattiecināmās izmaksas",IF('Lokālā tāme Nr.1'!$Q131="Neattiecināmās",'Lokālā tāme Nr.1'!E131,0))</f>
        <v>0</v>
      </c>
      <c r="F128" s="42">
        <f>IF($C$2="Neattiecināmās izmaksas",IF('Lokālā tāme Nr.1'!$Q131="Neattiecināmās",'Lokālā tāme Nr.1'!F131,0))</f>
        <v>0</v>
      </c>
      <c r="G128" s="38">
        <f>IF($C$2="Neattiecināmās izmaksas",IF('Lokālā tāme Nr.1'!$Q131="Neattiecināmās",'Lokālā tāme Nr.1'!G131,0))</f>
        <v>0</v>
      </c>
      <c r="H128" s="38">
        <f>IF($C$2="Neattiecināmās izmaksas",IF('Lokālā tāme Nr.1'!$Q131="Neattiecināmās",'Lokālā tāme Nr.1'!H131,0))</f>
        <v>0</v>
      </c>
      <c r="I128" s="38">
        <f>IF($C$2="Neattiecināmās izmaksas",IF('Lokālā tāme Nr.1'!$Q131="Neattiecināmās",'Lokālā tāme Nr.1'!I131,0))</f>
        <v>0</v>
      </c>
      <c r="J128" s="38">
        <f>IF($C$2="Neattiecināmās izmaksas",IF('Lokālā tāme Nr.1'!$Q131="Neattiecināmās",'Lokālā tāme Nr.1'!J131,0))</f>
        <v>0</v>
      </c>
      <c r="K128" s="43">
        <f>IF($C$2="Neattiecināmās izmaksas",IF('Lokālā tāme Nr.1'!$Q131="Neattiecināmās",'Lokālā tāme Nr.1'!K131,0))</f>
        <v>0</v>
      </c>
      <c r="L128" s="27">
        <f>IF($C$2="Neattiecināmās izmaksas",IF('Lokālā tāme Nr.1'!$Q131="Neattiecināmās",'Lokālā tāme Nr.1'!L131,0))</f>
        <v>0</v>
      </c>
      <c r="M128" s="5">
        <f>IF($C$2="Neattiecināmās izmaksas",IF('Lokālā tāme Nr.1'!$Q131="Neattiecināmās",'Lokālā tāme Nr.1'!M131,0))</f>
        <v>0</v>
      </c>
      <c r="N128" s="5">
        <f>IF($C$2="Neattiecināmās izmaksas",IF('Lokālā tāme Nr.1'!$Q131="Neattiecināmās",'Lokālā tāme Nr.1'!N131,0))</f>
        <v>0</v>
      </c>
      <c r="O128" s="5">
        <f>IF($C$2="Neattiecināmās izmaksas",IF('Lokālā tāme Nr.1'!$Q131="Neattiecināmās",'Lokālā tāme Nr.1'!O131,0))</f>
        <v>0</v>
      </c>
      <c r="P128" s="17">
        <f>IF($C$2="Neattiecināmās izmaksas",IF('Lokālā tāme Nr.1'!$Q131="Neattiecināmās",'Lokālā tāme Nr.1'!P131,0))</f>
        <v>0</v>
      </c>
    </row>
    <row r="129" spans="1:16" ht="12" thickBot="1" x14ac:dyDescent="0.25">
      <c r="A129" s="18">
        <f>IF(P129=0,0,IF(COUNTBLANK(P129)=1,0,COUNTA($P$8:P129)))</f>
        <v>0</v>
      </c>
      <c r="B129" s="5">
        <f>IF($C$2="Neattiecināmās izmaksas",IF('Lokālā tāme Nr.1'!$Q132="Neattiecināmās",'Lokālā tāme Nr.1'!$B132,0))</f>
        <v>0</v>
      </c>
      <c r="C129" s="26">
        <f>IF($C$2="Neattiecināmās izmaksas",IF('Lokālā tāme Nr.1'!$Q132="Neattiecināmās",'Lokālā tāme Nr.1'!C132,0))</f>
        <v>0</v>
      </c>
      <c r="D129" s="5">
        <f>IF($C$2="Neattiecināmās izmaksas",IF('Lokālā tāme Nr.1'!$Q132="Neattiecināmās",'Lokālā tāme Nr.1'!D132,0))</f>
        <v>0</v>
      </c>
      <c r="E129" s="17">
        <f>IF($C$2="Neattiecināmās izmaksas",IF('Lokālā tāme Nr.1'!$Q132="Neattiecināmās",'Lokālā tāme Nr.1'!E132,0))</f>
        <v>0</v>
      </c>
      <c r="F129" s="42">
        <f>IF($C$2="Neattiecināmās izmaksas",IF('Lokālā tāme Nr.1'!$Q132="Neattiecināmās",'Lokālā tāme Nr.1'!F132,0))</f>
        <v>0</v>
      </c>
      <c r="G129" s="38">
        <f>IF($C$2="Neattiecināmās izmaksas",IF('Lokālā tāme Nr.1'!$Q132="Neattiecināmās",'Lokālā tāme Nr.1'!G132,0))</f>
        <v>0</v>
      </c>
      <c r="H129" s="38">
        <f>IF($C$2="Neattiecināmās izmaksas",IF('Lokālā tāme Nr.1'!$Q132="Neattiecināmās",'Lokālā tāme Nr.1'!H132,0))</f>
        <v>0</v>
      </c>
      <c r="I129" s="38">
        <f>IF($C$2="Neattiecināmās izmaksas",IF('Lokālā tāme Nr.1'!$Q132="Neattiecināmās",'Lokālā tāme Nr.1'!I132,0))</f>
        <v>0</v>
      </c>
      <c r="J129" s="38">
        <f>IF($C$2="Neattiecināmās izmaksas",IF('Lokālā tāme Nr.1'!$Q132="Neattiecināmās",'Lokālā tāme Nr.1'!J132,0))</f>
        <v>0</v>
      </c>
      <c r="K129" s="43">
        <f>IF($C$2="Neattiecināmās izmaksas",IF('Lokālā tāme Nr.1'!$Q132="Neattiecināmās",'Lokālā tāme Nr.1'!K132,0))</f>
        <v>0</v>
      </c>
      <c r="L129" s="27">
        <f>IF($C$2="Neattiecināmās izmaksas",IF('Lokālā tāme Nr.1'!$Q132="Neattiecināmās",'Lokālā tāme Nr.1'!L132,0))</f>
        <v>0</v>
      </c>
      <c r="M129" s="5">
        <f>IF($C$2="Neattiecināmās izmaksas",IF('Lokālā tāme Nr.1'!$Q132="Neattiecināmās",'Lokālā tāme Nr.1'!M132,0))</f>
        <v>0</v>
      </c>
      <c r="N129" s="5">
        <f>IF($C$2="Neattiecināmās izmaksas",IF('Lokālā tāme Nr.1'!$Q132="Neattiecināmās",'Lokālā tāme Nr.1'!N132,0))</f>
        <v>0</v>
      </c>
      <c r="O129" s="5">
        <f>IF($C$2="Neattiecināmās izmaksas",IF('Lokālā tāme Nr.1'!$Q132="Neattiecināmās",'Lokālā tāme Nr.1'!O132,0))</f>
        <v>0</v>
      </c>
      <c r="P129" s="17">
        <f>IF($C$2="Neattiecināmās izmaksas",IF('Lokālā tāme Nr.1'!$Q132="Neattiecināmās",'Lokālā tāme Nr.1'!P132,0))</f>
        <v>0</v>
      </c>
    </row>
    <row r="130" spans="1:16" ht="12" thickBot="1" x14ac:dyDescent="0.25">
      <c r="A130" s="18">
        <f>IF(P130=0,0,IF(COUNTBLANK(P130)=1,0,COUNTA($P$8:P130)))</f>
        <v>0</v>
      </c>
      <c r="B130" s="5">
        <f>IF($C$2="Neattiecināmās izmaksas",IF('Lokālā tāme Nr.1'!$Q133="Neattiecināmās",'Lokālā tāme Nr.1'!$B133,0))</f>
        <v>0</v>
      </c>
      <c r="C130" s="26">
        <f>IF($C$2="Neattiecināmās izmaksas",IF('Lokālā tāme Nr.1'!$Q133="Neattiecināmās",'Lokālā tāme Nr.1'!C133,0))</f>
        <v>0</v>
      </c>
      <c r="D130" s="5">
        <f>IF($C$2="Neattiecināmās izmaksas",IF('Lokālā tāme Nr.1'!$Q133="Neattiecināmās",'Lokālā tāme Nr.1'!D133,0))</f>
        <v>0</v>
      </c>
      <c r="E130" s="17">
        <f>IF($C$2="Neattiecināmās izmaksas",IF('Lokālā tāme Nr.1'!$Q133="Neattiecināmās",'Lokālā tāme Nr.1'!E133,0))</f>
        <v>0</v>
      </c>
      <c r="F130" s="42">
        <f>IF($C$2="Neattiecināmās izmaksas",IF('Lokālā tāme Nr.1'!$Q133="Neattiecināmās",'Lokālā tāme Nr.1'!F133,0))</f>
        <v>0</v>
      </c>
      <c r="G130" s="38">
        <f>IF($C$2="Neattiecināmās izmaksas",IF('Lokālā tāme Nr.1'!$Q133="Neattiecināmās",'Lokālā tāme Nr.1'!G133,0))</f>
        <v>0</v>
      </c>
      <c r="H130" s="38">
        <f>IF($C$2="Neattiecināmās izmaksas",IF('Lokālā tāme Nr.1'!$Q133="Neattiecināmās",'Lokālā tāme Nr.1'!H133,0))</f>
        <v>0</v>
      </c>
      <c r="I130" s="38">
        <f>IF($C$2="Neattiecināmās izmaksas",IF('Lokālā tāme Nr.1'!$Q133="Neattiecināmās",'Lokālā tāme Nr.1'!I133,0))</f>
        <v>0</v>
      </c>
      <c r="J130" s="38">
        <f>IF($C$2="Neattiecināmās izmaksas",IF('Lokālā tāme Nr.1'!$Q133="Neattiecināmās",'Lokālā tāme Nr.1'!J133,0))</f>
        <v>0</v>
      </c>
      <c r="K130" s="43">
        <f>IF($C$2="Neattiecināmās izmaksas",IF('Lokālā tāme Nr.1'!$Q133="Neattiecināmās",'Lokālā tāme Nr.1'!K133,0))</f>
        <v>0</v>
      </c>
      <c r="L130" s="27">
        <f>IF($C$2="Neattiecināmās izmaksas",IF('Lokālā tāme Nr.1'!$Q133="Neattiecināmās",'Lokālā tāme Nr.1'!L133,0))</f>
        <v>0</v>
      </c>
      <c r="M130" s="5">
        <f>IF($C$2="Neattiecināmās izmaksas",IF('Lokālā tāme Nr.1'!$Q133="Neattiecināmās",'Lokālā tāme Nr.1'!M133,0))</f>
        <v>0</v>
      </c>
      <c r="N130" s="5">
        <f>IF($C$2="Neattiecināmās izmaksas",IF('Lokālā tāme Nr.1'!$Q133="Neattiecināmās",'Lokālā tāme Nr.1'!N133,0))</f>
        <v>0</v>
      </c>
      <c r="O130" s="5">
        <f>IF($C$2="Neattiecināmās izmaksas",IF('Lokālā tāme Nr.1'!$Q133="Neattiecināmās",'Lokālā tāme Nr.1'!O133,0))</f>
        <v>0</v>
      </c>
      <c r="P130" s="17">
        <f>IF($C$2="Neattiecināmās izmaksas",IF('Lokālā tāme Nr.1'!$Q133="Neattiecināmās",'Lokālā tāme Nr.1'!P133,0))</f>
        <v>0</v>
      </c>
    </row>
    <row r="131" spans="1:16" ht="12" thickBot="1" x14ac:dyDescent="0.25">
      <c r="A131" s="18">
        <f>IF(P131=0,0,IF(COUNTBLANK(P131)=1,0,COUNTA($P$8:P131)))</f>
        <v>0</v>
      </c>
      <c r="B131" s="5">
        <f>IF($C$2="Neattiecināmās izmaksas",IF('Lokālā tāme Nr.1'!$Q134="Neattiecināmās",'Lokālā tāme Nr.1'!$B134,0))</f>
        <v>0</v>
      </c>
      <c r="C131" s="26">
        <f>IF($C$2="Neattiecināmās izmaksas",IF('Lokālā tāme Nr.1'!$Q134="Neattiecināmās",'Lokālā tāme Nr.1'!C134,0))</f>
        <v>0</v>
      </c>
      <c r="D131" s="5">
        <f>IF($C$2="Neattiecināmās izmaksas",IF('Lokālā tāme Nr.1'!$Q134="Neattiecināmās",'Lokālā tāme Nr.1'!D134,0))</f>
        <v>0</v>
      </c>
      <c r="E131" s="17">
        <f>IF($C$2="Neattiecināmās izmaksas",IF('Lokālā tāme Nr.1'!$Q134="Neattiecināmās",'Lokālā tāme Nr.1'!E134,0))</f>
        <v>0</v>
      </c>
      <c r="F131" s="42">
        <f>IF($C$2="Neattiecināmās izmaksas",IF('Lokālā tāme Nr.1'!$Q134="Neattiecināmās",'Lokālā tāme Nr.1'!F134,0))</f>
        <v>0</v>
      </c>
      <c r="G131" s="38">
        <f>IF($C$2="Neattiecināmās izmaksas",IF('Lokālā tāme Nr.1'!$Q134="Neattiecināmās",'Lokālā tāme Nr.1'!G134,0))</f>
        <v>0</v>
      </c>
      <c r="H131" s="38">
        <f>IF($C$2="Neattiecināmās izmaksas",IF('Lokālā tāme Nr.1'!$Q134="Neattiecināmās",'Lokālā tāme Nr.1'!H134,0))</f>
        <v>0</v>
      </c>
      <c r="I131" s="38">
        <f>IF($C$2="Neattiecināmās izmaksas",IF('Lokālā tāme Nr.1'!$Q134="Neattiecināmās",'Lokālā tāme Nr.1'!I134,0))</f>
        <v>0</v>
      </c>
      <c r="J131" s="38">
        <f>IF($C$2="Neattiecināmās izmaksas",IF('Lokālā tāme Nr.1'!$Q134="Neattiecināmās",'Lokālā tāme Nr.1'!J134,0))</f>
        <v>0</v>
      </c>
      <c r="K131" s="43">
        <f>IF($C$2="Neattiecināmās izmaksas",IF('Lokālā tāme Nr.1'!$Q134="Neattiecināmās",'Lokālā tāme Nr.1'!K134,0))</f>
        <v>0</v>
      </c>
      <c r="L131" s="27">
        <f>IF($C$2="Neattiecināmās izmaksas",IF('Lokālā tāme Nr.1'!$Q134="Neattiecināmās",'Lokālā tāme Nr.1'!L134,0))</f>
        <v>0</v>
      </c>
      <c r="M131" s="5">
        <f>IF($C$2="Neattiecināmās izmaksas",IF('Lokālā tāme Nr.1'!$Q134="Neattiecināmās",'Lokālā tāme Nr.1'!M134,0))</f>
        <v>0</v>
      </c>
      <c r="N131" s="5">
        <f>IF($C$2="Neattiecināmās izmaksas",IF('Lokālā tāme Nr.1'!$Q134="Neattiecināmās",'Lokālā tāme Nr.1'!N134,0))</f>
        <v>0</v>
      </c>
      <c r="O131" s="5">
        <f>IF($C$2="Neattiecināmās izmaksas",IF('Lokālā tāme Nr.1'!$Q134="Neattiecināmās",'Lokālā tāme Nr.1'!O134,0))</f>
        <v>0</v>
      </c>
      <c r="P131" s="17">
        <f>IF($C$2="Neattiecināmās izmaksas",IF('Lokālā tāme Nr.1'!$Q134="Neattiecināmās",'Lokālā tāme Nr.1'!P134,0))</f>
        <v>0</v>
      </c>
    </row>
    <row r="132" spans="1:16" ht="12" thickBot="1" x14ac:dyDescent="0.25">
      <c r="A132" s="18">
        <f>IF(P132=0,0,IF(COUNTBLANK(P132)=1,0,COUNTA($P$8:P132)))</f>
        <v>0</v>
      </c>
      <c r="B132" s="5">
        <f>IF($C$2="Neattiecināmās izmaksas",IF('Lokālā tāme Nr.1'!$Q135="Neattiecināmās",'Lokālā tāme Nr.1'!$B135,0))</f>
        <v>0</v>
      </c>
      <c r="C132" s="26">
        <f>IF($C$2="Neattiecināmās izmaksas",IF('Lokālā tāme Nr.1'!$Q135="Neattiecināmās",'Lokālā tāme Nr.1'!C135,0))</f>
        <v>0</v>
      </c>
      <c r="D132" s="5">
        <f>IF($C$2="Neattiecināmās izmaksas",IF('Lokālā tāme Nr.1'!$Q135="Neattiecināmās",'Lokālā tāme Nr.1'!D135,0))</f>
        <v>0</v>
      </c>
      <c r="E132" s="17">
        <f>IF($C$2="Neattiecināmās izmaksas",IF('Lokālā tāme Nr.1'!$Q135="Neattiecināmās",'Lokālā tāme Nr.1'!E135,0))</f>
        <v>0</v>
      </c>
      <c r="F132" s="42">
        <f>IF($C$2="Neattiecināmās izmaksas",IF('Lokālā tāme Nr.1'!$Q135="Neattiecināmās",'Lokālā tāme Nr.1'!F135,0))</f>
        <v>0</v>
      </c>
      <c r="G132" s="38">
        <f>IF($C$2="Neattiecināmās izmaksas",IF('Lokālā tāme Nr.1'!$Q135="Neattiecināmās",'Lokālā tāme Nr.1'!G135,0))</f>
        <v>0</v>
      </c>
      <c r="H132" s="38">
        <f>IF($C$2="Neattiecināmās izmaksas",IF('Lokālā tāme Nr.1'!$Q135="Neattiecināmās",'Lokālā tāme Nr.1'!H135,0))</f>
        <v>0</v>
      </c>
      <c r="I132" s="38">
        <f>IF($C$2="Neattiecināmās izmaksas",IF('Lokālā tāme Nr.1'!$Q135="Neattiecināmās",'Lokālā tāme Nr.1'!I135,0))</f>
        <v>0</v>
      </c>
      <c r="J132" s="38">
        <f>IF($C$2="Neattiecināmās izmaksas",IF('Lokālā tāme Nr.1'!$Q135="Neattiecināmās",'Lokālā tāme Nr.1'!J135,0))</f>
        <v>0</v>
      </c>
      <c r="K132" s="43">
        <f>IF($C$2="Neattiecināmās izmaksas",IF('Lokālā tāme Nr.1'!$Q135="Neattiecināmās",'Lokālā tāme Nr.1'!K135,0))</f>
        <v>0</v>
      </c>
      <c r="L132" s="27">
        <f>IF($C$2="Neattiecināmās izmaksas",IF('Lokālā tāme Nr.1'!$Q135="Neattiecināmās",'Lokālā tāme Nr.1'!L135,0))</f>
        <v>0</v>
      </c>
      <c r="M132" s="5">
        <f>IF($C$2="Neattiecināmās izmaksas",IF('Lokālā tāme Nr.1'!$Q135="Neattiecināmās",'Lokālā tāme Nr.1'!M135,0))</f>
        <v>0</v>
      </c>
      <c r="N132" s="5">
        <f>IF($C$2="Neattiecināmās izmaksas",IF('Lokālā tāme Nr.1'!$Q135="Neattiecināmās",'Lokālā tāme Nr.1'!N135,0))</f>
        <v>0</v>
      </c>
      <c r="O132" s="5">
        <f>IF($C$2="Neattiecināmās izmaksas",IF('Lokālā tāme Nr.1'!$Q135="Neattiecināmās",'Lokālā tāme Nr.1'!O135,0))</f>
        <v>0</v>
      </c>
      <c r="P132" s="17">
        <f>IF($C$2="Neattiecināmās izmaksas",IF('Lokālā tāme Nr.1'!$Q135="Neattiecināmās",'Lokālā tāme Nr.1'!P135,0))</f>
        <v>0</v>
      </c>
    </row>
    <row r="133" spans="1:16" ht="12" thickBot="1" x14ac:dyDescent="0.25">
      <c r="A133" s="18">
        <f>IF(P133=0,0,IF(COUNTBLANK(P133)=1,0,COUNTA($P$8:P133)))</f>
        <v>0</v>
      </c>
      <c r="B133" s="5">
        <f>IF($C$2="Neattiecināmās izmaksas",IF('Lokālā tāme Nr.1'!$Q136="Neattiecināmās",'Lokālā tāme Nr.1'!$B136,0))</f>
        <v>0</v>
      </c>
      <c r="C133" s="26">
        <f>IF($C$2="Neattiecināmās izmaksas",IF('Lokālā tāme Nr.1'!$Q136="Neattiecināmās",'Lokālā tāme Nr.1'!C136,0))</f>
        <v>0</v>
      </c>
      <c r="D133" s="5">
        <f>IF($C$2="Neattiecināmās izmaksas",IF('Lokālā tāme Nr.1'!$Q136="Neattiecināmās",'Lokālā tāme Nr.1'!D136,0))</f>
        <v>0</v>
      </c>
      <c r="E133" s="17">
        <f>IF($C$2="Neattiecināmās izmaksas",IF('Lokālā tāme Nr.1'!$Q136="Neattiecināmās",'Lokālā tāme Nr.1'!E136,0))</f>
        <v>0</v>
      </c>
      <c r="F133" s="42">
        <f>IF($C$2="Neattiecināmās izmaksas",IF('Lokālā tāme Nr.1'!$Q136="Neattiecināmās",'Lokālā tāme Nr.1'!F136,0))</f>
        <v>0</v>
      </c>
      <c r="G133" s="38">
        <f>IF($C$2="Neattiecināmās izmaksas",IF('Lokālā tāme Nr.1'!$Q136="Neattiecināmās",'Lokālā tāme Nr.1'!G136,0))</f>
        <v>0</v>
      </c>
      <c r="H133" s="38">
        <f>IF($C$2="Neattiecināmās izmaksas",IF('Lokālā tāme Nr.1'!$Q136="Neattiecināmās",'Lokālā tāme Nr.1'!H136,0))</f>
        <v>0</v>
      </c>
      <c r="I133" s="38">
        <f>IF($C$2="Neattiecināmās izmaksas",IF('Lokālā tāme Nr.1'!$Q136="Neattiecināmās",'Lokālā tāme Nr.1'!I136,0))</f>
        <v>0</v>
      </c>
      <c r="J133" s="38">
        <f>IF($C$2="Neattiecināmās izmaksas",IF('Lokālā tāme Nr.1'!$Q136="Neattiecināmās",'Lokālā tāme Nr.1'!J136,0))</f>
        <v>0</v>
      </c>
      <c r="K133" s="43">
        <f>IF($C$2="Neattiecināmās izmaksas",IF('Lokālā tāme Nr.1'!$Q136="Neattiecināmās",'Lokālā tāme Nr.1'!K136,0))</f>
        <v>0</v>
      </c>
      <c r="L133" s="27">
        <f>IF($C$2="Neattiecināmās izmaksas",IF('Lokālā tāme Nr.1'!$Q136="Neattiecināmās",'Lokālā tāme Nr.1'!L136,0))</f>
        <v>0</v>
      </c>
      <c r="M133" s="5">
        <f>IF($C$2="Neattiecināmās izmaksas",IF('Lokālā tāme Nr.1'!$Q136="Neattiecināmās",'Lokālā tāme Nr.1'!M136,0))</f>
        <v>0</v>
      </c>
      <c r="N133" s="5">
        <f>IF($C$2="Neattiecināmās izmaksas",IF('Lokālā tāme Nr.1'!$Q136="Neattiecināmās",'Lokālā tāme Nr.1'!N136,0))</f>
        <v>0</v>
      </c>
      <c r="O133" s="5">
        <f>IF($C$2="Neattiecināmās izmaksas",IF('Lokālā tāme Nr.1'!$Q136="Neattiecināmās",'Lokālā tāme Nr.1'!O136,0))</f>
        <v>0</v>
      </c>
      <c r="P133" s="17">
        <f>IF($C$2="Neattiecināmās izmaksas",IF('Lokālā tāme Nr.1'!$Q136="Neattiecināmās",'Lokālā tāme Nr.1'!P136,0))</f>
        <v>0</v>
      </c>
    </row>
    <row r="134" spans="1:16" ht="12" thickBot="1" x14ac:dyDescent="0.25">
      <c r="A134" s="18">
        <f>IF(P134=0,0,IF(COUNTBLANK(P134)=1,0,COUNTA($P$8:P134)))</f>
        <v>0</v>
      </c>
      <c r="B134" s="5">
        <f>IF($C$2="Neattiecināmās izmaksas",IF('Lokālā tāme Nr.1'!$Q137="Neattiecināmās",'Lokālā tāme Nr.1'!$B137,0))</f>
        <v>0</v>
      </c>
      <c r="C134" s="26">
        <f>IF($C$2="Neattiecināmās izmaksas",IF('Lokālā tāme Nr.1'!$Q137="Neattiecināmās",'Lokālā tāme Nr.1'!C137,0))</f>
        <v>0</v>
      </c>
      <c r="D134" s="5">
        <f>IF($C$2="Neattiecināmās izmaksas",IF('Lokālā tāme Nr.1'!$Q137="Neattiecināmās",'Lokālā tāme Nr.1'!D137,0))</f>
        <v>0</v>
      </c>
      <c r="E134" s="17">
        <f>IF($C$2="Neattiecināmās izmaksas",IF('Lokālā tāme Nr.1'!$Q137="Neattiecināmās",'Lokālā tāme Nr.1'!E137,0))</f>
        <v>0</v>
      </c>
      <c r="F134" s="42">
        <f>IF($C$2="Neattiecināmās izmaksas",IF('Lokālā tāme Nr.1'!$Q137="Neattiecināmās",'Lokālā tāme Nr.1'!F137,0))</f>
        <v>0</v>
      </c>
      <c r="G134" s="38">
        <f>IF($C$2="Neattiecināmās izmaksas",IF('Lokālā tāme Nr.1'!$Q137="Neattiecināmās",'Lokālā tāme Nr.1'!G137,0))</f>
        <v>0</v>
      </c>
      <c r="H134" s="38">
        <f>IF($C$2="Neattiecināmās izmaksas",IF('Lokālā tāme Nr.1'!$Q137="Neattiecināmās",'Lokālā tāme Nr.1'!H137,0))</f>
        <v>0</v>
      </c>
      <c r="I134" s="38">
        <f>IF($C$2="Neattiecināmās izmaksas",IF('Lokālā tāme Nr.1'!$Q137="Neattiecināmās",'Lokālā tāme Nr.1'!I137,0))</f>
        <v>0</v>
      </c>
      <c r="J134" s="38">
        <f>IF($C$2="Neattiecināmās izmaksas",IF('Lokālā tāme Nr.1'!$Q137="Neattiecināmās",'Lokālā tāme Nr.1'!J137,0))</f>
        <v>0</v>
      </c>
      <c r="K134" s="43">
        <f>IF($C$2="Neattiecināmās izmaksas",IF('Lokālā tāme Nr.1'!$Q137="Neattiecināmās",'Lokālā tāme Nr.1'!K137,0))</f>
        <v>0</v>
      </c>
      <c r="L134" s="27">
        <f>IF($C$2="Neattiecināmās izmaksas",IF('Lokālā tāme Nr.1'!$Q137="Neattiecināmās",'Lokālā tāme Nr.1'!L137,0))</f>
        <v>0</v>
      </c>
      <c r="M134" s="5">
        <f>IF($C$2="Neattiecināmās izmaksas",IF('Lokālā tāme Nr.1'!$Q137="Neattiecināmās",'Lokālā tāme Nr.1'!M137,0))</f>
        <v>0</v>
      </c>
      <c r="N134" s="5">
        <f>IF($C$2="Neattiecināmās izmaksas",IF('Lokālā tāme Nr.1'!$Q137="Neattiecināmās",'Lokālā tāme Nr.1'!N137,0))</f>
        <v>0</v>
      </c>
      <c r="O134" s="5">
        <f>IF($C$2="Neattiecināmās izmaksas",IF('Lokālā tāme Nr.1'!$Q137="Neattiecināmās",'Lokālā tāme Nr.1'!O137,0))</f>
        <v>0</v>
      </c>
      <c r="P134" s="17">
        <f>IF($C$2="Neattiecināmās izmaksas",IF('Lokālā tāme Nr.1'!$Q137="Neattiecināmās",'Lokālā tāme Nr.1'!P137,0))</f>
        <v>0</v>
      </c>
    </row>
    <row r="135" spans="1:16" ht="12" thickBot="1" x14ac:dyDescent="0.25">
      <c r="A135" s="18">
        <f>IF(P135=0,0,IF(COUNTBLANK(P135)=1,0,COUNTA($P$8:P135)))</f>
        <v>0</v>
      </c>
      <c r="B135" s="5">
        <f>IF($C$2="Neattiecināmās izmaksas",IF('Lokālā tāme Nr.1'!$Q138="Neattiecināmās",'Lokālā tāme Nr.1'!$B138,0))</f>
        <v>0</v>
      </c>
      <c r="C135" s="26">
        <f>IF($C$2="Neattiecināmās izmaksas",IF('Lokālā tāme Nr.1'!$Q138="Neattiecināmās",'Lokālā tāme Nr.1'!C138,0))</f>
        <v>0</v>
      </c>
      <c r="D135" s="5">
        <f>IF($C$2="Neattiecināmās izmaksas",IF('Lokālā tāme Nr.1'!$Q138="Neattiecināmās",'Lokālā tāme Nr.1'!D138,0))</f>
        <v>0</v>
      </c>
      <c r="E135" s="17">
        <f>IF($C$2="Neattiecināmās izmaksas",IF('Lokālā tāme Nr.1'!$Q138="Neattiecināmās",'Lokālā tāme Nr.1'!E138,0))</f>
        <v>0</v>
      </c>
      <c r="F135" s="42">
        <f>IF($C$2="Neattiecināmās izmaksas",IF('Lokālā tāme Nr.1'!$Q138="Neattiecināmās",'Lokālā tāme Nr.1'!F138,0))</f>
        <v>0</v>
      </c>
      <c r="G135" s="38">
        <f>IF($C$2="Neattiecināmās izmaksas",IF('Lokālā tāme Nr.1'!$Q138="Neattiecināmās",'Lokālā tāme Nr.1'!G138,0))</f>
        <v>0</v>
      </c>
      <c r="H135" s="38">
        <f>IF($C$2="Neattiecināmās izmaksas",IF('Lokālā tāme Nr.1'!$Q138="Neattiecināmās",'Lokālā tāme Nr.1'!H138,0))</f>
        <v>0</v>
      </c>
      <c r="I135" s="38">
        <f>IF($C$2="Neattiecināmās izmaksas",IF('Lokālā tāme Nr.1'!$Q138="Neattiecināmās",'Lokālā tāme Nr.1'!I138,0))</f>
        <v>0</v>
      </c>
      <c r="J135" s="38">
        <f>IF($C$2="Neattiecināmās izmaksas",IF('Lokālā tāme Nr.1'!$Q138="Neattiecināmās",'Lokālā tāme Nr.1'!J138,0))</f>
        <v>0</v>
      </c>
      <c r="K135" s="43">
        <f>IF($C$2="Neattiecināmās izmaksas",IF('Lokālā tāme Nr.1'!$Q138="Neattiecināmās",'Lokālā tāme Nr.1'!K138,0))</f>
        <v>0</v>
      </c>
      <c r="L135" s="27">
        <f>IF($C$2="Neattiecināmās izmaksas",IF('Lokālā tāme Nr.1'!$Q138="Neattiecināmās",'Lokālā tāme Nr.1'!L138,0))</f>
        <v>0</v>
      </c>
      <c r="M135" s="5">
        <f>IF($C$2="Neattiecināmās izmaksas",IF('Lokālā tāme Nr.1'!$Q138="Neattiecināmās",'Lokālā tāme Nr.1'!M138,0))</f>
        <v>0</v>
      </c>
      <c r="N135" s="5">
        <f>IF($C$2="Neattiecināmās izmaksas",IF('Lokālā tāme Nr.1'!$Q138="Neattiecināmās",'Lokālā tāme Nr.1'!N138,0))</f>
        <v>0</v>
      </c>
      <c r="O135" s="5">
        <f>IF($C$2="Neattiecināmās izmaksas",IF('Lokālā tāme Nr.1'!$Q138="Neattiecināmās",'Lokālā tāme Nr.1'!O138,0))</f>
        <v>0</v>
      </c>
      <c r="P135" s="17">
        <f>IF($C$2="Neattiecināmās izmaksas",IF('Lokālā tāme Nr.1'!$Q138="Neattiecināmās",'Lokālā tāme Nr.1'!P138,0))</f>
        <v>0</v>
      </c>
    </row>
    <row r="136" spans="1:16" ht="12" thickBot="1" x14ac:dyDescent="0.25">
      <c r="A136" s="18">
        <f>IF(P136=0,0,IF(COUNTBLANK(P136)=1,0,COUNTA($P$8:P136)))</f>
        <v>0</v>
      </c>
      <c r="B136" s="5">
        <f>IF($C$2="Neattiecināmās izmaksas",IF('Lokālā tāme Nr.1'!$Q139="Neattiecināmās",'Lokālā tāme Nr.1'!$B139,0))</f>
        <v>0</v>
      </c>
      <c r="C136" s="26">
        <f>IF($C$2="Neattiecināmās izmaksas",IF('Lokālā tāme Nr.1'!$Q139="Neattiecināmās",'Lokālā tāme Nr.1'!C139,0))</f>
        <v>0</v>
      </c>
      <c r="D136" s="5">
        <f>IF($C$2="Neattiecināmās izmaksas",IF('Lokālā tāme Nr.1'!$Q139="Neattiecināmās",'Lokālā tāme Nr.1'!D139,0))</f>
        <v>0</v>
      </c>
      <c r="E136" s="17">
        <f>IF($C$2="Neattiecināmās izmaksas",IF('Lokālā tāme Nr.1'!$Q139="Neattiecināmās",'Lokālā tāme Nr.1'!E139,0))</f>
        <v>0</v>
      </c>
      <c r="F136" s="42">
        <f>IF($C$2="Neattiecināmās izmaksas",IF('Lokālā tāme Nr.1'!$Q139="Neattiecināmās",'Lokālā tāme Nr.1'!F139,0))</f>
        <v>0</v>
      </c>
      <c r="G136" s="38">
        <f>IF($C$2="Neattiecināmās izmaksas",IF('Lokālā tāme Nr.1'!$Q139="Neattiecināmās",'Lokālā tāme Nr.1'!G139,0))</f>
        <v>0</v>
      </c>
      <c r="H136" s="38">
        <f>IF($C$2="Neattiecināmās izmaksas",IF('Lokālā tāme Nr.1'!$Q139="Neattiecināmās",'Lokālā tāme Nr.1'!H139,0))</f>
        <v>0</v>
      </c>
      <c r="I136" s="38">
        <f>IF($C$2="Neattiecināmās izmaksas",IF('Lokālā tāme Nr.1'!$Q139="Neattiecināmās",'Lokālā tāme Nr.1'!I139,0))</f>
        <v>0</v>
      </c>
      <c r="J136" s="38">
        <f>IF($C$2="Neattiecināmās izmaksas",IF('Lokālā tāme Nr.1'!$Q139="Neattiecināmās",'Lokālā tāme Nr.1'!J139,0))</f>
        <v>0</v>
      </c>
      <c r="K136" s="43">
        <f>IF($C$2="Neattiecināmās izmaksas",IF('Lokālā tāme Nr.1'!$Q139="Neattiecināmās",'Lokālā tāme Nr.1'!K139,0))</f>
        <v>0</v>
      </c>
      <c r="L136" s="27">
        <f>IF($C$2="Neattiecināmās izmaksas",IF('Lokālā tāme Nr.1'!$Q139="Neattiecināmās",'Lokālā tāme Nr.1'!L139,0))</f>
        <v>0</v>
      </c>
      <c r="M136" s="5">
        <f>IF($C$2="Neattiecināmās izmaksas",IF('Lokālā tāme Nr.1'!$Q139="Neattiecināmās",'Lokālā tāme Nr.1'!M139,0))</f>
        <v>0</v>
      </c>
      <c r="N136" s="5">
        <f>IF($C$2="Neattiecināmās izmaksas",IF('Lokālā tāme Nr.1'!$Q139="Neattiecināmās",'Lokālā tāme Nr.1'!N139,0))</f>
        <v>0</v>
      </c>
      <c r="O136" s="5">
        <f>IF($C$2="Neattiecināmās izmaksas",IF('Lokālā tāme Nr.1'!$Q139="Neattiecināmās",'Lokālā tāme Nr.1'!O139,0))</f>
        <v>0</v>
      </c>
      <c r="P136" s="17">
        <f>IF($C$2="Neattiecināmās izmaksas",IF('Lokālā tāme Nr.1'!$Q139="Neattiecināmās",'Lokālā tāme Nr.1'!P139,0))</f>
        <v>0</v>
      </c>
    </row>
    <row r="137" spans="1:16" ht="12" thickBot="1" x14ac:dyDescent="0.25">
      <c r="A137" s="18">
        <f>IF(P137=0,0,IF(COUNTBLANK(P137)=1,0,COUNTA($P$8:P137)))</f>
        <v>0</v>
      </c>
      <c r="B137" s="5">
        <f>IF($C$2="Neattiecināmās izmaksas",IF('Lokālā tāme Nr.1'!$Q140="Neattiecināmās",'Lokālā tāme Nr.1'!$B140,0))</f>
        <v>0</v>
      </c>
      <c r="C137" s="26">
        <f>IF($C$2="Neattiecināmās izmaksas",IF('Lokālā tāme Nr.1'!$Q140="Neattiecināmās",'Lokālā tāme Nr.1'!C140,0))</f>
        <v>0</v>
      </c>
      <c r="D137" s="5">
        <f>IF($C$2="Neattiecināmās izmaksas",IF('Lokālā tāme Nr.1'!$Q140="Neattiecināmās",'Lokālā tāme Nr.1'!D140,0))</f>
        <v>0</v>
      </c>
      <c r="E137" s="17">
        <f>IF($C$2="Neattiecināmās izmaksas",IF('Lokālā tāme Nr.1'!$Q140="Neattiecināmās",'Lokālā tāme Nr.1'!E140,0))</f>
        <v>0</v>
      </c>
      <c r="F137" s="42">
        <f>IF($C$2="Neattiecināmās izmaksas",IF('Lokālā tāme Nr.1'!$Q140="Neattiecināmās",'Lokālā tāme Nr.1'!F140,0))</f>
        <v>0</v>
      </c>
      <c r="G137" s="38">
        <f>IF($C$2="Neattiecināmās izmaksas",IF('Lokālā tāme Nr.1'!$Q140="Neattiecināmās",'Lokālā tāme Nr.1'!G140,0))</f>
        <v>0</v>
      </c>
      <c r="H137" s="38">
        <f>IF($C$2="Neattiecināmās izmaksas",IF('Lokālā tāme Nr.1'!$Q140="Neattiecināmās",'Lokālā tāme Nr.1'!H140,0))</f>
        <v>0</v>
      </c>
      <c r="I137" s="38">
        <f>IF($C$2="Neattiecināmās izmaksas",IF('Lokālā tāme Nr.1'!$Q140="Neattiecināmās",'Lokālā tāme Nr.1'!I140,0))</f>
        <v>0</v>
      </c>
      <c r="J137" s="38">
        <f>IF($C$2="Neattiecināmās izmaksas",IF('Lokālā tāme Nr.1'!$Q140="Neattiecināmās",'Lokālā tāme Nr.1'!J140,0))</f>
        <v>0</v>
      </c>
      <c r="K137" s="43">
        <f>IF($C$2="Neattiecināmās izmaksas",IF('Lokālā tāme Nr.1'!$Q140="Neattiecināmās",'Lokālā tāme Nr.1'!K140,0))</f>
        <v>0</v>
      </c>
      <c r="L137" s="27">
        <f>IF($C$2="Neattiecināmās izmaksas",IF('Lokālā tāme Nr.1'!$Q140="Neattiecināmās",'Lokālā tāme Nr.1'!L140,0))</f>
        <v>0</v>
      </c>
      <c r="M137" s="5">
        <f>IF($C$2="Neattiecināmās izmaksas",IF('Lokālā tāme Nr.1'!$Q140="Neattiecināmās",'Lokālā tāme Nr.1'!M140,0))</f>
        <v>0</v>
      </c>
      <c r="N137" s="5">
        <f>IF($C$2="Neattiecināmās izmaksas",IF('Lokālā tāme Nr.1'!$Q140="Neattiecināmās",'Lokālā tāme Nr.1'!N140,0))</f>
        <v>0</v>
      </c>
      <c r="O137" s="5">
        <f>IF($C$2="Neattiecināmās izmaksas",IF('Lokālā tāme Nr.1'!$Q140="Neattiecināmās",'Lokālā tāme Nr.1'!O140,0))</f>
        <v>0</v>
      </c>
      <c r="P137" s="17">
        <f>IF($C$2="Neattiecināmās izmaksas",IF('Lokālā tāme Nr.1'!$Q140="Neattiecināmās",'Lokālā tāme Nr.1'!P140,0))</f>
        <v>0</v>
      </c>
    </row>
    <row r="138" spans="1:16" ht="12" thickBot="1" x14ac:dyDescent="0.25">
      <c r="A138" s="18">
        <f>IF(P138=0,0,IF(COUNTBLANK(P138)=1,0,COUNTA($P$8:P138)))</f>
        <v>0</v>
      </c>
      <c r="B138" s="5">
        <f>IF($C$2="Neattiecināmās izmaksas",IF('Lokālā tāme Nr.1'!$Q141="Neattiecināmās",'Lokālā tāme Nr.1'!$B141,0))</f>
        <v>0</v>
      </c>
      <c r="C138" s="26">
        <f>IF($C$2="Neattiecināmās izmaksas",IF('Lokālā tāme Nr.1'!$Q141="Neattiecināmās",'Lokālā tāme Nr.1'!C141,0))</f>
        <v>0</v>
      </c>
      <c r="D138" s="5">
        <f>IF($C$2="Neattiecināmās izmaksas",IF('Lokālā tāme Nr.1'!$Q141="Neattiecināmās",'Lokālā tāme Nr.1'!D141,0))</f>
        <v>0</v>
      </c>
      <c r="E138" s="17">
        <f>IF($C$2="Neattiecināmās izmaksas",IF('Lokālā tāme Nr.1'!$Q141="Neattiecināmās",'Lokālā tāme Nr.1'!E141,0))</f>
        <v>0</v>
      </c>
      <c r="F138" s="42">
        <f>IF($C$2="Neattiecināmās izmaksas",IF('Lokālā tāme Nr.1'!$Q141="Neattiecināmās",'Lokālā tāme Nr.1'!F141,0))</f>
        <v>0</v>
      </c>
      <c r="G138" s="38">
        <f>IF($C$2="Neattiecināmās izmaksas",IF('Lokālā tāme Nr.1'!$Q141="Neattiecināmās",'Lokālā tāme Nr.1'!G141,0))</f>
        <v>0</v>
      </c>
      <c r="H138" s="38">
        <f>IF($C$2="Neattiecināmās izmaksas",IF('Lokālā tāme Nr.1'!$Q141="Neattiecināmās",'Lokālā tāme Nr.1'!H141,0))</f>
        <v>0</v>
      </c>
      <c r="I138" s="38">
        <f>IF($C$2="Neattiecināmās izmaksas",IF('Lokālā tāme Nr.1'!$Q141="Neattiecināmās",'Lokālā tāme Nr.1'!I141,0))</f>
        <v>0</v>
      </c>
      <c r="J138" s="38">
        <f>IF($C$2="Neattiecināmās izmaksas",IF('Lokālā tāme Nr.1'!$Q141="Neattiecināmās",'Lokālā tāme Nr.1'!J141,0))</f>
        <v>0</v>
      </c>
      <c r="K138" s="43">
        <f>IF($C$2="Neattiecināmās izmaksas",IF('Lokālā tāme Nr.1'!$Q141="Neattiecināmās",'Lokālā tāme Nr.1'!K141,0))</f>
        <v>0</v>
      </c>
      <c r="L138" s="27">
        <f>IF($C$2="Neattiecināmās izmaksas",IF('Lokālā tāme Nr.1'!$Q141="Neattiecināmās",'Lokālā tāme Nr.1'!L141,0))</f>
        <v>0</v>
      </c>
      <c r="M138" s="5">
        <f>IF($C$2="Neattiecināmās izmaksas",IF('Lokālā tāme Nr.1'!$Q141="Neattiecināmās",'Lokālā tāme Nr.1'!M141,0))</f>
        <v>0</v>
      </c>
      <c r="N138" s="5">
        <f>IF($C$2="Neattiecināmās izmaksas",IF('Lokālā tāme Nr.1'!$Q141="Neattiecināmās",'Lokālā tāme Nr.1'!N141,0))</f>
        <v>0</v>
      </c>
      <c r="O138" s="5">
        <f>IF($C$2="Neattiecināmās izmaksas",IF('Lokālā tāme Nr.1'!$Q141="Neattiecināmās",'Lokālā tāme Nr.1'!O141,0))</f>
        <v>0</v>
      </c>
      <c r="P138" s="17">
        <f>IF($C$2="Neattiecināmās izmaksas",IF('Lokālā tāme Nr.1'!$Q141="Neattiecināmās",'Lokālā tāme Nr.1'!P141,0))</f>
        <v>0</v>
      </c>
    </row>
    <row r="139" spans="1:16" ht="12" thickBot="1" x14ac:dyDescent="0.25">
      <c r="A139" s="18">
        <f>IF(P139=0,0,IF(COUNTBLANK(P139)=1,0,COUNTA($P$8:P139)))</f>
        <v>0</v>
      </c>
      <c r="B139" s="5">
        <f>IF($C$2="Neattiecināmās izmaksas",IF('Lokālā tāme Nr.1'!$Q142="Neattiecināmās",'Lokālā tāme Nr.1'!$B142,0))</f>
        <v>0</v>
      </c>
      <c r="C139" s="26">
        <f>IF($C$2="Neattiecināmās izmaksas",IF('Lokālā tāme Nr.1'!$Q142="Neattiecināmās",'Lokālā tāme Nr.1'!C142,0))</f>
        <v>0</v>
      </c>
      <c r="D139" s="5">
        <f>IF($C$2="Neattiecināmās izmaksas",IF('Lokālā tāme Nr.1'!$Q142="Neattiecināmās",'Lokālā tāme Nr.1'!D142,0))</f>
        <v>0</v>
      </c>
      <c r="E139" s="17">
        <f>IF($C$2="Neattiecināmās izmaksas",IF('Lokālā tāme Nr.1'!$Q142="Neattiecināmās",'Lokālā tāme Nr.1'!E142,0))</f>
        <v>0</v>
      </c>
      <c r="F139" s="42">
        <f>IF($C$2="Neattiecināmās izmaksas",IF('Lokālā tāme Nr.1'!$Q142="Neattiecināmās",'Lokālā tāme Nr.1'!F142,0))</f>
        <v>0</v>
      </c>
      <c r="G139" s="38">
        <f>IF($C$2="Neattiecināmās izmaksas",IF('Lokālā tāme Nr.1'!$Q142="Neattiecināmās",'Lokālā tāme Nr.1'!G142,0))</f>
        <v>0</v>
      </c>
      <c r="H139" s="38">
        <f>IF($C$2="Neattiecināmās izmaksas",IF('Lokālā tāme Nr.1'!$Q142="Neattiecināmās",'Lokālā tāme Nr.1'!H142,0))</f>
        <v>0</v>
      </c>
      <c r="I139" s="38">
        <f>IF($C$2="Neattiecināmās izmaksas",IF('Lokālā tāme Nr.1'!$Q142="Neattiecināmās",'Lokālā tāme Nr.1'!I142,0))</f>
        <v>0</v>
      </c>
      <c r="J139" s="38">
        <f>IF($C$2="Neattiecināmās izmaksas",IF('Lokālā tāme Nr.1'!$Q142="Neattiecināmās",'Lokālā tāme Nr.1'!J142,0))</f>
        <v>0</v>
      </c>
      <c r="K139" s="43">
        <f>IF($C$2="Neattiecināmās izmaksas",IF('Lokālā tāme Nr.1'!$Q142="Neattiecināmās",'Lokālā tāme Nr.1'!K142,0))</f>
        <v>0</v>
      </c>
      <c r="L139" s="27">
        <f>IF($C$2="Neattiecināmās izmaksas",IF('Lokālā tāme Nr.1'!$Q142="Neattiecināmās",'Lokālā tāme Nr.1'!L142,0))</f>
        <v>0</v>
      </c>
      <c r="M139" s="5">
        <f>IF($C$2="Neattiecināmās izmaksas",IF('Lokālā tāme Nr.1'!$Q142="Neattiecināmās",'Lokālā tāme Nr.1'!M142,0))</f>
        <v>0</v>
      </c>
      <c r="N139" s="5">
        <f>IF($C$2="Neattiecināmās izmaksas",IF('Lokālā tāme Nr.1'!$Q142="Neattiecināmās",'Lokālā tāme Nr.1'!N142,0))</f>
        <v>0</v>
      </c>
      <c r="O139" s="5">
        <f>IF($C$2="Neattiecināmās izmaksas",IF('Lokālā tāme Nr.1'!$Q142="Neattiecināmās",'Lokālā tāme Nr.1'!O142,0))</f>
        <v>0</v>
      </c>
      <c r="P139" s="17">
        <f>IF($C$2="Neattiecināmās izmaksas",IF('Lokālā tāme Nr.1'!$Q142="Neattiecināmās",'Lokālā tāme Nr.1'!P142,0))</f>
        <v>0</v>
      </c>
    </row>
    <row r="140" spans="1:16" ht="12" thickBot="1" x14ac:dyDescent="0.25">
      <c r="A140" s="18">
        <f>IF(P140=0,0,IF(COUNTBLANK(P140)=1,0,COUNTA($P$8:P140)))</f>
        <v>0</v>
      </c>
      <c r="B140" s="5">
        <f>IF($C$2="Neattiecināmās izmaksas",IF('Lokālā tāme Nr.1'!$Q143="Neattiecināmās",'Lokālā tāme Nr.1'!$B143,0))</f>
        <v>0</v>
      </c>
      <c r="C140" s="26">
        <f>IF($C$2="Neattiecināmās izmaksas",IF('Lokālā tāme Nr.1'!$Q143="Neattiecināmās",'Lokālā tāme Nr.1'!C143,0))</f>
        <v>0</v>
      </c>
      <c r="D140" s="5">
        <f>IF($C$2="Neattiecināmās izmaksas",IF('Lokālā tāme Nr.1'!$Q143="Neattiecināmās",'Lokālā tāme Nr.1'!D143,0))</f>
        <v>0</v>
      </c>
      <c r="E140" s="17">
        <f>IF($C$2="Neattiecināmās izmaksas",IF('Lokālā tāme Nr.1'!$Q143="Neattiecināmās",'Lokālā tāme Nr.1'!E143,0))</f>
        <v>0</v>
      </c>
      <c r="F140" s="42">
        <f>IF($C$2="Neattiecināmās izmaksas",IF('Lokālā tāme Nr.1'!$Q143="Neattiecināmās",'Lokālā tāme Nr.1'!F143,0))</f>
        <v>0</v>
      </c>
      <c r="G140" s="38">
        <f>IF($C$2="Neattiecināmās izmaksas",IF('Lokālā tāme Nr.1'!$Q143="Neattiecināmās",'Lokālā tāme Nr.1'!G143,0))</f>
        <v>0</v>
      </c>
      <c r="H140" s="38">
        <f>IF($C$2="Neattiecināmās izmaksas",IF('Lokālā tāme Nr.1'!$Q143="Neattiecināmās",'Lokālā tāme Nr.1'!H143,0))</f>
        <v>0</v>
      </c>
      <c r="I140" s="38">
        <f>IF($C$2="Neattiecināmās izmaksas",IF('Lokālā tāme Nr.1'!$Q143="Neattiecināmās",'Lokālā tāme Nr.1'!I143,0))</f>
        <v>0</v>
      </c>
      <c r="J140" s="38">
        <f>IF($C$2="Neattiecināmās izmaksas",IF('Lokālā tāme Nr.1'!$Q143="Neattiecināmās",'Lokālā tāme Nr.1'!J143,0))</f>
        <v>0</v>
      </c>
      <c r="K140" s="43">
        <f>IF($C$2="Neattiecināmās izmaksas",IF('Lokālā tāme Nr.1'!$Q143="Neattiecināmās",'Lokālā tāme Nr.1'!K143,0))</f>
        <v>0</v>
      </c>
      <c r="L140" s="27">
        <f>IF($C$2="Neattiecināmās izmaksas",IF('Lokālā tāme Nr.1'!$Q143="Neattiecināmās",'Lokālā tāme Nr.1'!L143,0))</f>
        <v>0</v>
      </c>
      <c r="M140" s="5">
        <f>IF($C$2="Neattiecināmās izmaksas",IF('Lokālā tāme Nr.1'!$Q143="Neattiecināmās",'Lokālā tāme Nr.1'!M143,0))</f>
        <v>0</v>
      </c>
      <c r="N140" s="5">
        <f>IF($C$2="Neattiecināmās izmaksas",IF('Lokālā tāme Nr.1'!$Q143="Neattiecināmās",'Lokālā tāme Nr.1'!N143,0))</f>
        <v>0</v>
      </c>
      <c r="O140" s="5">
        <f>IF($C$2="Neattiecināmās izmaksas",IF('Lokālā tāme Nr.1'!$Q143="Neattiecināmās",'Lokālā tāme Nr.1'!O143,0))</f>
        <v>0</v>
      </c>
      <c r="P140" s="17">
        <f>IF($C$2="Neattiecināmās izmaksas",IF('Lokālā tāme Nr.1'!$Q143="Neattiecināmās",'Lokālā tāme Nr.1'!P143,0))</f>
        <v>0</v>
      </c>
    </row>
    <row r="141" spans="1:16" ht="12" thickBot="1" x14ac:dyDescent="0.25">
      <c r="A141" s="18">
        <f>IF(P141=0,0,IF(COUNTBLANK(P141)=1,0,COUNTA($P$8:P141)))</f>
        <v>0</v>
      </c>
      <c r="B141" s="5">
        <f>IF($C$2="Neattiecināmās izmaksas",IF('Lokālā tāme Nr.1'!$Q144="Neattiecināmās",'Lokālā tāme Nr.1'!$B144,0))</f>
        <v>0</v>
      </c>
      <c r="C141" s="26">
        <f>IF($C$2="Neattiecināmās izmaksas",IF('Lokālā tāme Nr.1'!$Q144="Neattiecināmās",'Lokālā tāme Nr.1'!C144,0))</f>
        <v>0</v>
      </c>
      <c r="D141" s="5">
        <f>IF($C$2="Neattiecināmās izmaksas",IF('Lokālā tāme Nr.1'!$Q144="Neattiecināmās",'Lokālā tāme Nr.1'!D144,0))</f>
        <v>0</v>
      </c>
      <c r="E141" s="17">
        <f>IF($C$2="Neattiecināmās izmaksas",IF('Lokālā tāme Nr.1'!$Q144="Neattiecināmās",'Lokālā tāme Nr.1'!E144,0))</f>
        <v>0</v>
      </c>
      <c r="F141" s="42">
        <f>IF($C$2="Neattiecināmās izmaksas",IF('Lokālā tāme Nr.1'!$Q144="Neattiecināmās",'Lokālā tāme Nr.1'!F144,0))</f>
        <v>0</v>
      </c>
      <c r="G141" s="38">
        <f>IF($C$2="Neattiecināmās izmaksas",IF('Lokālā tāme Nr.1'!$Q144="Neattiecināmās",'Lokālā tāme Nr.1'!G144,0))</f>
        <v>0</v>
      </c>
      <c r="H141" s="38">
        <f>IF($C$2="Neattiecināmās izmaksas",IF('Lokālā tāme Nr.1'!$Q144="Neattiecināmās",'Lokālā tāme Nr.1'!H144,0))</f>
        <v>0</v>
      </c>
      <c r="I141" s="38">
        <f>IF($C$2="Neattiecināmās izmaksas",IF('Lokālā tāme Nr.1'!$Q144="Neattiecināmās",'Lokālā tāme Nr.1'!I144,0))</f>
        <v>0</v>
      </c>
      <c r="J141" s="38">
        <f>IF($C$2="Neattiecināmās izmaksas",IF('Lokālā tāme Nr.1'!$Q144="Neattiecināmās",'Lokālā tāme Nr.1'!J144,0))</f>
        <v>0</v>
      </c>
      <c r="K141" s="43">
        <f>IF($C$2="Neattiecināmās izmaksas",IF('Lokālā tāme Nr.1'!$Q144="Neattiecināmās",'Lokālā tāme Nr.1'!K144,0))</f>
        <v>0</v>
      </c>
      <c r="L141" s="27">
        <f>IF($C$2="Neattiecināmās izmaksas",IF('Lokālā tāme Nr.1'!$Q144="Neattiecināmās",'Lokālā tāme Nr.1'!L144,0))</f>
        <v>0</v>
      </c>
      <c r="M141" s="5">
        <f>IF($C$2="Neattiecināmās izmaksas",IF('Lokālā tāme Nr.1'!$Q144="Neattiecināmās",'Lokālā tāme Nr.1'!M144,0))</f>
        <v>0</v>
      </c>
      <c r="N141" s="5">
        <f>IF($C$2="Neattiecināmās izmaksas",IF('Lokālā tāme Nr.1'!$Q144="Neattiecināmās",'Lokālā tāme Nr.1'!N144,0))</f>
        <v>0</v>
      </c>
      <c r="O141" s="5">
        <f>IF($C$2="Neattiecināmās izmaksas",IF('Lokālā tāme Nr.1'!$Q144="Neattiecināmās",'Lokālā tāme Nr.1'!O144,0))</f>
        <v>0</v>
      </c>
      <c r="P141" s="17">
        <f>IF($C$2="Neattiecināmās izmaksas",IF('Lokālā tāme Nr.1'!$Q144="Neattiecināmās",'Lokālā tāme Nr.1'!P144,0))</f>
        <v>0</v>
      </c>
    </row>
    <row r="142" spans="1:16" ht="12" thickBot="1" x14ac:dyDescent="0.25">
      <c r="A142" s="18">
        <f>IF(P142=0,0,IF(COUNTBLANK(P142)=1,0,COUNTA($P$8:P142)))</f>
        <v>0</v>
      </c>
      <c r="B142" s="5">
        <f>IF($C$2="Neattiecināmās izmaksas",IF('Lokālā tāme Nr.1'!$Q145="Neattiecināmās",'Lokālā tāme Nr.1'!$B145,0))</f>
        <v>0</v>
      </c>
      <c r="C142" s="26">
        <f>IF($C$2="Neattiecināmās izmaksas",IF('Lokālā tāme Nr.1'!$Q145="Neattiecināmās",'Lokālā tāme Nr.1'!C145,0))</f>
        <v>0</v>
      </c>
      <c r="D142" s="5">
        <f>IF($C$2="Neattiecināmās izmaksas",IF('Lokālā tāme Nr.1'!$Q145="Neattiecināmās",'Lokālā tāme Nr.1'!D145,0))</f>
        <v>0</v>
      </c>
      <c r="E142" s="17">
        <f>IF($C$2="Neattiecināmās izmaksas",IF('Lokālā tāme Nr.1'!$Q145="Neattiecināmās",'Lokālā tāme Nr.1'!E145,0))</f>
        <v>0</v>
      </c>
      <c r="F142" s="42">
        <f>IF($C$2="Neattiecināmās izmaksas",IF('Lokālā tāme Nr.1'!$Q145="Neattiecināmās",'Lokālā tāme Nr.1'!F145,0))</f>
        <v>0</v>
      </c>
      <c r="G142" s="38">
        <f>IF($C$2="Neattiecināmās izmaksas",IF('Lokālā tāme Nr.1'!$Q145="Neattiecināmās",'Lokālā tāme Nr.1'!G145,0))</f>
        <v>0</v>
      </c>
      <c r="H142" s="38">
        <f>IF($C$2="Neattiecināmās izmaksas",IF('Lokālā tāme Nr.1'!$Q145="Neattiecināmās",'Lokālā tāme Nr.1'!H145,0))</f>
        <v>0</v>
      </c>
      <c r="I142" s="38">
        <f>IF($C$2="Neattiecināmās izmaksas",IF('Lokālā tāme Nr.1'!$Q145="Neattiecināmās",'Lokālā tāme Nr.1'!I145,0))</f>
        <v>0</v>
      </c>
      <c r="J142" s="38">
        <f>IF($C$2="Neattiecināmās izmaksas",IF('Lokālā tāme Nr.1'!$Q145="Neattiecināmās",'Lokālā tāme Nr.1'!J145,0))</f>
        <v>0</v>
      </c>
      <c r="K142" s="43">
        <f>IF($C$2="Neattiecināmās izmaksas",IF('Lokālā tāme Nr.1'!$Q145="Neattiecināmās",'Lokālā tāme Nr.1'!K145,0))</f>
        <v>0</v>
      </c>
      <c r="L142" s="27">
        <f>IF($C$2="Neattiecināmās izmaksas",IF('Lokālā tāme Nr.1'!$Q145="Neattiecināmās",'Lokālā tāme Nr.1'!L145,0))</f>
        <v>0</v>
      </c>
      <c r="M142" s="5">
        <f>IF($C$2="Neattiecināmās izmaksas",IF('Lokālā tāme Nr.1'!$Q145="Neattiecināmās",'Lokālā tāme Nr.1'!M145,0))</f>
        <v>0</v>
      </c>
      <c r="N142" s="5">
        <f>IF($C$2="Neattiecināmās izmaksas",IF('Lokālā tāme Nr.1'!$Q145="Neattiecināmās",'Lokālā tāme Nr.1'!N145,0))</f>
        <v>0</v>
      </c>
      <c r="O142" s="5">
        <f>IF($C$2="Neattiecināmās izmaksas",IF('Lokālā tāme Nr.1'!$Q145="Neattiecināmās",'Lokālā tāme Nr.1'!O145,0))</f>
        <v>0</v>
      </c>
      <c r="P142" s="17">
        <f>IF($C$2="Neattiecināmās izmaksas",IF('Lokālā tāme Nr.1'!$Q145="Neattiecināmās",'Lokālā tāme Nr.1'!P145,0))</f>
        <v>0</v>
      </c>
    </row>
    <row r="143" spans="1:16" ht="12" thickBot="1" x14ac:dyDescent="0.25">
      <c r="A143" s="18">
        <f>IF(P143=0,0,IF(COUNTBLANK(P143)=1,0,COUNTA($P$8:P143)))</f>
        <v>0</v>
      </c>
      <c r="B143" s="5">
        <f>IF($C$2="Neattiecināmās izmaksas",IF('Lokālā tāme Nr.1'!$Q146="Neattiecināmās",'Lokālā tāme Nr.1'!$B146,0))</f>
        <v>0</v>
      </c>
      <c r="C143" s="26">
        <f>IF($C$2="Neattiecināmās izmaksas",IF('Lokālā tāme Nr.1'!$Q146="Neattiecināmās",'Lokālā tāme Nr.1'!C146,0))</f>
        <v>0</v>
      </c>
      <c r="D143" s="5">
        <f>IF($C$2="Neattiecināmās izmaksas",IF('Lokālā tāme Nr.1'!$Q146="Neattiecināmās",'Lokālā tāme Nr.1'!D146,0))</f>
        <v>0</v>
      </c>
      <c r="E143" s="17">
        <f>IF($C$2="Neattiecināmās izmaksas",IF('Lokālā tāme Nr.1'!$Q146="Neattiecināmās",'Lokālā tāme Nr.1'!E146,0))</f>
        <v>0</v>
      </c>
      <c r="F143" s="42">
        <f>IF($C$2="Neattiecināmās izmaksas",IF('Lokālā tāme Nr.1'!$Q146="Neattiecināmās",'Lokālā tāme Nr.1'!F146,0))</f>
        <v>0</v>
      </c>
      <c r="G143" s="38">
        <f>IF($C$2="Neattiecināmās izmaksas",IF('Lokālā tāme Nr.1'!$Q146="Neattiecināmās",'Lokālā tāme Nr.1'!G146,0))</f>
        <v>0</v>
      </c>
      <c r="H143" s="38">
        <f>IF($C$2="Neattiecināmās izmaksas",IF('Lokālā tāme Nr.1'!$Q146="Neattiecināmās",'Lokālā tāme Nr.1'!H146,0))</f>
        <v>0</v>
      </c>
      <c r="I143" s="38">
        <f>IF($C$2="Neattiecināmās izmaksas",IF('Lokālā tāme Nr.1'!$Q146="Neattiecināmās",'Lokālā tāme Nr.1'!I146,0))</f>
        <v>0</v>
      </c>
      <c r="J143" s="38">
        <f>IF($C$2="Neattiecināmās izmaksas",IF('Lokālā tāme Nr.1'!$Q146="Neattiecināmās",'Lokālā tāme Nr.1'!J146,0))</f>
        <v>0</v>
      </c>
      <c r="K143" s="43">
        <f>IF($C$2="Neattiecināmās izmaksas",IF('Lokālā tāme Nr.1'!$Q146="Neattiecināmās",'Lokālā tāme Nr.1'!K146,0))</f>
        <v>0</v>
      </c>
      <c r="L143" s="27">
        <f>IF($C$2="Neattiecināmās izmaksas",IF('Lokālā tāme Nr.1'!$Q146="Neattiecināmās",'Lokālā tāme Nr.1'!L146,0))</f>
        <v>0</v>
      </c>
      <c r="M143" s="5">
        <f>IF($C$2="Neattiecināmās izmaksas",IF('Lokālā tāme Nr.1'!$Q146="Neattiecināmās",'Lokālā tāme Nr.1'!M146,0))</f>
        <v>0</v>
      </c>
      <c r="N143" s="5">
        <f>IF($C$2="Neattiecināmās izmaksas",IF('Lokālā tāme Nr.1'!$Q146="Neattiecināmās",'Lokālā tāme Nr.1'!N146,0))</f>
        <v>0</v>
      </c>
      <c r="O143" s="5">
        <f>IF($C$2="Neattiecināmās izmaksas",IF('Lokālā tāme Nr.1'!$Q146="Neattiecināmās",'Lokālā tāme Nr.1'!O146,0))</f>
        <v>0</v>
      </c>
      <c r="P143" s="17">
        <f>IF($C$2="Neattiecināmās izmaksas",IF('Lokālā tāme Nr.1'!$Q146="Neattiecināmās",'Lokālā tāme Nr.1'!P146,0))</f>
        <v>0</v>
      </c>
    </row>
    <row r="144" spans="1:16" ht="12" thickBot="1" x14ac:dyDescent="0.25">
      <c r="A144" s="18">
        <f>IF(P144=0,0,IF(COUNTBLANK(P144)=1,0,COUNTA($P$8:P144)))</f>
        <v>0</v>
      </c>
      <c r="B144" s="5">
        <f>IF($C$2="Neattiecināmās izmaksas",IF('Lokālā tāme Nr.1'!$Q147="Neattiecināmās",'Lokālā tāme Nr.1'!$B147,0))</f>
        <v>0</v>
      </c>
      <c r="C144" s="26">
        <f>IF($C$2="Neattiecināmās izmaksas",IF('Lokālā tāme Nr.1'!$Q147="Neattiecināmās",'Lokālā tāme Nr.1'!C147,0))</f>
        <v>0</v>
      </c>
      <c r="D144" s="5">
        <f>IF($C$2="Neattiecināmās izmaksas",IF('Lokālā tāme Nr.1'!$Q147="Neattiecināmās",'Lokālā tāme Nr.1'!D147,0))</f>
        <v>0</v>
      </c>
      <c r="E144" s="17">
        <f>IF($C$2="Neattiecināmās izmaksas",IF('Lokālā tāme Nr.1'!$Q147="Neattiecināmās",'Lokālā tāme Nr.1'!E147,0))</f>
        <v>0</v>
      </c>
      <c r="F144" s="42">
        <f>IF($C$2="Neattiecināmās izmaksas",IF('Lokālā tāme Nr.1'!$Q147="Neattiecināmās",'Lokālā tāme Nr.1'!F147,0))</f>
        <v>0</v>
      </c>
      <c r="G144" s="38">
        <f>IF($C$2="Neattiecināmās izmaksas",IF('Lokālā tāme Nr.1'!$Q147="Neattiecināmās",'Lokālā tāme Nr.1'!G147,0))</f>
        <v>0</v>
      </c>
      <c r="H144" s="38">
        <f>IF($C$2="Neattiecināmās izmaksas",IF('Lokālā tāme Nr.1'!$Q147="Neattiecināmās",'Lokālā tāme Nr.1'!H147,0))</f>
        <v>0</v>
      </c>
      <c r="I144" s="38">
        <f>IF($C$2="Neattiecināmās izmaksas",IF('Lokālā tāme Nr.1'!$Q147="Neattiecināmās",'Lokālā tāme Nr.1'!I147,0))</f>
        <v>0</v>
      </c>
      <c r="J144" s="38">
        <f>IF($C$2="Neattiecināmās izmaksas",IF('Lokālā tāme Nr.1'!$Q147="Neattiecināmās",'Lokālā tāme Nr.1'!J147,0))</f>
        <v>0</v>
      </c>
      <c r="K144" s="43">
        <f>IF($C$2="Neattiecināmās izmaksas",IF('Lokālā tāme Nr.1'!$Q147="Neattiecināmās",'Lokālā tāme Nr.1'!K147,0))</f>
        <v>0</v>
      </c>
      <c r="L144" s="27">
        <f>IF($C$2="Neattiecināmās izmaksas",IF('Lokālā tāme Nr.1'!$Q147="Neattiecināmās",'Lokālā tāme Nr.1'!L147,0))</f>
        <v>0</v>
      </c>
      <c r="M144" s="5">
        <f>IF($C$2="Neattiecināmās izmaksas",IF('Lokālā tāme Nr.1'!$Q147="Neattiecināmās",'Lokālā tāme Nr.1'!M147,0))</f>
        <v>0</v>
      </c>
      <c r="N144" s="5">
        <f>IF($C$2="Neattiecināmās izmaksas",IF('Lokālā tāme Nr.1'!$Q147="Neattiecināmās",'Lokālā tāme Nr.1'!N147,0))</f>
        <v>0</v>
      </c>
      <c r="O144" s="5">
        <f>IF($C$2="Neattiecināmās izmaksas",IF('Lokālā tāme Nr.1'!$Q147="Neattiecināmās",'Lokālā tāme Nr.1'!O147,0))</f>
        <v>0</v>
      </c>
      <c r="P144" s="17">
        <f>IF($C$2="Neattiecināmās izmaksas",IF('Lokālā tāme Nr.1'!$Q147="Neattiecināmās",'Lokālā tāme Nr.1'!P147,0))</f>
        <v>0</v>
      </c>
    </row>
    <row r="145" spans="1:16" ht="12" thickBot="1" x14ac:dyDescent="0.25">
      <c r="A145" s="18">
        <f>IF(P145=0,0,IF(COUNTBLANK(P145)=1,0,COUNTA($P$8:P145)))</f>
        <v>0</v>
      </c>
      <c r="B145" s="5">
        <f>IF($C$2="Neattiecināmās izmaksas",IF('Lokālā tāme Nr.1'!$Q148="Neattiecināmās",'Lokālā tāme Nr.1'!$B148,0))</f>
        <v>0</v>
      </c>
      <c r="C145" s="26">
        <f>IF($C$2="Neattiecināmās izmaksas",IF('Lokālā tāme Nr.1'!$Q148="Neattiecināmās",'Lokālā tāme Nr.1'!C148,0))</f>
        <v>0</v>
      </c>
      <c r="D145" s="5">
        <f>IF($C$2="Neattiecināmās izmaksas",IF('Lokālā tāme Nr.1'!$Q148="Neattiecināmās",'Lokālā tāme Nr.1'!D148,0))</f>
        <v>0</v>
      </c>
      <c r="E145" s="17">
        <f>IF($C$2="Neattiecināmās izmaksas",IF('Lokālā tāme Nr.1'!$Q148="Neattiecināmās",'Lokālā tāme Nr.1'!E148,0))</f>
        <v>0</v>
      </c>
      <c r="F145" s="42">
        <f>IF($C$2="Neattiecināmās izmaksas",IF('Lokālā tāme Nr.1'!$Q148="Neattiecināmās",'Lokālā tāme Nr.1'!F148,0))</f>
        <v>0</v>
      </c>
      <c r="G145" s="38">
        <f>IF($C$2="Neattiecināmās izmaksas",IF('Lokālā tāme Nr.1'!$Q148="Neattiecināmās",'Lokālā tāme Nr.1'!G148,0))</f>
        <v>0</v>
      </c>
      <c r="H145" s="38">
        <f>IF($C$2="Neattiecināmās izmaksas",IF('Lokālā tāme Nr.1'!$Q148="Neattiecināmās",'Lokālā tāme Nr.1'!H148,0))</f>
        <v>0</v>
      </c>
      <c r="I145" s="38">
        <f>IF($C$2="Neattiecināmās izmaksas",IF('Lokālā tāme Nr.1'!$Q148="Neattiecināmās",'Lokālā tāme Nr.1'!I148,0))</f>
        <v>0</v>
      </c>
      <c r="J145" s="38">
        <f>IF($C$2="Neattiecināmās izmaksas",IF('Lokālā tāme Nr.1'!$Q148="Neattiecināmās",'Lokālā tāme Nr.1'!J148,0))</f>
        <v>0</v>
      </c>
      <c r="K145" s="43">
        <f>IF($C$2="Neattiecināmās izmaksas",IF('Lokālā tāme Nr.1'!$Q148="Neattiecināmās",'Lokālā tāme Nr.1'!K148,0))</f>
        <v>0</v>
      </c>
      <c r="L145" s="27">
        <f>IF($C$2="Neattiecināmās izmaksas",IF('Lokālā tāme Nr.1'!$Q148="Neattiecināmās",'Lokālā tāme Nr.1'!L148,0))</f>
        <v>0</v>
      </c>
      <c r="M145" s="5">
        <f>IF($C$2="Neattiecināmās izmaksas",IF('Lokālā tāme Nr.1'!$Q148="Neattiecināmās",'Lokālā tāme Nr.1'!M148,0))</f>
        <v>0</v>
      </c>
      <c r="N145" s="5">
        <f>IF($C$2="Neattiecināmās izmaksas",IF('Lokālā tāme Nr.1'!$Q148="Neattiecināmās",'Lokālā tāme Nr.1'!N148,0))</f>
        <v>0</v>
      </c>
      <c r="O145" s="5">
        <f>IF($C$2="Neattiecināmās izmaksas",IF('Lokālā tāme Nr.1'!$Q148="Neattiecināmās",'Lokālā tāme Nr.1'!O148,0))</f>
        <v>0</v>
      </c>
      <c r="P145" s="17">
        <f>IF($C$2="Neattiecināmās izmaksas",IF('Lokālā tāme Nr.1'!$Q148="Neattiecināmās",'Lokālā tāme Nr.1'!P148,0))</f>
        <v>0</v>
      </c>
    </row>
    <row r="146" spans="1:16" ht="12" thickBot="1" x14ac:dyDescent="0.25">
      <c r="A146" s="18">
        <f>IF(P146=0,0,IF(COUNTBLANK(P146)=1,0,COUNTA($P$8:P146)))</f>
        <v>0</v>
      </c>
      <c r="B146" s="5">
        <f>IF($C$2="Neattiecināmās izmaksas",IF('Lokālā tāme Nr.1'!$Q149="Neattiecināmās",'Lokālā tāme Nr.1'!$B149,0))</f>
        <v>0</v>
      </c>
      <c r="C146" s="26">
        <f>IF($C$2="Neattiecināmās izmaksas",IF('Lokālā tāme Nr.1'!$Q149="Neattiecināmās",'Lokālā tāme Nr.1'!C149,0))</f>
        <v>0</v>
      </c>
      <c r="D146" s="5">
        <f>IF($C$2="Neattiecināmās izmaksas",IF('Lokālā tāme Nr.1'!$Q149="Neattiecināmās",'Lokālā tāme Nr.1'!D149,0))</f>
        <v>0</v>
      </c>
      <c r="E146" s="17">
        <f>IF($C$2="Neattiecināmās izmaksas",IF('Lokālā tāme Nr.1'!$Q149="Neattiecināmās",'Lokālā tāme Nr.1'!E149,0))</f>
        <v>0</v>
      </c>
      <c r="F146" s="42">
        <f>IF($C$2="Neattiecināmās izmaksas",IF('Lokālā tāme Nr.1'!$Q149="Neattiecināmās",'Lokālā tāme Nr.1'!F149,0))</f>
        <v>0</v>
      </c>
      <c r="G146" s="38">
        <f>IF($C$2="Neattiecināmās izmaksas",IF('Lokālā tāme Nr.1'!$Q149="Neattiecināmās",'Lokālā tāme Nr.1'!G149,0))</f>
        <v>0</v>
      </c>
      <c r="H146" s="38">
        <f>IF($C$2="Neattiecināmās izmaksas",IF('Lokālā tāme Nr.1'!$Q149="Neattiecināmās",'Lokālā tāme Nr.1'!H149,0))</f>
        <v>0</v>
      </c>
      <c r="I146" s="38">
        <f>IF($C$2="Neattiecināmās izmaksas",IF('Lokālā tāme Nr.1'!$Q149="Neattiecināmās",'Lokālā tāme Nr.1'!I149,0))</f>
        <v>0</v>
      </c>
      <c r="J146" s="38">
        <f>IF($C$2="Neattiecināmās izmaksas",IF('Lokālā tāme Nr.1'!$Q149="Neattiecināmās",'Lokālā tāme Nr.1'!J149,0))</f>
        <v>0</v>
      </c>
      <c r="K146" s="43">
        <f>IF($C$2="Neattiecināmās izmaksas",IF('Lokālā tāme Nr.1'!$Q149="Neattiecināmās",'Lokālā tāme Nr.1'!K149,0))</f>
        <v>0</v>
      </c>
      <c r="L146" s="27">
        <f>IF($C$2="Neattiecināmās izmaksas",IF('Lokālā tāme Nr.1'!$Q149="Neattiecināmās",'Lokālā tāme Nr.1'!L149,0))</f>
        <v>0</v>
      </c>
      <c r="M146" s="5">
        <f>IF($C$2="Neattiecināmās izmaksas",IF('Lokālā tāme Nr.1'!$Q149="Neattiecināmās",'Lokālā tāme Nr.1'!M149,0))</f>
        <v>0</v>
      </c>
      <c r="N146" s="5">
        <f>IF($C$2="Neattiecināmās izmaksas",IF('Lokālā tāme Nr.1'!$Q149="Neattiecināmās",'Lokālā tāme Nr.1'!N149,0))</f>
        <v>0</v>
      </c>
      <c r="O146" s="5">
        <f>IF($C$2="Neattiecināmās izmaksas",IF('Lokālā tāme Nr.1'!$Q149="Neattiecināmās",'Lokālā tāme Nr.1'!O149,0))</f>
        <v>0</v>
      </c>
      <c r="P146" s="17">
        <f>IF($C$2="Neattiecināmās izmaksas",IF('Lokālā tāme Nr.1'!$Q149="Neattiecināmās",'Lokālā tāme Nr.1'!P149,0))</f>
        <v>0</v>
      </c>
    </row>
    <row r="147" spans="1:16" ht="12" thickBot="1" x14ac:dyDescent="0.25">
      <c r="A147" s="18">
        <f>IF(P147=0,0,IF(COUNTBLANK(P147)=1,0,COUNTA($P$8:P147)))</f>
        <v>0</v>
      </c>
      <c r="B147" s="5">
        <f>IF($C$2="Neattiecināmās izmaksas",IF('Lokālā tāme Nr.1'!$Q150="Neattiecināmās",'Lokālā tāme Nr.1'!$B150,0))</f>
        <v>0</v>
      </c>
      <c r="C147" s="26">
        <f>IF($C$2="Neattiecināmās izmaksas",IF('Lokālā tāme Nr.1'!$Q150="Neattiecināmās",'Lokālā tāme Nr.1'!C150,0))</f>
        <v>0</v>
      </c>
      <c r="D147" s="5">
        <f>IF($C$2="Neattiecināmās izmaksas",IF('Lokālā tāme Nr.1'!$Q150="Neattiecināmās",'Lokālā tāme Nr.1'!D150,0))</f>
        <v>0</v>
      </c>
      <c r="E147" s="17">
        <f>IF($C$2="Neattiecināmās izmaksas",IF('Lokālā tāme Nr.1'!$Q150="Neattiecināmās",'Lokālā tāme Nr.1'!E150,0))</f>
        <v>0</v>
      </c>
      <c r="F147" s="42">
        <f>IF($C$2="Neattiecināmās izmaksas",IF('Lokālā tāme Nr.1'!$Q150="Neattiecināmās",'Lokālā tāme Nr.1'!F150,0))</f>
        <v>0</v>
      </c>
      <c r="G147" s="38">
        <f>IF($C$2="Neattiecināmās izmaksas",IF('Lokālā tāme Nr.1'!$Q150="Neattiecināmās",'Lokālā tāme Nr.1'!G150,0))</f>
        <v>0</v>
      </c>
      <c r="H147" s="38">
        <f>IF($C$2="Neattiecināmās izmaksas",IF('Lokālā tāme Nr.1'!$Q150="Neattiecināmās",'Lokālā tāme Nr.1'!H150,0))</f>
        <v>0</v>
      </c>
      <c r="I147" s="38">
        <f>IF($C$2="Neattiecināmās izmaksas",IF('Lokālā tāme Nr.1'!$Q150="Neattiecināmās",'Lokālā tāme Nr.1'!I150,0))</f>
        <v>0</v>
      </c>
      <c r="J147" s="38">
        <f>IF($C$2="Neattiecināmās izmaksas",IF('Lokālā tāme Nr.1'!$Q150="Neattiecināmās",'Lokālā tāme Nr.1'!J150,0))</f>
        <v>0</v>
      </c>
      <c r="K147" s="43">
        <f>IF($C$2="Neattiecināmās izmaksas",IF('Lokālā tāme Nr.1'!$Q150="Neattiecināmās",'Lokālā tāme Nr.1'!K150,0))</f>
        <v>0</v>
      </c>
      <c r="L147" s="27">
        <f>IF($C$2="Neattiecināmās izmaksas",IF('Lokālā tāme Nr.1'!$Q150="Neattiecināmās",'Lokālā tāme Nr.1'!L150,0))</f>
        <v>0</v>
      </c>
      <c r="M147" s="5">
        <f>IF($C$2="Neattiecināmās izmaksas",IF('Lokālā tāme Nr.1'!$Q150="Neattiecināmās",'Lokālā tāme Nr.1'!M150,0))</f>
        <v>0</v>
      </c>
      <c r="N147" s="5">
        <f>IF($C$2="Neattiecināmās izmaksas",IF('Lokālā tāme Nr.1'!$Q150="Neattiecināmās",'Lokālā tāme Nr.1'!N150,0))</f>
        <v>0</v>
      </c>
      <c r="O147" s="5">
        <f>IF($C$2="Neattiecināmās izmaksas",IF('Lokālā tāme Nr.1'!$Q150="Neattiecināmās",'Lokālā tāme Nr.1'!O150,0))</f>
        <v>0</v>
      </c>
      <c r="P147" s="17">
        <f>IF($C$2="Neattiecināmās izmaksas",IF('Lokālā tāme Nr.1'!$Q150="Neattiecināmās",'Lokālā tāme Nr.1'!P150,0))</f>
        <v>0</v>
      </c>
    </row>
    <row r="148" spans="1:16" ht="12" thickBot="1" x14ac:dyDescent="0.25">
      <c r="A148" s="18">
        <f>IF(P148=0,0,IF(COUNTBLANK(P148)=1,0,COUNTA($P$8:P148)))</f>
        <v>0</v>
      </c>
      <c r="B148" s="5">
        <f>IF($C$2="Neattiecināmās izmaksas",IF('Lokālā tāme Nr.1'!$Q151="Neattiecināmās",'Lokālā tāme Nr.1'!$B151,0))</f>
        <v>0</v>
      </c>
      <c r="C148" s="26">
        <f>IF($C$2="Neattiecināmās izmaksas",IF('Lokālā tāme Nr.1'!$Q151="Neattiecināmās",'Lokālā tāme Nr.1'!C151,0))</f>
        <v>0</v>
      </c>
      <c r="D148" s="5">
        <f>IF($C$2="Neattiecināmās izmaksas",IF('Lokālā tāme Nr.1'!$Q151="Neattiecināmās",'Lokālā tāme Nr.1'!D151,0))</f>
        <v>0</v>
      </c>
      <c r="E148" s="17">
        <f>IF($C$2="Neattiecināmās izmaksas",IF('Lokālā tāme Nr.1'!$Q151="Neattiecināmās",'Lokālā tāme Nr.1'!E151,0))</f>
        <v>0</v>
      </c>
      <c r="F148" s="42">
        <f>IF($C$2="Neattiecināmās izmaksas",IF('Lokālā tāme Nr.1'!$Q151="Neattiecināmās",'Lokālā tāme Nr.1'!F151,0))</f>
        <v>0</v>
      </c>
      <c r="G148" s="38">
        <f>IF($C$2="Neattiecināmās izmaksas",IF('Lokālā tāme Nr.1'!$Q151="Neattiecināmās",'Lokālā tāme Nr.1'!G151,0))</f>
        <v>0</v>
      </c>
      <c r="H148" s="38">
        <f>IF($C$2="Neattiecināmās izmaksas",IF('Lokālā tāme Nr.1'!$Q151="Neattiecināmās",'Lokālā tāme Nr.1'!H151,0))</f>
        <v>0</v>
      </c>
      <c r="I148" s="38">
        <f>IF($C$2="Neattiecināmās izmaksas",IF('Lokālā tāme Nr.1'!$Q151="Neattiecināmās",'Lokālā tāme Nr.1'!I151,0))</f>
        <v>0</v>
      </c>
      <c r="J148" s="38">
        <f>IF($C$2="Neattiecināmās izmaksas",IF('Lokālā tāme Nr.1'!$Q151="Neattiecināmās",'Lokālā tāme Nr.1'!J151,0))</f>
        <v>0</v>
      </c>
      <c r="K148" s="43">
        <f>IF($C$2="Neattiecināmās izmaksas",IF('Lokālā tāme Nr.1'!$Q151="Neattiecināmās",'Lokālā tāme Nr.1'!K151,0))</f>
        <v>0</v>
      </c>
      <c r="L148" s="27">
        <f>IF($C$2="Neattiecināmās izmaksas",IF('Lokālā tāme Nr.1'!$Q151="Neattiecināmās",'Lokālā tāme Nr.1'!L151,0))</f>
        <v>0</v>
      </c>
      <c r="M148" s="5">
        <f>IF($C$2="Neattiecināmās izmaksas",IF('Lokālā tāme Nr.1'!$Q151="Neattiecināmās",'Lokālā tāme Nr.1'!M151,0))</f>
        <v>0</v>
      </c>
      <c r="N148" s="5">
        <f>IF($C$2="Neattiecināmās izmaksas",IF('Lokālā tāme Nr.1'!$Q151="Neattiecināmās",'Lokālā tāme Nr.1'!N151,0))</f>
        <v>0</v>
      </c>
      <c r="O148" s="5">
        <f>IF($C$2="Neattiecināmās izmaksas",IF('Lokālā tāme Nr.1'!$Q151="Neattiecināmās",'Lokālā tāme Nr.1'!O151,0))</f>
        <v>0</v>
      </c>
      <c r="P148" s="17">
        <f>IF($C$2="Neattiecināmās izmaksas",IF('Lokālā tāme Nr.1'!$Q151="Neattiecināmās",'Lokālā tāme Nr.1'!P151,0))</f>
        <v>0</v>
      </c>
    </row>
    <row r="149" spans="1:16" ht="12" thickBot="1" x14ac:dyDescent="0.25">
      <c r="A149" s="18">
        <f>IF(P149=0,0,IF(COUNTBLANK(P149)=1,0,COUNTA($P$8:P149)))</f>
        <v>0</v>
      </c>
      <c r="B149" s="5">
        <f>IF($C$2="Neattiecināmās izmaksas",IF('Lokālā tāme Nr.1'!$Q152="Neattiecināmās",'Lokālā tāme Nr.1'!$B152,0))</f>
        <v>0</v>
      </c>
      <c r="C149" s="26">
        <f>IF($C$2="Neattiecināmās izmaksas",IF('Lokālā tāme Nr.1'!$Q152="Neattiecināmās",'Lokālā tāme Nr.1'!C152,0))</f>
        <v>0</v>
      </c>
      <c r="D149" s="5">
        <f>IF($C$2="Neattiecināmās izmaksas",IF('Lokālā tāme Nr.1'!$Q152="Neattiecināmās",'Lokālā tāme Nr.1'!D152,0))</f>
        <v>0</v>
      </c>
      <c r="E149" s="17">
        <f>IF($C$2="Neattiecināmās izmaksas",IF('Lokālā tāme Nr.1'!$Q152="Neattiecināmās",'Lokālā tāme Nr.1'!E152,0))</f>
        <v>0</v>
      </c>
      <c r="F149" s="42">
        <f>IF($C$2="Neattiecināmās izmaksas",IF('Lokālā tāme Nr.1'!$Q152="Neattiecināmās",'Lokālā tāme Nr.1'!F152,0))</f>
        <v>0</v>
      </c>
      <c r="G149" s="38">
        <f>IF($C$2="Neattiecināmās izmaksas",IF('Lokālā tāme Nr.1'!$Q152="Neattiecināmās",'Lokālā tāme Nr.1'!G152,0))</f>
        <v>0</v>
      </c>
      <c r="H149" s="38">
        <f>IF($C$2="Neattiecināmās izmaksas",IF('Lokālā tāme Nr.1'!$Q152="Neattiecināmās",'Lokālā tāme Nr.1'!H152,0))</f>
        <v>0</v>
      </c>
      <c r="I149" s="38">
        <f>IF($C$2="Neattiecināmās izmaksas",IF('Lokālā tāme Nr.1'!$Q152="Neattiecināmās",'Lokālā tāme Nr.1'!I152,0))</f>
        <v>0</v>
      </c>
      <c r="J149" s="38">
        <f>IF($C$2="Neattiecināmās izmaksas",IF('Lokālā tāme Nr.1'!$Q152="Neattiecināmās",'Lokālā tāme Nr.1'!J152,0))</f>
        <v>0</v>
      </c>
      <c r="K149" s="43">
        <f>IF($C$2="Neattiecināmās izmaksas",IF('Lokālā tāme Nr.1'!$Q152="Neattiecināmās",'Lokālā tāme Nr.1'!K152,0))</f>
        <v>0</v>
      </c>
      <c r="L149" s="27">
        <f>IF($C$2="Neattiecināmās izmaksas",IF('Lokālā tāme Nr.1'!$Q152="Neattiecināmās",'Lokālā tāme Nr.1'!L152,0))</f>
        <v>0</v>
      </c>
      <c r="M149" s="5">
        <f>IF($C$2="Neattiecināmās izmaksas",IF('Lokālā tāme Nr.1'!$Q152="Neattiecināmās",'Lokālā tāme Nr.1'!M152,0))</f>
        <v>0</v>
      </c>
      <c r="N149" s="5">
        <f>IF($C$2="Neattiecināmās izmaksas",IF('Lokālā tāme Nr.1'!$Q152="Neattiecināmās",'Lokālā tāme Nr.1'!N152,0))</f>
        <v>0</v>
      </c>
      <c r="O149" s="5">
        <f>IF($C$2="Neattiecināmās izmaksas",IF('Lokālā tāme Nr.1'!$Q152="Neattiecināmās",'Lokālā tāme Nr.1'!O152,0))</f>
        <v>0</v>
      </c>
      <c r="P149" s="17">
        <f>IF($C$2="Neattiecināmās izmaksas",IF('Lokālā tāme Nr.1'!$Q152="Neattiecināmās",'Lokālā tāme Nr.1'!P152,0))</f>
        <v>0</v>
      </c>
    </row>
    <row r="150" spans="1:16" ht="12" thickBot="1" x14ac:dyDescent="0.25">
      <c r="A150" s="18">
        <f>IF(P150=0,0,IF(COUNTBLANK(P150)=1,0,COUNTA($P$8:P150)))</f>
        <v>0</v>
      </c>
      <c r="B150" s="5">
        <f>IF($C$2="Neattiecināmās izmaksas",IF('Lokālā tāme Nr.1'!$Q153="Neattiecināmās",'Lokālā tāme Nr.1'!$B153,0))</f>
        <v>0</v>
      </c>
      <c r="C150" s="26">
        <f>IF($C$2="Neattiecināmās izmaksas",IF('Lokālā tāme Nr.1'!$Q153="Neattiecināmās",'Lokālā tāme Nr.1'!C153,0))</f>
        <v>0</v>
      </c>
      <c r="D150" s="5">
        <f>IF($C$2="Neattiecināmās izmaksas",IF('Lokālā tāme Nr.1'!$Q153="Neattiecināmās",'Lokālā tāme Nr.1'!D153,0))</f>
        <v>0</v>
      </c>
      <c r="E150" s="17">
        <f>IF($C$2="Neattiecināmās izmaksas",IF('Lokālā tāme Nr.1'!$Q153="Neattiecināmās",'Lokālā tāme Nr.1'!E153,0))</f>
        <v>0</v>
      </c>
      <c r="F150" s="42">
        <f>IF($C$2="Neattiecināmās izmaksas",IF('Lokālā tāme Nr.1'!$Q153="Neattiecināmās",'Lokālā tāme Nr.1'!F153,0))</f>
        <v>0</v>
      </c>
      <c r="G150" s="38">
        <f>IF($C$2="Neattiecināmās izmaksas",IF('Lokālā tāme Nr.1'!$Q153="Neattiecināmās",'Lokālā tāme Nr.1'!G153,0))</f>
        <v>0</v>
      </c>
      <c r="H150" s="38">
        <f>IF($C$2="Neattiecināmās izmaksas",IF('Lokālā tāme Nr.1'!$Q153="Neattiecināmās",'Lokālā tāme Nr.1'!H153,0))</f>
        <v>0</v>
      </c>
      <c r="I150" s="38">
        <f>IF($C$2="Neattiecināmās izmaksas",IF('Lokālā tāme Nr.1'!$Q153="Neattiecināmās",'Lokālā tāme Nr.1'!I153,0))</f>
        <v>0</v>
      </c>
      <c r="J150" s="38">
        <f>IF($C$2="Neattiecināmās izmaksas",IF('Lokālā tāme Nr.1'!$Q153="Neattiecināmās",'Lokālā tāme Nr.1'!J153,0))</f>
        <v>0</v>
      </c>
      <c r="K150" s="43">
        <f>IF($C$2="Neattiecināmās izmaksas",IF('Lokālā tāme Nr.1'!$Q153="Neattiecināmās",'Lokālā tāme Nr.1'!K153,0))</f>
        <v>0</v>
      </c>
      <c r="L150" s="27">
        <f>IF($C$2="Neattiecināmās izmaksas",IF('Lokālā tāme Nr.1'!$Q153="Neattiecināmās",'Lokālā tāme Nr.1'!L153,0))</f>
        <v>0</v>
      </c>
      <c r="M150" s="5">
        <f>IF($C$2="Neattiecināmās izmaksas",IF('Lokālā tāme Nr.1'!$Q153="Neattiecināmās",'Lokālā tāme Nr.1'!M153,0))</f>
        <v>0</v>
      </c>
      <c r="N150" s="5">
        <f>IF($C$2="Neattiecināmās izmaksas",IF('Lokālā tāme Nr.1'!$Q153="Neattiecināmās",'Lokālā tāme Nr.1'!N153,0))</f>
        <v>0</v>
      </c>
      <c r="O150" s="5">
        <f>IF($C$2="Neattiecināmās izmaksas",IF('Lokālā tāme Nr.1'!$Q153="Neattiecināmās",'Lokālā tāme Nr.1'!O153,0))</f>
        <v>0</v>
      </c>
      <c r="P150" s="17">
        <f>IF($C$2="Neattiecināmās izmaksas",IF('Lokālā tāme Nr.1'!$Q153="Neattiecināmās",'Lokālā tāme Nr.1'!P153,0))</f>
        <v>0</v>
      </c>
    </row>
    <row r="151" spans="1:16" ht="12" thickBot="1" x14ac:dyDescent="0.25">
      <c r="A151" s="18">
        <f>IF(P151=0,0,IF(COUNTBLANK(P151)=1,0,COUNTA($P$8:P151)))</f>
        <v>0</v>
      </c>
      <c r="B151" s="5">
        <f>IF($C$2="Neattiecināmās izmaksas",IF('Lokālā tāme Nr.1'!$Q154="Neattiecināmās",'Lokālā tāme Nr.1'!$B154,0))</f>
        <v>0</v>
      </c>
      <c r="C151" s="26">
        <f>IF($C$2="Neattiecināmās izmaksas",IF('Lokālā tāme Nr.1'!$Q154="Neattiecināmās",'Lokālā tāme Nr.1'!C154,0))</f>
        <v>0</v>
      </c>
      <c r="D151" s="5">
        <f>IF($C$2="Neattiecināmās izmaksas",IF('Lokālā tāme Nr.1'!$Q154="Neattiecināmās",'Lokālā tāme Nr.1'!D154,0))</f>
        <v>0</v>
      </c>
      <c r="E151" s="17">
        <f>IF($C$2="Neattiecināmās izmaksas",IF('Lokālā tāme Nr.1'!$Q154="Neattiecināmās",'Lokālā tāme Nr.1'!E154,0))</f>
        <v>0</v>
      </c>
      <c r="F151" s="42">
        <f>IF($C$2="Neattiecināmās izmaksas",IF('Lokālā tāme Nr.1'!$Q154="Neattiecināmās",'Lokālā tāme Nr.1'!F154,0))</f>
        <v>0</v>
      </c>
      <c r="G151" s="38">
        <f>IF($C$2="Neattiecināmās izmaksas",IF('Lokālā tāme Nr.1'!$Q154="Neattiecināmās",'Lokālā tāme Nr.1'!G154,0))</f>
        <v>0</v>
      </c>
      <c r="H151" s="38">
        <f>IF($C$2="Neattiecināmās izmaksas",IF('Lokālā tāme Nr.1'!$Q154="Neattiecināmās",'Lokālā tāme Nr.1'!H154,0))</f>
        <v>0</v>
      </c>
      <c r="I151" s="38">
        <f>IF($C$2="Neattiecināmās izmaksas",IF('Lokālā tāme Nr.1'!$Q154="Neattiecināmās",'Lokālā tāme Nr.1'!I154,0))</f>
        <v>0</v>
      </c>
      <c r="J151" s="38">
        <f>IF($C$2="Neattiecināmās izmaksas",IF('Lokālā tāme Nr.1'!$Q154="Neattiecināmās",'Lokālā tāme Nr.1'!J154,0))</f>
        <v>0</v>
      </c>
      <c r="K151" s="43">
        <f>IF($C$2="Neattiecināmās izmaksas",IF('Lokālā tāme Nr.1'!$Q154="Neattiecināmās",'Lokālā tāme Nr.1'!K154,0))</f>
        <v>0</v>
      </c>
      <c r="L151" s="27">
        <f>IF($C$2="Neattiecināmās izmaksas",IF('Lokālā tāme Nr.1'!$Q154="Neattiecināmās",'Lokālā tāme Nr.1'!L154,0))</f>
        <v>0</v>
      </c>
      <c r="M151" s="5">
        <f>IF($C$2="Neattiecināmās izmaksas",IF('Lokālā tāme Nr.1'!$Q154="Neattiecināmās",'Lokālā tāme Nr.1'!M154,0))</f>
        <v>0</v>
      </c>
      <c r="N151" s="5">
        <f>IF($C$2="Neattiecināmās izmaksas",IF('Lokālā tāme Nr.1'!$Q154="Neattiecināmās",'Lokālā tāme Nr.1'!N154,0))</f>
        <v>0</v>
      </c>
      <c r="O151" s="5">
        <f>IF($C$2="Neattiecināmās izmaksas",IF('Lokālā tāme Nr.1'!$Q154="Neattiecināmās",'Lokālā tāme Nr.1'!O154,0))</f>
        <v>0</v>
      </c>
      <c r="P151" s="17">
        <f>IF($C$2="Neattiecināmās izmaksas",IF('Lokālā tāme Nr.1'!$Q154="Neattiecināmās",'Lokālā tāme Nr.1'!P154,0))</f>
        <v>0</v>
      </c>
    </row>
    <row r="152" spans="1:16" ht="12" thickBot="1" x14ac:dyDescent="0.25">
      <c r="A152" s="18">
        <f>IF(P152=0,0,IF(COUNTBLANK(P152)=1,0,COUNTA($P$8:P152)))</f>
        <v>0</v>
      </c>
      <c r="B152" s="5">
        <f>IF($C$2="Neattiecināmās izmaksas",IF('Lokālā tāme Nr.1'!$Q155="Neattiecināmās",'Lokālā tāme Nr.1'!$B155,0))</f>
        <v>0</v>
      </c>
      <c r="C152" s="26">
        <f>IF($C$2="Neattiecināmās izmaksas",IF('Lokālā tāme Nr.1'!$Q155="Neattiecināmās",'Lokālā tāme Nr.1'!C155,0))</f>
        <v>0</v>
      </c>
      <c r="D152" s="5">
        <f>IF($C$2="Neattiecināmās izmaksas",IF('Lokālā tāme Nr.1'!$Q155="Neattiecināmās",'Lokālā tāme Nr.1'!D155,0))</f>
        <v>0</v>
      </c>
      <c r="E152" s="17">
        <f>IF($C$2="Neattiecināmās izmaksas",IF('Lokālā tāme Nr.1'!$Q155="Neattiecināmās",'Lokālā tāme Nr.1'!E155,0))</f>
        <v>0</v>
      </c>
      <c r="F152" s="42">
        <f>IF($C$2="Neattiecināmās izmaksas",IF('Lokālā tāme Nr.1'!$Q155="Neattiecināmās",'Lokālā tāme Nr.1'!F155,0))</f>
        <v>0</v>
      </c>
      <c r="G152" s="38">
        <f>IF($C$2="Neattiecināmās izmaksas",IF('Lokālā tāme Nr.1'!$Q155="Neattiecināmās",'Lokālā tāme Nr.1'!G155,0))</f>
        <v>0</v>
      </c>
      <c r="H152" s="38">
        <f>IF($C$2="Neattiecināmās izmaksas",IF('Lokālā tāme Nr.1'!$Q155="Neattiecināmās",'Lokālā tāme Nr.1'!H155,0))</f>
        <v>0</v>
      </c>
      <c r="I152" s="38">
        <f>IF($C$2="Neattiecināmās izmaksas",IF('Lokālā tāme Nr.1'!$Q155="Neattiecināmās",'Lokālā tāme Nr.1'!I155,0))</f>
        <v>0</v>
      </c>
      <c r="J152" s="38">
        <f>IF($C$2="Neattiecināmās izmaksas",IF('Lokālā tāme Nr.1'!$Q155="Neattiecināmās",'Lokālā tāme Nr.1'!J155,0))</f>
        <v>0</v>
      </c>
      <c r="K152" s="43">
        <f>IF($C$2="Neattiecināmās izmaksas",IF('Lokālā tāme Nr.1'!$Q155="Neattiecināmās",'Lokālā tāme Nr.1'!K155,0))</f>
        <v>0</v>
      </c>
      <c r="L152" s="27">
        <f>IF($C$2="Neattiecināmās izmaksas",IF('Lokālā tāme Nr.1'!$Q155="Neattiecināmās",'Lokālā tāme Nr.1'!L155,0))</f>
        <v>0</v>
      </c>
      <c r="M152" s="5">
        <f>IF($C$2="Neattiecināmās izmaksas",IF('Lokālā tāme Nr.1'!$Q155="Neattiecināmās",'Lokālā tāme Nr.1'!M155,0))</f>
        <v>0</v>
      </c>
      <c r="N152" s="5">
        <f>IF($C$2="Neattiecināmās izmaksas",IF('Lokālā tāme Nr.1'!$Q155="Neattiecināmās",'Lokālā tāme Nr.1'!N155,0))</f>
        <v>0</v>
      </c>
      <c r="O152" s="5">
        <f>IF($C$2="Neattiecināmās izmaksas",IF('Lokālā tāme Nr.1'!$Q155="Neattiecināmās",'Lokālā tāme Nr.1'!O155,0))</f>
        <v>0</v>
      </c>
      <c r="P152" s="17">
        <f>IF($C$2="Neattiecināmās izmaksas",IF('Lokālā tāme Nr.1'!$Q155="Neattiecināmās",'Lokālā tāme Nr.1'!P155,0))</f>
        <v>0</v>
      </c>
    </row>
    <row r="153" spans="1:16" ht="12" thickBot="1" x14ac:dyDescent="0.25">
      <c r="A153" s="18">
        <f>IF(P153=0,0,IF(COUNTBLANK(P153)=1,0,COUNTA($P$8:P153)))</f>
        <v>0</v>
      </c>
      <c r="B153" s="5">
        <f>IF($C$2="Neattiecināmās izmaksas",IF('Lokālā tāme Nr.1'!$Q156="Neattiecināmās",'Lokālā tāme Nr.1'!$B156,0))</f>
        <v>0</v>
      </c>
      <c r="C153" s="26">
        <f>IF($C$2="Neattiecināmās izmaksas",IF('Lokālā tāme Nr.1'!$Q156="Neattiecināmās",'Lokālā tāme Nr.1'!C156,0))</f>
        <v>0</v>
      </c>
      <c r="D153" s="5">
        <f>IF($C$2="Neattiecināmās izmaksas",IF('Lokālā tāme Nr.1'!$Q156="Neattiecināmās",'Lokālā tāme Nr.1'!D156,0))</f>
        <v>0</v>
      </c>
      <c r="E153" s="17">
        <f>IF($C$2="Neattiecināmās izmaksas",IF('Lokālā tāme Nr.1'!$Q156="Neattiecināmās",'Lokālā tāme Nr.1'!E156,0))</f>
        <v>0</v>
      </c>
      <c r="F153" s="42">
        <f>IF($C$2="Neattiecināmās izmaksas",IF('Lokālā tāme Nr.1'!$Q156="Neattiecināmās",'Lokālā tāme Nr.1'!F156,0))</f>
        <v>0</v>
      </c>
      <c r="G153" s="38">
        <f>IF($C$2="Neattiecināmās izmaksas",IF('Lokālā tāme Nr.1'!$Q156="Neattiecināmās",'Lokālā tāme Nr.1'!G156,0))</f>
        <v>0</v>
      </c>
      <c r="H153" s="38">
        <f>IF($C$2="Neattiecināmās izmaksas",IF('Lokālā tāme Nr.1'!$Q156="Neattiecināmās",'Lokālā tāme Nr.1'!H156,0))</f>
        <v>0</v>
      </c>
      <c r="I153" s="38">
        <f>IF($C$2="Neattiecināmās izmaksas",IF('Lokālā tāme Nr.1'!$Q156="Neattiecināmās",'Lokālā tāme Nr.1'!I156,0))</f>
        <v>0</v>
      </c>
      <c r="J153" s="38">
        <f>IF($C$2="Neattiecināmās izmaksas",IF('Lokālā tāme Nr.1'!$Q156="Neattiecināmās",'Lokālā tāme Nr.1'!J156,0))</f>
        <v>0</v>
      </c>
      <c r="K153" s="43">
        <f>IF($C$2="Neattiecināmās izmaksas",IF('Lokālā tāme Nr.1'!$Q156="Neattiecināmās",'Lokālā tāme Nr.1'!K156,0))</f>
        <v>0</v>
      </c>
      <c r="L153" s="27">
        <f>IF($C$2="Neattiecināmās izmaksas",IF('Lokālā tāme Nr.1'!$Q156="Neattiecināmās",'Lokālā tāme Nr.1'!L156,0))</f>
        <v>0</v>
      </c>
      <c r="M153" s="5">
        <f>IF($C$2="Neattiecināmās izmaksas",IF('Lokālā tāme Nr.1'!$Q156="Neattiecināmās",'Lokālā tāme Nr.1'!M156,0))</f>
        <v>0</v>
      </c>
      <c r="N153" s="5">
        <f>IF($C$2="Neattiecināmās izmaksas",IF('Lokālā tāme Nr.1'!$Q156="Neattiecināmās",'Lokālā tāme Nr.1'!N156,0))</f>
        <v>0</v>
      </c>
      <c r="O153" s="5">
        <f>IF($C$2="Neattiecināmās izmaksas",IF('Lokālā tāme Nr.1'!$Q156="Neattiecināmās",'Lokālā tāme Nr.1'!O156,0))</f>
        <v>0</v>
      </c>
      <c r="P153" s="17">
        <f>IF($C$2="Neattiecināmās izmaksas",IF('Lokālā tāme Nr.1'!$Q156="Neattiecināmās",'Lokālā tāme Nr.1'!P156,0))</f>
        <v>0</v>
      </c>
    </row>
    <row r="154" spans="1:16" ht="12" thickBot="1" x14ac:dyDescent="0.25">
      <c r="A154" s="18">
        <f>IF(P154=0,0,IF(COUNTBLANK(P154)=1,0,COUNTA($P$8:P154)))</f>
        <v>0</v>
      </c>
      <c r="B154" s="5">
        <f>IF($C$2="Neattiecināmās izmaksas",IF('Lokālā tāme Nr.1'!$Q157="Neattiecināmās",'Lokālā tāme Nr.1'!$B157,0))</f>
        <v>0</v>
      </c>
      <c r="C154" s="26">
        <f>IF($C$2="Neattiecināmās izmaksas",IF('Lokālā tāme Nr.1'!$Q157="Neattiecināmās",'Lokālā tāme Nr.1'!C157,0))</f>
        <v>0</v>
      </c>
      <c r="D154" s="5">
        <f>IF($C$2="Neattiecināmās izmaksas",IF('Lokālā tāme Nr.1'!$Q157="Neattiecināmās",'Lokālā tāme Nr.1'!D157,0))</f>
        <v>0</v>
      </c>
      <c r="E154" s="17">
        <f>IF($C$2="Neattiecināmās izmaksas",IF('Lokālā tāme Nr.1'!$Q157="Neattiecināmās",'Lokālā tāme Nr.1'!E157,0))</f>
        <v>0</v>
      </c>
      <c r="F154" s="42">
        <f>IF($C$2="Neattiecināmās izmaksas",IF('Lokālā tāme Nr.1'!$Q157="Neattiecināmās",'Lokālā tāme Nr.1'!F157,0))</f>
        <v>0</v>
      </c>
      <c r="G154" s="38">
        <f>IF($C$2="Neattiecināmās izmaksas",IF('Lokālā tāme Nr.1'!$Q157="Neattiecināmās",'Lokālā tāme Nr.1'!G157,0))</f>
        <v>0</v>
      </c>
      <c r="H154" s="38">
        <f>IF($C$2="Neattiecināmās izmaksas",IF('Lokālā tāme Nr.1'!$Q157="Neattiecināmās",'Lokālā tāme Nr.1'!H157,0))</f>
        <v>0</v>
      </c>
      <c r="I154" s="38">
        <f>IF($C$2="Neattiecināmās izmaksas",IF('Lokālā tāme Nr.1'!$Q157="Neattiecināmās",'Lokālā tāme Nr.1'!I157,0))</f>
        <v>0</v>
      </c>
      <c r="J154" s="38">
        <f>IF($C$2="Neattiecināmās izmaksas",IF('Lokālā tāme Nr.1'!$Q157="Neattiecināmās",'Lokālā tāme Nr.1'!J157,0))</f>
        <v>0</v>
      </c>
      <c r="K154" s="43">
        <f>IF($C$2="Neattiecināmās izmaksas",IF('Lokālā tāme Nr.1'!$Q157="Neattiecināmās",'Lokālā tāme Nr.1'!K157,0))</f>
        <v>0</v>
      </c>
      <c r="L154" s="27">
        <f>IF($C$2="Neattiecināmās izmaksas",IF('Lokālā tāme Nr.1'!$Q157="Neattiecināmās",'Lokālā tāme Nr.1'!L157,0))</f>
        <v>0</v>
      </c>
      <c r="M154" s="5">
        <f>IF($C$2="Neattiecināmās izmaksas",IF('Lokālā tāme Nr.1'!$Q157="Neattiecināmās",'Lokālā tāme Nr.1'!M157,0))</f>
        <v>0</v>
      </c>
      <c r="N154" s="5">
        <f>IF($C$2="Neattiecināmās izmaksas",IF('Lokālā tāme Nr.1'!$Q157="Neattiecināmās",'Lokālā tāme Nr.1'!N157,0))</f>
        <v>0</v>
      </c>
      <c r="O154" s="5">
        <f>IF($C$2="Neattiecināmās izmaksas",IF('Lokālā tāme Nr.1'!$Q157="Neattiecināmās",'Lokālā tāme Nr.1'!O157,0))</f>
        <v>0</v>
      </c>
      <c r="P154" s="17">
        <f>IF($C$2="Neattiecināmās izmaksas",IF('Lokālā tāme Nr.1'!$Q157="Neattiecināmās",'Lokālā tāme Nr.1'!P157,0))</f>
        <v>0</v>
      </c>
    </row>
    <row r="155" spans="1:16" ht="12" thickBot="1" x14ac:dyDescent="0.25">
      <c r="A155" s="18">
        <f>IF(P155=0,0,IF(COUNTBLANK(P155)=1,0,COUNTA($P$8:P155)))</f>
        <v>0</v>
      </c>
      <c r="B155" s="5">
        <f>IF($C$2="Neattiecināmās izmaksas",IF('Lokālā tāme Nr.1'!$Q158="Neattiecināmās",'Lokālā tāme Nr.1'!$B158,0))</f>
        <v>0</v>
      </c>
      <c r="C155" s="26">
        <f>IF($C$2="Neattiecināmās izmaksas",IF('Lokālā tāme Nr.1'!$Q158="Neattiecināmās",'Lokālā tāme Nr.1'!C158,0))</f>
        <v>0</v>
      </c>
      <c r="D155" s="5">
        <f>IF($C$2="Neattiecināmās izmaksas",IF('Lokālā tāme Nr.1'!$Q158="Neattiecināmās",'Lokālā tāme Nr.1'!D158,0))</f>
        <v>0</v>
      </c>
      <c r="E155" s="17">
        <f>IF($C$2="Neattiecināmās izmaksas",IF('Lokālā tāme Nr.1'!$Q158="Neattiecināmās",'Lokālā tāme Nr.1'!E158,0))</f>
        <v>0</v>
      </c>
      <c r="F155" s="42">
        <f>IF($C$2="Neattiecināmās izmaksas",IF('Lokālā tāme Nr.1'!$Q158="Neattiecināmās",'Lokālā tāme Nr.1'!F158,0))</f>
        <v>0</v>
      </c>
      <c r="G155" s="38">
        <f>IF($C$2="Neattiecināmās izmaksas",IF('Lokālā tāme Nr.1'!$Q158="Neattiecināmās",'Lokālā tāme Nr.1'!G158,0))</f>
        <v>0</v>
      </c>
      <c r="H155" s="38">
        <f>IF($C$2="Neattiecināmās izmaksas",IF('Lokālā tāme Nr.1'!$Q158="Neattiecināmās",'Lokālā tāme Nr.1'!H158,0))</f>
        <v>0</v>
      </c>
      <c r="I155" s="38">
        <f>IF($C$2="Neattiecināmās izmaksas",IF('Lokālā tāme Nr.1'!$Q158="Neattiecināmās",'Lokālā tāme Nr.1'!I158,0))</f>
        <v>0</v>
      </c>
      <c r="J155" s="38">
        <f>IF($C$2="Neattiecināmās izmaksas",IF('Lokālā tāme Nr.1'!$Q158="Neattiecināmās",'Lokālā tāme Nr.1'!J158,0))</f>
        <v>0</v>
      </c>
      <c r="K155" s="43">
        <f>IF($C$2="Neattiecināmās izmaksas",IF('Lokālā tāme Nr.1'!$Q158="Neattiecināmās",'Lokālā tāme Nr.1'!K158,0))</f>
        <v>0</v>
      </c>
      <c r="L155" s="27">
        <f>IF($C$2="Neattiecināmās izmaksas",IF('Lokālā tāme Nr.1'!$Q158="Neattiecināmās",'Lokālā tāme Nr.1'!L158,0))</f>
        <v>0</v>
      </c>
      <c r="M155" s="5">
        <f>IF($C$2="Neattiecināmās izmaksas",IF('Lokālā tāme Nr.1'!$Q158="Neattiecināmās",'Lokālā tāme Nr.1'!M158,0))</f>
        <v>0</v>
      </c>
      <c r="N155" s="5">
        <f>IF($C$2="Neattiecināmās izmaksas",IF('Lokālā tāme Nr.1'!$Q158="Neattiecināmās",'Lokālā tāme Nr.1'!N158,0))</f>
        <v>0</v>
      </c>
      <c r="O155" s="5">
        <f>IF($C$2="Neattiecināmās izmaksas",IF('Lokālā tāme Nr.1'!$Q158="Neattiecināmās",'Lokālā tāme Nr.1'!O158,0))</f>
        <v>0</v>
      </c>
      <c r="P155" s="17">
        <f>IF($C$2="Neattiecināmās izmaksas",IF('Lokālā tāme Nr.1'!$Q158="Neattiecināmās",'Lokālā tāme Nr.1'!P158,0))</f>
        <v>0</v>
      </c>
    </row>
    <row r="156" spans="1:16" ht="12" thickBot="1" x14ac:dyDescent="0.25">
      <c r="A156" s="18">
        <f>IF(P156=0,0,IF(COUNTBLANK(P156)=1,0,COUNTA($P$8:P156)))</f>
        <v>0</v>
      </c>
      <c r="B156" s="5">
        <f>IF($C$2="Neattiecināmās izmaksas",IF('Lokālā tāme Nr.1'!$Q159="Neattiecināmās",'Lokālā tāme Nr.1'!$B159,0))</f>
        <v>0</v>
      </c>
      <c r="C156" s="26">
        <f>IF($C$2="Neattiecināmās izmaksas",IF('Lokālā tāme Nr.1'!$Q159="Neattiecināmās",'Lokālā tāme Nr.1'!C159,0))</f>
        <v>0</v>
      </c>
      <c r="D156" s="5">
        <f>IF($C$2="Neattiecināmās izmaksas",IF('Lokālā tāme Nr.1'!$Q159="Neattiecināmās",'Lokālā tāme Nr.1'!D159,0))</f>
        <v>0</v>
      </c>
      <c r="E156" s="17">
        <f>IF($C$2="Neattiecināmās izmaksas",IF('Lokālā tāme Nr.1'!$Q159="Neattiecināmās",'Lokālā tāme Nr.1'!E159,0))</f>
        <v>0</v>
      </c>
      <c r="F156" s="42">
        <f>IF($C$2="Neattiecināmās izmaksas",IF('Lokālā tāme Nr.1'!$Q159="Neattiecināmās",'Lokālā tāme Nr.1'!F159,0))</f>
        <v>0</v>
      </c>
      <c r="G156" s="38">
        <f>IF($C$2="Neattiecināmās izmaksas",IF('Lokālā tāme Nr.1'!$Q159="Neattiecināmās",'Lokālā tāme Nr.1'!G159,0))</f>
        <v>0</v>
      </c>
      <c r="H156" s="38">
        <f>IF($C$2="Neattiecināmās izmaksas",IF('Lokālā tāme Nr.1'!$Q159="Neattiecināmās",'Lokālā tāme Nr.1'!H159,0))</f>
        <v>0</v>
      </c>
      <c r="I156" s="38">
        <f>IF($C$2="Neattiecināmās izmaksas",IF('Lokālā tāme Nr.1'!$Q159="Neattiecināmās",'Lokālā tāme Nr.1'!I159,0))</f>
        <v>0</v>
      </c>
      <c r="J156" s="38">
        <f>IF($C$2="Neattiecināmās izmaksas",IF('Lokālā tāme Nr.1'!$Q159="Neattiecināmās",'Lokālā tāme Nr.1'!J159,0))</f>
        <v>0</v>
      </c>
      <c r="K156" s="43">
        <f>IF($C$2="Neattiecināmās izmaksas",IF('Lokālā tāme Nr.1'!$Q159="Neattiecināmās",'Lokālā tāme Nr.1'!K159,0))</f>
        <v>0</v>
      </c>
      <c r="L156" s="27">
        <f>IF($C$2="Neattiecināmās izmaksas",IF('Lokālā tāme Nr.1'!$Q159="Neattiecināmās",'Lokālā tāme Nr.1'!L159,0))</f>
        <v>0</v>
      </c>
      <c r="M156" s="5">
        <f>IF($C$2="Neattiecināmās izmaksas",IF('Lokālā tāme Nr.1'!$Q159="Neattiecināmās",'Lokālā tāme Nr.1'!M159,0))</f>
        <v>0</v>
      </c>
      <c r="N156" s="5">
        <f>IF($C$2="Neattiecināmās izmaksas",IF('Lokālā tāme Nr.1'!$Q159="Neattiecināmās",'Lokālā tāme Nr.1'!N159,0))</f>
        <v>0</v>
      </c>
      <c r="O156" s="5">
        <f>IF($C$2="Neattiecināmās izmaksas",IF('Lokālā tāme Nr.1'!$Q159="Neattiecināmās",'Lokālā tāme Nr.1'!O159,0))</f>
        <v>0</v>
      </c>
      <c r="P156" s="17">
        <f>IF($C$2="Neattiecināmās izmaksas",IF('Lokālā tāme Nr.1'!$Q159="Neattiecināmās",'Lokālā tāme Nr.1'!P159,0))</f>
        <v>0</v>
      </c>
    </row>
    <row r="157" spans="1:16" ht="12" thickBot="1" x14ac:dyDescent="0.25">
      <c r="A157" s="18">
        <f>IF(P157=0,0,IF(COUNTBLANK(P157)=1,0,COUNTA($P$8:P157)))</f>
        <v>0</v>
      </c>
      <c r="B157" s="5">
        <f>IF($C$2="Neattiecināmās izmaksas",IF('Lokālā tāme Nr.1'!$Q160="Neattiecināmās",'Lokālā tāme Nr.1'!$B160,0))</f>
        <v>0</v>
      </c>
      <c r="C157" s="26">
        <f>IF($C$2="Neattiecināmās izmaksas",IF('Lokālā tāme Nr.1'!$Q160="Neattiecināmās",'Lokālā tāme Nr.1'!C160,0))</f>
        <v>0</v>
      </c>
      <c r="D157" s="5">
        <f>IF($C$2="Neattiecināmās izmaksas",IF('Lokālā tāme Nr.1'!$Q160="Neattiecināmās",'Lokālā tāme Nr.1'!D160,0))</f>
        <v>0</v>
      </c>
      <c r="E157" s="17">
        <f>IF($C$2="Neattiecināmās izmaksas",IF('Lokālā tāme Nr.1'!$Q160="Neattiecināmās",'Lokālā tāme Nr.1'!E160,0))</f>
        <v>0</v>
      </c>
      <c r="F157" s="42">
        <f>IF($C$2="Neattiecināmās izmaksas",IF('Lokālā tāme Nr.1'!$Q160="Neattiecināmās",'Lokālā tāme Nr.1'!F160,0))</f>
        <v>0</v>
      </c>
      <c r="G157" s="38">
        <f>IF($C$2="Neattiecināmās izmaksas",IF('Lokālā tāme Nr.1'!$Q160="Neattiecināmās",'Lokālā tāme Nr.1'!G160,0))</f>
        <v>0</v>
      </c>
      <c r="H157" s="38">
        <f>IF($C$2="Neattiecināmās izmaksas",IF('Lokālā tāme Nr.1'!$Q160="Neattiecināmās",'Lokālā tāme Nr.1'!H160,0))</f>
        <v>0</v>
      </c>
      <c r="I157" s="38">
        <f>IF($C$2="Neattiecināmās izmaksas",IF('Lokālā tāme Nr.1'!$Q160="Neattiecināmās",'Lokālā tāme Nr.1'!I160,0))</f>
        <v>0</v>
      </c>
      <c r="J157" s="38">
        <f>IF($C$2="Neattiecināmās izmaksas",IF('Lokālā tāme Nr.1'!$Q160="Neattiecināmās",'Lokālā tāme Nr.1'!J160,0))</f>
        <v>0</v>
      </c>
      <c r="K157" s="43">
        <f>IF($C$2="Neattiecināmās izmaksas",IF('Lokālā tāme Nr.1'!$Q160="Neattiecināmās",'Lokālā tāme Nr.1'!K160,0))</f>
        <v>0</v>
      </c>
      <c r="L157" s="27">
        <f>IF($C$2="Neattiecināmās izmaksas",IF('Lokālā tāme Nr.1'!$Q160="Neattiecināmās",'Lokālā tāme Nr.1'!L160,0))</f>
        <v>0</v>
      </c>
      <c r="M157" s="5">
        <f>IF($C$2="Neattiecināmās izmaksas",IF('Lokālā tāme Nr.1'!$Q160="Neattiecināmās",'Lokālā tāme Nr.1'!M160,0))</f>
        <v>0</v>
      </c>
      <c r="N157" s="5">
        <f>IF($C$2="Neattiecināmās izmaksas",IF('Lokālā tāme Nr.1'!$Q160="Neattiecināmās",'Lokālā tāme Nr.1'!N160,0))</f>
        <v>0</v>
      </c>
      <c r="O157" s="5">
        <f>IF($C$2="Neattiecināmās izmaksas",IF('Lokālā tāme Nr.1'!$Q160="Neattiecināmās",'Lokālā tāme Nr.1'!O160,0))</f>
        <v>0</v>
      </c>
      <c r="P157" s="17">
        <f>IF($C$2="Neattiecināmās izmaksas",IF('Lokālā tāme Nr.1'!$Q160="Neattiecināmās",'Lokālā tāme Nr.1'!P160,0))</f>
        <v>0</v>
      </c>
    </row>
    <row r="158" spans="1:16" ht="12" thickBot="1" x14ac:dyDescent="0.25">
      <c r="A158" s="18">
        <f>IF(P158=0,0,IF(COUNTBLANK(P158)=1,0,COUNTA($P$8:P158)))</f>
        <v>0</v>
      </c>
      <c r="B158" s="5">
        <f>IF($C$2="Neattiecināmās izmaksas",IF('Lokālā tāme Nr.1'!$Q161="Neattiecināmās",'Lokālā tāme Nr.1'!$B161,0))</f>
        <v>0</v>
      </c>
      <c r="C158" s="26">
        <f>IF($C$2="Neattiecināmās izmaksas",IF('Lokālā tāme Nr.1'!$Q161="Neattiecināmās",'Lokālā tāme Nr.1'!C161,0))</f>
        <v>0</v>
      </c>
      <c r="D158" s="5">
        <f>IF($C$2="Neattiecināmās izmaksas",IF('Lokālā tāme Nr.1'!$Q161="Neattiecināmās",'Lokālā tāme Nr.1'!D161,0))</f>
        <v>0</v>
      </c>
      <c r="E158" s="17">
        <f>IF($C$2="Neattiecināmās izmaksas",IF('Lokālā tāme Nr.1'!$Q161="Neattiecināmās",'Lokālā tāme Nr.1'!E161,0))</f>
        <v>0</v>
      </c>
      <c r="F158" s="42">
        <f>IF($C$2="Neattiecināmās izmaksas",IF('Lokālā tāme Nr.1'!$Q161="Neattiecināmās",'Lokālā tāme Nr.1'!F161,0))</f>
        <v>0</v>
      </c>
      <c r="G158" s="38">
        <f>IF($C$2="Neattiecināmās izmaksas",IF('Lokālā tāme Nr.1'!$Q161="Neattiecināmās",'Lokālā tāme Nr.1'!G161,0))</f>
        <v>0</v>
      </c>
      <c r="H158" s="38">
        <f>IF($C$2="Neattiecināmās izmaksas",IF('Lokālā tāme Nr.1'!$Q161="Neattiecināmās",'Lokālā tāme Nr.1'!H161,0))</f>
        <v>0</v>
      </c>
      <c r="I158" s="38">
        <f>IF($C$2="Neattiecināmās izmaksas",IF('Lokālā tāme Nr.1'!$Q161="Neattiecināmās",'Lokālā tāme Nr.1'!I161,0))</f>
        <v>0</v>
      </c>
      <c r="J158" s="38">
        <f>IF($C$2="Neattiecināmās izmaksas",IF('Lokālā tāme Nr.1'!$Q161="Neattiecināmās",'Lokālā tāme Nr.1'!J161,0))</f>
        <v>0</v>
      </c>
      <c r="K158" s="43">
        <f>IF($C$2="Neattiecināmās izmaksas",IF('Lokālā tāme Nr.1'!$Q161="Neattiecināmās",'Lokālā tāme Nr.1'!K161,0))</f>
        <v>0</v>
      </c>
      <c r="L158" s="27">
        <f>IF($C$2="Neattiecināmās izmaksas",IF('Lokālā tāme Nr.1'!$Q161="Neattiecināmās",'Lokālā tāme Nr.1'!L161,0))</f>
        <v>0</v>
      </c>
      <c r="M158" s="5">
        <f>IF($C$2="Neattiecināmās izmaksas",IF('Lokālā tāme Nr.1'!$Q161="Neattiecināmās",'Lokālā tāme Nr.1'!M161,0))</f>
        <v>0</v>
      </c>
      <c r="N158" s="5">
        <f>IF($C$2="Neattiecināmās izmaksas",IF('Lokālā tāme Nr.1'!$Q161="Neattiecināmās",'Lokālā tāme Nr.1'!N161,0))</f>
        <v>0</v>
      </c>
      <c r="O158" s="5">
        <f>IF($C$2="Neattiecināmās izmaksas",IF('Lokālā tāme Nr.1'!$Q161="Neattiecināmās",'Lokālā tāme Nr.1'!O161,0))</f>
        <v>0</v>
      </c>
      <c r="P158" s="17">
        <f>IF($C$2="Neattiecināmās izmaksas",IF('Lokālā tāme Nr.1'!$Q161="Neattiecināmās",'Lokālā tāme Nr.1'!P161,0))</f>
        <v>0</v>
      </c>
    </row>
    <row r="159" spans="1:16" ht="12" thickBot="1" x14ac:dyDescent="0.25">
      <c r="A159" s="18">
        <f>IF(P159=0,0,IF(COUNTBLANK(P159)=1,0,COUNTA($P$8:P159)))</f>
        <v>0</v>
      </c>
      <c r="B159" s="5">
        <f>IF($C$2="Neattiecināmās izmaksas",IF('Lokālā tāme Nr.1'!$Q162="Neattiecināmās",'Lokālā tāme Nr.1'!$B162,0))</f>
        <v>0</v>
      </c>
      <c r="C159" s="26">
        <f>IF($C$2="Neattiecināmās izmaksas",IF('Lokālā tāme Nr.1'!$Q162="Neattiecināmās",'Lokālā tāme Nr.1'!C162,0))</f>
        <v>0</v>
      </c>
      <c r="D159" s="5">
        <f>IF($C$2="Neattiecināmās izmaksas",IF('Lokālā tāme Nr.1'!$Q162="Neattiecināmās",'Lokālā tāme Nr.1'!D162,0))</f>
        <v>0</v>
      </c>
      <c r="E159" s="17">
        <f>IF($C$2="Neattiecināmās izmaksas",IF('Lokālā tāme Nr.1'!$Q162="Neattiecināmās",'Lokālā tāme Nr.1'!E162,0))</f>
        <v>0</v>
      </c>
      <c r="F159" s="42">
        <f>IF($C$2="Neattiecināmās izmaksas",IF('Lokālā tāme Nr.1'!$Q162="Neattiecināmās",'Lokālā tāme Nr.1'!F162,0))</f>
        <v>0</v>
      </c>
      <c r="G159" s="38">
        <f>IF($C$2="Neattiecināmās izmaksas",IF('Lokālā tāme Nr.1'!$Q162="Neattiecināmās",'Lokālā tāme Nr.1'!G162,0))</f>
        <v>0</v>
      </c>
      <c r="H159" s="38">
        <f>IF($C$2="Neattiecināmās izmaksas",IF('Lokālā tāme Nr.1'!$Q162="Neattiecināmās",'Lokālā tāme Nr.1'!H162,0))</f>
        <v>0</v>
      </c>
      <c r="I159" s="38">
        <f>IF($C$2="Neattiecināmās izmaksas",IF('Lokālā tāme Nr.1'!$Q162="Neattiecināmās",'Lokālā tāme Nr.1'!I162,0))</f>
        <v>0</v>
      </c>
      <c r="J159" s="38">
        <f>IF($C$2="Neattiecināmās izmaksas",IF('Lokālā tāme Nr.1'!$Q162="Neattiecināmās",'Lokālā tāme Nr.1'!J162,0))</f>
        <v>0</v>
      </c>
      <c r="K159" s="43">
        <f>IF($C$2="Neattiecināmās izmaksas",IF('Lokālā tāme Nr.1'!$Q162="Neattiecināmās",'Lokālā tāme Nr.1'!K162,0))</f>
        <v>0</v>
      </c>
      <c r="L159" s="27">
        <f>IF($C$2="Neattiecināmās izmaksas",IF('Lokālā tāme Nr.1'!$Q162="Neattiecināmās",'Lokālā tāme Nr.1'!L162,0))</f>
        <v>0</v>
      </c>
      <c r="M159" s="5">
        <f>IF($C$2="Neattiecināmās izmaksas",IF('Lokālā tāme Nr.1'!$Q162="Neattiecināmās",'Lokālā tāme Nr.1'!M162,0))</f>
        <v>0</v>
      </c>
      <c r="N159" s="5">
        <f>IF($C$2="Neattiecināmās izmaksas",IF('Lokālā tāme Nr.1'!$Q162="Neattiecināmās",'Lokālā tāme Nr.1'!N162,0))</f>
        <v>0</v>
      </c>
      <c r="O159" s="5">
        <f>IF($C$2="Neattiecināmās izmaksas",IF('Lokālā tāme Nr.1'!$Q162="Neattiecināmās",'Lokālā tāme Nr.1'!O162,0))</f>
        <v>0</v>
      </c>
      <c r="P159" s="17">
        <f>IF($C$2="Neattiecināmās izmaksas",IF('Lokālā tāme Nr.1'!$Q162="Neattiecināmās",'Lokālā tāme Nr.1'!P162,0))</f>
        <v>0</v>
      </c>
    </row>
    <row r="160" spans="1:16" ht="12" thickBot="1" x14ac:dyDescent="0.25">
      <c r="A160" s="18">
        <f>IF(P160=0,0,IF(COUNTBLANK(P160)=1,0,COUNTA($P$8:P160)))</f>
        <v>0</v>
      </c>
      <c r="B160" s="5">
        <f>IF($C$2="Neattiecināmās izmaksas",IF('Lokālā tāme Nr.1'!$Q163="Neattiecināmās",'Lokālā tāme Nr.1'!$B163,0))</f>
        <v>0</v>
      </c>
      <c r="C160" s="26">
        <f>IF($C$2="Neattiecināmās izmaksas",IF('Lokālā tāme Nr.1'!$Q163="Neattiecināmās",'Lokālā tāme Nr.1'!C163,0))</f>
        <v>0</v>
      </c>
      <c r="D160" s="5">
        <f>IF($C$2="Neattiecināmās izmaksas",IF('Lokālā tāme Nr.1'!$Q163="Neattiecināmās",'Lokālā tāme Nr.1'!D163,0))</f>
        <v>0</v>
      </c>
      <c r="E160" s="17">
        <f>IF($C$2="Neattiecināmās izmaksas",IF('Lokālā tāme Nr.1'!$Q163="Neattiecināmās",'Lokālā tāme Nr.1'!E163,0))</f>
        <v>0</v>
      </c>
      <c r="F160" s="42">
        <f>IF($C$2="Neattiecināmās izmaksas",IF('Lokālā tāme Nr.1'!$Q163="Neattiecināmās",'Lokālā tāme Nr.1'!F163,0))</f>
        <v>0</v>
      </c>
      <c r="G160" s="38">
        <f>IF($C$2="Neattiecināmās izmaksas",IF('Lokālā tāme Nr.1'!$Q163="Neattiecināmās",'Lokālā tāme Nr.1'!G163,0))</f>
        <v>0</v>
      </c>
      <c r="H160" s="38">
        <f>IF($C$2="Neattiecināmās izmaksas",IF('Lokālā tāme Nr.1'!$Q163="Neattiecināmās",'Lokālā tāme Nr.1'!H163,0))</f>
        <v>0</v>
      </c>
      <c r="I160" s="38">
        <f>IF($C$2="Neattiecināmās izmaksas",IF('Lokālā tāme Nr.1'!$Q163="Neattiecināmās",'Lokālā tāme Nr.1'!I163,0))</f>
        <v>0</v>
      </c>
      <c r="J160" s="38">
        <f>IF($C$2="Neattiecināmās izmaksas",IF('Lokālā tāme Nr.1'!$Q163="Neattiecināmās",'Lokālā tāme Nr.1'!J163,0))</f>
        <v>0</v>
      </c>
      <c r="K160" s="43">
        <f>IF($C$2="Neattiecināmās izmaksas",IF('Lokālā tāme Nr.1'!$Q163="Neattiecināmās",'Lokālā tāme Nr.1'!K163,0))</f>
        <v>0</v>
      </c>
      <c r="L160" s="27">
        <f>IF($C$2="Neattiecināmās izmaksas",IF('Lokālā tāme Nr.1'!$Q163="Neattiecināmās",'Lokālā tāme Nr.1'!L163,0))</f>
        <v>0</v>
      </c>
      <c r="M160" s="5">
        <f>IF($C$2="Neattiecināmās izmaksas",IF('Lokālā tāme Nr.1'!$Q163="Neattiecināmās",'Lokālā tāme Nr.1'!M163,0))</f>
        <v>0</v>
      </c>
      <c r="N160" s="5">
        <f>IF($C$2="Neattiecināmās izmaksas",IF('Lokālā tāme Nr.1'!$Q163="Neattiecināmās",'Lokālā tāme Nr.1'!N163,0))</f>
        <v>0</v>
      </c>
      <c r="O160" s="5">
        <f>IF($C$2="Neattiecināmās izmaksas",IF('Lokālā tāme Nr.1'!$Q163="Neattiecināmās",'Lokālā tāme Nr.1'!O163,0))</f>
        <v>0</v>
      </c>
      <c r="P160" s="17">
        <f>IF($C$2="Neattiecināmās izmaksas",IF('Lokālā tāme Nr.1'!$Q163="Neattiecināmās",'Lokālā tāme Nr.1'!P163,0))</f>
        <v>0</v>
      </c>
    </row>
    <row r="161" spans="1:16" ht="12" thickBot="1" x14ac:dyDescent="0.25">
      <c r="A161" s="18">
        <f>IF(P161=0,0,IF(COUNTBLANK(P161)=1,0,COUNTA($P$8:P161)))</f>
        <v>0</v>
      </c>
      <c r="B161" s="5">
        <f>IF($C$2="Neattiecināmās izmaksas",IF('Lokālā tāme Nr.1'!$Q164="Neattiecināmās",'Lokālā tāme Nr.1'!$B164,0))</f>
        <v>0</v>
      </c>
      <c r="C161" s="26">
        <f>IF($C$2="Neattiecināmās izmaksas",IF('Lokālā tāme Nr.1'!$Q164="Neattiecināmās",'Lokālā tāme Nr.1'!C164,0))</f>
        <v>0</v>
      </c>
      <c r="D161" s="5">
        <f>IF($C$2="Neattiecināmās izmaksas",IF('Lokālā tāme Nr.1'!$Q164="Neattiecināmās",'Lokālā tāme Nr.1'!D164,0))</f>
        <v>0</v>
      </c>
      <c r="E161" s="17">
        <f>IF($C$2="Neattiecināmās izmaksas",IF('Lokālā tāme Nr.1'!$Q164="Neattiecināmās",'Lokālā tāme Nr.1'!E164,0))</f>
        <v>0</v>
      </c>
      <c r="F161" s="42">
        <f>IF($C$2="Neattiecināmās izmaksas",IF('Lokālā tāme Nr.1'!$Q164="Neattiecināmās",'Lokālā tāme Nr.1'!F164,0))</f>
        <v>0</v>
      </c>
      <c r="G161" s="38">
        <f>IF($C$2="Neattiecināmās izmaksas",IF('Lokālā tāme Nr.1'!$Q164="Neattiecināmās",'Lokālā tāme Nr.1'!G164,0))</f>
        <v>0</v>
      </c>
      <c r="H161" s="38">
        <f>IF($C$2="Neattiecināmās izmaksas",IF('Lokālā tāme Nr.1'!$Q164="Neattiecināmās",'Lokālā tāme Nr.1'!H164,0))</f>
        <v>0</v>
      </c>
      <c r="I161" s="38">
        <f>IF($C$2="Neattiecināmās izmaksas",IF('Lokālā tāme Nr.1'!$Q164="Neattiecināmās",'Lokālā tāme Nr.1'!I164,0))</f>
        <v>0</v>
      </c>
      <c r="J161" s="38">
        <f>IF($C$2="Neattiecināmās izmaksas",IF('Lokālā tāme Nr.1'!$Q164="Neattiecināmās",'Lokālā tāme Nr.1'!J164,0))</f>
        <v>0</v>
      </c>
      <c r="K161" s="43">
        <f>IF($C$2="Neattiecināmās izmaksas",IF('Lokālā tāme Nr.1'!$Q164="Neattiecināmās",'Lokālā tāme Nr.1'!K164,0))</f>
        <v>0</v>
      </c>
      <c r="L161" s="27">
        <f>IF($C$2="Neattiecināmās izmaksas",IF('Lokālā tāme Nr.1'!$Q164="Neattiecināmās",'Lokālā tāme Nr.1'!L164,0))</f>
        <v>0</v>
      </c>
      <c r="M161" s="5">
        <f>IF($C$2="Neattiecināmās izmaksas",IF('Lokālā tāme Nr.1'!$Q164="Neattiecināmās",'Lokālā tāme Nr.1'!M164,0))</f>
        <v>0</v>
      </c>
      <c r="N161" s="5">
        <f>IF($C$2="Neattiecināmās izmaksas",IF('Lokālā tāme Nr.1'!$Q164="Neattiecināmās",'Lokālā tāme Nr.1'!N164,0))</f>
        <v>0</v>
      </c>
      <c r="O161" s="5">
        <f>IF($C$2="Neattiecināmās izmaksas",IF('Lokālā tāme Nr.1'!$Q164="Neattiecināmās",'Lokālā tāme Nr.1'!O164,0))</f>
        <v>0</v>
      </c>
      <c r="P161" s="17">
        <f>IF($C$2="Neattiecināmās izmaksas",IF('Lokālā tāme Nr.1'!$Q164="Neattiecināmās",'Lokālā tāme Nr.1'!P164,0))</f>
        <v>0</v>
      </c>
    </row>
    <row r="162" spans="1:16" ht="12" thickBot="1" x14ac:dyDescent="0.25">
      <c r="A162" s="18">
        <f>IF(P162=0,0,IF(COUNTBLANK(P162)=1,0,COUNTA($P$8:P162)))</f>
        <v>0</v>
      </c>
      <c r="B162" s="5">
        <f>IF($C$2="Neattiecināmās izmaksas",IF('Lokālā tāme Nr.1'!$Q165="Neattiecināmās",'Lokālā tāme Nr.1'!$B165,0))</f>
        <v>0</v>
      </c>
      <c r="C162" s="26">
        <f>IF($C$2="Neattiecināmās izmaksas",IF('Lokālā tāme Nr.1'!$Q165="Neattiecināmās",'Lokālā tāme Nr.1'!C165,0))</f>
        <v>0</v>
      </c>
      <c r="D162" s="5">
        <f>IF($C$2="Neattiecināmās izmaksas",IF('Lokālā tāme Nr.1'!$Q165="Neattiecināmās",'Lokālā tāme Nr.1'!D165,0))</f>
        <v>0</v>
      </c>
      <c r="E162" s="17">
        <f>IF($C$2="Neattiecināmās izmaksas",IF('Lokālā tāme Nr.1'!$Q165="Neattiecināmās",'Lokālā tāme Nr.1'!E165,0))</f>
        <v>0</v>
      </c>
      <c r="F162" s="42">
        <f>IF($C$2="Neattiecināmās izmaksas",IF('Lokālā tāme Nr.1'!$Q165="Neattiecināmās",'Lokālā tāme Nr.1'!F165,0))</f>
        <v>0</v>
      </c>
      <c r="G162" s="38">
        <f>IF($C$2="Neattiecināmās izmaksas",IF('Lokālā tāme Nr.1'!$Q165="Neattiecināmās",'Lokālā tāme Nr.1'!G165,0))</f>
        <v>0</v>
      </c>
      <c r="H162" s="38">
        <f>IF($C$2="Neattiecināmās izmaksas",IF('Lokālā tāme Nr.1'!$Q165="Neattiecināmās",'Lokālā tāme Nr.1'!H165,0))</f>
        <v>0</v>
      </c>
      <c r="I162" s="38">
        <f>IF($C$2="Neattiecināmās izmaksas",IF('Lokālā tāme Nr.1'!$Q165="Neattiecināmās",'Lokālā tāme Nr.1'!I165,0))</f>
        <v>0</v>
      </c>
      <c r="J162" s="38">
        <f>IF($C$2="Neattiecināmās izmaksas",IF('Lokālā tāme Nr.1'!$Q165="Neattiecināmās",'Lokālā tāme Nr.1'!J165,0))</f>
        <v>0</v>
      </c>
      <c r="K162" s="43">
        <f>IF($C$2="Neattiecināmās izmaksas",IF('Lokālā tāme Nr.1'!$Q165="Neattiecināmās",'Lokālā tāme Nr.1'!K165,0))</f>
        <v>0</v>
      </c>
      <c r="L162" s="27">
        <f>IF($C$2="Neattiecināmās izmaksas",IF('Lokālā tāme Nr.1'!$Q165="Neattiecināmās",'Lokālā tāme Nr.1'!L165,0))</f>
        <v>0</v>
      </c>
      <c r="M162" s="5">
        <f>IF($C$2="Neattiecināmās izmaksas",IF('Lokālā tāme Nr.1'!$Q165="Neattiecināmās",'Lokālā tāme Nr.1'!M165,0))</f>
        <v>0</v>
      </c>
      <c r="N162" s="5">
        <f>IF($C$2="Neattiecināmās izmaksas",IF('Lokālā tāme Nr.1'!$Q165="Neattiecināmās",'Lokālā tāme Nr.1'!N165,0))</f>
        <v>0</v>
      </c>
      <c r="O162" s="5">
        <f>IF($C$2="Neattiecināmās izmaksas",IF('Lokālā tāme Nr.1'!$Q165="Neattiecināmās",'Lokālā tāme Nr.1'!O165,0))</f>
        <v>0</v>
      </c>
      <c r="P162" s="17">
        <f>IF($C$2="Neattiecināmās izmaksas",IF('Lokālā tāme Nr.1'!$Q165="Neattiecināmās",'Lokālā tāme Nr.1'!P165,0))</f>
        <v>0</v>
      </c>
    </row>
    <row r="163" spans="1:16" ht="12" thickBot="1" x14ac:dyDescent="0.25">
      <c r="A163" s="18">
        <f>IF(P163=0,0,IF(COUNTBLANK(P163)=1,0,COUNTA($P$8:P163)))</f>
        <v>0</v>
      </c>
      <c r="B163" s="5">
        <f>IF($C$2="Neattiecināmās izmaksas",IF('Lokālā tāme Nr.1'!$Q166="Neattiecināmās",'Lokālā tāme Nr.1'!$B166,0))</f>
        <v>0</v>
      </c>
      <c r="C163" s="26">
        <f>IF($C$2="Neattiecināmās izmaksas",IF('Lokālā tāme Nr.1'!$Q166="Neattiecināmās",'Lokālā tāme Nr.1'!C166,0))</f>
        <v>0</v>
      </c>
      <c r="D163" s="5">
        <f>IF($C$2="Neattiecināmās izmaksas",IF('Lokālā tāme Nr.1'!$Q166="Neattiecināmās",'Lokālā tāme Nr.1'!D166,0))</f>
        <v>0</v>
      </c>
      <c r="E163" s="17">
        <f>IF($C$2="Neattiecināmās izmaksas",IF('Lokālā tāme Nr.1'!$Q166="Neattiecināmās",'Lokālā tāme Nr.1'!E166,0))</f>
        <v>0</v>
      </c>
      <c r="F163" s="42">
        <f>IF($C$2="Neattiecināmās izmaksas",IF('Lokālā tāme Nr.1'!$Q166="Neattiecināmās",'Lokālā tāme Nr.1'!F166,0))</f>
        <v>0</v>
      </c>
      <c r="G163" s="38">
        <f>IF($C$2="Neattiecināmās izmaksas",IF('Lokālā tāme Nr.1'!$Q166="Neattiecināmās",'Lokālā tāme Nr.1'!G166,0))</f>
        <v>0</v>
      </c>
      <c r="H163" s="38">
        <f>IF($C$2="Neattiecināmās izmaksas",IF('Lokālā tāme Nr.1'!$Q166="Neattiecināmās",'Lokālā tāme Nr.1'!H166,0))</f>
        <v>0</v>
      </c>
      <c r="I163" s="38">
        <f>IF($C$2="Neattiecināmās izmaksas",IF('Lokālā tāme Nr.1'!$Q166="Neattiecināmās",'Lokālā tāme Nr.1'!I166,0))</f>
        <v>0</v>
      </c>
      <c r="J163" s="38">
        <f>IF($C$2="Neattiecināmās izmaksas",IF('Lokālā tāme Nr.1'!$Q166="Neattiecināmās",'Lokālā tāme Nr.1'!J166,0))</f>
        <v>0</v>
      </c>
      <c r="K163" s="43">
        <f>IF($C$2="Neattiecināmās izmaksas",IF('Lokālā tāme Nr.1'!$Q166="Neattiecināmās",'Lokālā tāme Nr.1'!K166,0))</f>
        <v>0</v>
      </c>
      <c r="L163" s="27">
        <f>IF($C$2="Neattiecināmās izmaksas",IF('Lokālā tāme Nr.1'!$Q166="Neattiecināmās",'Lokālā tāme Nr.1'!L166,0))</f>
        <v>0</v>
      </c>
      <c r="M163" s="5">
        <f>IF($C$2="Neattiecināmās izmaksas",IF('Lokālā tāme Nr.1'!$Q166="Neattiecināmās",'Lokālā tāme Nr.1'!M166,0))</f>
        <v>0</v>
      </c>
      <c r="N163" s="5">
        <f>IF($C$2="Neattiecināmās izmaksas",IF('Lokālā tāme Nr.1'!$Q166="Neattiecināmās",'Lokālā tāme Nr.1'!N166,0))</f>
        <v>0</v>
      </c>
      <c r="O163" s="5">
        <f>IF($C$2="Neattiecināmās izmaksas",IF('Lokālā tāme Nr.1'!$Q166="Neattiecināmās",'Lokālā tāme Nr.1'!O166,0))</f>
        <v>0</v>
      </c>
      <c r="P163" s="17">
        <f>IF($C$2="Neattiecināmās izmaksas",IF('Lokālā tāme Nr.1'!$Q166="Neattiecināmās",'Lokālā tāme Nr.1'!P166,0))</f>
        <v>0</v>
      </c>
    </row>
    <row r="164" spans="1:16" ht="12" thickBot="1" x14ac:dyDescent="0.25">
      <c r="A164" s="18">
        <f>IF(P164=0,0,IF(COUNTBLANK(P164)=1,0,COUNTA($P$8:P164)))</f>
        <v>0</v>
      </c>
      <c r="B164" s="5">
        <f>IF($C$2="Neattiecināmās izmaksas",IF('Lokālā tāme Nr.1'!$Q167="Neattiecināmās",'Lokālā tāme Nr.1'!$B167,0))</f>
        <v>0</v>
      </c>
      <c r="C164" s="26">
        <f>IF($C$2="Neattiecināmās izmaksas",IF('Lokālā tāme Nr.1'!$Q167="Neattiecināmās",'Lokālā tāme Nr.1'!C167,0))</f>
        <v>0</v>
      </c>
      <c r="D164" s="5">
        <f>IF($C$2="Neattiecināmās izmaksas",IF('Lokālā tāme Nr.1'!$Q167="Neattiecināmās",'Lokālā tāme Nr.1'!D167,0))</f>
        <v>0</v>
      </c>
      <c r="E164" s="17">
        <f>IF($C$2="Neattiecināmās izmaksas",IF('Lokālā tāme Nr.1'!$Q167="Neattiecināmās",'Lokālā tāme Nr.1'!E167,0))</f>
        <v>0</v>
      </c>
      <c r="F164" s="42">
        <f>IF($C$2="Neattiecināmās izmaksas",IF('Lokālā tāme Nr.1'!$Q167="Neattiecināmās",'Lokālā tāme Nr.1'!F167,0))</f>
        <v>0</v>
      </c>
      <c r="G164" s="38">
        <f>IF($C$2="Neattiecināmās izmaksas",IF('Lokālā tāme Nr.1'!$Q167="Neattiecināmās",'Lokālā tāme Nr.1'!G167,0))</f>
        <v>0</v>
      </c>
      <c r="H164" s="38">
        <f>IF($C$2="Neattiecināmās izmaksas",IF('Lokālā tāme Nr.1'!$Q167="Neattiecināmās",'Lokālā tāme Nr.1'!H167,0))</f>
        <v>0</v>
      </c>
      <c r="I164" s="38">
        <f>IF($C$2="Neattiecināmās izmaksas",IF('Lokālā tāme Nr.1'!$Q167="Neattiecināmās",'Lokālā tāme Nr.1'!I167,0))</f>
        <v>0</v>
      </c>
      <c r="J164" s="38">
        <f>IF($C$2="Neattiecināmās izmaksas",IF('Lokālā tāme Nr.1'!$Q167="Neattiecināmās",'Lokālā tāme Nr.1'!J167,0))</f>
        <v>0</v>
      </c>
      <c r="K164" s="43">
        <f>IF($C$2="Neattiecināmās izmaksas",IF('Lokālā tāme Nr.1'!$Q167="Neattiecināmās",'Lokālā tāme Nr.1'!K167,0))</f>
        <v>0</v>
      </c>
      <c r="L164" s="27">
        <f>IF($C$2="Neattiecināmās izmaksas",IF('Lokālā tāme Nr.1'!$Q167="Neattiecināmās",'Lokālā tāme Nr.1'!L167,0))</f>
        <v>0</v>
      </c>
      <c r="M164" s="5">
        <f>IF($C$2="Neattiecināmās izmaksas",IF('Lokālā tāme Nr.1'!$Q167="Neattiecināmās",'Lokālā tāme Nr.1'!M167,0))</f>
        <v>0</v>
      </c>
      <c r="N164" s="5">
        <f>IF($C$2="Neattiecināmās izmaksas",IF('Lokālā tāme Nr.1'!$Q167="Neattiecināmās",'Lokālā tāme Nr.1'!N167,0))</f>
        <v>0</v>
      </c>
      <c r="O164" s="5">
        <f>IF($C$2="Neattiecināmās izmaksas",IF('Lokālā tāme Nr.1'!$Q167="Neattiecināmās",'Lokālā tāme Nr.1'!O167,0))</f>
        <v>0</v>
      </c>
      <c r="P164" s="17">
        <f>IF($C$2="Neattiecināmās izmaksas",IF('Lokālā tāme Nr.1'!$Q167="Neattiecināmās",'Lokālā tāme Nr.1'!P167,0))</f>
        <v>0</v>
      </c>
    </row>
    <row r="165" spans="1:16" ht="12" thickBot="1" x14ac:dyDescent="0.25">
      <c r="A165" s="18">
        <f>IF(P165=0,0,IF(COUNTBLANK(P165)=1,0,COUNTA($P$8:P165)))</f>
        <v>0</v>
      </c>
      <c r="B165" s="5">
        <f>IF($C$2="Neattiecināmās izmaksas",IF('Lokālā tāme Nr.1'!$Q168="Neattiecināmās",'Lokālā tāme Nr.1'!$B168,0))</f>
        <v>0</v>
      </c>
      <c r="C165" s="26">
        <f>IF($C$2="Neattiecināmās izmaksas",IF('Lokālā tāme Nr.1'!$Q168="Neattiecināmās",'Lokālā tāme Nr.1'!C168,0))</f>
        <v>0</v>
      </c>
      <c r="D165" s="5">
        <f>IF($C$2="Neattiecināmās izmaksas",IF('Lokālā tāme Nr.1'!$Q168="Neattiecināmās",'Lokālā tāme Nr.1'!D168,0))</f>
        <v>0</v>
      </c>
      <c r="E165" s="17">
        <f>IF($C$2="Neattiecināmās izmaksas",IF('Lokālā tāme Nr.1'!$Q168="Neattiecināmās",'Lokālā tāme Nr.1'!E168,0))</f>
        <v>0</v>
      </c>
      <c r="F165" s="42">
        <f>IF($C$2="Neattiecināmās izmaksas",IF('Lokālā tāme Nr.1'!$Q168="Neattiecināmās",'Lokālā tāme Nr.1'!F168,0))</f>
        <v>0</v>
      </c>
      <c r="G165" s="38">
        <f>IF($C$2="Neattiecināmās izmaksas",IF('Lokālā tāme Nr.1'!$Q168="Neattiecināmās",'Lokālā tāme Nr.1'!G168,0))</f>
        <v>0</v>
      </c>
      <c r="H165" s="38">
        <f>IF($C$2="Neattiecināmās izmaksas",IF('Lokālā tāme Nr.1'!$Q168="Neattiecināmās",'Lokālā tāme Nr.1'!H168,0))</f>
        <v>0</v>
      </c>
      <c r="I165" s="38">
        <f>IF($C$2="Neattiecināmās izmaksas",IF('Lokālā tāme Nr.1'!$Q168="Neattiecināmās",'Lokālā tāme Nr.1'!I168,0))</f>
        <v>0</v>
      </c>
      <c r="J165" s="38">
        <f>IF($C$2="Neattiecināmās izmaksas",IF('Lokālā tāme Nr.1'!$Q168="Neattiecināmās",'Lokālā tāme Nr.1'!J168,0))</f>
        <v>0</v>
      </c>
      <c r="K165" s="43">
        <f>IF($C$2="Neattiecināmās izmaksas",IF('Lokālā tāme Nr.1'!$Q168="Neattiecināmās",'Lokālā tāme Nr.1'!K168,0))</f>
        <v>0</v>
      </c>
      <c r="L165" s="27">
        <f>IF($C$2="Neattiecināmās izmaksas",IF('Lokālā tāme Nr.1'!$Q168="Neattiecināmās",'Lokālā tāme Nr.1'!L168,0))</f>
        <v>0</v>
      </c>
      <c r="M165" s="5">
        <f>IF($C$2="Neattiecināmās izmaksas",IF('Lokālā tāme Nr.1'!$Q168="Neattiecināmās",'Lokālā tāme Nr.1'!M168,0))</f>
        <v>0</v>
      </c>
      <c r="N165" s="5">
        <f>IF($C$2="Neattiecināmās izmaksas",IF('Lokālā tāme Nr.1'!$Q168="Neattiecināmās",'Lokālā tāme Nr.1'!N168,0))</f>
        <v>0</v>
      </c>
      <c r="O165" s="5">
        <f>IF($C$2="Neattiecināmās izmaksas",IF('Lokālā tāme Nr.1'!$Q168="Neattiecināmās",'Lokālā tāme Nr.1'!O168,0))</f>
        <v>0</v>
      </c>
      <c r="P165" s="17">
        <f>IF($C$2="Neattiecināmās izmaksas",IF('Lokālā tāme Nr.1'!$Q168="Neattiecināmās",'Lokālā tāme Nr.1'!P168,0))</f>
        <v>0</v>
      </c>
    </row>
    <row r="166" spans="1:16" ht="12" thickBot="1" x14ac:dyDescent="0.25">
      <c r="A166" s="18">
        <f>IF(P166=0,0,IF(COUNTBLANK(P166)=1,0,COUNTA($P$8:P166)))</f>
        <v>0</v>
      </c>
      <c r="B166" s="5">
        <f>IF($C$2="Neattiecināmās izmaksas",IF('Lokālā tāme Nr.1'!$Q169="Neattiecināmās",'Lokālā tāme Nr.1'!$B169,0))</f>
        <v>0</v>
      </c>
      <c r="C166" s="26">
        <f>IF($C$2="Neattiecināmās izmaksas",IF('Lokālā tāme Nr.1'!$Q169="Neattiecināmās",'Lokālā tāme Nr.1'!C169,0))</f>
        <v>0</v>
      </c>
      <c r="D166" s="5">
        <f>IF($C$2="Neattiecināmās izmaksas",IF('Lokālā tāme Nr.1'!$Q169="Neattiecināmās",'Lokālā tāme Nr.1'!D169,0))</f>
        <v>0</v>
      </c>
      <c r="E166" s="17">
        <f>IF($C$2="Neattiecināmās izmaksas",IF('Lokālā tāme Nr.1'!$Q169="Neattiecināmās",'Lokālā tāme Nr.1'!E169,0))</f>
        <v>0</v>
      </c>
      <c r="F166" s="42">
        <f>IF($C$2="Neattiecināmās izmaksas",IF('Lokālā tāme Nr.1'!$Q169="Neattiecināmās",'Lokālā tāme Nr.1'!F169,0))</f>
        <v>0</v>
      </c>
      <c r="G166" s="38">
        <f>IF($C$2="Neattiecināmās izmaksas",IF('Lokālā tāme Nr.1'!$Q169="Neattiecināmās",'Lokālā tāme Nr.1'!G169,0))</f>
        <v>0</v>
      </c>
      <c r="H166" s="38">
        <f>IF($C$2="Neattiecināmās izmaksas",IF('Lokālā tāme Nr.1'!$Q169="Neattiecināmās",'Lokālā tāme Nr.1'!H169,0))</f>
        <v>0</v>
      </c>
      <c r="I166" s="38">
        <f>IF($C$2="Neattiecināmās izmaksas",IF('Lokālā tāme Nr.1'!$Q169="Neattiecināmās",'Lokālā tāme Nr.1'!I169,0))</f>
        <v>0</v>
      </c>
      <c r="J166" s="38">
        <f>IF($C$2="Neattiecināmās izmaksas",IF('Lokālā tāme Nr.1'!$Q169="Neattiecināmās",'Lokālā tāme Nr.1'!J169,0))</f>
        <v>0</v>
      </c>
      <c r="K166" s="43">
        <f>IF($C$2="Neattiecināmās izmaksas",IF('Lokālā tāme Nr.1'!$Q169="Neattiecināmās",'Lokālā tāme Nr.1'!K169,0))</f>
        <v>0</v>
      </c>
      <c r="L166" s="27">
        <f>IF($C$2="Neattiecināmās izmaksas",IF('Lokālā tāme Nr.1'!$Q169="Neattiecināmās",'Lokālā tāme Nr.1'!L169,0))</f>
        <v>0</v>
      </c>
      <c r="M166" s="5">
        <f>IF($C$2="Neattiecināmās izmaksas",IF('Lokālā tāme Nr.1'!$Q169="Neattiecināmās",'Lokālā tāme Nr.1'!M169,0))</f>
        <v>0</v>
      </c>
      <c r="N166" s="5">
        <f>IF($C$2="Neattiecināmās izmaksas",IF('Lokālā tāme Nr.1'!$Q169="Neattiecināmās",'Lokālā tāme Nr.1'!N169,0))</f>
        <v>0</v>
      </c>
      <c r="O166" s="5">
        <f>IF($C$2="Neattiecināmās izmaksas",IF('Lokālā tāme Nr.1'!$Q169="Neattiecināmās",'Lokālā tāme Nr.1'!O169,0))</f>
        <v>0</v>
      </c>
      <c r="P166" s="17">
        <f>IF($C$2="Neattiecināmās izmaksas",IF('Lokālā tāme Nr.1'!$Q169="Neattiecināmās",'Lokālā tāme Nr.1'!P169,0))</f>
        <v>0</v>
      </c>
    </row>
    <row r="167" spans="1:16" ht="12" thickBot="1" x14ac:dyDescent="0.25">
      <c r="A167" s="18">
        <f>IF(P167=0,0,IF(COUNTBLANK(P167)=1,0,COUNTA($P$8:P167)))</f>
        <v>0</v>
      </c>
      <c r="B167" s="5">
        <f>IF($C$2="Neattiecināmās izmaksas",IF('Lokālā tāme Nr.1'!$Q170="Neattiecināmās",'Lokālā tāme Nr.1'!$B170,0))</f>
        <v>0</v>
      </c>
      <c r="C167" s="26">
        <f>IF($C$2="Neattiecināmās izmaksas",IF('Lokālā tāme Nr.1'!$Q170="Neattiecināmās",'Lokālā tāme Nr.1'!C170,0))</f>
        <v>0</v>
      </c>
      <c r="D167" s="5">
        <f>IF($C$2="Neattiecināmās izmaksas",IF('Lokālā tāme Nr.1'!$Q170="Neattiecināmās",'Lokālā tāme Nr.1'!D170,0))</f>
        <v>0</v>
      </c>
      <c r="E167" s="17">
        <f>IF($C$2="Neattiecināmās izmaksas",IF('Lokālā tāme Nr.1'!$Q170="Neattiecināmās",'Lokālā tāme Nr.1'!E170,0))</f>
        <v>0</v>
      </c>
      <c r="F167" s="42">
        <f>IF($C$2="Neattiecināmās izmaksas",IF('Lokālā tāme Nr.1'!$Q170="Neattiecināmās",'Lokālā tāme Nr.1'!F170,0))</f>
        <v>0</v>
      </c>
      <c r="G167" s="38">
        <f>IF($C$2="Neattiecināmās izmaksas",IF('Lokālā tāme Nr.1'!$Q170="Neattiecināmās",'Lokālā tāme Nr.1'!G170,0))</f>
        <v>0</v>
      </c>
      <c r="H167" s="38">
        <f>IF($C$2="Neattiecināmās izmaksas",IF('Lokālā tāme Nr.1'!$Q170="Neattiecināmās",'Lokālā tāme Nr.1'!H170,0))</f>
        <v>0</v>
      </c>
      <c r="I167" s="38">
        <f>IF($C$2="Neattiecināmās izmaksas",IF('Lokālā tāme Nr.1'!$Q170="Neattiecināmās",'Lokālā tāme Nr.1'!I170,0))</f>
        <v>0</v>
      </c>
      <c r="J167" s="38">
        <f>IF($C$2="Neattiecināmās izmaksas",IF('Lokālā tāme Nr.1'!$Q170="Neattiecināmās",'Lokālā tāme Nr.1'!J170,0))</f>
        <v>0</v>
      </c>
      <c r="K167" s="43">
        <f>IF($C$2="Neattiecināmās izmaksas",IF('Lokālā tāme Nr.1'!$Q170="Neattiecināmās",'Lokālā tāme Nr.1'!K170,0))</f>
        <v>0</v>
      </c>
      <c r="L167" s="27">
        <f>IF($C$2="Neattiecināmās izmaksas",IF('Lokālā tāme Nr.1'!$Q170="Neattiecināmās",'Lokālā tāme Nr.1'!L170,0))</f>
        <v>0</v>
      </c>
      <c r="M167" s="5">
        <f>IF($C$2="Neattiecināmās izmaksas",IF('Lokālā tāme Nr.1'!$Q170="Neattiecināmās",'Lokālā tāme Nr.1'!M170,0))</f>
        <v>0</v>
      </c>
      <c r="N167" s="5">
        <f>IF($C$2="Neattiecināmās izmaksas",IF('Lokālā tāme Nr.1'!$Q170="Neattiecināmās",'Lokālā tāme Nr.1'!N170,0))</f>
        <v>0</v>
      </c>
      <c r="O167" s="5">
        <f>IF($C$2="Neattiecināmās izmaksas",IF('Lokālā tāme Nr.1'!$Q170="Neattiecināmās",'Lokālā tāme Nr.1'!O170,0))</f>
        <v>0</v>
      </c>
      <c r="P167" s="17">
        <f>IF($C$2="Neattiecināmās izmaksas",IF('Lokālā tāme Nr.1'!$Q170="Neattiecināmās",'Lokālā tāme Nr.1'!P170,0))</f>
        <v>0</v>
      </c>
    </row>
    <row r="168" spans="1:16" ht="12" thickBot="1" x14ac:dyDescent="0.25">
      <c r="A168" s="18">
        <f>IF(P168=0,0,IF(COUNTBLANK(P168)=1,0,COUNTA($P$8:P168)))</f>
        <v>0</v>
      </c>
      <c r="B168" s="5">
        <f>IF($C$2="Neattiecināmās izmaksas",IF('Lokālā tāme Nr.1'!$Q171="Neattiecināmās",'Lokālā tāme Nr.1'!$B171,0))</f>
        <v>0</v>
      </c>
      <c r="C168" s="26">
        <f>IF($C$2="Neattiecināmās izmaksas",IF('Lokālā tāme Nr.1'!$Q171="Neattiecināmās",'Lokālā tāme Nr.1'!C171,0))</f>
        <v>0</v>
      </c>
      <c r="D168" s="5">
        <f>IF($C$2="Neattiecināmās izmaksas",IF('Lokālā tāme Nr.1'!$Q171="Neattiecināmās",'Lokālā tāme Nr.1'!D171,0))</f>
        <v>0</v>
      </c>
      <c r="E168" s="17">
        <f>IF($C$2="Neattiecināmās izmaksas",IF('Lokālā tāme Nr.1'!$Q171="Neattiecināmās",'Lokālā tāme Nr.1'!E171,0))</f>
        <v>0</v>
      </c>
      <c r="F168" s="42">
        <f>IF($C$2="Neattiecināmās izmaksas",IF('Lokālā tāme Nr.1'!$Q171="Neattiecināmās",'Lokālā tāme Nr.1'!F171,0))</f>
        <v>0</v>
      </c>
      <c r="G168" s="38">
        <f>IF($C$2="Neattiecināmās izmaksas",IF('Lokālā tāme Nr.1'!$Q171="Neattiecināmās",'Lokālā tāme Nr.1'!G171,0))</f>
        <v>0</v>
      </c>
      <c r="H168" s="38">
        <f>IF($C$2="Neattiecināmās izmaksas",IF('Lokālā tāme Nr.1'!$Q171="Neattiecināmās",'Lokālā tāme Nr.1'!H171,0))</f>
        <v>0</v>
      </c>
      <c r="I168" s="38">
        <f>IF($C$2="Neattiecināmās izmaksas",IF('Lokālā tāme Nr.1'!$Q171="Neattiecināmās",'Lokālā tāme Nr.1'!I171,0))</f>
        <v>0</v>
      </c>
      <c r="J168" s="38">
        <f>IF($C$2="Neattiecināmās izmaksas",IF('Lokālā tāme Nr.1'!$Q171="Neattiecināmās",'Lokālā tāme Nr.1'!J171,0))</f>
        <v>0</v>
      </c>
      <c r="K168" s="43">
        <f>IF($C$2="Neattiecināmās izmaksas",IF('Lokālā tāme Nr.1'!$Q171="Neattiecināmās",'Lokālā tāme Nr.1'!K171,0))</f>
        <v>0</v>
      </c>
      <c r="L168" s="27">
        <f>IF($C$2="Neattiecināmās izmaksas",IF('Lokālā tāme Nr.1'!$Q171="Neattiecināmās",'Lokālā tāme Nr.1'!L171,0))</f>
        <v>0</v>
      </c>
      <c r="M168" s="5">
        <f>IF($C$2="Neattiecināmās izmaksas",IF('Lokālā tāme Nr.1'!$Q171="Neattiecināmās",'Lokālā tāme Nr.1'!M171,0))</f>
        <v>0</v>
      </c>
      <c r="N168" s="5">
        <f>IF($C$2="Neattiecināmās izmaksas",IF('Lokālā tāme Nr.1'!$Q171="Neattiecināmās",'Lokālā tāme Nr.1'!N171,0))</f>
        <v>0</v>
      </c>
      <c r="O168" s="5">
        <f>IF($C$2="Neattiecināmās izmaksas",IF('Lokālā tāme Nr.1'!$Q171="Neattiecināmās",'Lokālā tāme Nr.1'!O171,0))</f>
        <v>0</v>
      </c>
      <c r="P168" s="17">
        <f>IF($C$2="Neattiecināmās izmaksas",IF('Lokālā tāme Nr.1'!$Q171="Neattiecināmās",'Lokālā tāme Nr.1'!P171,0))</f>
        <v>0</v>
      </c>
    </row>
    <row r="169" spans="1:16" ht="12" thickBot="1" x14ac:dyDescent="0.25">
      <c r="A169" s="18">
        <f>IF(P169=0,0,IF(COUNTBLANK(P169)=1,0,COUNTA($P$8:P169)))</f>
        <v>0</v>
      </c>
      <c r="B169" s="5">
        <f>IF($C$2="Neattiecināmās izmaksas",IF('Lokālā tāme Nr.1'!$Q172="Neattiecināmās",'Lokālā tāme Nr.1'!$B172,0))</f>
        <v>0</v>
      </c>
      <c r="C169" s="26">
        <f>IF($C$2="Neattiecināmās izmaksas",IF('Lokālā tāme Nr.1'!$Q172="Neattiecināmās",'Lokālā tāme Nr.1'!C172,0))</f>
        <v>0</v>
      </c>
      <c r="D169" s="5">
        <f>IF($C$2="Neattiecināmās izmaksas",IF('Lokālā tāme Nr.1'!$Q172="Neattiecināmās",'Lokālā tāme Nr.1'!D172,0))</f>
        <v>0</v>
      </c>
      <c r="E169" s="17">
        <f>IF($C$2="Neattiecināmās izmaksas",IF('Lokālā tāme Nr.1'!$Q172="Neattiecināmās",'Lokālā tāme Nr.1'!E172,0))</f>
        <v>0</v>
      </c>
      <c r="F169" s="42">
        <f>IF($C$2="Neattiecināmās izmaksas",IF('Lokālā tāme Nr.1'!$Q172="Neattiecināmās",'Lokālā tāme Nr.1'!F172,0))</f>
        <v>0</v>
      </c>
      <c r="G169" s="38">
        <f>IF($C$2="Neattiecināmās izmaksas",IF('Lokālā tāme Nr.1'!$Q172="Neattiecināmās",'Lokālā tāme Nr.1'!G172,0))</f>
        <v>0</v>
      </c>
      <c r="H169" s="38">
        <f>IF($C$2="Neattiecināmās izmaksas",IF('Lokālā tāme Nr.1'!$Q172="Neattiecināmās",'Lokālā tāme Nr.1'!H172,0))</f>
        <v>0</v>
      </c>
      <c r="I169" s="38">
        <f>IF($C$2="Neattiecināmās izmaksas",IF('Lokālā tāme Nr.1'!$Q172="Neattiecināmās",'Lokālā tāme Nr.1'!I172,0))</f>
        <v>0</v>
      </c>
      <c r="J169" s="38">
        <f>IF($C$2="Neattiecināmās izmaksas",IF('Lokālā tāme Nr.1'!$Q172="Neattiecināmās",'Lokālā tāme Nr.1'!J172,0))</f>
        <v>0</v>
      </c>
      <c r="K169" s="43">
        <f>IF($C$2="Neattiecināmās izmaksas",IF('Lokālā tāme Nr.1'!$Q172="Neattiecināmās",'Lokālā tāme Nr.1'!K172,0))</f>
        <v>0</v>
      </c>
      <c r="L169" s="27">
        <f>IF($C$2="Neattiecināmās izmaksas",IF('Lokālā tāme Nr.1'!$Q172="Neattiecināmās",'Lokālā tāme Nr.1'!L172,0))</f>
        <v>0</v>
      </c>
      <c r="M169" s="5">
        <f>IF($C$2="Neattiecināmās izmaksas",IF('Lokālā tāme Nr.1'!$Q172="Neattiecināmās",'Lokālā tāme Nr.1'!M172,0))</f>
        <v>0</v>
      </c>
      <c r="N169" s="5">
        <f>IF($C$2="Neattiecināmās izmaksas",IF('Lokālā tāme Nr.1'!$Q172="Neattiecināmās",'Lokālā tāme Nr.1'!N172,0))</f>
        <v>0</v>
      </c>
      <c r="O169" s="5">
        <f>IF($C$2="Neattiecināmās izmaksas",IF('Lokālā tāme Nr.1'!$Q172="Neattiecināmās",'Lokālā tāme Nr.1'!O172,0))</f>
        <v>0</v>
      </c>
      <c r="P169" s="17">
        <f>IF($C$2="Neattiecināmās izmaksas",IF('Lokālā tāme Nr.1'!$Q172="Neattiecināmās",'Lokālā tāme Nr.1'!P172,0))</f>
        <v>0</v>
      </c>
    </row>
    <row r="170" spans="1:16" ht="12" thickBot="1" x14ac:dyDescent="0.25">
      <c r="A170" s="18">
        <f>IF(P170=0,0,IF(COUNTBLANK(P170)=1,0,COUNTA($P$8:P170)))</f>
        <v>0</v>
      </c>
      <c r="B170" s="5">
        <f>IF($C$2="Neattiecināmās izmaksas",IF('Lokālā tāme Nr.1'!$Q173="Neattiecināmās",'Lokālā tāme Nr.1'!$B173,0))</f>
        <v>0</v>
      </c>
      <c r="C170" s="26">
        <f>IF($C$2="Neattiecināmās izmaksas",IF('Lokālā tāme Nr.1'!$Q173="Neattiecināmās",'Lokālā tāme Nr.1'!C173,0))</f>
        <v>0</v>
      </c>
      <c r="D170" s="5">
        <f>IF($C$2="Neattiecināmās izmaksas",IF('Lokālā tāme Nr.1'!$Q173="Neattiecināmās",'Lokālā tāme Nr.1'!D173,0))</f>
        <v>0</v>
      </c>
      <c r="E170" s="17">
        <f>IF($C$2="Neattiecināmās izmaksas",IF('Lokālā tāme Nr.1'!$Q173="Neattiecināmās",'Lokālā tāme Nr.1'!E173,0))</f>
        <v>0</v>
      </c>
      <c r="F170" s="42">
        <f>IF($C$2="Neattiecināmās izmaksas",IF('Lokālā tāme Nr.1'!$Q173="Neattiecināmās",'Lokālā tāme Nr.1'!F173,0))</f>
        <v>0</v>
      </c>
      <c r="G170" s="38">
        <f>IF($C$2="Neattiecināmās izmaksas",IF('Lokālā tāme Nr.1'!$Q173="Neattiecināmās",'Lokālā tāme Nr.1'!G173,0))</f>
        <v>0</v>
      </c>
      <c r="H170" s="38">
        <f>IF($C$2="Neattiecināmās izmaksas",IF('Lokālā tāme Nr.1'!$Q173="Neattiecināmās",'Lokālā tāme Nr.1'!H173,0))</f>
        <v>0</v>
      </c>
      <c r="I170" s="38">
        <f>IF($C$2="Neattiecināmās izmaksas",IF('Lokālā tāme Nr.1'!$Q173="Neattiecināmās",'Lokālā tāme Nr.1'!I173,0))</f>
        <v>0</v>
      </c>
      <c r="J170" s="38">
        <f>IF($C$2="Neattiecināmās izmaksas",IF('Lokālā tāme Nr.1'!$Q173="Neattiecināmās",'Lokālā tāme Nr.1'!J173,0))</f>
        <v>0</v>
      </c>
      <c r="K170" s="43">
        <f>IF($C$2="Neattiecināmās izmaksas",IF('Lokālā tāme Nr.1'!$Q173="Neattiecināmās",'Lokālā tāme Nr.1'!K173,0))</f>
        <v>0</v>
      </c>
      <c r="L170" s="27">
        <f>IF($C$2="Neattiecināmās izmaksas",IF('Lokālā tāme Nr.1'!$Q173="Neattiecināmās",'Lokālā tāme Nr.1'!L173,0))</f>
        <v>0</v>
      </c>
      <c r="M170" s="5">
        <f>IF($C$2="Neattiecināmās izmaksas",IF('Lokālā tāme Nr.1'!$Q173="Neattiecināmās",'Lokālā tāme Nr.1'!M173,0))</f>
        <v>0</v>
      </c>
      <c r="N170" s="5">
        <f>IF($C$2="Neattiecināmās izmaksas",IF('Lokālā tāme Nr.1'!$Q173="Neattiecināmās",'Lokālā tāme Nr.1'!N173,0))</f>
        <v>0</v>
      </c>
      <c r="O170" s="5">
        <f>IF($C$2="Neattiecināmās izmaksas",IF('Lokālā tāme Nr.1'!$Q173="Neattiecināmās",'Lokālā tāme Nr.1'!O173,0))</f>
        <v>0</v>
      </c>
      <c r="P170" s="17">
        <f>IF($C$2="Neattiecināmās izmaksas",IF('Lokālā tāme Nr.1'!$Q173="Neattiecināmās",'Lokālā tāme Nr.1'!P173,0))</f>
        <v>0</v>
      </c>
    </row>
    <row r="171" spans="1:16" ht="12" thickBot="1" x14ac:dyDescent="0.25">
      <c r="A171" s="18">
        <f>IF(P171=0,0,IF(COUNTBLANK(P171)=1,0,COUNTA($P$8:P171)))</f>
        <v>0</v>
      </c>
      <c r="B171" s="5">
        <f>IF($C$2="Neattiecināmās izmaksas",IF('Lokālā tāme Nr.1'!$Q174="Neattiecināmās",'Lokālā tāme Nr.1'!$B174,0))</f>
        <v>0</v>
      </c>
      <c r="C171" s="26">
        <f>IF($C$2="Neattiecināmās izmaksas",IF('Lokālā tāme Nr.1'!$Q174="Neattiecināmās",'Lokālā tāme Nr.1'!C174,0))</f>
        <v>0</v>
      </c>
      <c r="D171" s="5">
        <f>IF($C$2="Neattiecināmās izmaksas",IF('Lokālā tāme Nr.1'!$Q174="Neattiecināmās",'Lokālā tāme Nr.1'!D174,0))</f>
        <v>0</v>
      </c>
      <c r="E171" s="17">
        <f>IF($C$2="Neattiecināmās izmaksas",IF('Lokālā tāme Nr.1'!$Q174="Neattiecināmās",'Lokālā tāme Nr.1'!E174,0))</f>
        <v>0</v>
      </c>
      <c r="F171" s="42">
        <f>IF($C$2="Neattiecināmās izmaksas",IF('Lokālā tāme Nr.1'!$Q174="Neattiecināmās",'Lokālā tāme Nr.1'!F174,0))</f>
        <v>0</v>
      </c>
      <c r="G171" s="38">
        <f>IF($C$2="Neattiecināmās izmaksas",IF('Lokālā tāme Nr.1'!$Q174="Neattiecināmās",'Lokālā tāme Nr.1'!G174,0))</f>
        <v>0</v>
      </c>
      <c r="H171" s="38">
        <f>IF($C$2="Neattiecināmās izmaksas",IF('Lokālā tāme Nr.1'!$Q174="Neattiecināmās",'Lokālā tāme Nr.1'!H174,0))</f>
        <v>0</v>
      </c>
      <c r="I171" s="38">
        <f>IF($C$2="Neattiecināmās izmaksas",IF('Lokālā tāme Nr.1'!$Q174="Neattiecināmās",'Lokālā tāme Nr.1'!I174,0))</f>
        <v>0</v>
      </c>
      <c r="J171" s="38">
        <f>IF($C$2="Neattiecināmās izmaksas",IF('Lokālā tāme Nr.1'!$Q174="Neattiecināmās",'Lokālā tāme Nr.1'!J174,0))</f>
        <v>0</v>
      </c>
      <c r="K171" s="43">
        <f>IF($C$2="Neattiecināmās izmaksas",IF('Lokālā tāme Nr.1'!$Q174="Neattiecināmās",'Lokālā tāme Nr.1'!K174,0))</f>
        <v>0</v>
      </c>
      <c r="L171" s="27">
        <f>IF($C$2="Neattiecināmās izmaksas",IF('Lokālā tāme Nr.1'!$Q174="Neattiecināmās",'Lokālā tāme Nr.1'!L174,0))</f>
        <v>0</v>
      </c>
      <c r="M171" s="5">
        <f>IF($C$2="Neattiecināmās izmaksas",IF('Lokālā tāme Nr.1'!$Q174="Neattiecināmās",'Lokālā tāme Nr.1'!M174,0))</f>
        <v>0</v>
      </c>
      <c r="N171" s="5">
        <f>IF($C$2="Neattiecināmās izmaksas",IF('Lokālā tāme Nr.1'!$Q174="Neattiecināmās",'Lokālā tāme Nr.1'!N174,0))</f>
        <v>0</v>
      </c>
      <c r="O171" s="5">
        <f>IF($C$2="Neattiecināmās izmaksas",IF('Lokālā tāme Nr.1'!$Q174="Neattiecināmās",'Lokālā tāme Nr.1'!O174,0))</f>
        <v>0</v>
      </c>
      <c r="P171" s="17">
        <f>IF($C$2="Neattiecināmās izmaksas",IF('Lokālā tāme Nr.1'!$Q174="Neattiecināmās",'Lokālā tāme Nr.1'!P174,0))</f>
        <v>0</v>
      </c>
    </row>
    <row r="172" spans="1:16" ht="12" thickBot="1" x14ac:dyDescent="0.25">
      <c r="A172" s="18">
        <f>IF(P172=0,0,IF(COUNTBLANK(P172)=1,0,COUNTA($P$8:P172)))</f>
        <v>0</v>
      </c>
      <c r="B172" s="5">
        <f>IF($C$2="Neattiecināmās izmaksas",IF('Lokālā tāme Nr.1'!$Q175="Neattiecināmās",'Lokālā tāme Nr.1'!$B175,0))</f>
        <v>0</v>
      </c>
      <c r="C172" s="26">
        <f>IF($C$2="Neattiecināmās izmaksas",IF('Lokālā tāme Nr.1'!$Q175="Neattiecināmās",'Lokālā tāme Nr.1'!C175,0))</f>
        <v>0</v>
      </c>
      <c r="D172" s="5">
        <f>IF($C$2="Neattiecināmās izmaksas",IF('Lokālā tāme Nr.1'!$Q175="Neattiecināmās",'Lokālā tāme Nr.1'!D175,0))</f>
        <v>0</v>
      </c>
      <c r="E172" s="17">
        <f>IF($C$2="Neattiecināmās izmaksas",IF('Lokālā tāme Nr.1'!$Q175="Neattiecināmās",'Lokālā tāme Nr.1'!E175,0))</f>
        <v>0</v>
      </c>
      <c r="F172" s="42">
        <f>IF($C$2="Neattiecināmās izmaksas",IF('Lokālā tāme Nr.1'!$Q175="Neattiecināmās",'Lokālā tāme Nr.1'!F175,0))</f>
        <v>0</v>
      </c>
      <c r="G172" s="38">
        <f>IF($C$2="Neattiecināmās izmaksas",IF('Lokālā tāme Nr.1'!$Q175="Neattiecināmās",'Lokālā tāme Nr.1'!G175,0))</f>
        <v>0</v>
      </c>
      <c r="H172" s="38">
        <f>IF($C$2="Neattiecināmās izmaksas",IF('Lokālā tāme Nr.1'!$Q175="Neattiecināmās",'Lokālā tāme Nr.1'!H175,0))</f>
        <v>0</v>
      </c>
      <c r="I172" s="38">
        <f>IF($C$2="Neattiecināmās izmaksas",IF('Lokālā tāme Nr.1'!$Q175="Neattiecināmās",'Lokālā tāme Nr.1'!I175,0))</f>
        <v>0</v>
      </c>
      <c r="J172" s="38">
        <f>IF($C$2="Neattiecināmās izmaksas",IF('Lokālā tāme Nr.1'!$Q175="Neattiecināmās",'Lokālā tāme Nr.1'!J175,0))</f>
        <v>0</v>
      </c>
      <c r="K172" s="43">
        <f>IF($C$2="Neattiecināmās izmaksas",IF('Lokālā tāme Nr.1'!$Q175="Neattiecināmās",'Lokālā tāme Nr.1'!K175,0))</f>
        <v>0</v>
      </c>
      <c r="L172" s="27">
        <f>IF($C$2="Neattiecināmās izmaksas",IF('Lokālā tāme Nr.1'!$Q175="Neattiecināmās",'Lokālā tāme Nr.1'!L175,0))</f>
        <v>0</v>
      </c>
      <c r="M172" s="5">
        <f>IF($C$2="Neattiecināmās izmaksas",IF('Lokālā tāme Nr.1'!$Q175="Neattiecināmās",'Lokālā tāme Nr.1'!M175,0))</f>
        <v>0</v>
      </c>
      <c r="N172" s="5">
        <f>IF($C$2="Neattiecināmās izmaksas",IF('Lokālā tāme Nr.1'!$Q175="Neattiecināmās",'Lokālā tāme Nr.1'!N175,0))</f>
        <v>0</v>
      </c>
      <c r="O172" s="5">
        <f>IF($C$2="Neattiecināmās izmaksas",IF('Lokālā tāme Nr.1'!$Q175="Neattiecināmās",'Lokālā tāme Nr.1'!O175,0))</f>
        <v>0</v>
      </c>
      <c r="P172" s="17">
        <f>IF($C$2="Neattiecināmās izmaksas",IF('Lokālā tāme Nr.1'!$Q175="Neattiecināmās",'Lokālā tāme Nr.1'!P175,0))</f>
        <v>0</v>
      </c>
    </row>
    <row r="173" spans="1:16" ht="12" thickBot="1" x14ac:dyDescent="0.25">
      <c r="A173" s="18">
        <f>IF(P173=0,0,IF(COUNTBLANK(P173)=1,0,COUNTA($P$8:P173)))</f>
        <v>0</v>
      </c>
      <c r="B173" s="5">
        <f>IF($C$2="Neattiecināmās izmaksas",IF('Lokālā tāme Nr.1'!$Q176="Neattiecināmās",'Lokālā tāme Nr.1'!$B176,0))</f>
        <v>0</v>
      </c>
      <c r="C173" s="26">
        <f>IF($C$2="Neattiecināmās izmaksas",IF('Lokālā tāme Nr.1'!$Q176="Neattiecināmās",'Lokālā tāme Nr.1'!C176,0))</f>
        <v>0</v>
      </c>
      <c r="D173" s="5">
        <f>IF($C$2="Neattiecināmās izmaksas",IF('Lokālā tāme Nr.1'!$Q176="Neattiecināmās",'Lokālā tāme Nr.1'!D176,0))</f>
        <v>0</v>
      </c>
      <c r="E173" s="17">
        <f>IF($C$2="Neattiecināmās izmaksas",IF('Lokālā tāme Nr.1'!$Q176="Neattiecināmās",'Lokālā tāme Nr.1'!E176,0))</f>
        <v>0</v>
      </c>
      <c r="F173" s="42">
        <f>IF($C$2="Neattiecināmās izmaksas",IF('Lokālā tāme Nr.1'!$Q176="Neattiecināmās",'Lokālā tāme Nr.1'!F176,0))</f>
        <v>0</v>
      </c>
      <c r="G173" s="38">
        <f>IF($C$2="Neattiecināmās izmaksas",IF('Lokālā tāme Nr.1'!$Q176="Neattiecināmās",'Lokālā tāme Nr.1'!G176,0))</f>
        <v>0</v>
      </c>
      <c r="H173" s="38">
        <f>IF($C$2="Neattiecināmās izmaksas",IF('Lokālā tāme Nr.1'!$Q176="Neattiecināmās",'Lokālā tāme Nr.1'!H176,0))</f>
        <v>0</v>
      </c>
      <c r="I173" s="38">
        <f>IF($C$2="Neattiecināmās izmaksas",IF('Lokālā tāme Nr.1'!$Q176="Neattiecināmās",'Lokālā tāme Nr.1'!I176,0))</f>
        <v>0</v>
      </c>
      <c r="J173" s="38">
        <f>IF($C$2="Neattiecināmās izmaksas",IF('Lokālā tāme Nr.1'!$Q176="Neattiecināmās",'Lokālā tāme Nr.1'!J176,0))</f>
        <v>0</v>
      </c>
      <c r="K173" s="43">
        <f>IF($C$2="Neattiecināmās izmaksas",IF('Lokālā tāme Nr.1'!$Q176="Neattiecināmās",'Lokālā tāme Nr.1'!K176,0))</f>
        <v>0</v>
      </c>
      <c r="L173" s="27">
        <f>IF($C$2="Neattiecināmās izmaksas",IF('Lokālā tāme Nr.1'!$Q176="Neattiecināmās",'Lokālā tāme Nr.1'!L176,0))</f>
        <v>0</v>
      </c>
      <c r="M173" s="5">
        <f>IF($C$2="Neattiecināmās izmaksas",IF('Lokālā tāme Nr.1'!$Q176="Neattiecināmās",'Lokālā tāme Nr.1'!M176,0))</f>
        <v>0</v>
      </c>
      <c r="N173" s="5">
        <f>IF($C$2="Neattiecināmās izmaksas",IF('Lokālā tāme Nr.1'!$Q176="Neattiecināmās",'Lokālā tāme Nr.1'!N176,0))</f>
        <v>0</v>
      </c>
      <c r="O173" s="5">
        <f>IF($C$2="Neattiecināmās izmaksas",IF('Lokālā tāme Nr.1'!$Q176="Neattiecināmās",'Lokālā tāme Nr.1'!O176,0))</f>
        <v>0</v>
      </c>
      <c r="P173" s="17">
        <f>IF($C$2="Neattiecināmās izmaksas",IF('Lokālā tāme Nr.1'!$Q176="Neattiecināmās",'Lokālā tāme Nr.1'!P176,0))</f>
        <v>0</v>
      </c>
    </row>
    <row r="174" spans="1:16" ht="12" thickBot="1" x14ac:dyDescent="0.25">
      <c r="A174" s="18">
        <f>IF(P174=0,0,IF(COUNTBLANK(P174)=1,0,COUNTA($P$8:P174)))</f>
        <v>0</v>
      </c>
      <c r="B174" s="5">
        <f>IF($C$2="Neattiecināmās izmaksas",IF('Lokālā tāme Nr.1'!$Q177="Neattiecināmās",'Lokālā tāme Nr.1'!$B177,0))</f>
        <v>0</v>
      </c>
      <c r="C174" s="26">
        <f>IF($C$2="Neattiecināmās izmaksas",IF('Lokālā tāme Nr.1'!$Q177="Neattiecināmās",'Lokālā tāme Nr.1'!C177,0))</f>
        <v>0</v>
      </c>
      <c r="D174" s="5">
        <f>IF($C$2="Neattiecināmās izmaksas",IF('Lokālā tāme Nr.1'!$Q177="Neattiecināmās",'Lokālā tāme Nr.1'!D177,0))</f>
        <v>0</v>
      </c>
      <c r="E174" s="17">
        <f>IF($C$2="Neattiecināmās izmaksas",IF('Lokālā tāme Nr.1'!$Q177="Neattiecināmās",'Lokālā tāme Nr.1'!E177,0))</f>
        <v>0</v>
      </c>
      <c r="F174" s="42">
        <f>IF($C$2="Neattiecināmās izmaksas",IF('Lokālā tāme Nr.1'!$Q177="Neattiecināmās",'Lokālā tāme Nr.1'!F177,0))</f>
        <v>0</v>
      </c>
      <c r="G174" s="38">
        <f>IF($C$2="Neattiecināmās izmaksas",IF('Lokālā tāme Nr.1'!$Q177="Neattiecināmās",'Lokālā tāme Nr.1'!G177,0))</f>
        <v>0</v>
      </c>
      <c r="H174" s="38">
        <f>IF($C$2="Neattiecināmās izmaksas",IF('Lokālā tāme Nr.1'!$Q177="Neattiecināmās",'Lokālā tāme Nr.1'!H177,0))</f>
        <v>0</v>
      </c>
      <c r="I174" s="38">
        <f>IF($C$2="Neattiecināmās izmaksas",IF('Lokālā tāme Nr.1'!$Q177="Neattiecināmās",'Lokālā tāme Nr.1'!I177,0))</f>
        <v>0</v>
      </c>
      <c r="J174" s="38">
        <f>IF($C$2="Neattiecināmās izmaksas",IF('Lokālā tāme Nr.1'!$Q177="Neattiecināmās",'Lokālā tāme Nr.1'!J177,0))</f>
        <v>0</v>
      </c>
      <c r="K174" s="43">
        <f>IF($C$2="Neattiecināmās izmaksas",IF('Lokālā tāme Nr.1'!$Q177="Neattiecināmās",'Lokālā tāme Nr.1'!K177,0))</f>
        <v>0</v>
      </c>
      <c r="L174" s="27">
        <f>IF($C$2="Neattiecināmās izmaksas",IF('Lokālā tāme Nr.1'!$Q177="Neattiecināmās",'Lokālā tāme Nr.1'!L177,0))</f>
        <v>0</v>
      </c>
      <c r="M174" s="5">
        <f>IF($C$2="Neattiecināmās izmaksas",IF('Lokālā tāme Nr.1'!$Q177="Neattiecināmās",'Lokālā tāme Nr.1'!M177,0))</f>
        <v>0</v>
      </c>
      <c r="N174" s="5">
        <f>IF($C$2="Neattiecināmās izmaksas",IF('Lokālā tāme Nr.1'!$Q177="Neattiecināmās",'Lokālā tāme Nr.1'!N177,0))</f>
        <v>0</v>
      </c>
      <c r="O174" s="5">
        <f>IF($C$2="Neattiecināmās izmaksas",IF('Lokālā tāme Nr.1'!$Q177="Neattiecināmās",'Lokālā tāme Nr.1'!O177,0))</f>
        <v>0</v>
      </c>
      <c r="P174" s="17">
        <f>IF($C$2="Neattiecināmās izmaksas",IF('Lokālā tāme Nr.1'!$Q177="Neattiecināmās",'Lokālā tāme Nr.1'!P177,0))</f>
        <v>0</v>
      </c>
    </row>
    <row r="175" spans="1:16" ht="12" thickBot="1" x14ac:dyDescent="0.25">
      <c r="A175" s="18">
        <f>IF(P175=0,0,IF(COUNTBLANK(P175)=1,0,COUNTA($P$8:P175)))</f>
        <v>0</v>
      </c>
      <c r="B175" s="5">
        <f>IF($C$2="Neattiecināmās izmaksas",IF('Lokālā tāme Nr.1'!$Q178="Neattiecināmās",'Lokālā tāme Nr.1'!$B178,0))</f>
        <v>0</v>
      </c>
      <c r="C175" s="26">
        <f>IF($C$2="Neattiecināmās izmaksas",IF('Lokālā tāme Nr.1'!$Q178="Neattiecināmās",'Lokālā tāme Nr.1'!C178,0))</f>
        <v>0</v>
      </c>
      <c r="D175" s="5">
        <f>IF($C$2="Neattiecināmās izmaksas",IF('Lokālā tāme Nr.1'!$Q178="Neattiecināmās",'Lokālā tāme Nr.1'!D178,0))</f>
        <v>0</v>
      </c>
      <c r="E175" s="17">
        <f>IF($C$2="Neattiecināmās izmaksas",IF('Lokālā tāme Nr.1'!$Q178="Neattiecināmās",'Lokālā tāme Nr.1'!E178,0))</f>
        <v>0</v>
      </c>
      <c r="F175" s="42">
        <f>IF($C$2="Neattiecināmās izmaksas",IF('Lokālā tāme Nr.1'!$Q178="Neattiecināmās",'Lokālā tāme Nr.1'!F178,0))</f>
        <v>0</v>
      </c>
      <c r="G175" s="38">
        <f>IF($C$2="Neattiecināmās izmaksas",IF('Lokālā tāme Nr.1'!$Q178="Neattiecināmās",'Lokālā tāme Nr.1'!G178,0))</f>
        <v>0</v>
      </c>
      <c r="H175" s="38">
        <f>IF($C$2="Neattiecināmās izmaksas",IF('Lokālā tāme Nr.1'!$Q178="Neattiecināmās",'Lokālā tāme Nr.1'!H178,0))</f>
        <v>0</v>
      </c>
      <c r="I175" s="38">
        <f>IF($C$2="Neattiecināmās izmaksas",IF('Lokālā tāme Nr.1'!$Q178="Neattiecināmās",'Lokālā tāme Nr.1'!I178,0))</f>
        <v>0</v>
      </c>
      <c r="J175" s="38">
        <f>IF($C$2="Neattiecināmās izmaksas",IF('Lokālā tāme Nr.1'!$Q178="Neattiecināmās",'Lokālā tāme Nr.1'!J178,0))</f>
        <v>0</v>
      </c>
      <c r="K175" s="43">
        <f>IF($C$2="Neattiecināmās izmaksas",IF('Lokālā tāme Nr.1'!$Q178="Neattiecināmās",'Lokālā tāme Nr.1'!K178,0))</f>
        <v>0</v>
      </c>
      <c r="L175" s="27">
        <f>IF($C$2="Neattiecināmās izmaksas",IF('Lokālā tāme Nr.1'!$Q178="Neattiecināmās",'Lokālā tāme Nr.1'!L178,0))</f>
        <v>0</v>
      </c>
      <c r="M175" s="5">
        <f>IF($C$2="Neattiecināmās izmaksas",IF('Lokālā tāme Nr.1'!$Q178="Neattiecināmās",'Lokālā tāme Nr.1'!M178,0))</f>
        <v>0</v>
      </c>
      <c r="N175" s="5">
        <f>IF($C$2="Neattiecināmās izmaksas",IF('Lokālā tāme Nr.1'!$Q178="Neattiecināmās",'Lokālā tāme Nr.1'!N178,0))</f>
        <v>0</v>
      </c>
      <c r="O175" s="5">
        <f>IF($C$2="Neattiecināmās izmaksas",IF('Lokālā tāme Nr.1'!$Q178="Neattiecināmās",'Lokālā tāme Nr.1'!O178,0))</f>
        <v>0</v>
      </c>
      <c r="P175" s="17">
        <f>IF($C$2="Neattiecināmās izmaksas",IF('Lokālā tāme Nr.1'!$Q178="Neattiecināmās",'Lokālā tāme Nr.1'!P178,0))</f>
        <v>0</v>
      </c>
    </row>
    <row r="176" spans="1:16" ht="12" thickBot="1" x14ac:dyDescent="0.25">
      <c r="A176" s="18">
        <f>IF(P176=0,0,IF(COUNTBLANK(P176)=1,0,COUNTA($P$8:P176)))</f>
        <v>0</v>
      </c>
      <c r="B176" s="5">
        <f>IF($C$2="Neattiecināmās izmaksas",IF('Lokālā tāme Nr.1'!$Q179="Neattiecināmās",'Lokālā tāme Nr.1'!$B179,0))</f>
        <v>0</v>
      </c>
      <c r="C176" s="26">
        <f>IF($C$2="Neattiecināmās izmaksas",IF('Lokālā tāme Nr.1'!$Q179="Neattiecināmās",'Lokālā tāme Nr.1'!C179,0))</f>
        <v>0</v>
      </c>
      <c r="D176" s="5">
        <f>IF($C$2="Neattiecināmās izmaksas",IF('Lokālā tāme Nr.1'!$Q179="Neattiecināmās",'Lokālā tāme Nr.1'!D179,0))</f>
        <v>0</v>
      </c>
      <c r="E176" s="17">
        <f>IF($C$2="Neattiecināmās izmaksas",IF('Lokālā tāme Nr.1'!$Q179="Neattiecināmās",'Lokālā tāme Nr.1'!E179,0))</f>
        <v>0</v>
      </c>
      <c r="F176" s="42">
        <f>IF($C$2="Neattiecināmās izmaksas",IF('Lokālā tāme Nr.1'!$Q179="Neattiecināmās",'Lokālā tāme Nr.1'!F179,0))</f>
        <v>0</v>
      </c>
      <c r="G176" s="38">
        <f>IF($C$2="Neattiecināmās izmaksas",IF('Lokālā tāme Nr.1'!$Q179="Neattiecināmās",'Lokālā tāme Nr.1'!G179,0))</f>
        <v>0</v>
      </c>
      <c r="H176" s="38">
        <f>IF($C$2="Neattiecināmās izmaksas",IF('Lokālā tāme Nr.1'!$Q179="Neattiecināmās",'Lokālā tāme Nr.1'!H179,0))</f>
        <v>0</v>
      </c>
      <c r="I176" s="38">
        <f>IF($C$2="Neattiecināmās izmaksas",IF('Lokālā tāme Nr.1'!$Q179="Neattiecināmās",'Lokālā tāme Nr.1'!I179,0))</f>
        <v>0</v>
      </c>
      <c r="J176" s="38">
        <f>IF($C$2="Neattiecināmās izmaksas",IF('Lokālā tāme Nr.1'!$Q179="Neattiecināmās",'Lokālā tāme Nr.1'!J179,0))</f>
        <v>0</v>
      </c>
      <c r="K176" s="43">
        <f>IF($C$2="Neattiecināmās izmaksas",IF('Lokālā tāme Nr.1'!$Q179="Neattiecināmās",'Lokālā tāme Nr.1'!K179,0))</f>
        <v>0</v>
      </c>
      <c r="L176" s="27">
        <f>IF($C$2="Neattiecināmās izmaksas",IF('Lokālā tāme Nr.1'!$Q179="Neattiecināmās",'Lokālā tāme Nr.1'!L179,0))</f>
        <v>0</v>
      </c>
      <c r="M176" s="5">
        <f>IF($C$2="Neattiecināmās izmaksas",IF('Lokālā tāme Nr.1'!$Q179="Neattiecināmās",'Lokālā tāme Nr.1'!M179,0))</f>
        <v>0</v>
      </c>
      <c r="N176" s="5">
        <f>IF($C$2="Neattiecināmās izmaksas",IF('Lokālā tāme Nr.1'!$Q179="Neattiecināmās",'Lokālā tāme Nr.1'!N179,0))</f>
        <v>0</v>
      </c>
      <c r="O176" s="5">
        <f>IF($C$2="Neattiecināmās izmaksas",IF('Lokālā tāme Nr.1'!$Q179="Neattiecināmās",'Lokālā tāme Nr.1'!O179,0))</f>
        <v>0</v>
      </c>
      <c r="P176" s="17">
        <f>IF($C$2="Neattiecināmās izmaksas",IF('Lokālā tāme Nr.1'!$Q179="Neattiecināmās",'Lokālā tāme Nr.1'!P179,0))</f>
        <v>0</v>
      </c>
    </row>
    <row r="177" spans="1:16" ht="12" thickBot="1" x14ac:dyDescent="0.25">
      <c r="A177" s="18">
        <f>IF(P177=0,0,IF(COUNTBLANK(P177)=1,0,COUNTA($P$8:P177)))</f>
        <v>0</v>
      </c>
      <c r="B177" s="5">
        <f>IF($C$2="Neattiecināmās izmaksas",IF('Lokālā tāme Nr.1'!$Q180="Neattiecināmās",'Lokālā tāme Nr.1'!$B180,0))</f>
        <v>0</v>
      </c>
      <c r="C177" s="26">
        <f>IF($C$2="Neattiecināmās izmaksas",IF('Lokālā tāme Nr.1'!$Q180="Neattiecināmās",'Lokālā tāme Nr.1'!C180,0))</f>
        <v>0</v>
      </c>
      <c r="D177" s="5">
        <f>IF($C$2="Neattiecināmās izmaksas",IF('Lokālā tāme Nr.1'!$Q180="Neattiecināmās",'Lokālā tāme Nr.1'!D180,0))</f>
        <v>0</v>
      </c>
      <c r="E177" s="17">
        <f>IF($C$2="Neattiecināmās izmaksas",IF('Lokālā tāme Nr.1'!$Q180="Neattiecināmās",'Lokālā tāme Nr.1'!E180,0))</f>
        <v>0</v>
      </c>
      <c r="F177" s="42">
        <f>IF($C$2="Neattiecināmās izmaksas",IF('Lokālā tāme Nr.1'!$Q180="Neattiecināmās",'Lokālā tāme Nr.1'!F180,0))</f>
        <v>0</v>
      </c>
      <c r="G177" s="38">
        <f>IF($C$2="Neattiecināmās izmaksas",IF('Lokālā tāme Nr.1'!$Q180="Neattiecināmās",'Lokālā tāme Nr.1'!G180,0))</f>
        <v>0</v>
      </c>
      <c r="H177" s="38">
        <f>IF($C$2="Neattiecināmās izmaksas",IF('Lokālā tāme Nr.1'!$Q180="Neattiecināmās",'Lokālā tāme Nr.1'!H180,0))</f>
        <v>0</v>
      </c>
      <c r="I177" s="38">
        <f>IF($C$2="Neattiecināmās izmaksas",IF('Lokālā tāme Nr.1'!$Q180="Neattiecināmās",'Lokālā tāme Nr.1'!I180,0))</f>
        <v>0</v>
      </c>
      <c r="J177" s="38">
        <f>IF($C$2="Neattiecināmās izmaksas",IF('Lokālā tāme Nr.1'!$Q180="Neattiecināmās",'Lokālā tāme Nr.1'!J180,0))</f>
        <v>0</v>
      </c>
      <c r="K177" s="43">
        <f>IF($C$2="Neattiecināmās izmaksas",IF('Lokālā tāme Nr.1'!$Q180="Neattiecināmās",'Lokālā tāme Nr.1'!K180,0))</f>
        <v>0</v>
      </c>
      <c r="L177" s="27">
        <f>IF($C$2="Neattiecināmās izmaksas",IF('Lokālā tāme Nr.1'!$Q180="Neattiecināmās",'Lokālā tāme Nr.1'!L180,0))</f>
        <v>0</v>
      </c>
      <c r="M177" s="5">
        <f>IF($C$2="Neattiecināmās izmaksas",IF('Lokālā tāme Nr.1'!$Q180="Neattiecināmās",'Lokālā tāme Nr.1'!M180,0))</f>
        <v>0</v>
      </c>
      <c r="N177" s="5">
        <f>IF($C$2="Neattiecināmās izmaksas",IF('Lokālā tāme Nr.1'!$Q180="Neattiecināmās",'Lokālā tāme Nr.1'!N180,0))</f>
        <v>0</v>
      </c>
      <c r="O177" s="5">
        <f>IF($C$2="Neattiecināmās izmaksas",IF('Lokālā tāme Nr.1'!$Q180="Neattiecināmās",'Lokālā tāme Nr.1'!O180,0))</f>
        <v>0</v>
      </c>
      <c r="P177" s="17">
        <f>IF($C$2="Neattiecināmās izmaksas",IF('Lokālā tāme Nr.1'!$Q180="Neattiecināmās",'Lokālā tāme Nr.1'!P180,0))</f>
        <v>0</v>
      </c>
    </row>
    <row r="178" spans="1:16" ht="12" thickBot="1" x14ac:dyDescent="0.25">
      <c r="A178" s="18">
        <f>IF(P178=0,0,IF(COUNTBLANK(P178)=1,0,COUNTA($P$8:P178)))</f>
        <v>0</v>
      </c>
      <c r="B178" s="5">
        <f>IF($C$2="Neattiecināmās izmaksas",IF('Lokālā tāme Nr.1'!$Q181="Neattiecināmās",'Lokālā tāme Nr.1'!$B181,0))</f>
        <v>0</v>
      </c>
      <c r="C178" s="26">
        <f>IF($C$2="Neattiecināmās izmaksas",IF('Lokālā tāme Nr.1'!$Q181="Neattiecināmās",'Lokālā tāme Nr.1'!C181,0))</f>
        <v>0</v>
      </c>
      <c r="D178" s="5">
        <f>IF($C$2="Neattiecināmās izmaksas",IF('Lokālā tāme Nr.1'!$Q181="Neattiecināmās",'Lokālā tāme Nr.1'!D181,0))</f>
        <v>0</v>
      </c>
      <c r="E178" s="17">
        <f>IF($C$2="Neattiecināmās izmaksas",IF('Lokālā tāme Nr.1'!$Q181="Neattiecināmās",'Lokālā tāme Nr.1'!E181,0))</f>
        <v>0</v>
      </c>
      <c r="F178" s="42">
        <f>IF($C$2="Neattiecināmās izmaksas",IF('Lokālā tāme Nr.1'!$Q181="Neattiecināmās",'Lokālā tāme Nr.1'!F181,0))</f>
        <v>0</v>
      </c>
      <c r="G178" s="38">
        <f>IF($C$2="Neattiecināmās izmaksas",IF('Lokālā tāme Nr.1'!$Q181="Neattiecināmās",'Lokālā tāme Nr.1'!G181,0))</f>
        <v>0</v>
      </c>
      <c r="H178" s="38">
        <f>IF($C$2="Neattiecināmās izmaksas",IF('Lokālā tāme Nr.1'!$Q181="Neattiecināmās",'Lokālā tāme Nr.1'!H181,0))</f>
        <v>0</v>
      </c>
      <c r="I178" s="38">
        <f>IF($C$2="Neattiecināmās izmaksas",IF('Lokālā tāme Nr.1'!$Q181="Neattiecināmās",'Lokālā tāme Nr.1'!I181,0))</f>
        <v>0</v>
      </c>
      <c r="J178" s="38">
        <f>IF($C$2="Neattiecināmās izmaksas",IF('Lokālā tāme Nr.1'!$Q181="Neattiecināmās",'Lokālā tāme Nr.1'!J181,0))</f>
        <v>0</v>
      </c>
      <c r="K178" s="43">
        <f>IF($C$2="Neattiecināmās izmaksas",IF('Lokālā tāme Nr.1'!$Q181="Neattiecināmās",'Lokālā tāme Nr.1'!K181,0))</f>
        <v>0</v>
      </c>
      <c r="L178" s="27">
        <f>IF($C$2="Neattiecināmās izmaksas",IF('Lokālā tāme Nr.1'!$Q181="Neattiecināmās",'Lokālā tāme Nr.1'!L181,0))</f>
        <v>0</v>
      </c>
      <c r="M178" s="5">
        <f>IF($C$2="Neattiecināmās izmaksas",IF('Lokālā tāme Nr.1'!$Q181="Neattiecināmās",'Lokālā tāme Nr.1'!M181,0))</f>
        <v>0</v>
      </c>
      <c r="N178" s="5">
        <f>IF($C$2="Neattiecināmās izmaksas",IF('Lokālā tāme Nr.1'!$Q181="Neattiecināmās",'Lokālā tāme Nr.1'!N181,0))</f>
        <v>0</v>
      </c>
      <c r="O178" s="5">
        <f>IF($C$2="Neattiecināmās izmaksas",IF('Lokālā tāme Nr.1'!$Q181="Neattiecināmās",'Lokālā tāme Nr.1'!O181,0))</f>
        <v>0</v>
      </c>
      <c r="P178" s="17">
        <f>IF($C$2="Neattiecināmās izmaksas",IF('Lokālā tāme Nr.1'!$Q181="Neattiecināmās",'Lokālā tāme Nr.1'!P181,0))</f>
        <v>0</v>
      </c>
    </row>
    <row r="179" spans="1:16" ht="12" thickBot="1" x14ac:dyDescent="0.25">
      <c r="A179" s="18">
        <f>IF(P179=0,0,IF(COUNTBLANK(P179)=1,0,COUNTA($P$8:P179)))</f>
        <v>0</v>
      </c>
      <c r="B179" s="5">
        <f>IF($C$2="Neattiecināmās izmaksas",IF('Lokālā tāme Nr.1'!$Q182="Neattiecināmās",'Lokālā tāme Nr.1'!$B182,0))</f>
        <v>0</v>
      </c>
      <c r="C179" s="26">
        <f>IF($C$2="Neattiecināmās izmaksas",IF('Lokālā tāme Nr.1'!$Q182="Neattiecināmās",'Lokālā tāme Nr.1'!C182,0))</f>
        <v>0</v>
      </c>
      <c r="D179" s="5">
        <f>IF($C$2="Neattiecināmās izmaksas",IF('Lokālā tāme Nr.1'!$Q182="Neattiecināmās",'Lokālā tāme Nr.1'!D182,0))</f>
        <v>0</v>
      </c>
      <c r="E179" s="17">
        <f>IF($C$2="Neattiecināmās izmaksas",IF('Lokālā tāme Nr.1'!$Q182="Neattiecināmās",'Lokālā tāme Nr.1'!E182,0))</f>
        <v>0</v>
      </c>
      <c r="F179" s="42">
        <f>IF($C$2="Neattiecināmās izmaksas",IF('Lokālā tāme Nr.1'!$Q182="Neattiecināmās",'Lokālā tāme Nr.1'!F182,0))</f>
        <v>0</v>
      </c>
      <c r="G179" s="38">
        <f>IF($C$2="Neattiecināmās izmaksas",IF('Lokālā tāme Nr.1'!$Q182="Neattiecināmās",'Lokālā tāme Nr.1'!G182,0))</f>
        <v>0</v>
      </c>
      <c r="H179" s="38">
        <f>IF($C$2="Neattiecināmās izmaksas",IF('Lokālā tāme Nr.1'!$Q182="Neattiecināmās",'Lokālā tāme Nr.1'!H182,0))</f>
        <v>0</v>
      </c>
      <c r="I179" s="38">
        <f>IF($C$2="Neattiecināmās izmaksas",IF('Lokālā tāme Nr.1'!$Q182="Neattiecināmās",'Lokālā tāme Nr.1'!I182,0))</f>
        <v>0</v>
      </c>
      <c r="J179" s="38">
        <f>IF($C$2="Neattiecināmās izmaksas",IF('Lokālā tāme Nr.1'!$Q182="Neattiecināmās",'Lokālā tāme Nr.1'!J182,0))</f>
        <v>0</v>
      </c>
      <c r="K179" s="43">
        <f>IF($C$2="Neattiecināmās izmaksas",IF('Lokālā tāme Nr.1'!$Q182="Neattiecināmās",'Lokālā tāme Nr.1'!K182,0))</f>
        <v>0</v>
      </c>
      <c r="L179" s="27">
        <f>IF($C$2="Neattiecināmās izmaksas",IF('Lokālā tāme Nr.1'!$Q182="Neattiecināmās",'Lokālā tāme Nr.1'!L182,0))</f>
        <v>0</v>
      </c>
      <c r="M179" s="5">
        <f>IF($C$2="Neattiecināmās izmaksas",IF('Lokālā tāme Nr.1'!$Q182="Neattiecināmās",'Lokālā tāme Nr.1'!M182,0))</f>
        <v>0</v>
      </c>
      <c r="N179" s="5">
        <f>IF($C$2="Neattiecināmās izmaksas",IF('Lokālā tāme Nr.1'!$Q182="Neattiecināmās",'Lokālā tāme Nr.1'!N182,0))</f>
        <v>0</v>
      </c>
      <c r="O179" s="5">
        <f>IF($C$2="Neattiecināmās izmaksas",IF('Lokālā tāme Nr.1'!$Q182="Neattiecināmās",'Lokālā tāme Nr.1'!O182,0))</f>
        <v>0</v>
      </c>
      <c r="P179" s="17">
        <f>IF($C$2="Neattiecināmās izmaksas",IF('Lokālā tāme Nr.1'!$Q182="Neattiecināmās",'Lokālā tāme Nr.1'!P182,0))</f>
        <v>0</v>
      </c>
    </row>
    <row r="180" spans="1:16" ht="12" thickBot="1" x14ac:dyDescent="0.25">
      <c r="A180" s="18">
        <f>IF(P180=0,0,IF(COUNTBLANK(P180)=1,0,COUNTA($P$8:P180)))</f>
        <v>0</v>
      </c>
      <c r="B180" s="5">
        <f>IF($C$2="Neattiecināmās izmaksas",IF('Lokālā tāme Nr.1'!$Q183="Neattiecināmās",'Lokālā tāme Nr.1'!$B183,0))</f>
        <v>0</v>
      </c>
      <c r="C180" s="26">
        <f>IF($C$2="Neattiecināmās izmaksas",IF('Lokālā tāme Nr.1'!$Q183="Neattiecināmās",'Lokālā tāme Nr.1'!C183,0))</f>
        <v>0</v>
      </c>
      <c r="D180" s="5">
        <f>IF($C$2="Neattiecināmās izmaksas",IF('Lokālā tāme Nr.1'!$Q183="Neattiecināmās",'Lokālā tāme Nr.1'!D183,0))</f>
        <v>0</v>
      </c>
      <c r="E180" s="17">
        <f>IF($C$2="Neattiecināmās izmaksas",IF('Lokālā tāme Nr.1'!$Q183="Neattiecināmās",'Lokālā tāme Nr.1'!E183,0))</f>
        <v>0</v>
      </c>
      <c r="F180" s="42">
        <f>IF($C$2="Neattiecināmās izmaksas",IF('Lokālā tāme Nr.1'!$Q183="Neattiecināmās",'Lokālā tāme Nr.1'!F183,0))</f>
        <v>0</v>
      </c>
      <c r="G180" s="38">
        <f>IF($C$2="Neattiecināmās izmaksas",IF('Lokālā tāme Nr.1'!$Q183="Neattiecināmās",'Lokālā tāme Nr.1'!G183,0))</f>
        <v>0</v>
      </c>
      <c r="H180" s="38">
        <f>IF($C$2="Neattiecināmās izmaksas",IF('Lokālā tāme Nr.1'!$Q183="Neattiecināmās",'Lokālā tāme Nr.1'!H183,0))</f>
        <v>0</v>
      </c>
      <c r="I180" s="38">
        <f>IF($C$2="Neattiecināmās izmaksas",IF('Lokālā tāme Nr.1'!$Q183="Neattiecināmās",'Lokālā tāme Nr.1'!I183,0))</f>
        <v>0</v>
      </c>
      <c r="J180" s="38">
        <f>IF($C$2="Neattiecināmās izmaksas",IF('Lokālā tāme Nr.1'!$Q183="Neattiecināmās",'Lokālā tāme Nr.1'!J183,0))</f>
        <v>0</v>
      </c>
      <c r="K180" s="43">
        <f>IF($C$2="Neattiecināmās izmaksas",IF('Lokālā tāme Nr.1'!$Q183="Neattiecināmās",'Lokālā tāme Nr.1'!K183,0))</f>
        <v>0</v>
      </c>
      <c r="L180" s="27">
        <f>IF($C$2="Neattiecināmās izmaksas",IF('Lokālā tāme Nr.1'!$Q183="Neattiecināmās",'Lokālā tāme Nr.1'!L183,0))</f>
        <v>0</v>
      </c>
      <c r="M180" s="5">
        <f>IF($C$2="Neattiecināmās izmaksas",IF('Lokālā tāme Nr.1'!$Q183="Neattiecināmās",'Lokālā tāme Nr.1'!M183,0))</f>
        <v>0</v>
      </c>
      <c r="N180" s="5">
        <f>IF($C$2="Neattiecināmās izmaksas",IF('Lokālā tāme Nr.1'!$Q183="Neattiecināmās",'Lokālā tāme Nr.1'!N183,0))</f>
        <v>0</v>
      </c>
      <c r="O180" s="5">
        <f>IF($C$2="Neattiecināmās izmaksas",IF('Lokālā tāme Nr.1'!$Q183="Neattiecināmās",'Lokālā tāme Nr.1'!O183,0))</f>
        <v>0</v>
      </c>
      <c r="P180" s="17">
        <f>IF($C$2="Neattiecināmās izmaksas",IF('Lokālā tāme Nr.1'!$Q183="Neattiecināmās",'Lokālā tāme Nr.1'!P183,0))</f>
        <v>0</v>
      </c>
    </row>
    <row r="181" spans="1:16" ht="12" thickBot="1" x14ac:dyDescent="0.25">
      <c r="A181" s="18">
        <f>IF(P181=0,0,IF(COUNTBLANK(P181)=1,0,COUNTA($P$8:P181)))</f>
        <v>0</v>
      </c>
      <c r="B181" s="5">
        <f>IF($C$2="Neattiecināmās izmaksas",IF('Lokālā tāme Nr.1'!$Q184="Neattiecināmās",'Lokālā tāme Nr.1'!$B184,0))</f>
        <v>0</v>
      </c>
      <c r="C181" s="26">
        <f>IF($C$2="Neattiecināmās izmaksas",IF('Lokālā tāme Nr.1'!$Q184="Neattiecināmās",'Lokālā tāme Nr.1'!C184,0))</f>
        <v>0</v>
      </c>
      <c r="D181" s="5">
        <f>IF($C$2="Neattiecināmās izmaksas",IF('Lokālā tāme Nr.1'!$Q184="Neattiecināmās",'Lokālā tāme Nr.1'!D184,0))</f>
        <v>0</v>
      </c>
      <c r="E181" s="17">
        <f>IF($C$2="Neattiecināmās izmaksas",IF('Lokālā tāme Nr.1'!$Q184="Neattiecināmās",'Lokālā tāme Nr.1'!E184,0))</f>
        <v>0</v>
      </c>
      <c r="F181" s="42">
        <f>IF($C$2="Neattiecināmās izmaksas",IF('Lokālā tāme Nr.1'!$Q184="Neattiecināmās",'Lokālā tāme Nr.1'!F184,0))</f>
        <v>0</v>
      </c>
      <c r="G181" s="38">
        <f>IF($C$2="Neattiecināmās izmaksas",IF('Lokālā tāme Nr.1'!$Q184="Neattiecināmās",'Lokālā tāme Nr.1'!G184,0))</f>
        <v>0</v>
      </c>
      <c r="H181" s="38">
        <f>IF($C$2="Neattiecināmās izmaksas",IF('Lokālā tāme Nr.1'!$Q184="Neattiecināmās",'Lokālā tāme Nr.1'!H184,0))</f>
        <v>0</v>
      </c>
      <c r="I181" s="38">
        <f>IF($C$2="Neattiecināmās izmaksas",IF('Lokālā tāme Nr.1'!$Q184="Neattiecināmās",'Lokālā tāme Nr.1'!I184,0))</f>
        <v>0</v>
      </c>
      <c r="J181" s="38">
        <f>IF($C$2="Neattiecināmās izmaksas",IF('Lokālā tāme Nr.1'!$Q184="Neattiecināmās",'Lokālā tāme Nr.1'!J184,0))</f>
        <v>0</v>
      </c>
      <c r="K181" s="43">
        <f>IF($C$2="Neattiecināmās izmaksas",IF('Lokālā tāme Nr.1'!$Q184="Neattiecināmās",'Lokālā tāme Nr.1'!K184,0))</f>
        <v>0</v>
      </c>
      <c r="L181" s="27">
        <f>IF($C$2="Neattiecināmās izmaksas",IF('Lokālā tāme Nr.1'!$Q184="Neattiecināmās",'Lokālā tāme Nr.1'!L184,0))</f>
        <v>0</v>
      </c>
      <c r="M181" s="5">
        <f>IF($C$2="Neattiecināmās izmaksas",IF('Lokālā tāme Nr.1'!$Q184="Neattiecināmās",'Lokālā tāme Nr.1'!M184,0))</f>
        <v>0</v>
      </c>
      <c r="N181" s="5">
        <f>IF($C$2="Neattiecināmās izmaksas",IF('Lokālā tāme Nr.1'!$Q184="Neattiecināmās",'Lokālā tāme Nr.1'!N184,0))</f>
        <v>0</v>
      </c>
      <c r="O181" s="5">
        <f>IF($C$2="Neattiecināmās izmaksas",IF('Lokālā tāme Nr.1'!$Q184="Neattiecināmās",'Lokālā tāme Nr.1'!O184,0))</f>
        <v>0</v>
      </c>
      <c r="P181" s="17">
        <f>IF($C$2="Neattiecināmās izmaksas",IF('Lokālā tāme Nr.1'!$Q184="Neattiecināmās",'Lokālā tāme Nr.1'!P184,0))</f>
        <v>0</v>
      </c>
    </row>
    <row r="182" spans="1:16" ht="12" thickBot="1" x14ac:dyDescent="0.25">
      <c r="A182" s="18">
        <f>IF(P182=0,0,IF(COUNTBLANK(P182)=1,0,COUNTA($P$8:P182)))</f>
        <v>0</v>
      </c>
      <c r="B182" s="5">
        <f>IF($C$2="Neattiecināmās izmaksas",IF('Lokālā tāme Nr.1'!$Q185="Neattiecināmās",'Lokālā tāme Nr.1'!$B185,0))</f>
        <v>0</v>
      </c>
      <c r="C182" s="26">
        <f>IF($C$2="Neattiecināmās izmaksas",IF('Lokālā tāme Nr.1'!$Q185="Neattiecināmās",'Lokālā tāme Nr.1'!C185,0))</f>
        <v>0</v>
      </c>
      <c r="D182" s="5">
        <f>IF($C$2="Neattiecināmās izmaksas",IF('Lokālā tāme Nr.1'!$Q185="Neattiecināmās",'Lokālā tāme Nr.1'!D185,0))</f>
        <v>0</v>
      </c>
      <c r="E182" s="17">
        <f>IF($C$2="Neattiecināmās izmaksas",IF('Lokālā tāme Nr.1'!$Q185="Neattiecināmās",'Lokālā tāme Nr.1'!E185,0))</f>
        <v>0</v>
      </c>
      <c r="F182" s="42">
        <f>IF($C$2="Neattiecināmās izmaksas",IF('Lokālā tāme Nr.1'!$Q185="Neattiecināmās",'Lokālā tāme Nr.1'!F185,0))</f>
        <v>0</v>
      </c>
      <c r="G182" s="38">
        <f>IF($C$2="Neattiecināmās izmaksas",IF('Lokālā tāme Nr.1'!$Q185="Neattiecināmās",'Lokālā tāme Nr.1'!G185,0))</f>
        <v>0</v>
      </c>
      <c r="H182" s="38">
        <f>IF($C$2="Neattiecināmās izmaksas",IF('Lokālā tāme Nr.1'!$Q185="Neattiecināmās",'Lokālā tāme Nr.1'!H185,0))</f>
        <v>0</v>
      </c>
      <c r="I182" s="38">
        <f>IF($C$2="Neattiecināmās izmaksas",IF('Lokālā tāme Nr.1'!$Q185="Neattiecināmās",'Lokālā tāme Nr.1'!I185,0))</f>
        <v>0</v>
      </c>
      <c r="J182" s="38">
        <f>IF($C$2="Neattiecināmās izmaksas",IF('Lokālā tāme Nr.1'!$Q185="Neattiecināmās",'Lokālā tāme Nr.1'!J185,0))</f>
        <v>0</v>
      </c>
      <c r="K182" s="43">
        <f>IF($C$2="Neattiecināmās izmaksas",IF('Lokālā tāme Nr.1'!$Q185="Neattiecināmās",'Lokālā tāme Nr.1'!K185,0))</f>
        <v>0</v>
      </c>
      <c r="L182" s="27">
        <f>IF($C$2="Neattiecināmās izmaksas",IF('Lokālā tāme Nr.1'!$Q185="Neattiecināmās",'Lokālā tāme Nr.1'!L185,0))</f>
        <v>0</v>
      </c>
      <c r="M182" s="5">
        <f>IF($C$2="Neattiecināmās izmaksas",IF('Lokālā tāme Nr.1'!$Q185="Neattiecināmās",'Lokālā tāme Nr.1'!M185,0))</f>
        <v>0</v>
      </c>
      <c r="N182" s="5">
        <f>IF($C$2="Neattiecināmās izmaksas",IF('Lokālā tāme Nr.1'!$Q185="Neattiecināmās",'Lokālā tāme Nr.1'!N185,0))</f>
        <v>0</v>
      </c>
      <c r="O182" s="5">
        <f>IF($C$2="Neattiecināmās izmaksas",IF('Lokālā tāme Nr.1'!$Q185="Neattiecināmās",'Lokālā tāme Nr.1'!O185,0))</f>
        <v>0</v>
      </c>
      <c r="P182" s="17">
        <f>IF($C$2="Neattiecināmās izmaksas",IF('Lokālā tāme Nr.1'!$Q185="Neattiecināmās",'Lokālā tāme Nr.1'!P185,0))</f>
        <v>0</v>
      </c>
    </row>
    <row r="183" spans="1:16" ht="12" thickBot="1" x14ac:dyDescent="0.25">
      <c r="A183" s="18">
        <f>IF(P183=0,0,IF(COUNTBLANK(P183)=1,0,COUNTA($P$8:P183)))</f>
        <v>0</v>
      </c>
      <c r="B183" s="5">
        <f>IF($C$2="Neattiecināmās izmaksas",IF('Lokālā tāme Nr.1'!$Q186="Neattiecināmās",'Lokālā tāme Nr.1'!$B186,0))</f>
        <v>0</v>
      </c>
      <c r="C183" s="26">
        <f>IF($C$2="Neattiecināmās izmaksas",IF('Lokālā tāme Nr.1'!$Q186="Neattiecināmās",'Lokālā tāme Nr.1'!C186,0))</f>
        <v>0</v>
      </c>
      <c r="D183" s="5">
        <f>IF($C$2="Neattiecināmās izmaksas",IF('Lokālā tāme Nr.1'!$Q186="Neattiecināmās",'Lokālā tāme Nr.1'!D186,0))</f>
        <v>0</v>
      </c>
      <c r="E183" s="17">
        <f>IF($C$2="Neattiecināmās izmaksas",IF('Lokālā tāme Nr.1'!$Q186="Neattiecināmās",'Lokālā tāme Nr.1'!E186,0))</f>
        <v>0</v>
      </c>
      <c r="F183" s="42">
        <f>IF($C$2="Neattiecināmās izmaksas",IF('Lokālā tāme Nr.1'!$Q186="Neattiecināmās",'Lokālā tāme Nr.1'!F186,0))</f>
        <v>0</v>
      </c>
      <c r="G183" s="38">
        <f>IF($C$2="Neattiecināmās izmaksas",IF('Lokālā tāme Nr.1'!$Q186="Neattiecināmās",'Lokālā tāme Nr.1'!G186,0))</f>
        <v>0</v>
      </c>
      <c r="H183" s="38">
        <f>IF($C$2="Neattiecināmās izmaksas",IF('Lokālā tāme Nr.1'!$Q186="Neattiecināmās",'Lokālā tāme Nr.1'!H186,0))</f>
        <v>0</v>
      </c>
      <c r="I183" s="38">
        <f>IF($C$2="Neattiecināmās izmaksas",IF('Lokālā tāme Nr.1'!$Q186="Neattiecināmās",'Lokālā tāme Nr.1'!I186,0))</f>
        <v>0</v>
      </c>
      <c r="J183" s="38">
        <f>IF($C$2="Neattiecināmās izmaksas",IF('Lokālā tāme Nr.1'!$Q186="Neattiecināmās",'Lokālā tāme Nr.1'!J186,0))</f>
        <v>0</v>
      </c>
      <c r="K183" s="43">
        <f>IF($C$2="Neattiecināmās izmaksas",IF('Lokālā tāme Nr.1'!$Q186="Neattiecināmās",'Lokālā tāme Nr.1'!K186,0))</f>
        <v>0</v>
      </c>
      <c r="L183" s="27">
        <f>IF($C$2="Neattiecināmās izmaksas",IF('Lokālā tāme Nr.1'!$Q186="Neattiecināmās",'Lokālā tāme Nr.1'!L186,0))</f>
        <v>0</v>
      </c>
      <c r="M183" s="5">
        <f>IF($C$2="Neattiecināmās izmaksas",IF('Lokālā tāme Nr.1'!$Q186="Neattiecināmās",'Lokālā tāme Nr.1'!M186,0))</f>
        <v>0</v>
      </c>
      <c r="N183" s="5">
        <f>IF($C$2="Neattiecināmās izmaksas",IF('Lokālā tāme Nr.1'!$Q186="Neattiecināmās",'Lokālā tāme Nr.1'!N186,0))</f>
        <v>0</v>
      </c>
      <c r="O183" s="5">
        <f>IF($C$2="Neattiecināmās izmaksas",IF('Lokālā tāme Nr.1'!$Q186="Neattiecināmās",'Lokālā tāme Nr.1'!O186,0))</f>
        <v>0</v>
      </c>
      <c r="P183" s="17">
        <f>IF($C$2="Neattiecināmās izmaksas",IF('Lokālā tāme Nr.1'!$Q186="Neattiecināmās",'Lokālā tāme Nr.1'!P186,0))</f>
        <v>0</v>
      </c>
    </row>
    <row r="184" spans="1:16" ht="12" thickBot="1" x14ac:dyDescent="0.25">
      <c r="A184" s="18">
        <f>IF(P184=0,0,IF(COUNTBLANK(P184)=1,0,COUNTA($P$8:P184)))</f>
        <v>0</v>
      </c>
      <c r="B184" s="5">
        <f>IF($C$2="Neattiecināmās izmaksas",IF('Lokālā tāme Nr.1'!$Q187="Neattiecināmās",'Lokālā tāme Nr.1'!$B187,0))</f>
        <v>0</v>
      </c>
      <c r="C184" s="26">
        <f>IF($C$2="Neattiecināmās izmaksas",IF('Lokālā tāme Nr.1'!$Q187="Neattiecināmās",'Lokālā tāme Nr.1'!C187,0))</f>
        <v>0</v>
      </c>
      <c r="D184" s="5">
        <f>IF($C$2="Neattiecināmās izmaksas",IF('Lokālā tāme Nr.1'!$Q187="Neattiecināmās",'Lokālā tāme Nr.1'!D187,0))</f>
        <v>0</v>
      </c>
      <c r="E184" s="17">
        <f>IF($C$2="Neattiecināmās izmaksas",IF('Lokālā tāme Nr.1'!$Q187="Neattiecināmās",'Lokālā tāme Nr.1'!E187,0))</f>
        <v>0</v>
      </c>
      <c r="F184" s="42">
        <f>IF($C$2="Neattiecināmās izmaksas",IF('Lokālā tāme Nr.1'!$Q187="Neattiecināmās",'Lokālā tāme Nr.1'!F187,0))</f>
        <v>0</v>
      </c>
      <c r="G184" s="38">
        <f>IF($C$2="Neattiecināmās izmaksas",IF('Lokālā tāme Nr.1'!$Q187="Neattiecināmās",'Lokālā tāme Nr.1'!G187,0))</f>
        <v>0</v>
      </c>
      <c r="H184" s="38">
        <f>IF($C$2="Neattiecināmās izmaksas",IF('Lokālā tāme Nr.1'!$Q187="Neattiecināmās",'Lokālā tāme Nr.1'!H187,0))</f>
        <v>0</v>
      </c>
      <c r="I184" s="38">
        <f>IF($C$2="Neattiecināmās izmaksas",IF('Lokālā tāme Nr.1'!$Q187="Neattiecināmās",'Lokālā tāme Nr.1'!I187,0))</f>
        <v>0</v>
      </c>
      <c r="J184" s="38">
        <f>IF($C$2="Neattiecināmās izmaksas",IF('Lokālā tāme Nr.1'!$Q187="Neattiecināmās",'Lokālā tāme Nr.1'!J187,0))</f>
        <v>0</v>
      </c>
      <c r="K184" s="43">
        <f>IF($C$2="Neattiecināmās izmaksas",IF('Lokālā tāme Nr.1'!$Q187="Neattiecināmās",'Lokālā tāme Nr.1'!K187,0))</f>
        <v>0</v>
      </c>
      <c r="L184" s="27">
        <f>IF($C$2="Neattiecināmās izmaksas",IF('Lokālā tāme Nr.1'!$Q187="Neattiecināmās",'Lokālā tāme Nr.1'!L187,0))</f>
        <v>0</v>
      </c>
      <c r="M184" s="5">
        <f>IF($C$2="Neattiecināmās izmaksas",IF('Lokālā tāme Nr.1'!$Q187="Neattiecināmās",'Lokālā tāme Nr.1'!M187,0))</f>
        <v>0</v>
      </c>
      <c r="N184" s="5">
        <f>IF($C$2="Neattiecināmās izmaksas",IF('Lokālā tāme Nr.1'!$Q187="Neattiecināmās",'Lokālā tāme Nr.1'!N187,0))</f>
        <v>0</v>
      </c>
      <c r="O184" s="5">
        <f>IF($C$2="Neattiecināmās izmaksas",IF('Lokālā tāme Nr.1'!$Q187="Neattiecināmās",'Lokālā tāme Nr.1'!O187,0))</f>
        <v>0</v>
      </c>
      <c r="P184" s="17">
        <f>IF($C$2="Neattiecināmās izmaksas",IF('Lokālā tāme Nr.1'!$Q187="Neattiecināmās",'Lokālā tāme Nr.1'!P187,0))</f>
        <v>0</v>
      </c>
    </row>
    <row r="185" spans="1:16" ht="12" thickBot="1" x14ac:dyDescent="0.25">
      <c r="A185" s="18">
        <f>IF(P185=0,0,IF(COUNTBLANK(P185)=1,0,COUNTA($P$8:P185)))</f>
        <v>0</v>
      </c>
      <c r="B185" s="5">
        <f>IF($C$2="Neattiecināmās izmaksas",IF('Lokālā tāme Nr.1'!$Q188="Neattiecināmās",'Lokālā tāme Nr.1'!$B188,0))</f>
        <v>0</v>
      </c>
      <c r="C185" s="26">
        <f>IF($C$2="Neattiecināmās izmaksas",IF('Lokālā tāme Nr.1'!$Q188="Neattiecināmās",'Lokālā tāme Nr.1'!C188,0))</f>
        <v>0</v>
      </c>
      <c r="D185" s="5">
        <f>IF($C$2="Neattiecināmās izmaksas",IF('Lokālā tāme Nr.1'!$Q188="Neattiecināmās",'Lokālā tāme Nr.1'!D188,0))</f>
        <v>0</v>
      </c>
      <c r="E185" s="17">
        <f>IF($C$2="Neattiecināmās izmaksas",IF('Lokālā tāme Nr.1'!$Q188="Neattiecināmās",'Lokālā tāme Nr.1'!E188,0))</f>
        <v>0</v>
      </c>
      <c r="F185" s="42">
        <f>IF($C$2="Neattiecināmās izmaksas",IF('Lokālā tāme Nr.1'!$Q188="Neattiecināmās",'Lokālā tāme Nr.1'!F188,0))</f>
        <v>0</v>
      </c>
      <c r="G185" s="38">
        <f>IF($C$2="Neattiecināmās izmaksas",IF('Lokālā tāme Nr.1'!$Q188="Neattiecināmās",'Lokālā tāme Nr.1'!G188,0))</f>
        <v>0</v>
      </c>
      <c r="H185" s="38">
        <f>IF($C$2="Neattiecināmās izmaksas",IF('Lokālā tāme Nr.1'!$Q188="Neattiecināmās",'Lokālā tāme Nr.1'!H188,0))</f>
        <v>0</v>
      </c>
      <c r="I185" s="38">
        <f>IF($C$2="Neattiecināmās izmaksas",IF('Lokālā tāme Nr.1'!$Q188="Neattiecināmās",'Lokālā tāme Nr.1'!I188,0))</f>
        <v>0</v>
      </c>
      <c r="J185" s="38">
        <f>IF($C$2="Neattiecināmās izmaksas",IF('Lokālā tāme Nr.1'!$Q188="Neattiecināmās",'Lokālā tāme Nr.1'!J188,0))</f>
        <v>0</v>
      </c>
      <c r="K185" s="43">
        <f>IF($C$2="Neattiecināmās izmaksas",IF('Lokālā tāme Nr.1'!$Q188="Neattiecināmās",'Lokālā tāme Nr.1'!K188,0))</f>
        <v>0</v>
      </c>
      <c r="L185" s="27">
        <f>IF($C$2="Neattiecināmās izmaksas",IF('Lokālā tāme Nr.1'!$Q188="Neattiecināmās",'Lokālā tāme Nr.1'!L188,0))</f>
        <v>0</v>
      </c>
      <c r="M185" s="5">
        <f>IF($C$2="Neattiecināmās izmaksas",IF('Lokālā tāme Nr.1'!$Q188="Neattiecināmās",'Lokālā tāme Nr.1'!M188,0))</f>
        <v>0</v>
      </c>
      <c r="N185" s="5">
        <f>IF($C$2="Neattiecināmās izmaksas",IF('Lokālā tāme Nr.1'!$Q188="Neattiecināmās",'Lokālā tāme Nr.1'!N188,0))</f>
        <v>0</v>
      </c>
      <c r="O185" s="5">
        <f>IF($C$2="Neattiecināmās izmaksas",IF('Lokālā tāme Nr.1'!$Q188="Neattiecināmās",'Lokālā tāme Nr.1'!O188,0))</f>
        <v>0</v>
      </c>
      <c r="P185" s="17">
        <f>IF($C$2="Neattiecināmās izmaksas",IF('Lokālā tāme Nr.1'!$Q188="Neattiecināmās",'Lokālā tāme Nr.1'!P188,0))</f>
        <v>0</v>
      </c>
    </row>
    <row r="186" spans="1:16" ht="12" thickBot="1" x14ac:dyDescent="0.25">
      <c r="A186" s="18">
        <f>IF(P186=0,0,IF(COUNTBLANK(P186)=1,0,COUNTA($P$8:P186)))</f>
        <v>0</v>
      </c>
      <c r="B186" s="5">
        <f>IF($C$2="Neattiecināmās izmaksas",IF('Lokālā tāme Nr.1'!$Q189="Neattiecināmās",'Lokālā tāme Nr.1'!$B189,0))</f>
        <v>0</v>
      </c>
      <c r="C186" s="26">
        <f>IF($C$2="Neattiecināmās izmaksas",IF('Lokālā tāme Nr.1'!$Q189="Neattiecināmās",'Lokālā tāme Nr.1'!C189,0))</f>
        <v>0</v>
      </c>
      <c r="D186" s="5">
        <f>IF($C$2="Neattiecināmās izmaksas",IF('Lokālā tāme Nr.1'!$Q189="Neattiecināmās",'Lokālā tāme Nr.1'!D189,0))</f>
        <v>0</v>
      </c>
      <c r="E186" s="17">
        <f>IF($C$2="Neattiecināmās izmaksas",IF('Lokālā tāme Nr.1'!$Q189="Neattiecināmās",'Lokālā tāme Nr.1'!E189,0))</f>
        <v>0</v>
      </c>
      <c r="F186" s="42">
        <f>IF($C$2="Neattiecināmās izmaksas",IF('Lokālā tāme Nr.1'!$Q189="Neattiecināmās",'Lokālā tāme Nr.1'!F189,0))</f>
        <v>0</v>
      </c>
      <c r="G186" s="38">
        <f>IF($C$2="Neattiecināmās izmaksas",IF('Lokālā tāme Nr.1'!$Q189="Neattiecināmās",'Lokālā tāme Nr.1'!G189,0))</f>
        <v>0</v>
      </c>
      <c r="H186" s="38">
        <f>IF($C$2="Neattiecināmās izmaksas",IF('Lokālā tāme Nr.1'!$Q189="Neattiecināmās",'Lokālā tāme Nr.1'!H189,0))</f>
        <v>0</v>
      </c>
      <c r="I186" s="38">
        <f>IF($C$2="Neattiecināmās izmaksas",IF('Lokālā tāme Nr.1'!$Q189="Neattiecināmās",'Lokālā tāme Nr.1'!I189,0))</f>
        <v>0</v>
      </c>
      <c r="J186" s="38">
        <f>IF($C$2="Neattiecināmās izmaksas",IF('Lokālā tāme Nr.1'!$Q189="Neattiecināmās",'Lokālā tāme Nr.1'!J189,0))</f>
        <v>0</v>
      </c>
      <c r="K186" s="43">
        <f>IF($C$2="Neattiecināmās izmaksas",IF('Lokālā tāme Nr.1'!$Q189="Neattiecināmās",'Lokālā tāme Nr.1'!K189,0))</f>
        <v>0</v>
      </c>
      <c r="L186" s="27">
        <f>IF($C$2="Neattiecināmās izmaksas",IF('Lokālā tāme Nr.1'!$Q189="Neattiecināmās",'Lokālā tāme Nr.1'!L189,0))</f>
        <v>0</v>
      </c>
      <c r="M186" s="5">
        <f>IF($C$2="Neattiecināmās izmaksas",IF('Lokālā tāme Nr.1'!$Q189="Neattiecināmās",'Lokālā tāme Nr.1'!M189,0))</f>
        <v>0</v>
      </c>
      <c r="N186" s="5">
        <f>IF($C$2="Neattiecināmās izmaksas",IF('Lokālā tāme Nr.1'!$Q189="Neattiecināmās",'Lokālā tāme Nr.1'!N189,0))</f>
        <v>0</v>
      </c>
      <c r="O186" s="5">
        <f>IF($C$2="Neattiecināmās izmaksas",IF('Lokālā tāme Nr.1'!$Q189="Neattiecināmās",'Lokālā tāme Nr.1'!O189,0))</f>
        <v>0</v>
      </c>
      <c r="P186" s="17">
        <f>IF($C$2="Neattiecināmās izmaksas",IF('Lokālā tāme Nr.1'!$Q189="Neattiecināmās",'Lokālā tāme Nr.1'!P189,0))</f>
        <v>0</v>
      </c>
    </row>
    <row r="187" spans="1:16" ht="12" thickBot="1" x14ac:dyDescent="0.25">
      <c r="A187" s="18">
        <f>IF(P187=0,0,IF(COUNTBLANK(P187)=1,0,COUNTA($P$8:P187)))</f>
        <v>0</v>
      </c>
      <c r="B187" s="5">
        <f>IF($C$2="Neattiecināmās izmaksas",IF('Lokālā tāme Nr.1'!$Q190="Neattiecināmās",'Lokālā tāme Nr.1'!$B190,0))</f>
        <v>0</v>
      </c>
      <c r="C187" s="26">
        <f>IF($C$2="Neattiecināmās izmaksas",IF('Lokālā tāme Nr.1'!$Q190="Neattiecināmās",'Lokālā tāme Nr.1'!C190,0))</f>
        <v>0</v>
      </c>
      <c r="D187" s="5">
        <f>IF($C$2="Neattiecināmās izmaksas",IF('Lokālā tāme Nr.1'!$Q190="Neattiecināmās",'Lokālā tāme Nr.1'!D190,0))</f>
        <v>0</v>
      </c>
      <c r="E187" s="17">
        <f>IF($C$2="Neattiecināmās izmaksas",IF('Lokālā tāme Nr.1'!$Q190="Neattiecināmās",'Lokālā tāme Nr.1'!E190,0))</f>
        <v>0</v>
      </c>
      <c r="F187" s="42">
        <f>IF($C$2="Neattiecināmās izmaksas",IF('Lokālā tāme Nr.1'!$Q190="Neattiecināmās",'Lokālā tāme Nr.1'!F190,0))</f>
        <v>0</v>
      </c>
      <c r="G187" s="38">
        <f>IF($C$2="Neattiecināmās izmaksas",IF('Lokālā tāme Nr.1'!$Q190="Neattiecināmās",'Lokālā tāme Nr.1'!G190,0))</f>
        <v>0</v>
      </c>
      <c r="H187" s="38">
        <f>IF($C$2="Neattiecināmās izmaksas",IF('Lokālā tāme Nr.1'!$Q190="Neattiecināmās",'Lokālā tāme Nr.1'!H190,0))</f>
        <v>0</v>
      </c>
      <c r="I187" s="38">
        <f>IF($C$2="Neattiecināmās izmaksas",IF('Lokālā tāme Nr.1'!$Q190="Neattiecināmās",'Lokālā tāme Nr.1'!I190,0))</f>
        <v>0</v>
      </c>
      <c r="J187" s="38">
        <f>IF($C$2="Neattiecināmās izmaksas",IF('Lokālā tāme Nr.1'!$Q190="Neattiecināmās",'Lokālā tāme Nr.1'!J190,0))</f>
        <v>0</v>
      </c>
      <c r="K187" s="43">
        <f>IF($C$2="Neattiecināmās izmaksas",IF('Lokālā tāme Nr.1'!$Q190="Neattiecināmās",'Lokālā tāme Nr.1'!K190,0))</f>
        <v>0</v>
      </c>
      <c r="L187" s="27">
        <f>IF($C$2="Neattiecināmās izmaksas",IF('Lokālā tāme Nr.1'!$Q190="Neattiecināmās",'Lokālā tāme Nr.1'!L190,0))</f>
        <v>0</v>
      </c>
      <c r="M187" s="5">
        <f>IF($C$2="Neattiecināmās izmaksas",IF('Lokālā tāme Nr.1'!$Q190="Neattiecināmās",'Lokālā tāme Nr.1'!M190,0))</f>
        <v>0</v>
      </c>
      <c r="N187" s="5">
        <f>IF($C$2="Neattiecināmās izmaksas",IF('Lokālā tāme Nr.1'!$Q190="Neattiecināmās",'Lokālā tāme Nr.1'!N190,0))</f>
        <v>0</v>
      </c>
      <c r="O187" s="5">
        <f>IF($C$2="Neattiecināmās izmaksas",IF('Lokālā tāme Nr.1'!$Q190="Neattiecināmās",'Lokālā tāme Nr.1'!O190,0))</f>
        <v>0</v>
      </c>
      <c r="P187" s="17">
        <f>IF($C$2="Neattiecināmās izmaksas",IF('Lokālā tāme Nr.1'!$Q190="Neattiecināmās",'Lokālā tāme Nr.1'!P190,0))</f>
        <v>0</v>
      </c>
    </row>
    <row r="188" spans="1:16" ht="12" thickBot="1" x14ac:dyDescent="0.25">
      <c r="A188" s="18">
        <f>IF(P188=0,0,IF(COUNTBLANK(P188)=1,0,COUNTA($P$8:P188)))</f>
        <v>0</v>
      </c>
      <c r="B188" s="5">
        <f>IF($C$2="Neattiecināmās izmaksas",IF('Lokālā tāme Nr.1'!$Q191="Neattiecināmās",'Lokālā tāme Nr.1'!$B191,0))</f>
        <v>0</v>
      </c>
      <c r="C188" s="26">
        <f>IF($C$2="Neattiecināmās izmaksas",IF('Lokālā tāme Nr.1'!$Q191="Neattiecināmās",'Lokālā tāme Nr.1'!C191,0))</f>
        <v>0</v>
      </c>
      <c r="D188" s="5">
        <f>IF($C$2="Neattiecināmās izmaksas",IF('Lokālā tāme Nr.1'!$Q191="Neattiecināmās",'Lokālā tāme Nr.1'!D191,0))</f>
        <v>0</v>
      </c>
      <c r="E188" s="17">
        <f>IF($C$2="Neattiecināmās izmaksas",IF('Lokālā tāme Nr.1'!$Q191="Neattiecināmās",'Lokālā tāme Nr.1'!E191,0))</f>
        <v>0</v>
      </c>
      <c r="F188" s="42">
        <f>IF($C$2="Neattiecināmās izmaksas",IF('Lokālā tāme Nr.1'!$Q191="Neattiecināmās",'Lokālā tāme Nr.1'!F191,0))</f>
        <v>0</v>
      </c>
      <c r="G188" s="38">
        <f>IF($C$2="Neattiecināmās izmaksas",IF('Lokālā tāme Nr.1'!$Q191="Neattiecināmās",'Lokālā tāme Nr.1'!G191,0))</f>
        <v>0</v>
      </c>
      <c r="H188" s="38">
        <f>IF($C$2="Neattiecināmās izmaksas",IF('Lokālā tāme Nr.1'!$Q191="Neattiecināmās",'Lokālā tāme Nr.1'!H191,0))</f>
        <v>0</v>
      </c>
      <c r="I188" s="38">
        <f>IF($C$2="Neattiecināmās izmaksas",IF('Lokālā tāme Nr.1'!$Q191="Neattiecināmās",'Lokālā tāme Nr.1'!I191,0))</f>
        <v>0</v>
      </c>
      <c r="J188" s="38">
        <f>IF($C$2="Neattiecināmās izmaksas",IF('Lokālā tāme Nr.1'!$Q191="Neattiecināmās",'Lokālā tāme Nr.1'!J191,0))</f>
        <v>0</v>
      </c>
      <c r="K188" s="43">
        <f>IF($C$2="Neattiecināmās izmaksas",IF('Lokālā tāme Nr.1'!$Q191="Neattiecināmās",'Lokālā tāme Nr.1'!K191,0))</f>
        <v>0</v>
      </c>
      <c r="L188" s="27">
        <f>IF($C$2="Neattiecināmās izmaksas",IF('Lokālā tāme Nr.1'!$Q191="Neattiecināmās",'Lokālā tāme Nr.1'!L191,0))</f>
        <v>0</v>
      </c>
      <c r="M188" s="5">
        <f>IF($C$2="Neattiecināmās izmaksas",IF('Lokālā tāme Nr.1'!$Q191="Neattiecināmās",'Lokālā tāme Nr.1'!M191,0))</f>
        <v>0</v>
      </c>
      <c r="N188" s="5">
        <f>IF($C$2="Neattiecināmās izmaksas",IF('Lokālā tāme Nr.1'!$Q191="Neattiecināmās",'Lokālā tāme Nr.1'!N191,0))</f>
        <v>0</v>
      </c>
      <c r="O188" s="5">
        <f>IF($C$2="Neattiecināmās izmaksas",IF('Lokālā tāme Nr.1'!$Q191="Neattiecināmās",'Lokālā tāme Nr.1'!O191,0))</f>
        <v>0</v>
      </c>
      <c r="P188" s="17">
        <f>IF($C$2="Neattiecināmās izmaksas",IF('Lokālā tāme Nr.1'!$Q191="Neattiecināmās",'Lokālā tāme Nr.1'!P191,0))</f>
        <v>0</v>
      </c>
    </row>
    <row r="189" spans="1:16" ht="12" thickBot="1" x14ac:dyDescent="0.25">
      <c r="A189" s="18">
        <f>IF(P189=0,0,IF(COUNTBLANK(P189)=1,0,COUNTA($P$8:P189)))</f>
        <v>0</v>
      </c>
      <c r="B189" s="5">
        <f>IF($C$2="Neattiecināmās izmaksas",IF('Lokālā tāme Nr.1'!$Q192="Neattiecināmās",'Lokālā tāme Nr.1'!$B192,0))</f>
        <v>0</v>
      </c>
      <c r="C189" s="26">
        <f>IF($C$2="Neattiecināmās izmaksas",IF('Lokālā tāme Nr.1'!$Q192="Neattiecināmās",'Lokālā tāme Nr.1'!C192,0))</f>
        <v>0</v>
      </c>
      <c r="D189" s="5">
        <f>IF($C$2="Neattiecināmās izmaksas",IF('Lokālā tāme Nr.1'!$Q192="Neattiecināmās",'Lokālā tāme Nr.1'!D192,0))</f>
        <v>0</v>
      </c>
      <c r="E189" s="17">
        <f>IF($C$2="Neattiecināmās izmaksas",IF('Lokālā tāme Nr.1'!$Q192="Neattiecināmās",'Lokālā tāme Nr.1'!E192,0))</f>
        <v>0</v>
      </c>
      <c r="F189" s="42">
        <f>IF($C$2="Neattiecināmās izmaksas",IF('Lokālā tāme Nr.1'!$Q192="Neattiecināmās",'Lokālā tāme Nr.1'!F192,0))</f>
        <v>0</v>
      </c>
      <c r="G189" s="38">
        <f>IF($C$2="Neattiecināmās izmaksas",IF('Lokālā tāme Nr.1'!$Q192="Neattiecināmās",'Lokālā tāme Nr.1'!G192,0))</f>
        <v>0</v>
      </c>
      <c r="H189" s="38">
        <f>IF($C$2="Neattiecināmās izmaksas",IF('Lokālā tāme Nr.1'!$Q192="Neattiecināmās",'Lokālā tāme Nr.1'!H192,0))</f>
        <v>0</v>
      </c>
      <c r="I189" s="38">
        <f>IF($C$2="Neattiecināmās izmaksas",IF('Lokālā tāme Nr.1'!$Q192="Neattiecināmās",'Lokālā tāme Nr.1'!I192,0))</f>
        <v>0</v>
      </c>
      <c r="J189" s="38">
        <f>IF($C$2="Neattiecināmās izmaksas",IF('Lokālā tāme Nr.1'!$Q192="Neattiecināmās",'Lokālā tāme Nr.1'!J192,0))</f>
        <v>0</v>
      </c>
      <c r="K189" s="43">
        <f>IF($C$2="Neattiecināmās izmaksas",IF('Lokālā tāme Nr.1'!$Q192="Neattiecināmās",'Lokālā tāme Nr.1'!K192,0))</f>
        <v>0</v>
      </c>
      <c r="L189" s="27">
        <f>IF($C$2="Neattiecināmās izmaksas",IF('Lokālā tāme Nr.1'!$Q192="Neattiecināmās",'Lokālā tāme Nr.1'!L192,0))</f>
        <v>0</v>
      </c>
      <c r="M189" s="5">
        <f>IF($C$2="Neattiecināmās izmaksas",IF('Lokālā tāme Nr.1'!$Q192="Neattiecināmās",'Lokālā tāme Nr.1'!M192,0))</f>
        <v>0</v>
      </c>
      <c r="N189" s="5">
        <f>IF($C$2="Neattiecināmās izmaksas",IF('Lokālā tāme Nr.1'!$Q192="Neattiecināmās",'Lokālā tāme Nr.1'!N192,0))</f>
        <v>0</v>
      </c>
      <c r="O189" s="5">
        <f>IF($C$2="Neattiecināmās izmaksas",IF('Lokālā tāme Nr.1'!$Q192="Neattiecināmās",'Lokālā tāme Nr.1'!O192,0))</f>
        <v>0</v>
      </c>
      <c r="P189" s="17">
        <f>IF($C$2="Neattiecināmās izmaksas",IF('Lokālā tāme Nr.1'!$Q192="Neattiecināmās",'Lokālā tāme Nr.1'!P192,0))</f>
        <v>0</v>
      </c>
    </row>
    <row r="190" spans="1:16" ht="12" thickBot="1" x14ac:dyDescent="0.25">
      <c r="A190" s="18">
        <f>IF(P190=0,0,IF(COUNTBLANK(P190)=1,0,COUNTA($P$8:P190)))</f>
        <v>0</v>
      </c>
      <c r="B190" s="5">
        <f>IF($C$2="Neattiecināmās izmaksas",IF('Lokālā tāme Nr.1'!$Q193="Neattiecināmās",'Lokālā tāme Nr.1'!$B193,0))</f>
        <v>0</v>
      </c>
      <c r="C190" s="26">
        <f>IF($C$2="Neattiecināmās izmaksas",IF('Lokālā tāme Nr.1'!$Q193="Neattiecināmās",'Lokālā tāme Nr.1'!C193,0))</f>
        <v>0</v>
      </c>
      <c r="D190" s="5">
        <f>IF($C$2="Neattiecināmās izmaksas",IF('Lokālā tāme Nr.1'!$Q193="Neattiecināmās",'Lokālā tāme Nr.1'!D193,0))</f>
        <v>0</v>
      </c>
      <c r="E190" s="17">
        <f>IF($C$2="Neattiecināmās izmaksas",IF('Lokālā tāme Nr.1'!$Q193="Neattiecināmās",'Lokālā tāme Nr.1'!E193,0))</f>
        <v>0</v>
      </c>
      <c r="F190" s="42">
        <f>IF($C$2="Neattiecināmās izmaksas",IF('Lokālā tāme Nr.1'!$Q193="Neattiecināmās",'Lokālā tāme Nr.1'!F193,0))</f>
        <v>0</v>
      </c>
      <c r="G190" s="38">
        <f>IF($C$2="Neattiecināmās izmaksas",IF('Lokālā tāme Nr.1'!$Q193="Neattiecināmās",'Lokālā tāme Nr.1'!G193,0))</f>
        <v>0</v>
      </c>
      <c r="H190" s="38">
        <f>IF($C$2="Neattiecināmās izmaksas",IF('Lokālā tāme Nr.1'!$Q193="Neattiecināmās",'Lokālā tāme Nr.1'!H193,0))</f>
        <v>0</v>
      </c>
      <c r="I190" s="38">
        <f>IF($C$2="Neattiecināmās izmaksas",IF('Lokālā tāme Nr.1'!$Q193="Neattiecināmās",'Lokālā tāme Nr.1'!I193,0))</f>
        <v>0</v>
      </c>
      <c r="J190" s="38">
        <f>IF($C$2="Neattiecināmās izmaksas",IF('Lokālā tāme Nr.1'!$Q193="Neattiecināmās",'Lokālā tāme Nr.1'!J193,0))</f>
        <v>0</v>
      </c>
      <c r="K190" s="43">
        <f>IF($C$2="Neattiecināmās izmaksas",IF('Lokālā tāme Nr.1'!$Q193="Neattiecināmās",'Lokālā tāme Nr.1'!K193,0))</f>
        <v>0</v>
      </c>
      <c r="L190" s="27">
        <f>IF($C$2="Neattiecināmās izmaksas",IF('Lokālā tāme Nr.1'!$Q193="Neattiecināmās",'Lokālā tāme Nr.1'!L193,0))</f>
        <v>0</v>
      </c>
      <c r="M190" s="5">
        <f>IF($C$2="Neattiecināmās izmaksas",IF('Lokālā tāme Nr.1'!$Q193="Neattiecināmās",'Lokālā tāme Nr.1'!M193,0))</f>
        <v>0</v>
      </c>
      <c r="N190" s="5">
        <f>IF($C$2="Neattiecināmās izmaksas",IF('Lokālā tāme Nr.1'!$Q193="Neattiecināmās",'Lokālā tāme Nr.1'!N193,0))</f>
        <v>0</v>
      </c>
      <c r="O190" s="5">
        <f>IF($C$2="Neattiecināmās izmaksas",IF('Lokālā tāme Nr.1'!$Q193="Neattiecināmās",'Lokālā tāme Nr.1'!O193,0))</f>
        <v>0</v>
      </c>
      <c r="P190" s="17">
        <f>IF($C$2="Neattiecināmās izmaksas",IF('Lokālā tāme Nr.1'!$Q193="Neattiecināmās",'Lokālā tāme Nr.1'!P193,0))</f>
        <v>0</v>
      </c>
    </row>
    <row r="191" spans="1:16" ht="12" thickBot="1" x14ac:dyDescent="0.25">
      <c r="A191" s="18">
        <f>IF(P191=0,0,IF(COUNTBLANK(P191)=1,0,COUNTA($P$8:P191)))</f>
        <v>0</v>
      </c>
      <c r="B191" s="5">
        <f>IF($C$2="Neattiecināmās izmaksas",IF('Lokālā tāme Nr.1'!$Q194="Neattiecināmās",'Lokālā tāme Nr.1'!$B194,0))</f>
        <v>0</v>
      </c>
      <c r="C191" s="26">
        <f>IF($C$2="Neattiecināmās izmaksas",IF('Lokālā tāme Nr.1'!$Q194="Neattiecināmās",'Lokālā tāme Nr.1'!C194,0))</f>
        <v>0</v>
      </c>
      <c r="D191" s="5">
        <f>IF($C$2="Neattiecināmās izmaksas",IF('Lokālā tāme Nr.1'!$Q194="Neattiecināmās",'Lokālā tāme Nr.1'!D194,0))</f>
        <v>0</v>
      </c>
      <c r="E191" s="17">
        <f>IF($C$2="Neattiecināmās izmaksas",IF('Lokālā tāme Nr.1'!$Q194="Neattiecināmās",'Lokālā tāme Nr.1'!E194,0))</f>
        <v>0</v>
      </c>
      <c r="F191" s="42">
        <f>IF($C$2="Neattiecināmās izmaksas",IF('Lokālā tāme Nr.1'!$Q194="Neattiecināmās",'Lokālā tāme Nr.1'!F194,0))</f>
        <v>0</v>
      </c>
      <c r="G191" s="38">
        <f>IF($C$2="Neattiecināmās izmaksas",IF('Lokālā tāme Nr.1'!$Q194="Neattiecināmās",'Lokālā tāme Nr.1'!G194,0))</f>
        <v>0</v>
      </c>
      <c r="H191" s="38">
        <f>IF($C$2="Neattiecināmās izmaksas",IF('Lokālā tāme Nr.1'!$Q194="Neattiecināmās",'Lokālā tāme Nr.1'!H194,0))</f>
        <v>0</v>
      </c>
      <c r="I191" s="38">
        <f>IF($C$2="Neattiecināmās izmaksas",IF('Lokālā tāme Nr.1'!$Q194="Neattiecināmās",'Lokālā tāme Nr.1'!I194,0))</f>
        <v>0</v>
      </c>
      <c r="J191" s="38">
        <f>IF($C$2="Neattiecināmās izmaksas",IF('Lokālā tāme Nr.1'!$Q194="Neattiecināmās",'Lokālā tāme Nr.1'!J194,0))</f>
        <v>0</v>
      </c>
      <c r="K191" s="43">
        <f>IF($C$2="Neattiecināmās izmaksas",IF('Lokālā tāme Nr.1'!$Q194="Neattiecināmās",'Lokālā tāme Nr.1'!K194,0))</f>
        <v>0</v>
      </c>
      <c r="L191" s="27">
        <f>IF($C$2="Neattiecināmās izmaksas",IF('Lokālā tāme Nr.1'!$Q194="Neattiecināmās",'Lokālā tāme Nr.1'!L194,0))</f>
        <v>0</v>
      </c>
      <c r="M191" s="5">
        <f>IF($C$2="Neattiecināmās izmaksas",IF('Lokālā tāme Nr.1'!$Q194="Neattiecināmās",'Lokālā tāme Nr.1'!M194,0))</f>
        <v>0</v>
      </c>
      <c r="N191" s="5">
        <f>IF($C$2="Neattiecināmās izmaksas",IF('Lokālā tāme Nr.1'!$Q194="Neattiecināmās",'Lokālā tāme Nr.1'!N194,0))</f>
        <v>0</v>
      </c>
      <c r="O191" s="5">
        <f>IF($C$2="Neattiecināmās izmaksas",IF('Lokālā tāme Nr.1'!$Q194="Neattiecināmās",'Lokālā tāme Nr.1'!O194,0))</f>
        <v>0</v>
      </c>
      <c r="P191" s="17">
        <f>IF($C$2="Neattiecināmās izmaksas",IF('Lokālā tāme Nr.1'!$Q194="Neattiecināmās",'Lokālā tāme Nr.1'!P194,0))</f>
        <v>0</v>
      </c>
    </row>
    <row r="192" spans="1:16" ht="12" thickBot="1" x14ac:dyDescent="0.25">
      <c r="A192" s="18">
        <f>IF(P192=0,0,IF(COUNTBLANK(P192)=1,0,COUNTA($P$8:P192)))</f>
        <v>0</v>
      </c>
      <c r="B192" s="5">
        <f>IF($C$2="Neattiecināmās izmaksas",IF('Lokālā tāme Nr.1'!$Q195="Neattiecināmās",'Lokālā tāme Nr.1'!$B195,0))</f>
        <v>0</v>
      </c>
      <c r="C192" s="26">
        <f>IF($C$2="Neattiecināmās izmaksas",IF('Lokālā tāme Nr.1'!$Q195="Neattiecināmās",'Lokālā tāme Nr.1'!C195,0))</f>
        <v>0</v>
      </c>
      <c r="D192" s="5">
        <f>IF($C$2="Neattiecināmās izmaksas",IF('Lokālā tāme Nr.1'!$Q195="Neattiecināmās",'Lokālā tāme Nr.1'!D195,0))</f>
        <v>0</v>
      </c>
      <c r="E192" s="17">
        <f>IF($C$2="Neattiecināmās izmaksas",IF('Lokālā tāme Nr.1'!$Q195="Neattiecināmās",'Lokālā tāme Nr.1'!E195,0))</f>
        <v>0</v>
      </c>
      <c r="F192" s="42">
        <f>IF($C$2="Neattiecināmās izmaksas",IF('Lokālā tāme Nr.1'!$Q195="Neattiecināmās",'Lokālā tāme Nr.1'!F195,0))</f>
        <v>0</v>
      </c>
      <c r="G192" s="38">
        <f>IF($C$2="Neattiecināmās izmaksas",IF('Lokālā tāme Nr.1'!$Q195="Neattiecināmās",'Lokālā tāme Nr.1'!G195,0))</f>
        <v>0</v>
      </c>
      <c r="H192" s="38">
        <f>IF($C$2="Neattiecināmās izmaksas",IF('Lokālā tāme Nr.1'!$Q195="Neattiecināmās",'Lokālā tāme Nr.1'!H195,0))</f>
        <v>0</v>
      </c>
      <c r="I192" s="38">
        <f>IF($C$2="Neattiecināmās izmaksas",IF('Lokālā tāme Nr.1'!$Q195="Neattiecināmās",'Lokālā tāme Nr.1'!I195,0))</f>
        <v>0</v>
      </c>
      <c r="J192" s="38">
        <f>IF($C$2="Neattiecināmās izmaksas",IF('Lokālā tāme Nr.1'!$Q195="Neattiecināmās",'Lokālā tāme Nr.1'!J195,0))</f>
        <v>0</v>
      </c>
      <c r="K192" s="43">
        <f>IF($C$2="Neattiecināmās izmaksas",IF('Lokālā tāme Nr.1'!$Q195="Neattiecināmās",'Lokālā tāme Nr.1'!K195,0))</f>
        <v>0</v>
      </c>
      <c r="L192" s="27">
        <f>IF($C$2="Neattiecināmās izmaksas",IF('Lokālā tāme Nr.1'!$Q195="Neattiecināmās",'Lokālā tāme Nr.1'!L195,0))</f>
        <v>0</v>
      </c>
      <c r="M192" s="5">
        <f>IF($C$2="Neattiecināmās izmaksas",IF('Lokālā tāme Nr.1'!$Q195="Neattiecināmās",'Lokālā tāme Nr.1'!M195,0))</f>
        <v>0</v>
      </c>
      <c r="N192" s="5">
        <f>IF($C$2="Neattiecināmās izmaksas",IF('Lokālā tāme Nr.1'!$Q195="Neattiecināmās",'Lokālā tāme Nr.1'!N195,0))</f>
        <v>0</v>
      </c>
      <c r="O192" s="5">
        <f>IF($C$2="Neattiecināmās izmaksas",IF('Lokālā tāme Nr.1'!$Q195="Neattiecināmās",'Lokālā tāme Nr.1'!O195,0))</f>
        <v>0</v>
      </c>
      <c r="P192" s="17">
        <f>IF($C$2="Neattiecināmās izmaksas",IF('Lokālā tāme Nr.1'!$Q195="Neattiecināmās",'Lokālā tāme Nr.1'!P195,0))</f>
        <v>0</v>
      </c>
    </row>
    <row r="193" spans="1:16" ht="12" thickBot="1" x14ac:dyDescent="0.25">
      <c r="A193" s="18">
        <f>IF(P193=0,0,IF(COUNTBLANK(P193)=1,0,COUNTA($P$8:P193)))</f>
        <v>0</v>
      </c>
      <c r="B193" s="5">
        <f>IF($C$2="Neattiecināmās izmaksas",IF('Lokālā tāme Nr.1'!$Q196="Neattiecināmās",'Lokālā tāme Nr.1'!$B196,0))</f>
        <v>0</v>
      </c>
      <c r="C193" s="26">
        <f>IF($C$2="Neattiecināmās izmaksas",IF('Lokālā tāme Nr.1'!$Q196="Neattiecināmās",'Lokālā tāme Nr.1'!C196,0))</f>
        <v>0</v>
      </c>
      <c r="D193" s="5">
        <f>IF($C$2="Neattiecināmās izmaksas",IF('Lokālā tāme Nr.1'!$Q196="Neattiecināmās",'Lokālā tāme Nr.1'!D196,0))</f>
        <v>0</v>
      </c>
      <c r="E193" s="17">
        <f>IF($C$2="Neattiecināmās izmaksas",IF('Lokālā tāme Nr.1'!$Q196="Neattiecināmās",'Lokālā tāme Nr.1'!E196,0))</f>
        <v>0</v>
      </c>
      <c r="F193" s="42">
        <f>IF($C$2="Neattiecināmās izmaksas",IF('Lokālā tāme Nr.1'!$Q196="Neattiecināmās",'Lokālā tāme Nr.1'!F196,0))</f>
        <v>0</v>
      </c>
      <c r="G193" s="38">
        <f>IF($C$2="Neattiecināmās izmaksas",IF('Lokālā tāme Nr.1'!$Q196="Neattiecināmās",'Lokālā tāme Nr.1'!G196,0))</f>
        <v>0</v>
      </c>
      <c r="H193" s="38">
        <f>IF($C$2="Neattiecināmās izmaksas",IF('Lokālā tāme Nr.1'!$Q196="Neattiecināmās",'Lokālā tāme Nr.1'!H196,0))</f>
        <v>0</v>
      </c>
      <c r="I193" s="38">
        <f>IF($C$2="Neattiecināmās izmaksas",IF('Lokālā tāme Nr.1'!$Q196="Neattiecināmās",'Lokālā tāme Nr.1'!I196,0))</f>
        <v>0</v>
      </c>
      <c r="J193" s="38">
        <f>IF($C$2="Neattiecināmās izmaksas",IF('Lokālā tāme Nr.1'!$Q196="Neattiecināmās",'Lokālā tāme Nr.1'!J196,0))</f>
        <v>0</v>
      </c>
      <c r="K193" s="43">
        <f>IF($C$2="Neattiecināmās izmaksas",IF('Lokālā tāme Nr.1'!$Q196="Neattiecināmās",'Lokālā tāme Nr.1'!K196,0))</f>
        <v>0</v>
      </c>
      <c r="L193" s="27">
        <f>IF($C$2="Neattiecināmās izmaksas",IF('Lokālā tāme Nr.1'!$Q196="Neattiecināmās",'Lokālā tāme Nr.1'!L196,0))</f>
        <v>0</v>
      </c>
      <c r="M193" s="5">
        <f>IF($C$2="Neattiecināmās izmaksas",IF('Lokālā tāme Nr.1'!$Q196="Neattiecināmās",'Lokālā tāme Nr.1'!M196,0))</f>
        <v>0</v>
      </c>
      <c r="N193" s="5">
        <f>IF($C$2="Neattiecināmās izmaksas",IF('Lokālā tāme Nr.1'!$Q196="Neattiecināmās",'Lokālā tāme Nr.1'!N196,0))</f>
        <v>0</v>
      </c>
      <c r="O193" s="5">
        <f>IF($C$2="Neattiecināmās izmaksas",IF('Lokālā tāme Nr.1'!$Q196="Neattiecināmās",'Lokālā tāme Nr.1'!O196,0))</f>
        <v>0</v>
      </c>
      <c r="P193" s="17">
        <f>IF($C$2="Neattiecināmās izmaksas",IF('Lokālā tāme Nr.1'!$Q196="Neattiecināmās",'Lokālā tāme Nr.1'!P196,0))</f>
        <v>0</v>
      </c>
    </row>
    <row r="194" spans="1:16" ht="12" thickBot="1" x14ac:dyDescent="0.25">
      <c r="A194" s="18">
        <f>IF(P194=0,0,IF(COUNTBLANK(P194)=1,0,COUNTA($P$8:P194)))</f>
        <v>0</v>
      </c>
      <c r="B194" s="5">
        <f>IF($C$2="Neattiecināmās izmaksas",IF('Lokālā tāme Nr.1'!$Q197="Neattiecināmās",'Lokālā tāme Nr.1'!$B197,0))</f>
        <v>0</v>
      </c>
      <c r="C194" s="26">
        <f>IF($C$2="Neattiecināmās izmaksas",IF('Lokālā tāme Nr.1'!$Q197="Neattiecināmās",'Lokālā tāme Nr.1'!C197,0))</f>
        <v>0</v>
      </c>
      <c r="D194" s="5">
        <f>IF($C$2="Neattiecināmās izmaksas",IF('Lokālā tāme Nr.1'!$Q197="Neattiecināmās",'Lokālā tāme Nr.1'!D197,0))</f>
        <v>0</v>
      </c>
      <c r="E194" s="17">
        <f>IF($C$2="Neattiecināmās izmaksas",IF('Lokālā tāme Nr.1'!$Q197="Neattiecināmās",'Lokālā tāme Nr.1'!E197,0))</f>
        <v>0</v>
      </c>
      <c r="F194" s="42">
        <f>IF($C$2="Neattiecināmās izmaksas",IF('Lokālā tāme Nr.1'!$Q197="Neattiecināmās",'Lokālā tāme Nr.1'!F197,0))</f>
        <v>0</v>
      </c>
      <c r="G194" s="38">
        <f>IF($C$2="Neattiecināmās izmaksas",IF('Lokālā tāme Nr.1'!$Q197="Neattiecināmās",'Lokālā tāme Nr.1'!G197,0))</f>
        <v>0</v>
      </c>
      <c r="H194" s="38">
        <f>IF($C$2="Neattiecināmās izmaksas",IF('Lokālā tāme Nr.1'!$Q197="Neattiecināmās",'Lokālā tāme Nr.1'!H197,0))</f>
        <v>0</v>
      </c>
      <c r="I194" s="38">
        <f>IF($C$2="Neattiecināmās izmaksas",IF('Lokālā tāme Nr.1'!$Q197="Neattiecināmās",'Lokālā tāme Nr.1'!I197,0))</f>
        <v>0</v>
      </c>
      <c r="J194" s="38">
        <f>IF($C$2="Neattiecināmās izmaksas",IF('Lokālā tāme Nr.1'!$Q197="Neattiecināmās",'Lokālā tāme Nr.1'!J197,0))</f>
        <v>0</v>
      </c>
      <c r="K194" s="43">
        <f>IF($C$2="Neattiecināmās izmaksas",IF('Lokālā tāme Nr.1'!$Q197="Neattiecināmās",'Lokālā tāme Nr.1'!K197,0))</f>
        <v>0</v>
      </c>
      <c r="L194" s="27">
        <f>IF($C$2="Neattiecināmās izmaksas",IF('Lokālā tāme Nr.1'!$Q197="Neattiecināmās",'Lokālā tāme Nr.1'!L197,0))</f>
        <v>0</v>
      </c>
      <c r="M194" s="5">
        <f>IF($C$2="Neattiecināmās izmaksas",IF('Lokālā tāme Nr.1'!$Q197="Neattiecināmās",'Lokālā tāme Nr.1'!M197,0))</f>
        <v>0</v>
      </c>
      <c r="N194" s="5">
        <f>IF($C$2="Neattiecināmās izmaksas",IF('Lokālā tāme Nr.1'!$Q197="Neattiecināmās",'Lokālā tāme Nr.1'!N197,0))</f>
        <v>0</v>
      </c>
      <c r="O194" s="5">
        <f>IF($C$2="Neattiecināmās izmaksas",IF('Lokālā tāme Nr.1'!$Q197="Neattiecināmās",'Lokālā tāme Nr.1'!O197,0))</f>
        <v>0</v>
      </c>
      <c r="P194" s="17">
        <f>IF($C$2="Neattiecināmās izmaksas",IF('Lokālā tāme Nr.1'!$Q197="Neattiecināmās",'Lokālā tāme Nr.1'!P197,0))</f>
        <v>0</v>
      </c>
    </row>
    <row r="195" spans="1:16" ht="12" thickBot="1" x14ac:dyDescent="0.25">
      <c r="A195" s="18">
        <f>IF(P195=0,0,IF(COUNTBLANK(P195)=1,0,COUNTA($P$8:P195)))</f>
        <v>0</v>
      </c>
      <c r="B195" s="5">
        <f>IF($C$2="Neattiecināmās izmaksas",IF('Lokālā tāme Nr.1'!$Q198="Neattiecināmās",'Lokālā tāme Nr.1'!$B198,0))</f>
        <v>0</v>
      </c>
      <c r="C195" s="26">
        <f>IF($C$2="Neattiecināmās izmaksas",IF('Lokālā tāme Nr.1'!$Q198="Neattiecināmās",'Lokālā tāme Nr.1'!C198,0))</f>
        <v>0</v>
      </c>
      <c r="D195" s="5">
        <f>IF($C$2="Neattiecināmās izmaksas",IF('Lokālā tāme Nr.1'!$Q198="Neattiecināmās",'Lokālā tāme Nr.1'!D198,0))</f>
        <v>0</v>
      </c>
      <c r="E195" s="17">
        <f>IF($C$2="Neattiecināmās izmaksas",IF('Lokālā tāme Nr.1'!$Q198="Neattiecināmās",'Lokālā tāme Nr.1'!E198,0))</f>
        <v>0</v>
      </c>
      <c r="F195" s="42">
        <f>IF($C$2="Neattiecināmās izmaksas",IF('Lokālā tāme Nr.1'!$Q198="Neattiecināmās",'Lokālā tāme Nr.1'!F198,0))</f>
        <v>0</v>
      </c>
      <c r="G195" s="38">
        <f>IF($C$2="Neattiecināmās izmaksas",IF('Lokālā tāme Nr.1'!$Q198="Neattiecināmās",'Lokālā tāme Nr.1'!G198,0))</f>
        <v>0</v>
      </c>
      <c r="H195" s="38">
        <f>IF($C$2="Neattiecināmās izmaksas",IF('Lokālā tāme Nr.1'!$Q198="Neattiecināmās",'Lokālā tāme Nr.1'!H198,0))</f>
        <v>0</v>
      </c>
      <c r="I195" s="38">
        <f>IF($C$2="Neattiecināmās izmaksas",IF('Lokālā tāme Nr.1'!$Q198="Neattiecināmās",'Lokālā tāme Nr.1'!I198,0))</f>
        <v>0</v>
      </c>
      <c r="J195" s="38">
        <f>IF($C$2="Neattiecināmās izmaksas",IF('Lokālā tāme Nr.1'!$Q198="Neattiecināmās",'Lokālā tāme Nr.1'!J198,0))</f>
        <v>0</v>
      </c>
      <c r="K195" s="43">
        <f>IF($C$2="Neattiecināmās izmaksas",IF('Lokālā tāme Nr.1'!$Q198="Neattiecināmās",'Lokālā tāme Nr.1'!K198,0))</f>
        <v>0</v>
      </c>
      <c r="L195" s="27">
        <f>IF($C$2="Neattiecināmās izmaksas",IF('Lokālā tāme Nr.1'!$Q198="Neattiecināmās",'Lokālā tāme Nr.1'!L198,0))</f>
        <v>0</v>
      </c>
      <c r="M195" s="5">
        <f>IF($C$2="Neattiecināmās izmaksas",IF('Lokālā tāme Nr.1'!$Q198="Neattiecināmās",'Lokālā tāme Nr.1'!M198,0))</f>
        <v>0</v>
      </c>
      <c r="N195" s="5">
        <f>IF($C$2="Neattiecināmās izmaksas",IF('Lokālā tāme Nr.1'!$Q198="Neattiecināmās",'Lokālā tāme Nr.1'!N198,0))</f>
        <v>0</v>
      </c>
      <c r="O195" s="5">
        <f>IF($C$2="Neattiecināmās izmaksas",IF('Lokālā tāme Nr.1'!$Q198="Neattiecināmās",'Lokālā tāme Nr.1'!O198,0))</f>
        <v>0</v>
      </c>
      <c r="P195" s="17">
        <f>IF($C$2="Neattiecināmās izmaksas",IF('Lokālā tāme Nr.1'!$Q198="Neattiecināmās",'Lokālā tāme Nr.1'!P198,0))</f>
        <v>0</v>
      </c>
    </row>
    <row r="196" spans="1:16" ht="12" thickBot="1" x14ac:dyDescent="0.25">
      <c r="A196" s="18">
        <f>IF(P196=0,0,IF(COUNTBLANK(P196)=1,0,COUNTA($P$8:P196)))</f>
        <v>0</v>
      </c>
      <c r="B196" s="5">
        <f>IF($C$2="Neattiecināmās izmaksas",IF('Lokālā tāme Nr.1'!$Q199="Neattiecināmās",'Lokālā tāme Nr.1'!$B199,0))</f>
        <v>0</v>
      </c>
      <c r="C196" s="26">
        <f>IF($C$2="Neattiecināmās izmaksas",IF('Lokālā tāme Nr.1'!$Q199="Neattiecināmās",'Lokālā tāme Nr.1'!C199,0))</f>
        <v>0</v>
      </c>
      <c r="D196" s="5">
        <f>IF($C$2="Neattiecināmās izmaksas",IF('Lokālā tāme Nr.1'!$Q199="Neattiecināmās",'Lokālā tāme Nr.1'!D199,0))</f>
        <v>0</v>
      </c>
      <c r="E196" s="17">
        <f>IF($C$2="Neattiecināmās izmaksas",IF('Lokālā tāme Nr.1'!$Q199="Neattiecināmās",'Lokālā tāme Nr.1'!E199,0))</f>
        <v>0</v>
      </c>
      <c r="F196" s="42">
        <f>IF($C$2="Neattiecināmās izmaksas",IF('Lokālā tāme Nr.1'!$Q199="Neattiecināmās",'Lokālā tāme Nr.1'!F199,0))</f>
        <v>0</v>
      </c>
      <c r="G196" s="38">
        <f>IF($C$2="Neattiecināmās izmaksas",IF('Lokālā tāme Nr.1'!$Q199="Neattiecināmās",'Lokālā tāme Nr.1'!G199,0))</f>
        <v>0</v>
      </c>
      <c r="H196" s="38">
        <f>IF($C$2="Neattiecināmās izmaksas",IF('Lokālā tāme Nr.1'!$Q199="Neattiecināmās",'Lokālā tāme Nr.1'!H199,0))</f>
        <v>0</v>
      </c>
      <c r="I196" s="38">
        <f>IF($C$2="Neattiecināmās izmaksas",IF('Lokālā tāme Nr.1'!$Q199="Neattiecināmās",'Lokālā tāme Nr.1'!I199,0))</f>
        <v>0</v>
      </c>
      <c r="J196" s="38">
        <f>IF($C$2="Neattiecināmās izmaksas",IF('Lokālā tāme Nr.1'!$Q199="Neattiecināmās",'Lokālā tāme Nr.1'!J199,0))</f>
        <v>0</v>
      </c>
      <c r="K196" s="43">
        <f>IF($C$2="Neattiecināmās izmaksas",IF('Lokālā tāme Nr.1'!$Q199="Neattiecināmās",'Lokālā tāme Nr.1'!K199,0))</f>
        <v>0</v>
      </c>
      <c r="L196" s="27">
        <f>IF($C$2="Neattiecināmās izmaksas",IF('Lokālā tāme Nr.1'!$Q199="Neattiecināmās",'Lokālā tāme Nr.1'!L199,0))</f>
        <v>0</v>
      </c>
      <c r="M196" s="5">
        <f>IF($C$2="Neattiecināmās izmaksas",IF('Lokālā tāme Nr.1'!$Q199="Neattiecināmās",'Lokālā tāme Nr.1'!M199,0))</f>
        <v>0</v>
      </c>
      <c r="N196" s="5">
        <f>IF($C$2="Neattiecināmās izmaksas",IF('Lokālā tāme Nr.1'!$Q199="Neattiecināmās",'Lokālā tāme Nr.1'!N199,0))</f>
        <v>0</v>
      </c>
      <c r="O196" s="5">
        <f>IF($C$2="Neattiecināmās izmaksas",IF('Lokālā tāme Nr.1'!$Q199="Neattiecināmās",'Lokālā tāme Nr.1'!O199,0))</f>
        <v>0</v>
      </c>
      <c r="P196" s="17">
        <f>IF($C$2="Neattiecināmās izmaksas",IF('Lokālā tāme Nr.1'!$Q199="Neattiecināmās",'Lokālā tāme Nr.1'!P199,0))</f>
        <v>0</v>
      </c>
    </row>
    <row r="197" spans="1:16" ht="12" thickBot="1" x14ac:dyDescent="0.25">
      <c r="A197" s="18">
        <f>IF(P197=0,0,IF(COUNTBLANK(P197)=1,0,COUNTA($P$8:P197)))</f>
        <v>0</v>
      </c>
      <c r="B197" s="5">
        <f>IF($C$2="Neattiecināmās izmaksas",IF('Lokālā tāme Nr.1'!$Q200="Neattiecināmās",'Lokālā tāme Nr.1'!$B200,0))</f>
        <v>0</v>
      </c>
      <c r="C197" s="26">
        <f>IF($C$2="Neattiecināmās izmaksas",IF('Lokālā tāme Nr.1'!$Q200="Neattiecināmās",'Lokālā tāme Nr.1'!C200,0))</f>
        <v>0</v>
      </c>
      <c r="D197" s="5">
        <f>IF($C$2="Neattiecināmās izmaksas",IF('Lokālā tāme Nr.1'!$Q200="Neattiecināmās",'Lokālā tāme Nr.1'!D200,0))</f>
        <v>0</v>
      </c>
      <c r="E197" s="17">
        <f>IF($C$2="Neattiecināmās izmaksas",IF('Lokālā tāme Nr.1'!$Q200="Neattiecināmās",'Lokālā tāme Nr.1'!E200,0))</f>
        <v>0</v>
      </c>
      <c r="F197" s="42">
        <f>IF($C$2="Neattiecināmās izmaksas",IF('Lokālā tāme Nr.1'!$Q200="Neattiecināmās",'Lokālā tāme Nr.1'!F200,0))</f>
        <v>0</v>
      </c>
      <c r="G197" s="38">
        <f>IF($C$2="Neattiecināmās izmaksas",IF('Lokālā tāme Nr.1'!$Q200="Neattiecināmās",'Lokālā tāme Nr.1'!G200,0))</f>
        <v>0</v>
      </c>
      <c r="H197" s="38">
        <f>IF($C$2="Neattiecināmās izmaksas",IF('Lokālā tāme Nr.1'!$Q200="Neattiecināmās",'Lokālā tāme Nr.1'!H200,0))</f>
        <v>0</v>
      </c>
      <c r="I197" s="38">
        <f>IF($C$2="Neattiecināmās izmaksas",IF('Lokālā tāme Nr.1'!$Q200="Neattiecināmās",'Lokālā tāme Nr.1'!I200,0))</f>
        <v>0</v>
      </c>
      <c r="J197" s="38">
        <f>IF($C$2="Neattiecināmās izmaksas",IF('Lokālā tāme Nr.1'!$Q200="Neattiecināmās",'Lokālā tāme Nr.1'!J200,0))</f>
        <v>0</v>
      </c>
      <c r="K197" s="43">
        <f>IF($C$2="Neattiecināmās izmaksas",IF('Lokālā tāme Nr.1'!$Q200="Neattiecināmās",'Lokālā tāme Nr.1'!K200,0))</f>
        <v>0</v>
      </c>
      <c r="L197" s="27">
        <f>IF($C$2="Neattiecināmās izmaksas",IF('Lokālā tāme Nr.1'!$Q200="Neattiecināmās",'Lokālā tāme Nr.1'!L200,0))</f>
        <v>0</v>
      </c>
      <c r="M197" s="5">
        <f>IF($C$2="Neattiecināmās izmaksas",IF('Lokālā tāme Nr.1'!$Q200="Neattiecināmās",'Lokālā tāme Nr.1'!M200,0))</f>
        <v>0</v>
      </c>
      <c r="N197" s="5">
        <f>IF($C$2="Neattiecināmās izmaksas",IF('Lokālā tāme Nr.1'!$Q200="Neattiecināmās",'Lokālā tāme Nr.1'!N200,0))</f>
        <v>0</v>
      </c>
      <c r="O197" s="5">
        <f>IF($C$2="Neattiecināmās izmaksas",IF('Lokālā tāme Nr.1'!$Q200="Neattiecināmās",'Lokālā tāme Nr.1'!O200,0))</f>
        <v>0</v>
      </c>
      <c r="P197" s="17">
        <f>IF($C$2="Neattiecināmās izmaksas",IF('Lokālā tāme Nr.1'!$Q200="Neattiecināmās",'Lokālā tāme Nr.1'!P200,0))</f>
        <v>0</v>
      </c>
    </row>
    <row r="198" spans="1:16" ht="12" thickBot="1" x14ac:dyDescent="0.25">
      <c r="A198" s="18">
        <f>IF(P198=0,0,IF(COUNTBLANK(P198)=1,0,COUNTA($P$8:P198)))</f>
        <v>0</v>
      </c>
      <c r="B198" s="5">
        <f>IF($C$2="Neattiecināmās izmaksas",IF('Lokālā tāme Nr.1'!$Q201="Neattiecināmās",'Lokālā tāme Nr.1'!$B201,0))</f>
        <v>0</v>
      </c>
      <c r="C198" s="26">
        <f>IF($C$2="Neattiecināmās izmaksas",IF('Lokālā tāme Nr.1'!$Q201="Neattiecināmās",'Lokālā tāme Nr.1'!C201,0))</f>
        <v>0</v>
      </c>
      <c r="D198" s="5">
        <f>IF($C$2="Neattiecināmās izmaksas",IF('Lokālā tāme Nr.1'!$Q201="Neattiecināmās",'Lokālā tāme Nr.1'!D201,0))</f>
        <v>0</v>
      </c>
      <c r="E198" s="17">
        <f>IF($C$2="Neattiecināmās izmaksas",IF('Lokālā tāme Nr.1'!$Q201="Neattiecināmās",'Lokālā tāme Nr.1'!E201,0))</f>
        <v>0</v>
      </c>
      <c r="F198" s="42">
        <f>IF($C$2="Neattiecināmās izmaksas",IF('Lokālā tāme Nr.1'!$Q201="Neattiecināmās",'Lokālā tāme Nr.1'!F201,0))</f>
        <v>0</v>
      </c>
      <c r="G198" s="38">
        <f>IF($C$2="Neattiecināmās izmaksas",IF('Lokālā tāme Nr.1'!$Q201="Neattiecināmās",'Lokālā tāme Nr.1'!G201,0))</f>
        <v>0</v>
      </c>
      <c r="H198" s="38">
        <f>IF($C$2="Neattiecināmās izmaksas",IF('Lokālā tāme Nr.1'!$Q201="Neattiecināmās",'Lokālā tāme Nr.1'!H201,0))</f>
        <v>0</v>
      </c>
      <c r="I198" s="38">
        <f>IF($C$2="Neattiecināmās izmaksas",IF('Lokālā tāme Nr.1'!$Q201="Neattiecināmās",'Lokālā tāme Nr.1'!I201,0))</f>
        <v>0</v>
      </c>
      <c r="J198" s="38">
        <f>IF($C$2="Neattiecināmās izmaksas",IF('Lokālā tāme Nr.1'!$Q201="Neattiecināmās",'Lokālā tāme Nr.1'!J201,0))</f>
        <v>0</v>
      </c>
      <c r="K198" s="43">
        <f>IF($C$2="Neattiecināmās izmaksas",IF('Lokālā tāme Nr.1'!$Q201="Neattiecināmās",'Lokālā tāme Nr.1'!K201,0))</f>
        <v>0</v>
      </c>
      <c r="L198" s="27">
        <f>IF($C$2="Neattiecināmās izmaksas",IF('Lokālā tāme Nr.1'!$Q201="Neattiecināmās",'Lokālā tāme Nr.1'!L201,0))</f>
        <v>0</v>
      </c>
      <c r="M198" s="5">
        <f>IF($C$2="Neattiecināmās izmaksas",IF('Lokālā tāme Nr.1'!$Q201="Neattiecināmās",'Lokālā tāme Nr.1'!M201,0))</f>
        <v>0</v>
      </c>
      <c r="N198" s="5">
        <f>IF($C$2="Neattiecināmās izmaksas",IF('Lokālā tāme Nr.1'!$Q201="Neattiecināmās",'Lokālā tāme Nr.1'!N201,0))</f>
        <v>0</v>
      </c>
      <c r="O198" s="5">
        <f>IF($C$2="Neattiecināmās izmaksas",IF('Lokālā tāme Nr.1'!$Q201="Neattiecināmās",'Lokālā tāme Nr.1'!O201,0))</f>
        <v>0</v>
      </c>
      <c r="P198" s="17">
        <f>IF($C$2="Neattiecināmās izmaksas",IF('Lokālā tāme Nr.1'!$Q201="Neattiecināmās",'Lokālā tāme Nr.1'!P201,0))</f>
        <v>0</v>
      </c>
    </row>
    <row r="199" spans="1:16" ht="12" thickBot="1" x14ac:dyDescent="0.25">
      <c r="A199" s="18">
        <f>IF(P199=0,0,IF(COUNTBLANK(P199)=1,0,COUNTA($P$8:P199)))</f>
        <v>0</v>
      </c>
      <c r="B199" s="5">
        <f>IF($C$2="Neattiecināmās izmaksas",IF('Lokālā tāme Nr.1'!$Q202="Neattiecināmās",'Lokālā tāme Nr.1'!$B202,0))</f>
        <v>0</v>
      </c>
      <c r="C199" s="26">
        <f>IF($C$2="Neattiecināmās izmaksas",IF('Lokālā tāme Nr.1'!$Q202="Neattiecināmās",'Lokālā tāme Nr.1'!C202,0))</f>
        <v>0</v>
      </c>
      <c r="D199" s="5">
        <f>IF($C$2="Neattiecināmās izmaksas",IF('Lokālā tāme Nr.1'!$Q202="Neattiecināmās",'Lokālā tāme Nr.1'!D202,0))</f>
        <v>0</v>
      </c>
      <c r="E199" s="17">
        <f>IF($C$2="Neattiecināmās izmaksas",IF('Lokālā tāme Nr.1'!$Q202="Neattiecināmās",'Lokālā tāme Nr.1'!E202,0))</f>
        <v>0</v>
      </c>
      <c r="F199" s="42">
        <f>IF($C$2="Neattiecināmās izmaksas",IF('Lokālā tāme Nr.1'!$Q202="Neattiecināmās",'Lokālā tāme Nr.1'!F202,0))</f>
        <v>0</v>
      </c>
      <c r="G199" s="38">
        <f>IF($C$2="Neattiecināmās izmaksas",IF('Lokālā tāme Nr.1'!$Q202="Neattiecināmās",'Lokālā tāme Nr.1'!G202,0))</f>
        <v>0</v>
      </c>
      <c r="H199" s="38">
        <f>IF($C$2="Neattiecināmās izmaksas",IF('Lokālā tāme Nr.1'!$Q202="Neattiecināmās",'Lokālā tāme Nr.1'!H202,0))</f>
        <v>0</v>
      </c>
      <c r="I199" s="38">
        <f>IF($C$2="Neattiecināmās izmaksas",IF('Lokālā tāme Nr.1'!$Q202="Neattiecināmās",'Lokālā tāme Nr.1'!I202,0))</f>
        <v>0</v>
      </c>
      <c r="J199" s="38">
        <f>IF($C$2="Neattiecināmās izmaksas",IF('Lokālā tāme Nr.1'!$Q202="Neattiecināmās",'Lokālā tāme Nr.1'!J202,0))</f>
        <v>0</v>
      </c>
      <c r="K199" s="43">
        <f>IF($C$2="Neattiecināmās izmaksas",IF('Lokālā tāme Nr.1'!$Q202="Neattiecināmās",'Lokālā tāme Nr.1'!K202,0))</f>
        <v>0</v>
      </c>
      <c r="L199" s="27">
        <f>IF($C$2="Neattiecināmās izmaksas",IF('Lokālā tāme Nr.1'!$Q202="Neattiecināmās",'Lokālā tāme Nr.1'!L202,0))</f>
        <v>0</v>
      </c>
      <c r="M199" s="5">
        <f>IF($C$2="Neattiecināmās izmaksas",IF('Lokālā tāme Nr.1'!$Q202="Neattiecināmās",'Lokālā tāme Nr.1'!M202,0))</f>
        <v>0</v>
      </c>
      <c r="N199" s="5">
        <f>IF($C$2="Neattiecināmās izmaksas",IF('Lokālā tāme Nr.1'!$Q202="Neattiecināmās",'Lokālā tāme Nr.1'!N202,0))</f>
        <v>0</v>
      </c>
      <c r="O199" s="5">
        <f>IF($C$2="Neattiecināmās izmaksas",IF('Lokālā tāme Nr.1'!$Q202="Neattiecināmās",'Lokālā tāme Nr.1'!O202,0))</f>
        <v>0</v>
      </c>
      <c r="P199" s="17">
        <f>IF($C$2="Neattiecināmās izmaksas",IF('Lokālā tāme Nr.1'!$Q202="Neattiecināmās",'Lokālā tāme Nr.1'!P202,0))</f>
        <v>0</v>
      </c>
    </row>
    <row r="200" spans="1:16" ht="12" thickBot="1" x14ac:dyDescent="0.25">
      <c r="A200" s="18">
        <f>IF(P200=0,0,IF(COUNTBLANK(P200)=1,0,COUNTA($P$8:P200)))</f>
        <v>0</v>
      </c>
      <c r="B200" s="5">
        <f>IF($C$2="Neattiecināmās izmaksas",IF('Lokālā tāme Nr.1'!$Q203="Neattiecināmās",'Lokālā tāme Nr.1'!$B203,0))</f>
        <v>0</v>
      </c>
      <c r="C200" s="26">
        <f>IF($C$2="Neattiecināmās izmaksas",IF('Lokālā tāme Nr.1'!$Q203="Neattiecināmās",'Lokālā tāme Nr.1'!C203,0))</f>
        <v>0</v>
      </c>
      <c r="D200" s="5">
        <f>IF($C$2="Neattiecināmās izmaksas",IF('Lokālā tāme Nr.1'!$Q203="Neattiecināmās",'Lokālā tāme Nr.1'!D203,0))</f>
        <v>0</v>
      </c>
      <c r="E200" s="17">
        <f>IF($C$2="Neattiecināmās izmaksas",IF('Lokālā tāme Nr.1'!$Q203="Neattiecināmās",'Lokālā tāme Nr.1'!E203,0))</f>
        <v>0</v>
      </c>
      <c r="F200" s="42">
        <f>IF($C$2="Neattiecināmās izmaksas",IF('Lokālā tāme Nr.1'!$Q203="Neattiecināmās",'Lokālā tāme Nr.1'!F203,0))</f>
        <v>0</v>
      </c>
      <c r="G200" s="38">
        <f>IF($C$2="Neattiecināmās izmaksas",IF('Lokālā tāme Nr.1'!$Q203="Neattiecināmās",'Lokālā tāme Nr.1'!G203,0))</f>
        <v>0</v>
      </c>
      <c r="H200" s="38">
        <f>IF($C$2="Neattiecināmās izmaksas",IF('Lokālā tāme Nr.1'!$Q203="Neattiecināmās",'Lokālā tāme Nr.1'!H203,0))</f>
        <v>0</v>
      </c>
      <c r="I200" s="38">
        <f>IF($C$2="Neattiecināmās izmaksas",IF('Lokālā tāme Nr.1'!$Q203="Neattiecināmās",'Lokālā tāme Nr.1'!I203,0))</f>
        <v>0</v>
      </c>
      <c r="J200" s="38">
        <f>IF($C$2="Neattiecināmās izmaksas",IF('Lokālā tāme Nr.1'!$Q203="Neattiecināmās",'Lokālā tāme Nr.1'!J203,0))</f>
        <v>0</v>
      </c>
      <c r="K200" s="43">
        <f>IF($C$2="Neattiecināmās izmaksas",IF('Lokālā tāme Nr.1'!$Q203="Neattiecināmās",'Lokālā tāme Nr.1'!K203,0))</f>
        <v>0</v>
      </c>
      <c r="L200" s="27">
        <f>IF($C$2="Neattiecināmās izmaksas",IF('Lokālā tāme Nr.1'!$Q203="Neattiecināmās",'Lokālā tāme Nr.1'!L203,0))</f>
        <v>0</v>
      </c>
      <c r="M200" s="5">
        <f>IF($C$2="Neattiecināmās izmaksas",IF('Lokālā tāme Nr.1'!$Q203="Neattiecināmās",'Lokālā tāme Nr.1'!M203,0))</f>
        <v>0</v>
      </c>
      <c r="N200" s="5">
        <f>IF($C$2="Neattiecināmās izmaksas",IF('Lokālā tāme Nr.1'!$Q203="Neattiecināmās",'Lokālā tāme Nr.1'!N203,0))</f>
        <v>0</v>
      </c>
      <c r="O200" s="5">
        <f>IF($C$2="Neattiecināmās izmaksas",IF('Lokālā tāme Nr.1'!$Q203="Neattiecināmās",'Lokālā tāme Nr.1'!O203,0))</f>
        <v>0</v>
      </c>
      <c r="P200" s="17">
        <f>IF($C$2="Neattiecināmās izmaksas",IF('Lokālā tāme Nr.1'!$Q203="Neattiecināmās",'Lokālā tāme Nr.1'!P203,0))</f>
        <v>0</v>
      </c>
    </row>
    <row r="201" spans="1:16" ht="12" thickBot="1" x14ac:dyDescent="0.25">
      <c r="A201" s="18">
        <f>IF(P201=0,0,IF(COUNTBLANK(P201)=1,0,COUNTA($P$8:P201)))</f>
        <v>0</v>
      </c>
      <c r="B201" s="5">
        <f>IF($C$2="Neattiecināmās izmaksas",IF('Lokālā tāme Nr.1'!$Q204="Neattiecināmās",'Lokālā tāme Nr.1'!$B204,0))</f>
        <v>0</v>
      </c>
      <c r="C201" s="26">
        <f>IF($C$2="Neattiecināmās izmaksas",IF('Lokālā tāme Nr.1'!$Q204="Neattiecināmās",'Lokālā tāme Nr.1'!C204,0))</f>
        <v>0</v>
      </c>
      <c r="D201" s="5">
        <f>IF($C$2="Neattiecināmās izmaksas",IF('Lokālā tāme Nr.1'!$Q204="Neattiecināmās",'Lokālā tāme Nr.1'!D204,0))</f>
        <v>0</v>
      </c>
      <c r="E201" s="17">
        <f>IF($C$2="Neattiecināmās izmaksas",IF('Lokālā tāme Nr.1'!$Q204="Neattiecināmās",'Lokālā tāme Nr.1'!E204,0))</f>
        <v>0</v>
      </c>
      <c r="F201" s="42">
        <f>IF($C$2="Neattiecināmās izmaksas",IF('Lokālā tāme Nr.1'!$Q204="Neattiecināmās",'Lokālā tāme Nr.1'!F204,0))</f>
        <v>0</v>
      </c>
      <c r="G201" s="38">
        <f>IF($C$2="Neattiecināmās izmaksas",IF('Lokālā tāme Nr.1'!$Q204="Neattiecināmās",'Lokālā tāme Nr.1'!G204,0))</f>
        <v>0</v>
      </c>
      <c r="H201" s="38">
        <f>IF($C$2="Neattiecināmās izmaksas",IF('Lokālā tāme Nr.1'!$Q204="Neattiecināmās",'Lokālā tāme Nr.1'!H204,0))</f>
        <v>0</v>
      </c>
      <c r="I201" s="38">
        <f>IF($C$2="Neattiecināmās izmaksas",IF('Lokālā tāme Nr.1'!$Q204="Neattiecināmās",'Lokālā tāme Nr.1'!I204,0))</f>
        <v>0</v>
      </c>
      <c r="J201" s="38">
        <f>IF($C$2="Neattiecināmās izmaksas",IF('Lokālā tāme Nr.1'!$Q204="Neattiecināmās",'Lokālā tāme Nr.1'!J204,0))</f>
        <v>0</v>
      </c>
      <c r="K201" s="43">
        <f>IF($C$2="Neattiecināmās izmaksas",IF('Lokālā tāme Nr.1'!$Q204="Neattiecināmās",'Lokālā tāme Nr.1'!K204,0))</f>
        <v>0</v>
      </c>
      <c r="L201" s="27">
        <f>IF($C$2="Neattiecināmās izmaksas",IF('Lokālā tāme Nr.1'!$Q204="Neattiecināmās",'Lokālā tāme Nr.1'!L204,0))</f>
        <v>0</v>
      </c>
      <c r="M201" s="5">
        <f>IF($C$2="Neattiecināmās izmaksas",IF('Lokālā tāme Nr.1'!$Q204="Neattiecināmās",'Lokālā tāme Nr.1'!M204,0))</f>
        <v>0</v>
      </c>
      <c r="N201" s="5">
        <f>IF($C$2="Neattiecināmās izmaksas",IF('Lokālā tāme Nr.1'!$Q204="Neattiecināmās",'Lokālā tāme Nr.1'!N204,0))</f>
        <v>0</v>
      </c>
      <c r="O201" s="5">
        <f>IF($C$2="Neattiecināmās izmaksas",IF('Lokālā tāme Nr.1'!$Q204="Neattiecināmās",'Lokālā tāme Nr.1'!O204,0))</f>
        <v>0</v>
      </c>
      <c r="P201" s="17">
        <f>IF($C$2="Neattiecināmās izmaksas",IF('Lokālā tāme Nr.1'!$Q204="Neattiecināmās",'Lokālā tāme Nr.1'!P204,0))</f>
        <v>0</v>
      </c>
    </row>
    <row r="202" spans="1:16" ht="12" thickBot="1" x14ac:dyDescent="0.25">
      <c r="A202" s="18">
        <f>IF(P202=0,0,IF(COUNTBLANK(P202)=1,0,COUNTA($P$8:P202)))</f>
        <v>0</v>
      </c>
      <c r="B202" s="5">
        <f>IF($C$2="Neattiecināmās izmaksas",IF('Lokālā tāme Nr.1'!$Q205="Neattiecināmās",'Lokālā tāme Nr.1'!$B205,0))</f>
        <v>0</v>
      </c>
      <c r="C202" s="26">
        <f>IF($C$2="Neattiecināmās izmaksas",IF('Lokālā tāme Nr.1'!$Q205="Neattiecināmās",'Lokālā tāme Nr.1'!C205,0))</f>
        <v>0</v>
      </c>
      <c r="D202" s="5">
        <f>IF($C$2="Neattiecināmās izmaksas",IF('Lokālā tāme Nr.1'!$Q205="Neattiecināmās",'Lokālā tāme Nr.1'!D205,0))</f>
        <v>0</v>
      </c>
      <c r="E202" s="17">
        <f>IF($C$2="Neattiecināmās izmaksas",IF('Lokālā tāme Nr.1'!$Q205="Neattiecināmās",'Lokālā tāme Nr.1'!E205,0))</f>
        <v>0</v>
      </c>
      <c r="F202" s="42">
        <f>IF($C$2="Neattiecināmās izmaksas",IF('Lokālā tāme Nr.1'!$Q205="Neattiecināmās",'Lokālā tāme Nr.1'!F205,0))</f>
        <v>0</v>
      </c>
      <c r="G202" s="38">
        <f>IF($C$2="Neattiecināmās izmaksas",IF('Lokālā tāme Nr.1'!$Q205="Neattiecināmās",'Lokālā tāme Nr.1'!G205,0))</f>
        <v>0</v>
      </c>
      <c r="H202" s="38">
        <f>IF($C$2="Neattiecināmās izmaksas",IF('Lokālā tāme Nr.1'!$Q205="Neattiecināmās",'Lokālā tāme Nr.1'!H205,0))</f>
        <v>0</v>
      </c>
      <c r="I202" s="38">
        <f>IF($C$2="Neattiecināmās izmaksas",IF('Lokālā tāme Nr.1'!$Q205="Neattiecināmās",'Lokālā tāme Nr.1'!I205,0))</f>
        <v>0</v>
      </c>
      <c r="J202" s="38">
        <f>IF($C$2="Neattiecināmās izmaksas",IF('Lokālā tāme Nr.1'!$Q205="Neattiecināmās",'Lokālā tāme Nr.1'!J205,0))</f>
        <v>0</v>
      </c>
      <c r="K202" s="43">
        <f>IF($C$2="Neattiecināmās izmaksas",IF('Lokālā tāme Nr.1'!$Q205="Neattiecināmās",'Lokālā tāme Nr.1'!K205,0))</f>
        <v>0</v>
      </c>
      <c r="L202" s="27">
        <f>IF($C$2="Neattiecināmās izmaksas",IF('Lokālā tāme Nr.1'!$Q205="Neattiecināmās",'Lokālā tāme Nr.1'!L205,0))</f>
        <v>0</v>
      </c>
      <c r="M202" s="5">
        <f>IF($C$2="Neattiecināmās izmaksas",IF('Lokālā tāme Nr.1'!$Q205="Neattiecināmās",'Lokālā tāme Nr.1'!M205,0))</f>
        <v>0</v>
      </c>
      <c r="N202" s="5">
        <f>IF($C$2="Neattiecināmās izmaksas",IF('Lokālā tāme Nr.1'!$Q205="Neattiecināmās",'Lokālā tāme Nr.1'!N205,0))</f>
        <v>0</v>
      </c>
      <c r="O202" s="5">
        <f>IF($C$2="Neattiecināmās izmaksas",IF('Lokālā tāme Nr.1'!$Q205="Neattiecināmās",'Lokālā tāme Nr.1'!O205,0))</f>
        <v>0</v>
      </c>
      <c r="P202" s="17">
        <f>IF($C$2="Neattiecināmās izmaksas",IF('Lokālā tāme Nr.1'!$Q205="Neattiecināmās",'Lokālā tāme Nr.1'!P205,0))</f>
        <v>0</v>
      </c>
    </row>
    <row r="203" spans="1:16" ht="12" thickBot="1" x14ac:dyDescent="0.25">
      <c r="A203" s="18">
        <f>IF(P203=0,0,IF(COUNTBLANK(P203)=1,0,COUNTA($P$8:P203)))</f>
        <v>0</v>
      </c>
      <c r="B203" s="5">
        <f>IF($C$2="Neattiecināmās izmaksas",IF('Lokālā tāme Nr.1'!$Q206="Neattiecināmās",'Lokālā tāme Nr.1'!$B206,0))</f>
        <v>0</v>
      </c>
      <c r="C203" s="26">
        <f>IF($C$2="Neattiecināmās izmaksas",IF('Lokālā tāme Nr.1'!$Q206="Neattiecināmās",'Lokālā tāme Nr.1'!C206,0))</f>
        <v>0</v>
      </c>
      <c r="D203" s="5">
        <f>IF($C$2="Neattiecināmās izmaksas",IF('Lokālā tāme Nr.1'!$Q206="Neattiecināmās",'Lokālā tāme Nr.1'!D206,0))</f>
        <v>0</v>
      </c>
      <c r="E203" s="17">
        <f>IF($C$2="Neattiecināmās izmaksas",IF('Lokālā tāme Nr.1'!$Q206="Neattiecināmās",'Lokālā tāme Nr.1'!E206,0))</f>
        <v>0</v>
      </c>
      <c r="F203" s="42">
        <f>IF($C$2="Neattiecināmās izmaksas",IF('Lokālā tāme Nr.1'!$Q206="Neattiecināmās",'Lokālā tāme Nr.1'!F206,0))</f>
        <v>0</v>
      </c>
      <c r="G203" s="38">
        <f>IF($C$2="Neattiecināmās izmaksas",IF('Lokālā tāme Nr.1'!$Q206="Neattiecināmās",'Lokālā tāme Nr.1'!G206,0))</f>
        <v>0</v>
      </c>
      <c r="H203" s="38">
        <f>IF($C$2="Neattiecināmās izmaksas",IF('Lokālā tāme Nr.1'!$Q206="Neattiecināmās",'Lokālā tāme Nr.1'!H206,0))</f>
        <v>0</v>
      </c>
      <c r="I203" s="38">
        <f>IF($C$2="Neattiecināmās izmaksas",IF('Lokālā tāme Nr.1'!$Q206="Neattiecināmās",'Lokālā tāme Nr.1'!I206,0))</f>
        <v>0</v>
      </c>
      <c r="J203" s="38">
        <f>IF($C$2="Neattiecināmās izmaksas",IF('Lokālā tāme Nr.1'!$Q206="Neattiecināmās",'Lokālā tāme Nr.1'!J206,0))</f>
        <v>0</v>
      </c>
      <c r="K203" s="43">
        <f>IF($C$2="Neattiecināmās izmaksas",IF('Lokālā tāme Nr.1'!$Q206="Neattiecināmās",'Lokālā tāme Nr.1'!K206,0))</f>
        <v>0</v>
      </c>
      <c r="L203" s="27">
        <f>IF($C$2="Neattiecināmās izmaksas",IF('Lokālā tāme Nr.1'!$Q206="Neattiecināmās",'Lokālā tāme Nr.1'!L206,0))</f>
        <v>0</v>
      </c>
      <c r="M203" s="5">
        <f>IF($C$2="Neattiecināmās izmaksas",IF('Lokālā tāme Nr.1'!$Q206="Neattiecināmās",'Lokālā tāme Nr.1'!M206,0))</f>
        <v>0</v>
      </c>
      <c r="N203" s="5">
        <f>IF($C$2="Neattiecināmās izmaksas",IF('Lokālā tāme Nr.1'!$Q206="Neattiecināmās",'Lokālā tāme Nr.1'!N206,0))</f>
        <v>0</v>
      </c>
      <c r="O203" s="5">
        <f>IF($C$2="Neattiecināmās izmaksas",IF('Lokālā tāme Nr.1'!$Q206="Neattiecināmās",'Lokālā tāme Nr.1'!O206,0))</f>
        <v>0</v>
      </c>
      <c r="P203" s="17">
        <f>IF($C$2="Neattiecināmās izmaksas",IF('Lokālā tāme Nr.1'!$Q206="Neattiecināmās",'Lokālā tāme Nr.1'!P206,0))</f>
        <v>0</v>
      </c>
    </row>
    <row r="204" spans="1:16" ht="12" thickBot="1" x14ac:dyDescent="0.25">
      <c r="A204" s="18">
        <f>IF(P204=0,0,IF(COUNTBLANK(P204)=1,0,COUNTA($P$8:P204)))</f>
        <v>0</v>
      </c>
      <c r="B204" s="5">
        <f>IF($C$2="Neattiecināmās izmaksas",IF('Lokālā tāme Nr.1'!$Q207="Neattiecināmās",'Lokālā tāme Nr.1'!$B207,0))</f>
        <v>0</v>
      </c>
      <c r="C204" s="26">
        <f>IF($C$2="Neattiecināmās izmaksas",IF('Lokālā tāme Nr.1'!$Q207="Neattiecināmās",'Lokālā tāme Nr.1'!C207,0))</f>
        <v>0</v>
      </c>
      <c r="D204" s="5">
        <f>IF($C$2="Neattiecināmās izmaksas",IF('Lokālā tāme Nr.1'!$Q207="Neattiecināmās",'Lokālā tāme Nr.1'!D207,0))</f>
        <v>0</v>
      </c>
      <c r="E204" s="17">
        <f>IF($C$2="Neattiecināmās izmaksas",IF('Lokālā tāme Nr.1'!$Q207="Neattiecināmās",'Lokālā tāme Nr.1'!E207,0))</f>
        <v>0</v>
      </c>
      <c r="F204" s="42">
        <f>IF($C$2="Neattiecināmās izmaksas",IF('Lokālā tāme Nr.1'!$Q207="Neattiecināmās",'Lokālā tāme Nr.1'!F207,0))</f>
        <v>0</v>
      </c>
      <c r="G204" s="38">
        <f>IF($C$2="Neattiecināmās izmaksas",IF('Lokālā tāme Nr.1'!$Q207="Neattiecināmās",'Lokālā tāme Nr.1'!G207,0))</f>
        <v>0</v>
      </c>
      <c r="H204" s="38">
        <f>IF($C$2="Neattiecināmās izmaksas",IF('Lokālā tāme Nr.1'!$Q207="Neattiecināmās",'Lokālā tāme Nr.1'!H207,0))</f>
        <v>0</v>
      </c>
      <c r="I204" s="38">
        <f>IF($C$2="Neattiecināmās izmaksas",IF('Lokālā tāme Nr.1'!$Q207="Neattiecināmās",'Lokālā tāme Nr.1'!I207,0))</f>
        <v>0</v>
      </c>
      <c r="J204" s="38">
        <f>IF($C$2="Neattiecināmās izmaksas",IF('Lokālā tāme Nr.1'!$Q207="Neattiecināmās",'Lokālā tāme Nr.1'!J207,0))</f>
        <v>0</v>
      </c>
      <c r="K204" s="43">
        <f>IF($C$2="Neattiecināmās izmaksas",IF('Lokālā tāme Nr.1'!$Q207="Neattiecināmās",'Lokālā tāme Nr.1'!K207,0))</f>
        <v>0</v>
      </c>
      <c r="L204" s="27">
        <f>IF($C$2="Neattiecināmās izmaksas",IF('Lokālā tāme Nr.1'!$Q207="Neattiecināmās",'Lokālā tāme Nr.1'!L207,0))</f>
        <v>0</v>
      </c>
      <c r="M204" s="5">
        <f>IF($C$2="Neattiecināmās izmaksas",IF('Lokālā tāme Nr.1'!$Q207="Neattiecināmās",'Lokālā tāme Nr.1'!M207,0))</f>
        <v>0</v>
      </c>
      <c r="N204" s="5">
        <f>IF($C$2="Neattiecināmās izmaksas",IF('Lokālā tāme Nr.1'!$Q207="Neattiecināmās",'Lokālā tāme Nr.1'!N207,0))</f>
        <v>0</v>
      </c>
      <c r="O204" s="5">
        <f>IF($C$2="Neattiecināmās izmaksas",IF('Lokālā tāme Nr.1'!$Q207="Neattiecināmās",'Lokālā tāme Nr.1'!O207,0))</f>
        <v>0</v>
      </c>
      <c r="P204" s="17">
        <f>IF($C$2="Neattiecināmās izmaksas",IF('Lokālā tāme Nr.1'!$Q207="Neattiecināmās",'Lokālā tāme Nr.1'!P207,0))</f>
        <v>0</v>
      </c>
    </row>
    <row r="205" spans="1:16" ht="12" thickBot="1" x14ac:dyDescent="0.25">
      <c r="A205" s="18">
        <f>IF(P205=0,0,IF(COUNTBLANK(P205)=1,0,COUNTA($P$8:P205)))</f>
        <v>0</v>
      </c>
      <c r="B205" s="5">
        <f>IF($C$2="Neattiecināmās izmaksas",IF('Lokālā tāme Nr.1'!$Q208="Neattiecināmās",'Lokālā tāme Nr.1'!$B208,0))</f>
        <v>0</v>
      </c>
      <c r="C205" s="26">
        <f>IF($C$2="Neattiecināmās izmaksas",IF('Lokālā tāme Nr.1'!$Q208="Neattiecināmās",'Lokālā tāme Nr.1'!C208,0))</f>
        <v>0</v>
      </c>
      <c r="D205" s="5">
        <f>IF($C$2="Neattiecināmās izmaksas",IF('Lokālā tāme Nr.1'!$Q208="Neattiecināmās",'Lokālā tāme Nr.1'!D208,0))</f>
        <v>0</v>
      </c>
      <c r="E205" s="17">
        <f>IF($C$2="Neattiecināmās izmaksas",IF('Lokālā tāme Nr.1'!$Q208="Neattiecināmās",'Lokālā tāme Nr.1'!E208,0))</f>
        <v>0</v>
      </c>
      <c r="F205" s="42">
        <f>IF($C$2="Neattiecināmās izmaksas",IF('Lokālā tāme Nr.1'!$Q208="Neattiecināmās",'Lokālā tāme Nr.1'!F208,0))</f>
        <v>0</v>
      </c>
      <c r="G205" s="38">
        <f>IF($C$2="Neattiecināmās izmaksas",IF('Lokālā tāme Nr.1'!$Q208="Neattiecināmās",'Lokālā tāme Nr.1'!G208,0))</f>
        <v>0</v>
      </c>
      <c r="H205" s="38">
        <f>IF($C$2="Neattiecināmās izmaksas",IF('Lokālā tāme Nr.1'!$Q208="Neattiecināmās",'Lokālā tāme Nr.1'!H208,0))</f>
        <v>0</v>
      </c>
      <c r="I205" s="38">
        <f>IF($C$2="Neattiecināmās izmaksas",IF('Lokālā tāme Nr.1'!$Q208="Neattiecināmās",'Lokālā tāme Nr.1'!I208,0))</f>
        <v>0</v>
      </c>
      <c r="J205" s="38">
        <f>IF($C$2="Neattiecināmās izmaksas",IF('Lokālā tāme Nr.1'!$Q208="Neattiecināmās",'Lokālā tāme Nr.1'!J208,0))</f>
        <v>0</v>
      </c>
      <c r="K205" s="43">
        <f>IF($C$2="Neattiecināmās izmaksas",IF('Lokālā tāme Nr.1'!$Q208="Neattiecināmās",'Lokālā tāme Nr.1'!K208,0))</f>
        <v>0</v>
      </c>
      <c r="L205" s="27">
        <f>IF($C$2="Neattiecināmās izmaksas",IF('Lokālā tāme Nr.1'!$Q208="Neattiecināmās",'Lokālā tāme Nr.1'!L208,0))</f>
        <v>0</v>
      </c>
      <c r="M205" s="5">
        <f>IF($C$2="Neattiecināmās izmaksas",IF('Lokālā tāme Nr.1'!$Q208="Neattiecināmās",'Lokālā tāme Nr.1'!M208,0))</f>
        <v>0</v>
      </c>
      <c r="N205" s="5">
        <f>IF($C$2="Neattiecināmās izmaksas",IF('Lokālā tāme Nr.1'!$Q208="Neattiecināmās",'Lokālā tāme Nr.1'!N208,0))</f>
        <v>0</v>
      </c>
      <c r="O205" s="5">
        <f>IF($C$2="Neattiecināmās izmaksas",IF('Lokālā tāme Nr.1'!$Q208="Neattiecināmās",'Lokālā tāme Nr.1'!O208,0))</f>
        <v>0</v>
      </c>
      <c r="P205" s="17">
        <f>IF($C$2="Neattiecināmās izmaksas",IF('Lokālā tāme Nr.1'!$Q208="Neattiecināmās",'Lokālā tāme Nr.1'!P208,0))</f>
        <v>0</v>
      </c>
    </row>
    <row r="206" spans="1:16" ht="12" thickBot="1" x14ac:dyDescent="0.25">
      <c r="A206" s="18">
        <f>IF(P206=0,0,IF(COUNTBLANK(P206)=1,0,COUNTA($P$8:P206)))</f>
        <v>0</v>
      </c>
      <c r="B206" s="5">
        <f>IF($C$2="Neattiecināmās izmaksas",IF('Lokālā tāme Nr.1'!$Q209="Neattiecināmās",'Lokālā tāme Nr.1'!$B209,0))</f>
        <v>0</v>
      </c>
      <c r="C206" s="26">
        <f>IF($C$2="Neattiecināmās izmaksas",IF('Lokālā tāme Nr.1'!$Q209="Neattiecināmās",'Lokālā tāme Nr.1'!C209,0))</f>
        <v>0</v>
      </c>
      <c r="D206" s="5">
        <f>IF($C$2="Neattiecināmās izmaksas",IF('Lokālā tāme Nr.1'!$Q209="Neattiecināmās",'Lokālā tāme Nr.1'!D209,0))</f>
        <v>0</v>
      </c>
      <c r="E206" s="17">
        <f>IF($C$2="Neattiecināmās izmaksas",IF('Lokālā tāme Nr.1'!$Q209="Neattiecināmās",'Lokālā tāme Nr.1'!E209,0))</f>
        <v>0</v>
      </c>
      <c r="F206" s="42">
        <f>IF($C$2="Neattiecināmās izmaksas",IF('Lokālā tāme Nr.1'!$Q209="Neattiecināmās",'Lokālā tāme Nr.1'!F209,0))</f>
        <v>0</v>
      </c>
      <c r="G206" s="38">
        <f>IF($C$2="Neattiecināmās izmaksas",IF('Lokālā tāme Nr.1'!$Q209="Neattiecināmās",'Lokālā tāme Nr.1'!G209,0))</f>
        <v>0</v>
      </c>
      <c r="H206" s="38">
        <f>IF($C$2="Neattiecināmās izmaksas",IF('Lokālā tāme Nr.1'!$Q209="Neattiecināmās",'Lokālā tāme Nr.1'!H209,0))</f>
        <v>0</v>
      </c>
      <c r="I206" s="38">
        <f>IF($C$2="Neattiecināmās izmaksas",IF('Lokālā tāme Nr.1'!$Q209="Neattiecināmās",'Lokālā tāme Nr.1'!I209,0))</f>
        <v>0</v>
      </c>
      <c r="J206" s="38">
        <f>IF($C$2="Neattiecināmās izmaksas",IF('Lokālā tāme Nr.1'!$Q209="Neattiecināmās",'Lokālā tāme Nr.1'!J209,0))</f>
        <v>0</v>
      </c>
      <c r="K206" s="43">
        <f>IF($C$2="Neattiecināmās izmaksas",IF('Lokālā tāme Nr.1'!$Q209="Neattiecināmās",'Lokālā tāme Nr.1'!K209,0))</f>
        <v>0</v>
      </c>
      <c r="L206" s="27">
        <f>IF($C$2="Neattiecināmās izmaksas",IF('Lokālā tāme Nr.1'!$Q209="Neattiecināmās",'Lokālā tāme Nr.1'!L209,0))</f>
        <v>0</v>
      </c>
      <c r="M206" s="5">
        <f>IF($C$2="Neattiecināmās izmaksas",IF('Lokālā tāme Nr.1'!$Q209="Neattiecināmās",'Lokālā tāme Nr.1'!M209,0))</f>
        <v>0</v>
      </c>
      <c r="N206" s="5">
        <f>IF($C$2="Neattiecināmās izmaksas",IF('Lokālā tāme Nr.1'!$Q209="Neattiecināmās",'Lokālā tāme Nr.1'!N209,0))</f>
        <v>0</v>
      </c>
      <c r="O206" s="5">
        <f>IF($C$2="Neattiecināmās izmaksas",IF('Lokālā tāme Nr.1'!$Q209="Neattiecināmās",'Lokālā tāme Nr.1'!O209,0))</f>
        <v>0</v>
      </c>
      <c r="P206" s="17">
        <f>IF($C$2="Neattiecināmās izmaksas",IF('Lokālā tāme Nr.1'!$Q209="Neattiecināmās",'Lokālā tāme Nr.1'!P209,0))</f>
        <v>0</v>
      </c>
    </row>
    <row r="207" spans="1:16" ht="12" thickBot="1" x14ac:dyDescent="0.25">
      <c r="A207" s="18">
        <f>IF(P207=0,0,IF(COUNTBLANK(P207)=1,0,COUNTA($P$8:P207)))</f>
        <v>0</v>
      </c>
      <c r="B207" s="5">
        <f>IF($C$2="Neattiecināmās izmaksas",IF('Lokālā tāme Nr.1'!$Q210="Neattiecināmās",'Lokālā tāme Nr.1'!$B210,0))</f>
        <v>0</v>
      </c>
      <c r="C207" s="26">
        <f>IF($C$2="Neattiecināmās izmaksas",IF('Lokālā tāme Nr.1'!$Q210="Neattiecināmās",'Lokālā tāme Nr.1'!C210,0))</f>
        <v>0</v>
      </c>
      <c r="D207" s="5">
        <f>IF($C$2="Neattiecināmās izmaksas",IF('Lokālā tāme Nr.1'!$Q210="Neattiecināmās",'Lokālā tāme Nr.1'!D210,0))</f>
        <v>0</v>
      </c>
      <c r="E207" s="17">
        <f>IF($C$2="Neattiecināmās izmaksas",IF('Lokālā tāme Nr.1'!$Q210="Neattiecināmās",'Lokālā tāme Nr.1'!E210,0))</f>
        <v>0</v>
      </c>
      <c r="F207" s="42">
        <f>IF($C$2="Neattiecināmās izmaksas",IF('Lokālā tāme Nr.1'!$Q210="Neattiecināmās",'Lokālā tāme Nr.1'!F210,0))</f>
        <v>0</v>
      </c>
      <c r="G207" s="38">
        <f>IF($C$2="Neattiecināmās izmaksas",IF('Lokālā tāme Nr.1'!$Q210="Neattiecināmās",'Lokālā tāme Nr.1'!G210,0))</f>
        <v>0</v>
      </c>
      <c r="H207" s="38">
        <f>IF($C$2="Neattiecināmās izmaksas",IF('Lokālā tāme Nr.1'!$Q210="Neattiecināmās",'Lokālā tāme Nr.1'!H210,0))</f>
        <v>0</v>
      </c>
      <c r="I207" s="38">
        <f>IF($C$2="Neattiecināmās izmaksas",IF('Lokālā tāme Nr.1'!$Q210="Neattiecināmās",'Lokālā tāme Nr.1'!I210,0))</f>
        <v>0</v>
      </c>
      <c r="J207" s="38">
        <f>IF($C$2="Neattiecināmās izmaksas",IF('Lokālā tāme Nr.1'!$Q210="Neattiecināmās",'Lokālā tāme Nr.1'!J210,0))</f>
        <v>0</v>
      </c>
      <c r="K207" s="43">
        <f>IF($C$2="Neattiecināmās izmaksas",IF('Lokālā tāme Nr.1'!$Q210="Neattiecināmās",'Lokālā tāme Nr.1'!K210,0))</f>
        <v>0</v>
      </c>
      <c r="L207" s="27">
        <f>IF($C$2="Neattiecināmās izmaksas",IF('Lokālā tāme Nr.1'!$Q210="Neattiecināmās",'Lokālā tāme Nr.1'!L210,0))</f>
        <v>0</v>
      </c>
      <c r="M207" s="5">
        <f>IF($C$2="Neattiecināmās izmaksas",IF('Lokālā tāme Nr.1'!$Q210="Neattiecināmās",'Lokālā tāme Nr.1'!M210,0))</f>
        <v>0</v>
      </c>
      <c r="N207" s="5">
        <f>IF($C$2="Neattiecināmās izmaksas",IF('Lokālā tāme Nr.1'!$Q210="Neattiecināmās",'Lokālā tāme Nr.1'!N210,0))</f>
        <v>0</v>
      </c>
      <c r="O207" s="5">
        <f>IF($C$2="Neattiecināmās izmaksas",IF('Lokālā tāme Nr.1'!$Q210="Neattiecināmās",'Lokālā tāme Nr.1'!O210,0))</f>
        <v>0</v>
      </c>
      <c r="P207" s="17">
        <f>IF($C$2="Neattiecināmās izmaksas",IF('Lokālā tāme Nr.1'!$Q210="Neattiecināmās",'Lokālā tāme Nr.1'!P210,0))</f>
        <v>0</v>
      </c>
    </row>
    <row r="208" spans="1:16" ht="12" thickBot="1" x14ac:dyDescent="0.25">
      <c r="A208" s="18">
        <f>IF(P208=0,0,IF(COUNTBLANK(P208)=1,0,COUNTA($P$8:P208)))</f>
        <v>0</v>
      </c>
      <c r="B208" s="5">
        <f>IF($C$2="Neattiecināmās izmaksas",IF('Lokālā tāme Nr.1'!$Q211="Neattiecināmās",'Lokālā tāme Nr.1'!$B211,0))</f>
        <v>0</v>
      </c>
      <c r="C208" s="26">
        <f>IF($C$2="Neattiecināmās izmaksas",IF('Lokālā tāme Nr.1'!$Q211="Neattiecināmās",'Lokālā tāme Nr.1'!C211,0))</f>
        <v>0</v>
      </c>
      <c r="D208" s="5">
        <f>IF($C$2="Neattiecināmās izmaksas",IF('Lokālā tāme Nr.1'!$Q211="Neattiecināmās",'Lokālā tāme Nr.1'!D211,0))</f>
        <v>0</v>
      </c>
      <c r="E208" s="17">
        <f>IF($C$2="Neattiecināmās izmaksas",IF('Lokālā tāme Nr.1'!$Q211="Neattiecināmās",'Lokālā tāme Nr.1'!E211,0))</f>
        <v>0</v>
      </c>
      <c r="F208" s="42">
        <f>IF($C$2="Neattiecināmās izmaksas",IF('Lokālā tāme Nr.1'!$Q211="Neattiecināmās",'Lokālā tāme Nr.1'!F211,0))</f>
        <v>0</v>
      </c>
      <c r="G208" s="38">
        <f>IF($C$2="Neattiecināmās izmaksas",IF('Lokālā tāme Nr.1'!$Q211="Neattiecināmās",'Lokālā tāme Nr.1'!G211,0))</f>
        <v>0</v>
      </c>
      <c r="H208" s="38">
        <f>IF($C$2="Neattiecināmās izmaksas",IF('Lokālā tāme Nr.1'!$Q211="Neattiecināmās",'Lokālā tāme Nr.1'!H211,0))</f>
        <v>0</v>
      </c>
      <c r="I208" s="38">
        <f>IF($C$2="Neattiecināmās izmaksas",IF('Lokālā tāme Nr.1'!$Q211="Neattiecināmās",'Lokālā tāme Nr.1'!I211,0))</f>
        <v>0</v>
      </c>
      <c r="J208" s="38">
        <f>IF($C$2="Neattiecināmās izmaksas",IF('Lokālā tāme Nr.1'!$Q211="Neattiecināmās",'Lokālā tāme Nr.1'!J211,0))</f>
        <v>0</v>
      </c>
      <c r="K208" s="43">
        <f>IF($C$2="Neattiecināmās izmaksas",IF('Lokālā tāme Nr.1'!$Q211="Neattiecināmās",'Lokālā tāme Nr.1'!K211,0))</f>
        <v>0</v>
      </c>
      <c r="L208" s="27">
        <f>IF($C$2="Neattiecināmās izmaksas",IF('Lokālā tāme Nr.1'!$Q211="Neattiecināmās",'Lokālā tāme Nr.1'!L211,0))</f>
        <v>0</v>
      </c>
      <c r="M208" s="5">
        <f>IF($C$2="Neattiecināmās izmaksas",IF('Lokālā tāme Nr.1'!$Q211="Neattiecināmās",'Lokālā tāme Nr.1'!M211,0))</f>
        <v>0</v>
      </c>
      <c r="N208" s="5">
        <f>IF($C$2="Neattiecināmās izmaksas",IF('Lokālā tāme Nr.1'!$Q211="Neattiecināmās",'Lokālā tāme Nr.1'!N211,0))</f>
        <v>0</v>
      </c>
      <c r="O208" s="5">
        <f>IF($C$2="Neattiecināmās izmaksas",IF('Lokālā tāme Nr.1'!$Q211="Neattiecināmās",'Lokālā tāme Nr.1'!O211,0))</f>
        <v>0</v>
      </c>
      <c r="P208" s="17">
        <f>IF($C$2="Neattiecināmās izmaksas",IF('Lokālā tāme Nr.1'!$Q211="Neattiecināmās",'Lokālā tāme Nr.1'!P211,0))</f>
        <v>0</v>
      </c>
    </row>
    <row r="209" spans="1:16" ht="12" thickBot="1" x14ac:dyDescent="0.25">
      <c r="A209" s="18">
        <f>IF(P209=0,0,IF(COUNTBLANK(P209)=1,0,COUNTA($P$8:P209)))</f>
        <v>0</v>
      </c>
      <c r="B209" s="5">
        <f>IF($C$2="Neattiecināmās izmaksas",IF('Lokālā tāme Nr.1'!$Q212="Neattiecināmās",'Lokālā tāme Nr.1'!$B212,0))</f>
        <v>0</v>
      </c>
      <c r="C209" s="26">
        <f>IF($C$2="Neattiecināmās izmaksas",IF('Lokālā tāme Nr.1'!$Q212="Neattiecināmās",'Lokālā tāme Nr.1'!C212,0))</f>
        <v>0</v>
      </c>
      <c r="D209" s="5">
        <f>IF($C$2="Neattiecināmās izmaksas",IF('Lokālā tāme Nr.1'!$Q212="Neattiecināmās",'Lokālā tāme Nr.1'!D212,0))</f>
        <v>0</v>
      </c>
      <c r="E209" s="17">
        <f>IF($C$2="Neattiecināmās izmaksas",IF('Lokālā tāme Nr.1'!$Q212="Neattiecināmās",'Lokālā tāme Nr.1'!E212,0))</f>
        <v>0</v>
      </c>
      <c r="F209" s="42">
        <f>IF($C$2="Neattiecināmās izmaksas",IF('Lokālā tāme Nr.1'!$Q212="Neattiecināmās",'Lokālā tāme Nr.1'!F212,0))</f>
        <v>0</v>
      </c>
      <c r="G209" s="38">
        <f>IF($C$2="Neattiecināmās izmaksas",IF('Lokālā tāme Nr.1'!$Q212="Neattiecināmās",'Lokālā tāme Nr.1'!G212,0))</f>
        <v>0</v>
      </c>
      <c r="H209" s="38">
        <f>IF($C$2="Neattiecināmās izmaksas",IF('Lokālā tāme Nr.1'!$Q212="Neattiecināmās",'Lokālā tāme Nr.1'!H212,0))</f>
        <v>0</v>
      </c>
      <c r="I209" s="38">
        <f>IF($C$2="Neattiecināmās izmaksas",IF('Lokālā tāme Nr.1'!$Q212="Neattiecināmās",'Lokālā tāme Nr.1'!I212,0))</f>
        <v>0</v>
      </c>
      <c r="J209" s="38">
        <f>IF($C$2="Neattiecināmās izmaksas",IF('Lokālā tāme Nr.1'!$Q212="Neattiecināmās",'Lokālā tāme Nr.1'!J212,0))</f>
        <v>0</v>
      </c>
      <c r="K209" s="43">
        <f>IF($C$2="Neattiecināmās izmaksas",IF('Lokālā tāme Nr.1'!$Q212="Neattiecināmās",'Lokālā tāme Nr.1'!K212,0))</f>
        <v>0</v>
      </c>
      <c r="L209" s="27">
        <f>IF($C$2="Neattiecināmās izmaksas",IF('Lokālā tāme Nr.1'!$Q212="Neattiecināmās",'Lokālā tāme Nr.1'!L212,0))</f>
        <v>0</v>
      </c>
      <c r="M209" s="5">
        <f>IF($C$2="Neattiecināmās izmaksas",IF('Lokālā tāme Nr.1'!$Q212="Neattiecināmās",'Lokālā tāme Nr.1'!M212,0))</f>
        <v>0</v>
      </c>
      <c r="N209" s="5">
        <f>IF($C$2="Neattiecināmās izmaksas",IF('Lokālā tāme Nr.1'!$Q212="Neattiecināmās",'Lokālā tāme Nr.1'!N212,0))</f>
        <v>0</v>
      </c>
      <c r="O209" s="5">
        <f>IF($C$2="Neattiecināmās izmaksas",IF('Lokālā tāme Nr.1'!$Q212="Neattiecināmās",'Lokālā tāme Nr.1'!O212,0))</f>
        <v>0</v>
      </c>
      <c r="P209" s="17">
        <f>IF($C$2="Neattiecināmās izmaksas",IF('Lokālā tāme Nr.1'!$Q212="Neattiecināmās",'Lokālā tāme Nr.1'!P212,0))</f>
        <v>0</v>
      </c>
    </row>
    <row r="210" spans="1:16" ht="12" thickBot="1" x14ac:dyDescent="0.25">
      <c r="A210" s="18">
        <f>IF(P210=0,0,IF(COUNTBLANK(P210)=1,0,COUNTA($P$8:P210)))</f>
        <v>0</v>
      </c>
      <c r="B210" s="5">
        <f>IF($C$2="Neattiecināmās izmaksas",IF('Lokālā tāme Nr.1'!$Q213="Neattiecināmās",'Lokālā tāme Nr.1'!$B213,0))</f>
        <v>0</v>
      </c>
      <c r="C210" s="26">
        <f>IF($C$2="Neattiecināmās izmaksas",IF('Lokālā tāme Nr.1'!$Q213="Neattiecināmās",'Lokālā tāme Nr.1'!C213,0))</f>
        <v>0</v>
      </c>
      <c r="D210" s="5">
        <f>IF($C$2="Neattiecināmās izmaksas",IF('Lokālā tāme Nr.1'!$Q213="Neattiecināmās",'Lokālā tāme Nr.1'!D213,0))</f>
        <v>0</v>
      </c>
      <c r="E210" s="17">
        <f>IF($C$2="Neattiecināmās izmaksas",IF('Lokālā tāme Nr.1'!$Q213="Neattiecināmās",'Lokālā tāme Nr.1'!E213,0))</f>
        <v>0</v>
      </c>
      <c r="F210" s="42">
        <f>IF($C$2="Neattiecināmās izmaksas",IF('Lokālā tāme Nr.1'!$Q213="Neattiecināmās",'Lokālā tāme Nr.1'!F213,0))</f>
        <v>0</v>
      </c>
      <c r="G210" s="38">
        <f>IF($C$2="Neattiecināmās izmaksas",IF('Lokālā tāme Nr.1'!$Q213="Neattiecināmās",'Lokālā tāme Nr.1'!G213,0))</f>
        <v>0</v>
      </c>
      <c r="H210" s="38">
        <f>IF($C$2="Neattiecināmās izmaksas",IF('Lokālā tāme Nr.1'!$Q213="Neattiecināmās",'Lokālā tāme Nr.1'!H213,0))</f>
        <v>0</v>
      </c>
      <c r="I210" s="38">
        <f>IF($C$2="Neattiecināmās izmaksas",IF('Lokālā tāme Nr.1'!$Q213="Neattiecināmās",'Lokālā tāme Nr.1'!I213,0))</f>
        <v>0</v>
      </c>
      <c r="J210" s="38">
        <f>IF($C$2="Neattiecināmās izmaksas",IF('Lokālā tāme Nr.1'!$Q213="Neattiecināmās",'Lokālā tāme Nr.1'!J213,0))</f>
        <v>0</v>
      </c>
      <c r="K210" s="43">
        <f>IF($C$2="Neattiecināmās izmaksas",IF('Lokālā tāme Nr.1'!$Q213="Neattiecināmās",'Lokālā tāme Nr.1'!K213,0))</f>
        <v>0</v>
      </c>
      <c r="L210" s="27">
        <f>IF($C$2="Neattiecināmās izmaksas",IF('Lokālā tāme Nr.1'!$Q213="Neattiecināmās",'Lokālā tāme Nr.1'!L213,0))</f>
        <v>0</v>
      </c>
      <c r="M210" s="5">
        <f>IF($C$2="Neattiecināmās izmaksas",IF('Lokālā tāme Nr.1'!$Q213="Neattiecināmās",'Lokālā tāme Nr.1'!M213,0))</f>
        <v>0</v>
      </c>
      <c r="N210" s="5">
        <f>IF($C$2="Neattiecināmās izmaksas",IF('Lokālā tāme Nr.1'!$Q213="Neattiecināmās",'Lokālā tāme Nr.1'!N213,0))</f>
        <v>0</v>
      </c>
      <c r="O210" s="5">
        <f>IF($C$2="Neattiecināmās izmaksas",IF('Lokālā tāme Nr.1'!$Q213="Neattiecināmās",'Lokālā tāme Nr.1'!O213,0))</f>
        <v>0</v>
      </c>
      <c r="P210" s="17">
        <f>IF($C$2="Neattiecināmās izmaksas",IF('Lokālā tāme Nr.1'!$Q213="Neattiecināmās",'Lokālā tāme Nr.1'!P213,0))</f>
        <v>0</v>
      </c>
    </row>
    <row r="211" spans="1:16" ht="12" thickBot="1" x14ac:dyDescent="0.25">
      <c r="A211" s="18">
        <f>IF(P211=0,0,IF(COUNTBLANK(P211)=1,0,COUNTA($P$8:P211)))</f>
        <v>0</v>
      </c>
      <c r="B211" s="5">
        <f>IF($C$2="Neattiecināmās izmaksas",IF('Lokālā tāme Nr.1'!$Q214="Neattiecināmās",'Lokālā tāme Nr.1'!$B214,0))</f>
        <v>0</v>
      </c>
      <c r="C211" s="26">
        <f>IF($C$2="Neattiecināmās izmaksas",IF('Lokālā tāme Nr.1'!$Q214="Neattiecināmās",'Lokālā tāme Nr.1'!C214,0))</f>
        <v>0</v>
      </c>
      <c r="D211" s="5">
        <f>IF($C$2="Neattiecināmās izmaksas",IF('Lokālā tāme Nr.1'!$Q214="Neattiecināmās",'Lokālā tāme Nr.1'!D214,0))</f>
        <v>0</v>
      </c>
      <c r="E211" s="17">
        <f>IF($C$2="Neattiecināmās izmaksas",IF('Lokālā tāme Nr.1'!$Q214="Neattiecināmās",'Lokālā tāme Nr.1'!E214,0))</f>
        <v>0</v>
      </c>
      <c r="F211" s="42">
        <f>IF($C$2="Neattiecināmās izmaksas",IF('Lokālā tāme Nr.1'!$Q214="Neattiecināmās",'Lokālā tāme Nr.1'!F214,0))</f>
        <v>0</v>
      </c>
      <c r="G211" s="38">
        <f>IF($C$2="Neattiecināmās izmaksas",IF('Lokālā tāme Nr.1'!$Q214="Neattiecināmās",'Lokālā tāme Nr.1'!G214,0))</f>
        <v>0</v>
      </c>
      <c r="H211" s="38">
        <f>IF($C$2="Neattiecināmās izmaksas",IF('Lokālā tāme Nr.1'!$Q214="Neattiecināmās",'Lokālā tāme Nr.1'!H214,0))</f>
        <v>0</v>
      </c>
      <c r="I211" s="38">
        <f>IF($C$2="Neattiecināmās izmaksas",IF('Lokālā tāme Nr.1'!$Q214="Neattiecināmās",'Lokālā tāme Nr.1'!I214,0))</f>
        <v>0</v>
      </c>
      <c r="J211" s="38">
        <f>IF($C$2="Neattiecināmās izmaksas",IF('Lokālā tāme Nr.1'!$Q214="Neattiecināmās",'Lokālā tāme Nr.1'!J214,0))</f>
        <v>0</v>
      </c>
      <c r="K211" s="43">
        <f>IF($C$2="Neattiecināmās izmaksas",IF('Lokālā tāme Nr.1'!$Q214="Neattiecināmās",'Lokālā tāme Nr.1'!K214,0))</f>
        <v>0</v>
      </c>
      <c r="L211" s="27">
        <f>IF($C$2="Neattiecināmās izmaksas",IF('Lokālā tāme Nr.1'!$Q214="Neattiecināmās",'Lokālā tāme Nr.1'!L214,0))</f>
        <v>0</v>
      </c>
      <c r="M211" s="5">
        <f>IF($C$2="Neattiecināmās izmaksas",IF('Lokālā tāme Nr.1'!$Q214="Neattiecināmās",'Lokālā tāme Nr.1'!M214,0))</f>
        <v>0</v>
      </c>
      <c r="N211" s="5">
        <f>IF($C$2="Neattiecināmās izmaksas",IF('Lokālā tāme Nr.1'!$Q214="Neattiecināmās",'Lokālā tāme Nr.1'!N214,0))</f>
        <v>0</v>
      </c>
      <c r="O211" s="5">
        <f>IF($C$2="Neattiecināmās izmaksas",IF('Lokālā tāme Nr.1'!$Q214="Neattiecināmās",'Lokālā tāme Nr.1'!O214,0))</f>
        <v>0</v>
      </c>
      <c r="P211" s="17">
        <f>IF($C$2="Neattiecināmās izmaksas",IF('Lokālā tāme Nr.1'!$Q214="Neattiecināmās",'Lokālā tāme Nr.1'!P214,0))</f>
        <v>0</v>
      </c>
    </row>
    <row r="212" spans="1:16" ht="12" thickBot="1" x14ac:dyDescent="0.25">
      <c r="A212" s="18">
        <f>IF(P212=0,0,IF(COUNTBLANK(P212)=1,0,COUNTA($P$8:P212)))</f>
        <v>0</v>
      </c>
      <c r="B212" s="5">
        <f>IF($C$2="Neattiecināmās izmaksas",IF('Lokālā tāme Nr.1'!$Q215="Neattiecināmās",'Lokālā tāme Nr.1'!$B215,0))</f>
        <v>0</v>
      </c>
      <c r="C212" s="26">
        <f>IF($C$2="Neattiecināmās izmaksas",IF('Lokālā tāme Nr.1'!$Q215="Neattiecināmās",'Lokālā tāme Nr.1'!C215,0))</f>
        <v>0</v>
      </c>
      <c r="D212" s="5">
        <f>IF($C$2="Neattiecināmās izmaksas",IF('Lokālā tāme Nr.1'!$Q215="Neattiecināmās",'Lokālā tāme Nr.1'!D215,0))</f>
        <v>0</v>
      </c>
      <c r="E212" s="17">
        <f>IF($C$2="Neattiecināmās izmaksas",IF('Lokālā tāme Nr.1'!$Q215="Neattiecināmās",'Lokālā tāme Nr.1'!E215,0))</f>
        <v>0</v>
      </c>
      <c r="F212" s="42">
        <f>IF($C$2="Neattiecināmās izmaksas",IF('Lokālā tāme Nr.1'!$Q215="Neattiecināmās",'Lokālā tāme Nr.1'!F215,0))</f>
        <v>0</v>
      </c>
      <c r="G212" s="38">
        <f>IF($C$2="Neattiecināmās izmaksas",IF('Lokālā tāme Nr.1'!$Q215="Neattiecināmās",'Lokālā tāme Nr.1'!G215,0))</f>
        <v>0</v>
      </c>
      <c r="H212" s="38">
        <f>IF($C$2="Neattiecināmās izmaksas",IF('Lokālā tāme Nr.1'!$Q215="Neattiecināmās",'Lokālā tāme Nr.1'!H215,0))</f>
        <v>0</v>
      </c>
      <c r="I212" s="38">
        <f>IF($C$2="Neattiecināmās izmaksas",IF('Lokālā tāme Nr.1'!$Q215="Neattiecināmās",'Lokālā tāme Nr.1'!I215,0))</f>
        <v>0</v>
      </c>
      <c r="J212" s="38">
        <f>IF($C$2="Neattiecināmās izmaksas",IF('Lokālā tāme Nr.1'!$Q215="Neattiecināmās",'Lokālā tāme Nr.1'!J215,0))</f>
        <v>0</v>
      </c>
      <c r="K212" s="43">
        <f>IF($C$2="Neattiecināmās izmaksas",IF('Lokālā tāme Nr.1'!$Q215="Neattiecināmās",'Lokālā tāme Nr.1'!K215,0))</f>
        <v>0</v>
      </c>
      <c r="L212" s="27">
        <f>IF($C$2="Neattiecināmās izmaksas",IF('Lokālā tāme Nr.1'!$Q215="Neattiecināmās",'Lokālā tāme Nr.1'!L215,0))</f>
        <v>0</v>
      </c>
      <c r="M212" s="5">
        <f>IF($C$2="Neattiecināmās izmaksas",IF('Lokālā tāme Nr.1'!$Q215="Neattiecināmās",'Lokālā tāme Nr.1'!M215,0))</f>
        <v>0</v>
      </c>
      <c r="N212" s="5">
        <f>IF($C$2="Neattiecināmās izmaksas",IF('Lokālā tāme Nr.1'!$Q215="Neattiecināmās",'Lokālā tāme Nr.1'!N215,0))</f>
        <v>0</v>
      </c>
      <c r="O212" s="5">
        <f>IF($C$2="Neattiecināmās izmaksas",IF('Lokālā tāme Nr.1'!$Q215="Neattiecināmās",'Lokālā tāme Nr.1'!O215,0))</f>
        <v>0</v>
      </c>
      <c r="P212" s="17">
        <f>IF($C$2="Neattiecināmās izmaksas",IF('Lokālā tāme Nr.1'!$Q215="Neattiecināmās",'Lokālā tāme Nr.1'!P215,0))</f>
        <v>0</v>
      </c>
    </row>
    <row r="213" spans="1:16" ht="12" thickBot="1" x14ac:dyDescent="0.25">
      <c r="A213" s="18">
        <f>IF(P213=0,0,IF(COUNTBLANK(P213)=1,0,COUNTA($P$8:P213)))</f>
        <v>0</v>
      </c>
      <c r="B213" s="5">
        <f>IF($C$2="Neattiecināmās izmaksas",IF('Lokālā tāme Nr.1'!$Q216="Neattiecināmās",'Lokālā tāme Nr.1'!$B216,0))</f>
        <v>0</v>
      </c>
      <c r="C213" s="26">
        <f>IF($C$2="Neattiecināmās izmaksas",IF('Lokālā tāme Nr.1'!$Q216="Neattiecināmās",'Lokālā tāme Nr.1'!C216,0))</f>
        <v>0</v>
      </c>
      <c r="D213" s="5">
        <f>IF($C$2="Neattiecināmās izmaksas",IF('Lokālā tāme Nr.1'!$Q216="Neattiecināmās",'Lokālā tāme Nr.1'!D216,0))</f>
        <v>0</v>
      </c>
      <c r="E213" s="17">
        <f>IF($C$2="Neattiecināmās izmaksas",IF('Lokālā tāme Nr.1'!$Q216="Neattiecināmās",'Lokālā tāme Nr.1'!E216,0))</f>
        <v>0</v>
      </c>
      <c r="F213" s="42">
        <f>IF($C$2="Neattiecināmās izmaksas",IF('Lokālā tāme Nr.1'!$Q216="Neattiecināmās",'Lokālā tāme Nr.1'!F216,0))</f>
        <v>0</v>
      </c>
      <c r="G213" s="38">
        <f>IF($C$2="Neattiecināmās izmaksas",IF('Lokālā tāme Nr.1'!$Q216="Neattiecināmās",'Lokālā tāme Nr.1'!G216,0))</f>
        <v>0</v>
      </c>
      <c r="H213" s="38">
        <f>IF($C$2="Neattiecināmās izmaksas",IF('Lokālā tāme Nr.1'!$Q216="Neattiecināmās",'Lokālā tāme Nr.1'!H216,0))</f>
        <v>0</v>
      </c>
      <c r="I213" s="38">
        <f>IF($C$2="Neattiecināmās izmaksas",IF('Lokālā tāme Nr.1'!$Q216="Neattiecināmās",'Lokālā tāme Nr.1'!I216,0))</f>
        <v>0</v>
      </c>
      <c r="J213" s="38">
        <f>IF($C$2="Neattiecināmās izmaksas",IF('Lokālā tāme Nr.1'!$Q216="Neattiecināmās",'Lokālā tāme Nr.1'!J216,0))</f>
        <v>0</v>
      </c>
      <c r="K213" s="43">
        <f>IF($C$2="Neattiecināmās izmaksas",IF('Lokālā tāme Nr.1'!$Q216="Neattiecināmās",'Lokālā tāme Nr.1'!K216,0))</f>
        <v>0</v>
      </c>
      <c r="L213" s="27">
        <f>IF($C$2="Neattiecināmās izmaksas",IF('Lokālā tāme Nr.1'!$Q216="Neattiecināmās",'Lokālā tāme Nr.1'!L216,0))</f>
        <v>0</v>
      </c>
      <c r="M213" s="5">
        <f>IF($C$2="Neattiecināmās izmaksas",IF('Lokālā tāme Nr.1'!$Q216="Neattiecināmās",'Lokālā tāme Nr.1'!M216,0))</f>
        <v>0</v>
      </c>
      <c r="N213" s="5">
        <f>IF($C$2="Neattiecināmās izmaksas",IF('Lokālā tāme Nr.1'!$Q216="Neattiecināmās",'Lokālā tāme Nr.1'!N216,0))</f>
        <v>0</v>
      </c>
      <c r="O213" s="5">
        <f>IF($C$2="Neattiecināmās izmaksas",IF('Lokālā tāme Nr.1'!$Q216="Neattiecināmās",'Lokālā tāme Nr.1'!O216,0))</f>
        <v>0</v>
      </c>
      <c r="P213" s="17">
        <f>IF($C$2="Neattiecināmās izmaksas",IF('Lokālā tāme Nr.1'!$Q216="Neattiecināmās",'Lokālā tāme Nr.1'!P216,0))</f>
        <v>0</v>
      </c>
    </row>
    <row r="214" spans="1:16" ht="12" thickBot="1" x14ac:dyDescent="0.25">
      <c r="A214" s="18">
        <f>IF(P214=0,0,IF(COUNTBLANK(P214)=1,0,COUNTA($P$8:P214)))</f>
        <v>0</v>
      </c>
      <c r="B214" s="5">
        <f>IF($C$2="Neattiecināmās izmaksas",IF('Lokālā tāme Nr.1'!$Q217="Neattiecināmās",'Lokālā tāme Nr.1'!$B217,0))</f>
        <v>0</v>
      </c>
      <c r="C214" s="26">
        <f>IF($C$2="Neattiecināmās izmaksas",IF('Lokālā tāme Nr.1'!$Q217="Neattiecināmās",'Lokālā tāme Nr.1'!C217,0))</f>
        <v>0</v>
      </c>
      <c r="D214" s="5">
        <f>IF($C$2="Neattiecināmās izmaksas",IF('Lokālā tāme Nr.1'!$Q217="Neattiecināmās",'Lokālā tāme Nr.1'!D217,0))</f>
        <v>0</v>
      </c>
      <c r="E214" s="17">
        <f>IF($C$2="Neattiecināmās izmaksas",IF('Lokālā tāme Nr.1'!$Q217="Neattiecināmās",'Lokālā tāme Nr.1'!E217,0))</f>
        <v>0</v>
      </c>
      <c r="F214" s="42">
        <f>IF($C$2="Neattiecināmās izmaksas",IF('Lokālā tāme Nr.1'!$Q217="Neattiecināmās",'Lokālā tāme Nr.1'!F217,0))</f>
        <v>0</v>
      </c>
      <c r="G214" s="38">
        <f>IF($C$2="Neattiecināmās izmaksas",IF('Lokālā tāme Nr.1'!$Q217="Neattiecināmās",'Lokālā tāme Nr.1'!G217,0))</f>
        <v>0</v>
      </c>
      <c r="H214" s="38">
        <f>IF($C$2="Neattiecināmās izmaksas",IF('Lokālā tāme Nr.1'!$Q217="Neattiecināmās",'Lokālā tāme Nr.1'!H217,0))</f>
        <v>0</v>
      </c>
      <c r="I214" s="38">
        <f>IF($C$2="Neattiecināmās izmaksas",IF('Lokālā tāme Nr.1'!$Q217="Neattiecināmās",'Lokālā tāme Nr.1'!I217,0))</f>
        <v>0</v>
      </c>
      <c r="J214" s="38">
        <f>IF($C$2="Neattiecināmās izmaksas",IF('Lokālā tāme Nr.1'!$Q217="Neattiecināmās",'Lokālā tāme Nr.1'!J217,0))</f>
        <v>0</v>
      </c>
      <c r="K214" s="43">
        <f>IF($C$2="Neattiecināmās izmaksas",IF('Lokālā tāme Nr.1'!$Q217="Neattiecināmās",'Lokālā tāme Nr.1'!K217,0))</f>
        <v>0</v>
      </c>
      <c r="L214" s="27">
        <f>IF($C$2="Neattiecināmās izmaksas",IF('Lokālā tāme Nr.1'!$Q217="Neattiecināmās",'Lokālā tāme Nr.1'!L217,0))</f>
        <v>0</v>
      </c>
      <c r="M214" s="5">
        <f>IF($C$2="Neattiecināmās izmaksas",IF('Lokālā tāme Nr.1'!$Q217="Neattiecināmās",'Lokālā tāme Nr.1'!M217,0))</f>
        <v>0</v>
      </c>
      <c r="N214" s="5">
        <f>IF($C$2="Neattiecināmās izmaksas",IF('Lokālā tāme Nr.1'!$Q217="Neattiecināmās",'Lokālā tāme Nr.1'!N217,0))</f>
        <v>0</v>
      </c>
      <c r="O214" s="5">
        <f>IF($C$2="Neattiecināmās izmaksas",IF('Lokālā tāme Nr.1'!$Q217="Neattiecināmās",'Lokālā tāme Nr.1'!O217,0))</f>
        <v>0</v>
      </c>
      <c r="P214" s="17">
        <f>IF($C$2="Neattiecināmās izmaksas",IF('Lokālā tāme Nr.1'!$Q217="Neattiecināmās",'Lokālā tāme Nr.1'!P217,0))</f>
        <v>0</v>
      </c>
    </row>
    <row r="215" spans="1:16" ht="12" thickBot="1" x14ac:dyDescent="0.25">
      <c r="A215" s="18">
        <f>IF(P215=0,0,IF(COUNTBLANK(P215)=1,0,COUNTA($P$8:P215)))</f>
        <v>0</v>
      </c>
      <c r="B215" s="5">
        <f>IF($C$2="Neattiecināmās izmaksas",IF('Lokālā tāme Nr.1'!$Q218="Neattiecināmās",'Lokālā tāme Nr.1'!$B218,0))</f>
        <v>0</v>
      </c>
      <c r="C215" s="26">
        <f>IF($C$2="Neattiecināmās izmaksas",IF('Lokālā tāme Nr.1'!$Q218="Neattiecināmās",'Lokālā tāme Nr.1'!C218,0))</f>
        <v>0</v>
      </c>
      <c r="D215" s="5">
        <f>IF($C$2="Neattiecināmās izmaksas",IF('Lokālā tāme Nr.1'!$Q218="Neattiecināmās",'Lokālā tāme Nr.1'!D218,0))</f>
        <v>0</v>
      </c>
      <c r="E215" s="17">
        <f>IF($C$2="Neattiecināmās izmaksas",IF('Lokālā tāme Nr.1'!$Q218="Neattiecināmās",'Lokālā tāme Nr.1'!E218,0))</f>
        <v>0</v>
      </c>
      <c r="F215" s="42">
        <f>IF($C$2="Neattiecināmās izmaksas",IF('Lokālā tāme Nr.1'!$Q218="Neattiecināmās",'Lokālā tāme Nr.1'!F218,0))</f>
        <v>0</v>
      </c>
      <c r="G215" s="38">
        <f>IF($C$2="Neattiecināmās izmaksas",IF('Lokālā tāme Nr.1'!$Q218="Neattiecināmās",'Lokālā tāme Nr.1'!G218,0))</f>
        <v>0</v>
      </c>
      <c r="H215" s="38">
        <f>IF($C$2="Neattiecināmās izmaksas",IF('Lokālā tāme Nr.1'!$Q218="Neattiecināmās",'Lokālā tāme Nr.1'!H218,0))</f>
        <v>0</v>
      </c>
      <c r="I215" s="38">
        <f>IF($C$2="Neattiecināmās izmaksas",IF('Lokālā tāme Nr.1'!$Q218="Neattiecināmās",'Lokālā tāme Nr.1'!I218,0))</f>
        <v>0</v>
      </c>
      <c r="J215" s="38">
        <f>IF($C$2="Neattiecināmās izmaksas",IF('Lokālā tāme Nr.1'!$Q218="Neattiecināmās",'Lokālā tāme Nr.1'!J218,0))</f>
        <v>0</v>
      </c>
      <c r="K215" s="43">
        <f>IF($C$2="Neattiecināmās izmaksas",IF('Lokālā tāme Nr.1'!$Q218="Neattiecināmās",'Lokālā tāme Nr.1'!K218,0))</f>
        <v>0</v>
      </c>
      <c r="L215" s="27">
        <f>IF($C$2="Neattiecināmās izmaksas",IF('Lokālā tāme Nr.1'!$Q218="Neattiecināmās",'Lokālā tāme Nr.1'!L218,0))</f>
        <v>0</v>
      </c>
      <c r="M215" s="5">
        <f>IF($C$2="Neattiecināmās izmaksas",IF('Lokālā tāme Nr.1'!$Q218="Neattiecināmās",'Lokālā tāme Nr.1'!M218,0))</f>
        <v>0</v>
      </c>
      <c r="N215" s="5">
        <f>IF($C$2="Neattiecināmās izmaksas",IF('Lokālā tāme Nr.1'!$Q218="Neattiecināmās",'Lokālā tāme Nr.1'!N218,0))</f>
        <v>0</v>
      </c>
      <c r="O215" s="5">
        <f>IF($C$2="Neattiecināmās izmaksas",IF('Lokālā tāme Nr.1'!$Q218="Neattiecināmās",'Lokālā tāme Nr.1'!O218,0))</f>
        <v>0</v>
      </c>
      <c r="P215" s="17">
        <f>IF($C$2="Neattiecināmās izmaksas",IF('Lokālā tāme Nr.1'!$Q218="Neattiecināmās",'Lokālā tāme Nr.1'!P218,0))</f>
        <v>0</v>
      </c>
    </row>
    <row r="216" spans="1:16" ht="12" thickBot="1" x14ac:dyDescent="0.25">
      <c r="A216" s="18">
        <f>IF(P216=0,0,IF(COUNTBLANK(P216)=1,0,COUNTA($P$8:P216)))</f>
        <v>0</v>
      </c>
      <c r="B216" s="5">
        <f>IF($C$2="Neattiecināmās izmaksas",IF('Lokālā tāme Nr.1'!$Q219="Neattiecināmās",'Lokālā tāme Nr.1'!$B219,0))</f>
        <v>0</v>
      </c>
      <c r="C216" s="26">
        <f>IF($C$2="Neattiecināmās izmaksas",IF('Lokālā tāme Nr.1'!$Q219="Neattiecināmās",'Lokālā tāme Nr.1'!C219,0))</f>
        <v>0</v>
      </c>
      <c r="D216" s="5">
        <f>IF($C$2="Neattiecināmās izmaksas",IF('Lokālā tāme Nr.1'!$Q219="Neattiecināmās",'Lokālā tāme Nr.1'!D219,0))</f>
        <v>0</v>
      </c>
      <c r="E216" s="17">
        <f>IF($C$2="Neattiecināmās izmaksas",IF('Lokālā tāme Nr.1'!$Q219="Neattiecināmās",'Lokālā tāme Nr.1'!E219,0))</f>
        <v>0</v>
      </c>
      <c r="F216" s="42">
        <f>IF($C$2="Neattiecināmās izmaksas",IF('Lokālā tāme Nr.1'!$Q219="Neattiecināmās",'Lokālā tāme Nr.1'!F219,0))</f>
        <v>0</v>
      </c>
      <c r="G216" s="38">
        <f>IF($C$2="Neattiecināmās izmaksas",IF('Lokālā tāme Nr.1'!$Q219="Neattiecināmās",'Lokālā tāme Nr.1'!G219,0))</f>
        <v>0</v>
      </c>
      <c r="H216" s="38">
        <f>IF($C$2="Neattiecināmās izmaksas",IF('Lokālā tāme Nr.1'!$Q219="Neattiecināmās",'Lokālā tāme Nr.1'!H219,0))</f>
        <v>0</v>
      </c>
      <c r="I216" s="38">
        <f>IF($C$2="Neattiecināmās izmaksas",IF('Lokālā tāme Nr.1'!$Q219="Neattiecināmās",'Lokālā tāme Nr.1'!I219,0))</f>
        <v>0</v>
      </c>
      <c r="J216" s="38">
        <f>IF($C$2="Neattiecināmās izmaksas",IF('Lokālā tāme Nr.1'!$Q219="Neattiecināmās",'Lokālā tāme Nr.1'!J219,0))</f>
        <v>0</v>
      </c>
      <c r="K216" s="43">
        <f>IF($C$2="Neattiecināmās izmaksas",IF('Lokālā tāme Nr.1'!$Q219="Neattiecināmās",'Lokālā tāme Nr.1'!K219,0))</f>
        <v>0</v>
      </c>
      <c r="L216" s="27">
        <f>IF($C$2="Neattiecināmās izmaksas",IF('Lokālā tāme Nr.1'!$Q219="Neattiecināmās",'Lokālā tāme Nr.1'!L219,0))</f>
        <v>0</v>
      </c>
      <c r="M216" s="5">
        <f>IF($C$2="Neattiecināmās izmaksas",IF('Lokālā tāme Nr.1'!$Q219="Neattiecināmās",'Lokālā tāme Nr.1'!M219,0))</f>
        <v>0</v>
      </c>
      <c r="N216" s="5">
        <f>IF($C$2="Neattiecināmās izmaksas",IF('Lokālā tāme Nr.1'!$Q219="Neattiecināmās",'Lokālā tāme Nr.1'!N219,0))</f>
        <v>0</v>
      </c>
      <c r="O216" s="5">
        <f>IF($C$2="Neattiecināmās izmaksas",IF('Lokālā tāme Nr.1'!$Q219="Neattiecināmās",'Lokālā tāme Nr.1'!O219,0))</f>
        <v>0</v>
      </c>
      <c r="P216" s="17">
        <f>IF($C$2="Neattiecināmās izmaksas",IF('Lokālā tāme Nr.1'!$Q219="Neattiecināmās",'Lokālā tāme Nr.1'!P219,0))</f>
        <v>0</v>
      </c>
    </row>
    <row r="217" spans="1:16" ht="12" thickBot="1" x14ac:dyDescent="0.25">
      <c r="A217" s="18">
        <f>IF(P217=0,0,IF(COUNTBLANK(P217)=1,0,COUNTA($P$8:P217)))</f>
        <v>0</v>
      </c>
      <c r="B217" s="5">
        <f>IF($C$2="Neattiecināmās izmaksas",IF('Lokālā tāme Nr.1'!$Q220="Neattiecināmās",'Lokālā tāme Nr.1'!$B220,0))</f>
        <v>0</v>
      </c>
      <c r="C217" s="26">
        <f>IF($C$2="Neattiecināmās izmaksas",IF('Lokālā tāme Nr.1'!$Q220="Neattiecināmās",'Lokālā tāme Nr.1'!C220,0))</f>
        <v>0</v>
      </c>
      <c r="D217" s="5">
        <f>IF($C$2="Neattiecināmās izmaksas",IF('Lokālā tāme Nr.1'!$Q220="Neattiecināmās",'Lokālā tāme Nr.1'!D220,0))</f>
        <v>0</v>
      </c>
      <c r="E217" s="17">
        <f>IF($C$2="Neattiecināmās izmaksas",IF('Lokālā tāme Nr.1'!$Q220="Neattiecināmās",'Lokālā tāme Nr.1'!E220,0))</f>
        <v>0</v>
      </c>
      <c r="F217" s="42">
        <f>IF($C$2="Neattiecināmās izmaksas",IF('Lokālā tāme Nr.1'!$Q220="Neattiecināmās",'Lokālā tāme Nr.1'!F220,0))</f>
        <v>0</v>
      </c>
      <c r="G217" s="38">
        <f>IF($C$2="Neattiecināmās izmaksas",IF('Lokālā tāme Nr.1'!$Q220="Neattiecināmās",'Lokālā tāme Nr.1'!G220,0))</f>
        <v>0</v>
      </c>
      <c r="H217" s="38">
        <f>IF($C$2="Neattiecināmās izmaksas",IF('Lokālā tāme Nr.1'!$Q220="Neattiecināmās",'Lokālā tāme Nr.1'!H220,0))</f>
        <v>0</v>
      </c>
      <c r="I217" s="38">
        <f>IF($C$2="Neattiecināmās izmaksas",IF('Lokālā tāme Nr.1'!$Q220="Neattiecināmās",'Lokālā tāme Nr.1'!I220,0))</f>
        <v>0</v>
      </c>
      <c r="J217" s="38">
        <f>IF($C$2="Neattiecināmās izmaksas",IF('Lokālā tāme Nr.1'!$Q220="Neattiecināmās",'Lokālā tāme Nr.1'!J220,0))</f>
        <v>0</v>
      </c>
      <c r="K217" s="43">
        <f>IF($C$2="Neattiecināmās izmaksas",IF('Lokālā tāme Nr.1'!$Q220="Neattiecināmās",'Lokālā tāme Nr.1'!K220,0))</f>
        <v>0</v>
      </c>
      <c r="L217" s="27">
        <f>IF($C$2="Neattiecināmās izmaksas",IF('Lokālā tāme Nr.1'!$Q220="Neattiecināmās",'Lokālā tāme Nr.1'!L220,0))</f>
        <v>0</v>
      </c>
      <c r="M217" s="5">
        <f>IF($C$2="Neattiecināmās izmaksas",IF('Lokālā tāme Nr.1'!$Q220="Neattiecināmās",'Lokālā tāme Nr.1'!M220,0))</f>
        <v>0</v>
      </c>
      <c r="N217" s="5">
        <f>IF($C$2="Neattiecināmās izmaksas",IF('Lokālā tāme Nr.1'!$Q220="Neattiecināmās",'Lokālā tāme Nr.1'!N220,0))</f>
        <v>0</v>
      </c>
      <c r="O217" s="5">
        <f>IF($C$2="Neattiecināmās izmaksas",IF('Lokālā tāme Nr.1'!$Q220="Neattiecināmās",'Lokālā tāme Nr.1'!O220,0))</f>
        <v>0</v>
      </c>
      <c r="P217" s="17">
        <f>IF($C$2="Neattiecināmās izmaksas",IF('Lokālā tāme Nr.1'!$Q220="Neattiecināmās",'Lokālā tāme Nr.1'!P220,0))</f>
        <v>0</v>
      </c>
    </row>
    <row r="218" spans="1:16" ht="12" thickBot="1" x14ac:dyDescent="0.25">
      <c r="A218" s="18">
        <f>IF(P218=0,0,IF(COUNTBLANK(P218)=1,0,COUNTA($P$8:P218)))</f>
        <v>0</v>
      </c>
      <c r="B218" s="5">
        <f>IF($C$2="Neattiecināmās izmaksas",IF('Lokālā tāme Nr.1'!$Q221="Neattiecināmās",'Lokālā tāme Nr.1'!$B221,0))</f>
        <v>0</v>
      </c>
      <c r="C218" s="26">
        <f>IF($C$2="Neattiecināmās izmaksas",IF('Lokālā tāme Nr.1'!$Q221="Neattiecināmās",'Lokālā tāme Nr.1'!C221,0))</f>
        <v>0</v>
      </c>
      <c r="D218" s="5">
        <f>IF($C$2="Neattiecināmās izmaksas",IF('Lokālā tāme Nr.1'!$Q221="Neattiecināmās",'Lokālā tāme Nr.1'!D221,0))</f>
        <v>0</v>
      </c>
      <c r="E218" s="17">
        <f>IF($C$2="Neattiecināmās izmaksas",IF('Lokālā tāme Nr.1'!$Q221="Neattiecināmās",'Lokālā tāme Nr.1'!E221,0))</f>
        <v>0</v>
      </c>
      <c r="F218" s="42">
        <f>IF($C$2="Neattiecināmās izmaksas",IF('Lokālā tāme Nr.1'!$Q221="Neattiecināmās",'Lokālā tāme Nr.1'!F221,0))</f>
        <v>0</v>
      </c>
      <c r="G218" s="38">
        <f>IF($C$2="Neattiecināmās izmaksas",IF('Lokālā tāme Nr.1'!$Q221="Neattiecināmās",'Lokālā tāme Nr.1'!G221,0))</f>
        <v>0</v>
      </c>
      <c r="H218" s="38">
        <f>IF($C$2="Neattiecināmās izmaksas",IF('Lokālā tāme Nr.1'!$Q221="Neattiecināmās",'Lokālā tāme Nr.1'!H221,0))</f>
        <v>0</v>
      </c>
      <c r="I218" s="38">
        <f>IF($C$2="Neattiecināmās izmaksas",IF('Lokālā tāme Nr.1'!$Q221="Neattiecināmās",'Lokālā tāme Nr.1'!I221,0))</f>
        <v>0</v>
      </c>
      <c r="J218" s="38">
        <f>IF($C$2="Neattiecināmās izmaksas",IF('Lokālā tāme Nr.1'!$Q221="Neattiecināmās",'Lokālā tāme Nr.1'!J221,0))</f>
        <v>0</v>
      </c>
      <c r="K218" s="43">
        <f>IF($C$2="Neattiecināmās izmaksas",IF('Lokālā tāme Nr.1'!$Q221="Neattiecināmās",'Lokālā tāme Nr.1'!K221,0))</f>
        <v>0</v>
      </c>
      <c r="L218" s="27">
        <f>IF($C$2="Neattiecināmās izmaksas",IF('Lokālā tāme Nr.1'!$Q221="Neattiecināmās",'Lokālā tāme Nr.1'!L221,0))</f>
        <v>0</v>
      </c>
      <c r="M218" s="5">
        <f>IF($C$2="Neattiecināmās izmaksas",IF('Lokālā tāme Nr.1'!$Q221="Neattiecināmās",'Lokālā tāme Nr.1'!M221,0))</f>
        <v>0</v>
      </c>
      <c r="N218" s="5">
        <f>IF($C$2="Neattiecināmās izmaksas",IF('Lokālā tāme Nr.1'!$Q221="Neattiecināmās",'Lokālā tāme Nr.1'!N221,0))</f>
        <v>0</v>
      </c>
      <c r="O218" s="5">
        <f>IF($C$2="Neattiecināmās izmaksas",IF('Lokālā tāme Nr.1'!$Q221="Neattiecināmās",'Lokālā tāme Nr.1'!O221,0))</f>
        <v>0</v>
      </c>
      <c r="P218" s="17">
        <f>IF($C$2="Neattiecināmās izmaksas",IF('Lokālā tāme Nr.1'!$Q221="Neattiecināmās",'Lokālā tāme Nr.1'!P221,0))</f>
        <v>0</v>
      </c>
    </row>
    <row r="219" spans="1:16" ht="12" thickBot="1" x14ac:dyDescent="0.25">
      <c r="A219" s="18">
        <f>IF(P219=0,0,IF(COUNTBLANK(P219)=1,0,COUNTA($P$8:P219)))</f>
        <v>0</v>
      </c>
      <c r="B219" s="5">
        <f>IF($C$2="Neattiecināmās izmaksas",IF('Lokālā tāme Nr.1'!$Q222="Neattiecināmās",'Lokālā tāme Nr.1'!$B222,0))</f>
        <v>0</v>
      </c>
      <c r="C219" s="26">
        <f>IF($C$2="Neattiecināmās izmaksas",IF('Lokālā tāme Nr.1'!$Q222="Neattiecināmās",'Lokālā tāme Nr.1'!C222,0))</f>
        <v>0</v>
      </c>
      <c r="D219" s="5">
        <f>IF($C$2="Neattiecināmās izmaksas",IF('Lokālā tāme Nr.1'!$Q222="Neattiecināmās",'Lokālā tāme Nr.1'!D222,0))</f>
        <v>0</v>
      </c>
      <c r="E219" s="17">
        <f>IF($C$2="Neattiecināmās izmaksas",IF('Lokālā tāme Nr.1'!$Q222="Neattiecināmās",'Lokālā tāme Nr.1'!E222,0))</f>
        <v>0</v>
      </c>
      <c r="F219" s="42">
        <f>IF($C$2="Neattiecināmās izmaksas",IF('Lokālā tāme Nr.1'!$Q222="Neattiecināmās",'Lokālā tāme Nr.1'!F222,0))</f>
        <v>0</v>
      </c>
      <c r="G219" s="38">
        <f>IF($C$2="Neattiecināmās izmaksas",IF('Lokālā tāme Nr.1'!$Q222="Neattiecināmās",'Lokālā tāme Nr.1'!G222,0))</f>
        <v>0</v>
      </c>
      <c r="H219" s="38">
        <f>IF($C$2="Neattiecināmās izmaksas",IF('Lokālā tāme Nr.1'!$Q222="Neattiecināmās",'Lokālā tāme Nr.1'!H222,0))</f>
        <v>0</v>
      </c>
      <c r="I219" s="38">
        <f>IF($C$2="Neattiecināmās izmaksas",IF('Lokālā tāme Nr.1'!$Q222="Neattiecināmās",'Lokālā tāme Nr.1'!I222,0))</f>
        <v>0</v>
      </c>
      <c r="J219" s="38">
        <f>IF($C$2="Neattiecināmās izmaksas",IF('Lokālā tāme Nr.1'!$Q222="Neattiecināmās",'Lokālā tāme Nr.1'!J222,0))</f>
        <v>0</v>
      </c>
      <c r="K219" s="43">
        <f>IF($C$2="Neattiecināmās izmaksas",IF('Lokālā tāme Nr.1'!$Q222="Neattiecināmās",'Lokālā tāme Nr.1'!K222,0))</f>
        <v>0</v>
      </c>
      <c r="L219" s="27">
        <f>IF($C$2="Neattiecināmās izmaksas",IF('Lokālā tāme Nr.1'!$Q222="Neattiecināmās",'Lokālā tāme Nr.1'!L222,0))</f>
        <v>0</v>
      </c>
      <c r="M219" s="5">
        <f>IF($C$2="Neattiecināmās izmaksas",IF('Lokālā tāme Nr.1'!$Q222="Neattiecināmās",'Lokālā tāme Nr.1'!M222,0))</f>
        <v>0</v>
      </c>
      <c r="N219" s="5">
        <f>IF($C$2="Neattiecināmās izmaksas",IF('Lokālā tāme Nr.1'!$Q222="Neattiecināmās",'Lokālā tāme Nr.1'!N222,0))</f>
        <v>0</v>
      </c>
      <c r="O219" s="5">
        <f>IF($C$2="Neattiecināmās izmaksas",IF('Lokālā tāme Nr.1'!$Q222="Neattiecināmās",'Lokālā tāme Nr.1'!O222,0))</f>
        <v>0</v>
      </c>
      <c r="P219" s="17">
        <f>IF($C$2="Neattiecināmās izmaksas",IF('Lokālā tāme Nr.1'!$Q222="Neattiecināmās",'Lokālā tāme Nr.1'!P222,0))</f>
        <v>0</v>
      </c>
    </row>
    <row r="220" spans="1:16" ht="12" thickBot="1" x14ac:dyDescent="0.25">
      <c r="A220" s="18">
        <f>IF(P220=0,0,IF(COUNTBLANK(P220)=1,0,COUNTA($P$8:P220)))</f>
        <v>0</v>
      </c>
      <c r="B220" s="5">
        <f>IF($C$2="Neattiecināmās izmaksas",IF('Lokālā tāme Nr.1'!$Q223="Neattiecināmās",'Lokālā tāme Nr.1'!$B223,0))</f>
        <v>0</v>
      </c>
      <c r="C220" s="26">
        <f>IF($C$2="Neattiecināmās izmaksas",IF('Lokālā tāme Nr.1'!$Q223="Neattiecināmās",'Lokālā tāme Nr.1'!C223,0))</f>
        <v>0</v>
      </c>
      <c r="D220" s="5">
        <f>IF($C$2="Neattiecināmās izmaksas",IF('Lokālā tāme Nr.1'!$Q223="Neattiecināmās",'Lokālā tāme Nr.1'!D223,0))</f>
        <v>0</v>
      </c>
      <c r="E220" s="17">
        <f>IF($C$2="Neattiecināmās izmaksas",IF('Lokālā tāme Nr.1'!$Q223="Neattiecināmās",'Lokālā tāme Nr.1'!E223,0))</f>
        <v>0</v>
      </c>
      <c r="F220" s="42">
        <f>IF($C$2="Neattiecināmās izmaksas",IF('Lokālā tāme Nr.1'!$Q223="Neattiecināmās",'Lokālā tāme Nr.1'!F223,0))</f>
        <v>0</v>
      </c>
      <c r="G220" s="38">
        <f>IF($C$2="Neattiecināmās izmaksas",IF('Lokālā tāme Nr.1'!$Q223="Neattiecināmās",'Lokālā tāme Nr.1'!G223,0))</f>
        <v>0</v>
      </c>
      <c r="H220" s="38">
        <f>IF($C$2="Neattiecināmās izmaksas",IF('Lokālā tāme Nr.1'!$Q223="Neattiecināmās",'Lokālā tāme Nr.1'!H223,0))</f>
        <v>0</v>
      </c>
      <c r="I220" s="38">
        <f>IF($C$2="Neattiecināmās izmaksas",IF('Lokālā tāme Nr.1'!$Q223="Neattiecināmās",'Lokālā tāme Nr.1'!I223,0))</f>
        <v>0</v>
      </c>
      <c r="J220" s="38">
        <f>IF($C$2="Neattiecināmās izmaksas",IF('Lokālā tāme Nr.1'!$Q223="Neattiecināmās",'Lokālā tāme Nr.1'!J223,0))</f>
        <v>0</v>
      </c>
      <c r="K220" s="43">
        <f>IF($C$2="Neattiecināmās izmaksas",IF('Lokālā tāme Nr.1'!$Q223="Neattiecināmās",'Lokālā tāme Nr.1'!K223,0))</f>
        <v>0</v>
      </c>
      <c r="L220" s="27">
        <f>IF($C$2="Neattiecināmās izmaksas",IF('Lokālā tāme Nr.1'!$Q223="Neattiecināmās",'Lokālā tāme Nr.1'!L223,0))</f>
        <v>0</v>
      </c>
      <c r="M220" s="5">
        <f>IF($C$2="Neattiecināmās izmaksas",IF('Lokālā tāme Nr.1'!$Q223="Neattiecināmās",'Lokālā tāme Nr.1'!M223,0))</f>
        <v>0</v>
      </c>
      <c r="N220" s="5">
        <f>IF($C$2="Neattiecināmās izmaksas",IF('Lokālā tāme Nr.1'!$Q223="Neattiecināmās",'Lokālā tāme Nr.1'!N223,0))</f>
        <v>0</v>
      </c>
      <c r="O220" s="5">
        <f>IF($C$2="Neattiecināmās izmaksas",IF('Lokālā tāme Nr.1'!$Q223="Neattiecināmās",'Lokālā tāme Nr.1'!O223,0))</f>
        <v>0</v>
      </c>
      <c r="P220" s="17">
        <f>IF($C$2="Neattiecināmās izmaksas",IF('Lokālā tāme Nr.1'!$Q223="Neattiecināmās",'Lokālā tāme Nr.1'!P223,0))</f>
        <v>0</v>
      </c>
    </row>
    <row r="221" spans="1:16" ht="12" thickBot="1" x14ac:dyDescent="0.25">
      <c r="A221" s="18">
        <f>IF(P221=0,0,IF(COUNTBLANK(P221)=1,0,COUNTA($P$8:P221)))</f>
        <v>0</v>
      </c>
      <c r="B221" s="5">
        <f>IF($C$2="Neattiecināmās izmaksas",IF('Lokālā tāme Nr.1'!$Q224="Neattiecināmās",'Lokālā tāme Nr.1'!$B224,0))</f>
        <v>0</v>
      </c>
      <c r="C221" s="26">
        <f>IF($C$2="Neattiecināmās izmaksas",IF('Lokālā tāme Nr.1'!$Q224="Neattiecināmās",'Lokālā tāme Nr.1'!C224,0))</f>
        <v>0</v>
      </c>
      <c r="D221" s="5">
        <f>IF($C$2="Neattiecināmās izmaksas",IF('Lokālā tāme Nr.1'!$Q224="Neattiecināmās",'Lokālā tāme Nr.1'!D224,0))</f>
        <v>0</v>
      </c>
      <c r="E221" s="17">
        <f>IF($C$2="Neattiecināmās izmaksas",IF('Lokālā tāme Nr.1'!$Q224="Neattiecināmās",'Lokālā tāme Nr.1'!E224,0))</f>
        <v>0</v>
      </c>
      <c r="F221" s="42">
        <f>IF($C$2="Neattiecināmās izmaksas",IF('Lokālā tāme Nr.1'!$Q224="Neattiecināmās",'Lokālā tāme Nr.1'!F224,0))</f>
        <v>0</v>
      </c>
      <c r="G221" s="38">
        <f>IF($C$2="Neattiecināmās izmaksas",IF('Lokālā tāme Nr.1'!$Q224="Neattiecināmās",'Lokālā tāme Nr.1'!G224,0))</f>
        <v>0</v>
      </c>
      <c r="H221" s="38">
        <f>IF($C$2="Neattiecināmās izmaksas",IF('Lokālā tāme Nr.1'!$Q224="Neattiecināmās",'Lokālā tāme Nr.1'!H224,0))</f>
        <v>0</v>
      </c>
      <c r="I221" s="38">
        <f>IF($C$2="Neattiecināmās izmaksas",IF('Lokālā tāme Nr.1'!$Q224="Neattiecināmās",'Lokālā tāme Nr.1'!I224,0))</f>
        <v>0</v>
      </c>
      <c r="J221" s="38">
        <f>IF($C$2="Neattiecināmās izmaksas",IF('Lokālā tāme Nr.1'!$Q224="Neattiecināmās",'Lokālā tāme Nr.1'!J224,0))</f>
        <v>0</v>
      </c>
      <c r="K221" s="43">
        <f>IF($C$2="Neattiecināmās izmaksas",IF('Lokālā tāme Nr.1'!$Q224="Neattiecināmās",'Lokālā tāme Nr.1'!K224,0))</f>
        <v>0</v>
      </c>
      <c r="L221" s="27">
        <f>IF($C$2="Neattiecināmās izmaksas",IF('Lokālā tāme Nr.1'!$Q224="Neattiecināmās",'Lokālā tāme Nr.1'!L224,0))</f>
        <v>0</v>
      </c>
      <c r="M221" s="5">
        <f>IF($C$2="Neattiecināmās izmaksas",IF('Lokālā tāme Nr.1'!$Q224="Neattiecināmās",'Lokālā tāme Nr.1'!M224,0))</f>
        <v>0</v>
      </c>
      <c r="N221" s="5">
        <f>IF($C$2="Neattiecināmās izmaksas",IF('Lokālā tāme Nr.1'!$Q224="Neattiecināmās",'Lokālā tāme Nr.1'!N224,0))</f>
        <v>0</v>
      </c>
      <c r="O221" s="5">
        <f>IF($C$2="Neattiecināmās izmaksas",IF('Lokālā tāme Nr.1'!$Q224="Neattiecināmās",'Lokālā tāme Nr.1'!O224,0))</f>
        <v>0</v>
      </c>
      <c r="P221" s="17">
        <f>IF($C$2="Neattiecināmās izmaksas",IF('Lokālā tāme Nr.1'!$Q224="Neattiecināmās",'Lokālā tāme Nr.1'!P224,0))</f>
        <v>0</v>
      </c>
    </row>
    <row r="222" spans="1:16" ht="12" thickBot="1" x14ac:dyDescent="0.25">
      <c r="A222" s="18">
        <f>IF(P222=0,0,IF(COUNTBLANK(P222)=1,0,COUNTA($P$8:P222)))</f>
        <v>0</v>
      </c>
      <c r="B222" s="5">
        <f>IF($C$2="Neattiecināmās izmaksas",IF('Lokālā tāme Nr.1'!$Q225="Neattiecināmās",'Lokālā tāme Nr.1'!$B225,0))</f>
        <v>0</v>
      </c>
      <c r="C222" s="26">
        <f>IF($C$2="Neattiecināmās izmaksas",IF('Lokālā tāme Nr.1'!$Q225="Neattiecināmās",'Lokālā tāme Nr.1'!C225,0))</f>
        <v>0</v>
      </c>
      <c r="D222" s="5">
        <f>IF($C$2="Neattiecināmās izmaksas",IF('Lokālā tāme Nr.1'!$Q225="Neattiecināmās",'Lokālā tāme Nr.1'!D225,0))</f>
        <v>0</v>
      </c>
      <c r="E222" s="17">
        <f>IF($C$2="Neattiecināmās izmaksas",IF('Lokālā tāme Nr.1'!$Q225="Neattiecināmās",'Lokālā tāme Nr.1'!E225,0))</f>
        <v>0</v>
      </c>
      <c r="F222" s="42">
        <f>IF($C$2="Neattiecināmās izmaksas",IF('Lokālā tāme Nr.1'!$Q225="Neattiecināmās",'Lokālā tāme Nr.1'!F225,0))</f>
        <v>0</v>
      </c>
      <c r="G222" s="38">
        <f>IF($C$2="Neattiecināmās izmaksas",IF('Lokālā tāme Nr.1'!$Q225="Neattiecināmās",'Lokālā tāme Nr.1'!G225,0))</f>
        <v>0</v>
      </c>
      <c r="H222" s="38">
        <f>IF($C$2="Neattiecināmās izmaksas",IF('Lokālā tāme Nr.1'!$Q225="Neattiecināmās",'Lokālā tāme Nr.1'!H225,0))</f>
        <v>0</v>
      </c>
      <c r="I222" s="38">
        <f>IF($C$2="Neattiecināmās izmaksas",IF('Lokālā tāme Nr.1'!$Q225="Neattiecināmās",'Lokālā tāme Nr.1'!I225,0))</f>
        <v>0</v>
      </c>
      <c r="J222" s="38">
        <f>IF($C$2="Neattiecināmās izmaksas",IF('Lokālā tāme Nr.1'!$Q225="Neattiecināmās",'Lokālā tāme Nr.1'!J225,0))</f>
        <v>0</v>
      </c>
      <c r="K222" s="43">
        <f>IF($C$2="Neattiecināmās izmaksas",IF('Lokālā tāme Nr.1'!$Q225="Neattiecināmās",'Lokālā tāme Nr.1'!K225,0))</f>
        <v>0</v>
      </c>
      <c r="L222" s="27">
        <f>IF($C$2="Neattiecināmās izmaksas",IF('Lokālā tāme Nr.1'!$Q225="Neattiecināmās",'Lokālā tāme Nr.1'!L225,0))</f>
        <v>0</v>
      </c>
      <c r="M222" s="5">
        <f>IF($C$2="Neattiecināmās izmaksas",IF('Lokālā tāme Nr.1'!$Q225="Neattiecināmās",'Lokālā tāme Nr.1'!M225,0))</f>
        <v>0</v>
      </c>
      <c r="N222" s="5">
        <f>IF($C$2="Neattiecināmās izmaksas",IF('Lokālā tāme Nr.1'!$Q225="Neattiecināmās",'Lokālā tāme Nr.1'!N225,0))</f>
        <v>0</v>
      </c>
      <c r="O222" s="5">
        <f>IF($C$2="Neattiecināmās izmaksas",IF('Lokālā tāme Nr.1'!$Q225="Neattiecināmās",'Lokālā tāme Nr.1'!O225,0))</f>
        <v>0</v>
      </c>
      <c r="P222" s="17">
        <f>IF($C$2="Neattiecināmās izmaksas",IF('Lokālā tāme Nr.1'!$Q225="Neattiecināmās",'Lokālā tāme Nr.1'!P225,0))</f>
        <v>0</v>
      </c>
    </row>
    <row r="223" spans="1:16" ht="12" thickBot="1" x14ac:dyDescent="0.25">
      <c r="A223" s="18">
        <f>IF(P223=0,0,IF(COUNTBLANK(P223)=1,0,COUNTA($P$8:P223)))</f>
        <v>0</v>
      </c>
      <c r="B223" s="5">
        <f>IF($C$2="Neattiecināmās izmaksas",IF('Lokālā tāme Nr.1'!$Q226="Neattiecināmās",'Lokālā tāme Nr.1'!$B226,0))</f>
        <v>0</v>
      </c>
      <c r="C223" s="26">
        <f>IF($C$2="Neattiecināmās izmaksas",IF('Lokālā tāme Nr.1'!$Q226="Neattiecināmās",'Lokālā tāme Nr.1'!C226,0))</f>
        <v>0</v>
      </c>
      <c r="D223" s="5">
        <f>IF($C$2="Neattiecināmās izmaksas",IF('Lokālā tāme Nr.1'!$Q226="Neattiecināmās",'Lokālā tāme Nr.1'!D226,0))</f>
        <v>0</v>
      </c>
      <c r="E223" s="17">
        <f>IF($C$2="Neattiecināmās izmaksas",IF('Lokālā tāme Nr.1'!$Q226="Neattiecināmās",'Lokālā tāme Nr.1'!E226,0))</f>
        <v>0</v>
      </c>
      <c r="F223" s="42">
        <f>IF($C$2="Neattiecināmās izmaksas",IF('Lokālā tāme Nr.1'!$Q226="Neattiecināmās",'Lokālā tāme Nr.1'!F226,0))</f>
        <v>0</v>
      </c>
      <c r="G223" s="38">
        <f>IF($C$2="Neattiecināmās izmaksas",IF('Lokālā tāme Nr.1'!$Q226="Neattiecināmās",'Lokālā tāme Nr.1'!G226,0))</f>
        <v>0</v>
      </c>
      <c r="H223" s="38">
        <f>IF($C$2="Neattiecināmās izmaksas",IF('Lokālā tāme Nr.1'!$Q226="Neattiecināmās",'Lokālā tāme Nr.1'!H226,0))</f>
        <v>0</v>
      </c>
      <c r="I223" s="38">
        <f>IF($C$2="Neattiecināmās izmaksas",IF('Lokālā tāme Nr.1'!$Q226="Neattiecināmās",'Lokālā tāme Nr.1'!I226,0))</f>
        <v>0</v>
      </c>
      <c r="J223" s="38">
        <f>IF($C$2="Neattiecināmās izmaksas",IF('Lokālā tāme Nr.1'!$Q226="Neattiecināmās",'Lokālā tāme Nr.1'!J226,0))</f>
        <v>0</v>
      </c>
      <c r="K223" s="43">
        <f>IF($C$2="Neattiecināmās izmaksas",IF('Lokālā tāme Nr.1'!$Q226="Neattiecināmās",'Lokālā tāme Nr.1'!K226,0))</f>
        <v>0</v>
      </c>
      <c r="L223" s="27">
        <f>IF($C$2="Neattiecināmās izmaksas",IF('Lokālā tāme Nr.1'!$Q226="Neattiecināmās",'Lokālā tāme Nr.1'!L226,0))</f>
        <v>0</v>
      </c>
      <c r="M223" s="5">
        <f>IF($C$2="Neattiecināmās izmaksas",IF('Lokālā tāme Nr.1'!$Q226="Neattiecināmās",'Lokālā tāme Nr.1'!M226,0))</f>
        <v>0</v>
      </c>
      <c r="N223" s="5">
        <f>IF($C$2="Neattiecināmās izmaksas",IF('Lokālā tāme Nr.1'!$Q226="Neattiecināmās",'Lokālā tāme Nr.1'!N226,0))</f>
        <v>0</v>
      </c>
      <c r="O223" s="5">
        <f>IF($C$2="Neattiecināmās izmaksas",IF('Lokālā tāme Nr.1'!$Q226="Neattiecināmās",'Lokālā tāme Nr.1'!O226,0))</f>
        <v>0</v>
      </c>
      <c r="P223" s="17">
        <f>IF($C$2="Neattiecināmās izmaksas",IF('Lokālā tāme Nr.1'!$Q226="Neattiecināmās",'Lokālā tāme Nr.1'!P226,0))</f>
        <v>0</v>
      </c>
    </row>
    <row r="224" spans="1:16" ht="12" thickBot="1" x14ac:dyDescent="0.25">
      <c r="A224" s="18">
        <f>IF(P224=0,0,IF(COUNTBLANK(P224)=1,0,COUNTA($P$8:P224)))</f>
        <v>0</v>
      </c>
      <c r="B224" s="5">
        <f>IF($C$2="Neattiecināmās izmaksas",IF('Lokālā tāme Nr.1'!$Q227="Neattiecināmās",'Lokālā tāme Nr.1'!$B227,0))</f>
        <v>0</v>
      </c>
      <c r="C224" s="26">
        <f>IF($C$2="Neattiecināmās izmaksas",IF('Lokālā tāme Nr.1'!$Q227="Neattiecināmās",'Lokālā tāme Nr.1'!C227,0))</f>
        <v>0</v>
      </c>
      <c r="D224" s="5">
        <f>IF($C$2="Neattiecināmās izmaksas",IF('Lokālā tāme Nr.1'!$Q227="Neattiecināmās",'Lokālā tāme Nr.1'!D227,0))</f>
        <v>0</v>
      </c>
      <c r="E224" s="17">
        <f>IF($C$2="Neattiecināmās izmaksas",IF('Lokālā tāme Nr.1'!$Q227="Neattiecināmās",'Lokālā tāme Nr.1'!E227,0))</f>
        <v>0</v>
      </c>
      <c r="F224" s="42">
        <f>IF($C$2="Neattiecināmās izmaksas",IF('Lokālā tāme Nr.1'!$Q227="Neattiecināmās",'Lokālā tāme Nr.1'!F227,0))</f>
        <v>0</v>
      </c>
      <c r="G224" s="38">
        <f>IF($C$2="Neattiecināmās izmaksas",IF('Lokālā tāme Nr.1'!$Q227="Neattiecināmās",'Lokālā tāme Nr.1'!G227,0))</f>
        <v>0</v>
      </c>
      <c r="H224" s="38">
        <f>IF($C$2="Neattiecināmās izmaksas",IF('Lokālā tāme Nr.1'!$Q227="Neattiecināmās",'Lokālā tāme Nr.1'!H227,0))</f>
        <v>0</v>
      </c>
      <c r="I224" s="38">
        <f>IF($C$2="Neattiecināmās izmaksas",IF('Lokālā tāme Nr.1'!$Q227="Neattiecināmās",'Lokālā tāme Nr.1'!I227,0))</f>
        <v>0</v>
      </c>
      <c r="J224" s="38">
        <f>IF($C$2="Neattiecināmās izmaksas",IF('Lokālā tāme Nr.1'!$Q227="Neattiecināmās",'Lokālā tāme Nr.1'!J227,0))</f>
        <v>0</v>
      </c>
      <c r="K224" s="43">
        <f>IF($C$2="Neattiecināmās izmaksas",IF('Lokālā tāme Nr.1'!$Q227="Neattiecināmās",'Lokālā tāme Nr.1'!K227,0))</f>
        <v>0</v>
      </c>
      <c r="L224" s="27">
        <f>IF($C$2="Neattiecināmās izmaksas",IF('Lokālā tāme Nr.1'!$Q227="Neattiecināmās",'Lokālā tāme Nr.1'!L227,0))</f>
        <v>0</v>
      </c>
      <c r="M224" s="5">
        <f>IF($C$2="Neattiecināmās izmaksas",IF('Lokālā tāme Nr.1'!$Q227="Neattiecināmās",'Lokālā tāme Nr.1'!M227,0))</f>
        <v>0</v>
      </c>
      <c r="N224" s="5">
        <f>IF($C$2="Neattiecināmās izmaksas",IF('Lokālā tāme Nr.1'!$Q227="Neattiecināmās",'Lokālā tāme Nr.1'!N227,0))</f>
        <v>0</v>
      </c>
      <c r="O224" s="5">
        <f>IF($C$2="Neattiecināmās izmaksas",IF('Lokālā tāme Nr.1'!$Q227="Neattiecināmās",'Lokālā tāme Nr.1'!O227,0))</f>
        <v>0</v>
      </c>
      <c r="P224" s="17">
        <f>IF($C$2="Neattiecināmās izmaksas",IF('Lokālā tāme Nr.1'!$Q227="Neattiecināmās",'Lokālā tāme Nr.1'!P227,0))</f>
        <v>0</v>
      </c>
    </row>
    <row r="225" spans="1:16" ht="12" thickBot="1" x14ac:dyDescent="0.25">
      <c r="A225" s="18">
        <f>IF(P225=0,0,IF(COUNTBLANK(P225)=1,0,COUNTA($P$8:P225)))</f>
        <v>0</v>
      </c>
      <c r="B225" s="5">
        <f>IF($C$2="Neattiecināmās izmaksas",IF('Lokālā tāme Nr.1'!$Q228="Neattiecināmās",'Lokālā tāme Nr.1'!$B228,0))</f>
        <v>0</v>
      </c>
      <c r="C225" s="26">
        <f>IF($C$2="Neattiecināmās izmaksas",IF('Lokālā tāme Nr.1'!$Q228="Neattiecināmās",'Lokālā tāme Nr.1'!C228,0))</f>
        <v>0</v>
      </c>
      <c r="D225" s="5">
        <f>IF($C$2="Neattiecināmās izmaksas",IF('Lokālā tāme Nr.1'!$Q228="Neattiecināmās",'Lokālā tāme Nr.1'!D228,0))</f>
        <v>0</v>
      </c>
      <c r="E225" s="17">
        <f>IF($C$2="Neattiecināmās izmaksas",IF('Lokālā tāme Nr.1'!$Q228="Neattiecināmās",'Lokālā tāme Nr.1'!E228,0))</f>
        <v>0</v>
      </c>
      <c r="F225" s="42">
        <f>IF($C$2="Neattiecināmās izmaksas",IF('Lokālā tāme Nr.1'!$Q228="Neattiecināmās",'Lokālā tāme Nr.1'!F228,0))</f>
        <v>0</v>
      </c>
      <c r="G225" s="38">
        <f>IF($C$2="Neattiecināmās izmaksas",IF('Lokālā tāme Nr.1'!$Q228="Neattiecināmās",'Lokālā tāme Nr.1'!G228,0))</f>
        <v>0</v>
      </c>
      <c r="H225" s="38">
        <f>IF($C$2="Neattiecināmās izmaksas",IF('Lokālā tāme Nr.1'!$Q228="Neattiecināmās",'Lokālā tāme Nr.1'!H228,0))</f>
        <v>0</v>
      </c>
      <c r="I225" s="38">
        <f>IF($C$2="Neattiecināmās izmaksas",IF('Lokālā tāme Nr.1'!$Q228="Neattiecināmās",'Lokālā tāme Nr.1'!I228,0))</f>
        <v>0</v>
      </c>
      <c r="J225" s="38">
        <f>IF($C$2="Neattiecināmās izmaksas",IF('Lokālā tāme Nr.1'!$Q228="Neattiecināmās",'Lokālā tāme Nr.1'!J228,0))</f>
        <v>0</v>
      </c>
      <c r="K225" s="43">
        <f>IF($C$2="Neattiecināmās izmaksas",IF('Lokālā tāme Nr.1'!$Q228="Neattiecināmās",'Lokālā tāme Nr.1'!K228,0))</f>
        <v>0</v>
      </c>
      <c r="L225" s="27">
        <f>IF($C$2="Neattiecināmās izmaksas",IF('Lokālā tāme Nr.1'!$Q228="Neattiecināmās",'Lokālā tāme Nr.1'!L228,0))</f>
        <v>0</v>
      </c>
      <c r="M225" s="5">
        <f>IF($C$2="Neattiecināmās izmaksas",IF('Lokālā tāme Nr.1'!$Q228="Neattiecināmās",'Lokālā tāme Nr.1'!M228,0))</f>
        <v>0</v>
      </c>
      <c r="N225" s="5">
        <f>IF($C$2="Neattiecināmās izmaksas",IF('Lokālā tāme Nr.1'!$Q228="Neattiecināmās",'Lokālā tāme Nr.1'!N228,0))</f>
        <v>0</v>
      </c>
      <c r="O225" s="5">
        <f>IF($C$2="Neattiecināmās izmaksas",IF('Lokālā tāme Nr.1'!$Q228="Neattiecināmās",'Lokālā tāme Nr.1'!O228,0))</f>
        <v>0</v>
      </c>
      <c r="P225" s="17">
        <f>IF($C$2="Neattiecināmās izmaksas",IF('Lokālā tāme Nr.1'!$Q228="Neattiecināmās",'Lokālā tāme Nr.1'!P228,0))</f>
        <v>0</v>
      </c>
    </row>
    <row r="226" spans="1:16" ht="12" thickBot="1" x14ac:dyDescent="0.25">
      <c r="A226" s="18">
        <f>IF(P226=0,0,IF(COUNTBLANK(P226)=1,0,COUNTA($P$8:P226)))</f>
        <v>0</v>
      </c>
      <c r="B226" s="5">
        <f>IF($C$2="Neattiecināmās izmaksas",IF('Lokālā tāme Nr.1'!$Q229="Neattiecināmās",'Lokālā tāme Nr.1'!$B229,0))</f>
        <v>0</v>
      </c>
      <c r="C226" s="26">
        <f>IF($C$2="Neattiecināmās izmaksas",IF('Lokālā tāme Nr.1'!$Q229="Neattiecināmās",'Lokālā tāme Nr.1'!C229,0))</f>
        <v>0</v>
      </c>
      <c r="D226" s="5">
        <f>IF($C$2="Neattiecināmās izmaksas",IF('Lokālā tāme Nr.1'!$Q229="Neattiecināmās",'Lokālā tāme Nr.1'!D229,0))</f>
        <v>0</v>
      </c>
      <c r="E226" s="17">
        <f>IF($C$2="Neattiecināmās izmaksas",IF('Lokālā tāme Nr.1'!$Q229="Neattiecināmās",'Lokālā tāme Nr.1'!E229,0))</f>
        <v>0</v>
      </c>
      <c r="F226" s="42">
        <f>IF($C$2="Neattiecināmās izmaksas",IF('Lokālā tāme Nr.1'!$Q229="Neattiecināmās",'Lokālā tāme Nr.1'!F229,0))</f>
        <v>0</v>
      </c>
      <c r="G226" s="38">
        <f>IF($C$2="Neattiecināmās izmaksas",IF('Lokālā tāme Nr.1'!$Q229="Neattiecināmās",'Lokālā tāme Nr.1'!G229,0))</f>
        <v>0</v>
      </c>
      <c r="H226" s="38">
        <f>IF($C$2="Neattiecināmās izmaksas",IF('Lokālā tāme Nr.1'!$Q229="Neattiecināmās",'Lokālā tāme Nr.1'!H229,0))</f>
        <v>0</v>
      </c>
      <c r="I226" s="38">
        <f>IF($C$2="Neattiecināmās izmaksas",IF('Lokālā tāme Nr.1'!$Q229="Neattiecināmās",'Lokālā tāme Nr.1'!I229,0))</f>
        <v>0</v>
      </c>
      <c r="J226" s="38">
        <f>IF($C$2="Neattiecināmās izmaksas",IF('Lokālā tāme Nr.1'!$Q229="Neattiecināmās",'Lokālā tāme Nr.1'!J229,0))</f>
        <v>0</v>
      </c>
      <c r="K226" s="43">
        <f>IF($C$2="Neattiecināmās izmaksas",IF('Lokālā tāme Nr.1'!$Q229="Neattiecināmās",'Lokālā tāme Nr.1'!K229,0))</f>
        <v>0</v>
      </c>
      <c r="L226" s="27">
        <f>IF($C$2="Neattiecināmās izmaksas",IF('Lokālā tāme Nr.1'!$Q229="Neattiecināmās",'Lokālā tāme Nr.1'!L229,0))</f>
        <v>0</v>
      </c>
      <c r="M226" s="5">
        <f>IF($C$2="Neattiecināmās izmaksas",IF('Lokālā tāme Nr.1'!$Q229="Neattiecināmās",'Lokālā tāme Nr.1'!M229,0))</f>
        <v>0</v>
      </c>
      <c r="N226" s="5">
        <f>IF($C$2="Neattiecināmās izmaksas",IF('Lokālā tāme Nr.1'!$Q229="Neattiecināmās",'Lokālā tāme Nr.1'!N229,0))</f>
        <v>0</v>
      </c>
      <c r="O226" s="5">
        <f>IF($C$2="Neattiecināmās izmaksas",IF('Lokālā tāme Nr.1'!$Q229="Neattiecināmās",'Lokālā tāme Nr.1'!O229,0))</f>
        <v>0</v>
      </c>
      <c r="P226" s="17">
        <f>IF($C$2="Neattiecināmās izmaksas",IF('Lokālā tāme Nr.1'!$Q229="Neattiecināmās",'Lokālā tāme Nr.1'!P229,0))</f>
        <v>0</v>
      </c>
    </row>
    <row r="227" spans="1:16" ht="12" thickBot="1" x14ac:dyDescent="0.25">
      <c r="A227" s="18">
        <f>IF(P227=0,0,IF(COUNTBLANK(P227)=1,0,COUNTA($P$8:P227)))</f>
        <v>0</v>
      </c>
      <c r="B227" s="5">
        <f>IF($C$2="Neattiecināmās izmaksas",IF('Lokālā tāme Nr.1'!$Q230="Neattiecināmās",'Lokālā tāme Nr.1'!$B230,0))</f>
        <v>0</v>
      </c>
      <c r="C227" s="26">
        <f>IF($C$2="Neattiecināmās izmaksas",IF('Lokālā tāme Nr.1'!$Q230="Neattiecināmās",'Lokālā tāme Nr.1'!C230,0))</f>
        <v>0</v>
      </c>
      <c r="D227" s="5">
        <f>IF($C$2="Neattiecināmās izmaksas",IF('Lokālā tāme Nr.1'!$Q230="Neattiecināmās",'Lokālā tāme Nr.1'!D230,0))</f>
        <v>0</v>
      </c>
      <c r="E227" s="17">
        <f>IF($C$2="Neattiecināmās izmaksas",IF('Lokālā tāme Nr.1'!$Q230="Neattiecināmās",'Lokālā tāme Nr.1'!E230,0))</f>
        <v>0</v>
      </c>
      <c r="F227" s="42">
        <f>IF($C$2="Neattiecināmās izmaksas",IF('Lokālā tāme Nr.1'!$Q230="Neattiecināmās",'Lokālā tāme Nr.1'!F230,0))</f>
        <v>0</v>
      </c>
      <c r="G227" s="38">
        <f>IF($C$2="Neattiecināmās izmaksas",IF('Lokālā tāme Nr.1'!$Q230="Neattiecināmās",'Lokālā tāme Nr.1'!G230,0))</f>
        <v>0</v>
      </c>
      <c r="H227" s="38">
        <f>IF($C$2="Neattiecināmās izmaksas",IF('Lokālā tāme Nr.1'!$Q230="Neattiecināmās",'Lokālā tāme Nr.1'!H230,0))</f>
        <v>0</v>
      </c>
      <c r="I227" s="38">
        <f>IF($C$2="Neattiecināmās izmaksas",IF('Lokālā tāme Nr.1'!$Q230="Neattiecināmās",'Lokālā tāme Nr.1'!I230,0))</f>
        <v>0</v>
      </c>
      <c r="J227" s="38">
        <f>IF($C$2="Neattiecināmās izmaksas",IF('Lokālā tāme Nr.1'!$Q230="Neattiecināmās",'Lokālā tāme Nr.1'!J230,0))</f>
        <v>0</v>
      </c>
      <c r="K227" s="43">
        <f>IF($C$2="Neattiecināmās izmaksas",IF('Lokālā tāme Nr.1'!$Q230="Neattiecināmās",'Lokālā tāme Nr.1'!K230,0))</f>
        <v>0</v>
      </c>
      <c r="L227" s="27">
        <f>IF($C$2="Neattiecināmās izmaksas",IF('Lokālā tāme Nr.1'!$Q230="Neattiecināmās",'Lokālā tāme Nr.1'!L230,0))</f>
        <v>0</v>
      </c>
      <c r="M227" s="5">
        <f>IF($C$2="Neattiecināmās izmaksas",IF('Lokālā tāme Nr.1'!$Q230="Neattiecināmās",'Lokālā tāme Nr.1'!M230,0))</f>
        <v>0</v>
      </c>
      <c r="N227" s="5">
        <f>IF($C$2="Neattiecināmās izmaksas",IF('Lokālā tāme Nr.1'!$Q230="Neattiecināmās",'Lokālā tāme Nr.1'!N230,0))</f>
        <v>0</v>
      </c>
      <c r="O227" s="5">
        <f>IF($C$2="Neattiecināmās izmaksas",IF('Lokālā tāme Nr.1'!$Q230="Neattiecināmās",'Lokālā tāme Nr.1'!O230,0))</f>
        <v>0</v>
      </c>
      <c r="P227" s="17">
        <f>IF($C$2="Neattiecināmās izmaksas",IF('Lokālā tāme Nr.1'!$Q230="Neattiecināmās",'Lokālā tāme Nr.1'!P230,0))</f>
        <v>0</v>
      </c>
    </row>
    <row r="228" spans="1:16" ht="12" thickBot="1" x14ac:dyDescent="0.25">
      <c r="A228" s="18">
        <f>IF(P228=0,0,IF(COUNTBLANK(P228)=1,0,COUNTA($P$8:P228)))</f>
        <v>0</v>
      </c>
      <c r="B228" s="5">
        <f>IF($C$2="Neattiecināmās izmaksas",IF('Lokālā tāme Nr.1'!$Q231="Neattiecināmās",'Lokālā tāme Nr.1'!$B231,0))</f>
        <v>0</v>
      </c>
      <c r="C228" s="26">
        <f>IF($C$2="Neattiecināmās izmaksas",IF('Lokālā tāme Nr.1'!$Q231="Neattiecināmās",'Lokālā tāme Nr.1'!C231,0))</f>
        <v>0</v>
      </c>
      <c r="D228" s="5">
        <f>IF($C$2="Neattiecināmās izmaksas",IF('Lokālā tāme Nr.1'!$Q231="Neattiecināmās",'Lokālā tāme Nr.1'!D231,0))</f>
        <v>0</v>
      </c>
      <c r="E228" s="17">
        <f>IF($C$2="Neattiecināmās izmaksas",IF('Lokālā tāme Nr.1'!$Q231="Neattiecināmās",'Lokālā tāme Nr.1'!E231,0))</f>
        <v>0</v>
      </c>
      <c r="F228" s="42">
        <f>IF($C$2="Neattiecināmās izmaksas",IF('Lokālā tāme Nr.1'!$Q231="Neattiecināmās",'Lokālā tāme Nr.1'!F231,0))</f>
        <v>0</v>
      </c>
      <c r="G228" s="38">
        <f>IF($C$2="Neattiecināmās izmaksas",IF('Lokālā tāme Nr.1'!$Q231="Neattiecināmās",'Lokālā tāme Nr.1'!G231,0))</f>
        <v>0</v>
      </c>
      <c r="H228" s="38">
        <f>IF($C$2="Neattiecināmās izmaksas",IF('Lokālā tāme Nr.1'!$Q231="Neattiecināmās",'Lokālā tāme Nr.1'!H231,0))</f>
        <v>0</v>
      </c>
      <c r="I228" s="38">
        <f>IF($C$2="Neattiecināmās izmaksas",IF('Lokālā tāme Nr.1'!$Q231="Neattiecināmās",'Lokālā tāme Nr.1'!I231,0))</f>
        <v>0</v>
      </c>
      <c r="J228" s="38">
        <f>IF($C$2="Neattiecināmās izmaksas",IF('Lokālā tāme Nr.1'!$Q231="Neattiecināmās",'Lokālā tāme Nr.1'!J231,0))</f>
        <v>0</v>
      </c>
      <c r="K228" s="43">
        <f>IF($C$2="Neattiecināmās izmaksas",IF('Lokālā tāme Nr.1'!$Q231="Neattiecināmās",'Lokālā tāme Nr.1'!K231,0))</f>
        <v>0</v>
      </c>
      <c r="L228" s="27">
        <f>IF($C$2="Neattiecināmās izmaksas",IF('Lokālā tāme Nr.1'!$Q231="Neattiecināmās",'Lokālā tāme Nr.1'!L231,0))</f>
        <v>0</v>
      </c>
      <c r="M228" s="5">
        <f>IF($C$2="Neattiecināmās izmaksas",IF('Lokālā tāme Nr.1'!$Q231="Neattiecināmās",'Lokālā tāme Nr.1'!M231,0))</f>
        <v>0</v>
      </c>
      <c r="N228" s="5">
        <f>IF($C$2="Neattiecināmās izmaksas",IF('Lokālā tāme Nr.1'!$Q231="Neattiecināmās",'Lokālā tāme Nr.1'!N231,0))</f>
        <v>0</v>
      </c>
      <c r="O228" s="5">
        <f>IF($C$2="Neattiecināmās izmaksas",IF('Lokālā tāme Nr.1'!$Q231="Neattiecināmās",'Lokālā tāme Nr.1'!O231,0))</f>
        <v>0</v>
      </c>
      <c r="P228" s="17">
        <f>IF($C$2="Neattiecināmās izmaksas",IF('Lokālā tāme Nr.1'!$Q231="Neattiecināmās",'Lokālā tāme Nr.1'!P231,0))</f>
        <v>0</v>
      </c>
    </row>
    <row r="229" spans="1:16" ht="12" thickBot="1" x14ac:dyDescent="0.25">
      <c r="A229" s="18">
        <f>IF(P229=0,0,IF(COUNTBLANK(P229)=1,0,COUNTA($P$8:P229)))</f>
        <v>0</v>
      </c>
      <c r="B229" s="5">
        <f>IF($C$2="Neattiecināmās izmaksas",IF('Lokālā tāme Nr.1'!$Q232="Neattiecināmās",'Lokālā tāme Nr.1'!$B232,0))</f>
        <v>0</v>
      </c>
      <c r="C229" s="26">
        <f>IF($C$2="Neattiecināmās izmaksas",IF('Lokālā tāme Nr.1'!$Q232="Neattiecināmās",'Lokālā tāme Nr.1'!C232,0))</f>
        <v>0</v>
      </c>
      <c r="D229" s="5">
        <f>IF($C$2="Neattiecināmās izmaksas",IF('Lokālā tāme Nr.1'!$Q232="Neattiecināmās",'Lokālā tāme Nr.1'!D232,0))</f>
        <v>0</v>
      </c>
      <c r="E229" s="17">
        <f>IF($C$2="Neattiecināmās izmaksas",IF('Lokālā tāme Nr.1'!$Q232="Neattiecināmās",'Lokālā tāme Nr.1'!E232,0))</f>
        <v>0</v>
      </c>
      <c r="F229" s="42">
        <f>IF($C$2="Neattiecināmās izmaksas",IF('Lokālā tāme Nr.1'!$Q232="Neattiecināmās",'Lokālā tāme Nr.1'!F232,0))</f>
        <v>0</v>
      </c>
      <c r="G229" s="38">
        <f>IF($C$2="Neattiecināmās izmaksas",IF('Lokālā tāme Nr.1'!$Q232="Neattiecināmās",'Lokālā tāme Nr.1'!G232,0))</f>
        <v>0</v>
      </c>
      <c r="H229" s="38">
        <f>IF($C$2="Neattiecināmās izmaksas",IF('Lokālā tāme Nr.1'!$Q232="Neattiecināmās",'Lokālā tāme Nr.1'!H232,0))</f>
        <v>0</v>
      </c>
      <c r="I229" s="38">
        <f>IF($C$2="Neattiecināmās izmaksas",IF('Lokālā tāme Nr.1'!$Q232="Neattiecināmās",'Lokālā tāme Nr.1'!I232,0))</f>
        <v>0</v>
      </c>
      <c r="J229" s="38">
        <f>IF($C$2="Neattiecināmās izmaksas",IF('Lokālā tāme Nr.1'!$Q232="Neattiecināmās",'Lokālā tāme Nr.1'!J232,0))</f>
        <v>0</v>
      </c>
      <c r="K229" s="43">
        <f>IF($C$2="Neattiecināmās izmaksas",IF('Lokālā tāme Nr.1'!$Q232="Neattiecināmās",'Lokālā tāme Nr.1'!K232,0))</f>
        <v>0</v>
      </c>
      <c r="L229" s="27">
        <f>IF($C$2="Neattiecināmās izmaksas",IF('Lokālā tāme Nr.1'!$Q232="Neattiecināmās",'Lokālā tāme Nr.1'!L232,0))</f>
        <v>0</v>
      </c>
      <c r="M229" s="5">
        <f>IF($C$2="Neattiecināmās izmaksas",IF('Lokālā tāme Nr.1'!$Q232="Neattiecināmās",'Lokālā tāme Nr.1'!M232,0))</f>
        <v>0</v>
      </c>
      <c r="N229" s="5">
        <f>IF($C$2="Neattiecināmās izmaksas",IF('Lokālā tāme Nr.1'!$Q232="Neattiecināmās",'Lokālā tāme Nr.1'!N232,0))</f>
        <v>0</v>
      </c>
      <c r="O229" s="5">
        <f>IF($C$2="Neattiecināmās izmaksas",IF('Lokālā tāme Nr.1'!$Q232="Neattiecināmās",'Lokālā tāme Nr.1'!O232,0))</f>
        <v>0</v>
      </c>
      <c r="P229" s="17">
        <f>IF($C$2="Neattiecināmās izmaksas",IF('Lokālā tāme Nr.1'!$Q232="Neattiecināmās",'Lokālā tāme Nr.1'!P232,0))</f>
        <v>0</v>
      </c>
    </row>
    <row r="230" spans="1:16" ht="12" thickBot="1" x14ac:dyDescent="0.25">
      <c r="A230" s="18">
        <f>IF(P230=0,0,IF(COUNTBLANK(P230)=1,0,COUNTA($P$8:P230)))</f>
        <v>0</v>
      </c>
      <c r="B230" s="5">
        <f>IF($C$2="Neattiecināmās izmaksas",IF('Lokālā tāme Nr.1'!$Q233="Neattiecināmās",'Lokālā tāme Nr.1'!$B233,0))</f>
        <v>0</v>
      </c>
      <c r="C230" s="26">
        <f>IF($C$2="Neattiecināmās izmaksas",IF('Lokālā tāme Nr.1'!$Q233="Neattiecināmās",'Lokālā tāme Nr.1'!C233,0))</f>
        <v>0</v>
      </c>
      <c r="D230" s="5">
        <f>IF($C$2="Neattiecināmās izmaksas",IF('Lokālā tāme Nr.1'!$Q233="Neattiecināmās",'Lokālā tāme Nr.1'!D233,0))</f>
        <v>0</v>
      </c>
      <c r="E230" s="17">
        <f>IF($C$2="Neattiecināmās izmaksas",IF('Lokālā tāme Nr.1'!$Q233="Neattiecināmās",'Lokālā tāme Nr.1'!E233,0))</f>
        <v>0</v>
      </c>
      <c r="F230" s="42">
        <f>IF($C$2="Neattiecināmās izmaksas",IF('Lokālā tāme Nr.1'!$Q233="Neattiecināmās",'Lokālā tāme Nr.1'!F233,0))</f>
        <v>0</v>
      </c>
      <c r="G230" s="38">
        <f>IF($C$2="Neattiecināmās izmaksas",IF('Lokālā tāme Nr.1'!$Q233="Neattiecināmās",'Lokālā tāme Nr.1'!G233,0))</f>
        <v>0</v>
      </c>
      <c r="H230" s="38">
        <f>IF($C$2="Neattiecināmās izmaksas",IF('Lokālā tāme Nr.1'!$Q233="Neattiecināmās",'Lokālā tāme Nr.1'!H233,0))</f>
        <v>0</v>
      </c>
      <c r="I230" s="38">
        <f>IF($C$2="Neattiecināmās izmaksas",IF('Lokālā tāme Nr.1'!$Q233="Neattiecināmās",'Lokālā tāme Nr.1'!I233,0))</f>
        <v>0</v>
      </c>
      <c r="J230" s="38">
        <f>IF($C$2="Neattiecināmās izmaksas",IF('Lokālā tāme Nr.1'!$Q233="Neattiecināmās",'Lokālā tāme Nr.1'!J233,0))</f>
        <v>0</v>
      </c>
      <c r="K230" s="43">
        <f>IF($C$2="Neattiecināmās izmaksas",IF('Lokālā tāme Nr.1'!$Q233="Neattiecināmās",'Lokālā tāme Nr.1'!K233,0))</f>
        <v>0</v>
      </c>
      <c r="L230" s="27">
        <f>IF($C$2="Neattiecināmās izmaksas",IF('Lokālā tāme Nr.1'!$Q233="Neattiecināmās",'Lokālā tāme Nr.1'!L233,0))</f>
        <v>0</v>
      </c>
      <c r="M230" s="5">
        <f>IF($C$2="Neattiecināmās izmaksas",IF('Lokālā tāme Nr.1'!$Q233="Neattiecināmās",'Lokālā tāme Nr.1'!M233,0))</f>
        <v>0</v>
      </c>
      <c r="N230" s="5">
        <f>IF($C$2="Neattiecināmās izmaksas",IF('Lokālā tāme Nr.1'!$Q233="Neattiecināmās",'Lokālā tāme Nr.1'!N233,0))</f>
        <v>0</v>
      </c>
      <c r="O230" s="5">
        <f>IF($C$2="Neattiecināmās izmaksas",IF('Lokālā tāme Nr.1'!$Q233="Neattiecināmās",'Lokālā tāme Nr.1'!O233,0))</f>
        <v>0</v>
      </c>
      <c r="P230" s="17">
        <f>IF($C$2="Neattiecināmās izmaksas",IF('Lokālā tāme Nr.1'!$Q233="Neattiecināmās",'Lokālā tāme Nr.1'!P233,0))</f>
        <v>0</v>
      </c>
    </row>
    <row r="231" spans="1:16" ht="12" thickBot="1" x14ac:dyDescent="0.25">
      <c r="A231" s="18">
        <f>IF(P231=0,0,IF(COUNTBLANK(P231)=1,0,COUNTA($P$8:P231)))</f>
        <v>0</v>
      </c>
      <c r="B231" s="5">
        <f>IF($C$2="Neattiecināmās izmaksas",IF('Lokālā tāme Nr.1'!$Q234="Neattiecināmās",'Lokālā tāme Nr.1'!$B234,0))</f>
        <v>0</v>
      </c>
      <c r="C231" s="26">
        <f>IF($C$2="Neattiecināmās izmaksas",IF('Lokālā tāme Nr.1'!$Q234="Neattiecināmās",'Lokālā tāme Nr.1'!C234,0))</f>
        <v>0</v>
      </c>
      <c r="D231" s="5">
        <f>IF($C$2="Neattiecināmās izmaksas",IF('Lokālā tāme Nr.1'!$Q234="Neattiecināmās",'Lokālā tāme Nr.1'!D234,0))</f>
        <v>0</v>
      </c>
      <c r="E231" s="17">
        <f>IF($C$2="Neattiecināmās izmaksas",IF('Lokālā tāme Nr.1'!$Q234="Neattiecināmās",'Lokālā tāme Nr.1'!E234,0))</f>
        <v>0</v>
      </c>
      <c r="F231" s="42">
        <f>IF($C$2="Neattiecināmās izmaksas",IF('Lokālā tāme Nr.1'!$Q234="Neattiecināmās",'Lokālā tāme Nr.1'!F234,0))</f>
        <v>0</v>
      </c>
      <c r="G231" s="38">
        <f>IF($C$2="Neattiecināmās izmaksas",IF('Lokālā tāme Nr.1'!$Q234="Neattiecināmās",'Lokālā tāme Nr.1'!G234,0))</f>
        <v>0</v>
      </c>
      <c r="H231" s="38">
        <f>IF($C$2="Neattiecināmās izmaksas",IF('Lokālā tāme Nr.1'!$Q234="Neattiecināmās",'Lokālā tāme Nr.1'!H234,0))</f>
        <v>0</v>
      </c>
      <c r="I231" s="38">
        <f>IF($C$2="Neattiecināmās izmaksas",IF('Lokālā tāme Nr.1'!$Q234="Neattiecināmās",'Lokālā tāme Nr.1'!I234,0))</f>
        <v>0</v>
      </c>
      <c r="J231" s="38">
        <f>IF($C$2="Neattiecināmās izmaksas",IF('Lokālā tāme Nr.1'!$Q234="Neattiecināmās",'Lokālā tāme Nr.1'!J234,0))</f>
        <v>0</v>
      </c>
      <c r="K231" s="43">
        <f>IF($C$2="Neattiecināmās izmaksas",IF('Lokālā tāme Nr.1'!$Q234="Neattiecināmās",'Lokālā tāme Nr.1'!K234,0))</f>
        <v>0</v>
      </c>
      <c r="L231" s="27">
        <f>IF($C$2="Neattiecināmās izmaksas",IF('Lokālā tāme Nr.1'!$Q234="Neattiecināmās",'Lokālā tāme Nr.1'!L234,0))</f>
        <v>0</v>
      </c>
      <c r="M231" s="5">
        <f>IF($C$2="Neattiecināmās izmaksas",IF('Lokālā tāme Nr.1'!$Q234="Neattiecināmās",'Lokālā tāme Nr.1'!M234,0))</f>
        <v>0</v>
      </c>
      <c r="N231" s="5">
        <f>IF($C$2="Neattiecināmās izmaksas",IF('Lokālā tāme Nr.1'!$Q234="Neattiecināmās",'Lokālā tāme Nr.1'!N234,0))</f>
        <v>0</v>
      </c>
      <c r="O231" s="5">
        <f>IF($C$2="Neattiecināmās izmaksas",IF('Lokālā tāme Nr.1'!$Q234="Neattiecināmās",'Lokālā tāme Nr.1'!O234,0))</f>
        <v>0</v>
      </c>
      <c r="P231" s="17">
        <f>IF($C$2="Neattiecināmās izmaksas",IF('Lokālā tāme Nr.1'!$Q234="Neattiecināmās",'Lokālā tāme Nr.1'!P234,0))</f>
        <v>0</v>
      </c>
    </row>
    <row r="232" spans="1:16" ht="12" thickBot="1" x14ac:dyDescent="0.25">
      <c r="A232" s="18">
        <f>IF(P232=0,0,IF(COUNTBLANK(P232)=1,0,COUNTA($P$8:P232)))</f>
        <v>0</v>
      </c>
      <c r="B232" s="5">
        <f>IF($C$2="Neattiecināmās izmaksas",IF('Lokālā tāme Nr.1'!$Q235="Neattiecināmās",'Lokālā tāme Nr.1'!$B235,0))</f>
        <v>0</v>
      </c>
      <c r="C232" s="26">
        <f>IF($C$2="Neattiecināmās izmaksas",IF('Lokālā tāme Nr.1'!$Q235="Neattiecināmās",'Lokālā tāme Nr.1'!C235,0))</f>
        <v>0</v>
      </c>
      <c r="D232" s="5">
        <f>IF($C$2="Neattiecināmās izmaksas",IF('Lokālā tāme Nr.1'!$Q235="Neattiecināmās",'Lokālā tāme Nr.1'!D235,0))</f>
        <v>0</v>
      </c>
      <c r="E232" s="17">
        <f>IF($C$2="Neattiecināmās izmaksas",IF('Lokālā tāme Nr.1'!$Q235="Neattiecināmās",'Lokālā tāme Nr.1'!E235,0))</f>
        <v>0</v>
      </c>
      <c r="F232" s="42">
        <f>IF($C$2="Neattiecināmās izmaksas",IF('Lokālā tāme Nr.1'!$Q235="Neattiecināmās",'Lokālā tāme Nr.1'!F235,0))</f>
        <v>0</v>
      </c>
      <c r="G232" s="38">
        <f>IF($C$2="Neattiecināmās izmaksas",IF('Lokālā tāme Nr.1'!$Q235="Neattiecināmās",'Lokālā tāme Nr.1'!G235,0))</f>
        <v>0</v>
      </c>
      <c r="H232" s="38">
        <f>IF($C$2="Neattiecināmās izmaksas",IF('Lokālā tāme Nr.1'!$Q235="Neattiecināmās",'Lokālā tāme Nr.1'!H235,0))</f>
        <v>0</v>
      </c>
      <c r="I232" s="38">
        <f>IF($C$2="Neattiecināmās izmaksas",IF('Lokālā tāme Nr.1'!$Q235="Neattiecināmās",'Lokālā tāme Nr.1'!I235,0))</f>
        <v>0</v>
      </c>
      <c r="J232" s="38">
        <f>IF($C$2="Neattiecināmās izmaksas",IF('Lokālā tāme Nr.1'!$Q235="Neattiecināmās",'Lokālā tāme Nr.1'!J235,0))</f>
        <v>0</v>
      </c>
      <c r="K232" s="43">
        <f>IF($C$2="Neattiecināmās izmaksas",IF('Lokālā tāme Nr.1'!$Q235="Neattiecināmās",'Lokālā tāme Nr.1'!K235,0))</f>
        <v>0</v>
      </c>
      <c r="L232" s="27">
        <f>IF($C$2="Neattiecināmās izmaksas",IF('Lokālā tāme Nr.1'!$Q235="Neattiecināmās",'Lokālā tāme Nr.1'!L235,0))</f>
        <v>0</v>
      </c>
      <c r="M232" s="5">
        <f>IF($C$2="Neattiecināmās izmaksas",IF('Lokālā tāme Nr.1'!$Q235="Neattiecināmās",'Lokālā tāme Nr.1'!M235,0))</f>
        <v>0</v>
      </c>
      <c r="N232" s="5">
        <f>IF($C$2="Neattiecināmās izmaksas",IF('Lokālā tāme Nr.1'!$Q235="Neattiecināmās",'Lokālā tāme Nr.1'!N235,0))</f>
        <v>0</v>
      </c>
      <c r="O232" s="5">
        <f>IF($C$2="Neattiecināmās izmaksas",IF('Lokālā tāme Nr.1'!$Q235="Neattiecināmās",'Lokālā tāme Nr.1'!O235,0))</f>
        <v>0</v>
      </c>
      <c r="P232" s="17">
        <f>IF($C$2="Neattiecināmās izmaksas",IF('Lokālā tāme Nr.1'!$Q235="Neattiecināmās",'Lokālā tāme Nr.1'!P235,0))</f>
        <v>0</v>
      </c>
    </row>
    <row r="233" spans="1:16" ht="12" thickBot="1" x14ac:dyDescent="0.25">
      <c r="A233" s="18">
        <f>IF(P233=0,0,IF(COUNTBLANK(P233)=1,0,COUNTA($P$8:P233)))</f>
        <v>0</v>
      </c>
      <c r="B233" s="5">
        <f>IF($C$2="Neattiecināmās izmaksas",IF('Lokālā tāme Nr.1'!$Q236="Neattiecināmās",'Lokālā tāme Nr.1'!$B236,0))</f>
        <v>0</v>
      </c>
      <c r="C233" s="26">
        <f>IF($C$2="Neattiecināmās izmaksas",IF('Lokālā tāme Nr.1'!$Q236="Neattiecināmās",'Lokālā tāme Nr.1'!C236,0))</f>
        <v>0</v>
      </c>
      <c r="D233" s="5">
        <f>IF($C$2="Neattiecināmās izmaksas",IF('Lokālā tāme Nr.1'!$Q236="Neattiecināmās",'Lokālā tāme Nr.1'!D236,0))</f>
        <v>0</v>
      </c>
      <c r="E233" s="17">
        <f>IF($C$2="Neattiecināmās izmaksas",IF('Lokālā tāme Nr.1'!$Q236="Neattiecināmās",'Lokālā tāme Nr.1'!E236,0))</f>
        <v>0</v>
      </c>
      <c r="F233" s="42">
        <f>IF($C$2="Neattiecināmās izmaksas",IF('Lokālā tāme Nr.1'!$Q236="Neattiecināmās",'Lokālā tāme Nr.1'!F236,0))</f>
        <v>0</v>
      </c>
      <c r="G233" s="38">
        <f>IF($C$2="Neattiecināmās izmaksas",IF('Lokālā tāme Nr.1'!$Q236="Neattiecināmās",'Lokālā tāme Nr.1'!G236,0))</f>
        <v>0</v>
      </c>
      <c r="H233" s="38">
        <f>IF($C$2="Neattiecināmās izmaksas",IF('Lokālā tāme Nr.1'!$Q236="Neattiecināmās",'Lokālā tāme Nr.1'!H236,0))</f>
        <v>0</v>
      </c>
      <c r="I233" s="38">
        <f>IF($C$2="Neattiecināmās izmaksas",IF('Lokālā tāme Nr.1'!$Q236="Neattiecināmās",'Lokālā tāme Nr.1'!I236,0))</f>
        <v>0</v>
      </c>
      <c r="J233" s="38">
        <f>IF($C$2="Neattiecināmās izmaksas",IF('Lokālā tāme Nr.1'!$Q236="Neattiecināmās",'Lokālā tāme Nr.1'!J236,0))</f>
        <v>0</v>
      </c>
      <c r="K233" s="43">
        <f>IF($C$2="Neattiecināmās izmaksas",IF('Lokālā tāme Nr.1'!$Q236="Neattiecināmās",'Lokālā tāme Nr.1'!K236,0))</f>
        <v>0</v>
      </c>
      <c r="L233" s="27">
        <f>IF($C$2="Neattiecināmās izmaksas",IF('Lokālā tāme Nr.1'!$Q236="Neattiecināmās",'Lokālā tāme Nr.1'!L236,0))</f>
        <v>0</v>
      </c>
      <c r="M233" s="5">
        <f>IF($C$2="Neattiecināmās izmaksas",IF('Lokālā tāme Nr.1'!$Q236="Neattiecināmās",'Lokālā tāme Nr.1'!M236,0))</f>
        <v>0</v>
      </c>
      <c r="N233" s="5">
        <f>IF($C$2="Neattiecināmās izmaksas",IF('Lokālā tāme Nr.1'!$Q236="Neattiecināmās",'Lokālā tāme Nr.1'!N236,0))</f>
        <v>0</v>
      </c>
      <c r="O233" s="5">
        <f>IF($C$2="Neattiecināmās izmaksas",IF('Lokālā tāme Nr.1'!$Q236="Neattiecināmās",'Lokālā tāme Nr.1'!O236,0))</f>
        <v>0</v>
      </c>
      <c r="P233" s="17">
        <f>IF($C$2="Neattiecināmās izmaksas",IF('Lokālā tāme Nr.1'!$Q236="Neattiecināmās",'Lokālā tāme Nr.1'!P236,0))</f>
        <v>0</v>
      </c>
    </row>
    <row r="234" spans="1:16" ht="12" thickBot="1" x14ac:dyDescent="0.25">
      <c r="A234" s="18">
        <f>IF(P234=0,0,IF(COUNTBLANK(P234)=1,0,COUNTA($P$8:P234)))</f>
        <v>0</v>
      </c>
      <c r="B234" s="5">
        <f>IF($C$2="Neattiecināmās izmaksas",IF('Lokālā tāme Nr.1'!$Q237="Neattiecināmās",'Lokālā tāme Nr.1'!$B237,0))</f>
        <v>0</v>
      </c>
      <c r="C234" s="26">
        <f>IF($C$2="Neattiecināmās izmaksas",IF('Lokālā tāme Nr.1'!$Q237="Neattiecināmās",'Lokālā tāme Nr.1'!C237,0))</f>
        <v>0</v>
      </c>
      <c r="D234" s="5">
        <f>IF($C$2="Neattiecināmās izmaksas",IF('Lokālā tāme Nr.1'!$Q237="Neattiecināmās",'Lokālā tāme Nr.1'!D237,0))</f>
        <v>0</v>
      </c>
      <c r="E234" s="17">
        <f>IF($C$2="Neattiecināmās izmaksas",IF('Lokālā tāme Nr.1'!$Q237="Neattiecināmās",'Lokālā tāme Nr.1'!E237,0))</f>
        <v>0</v>
      </c>
      <c r="F234" s="42">
        <f>IF($C$2="Neattiecināmās izmaksas",IF('Lokālā tāme Nr.1'!$Q237="Neattiecināmās",'Lokālā tāme Nr.1'!F237,0))</f>
        <v>0</v>
      </c>
      <c r="G234" s="38">
        <f>IF($C$2="Neattiecināmās izmaksas",IF('Lokālā tāme Nr.1'!$Q237="Neattiecināmās",'Lokālā tāme Nr.1'!G237,0))</f>
        <v>0</v>
      </c>
      <c r="H234" s="38">
        <f>IF($C$2="Neattiecināmās izmaksas",IF('Lokālā tāme Nr.1'!$Q237="Neattiecināmās",'Lokālā tāme Nr.1'!H237,0))</f>
        <v>0</v>
      </c>
      <c r="I234" s="38">
        <f>IF($C$2="Neattiecināmās izmaksas",IF('Lokālā tāme Nr.1'!$Q237="Neattiecināmās",'Lokālā tāme Nr.1'!I237,0))</f>
        <v>0</v>
      </c>
      <c r="J234" s="38">
        <f>IF($C$2="Neattiecināmās izmaksas",IF('Lokālā tāme Nr.1'!$Q237="Neattiecināmās",'Lokālā tāme Nr.1'!J237,0))</f>
        <v>0</v>
      </c>
      <c r="K234" s="43">
        <f>IF($C$2="Neattiecināmās izmaksas",IF('Lokālā tāme Nr.1'!$Q237="Neattiecināmās",'Lokālā tāme Nr.1'!K237,0))</f>
        <v>0</v>
      </c>
      <c r="L234" s="27">
        <f>IF($C$2="Neattiecināmās izmaksas",IF('Lokālā tāme Nr.1'!$Q237="Neattiecināmās",'Lokālā tāme Nr.1'!L237,0))</f>
        <v>0</v>
      </c>
      <c r="M234" s="5">
        <f>IF($C$2="Neattiecināmās izmaksas",IF('Lokālā tāme Nr.1'!$Q237="Neattiecināmās",'Lokālā tāme Nr.1'!M237,0))</f>
        <v>0</v>
      </c>
      <c r="N234" s="5">
        <f>IF($C$2="Neattiecināmās izmaksas",IF('Lokālā tāme Nr.1'!$Q237="Neattiecināmās",'Lokālā tāme Nr.1'!N237,0))</f>
        <v>0</v>
      </c>
      <c r="O234" s="5">
        <f>IF($C$2="Neattiecināmās izmaksas",IF('Lokālā tāme Nr.1'!$Q237="Neattiecināmās",'Lokālā tāme Nr.1'!O237,0))</f>
        <v>0</v>
      </c>
      <c r="P234" s="17">
        <f>IF($C$2="Neattiecināmās izmaksas",IF('Lokālā tāme Nr.1'!$Q237="Neattiecināmās",'Lokālā tāme Nr.1'!P237,0))</f>
        <v>0</v>
      </c>
    </row>
    <row r="235" spans="1:16" ht="12" thickBot="1" x14ac:dyDescent="0.25">
      <c r="A235" s="18">
        <f>IF(P235=0,0,IF(COUNTBLANK(P235)=1,0,COUNTA($P$8:P235)))</f>
        <v>0</v>
      </c>
      <c r="B235" s="5">
        <f>IF($C$2="Neattiecināmās izmaksas",IF('Lokālā tāme Nr.1'!$Q238="Neattiecināmās",'Lokālā tāme Nr.1'!$B238,0))</f>
        <v>0</v>
      </c>
      <c r="C235" s="26">
        <f>IF($C$2="Neattiecināmās izmaksas",IF('Lokālā tāme Nr.1'!$Q238="Neattiecināmās",'Lokālā tāme Nr.1'!C238,0))</f>
        <v>0</v>
      </c>
      <c r="D235" s="5">
        <f>IF($C$2="Neattiecināmās izmaksas",IF('Lokālā tāme Nr.1'!$Q238="Neattiecināmās",'Lokālā tāme Nr.1'!D238,0))</f>
        <v>0</v>
      </c>
      <c r="E235" s="17">
        <f>IF($C$2="Neattiecināmās izmaksas",IF('Lokālā tāme Nr.1'!$Q238="Neattiecināmās",'Lokālā tāme Nr.1'!E238,0))</f>
        <v>0</v>
      </c>
      <c r="F235" s="42">
        <f>IF($C$2="Neattiecināmās izmaksas",IF('Lokālā tāme Nr.1'!$Q238="Neattiecināmās",'Lokālā tāme Nr.1'!F238,0))</f>
        <v>0</v>
      </c>
      <c r="G235" s="38">
        <f>IF($C$2="Neattiecināmās izmaksas",IF('Lokālā tāme Nr.1'!$Q238="Neattiecināmās",'Lokālā tāme Nr.1'!G238,0))</f>
        <v>0</v>
      </c>
      <c r="H235" s="38">
        <f>IF($C$2="Neattiecināmās izmaksas",IF('Lokālā tāme Nr.1'!$Q238="Neattiecināmās",'Lokālā tāme Nr.1'!H238,0))</f>
        <v>0</v>
      </c>
      <c r="I235" s="38">
        <f>IF($C$2="Neattiecināmās izmaksas",IF('Lokālā tāme Nr.1'!$Q238="Neattiecināmās",'Lokālā tāme Nr.1'!I238,0))</f>
        <v>0</v>
      </c>
      <c r="J235" s="38">
        <f>IF($C$2="Neattiecināmās izmaksas",IF('Lokālā tāme Nr.1'!$Q238="Neattiecināmās",'Lokālā tāme Nr.1'!J238,0))</f>
        <v>0</v>
      </c>
      <c r="K235" s="43">
        <f>IF($C$2="Neattiecināmās izmaksas",IF('Lokālā tāme Nr.1'!$Q238="Neattiecināmās",'Lokālā tāme Nr.1'!K238,0))</f>
        <v>0</v>
      </c>
      <c r="L235" s="27">
        <f>IF($C$2="Neattiecināmās izmaksas",IF('Lokālā tāme Nr.1'!$Q238="Neattiecināmās",'Lokālā tāme Nr.1'!L238,0))</f>
        <v>0</v>
      </c>
      <c r="M235" s="5">
        <f>IF($C$2="Neattiecināmās izmaksas",IF('Lokālā tāme Nr.1'!$Q238="Neattiecināmās",'Lokālā tāme Nr.1'!M238,0))</f>
        <v>0</v>
      </c>
      <c r="N235" s="5">
        <f>IF($C$2="Neattiecināmās izmaksas",IF('Lokālā tāme Nr.1'!$Q238="Neattiecināmās",'Lokālā tāme Nr.1'!N238,0))</f>
        <v>0</v>
      </c>
      <c r="O235" s="5">
        <f>IF($C$2="Neattiecināmās izmaksas",IF('Lokālā tāme Nr.1'!$Q238="Neattiecināmās",'Lokālā tāme Nr.1'!O238,0))</f>
        <v>0</v>
      </c>
      <c r="P235" s="17">
        <f>IF($C$2="Neattiecināmās izmaksas",IF('Lokālā tāme Nr.1'!$Q238="Neattiecināmās",'Lokālā tāme Nr.1'!P238,0))</f>
        <v>0</v>
      </c>
    </row>
    <row r="236" spans="1:16" ht="12" thickBot="1" x14ac:dyDescent="0.25">
      <c r="A236" s="18">
        <f>IF(P236=0,0,IF(COUNTBLANK(P236)=1,0,COUNTA($P$8:P236)))</f>
        <v>0</v>
      </c>
      <c r="B236" s="5">
        <f>IF($C$2="Neattiecināmās izmaksas",IF('Lokālā tāme Nr.1'!$Q239="Neattiecināmās",'Lokālā tāme Nr.1'!$B239,0))</f>
        <v>0</v>
      </c>
      <c r="C236" s="26">
        <f>IF($C$2="Neattiecināmās izmaksas",IF('Lokālā tāme Nr.1'!$Q239="Neattiecināmās",'Lokālā tāme Nr.1'!C239,0))</f>
        <v>0</v>
      </c>
      <c r="D236" s="5">
        <f>IF($C$2="Neattiecināmās izmaksas",IF('Lokālā tāme Nr.1'!$Q239="Neattiecināmās",'Lokālā tāme Nr.1'!D239,0))</f>
        <v>0</v>
      </c>
      <c r="E236" s="17">
        <f>IF($C$2="Neattiecināmās izmaksas",IF('Lokālā tāme Nr.1'!$Q239="Neattiecināmās",'Lokālā tāme Nr.1'!E239,0))</f>
        <v>0</v>
      </c>
      <c r="F236" s="42">
        <f>IF($C$2="Neattiecināmās izmaksas",IF('Lokālā tāme Nr.1'!$Q239="Neattiecināmās",'Lokālā tāme Nr.1'!F239,0))</f>
        <v>0</v>
      </c>
      <c r="G236" s="38">
        <f>IF($C$2="Neattiecināmās izmaksas",IF('Lokālā tāme Nr.1'!$Q239="Neattiecināmās",'Lokālā tāme Nr.1'!G239,0))</f>
        <v>0</v>
      </c>
      <c r="H236" s="38">
        <f>IF($C$2="Neattiecināmās izmaksas",IF('Lokālā tāme Nr.1'!$Q239="Neattiecināmās",'Lokālā tāme Nr.1'!H239,0))</f>
        <v>0</v>
      </c>
      <c r="I236" s="38">
        <f>IF($C$2="Neattiecināmās izmaksas",IF('Lokālā tāme Nr.1'!$Q239="Neattiecināmās",'Lokālā tāme Nr.1'!I239,0))</f>
        <v>0</v>
      </c>
      <c r="J236" s="38">
        <f>IF($C$2="Neattiecināmās izmaksas",IF('Lokālā tāme Nr.1'!$Q239="Neattiecināmās",'Lokālā tāme Nr.1'!J239,0))</f>
        <v>0</v>
      </c>
      <c r="K236" s="43">
        <f>IF($C$2="Neattiecināmās izmaksas",IF('Lokālā tāme Nr.1'!$Q239="Neattiecināmās",'Lokālā tāme Nr.1'!K239,0))</f>
        <v>0</v>
      </c>
      <c r="L236" s="27">
        <f>IF($C$2="Neattiecināmās izmaksas",IF('Lokālā tāme Nr.1'!$Q239="Neattiecināmās",'Lokālā tāme Nr.1'!L239,0))</f>
        <v>0</v>
      </c>
      <c r="M236" s="5">
        <f>IF($C$2="Neattiecināmās izmaksas",IF('Lokālā tāme Nr.1'!$Q239="Neattiecināmās",'Lokālā tāme Nr.1'!M239,0))</f>
        <v>0</v>
      </c>
      <c r="N236" s="5">
        <f>IF($C$2="Neattiecināmās izmaksas",IF('Lokālā tāme Nr.1'!$Q239="Neattiecināmās",'Lokālā tāme Nr.1'!N239,0))</f>
        <v>0</v>
      </c>
      <c r="O236" s="5">
        <f>IF($C$2="Neattiecināmās izmaksas",IF('Lokālā tāme Nr.1'!$Q239="Neattiecināmās",'Lokālā tāme Nr.1'!O239,0))</f>
        <v>0</v>
      </c>
      <c r="P236" s="17">
        <f>IF($C$2="Neattiecināmās izmaksas",IF('Lokālā tāme Nr.1'!$Q239="Neattiecināmās",'Lokālā tāme Nr.1'!P239,0))</f>
        <v>0</v>
      </c>
    </row>
    <row r="237" spans="1:16" ht="12" thickBot="1" x14ac:dyDescent="0.25">
      <c r="A237" s="18">
        <f>IF(P237=0,0,IF(COUNTBLANK(P237)=1,0,COUNTA($P$8:P237)))</f>
        <v>0</v>
      </c>
      <c r="B237" s="5">
        <f>IF($C$2="Neattiecināmās izmaksas",IF('Lokālā tāme Nr.1'!$Q240="Neattiecināmās",'Lokālā tāme Nr.1'!$B240,0))</f>
        <v>0</v>
      </c>
      <c r="C237" s="26">
        <f>IF($C$2="Neattiecināmās izmaksas",IF('Lokālā tāme Nr.1'!$Q240="Neattiecināmās",'Lokālā tāme Nr.1'!C240,0))</f>
        <v>0</v>
      </c>
      <c r="D237" s="5">
        <f>IF($C$2="Neattiecināmās izmaksas",IF('Lokālā tāme Nr.1'!$Q240="Neattiecināmās",'Lokālā tāme Nr.1'!D240,0))</f>
        <v>0</v>
      </c>
      <c r="E237" s="17">
        <f>IF($C$2="Neattiecināmās izmaksas",IF('Lokālā tāme Nr.1'!$Q240="Neattiecināmās",'Lokālā tāme Nr.1'!E240,0))</f>
        <v>0</v>
      </c>
      <c r="F237" s="42">
        <f>IF($C$2="Neattiecināmās izmaksas",IF('Lokālā tāme Nr.1'!$Q240="Neattiecināmās",'Lokālā tāme Nr.1'!F240,0))</f>
        <v>0</v>
      </c>
      <c r="G237" s="38">
        <f>IF($C$2="Neattiecināmās izmaksas",IF('Lokālā tāme Nr.1'!$Q240="Neattiecināmās",'Lokālā tāme Nr.1'!G240,0))</f>
        <v>0</v>
      </c>
      <c r="H237" s="38">
        <f>IF($C$2="Neattiecināmās izmaksas",IF('Lokālā tāme Nr.1'!$Q240="Neattiecināmās",'Lokālā tāme Nr.1'!H240,0))</f>
        <v>0</v>
      </c>
      <c r="I237" s="38">
        <f>IF($C$2="Neattiecināmās izmaksas",IF('Lokālā tāme Nr.1'!$Q240="Neattiecināmās",'Lokālā tāme Nr.1'!I240,0))</f>
        <v>0</v>
      </c>
      <c r="J237" s="38">
        <f>IF($C$2="Neattiecināmās izmaksas",IF('Lokālā tāme Nr.1'!$Q240="Neattiecināmās",'Lokālā tāme Nr.1'!J240,0))</f>
        <v>0</v>
      </c>
      <c r="K237" s="43">
        <f>IF($C$2="Neattiecināmās izmaksas",IF('Lokālā tāme Nr.1'!$Q240="Neattiecināmās",'Lokālā tāme Nr.1'!K240,0))</f>
        <v>0</v>
      </c>
      <c r="L237" s="27">
        <f>IF($C$2="Neattiecināmās izmaksas",IF('Lokālā tāme Nr.1'!$Q240="Neattiecināmās",'Lokālā tāme Nr.1'!L240,0))</f>
        <v>0</v>
      </c>
      <c r="M237" s="5">
        <f>IF($C$2="Neattiecināmās izmaksas",IF('Lokālā tāme Nr.1'!$Q240="Neattiecināmās",'Lokālā tāme Nr.1'!M240,0))</f>
        <v>0</v>
      </c>
      <c r="N237" s="5">
        <f>IF($C$2="Neattiecināmās izmaksas",IF('Lokālā tāme Nr.1'!$Q240="Neattiecināmās",'Lokālā tāme Nr.1'!N240,0))</f>
        <v>0</v>
      </c>
      <c r="O237" s="5">
        <f>IF($C$2="Neattiecināmās izmaksas",IF('Lokālā tāme Nr.1'!$Q240="Neattiecināmās",'Lokālā tāme Nr.1'!O240,0))</f>
        <v>0</v>
      </c>
      <c r="P237" s="17">
        <f>IF($C$2="Neattiecināmās izmaksas",IF('Lokālā tāme Nr.1'!$Q240="Neattiecināmās",'Lokālā tāme Nr.1'!P240,0))</f>
        <v>0</v>
      </c>
    </row>
    <row r="238" spans="1:16" ht="12" thickBot="1" x14ac:dyDescent="0.25">
      <c r="A238" s="18">
        <f>IF(P238=0,0,IF(COUNTBLANK(P238)=1,0,COUNTA($P$8:P238)))</f>
        <v>0</v>
      </c>
      <c r="B238" s="5">
        <f>IF($C$2="Neattiecināmās izmaksas",IF('Lokālā tāme Nr.1'!$Q241="Neattiecināmās",'Lokālā tāme Nr.1'!$B241,0))</f>
        <v>0</v>
      </c>
      <c r="C238" s="26">
        <f>IF($C$2="Neattiecināmās izmaksas",IF('Lokālā tāme Nr.1'!$Q241="Neattiecināmās",'Lokālā tāme Nr.1'!C241,0))</f>
        <v>0</v>
      </c>
      <c r="D238" s="5">
        <f>IF($C$2="Neattiecināmās izmaksas",IF('Lokālā tāme Nr.1'!$Q241="Neattiecināmās",'Lokālā tāme Nr.1'!D241,0))</f>
        <v>0</v>
      </c>
      <c r="E238" s="17">
        <f>IF($C$2="Neattiecināmās izmaksas",IF('Lokālā tāme Nr.1'!$Q241="Neattiecināmās",'Lokālā tāme Nr.1'!E241,0))</f>
        <v>0</v>
      </c>
      <c r="F238" s="42">
        <f>IF($C$2="Neattiecināmās izmaksas",IF('Lokālā tāme Nr.1'!$Q241="Neattiecināmās",'Lokālā tāme Nr.1'!F241,0))</f>
        <v>0</v>
      </c>
      <c r="G238" s="38">
        <f>IF($C$2="Neattiecināmās izmaksas",IF('Lokālā tāme Nr.1'!$Q241="Neattiecināmās",'Lokālā tāme Nr.1'!G241,0))</f>
        <v>0</v>
      </c>
      <c r="H238" s="38">
        <f>IF($C$2="Neattiecināmās izmaksas",IF('Lokālā tāme Nr.1'!$Q241="Neattiecināmās",'Lokālā tāme Nr.1'!H241,0))</f>
        <v>0</v>
      </c>
      <c r="I238" s="38">
        <f>IF($C$2="Neattiecināmās izmaksas",IF('Lokālā tāme Nr.1'!$Q241="Neattiecināmās",'Lokālā tāme Nr.1'!I241,0))</f>
        <v>0</v>
      </c>
      <c r="J238" s="38">
        <f>IF($C$2="Neattiecināmās izmaksas",IF('Lokālā tāme Nr.1'!$Q241="Neattiecināmās",'Lokālā tāme Nr.1'!J241,0))</f>
        <v>0</v>
      </c>
      <c r="K238" s="43">
        <f>IF($C$2="Neattiecināmās izmaksas",IF('Lokālā tāme Nr.1'!$Q241="Neattiecināmās",'Lokālā tāme Nr.1'!K241,0))</f>
        <v>0</v>
      </c>
      <c r="L238" s="27">
        <f>IF($C$2="Neattiecināmās izmaksas",IF('Lokālā tāme Nr.1'!$Q241="Neattiecināmās",'Lokālā tāme Nr.1'!L241,0))</f>
        <v>0</v>
      </c>
      <c r="M238" s="5">
        <f>IF($C$2="Neattiecināmās izmaksas",IF('Lokālā tāme Nr.1'!$Q241="Neattiecināmās",'Lokālā tāme Nr.1'!M241,0))</f>
        <v>0</v>
      </c>
      <c r="N238" s="5">
        <f>IF($C$2="Neattiecināmās izmaksas",IF('Lokālā tāme Nr.1'!$Q241="Neattiecināmās",'Lokālā tāme Nr.1'!N241,0))</f>
        <v>0</v>
      </c>
      <c r="O238" s="5">
        <f>IF($C$2="Neattiecināmās izmaksas",IF('Lokālā tāme Nr.1'!$Q241="Neattiecināmās",'Lokālā tāme Nr.1'!O241,0))</f>
        <v>0</v>
      </c>
      <c r="P238" s="17">
        <f>IF($C$2="Neattiecināmās izmaksas",IF('Lokālā tāme Nr.1'!$Q241="Neattiecināmās",'Lokālā tāme Nr.1'!P241,0))</f>
        <v>0</v>
      </c>
    </row>
    <row r="239" spans="1:16" ht="12" thickBot="1" x14ac:dyDescent="0.25">
      <c r="A239" s="18">
        <f>IF(P239=0,0,IF(COUNTBLANK(P239)=1,0,COUNTA($P$8:P239)))</f>
        <v>0</v>
      </c>
      <c r="B239" s="5">
        <f>IF($C$2="Neattiecināmās izmaksas",IF('Lokālā tāme Nr.1'!$Q242="Neattiecināmās",'Lokālā tāme Nr.1'!$B242,0))</f>
        <v>0</v>
      </c>
      <c r="C239" s="26">
        <f>IF($C$2="Neattiecināmās izmaksas",IF('Lokālā tāme Nr.1'!$Q242="Neattiecināmās",'Lokālā tāme Nr.1'!C242,0))</f>
        <v>0</v>
      </c>
      <c r="D239" s="5">
        <f>IF($C$2="Neattiecināmās izmaksas",IF('Lokālā tāme Nr.1'!$Q242="Neattiecināmās",'Lokālā tāme Nr.1'!D242,0))</f>
        <v>0</v>
      </c>
      <c r="E239" s="17">
        <f>IF($C$2="Neattiecināmās izmaksas",IF('Lokālā tāme Nr.1'!$Q242="Neattiecināmās",'Lokālā tāme Nr.1'!E242,0))</f>
        <v>0</v>
      </c>
      <c r="F239" s="42">
        <f>IF($C$2="Neattiecināmās izmaksas",IF('Lokālā tāme Nr.1'!$Q242="Neattiecināmās",'Lokālā tāme Nr.1'!F242,0))</f>
        <v>0</v>
      </c>
      <c r="G239" s="38">
        <f>IF($C$2="Neattiecināmās izmaksas",IF('Lokālā tāme Nr.1'!$Q242="Neattiecināmās",'Lokālā tāme Nr.1'!G242,0))</f>
        <v>0</v>
      </c>
      <c r="H239" s="38">
        <f>IF($C$2="Neattiecināmās izmaksas",IF('Lokālā tāme Nr.1'!$Q242="Neattiecināmās",'Lokālā tāme Nr.1'!H242,0))</f>
        <v>0</v>
      </c>
      <c r="I239" s="38">
        <f>IF($C$2="Neattiecināmās izmaksas",IF('Lokālā tāme Nr.1'!$Q242="Neattiecināmās",'Lokālā tāme Nr.1'!I242,0))</f>
        <v>0</v>
      </c>
      <c r="J239" s="38">
        <f>IF($C$2="Neattiecināmās izmaksas",IF('Lokālā tāme Nr.1'!$Q242="Neattiecināmās",'Lokālā tāme Nr.1'!J242,0))</f>
        <v>0</v>
      </c>
      <c r="K239" s="43">
        <f>IF($C$2="Neattiecināmās izmaksas",IF('Lokālā tāme Nr.1'!$Q242="Neattiecināmās",'Lokālā tāme Nr.1'!K242,0))</f>
        <v>0</v>
      </c>
      <c r="L239" s="27">
        <f>IF($C$2="Neattiecināmās izmaksas",IF('Lokālā tāme Nr.1'!$Q242="Neattiecināmās",'Lokālā tāme Nr.1'!L242,0))</f>
        <v>0</v>
      </c>
      <c r="M239" s="5">
        <f>IF($C$2="Neattiecināmās izmaksas",IF('Lokālā tāme Nr.1'!$Q242="Neattiecināmās",'Lokālā tāme Nr.1'!M242,0))</f>
        <v>0</v>
      </c>
      <c r="N239" s="5">
        <f>IF($C$2="Neattiecināmās izmaksas",IF('Lokālā tāme Nr.1'!$Q242="Neattiecināmās",'Lokālā tāme Nr.1'!N242,0))</f>
        <v>0</v>
      </c>
      <c r="O239" s="5">
        <f>IF($C$2="Neattiecināmās izmaksas",IF('Lokālā tāme Nr.1'!$Q242="Neattiecināmās",'Lokālā tāme Nr.1'!O242,0))</f>
        <v>0</v>
      </c>
      <c r="P239" s="17">
        <f>IF($C$2="Neattiecināmās izmaksas",IF('Lokālā tāme Nr.1'!$Q242="Neattiecināmās",'Lokālā tāme Nr.1'!P242,0))</f>
        <v>0</v>
      </c>
    </row>
    <row r="240" spans="1:16" ht="12" thickBot="1" x14ac:dyDescent="0.25">
      <c r="A240" s="18">
        <f>IF(P240=0,0,IF(COUNTBLANK(P240)=1,0,COUNTA($P$8:P240)))</f>
        <v>0</v>
      </c>
      <c r="B240" s="5">
        <f>IF($C$2="Neattiecināmās izmaksas",IF('Lokālā tāme Nr.1'!$Q243="Neattiecināmās",'Lokālā tāme Nr.1'!$B243,0))</f>
        <v>0</v>
      </c>
      <c r="C240" s="26">
        <f>IF($C$2="Neattiecināmās izmaksas",IF('Lokālā tāme Nr.1'!$Q243="Neattiecināmās",'Lokālā tāme Nr.1'!C243,0))</f>
        <v>0</v>
      </c>
      <c r="D240" s="5">
        <f>IF($C$2="Neattiecināmās izmaksas",IF('Lokālā tāme Nr.1'!$Q243="Neattiecināmās",'Lokālā tāme Nr.1'!D243,0))</f>
        <v>0</v>
      </c>
      <c r="E240" s="17">
        <f>IF($C$2="Neattiecināmās izmaksas",IF('Lokālā tāme Nr.1'!$Q243="Neattiecināmās",'Lokālā tāme Nr.1'!E243,0))</f>
        <v>0</v>
      </c>
      <c r="F240" s="42">
        <f>IF($C$2="Neattiecināmās izmaksas",IF('Lokālā tāme Nr.1'!$Q243="Neattiecināmās",'Lokālā tāme Nr.1'!F243,0))</f>
        <v>0</v>
      </c>
      <c r="G240" s="38">
        <f>IF($C$2="Neattiecināmās izmaksas",IF('Lokālā tāme Nr.1'!$Q243="Neattiecināmās",'Lokālā tāme Nr.1'!G243,0))</f>
        <v>0</v>
      </c>
      <c r="H240" s="38">
        <f>IF($C$2="Neattiecināmās izmaksas",IF('Lokālā tāme Nr.1'!$Q243="Neattiecināmās",'Lokālā tāme Nr.1'!H243,0))</f>
        <v>0</v>
      </c>
      <c r="I240" s="38">
        <f>IF($C$2="Neattiecināmās izmaksas",IF('Lokālā tāme Nr.1'!$Q243="Neattiecināmās",'Lokālā tāme Nr.1'!I243,0))</f>
        <v>0</v>
      </c>
      <c r="J240" s="38">
        <f>IF($C$2="Neattiecināmās izmaksas",IF('Lokālā tāme Nr.1'!$Q243="Neattiecināmās",'Lokālā tāme Nr.1'!J243,0))</f>
        <v>0</v>
      </c>
      <c r="K240" s="43">
        <f>IF($C$2="Neattiecināmās izmaksas",IF('Lokālā tāme Nr.1'!$Q243="Neattiecināmās",'Lokālā tāme Nr.1'!K243,0))</f>
        <v>0</v>
      </c>
      <c r="L240" s="27">
        <f>IF($C$2="Neattiecināmās izmaksas",IF('Lokālā tāme Nr.1'!$Q243="Neattiecināmās",'Lokālā tāme Nr.1'!L243,0))</f>
        <v>0</v>
      </c>
      <c r="M240" s="5">
        <f>IF($C$2="Neattiecināmās izmaksas",IF('Lokālā tāme Nr.1'!$Q243="Neattiecināmās",'Lokālā tāme Nr.1'!M243,0))</f>
        <v>0</v>
      </c>
      <c r="N240" s="5">
        <f>IF($C$2="Neattiecināmās izmaksas",IF('Lokālā tāme Nr.1'!$Q243="Neattiecināmās",'Lokālā tāme Nr.1'!N243,0))</f>
        <v>0</v>
      </c>
      <c r="O240" s="5">
        <f>IF($C$2="Neattiecināmās izmaksas",IF('Lokālā tāme Nr.1'!$Q243="Neattiecināmās",'Lokālā tāme Nr.1'!O243,0))</f>
        <v>0</v>
      </c>
      <c r="P240" s="17">
        <f>IF($C$2="Neattiecināmās izmaksas",IF('Lokālā tāme Nr.1'!$Q243="Neattiecināmās",'Lokālā tāme Nr.1'!P243,0))</f>
        <v>0</v>
      </c>
    </row>
    <row r="241" spans="1:16" ht="12" thickBot="1" x14ac:dyDescent="0.25">
      <c r="A241" s="18">
        <f>IF(P241=0,0,IF(COUNTBLANK(P241)=1,0,COUNTA($P$8:P241)))</f>
        <v>0</v>
      </c>
      <c r="B241" s="5">
        <f>IF($C$2="Neattiecināmās izmaksas",IF('Lokālā tāme Nr.1'!$Q244="Neattiecināmās",'Lokālā tāme Nr.1'!$B244,0))</f>
        <v>0</v>
      </c>
      <c r="C241" s="26">
        <f>IF($C$2="Neattiecināmās izmaksas",IF('Lokālā tāme Nr.1'!$Q244="Neattiecināmās",'Lokālā tāme Nr.1'!C244,0))</f>
        <v>0</v>
      </c>
      <c r="D241" s="5">
        <f>IF($C$2="Neattiecināmās izmaksas",IF('Lokālā tāme Nr.1'!$Q244="Neattiecināmās",'Lokālā tāme Nr.1'!D244,0))</f>
        <v>0</v>
      </c>
      <c r="E241" s="17">
        <f>IF($C$2="Neattiecināmās izmaksas",IF('Lokālā tāme Nr.1'!$Q244="Neattiecināmās",'Lokālā tāme Nr.1'!E244,0))</f>
        <v>0</v>
      </c>
      <c r="F241" s="42">
        <f>IF($C$2="Neattiecināmās izmaksas",IF('Lokālā tāme Nr.1'!$Q244="Neattiecināmās",'Lokālā tāme Nr.1'!F244,0))</f>
        <v>0</v>
      </c>
      <c r="G241" s="38">
        <f>IF($C$2="Neattiecināmās izmaksas",IF('Lokālā tāme Nr.1'!$Q244="Neattiecināmās",'Lokālā tāme Nr.1'!G244,0))</f>
        <v>0</v>
      </c>
      <c r="H241" s="38">
        <f>IF($C$2="Neattiecināmās izmaksas",IF('Lokālā tāme Nr.1'!$Q244="Neattiecināmās",'Lokālā tāme Nr.1'!H244,0))</f>
        <v>0</v>
      </c>
      <c r="I241" s="38">
        <f>IF($C$2="Neattiecināmās izmaksas",IF('Lokālā tāme Nr.1'!$Q244="Neattiecināmās",'Lokālā tāme Nr.1'!I244,0))</f>
        <v>0</v>
      </c>
      <c r="J241" s="38">
        <f>IF($C$2="Neattiecināmās izmaksas",IF('Lokālā tāme Nr.1'!$Q244="Neattiecināmās",'Lokālā tāme Nr.1'!J244,0))</f>
        <v>0</v>
      </c>
      <c r="K241" s="43">
        <f>IF($C$2="Neattiecināmās izmaksas",IF('Lokālā tāme Nr.1'!$Q244="Neattiecināmās",'Lokālā tāme Nr.1'!K244,0))</f>
        <v>0</v>
      </c>
      <c r="L241" s="27">
        <f>IF($C$2="Neattiecināmās izmaksas",IF('Lokālā tāme Nr.1'!$Q244="Neattiecināmās",'Lokālā tāme Nr.1'!L244,0))</f>
        <v>0</v>
      </c>
      <c r="M241" s="5">
        <f>IF($C$2="Neattiecināmās izmaksas",IF('Lokālā tāme Nr.1'!$Q244="Neattiecināmās",'Lokālā tāme Nr.1'!M244,0))</f>
        <v>0</v>
      </c>
      <c r="N241" s="5">
        <f>IF($C$2="Neattiecināmās izmaksas",IF('Lokālā tāme Nr.1'!$Q244="Neattiecināmās",'Lokālā tāme Nr.1'!N244,0))</f>
        <v>0</v>
      </c>
      <c r="O241" s="5">
        <f>IF($C$2="Neattiecināmās izmaksas",IF('Lokālā tāme Nr.1'!$Q244="Neattiecināmās",'Lokālā tāme Nr.1'!O244,0))</f>
        <v>0</v>
      </c>
      <c r="P241" s="17">
        <f>IF($C$2="Neattiecināmās izmaksas",IF('Lokālā tāme Nr.1'!$Q244="Neattiecināmās",'Lokālā tāme Nr.1'!P244,0))</f>
        <v>0</v>
      </c>
    </row>
    <row r="242" spans="1:16" ht="12" thickBot="1" x14ac:dyDescent="0.25">
      <c r="A242" s="18">
        <f>IF(P242=0,0,IF(COUNTBLANK(P242)=1,0,COUNTA($P$8:P242)))</f>
        <v>0</v>
      </c>
      <c r="B242" s="5">
        <f>IF($C$2="Neattiecināmās izmaksas",IF('Lokālā tāme Nr.1'!$Q245="Neattiecināmās",'Lokālā tāme Nr.1'!$B245,0))</f>
        <v>0</v>
      </c>
      <c r="C242" s="26">
        <f>IF($C$2="Neattiecināmās izmaksas",IF('Lokālā tāme Nr.1'!$Q245="Neattiecināmās",'Lokālā tāme Nr.1'!C245,0))</f>
        <v>0</v>
      </c>
      <c r="D242" s="5">
        <f>IF($C$2="Neattiecināmās izmaksas",IF('Lokālā tāme Nr.1'!$Q245="Neattiecināmās",'Lokālā tāme Nr.1'!D245,0))</f>
        <v>0</v>
      </c>
      <c r="E242" s="17">
        <f>IF($C$2="Neattiecināmās izmaksas",IF('Lokālā tāme Nr.1'!$Q245="Neattiecināmās",'Lokālā tāme Nr.1'!E245,0))</f>
        <v>0</v>
      </c>
      <c r="F242" s="42">
        <f>IF($C$2="Neattiecināmās izmaksas",IF('Lokālā tāme Nr.1'!$Q245="Neattiecināmās",'Lokālā tāme Nr.1'!F245,0))</f>
        <v>0</v>
      </c>
      <c r="G242" s="38">
        <f>IF($C$2="Neattiecināmās izmaksas",IF('Lokālā tāme Nr.1'!$Q245="Neattiecināmās",'Lokālā tāme Nr.1'!G245,0))</f>
        <v>0</v>
      </c>
      <c r="H242" s="38">
        <f>IF($C$2="Neattiecināmās izmaksas",IF('Lokālā tāme Nr.1'!$Q245="Neattiecināmās",'Lokālā tāme Nr.1'!H245,0))</f>
        <v>0</v>
      </c>
      <c r="I242" s="38">
        <f>IF($C$2="Neattiecināmās izmaksas",IF('Lokālā tāme Nr.1'!$Q245="Neattiecināmās",'Lokālā tāme Nr.1'!I245,0))</f>
        <v>0</v>
      </c>
      <c r="J242" s="38">
        <f>IF($C$2="Neattiecināmās izmaksas",IF('Lokālā tāme Nr.1'!$Q245="Neattiecināmās",'Lokālā tāme Nr.1'!J245,0))</f>
        <v>0</v>
      </c>
      <c r="K242" s="43">
        <f>IF($C$2="Neattiecināmās izmaksas",IF('Lokālā tāme Nr.1'!$Q245="Neattiecināmās",'Lokālā tāme Nr.1'!K245,0))</f>
        <v>0</v>
      </c>
      <c r="L242" s="27">
        <f>IF($C$2="Neattiecināmās izmaksas",IF('Lokālā tāme Nr.1'!$Q245="Neattiecināmās",'Lokālā tāme Nr.1'!L245,0))</f>
        <v>0</v>
      </c>
      <c r="M242" s="5">
        <f>IF($C$2="Neattiecināmās izmaksas",IF('Lokālā tāme Nr.1'!$Q245="Neattiecināmās",'Lokālā tāme Nr.1'!M245,0))</f>
        <v>0</v>
      </c>
      <c r="N242" s="5">
        <f>IF($C$2="Neattiecināmās izmaksas",IF('Lokālā tāme Nr.1'!$Q245="Neattiecināmās",'Lokālā tāme Nr.1'!N245,0))</f>
        <v>0</v>
      </c>
      <c r="O242" s="5">
        <f>IF($C$2="Neattiecināmās izmaksas",IF('Lokālā tāme Nr.1'!$Q245="Neattiecināmās",'Lokālā tāme Nr.1'!O245,0))</f>
        <v>0</v>
      </c>
      <c r="P242" s="17">
        <f>IF($C$2="Neattiecināmās izmaksas",IF('Lokālā tāme Nr.1'!$Q245="Neattiecināmās",'Lokālā tāme Nr.1'!P245,0))</f>
        <v>0</v>
      </c>
    </row>
    <row r="243" spans="1:16" ht="12" thickBot="1" x14ac:dyDescent="0.25">
      <c r="A243" s="18">
        <f>IF(P243=0,0,IF(COUNTBLANK(P243)=1,0,COUNTA($P$8:P243)))</f>
        <v>0</v>
      </c>
      <c r="B243" s="5">
        <f>IF($C$2="Neattiecināmās izmaksas",IF('Lokālā tāme Nr.1'!$Q246="Neattiecināmās",'Lokālā tāme Nr.1'!$B246,0))</f>
        <v>0</v>
      </c>
      <c r="C243" s="26">
        <f>IF($C$2="Neattiecināmās izmaksas",IF('Lokālā tāme Nr.1'!$Q246="Neattiecināmās",'Lokālā tāme Nr.1'!C246,0))</f>
        <v>0</v>
      </c>
      <c r="D243" s="5">
        <f>IF($C$2="Neattiecināmās izmaksas",IF('Lokālā tāme Nr.1'!$Q246="Neattiecināmās",'Lokālā tāme Nr.1'!D246,0))</f>
        <v>0</v>
      </c>
      <c r="E243" s="17">
        <f>IF($C$2="Neattiecināmās izmaksas",IF('Lokālā tāme Nr.1'!$Q246="Neattiecināmās",'Lokālā tāme Nr.1'!E246,0))</f>
        <v>0</v>
      </c>
      <c r="F243" s="42">
        <f>IF($C$2="Neattiecināmās izmaksas",IF('Lokālā tāme Nr.1'!$Q246="Neattiecināmās",'Lokālā tāme Nr.1'!F246,0))</f>
        <v>0</v>
      </c>
      <c r="G243" s="38">
        <f>IF($C$2="Neattiecināmās izmaksas",IF('Lokālā tāme Nr.1'!$Q246="Neattiecināmās",'Lokālā tāme Nr.1'!G246,0))</f>
        <v>0</v>
      </c>
      <c r="H243" s="38">
        <f>IF($C$2="Neattiecināmās izmaksas",IF('Lokālā tāme Nr.1'!$Q246="Neattiecināmās",'Lokālā tāme Nr.1'!H246,0))</f>
        <v>0</v>
      </c>
      <c r="I243" s="38">
        <f>IF($C$2="Neattiecināmās izmaksas",IF('Lokālā tāme Nr.1'!$Q246="Neattiecināmās",'Lokālā tāme Nr.1'!I246,0))</f>
        <v>0</v>
      </c>
      <c r="J243" s="38">
        <f>IF($C$2="Neattiecināmās izmaksas",IF('Lokālā tāme Nr.1'!$Q246="Neattiecināmās",'Lokālā tāme Nr.1'!J246,0))</f>
        <v>0</v>
      </c>
      <c r="K243" s="43">
        <f>IF($C$2="Neattiecināmās izmaksas",IF('Lokālā tāme Nr.1'!$Q246="Neattiecināmās",'Lokālā tāme Nr.1'!K246,0))</f>
        <v>0</v>
      </c>
      <c r="L243" s="27">
        <f>IF($C$2="Neattiecināmās izmaksas",IF('Lokālā tāme Nr.1'!$Q246="Neattiecināmās",'Lokālā tāme Nr.1'!L246,0))</f>
        <v>0</v>
      </c>
      <c r="M243" s="5">
        <f>IF($C$2="Neattiecināmās izmaksas",IF('Lokālā tāme Nr.1'!$Q246="Neattiecināmās",'Lokālā tāme Nr.1'!M246,0))</f>
        <v>0</v>
      </c>
      <c r="N243" s="5">
        <f>IF($C$2="Neattiecināmās izmaksas",IF('Lokālā tāme Nr.1'!$Q246="Neattiecināmās",'Lokālā tāme Nr.1'!N246,0))</f>
        <v>0</v>
      </c>
      <c r="O243" s="5">
        <f>IF($C$2="Neattiecināmās izmaksas",IF('Lokālā tāme Nr.1'!$Q246="Neattiecināmās",'Lokālā tāme Nr.1'!O246,0))</f>
        <v>0</v>
      </c>
      <c r="P243" s="17">
        <f>IF($C$2="Neattiecināmās izmaksas",IF('Lokālā tāme Nr.1'!$Q246="Neattiecināmās",'Lokālā tāme Nr.1'!P246,0))</f>
        <v>0</v>
      </c>
    </row>
    <row r="244" spans="1:16" ht="12" thickBot="1" x14ac:dyDescent="0.25">
      <c r="A244" s="18">
        <f>IF(P244=0,0,IF(COUNTBLANK(P244)=1,0,COUNTA($P$8:P244)))</f>
        <v>0</v>
      </c>
      <c r="B244" s="5">
        <f>IF($C$2="Neattiecināmās izmaksas",IF('Lokālā tāme Nr.1'!$Q247="Neattiecināmās",'Lokālā tāme Nr.1'!$B247,0))</f>
        <v>0</v>
      </c>
      <c r="C244" s="26">
        <f>IF($C$2="Neattiecināmās izmaksas",IF('Lokālā tāme Nr.1'!$Q247="Neattiecināmās",'Lokālā tāme Nr.1'!C247,0))</f>
        <v>0</v>
      </c>
      <c r="D244" s="5">
        <f>IF($C$2="Neattiecināmās izmaksas",IF('Lokālā tāme Nr.1'!$Q247="Neattiecināmās",'Lokālā tāme Nr.1'!D247,0))</f>
        <v>0</v>
      </c>
      <c r="E244" s="17">
        <f>IF($C$2="Neattiecināmās izmaksas",IF('Lokālā tāme Nr.1'!$Q247="Neattiecināmās",'Lokālā tāme Nr.1'!E247,0))</f>
        <v>0</v>
      </c>
      <c r="F244" s="42">
        <f>IF($C$2="Neattiecināmās izmaksas",IF('Lokālā tāme Nr.1'!$Q247="Neattiecināmās",'Lokālā tāme Nr.1'!F247,0))</f>
        <v>0</v>
      </c>
      <c r="G244" s="38">
        <f>IF($C$2="Neattiecināmās izmaksas",IF('Lokālā tāme Nr.1'!$Q247="Neattiecināmās",'Lokālā tāme Nr.1'!G247,0))</f>
        <v>0</v>
      </c>
      <c r="H244" s="38">
        <f>IF($C$2="Neattiecināmās izmaksas",IF('Lokālā tāme Nr.1'!$Q247="Neattiecināmās",'Lokālā tāme Nr.1'!H247,0))</f>
        <v>0</v>
      </c>
      <c r="I244" s="38">
        <f>IF($C$2="Neattiecināmās izmaksas",IF('Lokālā tāme Nr.1'!$Q247="Neattiecināmās",'Lokālā tāme Nr.1'!I247,0))</f>
        <v>0</v>
      </c>
      <c r="J244" s="38">
        <f>IF($C$2="Neattiecināmās izmaksas",IF('Lokālā tāme Nr.1'!$Q247="Neattiecināmās",'Lokālā tāme Nr.1'!J247,0))</f>
        <v>0</v>
      </c>
      <c r="K244" s="43">
        <f>IF($C$2="Neattiecināmās izmaksas",IF('Lokālā tāme Nr.1'!$Q247="Neattiecināmās",'Lokālā tāme Nr.1'!K247,0))</f>
        <v>0</v>
      </c>
      <c r="L244" s="27">
        <f>IF($C$2="Neattiecināmās izmaksas",IF('Lokālā tāme Nr.1'!$Q247="Neattiecināmās",'Lokālā tāme Nr.1'!L247,0))</f>
        <v>0</v>
      </c>
      <c r="M244" s="5">
        <f>IF($C$2="Neattiecināmās izmaksas",IF('Lokālā tāme Nr.1'!$Q247="Neattiecināmās",'Lokālā tāme Nr.1'!M247,0))</f>
        <v>0</v>
      </c>
      <c r="N244" s="5">
        <f>IF($C$2="Neattiecināmās izmaksas",IF('Lokālā tāme Nr.1'!$Q247="Neattiecināmās",'Lokālā tāme Nr.1'!N247,0))</f>
        <v>0</v>
      </c>
      <c r="O244" s="5">
        <f>IF($C$2="Neattiecināmās izmaksas",IF('Lokālā tāme Nr.1'!$Q247="Neattiecināmās",'Lokālā tāme Nr.1'!O247,0))</f>
        <v>0</v>
      </c>
      <c r="P244" s="17">
        <f>IF($C$2="Neattiecināmās izmaksas",IF('Lokālā tāme Nr.1'!$Q247="Neattiecināmās",'Lokālā tāme Nr.1'!P247,0))</f>
        <v>0</v>
      </c>
    </row>
    <row r="245" spans="1:16" ht="12" thickBot="1" x14ac:dyDescent="0.25">
      <c r="A245" s="18">
        <f>IF(P245=0,0,IF(COUNTBLANK(P245)=1,0,COUNTA($P$8:P245)))</f>
        <v>0</v>
      </c>
      <c r="B245" s="5">
        <f>IF($C$2="Neattiecināmās izmaksas",IF('Lokālā tāme Nr.1'!$Q248="Neattiecināmās",'Lokālā tāme Nr.1'!$B248,0))</f>
        <v>0</v>
      </c>
      <c r="C245" s="26">
        <f>IF($C$2="Neattiecināmās izmaksas",IF('Lokālā tāme Nr.1'!$Q248="Neattiecināmās",'Lokālā tāme Nr.1'!C248,0))</f>
        <v>0</v>
      </c>
      <c r="D245" s="5">
        <f>IF($C$2="Neattiecināmās izmaksas",IF('Lokālā tāme Nr.1'!$Q248="Neattiecināmās",'Lokālā tāme Nr.1'!D248,0))</f>
        <v>0</v>
      </c>
      <c r="E245" s="17">
        <f>IF($C$2="Neattiecināmās izmaksas",IF('Lokālā tāme Nr.1'!$Q248="Neattiecināmās",'Lokālā tāme Nr.1'!E248,0))</f>
        <v>0</v>
      </c>
      <c r="F245" s="42">
        <f>IF($C$2="Neattiecināmās izmaksas",IF('Lokālā tāme Nr.1'!$Q248="Neattiecināmās",'Lokālā tāme Nr.1'!F248,0))</f>
        <v>0</v>
      </c>
      <c r="G245" s="38">
        <f>IF($C$2="Neattiecināmās izmaksas",IF('Lokālā tāme Nr.1'!$Q248="Neattiecināmās",'Lokālā tāme Nr.1'!G248,0))</f>
        <v>0</v>
      </c>
      <c r="H245" s="38">
        <f>IF($C$2="Neattiecināmās izmaksas",IF('Lokālā tāme Nr.1'!$Q248="Neattiecināmās",'Lokālā tāme Nr.1'!H248,0))</f>
        <v>0</v>
      </c>
      <c r="I245" s="38">
        <f>IF($C$2="Neattiecināmās izmaksas",IF('Lokālā tāme Nr.1'!$Q248="Neattiecināmās",'Lokālā tāme Nr.1'!I248,0))</f>
        <v>0</v>
      </c>
      <c r="J245" s="38">
        <f>IF($C$2="Neattiecināmās izmaksas",IF('Lokālā tāme Nr.1'!$Q248="Neattiecināmās",'Lokālā tāme Nr.1'!J248,0))</f>
        <v>0</v>
      </c>
      <c r="K245" s="43">
        <f>IF($C$2="Neattiecināmās izmaksas",IF('Lokālā tāme Nr.1'!$Q248="Neattiecināmās",'Lokālā tāme Nr.1'!K248,0))</f>
        <v>0</v>
      </c>
      <c r="L245" s="27">
        <f>IF($C$2="Neattiecināmās izmaksas",IF('Lokālā tāme Nr.1'!$Q248="Neattiecināmās",'Lokālā tāme Nr.1'!L248,0))</f>
        <v>0</v>
      </c>
      <c r="M245" s="5">
        <f>IF($C$2="Neattiecināmās izmaksas",IF('Lokālā tāme Nr.1'!$Q248="Neattiecināmās",'Lokālā tāme Nr.1'!M248,0))</f>
        <v>0</v>
      </c>
      <c r="N245" s="5">
        <f>IF($C$2="Neattiecināmās izmaksas",IF('Lokālā tāme Nr.1'!$Q248="Neattiecināmās",'Lokālā tāme Nr.1'!N248,0))</f>
        <v>0</v>
      </c>
      <c r="O245" s="5">
        <f>IF($C$2="Neattiecināmās izmaksas",IF('Lokālā tāme Nr.1'!$Q248="Neattiecināmās",'Lokālā tāme Nr.1'!O248,0))</f>
        <v>0</v>
      </c>
      <c r="P245" s="17">
        <f>IF($C$2="Neattiecināmās izmaksas",IF('Lokālā tāme Nr.1'!$Q248="Neattiecināmās",'Lokālā tāme Nr.1'!P248,0))</f>
        <v>0</v>
      </c>
    </row>
    <row r="246" spans="1:16" ht="12" thickBot="1" x14ac:dyDescent="0.25">
      <c r="A246" s="18">
        <f>IF(P246=0,0,IF(COUNTBLANK(P246)=1,0,COUNTA($P$8:P246)))</f>
        <v>0</v>
      </c>
      <c r="B246" s="5">
        <f>IF($C$2="Neattiecināmās izmaksas",IF('Lokālā tāme Nr.1'!$Q249="Neattiecināmās",'Lokālā tāme Nr.1'!$B249,0))</f>
        <v>0</v>
      </c>
      <c r="C246" s="26">
        <f>IF($C$2="Neattiecināmās izmaksas",IF('Lokālā tāme Nr.1'!$Q249="Neattiecināmās",'Lokālā tāme Nr.1'!C249,0))</f>
        <v>0</v>
      </c>
      <c r="D246" s="5">
        <f>IF($C$2="Neattiecināmās izmaksas",IF('Lokālā tāme Nr.1'!$Q249="Neattiecināmās",'Lokālā tāme Nr.1'!D249,0))</f>
        <v>0</v>
      </c>
      <c r="E246" s="17">
        <f>IF($C$2="Neattiecināmās izmaksas",IF('Lokālā tāme Nr.1'!$Q249="Neattiecināmās",'Lokālā tāme Nr.1'!E249,0))</f>
        <v>0</v>
      </c>
      <c r="F246" s="42">
        <f>IF($C$2="Neattiecināmās izmaksas",IF('Lokālā tāme Nr.1'!$Q249="Neattiecināmās",'Lokālā tāme Nr.1'!F249,0))</f>
        <v>0</v>
      </c>
      <c r="G246" s="38">
        <f>IF($C$2="Neattiecināmās izmaksas",IF('Lokālā tāme Nr.1'!$Q249="Neattiecināmās",'Lokālā tāme Nr.1'!G249,0))</f>
        <v>0</v>
      </c>
      <c r="H246" s="38">
        <f>IF($C$2="Neattiecināmās izmaksas",IF('Lokālā tāme Nr.1'!$Q249="Neattiecināmās",'Lokālā tāme Nr.1'!H249,0))</f>
        <v>0</v>
      </c>
      <c r="I246" s="38">
        <f>IF($C$2="Neattiecināmās izmaksas",IF('Lokālā tāme Nr.1'!$Q249="Neattiecināmās",'Lokālā tāme Nr.1'!I249,0))</f>
        <v>0</v>
      </c>
      <c r="J246" s="38">
        <f>IF($C$2="Neattiecināmās izmaksas",IF('Lokālā tāme Nr.1'!$Q249="Neattiecināmās",'Lokālā tāme Nr.1'!J249,0))</f>
        <v>0</v>
      </c>
      <c r="K246" s="43">
        <f>IF($C$2="Neattiecināmās izmaksas",IF('Lokālā tāme Nr.1'!$Q249="Neattiecināmās",'Lokālā tāme Nr.1'!K249,0))</f>
        <v>0</v>
      </c>
      <c r="L246" s="27">
        <f>IF($C$2="Neattiecināmās izmaksas",IF('Lokālā tāme Nr.1'!$Q249="Neattiecināmās",'Lokālā tāme Nr.1'!L249,0))</f>
        <v>0</v>
      </c>
      <c r="M246" s="5">
        <f>IF($C$2="Neattiecināmās izmaksas",IF('Lokālā tāme Nr.1'!$Q249="Neattiecināmās",'Lokālā tāme Nr.1'!M249,0))</f>
        <v>0</v>
      </c>
      <c r="N246" s="5">
        <f>IF($C$2="Neattiecināmās izmaksas",IF('Lokālā tāme Nr.1'!$Q249="Neattiecināmās",'Lokālā tāme Nr.1'!N249,0))</f>
        <v>0</v>
      </c>
      <c r="O246" s="5">
        <f>IF($C$2="Neattiecināmās izmaksas",IF('Lokālā tāme Nr.1'!$Q249="Neattiecināmās",'Lokālā tāme Nr.1'!O249,0))</f>
        <v>0</v>
      </c>
      <c r="P246" s="17">
        <f>IF($C$2="Neattiecināmās izmaksas",IF('Lokālā tāme Nr.1'!$Q249="Neattiecināmās",'Lokālā tāme Nr.1'!P249,0))</f>
        <v>0</v>
      </c>
    </row>
    <row r="247" spans="1:16" ht="12" thickBot="1" x14ac:dyDescent="0.25">
      <c r="A247" s="18">
        <f>IF(P247=0,0,IF(COUNTBLANK(P247)=1,0,COUNTA($P$8:P247)))</f>
        <v>0</v>
      </c>
      <c r="B247" s="5">
        <f>IF($C$2="Neattiecināmās izmaksas",IF('Lokālā tāme Nr.1'!$Q250="Neattiecināmās",'Lokālā tāme Nr.1'!$B250,0))</f>
        <v>0</v>
      </c>
      <c r="C247" s="26">
        <f>IF($C$2="Neattiecināmās izmaksas",IF('Lokālā tāme Nr.1'!$Q250="Neattiecināmās",'Lokālā tāme Nr.1'!C250,0))</f>
        <v>0</v>
      </c>
      <c r="D247" s="5">
        <f>IF($C$2="Neattiecināmās izmaksas",IF('Lokālā tāme Nr.1'!$Q250="Neattiecināmās",'Lokālā tāme Nr.1'!D250,0))</f>
        <v>0</v>
      </c>
      <c r="E247" s="17">
        <f>IF($C$2="Neattiecināmās izmaksas",IF('Lokālā tāme Nr.1'!$Q250="Neattiecināmās",'Lokālā tāme Nr.1'!E250,0))</f>
        <v>0</v>
      </c>
      <c r="F247" s="42">
        <f>IF($C$2="Neattiecināmās izmaksas",IF('Lokālā tāme Nr.1'!$Q250="Neattiecināmās",'Lokālā tāme Nr.1'!F250,0))</f>
        <v>0</v>
      </c>
      <c r="G247" s="38">
        <f>IF($C$2="Neattiecināmās izmaksas",IF('Lokālā tāme Nr.1'!$Q250="Neattiecināmās",'Lokālā tāme Nr.1'!G250,0))</f>
        <v>0</v>
      </c>
      <c r="H247" s="38">
        <f>IF($C$2="Neattiecināmās izmaksas",IF('Lokālā tāme Nr.1'!$Q250="Neattiecināmās",'Lokālā tāme Nr.1'!H250,0))</f>
        <v>0</v>
      </c>
      <c r="I247" s="38">
        <f>IF($C$2="Neattiecināmās izmaksas",IF('Lokālā tāme Nr.1'!$Q250="Neattiecināmās",'Lokālā tāme Nr.1'!I250,0))</f>
        <v>0</v>
      </c>
      <c r="J247" s="38">
        <f>IF($C$2="Neattiecināmās izmaksas",IF('Lokālā tāme Nr.1'!$Q250="Neattiecināmās",'Lokālā tāme Nr.1'!J250,0))</f>
        <v>0</v>
      </c>
      <c r="K247" s="43">
        <f>IF($C$2="Neattiecināmās izmaksas",IF('Lokālā tāme Nr.1'!$Q250="Neattiecināmās",'Lokālā tāme Nr.1'!K250,0))</f>
        <v>0</v>
      </c>
      <c r="L247" s="27">
        <f>IF($C$2="Neattiecināmās izmaksas",IF('Lokālā tāme Nr.1'!$Q250="Neattiecināmās",'Lokālā tāme Nr.1'!L250,0))</f>
        <v>0</v>
      </c>
      <c r="M247" s="5">
        <f>IF($C$2="Neattiecināmās izmaksas",IF('Lokālā tāme Nr.1'!$Q250="Neattiecināmās",'Lokālā tāme Nr.1'!M250,0))</f>
        <v>0</v>
      </c>
      <c r="N247" s="5">
        <f>IF($C$2="Neattiecināmās izmaksas",IF('Lokālā tāme Nr.1'!$Q250="Neattiecināmās",'Lokālā tāme Nr.1'!N250,0))</f>
        <v>0</v>
      </c>
      <c r="O247" s="5">
        <f>IF($C$2="Neattiecināmās izmaksas",IF('Lokālā tāme Nr.1'!$Q250="Neattiecināmās",'Lokālā tāme Nr.1'!O250,0))</f>
        <v>0</v>
      </c>
      <c r="P247" s="17">
        <f>IF($C$2="Neattiecināmās izmaksas",IF('Lokālā tāme Nr.1'!$Q250="Neattiecināmās",'Lokālā tāme Nr.1'!P250,0))</f>
        <v>0</v>
      </c>
    </row>
    <row r="248" spans="1:16" ht="12" thickBot="1" x14ac:dyDescent="0.25">
      <c r="A248" s="18">
        <f>IF(P248=0,0,IF(COUNTBLANK(P248)=1,0,COUNTA($P$8:P248)))</f>
        <v>0</v>
      </c>
      <c r="B248" s="5">
        <f>IF($C$2="Neattiecināmās izmaksas",IF('Lokālā tāme Nr.1'!$Q251="Neattiecināmās",'Lokālā tāme Nr.1'!$B251,0))</f>
        <v>0</v>
      </c>
      <c r="C248" s="26">
        <f>IF($C$2="Neattiecināmās izmaksas",IF('Lokālā tāme Nr.1'!$Q251="Neattiecināmās",'Lokālā tāme Nr.1'!C251,0))</f>
        <v>0</v>
      </c>
      <c r="D248" s="5">
        <f>IF($C$2="Neattiecināmās izmaksas",IF('Lokālā tāme Nr.1'!$Q251="Neattiecināmās",'Lokālā tāme Nr.1'!D251,0))</f>
        <v>0</v>
      </c>
      <c r="E248" s="17">
        <f>IF($C$2="Neattiecināmās izmaksas",IF('Lokālā tāme Nr.1'!$Q251="Neattiecināmās",'Lokālā tāme Nr.1'!E251,0))</f>
        <v>0</v>
      </c>
      <c r="F248" s="42">
        <f>IF($C$2="Neattiecināmās izmaksas",IF('Lokālā tāme Nr.1'!$Q251="Neattiecināmās",'Lokālā tāme Nr.1'!F251,0))</f>
        <v>0</v>
      </c>
      <c r="G248" s="38">
        <f>IF($C$2="Neattiecināmās izmaksas",IF('Lokālā tāme Nr.1'!$Q251="Neattiecināmās",'Lokālā tāme Nr.1'!G251,0))</f>
        <v>0</v>
      </c>
      <c r="H248" s="38">
        <f>IF($C$2="Neattiecināmās izmaksas",IF('Lokālā tāme Nr.1'!$Q251="Neattiecināmās",'Lokālā tāme Nr.1'!H251,0))</f>
        <v>0</v>
      </c>
      <c r="I248" s="38">
        <f>IF($C$2="Neattiecināmās izmaksas",IF('Lokālā tāme Nr.1'!$Q251="Neattiecināmās",'Lokālā tāme Nr.1'!I251,0))</f>
        <v>0</v>
      </c>
      <c r="J248" s="38">
        <f>IF($C$2="Neattiecināmās izmaksas",IF('Lokālā tāme Nr.1'!$Q251="Neattiecināmās",'Lokālā tāme Nr.1'!J251,0))</f>
        <v>0</v>
      </c>
      <c r="K248" s="43">
        <f>IF($C$2="Neattiecināmās izmaksas",IF('Lokālā tāme Nr.1'!$Q251="Neattiecināmās",'Lokālā tāme Nr.1'!K251,0))</f>
        <v>0</v>
      </c>
      <c r="L248" s="27">
        <f>IF($C$2="Neattiecināmās izmaksas",IF('Lokālā tāme Nr.1'!$Q251="Neattiecināmās",'Lokālā tāme Nr.1'!L251,0))</f>
        <v>0</v>
      </c>
      <c r="M248" s="5">
        <f>IF($C$2="Neattiecināmās izmaksas",IF('Lokālā tāme Nr.1'!$Q251="Neattiecināmās",'Lokālā tāme Nr.1'!M251,0))</f>
        <v>0</v>
      </c>
      <c r="N248" s="5">
        <f>IF($C$2="Neattiecināmās izmaksas",IF('Lokālā tāme Nr.1'!$Q251="Neattiecināmās",'Lokālā tāme Nr.1'!N251,0))</f>
        <v>0</v>
      </c>
      <c r="O248" s="5">
        <f>IF($C$2="Neattiecināmās izmaksas",IF('Lokālā tāme Nr.1'!$Q251="Neattiecināmās",'Lokālā tāme Nr.1'!O251,0))</f>
        <v>0</v>
      </c>
      <c r="P248" s="17">
        <f>IF($C$2="Neattiecināmās izmaksas",IF('Lokālā tāme Nr.1'!$Q251="Neattiecināmās",'Lokālā tāme Nr.1'!P251,0))</f>
        <v>0</v>
      </c>
    </row>
    <row r="249" spans="1:16" ht="12" thickBot="1" x14ac:dyDescent="0.25">
      <c r="A249" s="18">
        <f>IF(P249=0,0,IF(COUNTBLANK(P249)=1,0,COUNTA($P$8:P249)))</f>
        <v>0</v>
      </c>
      <c r="B249" s="5">
        <f>IF($C$2="Neattiecināmās izmaksas",IF('Lokālā tāme Nr.1'!$Q252="Neattiecināmās",'Lokālā tāme Nr.1'!$B252,0))</f>
        <v>0</v>
      </c>
      <c r="C249" s="26">
        <f>IF($C$2="Neattiecināmās izmaksas",IF('Lokālā tāme Nr.1'!$Q252="Neattiecināmās",'Lokālā tāme Nr.1'!C252,0))</f>
        <v>0</v>
      </c>
      <c r="D249" s="5">
        <f>IF($C$2="Neattiecināmās izmaksas",IF('Lokālā tāme Nr.1'!$Q252="Neattiecināmās",'Lokālā tāme Nr.1'!D252,0))</f>
        <v>0</v>
      </c>
      <c r="E249" s="17">
        <f>IF($C$2="Neattiecināmās izmaksas",IF('Lokālā tāme Nr.1'!$Q252="Neattiecināmās",'Lokālā tāme Nr.1'!E252,0))</f>
        <v>0</v>
      </c>
      <c r="F249" s="42">
        <f>IF($C$2="Neattiecināmās izmaksas",IF('Lokālā tāme Nr.1'!$Q252="Neattiecināmās",'Lokālā tāme Nr.1'!F252,0))</f>
        <v>0</v>
      </c>
      <c r="G249" s="38">
        <f>IF($C$2="Neattiecināmās izmaksas",IF('Lokālā tāme Nr.1'!$Q252="Neattiecināmās",'Lokālā tāme Nr.1'!G252,0))</f>
        <v>0</v>
      </c>
      <c r="H249" s="38">
        <f>IF($C$2="Neattiecināmās izmaksas",IF('Lokālā tāme Nr.1'!$Q252="Neattiecināmās",'Lokālā tāme Nr.1'!H252,0))</f>
        <v>0</v>
      </c>
      <c r="I249" s="38">
        <f>IF($C$2="Neattiecināmās izmaksas",IF('Lokālā tāme Nr.1'!$Q252="Neattiecināmās",'Lokālā tāme Nr.1'!I252,0))</f>
        <v>0</v>
      </c>
      <c r="J249" s="38">
        <f>IF($C$2="Neattiecināmās izmaksas",IF('Lokālā tāme Nr.1'!$Q252="Neattiecināmās",'Lokālā tāme Nr.1'!J252,0))</f>
        <v>0</v>
      </c>
      <c r="K249" s="43">
        <f>IF($C$2="Neattiecināmās izmaksas",IF('Lokālā tāme Nr.1'!$Q252="Neattiecināmās",'Lokālā tāme Nr.1'!K252,0))</f>
        <v>0</v>
      </c>
      <c r="L249" s="27">
        <f>IF($C$2="Neattiecināmās izmaksas",IF('Lokālā tāme Nr.1'!$Q252="Neattiecināmās",'Lokālā tāme Nr.1'!L252,0))</f>
        <v>0</v>
      </c>
      <c r="M249" s="5">
        <f>IF($C$2="Neattiecināmās izmaksas",IF('Lokālā tāme Nr.1'!$Q252="Neattiecināmās",'Lokālā tāme Nr.1'!M252,0))</f>
        <v>0</v>
      </c>
      <c r="N249" s="5">
        <f>IF($C$2="Neattiecināmās izmaksas",IF('Lokālā tāme Nr.1'!$Q252="Neattiecināmās",'Lokālā tāme Nr.1'!N252,0))</f>
        <v>0</v>
      </c>
      <c r="O249" s="5">
        <f>IF($C$2="Neattiecināmās izmaksas",IF('Lokālā tāme Nr.1'!$Q252="Neattiecināmās",'Lokālā tāme Nr.1'!O252,0))</f>
        <v>0</v>
      </c>
      <c r="P249" s="17">
        <f>IF($C$2="Neattiecināmās izmaksas",IF('Lokālā tāme Nr.1'!$Q252="Neattiecināmās",'Lokālā tāme Nr.1'!P252,0))</f>
        <v>0</v>
      </c>
    </row>
    <row r="250" spans="1:16" ht="12" thickBot="1" x14ac:dyDescent="0.25">
      <c r="A250" s="18">
        <f>IF(P250=0,0,IF(COUNTBLANK(P250)=1,0,COUNTA($P$8:P250)))</f>
        <v>0</v>
      </c>
      <c r="B250" s="5">
        <f>IF($C$2="Neattiecināmās izmaksas",IF('Lokālā tāme Nr.1'!$Q253="Neattiecināmās",'Lokālā tāme Nr.1'!$B253,0))</f>
        <v>0</v>
      </c>
      <c r="C250" s="26">
        <f>IF($C$2="Neattiecināmās izmaksas",IF('Lokālā tāme Nr.1'!$Q253="Neattiecināmās",'Lokālā tāme Nr.1'!C253,0))</f>
        <v>0</v>
      </c>
      <c r="D250" s="5">
        <f>IF($C$2="Neattiecināmās izmaksas",IF('Lokālā tāme Nr.1'!$Q253="Neattiecināmās",'Lokālā tāme Nr.1'!D253,0))</f>
        <v>0</v>
      </c>
      <c r="E250" s="17">
        <f>IF($C$2="Neattiecināmās izmaksas",IF('Lokālā tāme Nr.1'!$Q253="Neattiecināmās",'Lokālā tāme Nr.1'!E253,0))</f>
        <v>0</v>
      </c>
      <c r="F250" s="42">
        <f>IF($C$2="Neattiecināmās izmaksas",IF('Lokālā tāme Nr.1'!$Q253="Neattiecināmās",'Lokālā tāme Nr.1'!F253,0))</f>
        <v>0</v>
      </c>
      <c r="G250" s="38">
        <f>IF($C$2="Neattiecināmās izmaksas",IF('Lokālā tāme Nr.1'!$Q253="Neattiecināmās",'Lokālā tāme Nr.1'!G253,0))</f>
        <v>0</v>
      </c>
      <c r="H250" s="38">
        <f>IF($C$2="Neattiecināmās izmaksas",IF('Lokālā tāme Nr.1'!$Q253="Neattiecināmās",'Lokālā tāme Nr.1'!H253,0))</f>
        <v>0</v>
      </c>
      <c r="I250" s="38">
        <f>IF($C$2="Neattiecināmās izmaksas",IF('Lokālā tāme Nr.1'!$Q253="Neattiecināmās",'Lokālā tāme Nr.1'!I253,0))</f>
        <v>0</v>
      </c>
      <c r="J250" s="38">
        <f>IF($C$2="Neattiecināmās izmaksas",IF('Lokālā tāme Nr.1'!$Q253="Neattiecināmās",'Lokālā tāme Nr.1'!J253,0))</f>
        <v>0</v>
      </c>
      <c r="K250" s="43">
        <f>IF($C$2="Neattiecināmās izmaksas",IF('Lokālā tāme Nr.1'!$Q253="Neattiecināmās",'Lokālā tāme Nr.1'!K253,0))</f>
        <v>0</v>
      </c>
      <c r="L250" s="27">
        <f>IF($C$2="Neattiecināmās izmaksas",IF('Lokālā tāme Nr.1'!$Q253="Neattiecināmās",'Lokālā tāme Nr.1'!L253,0))</f>
        <v>0</v>
      </c>
      <c r="M250" s="5">
        <f>IF($C$2="Neattiecināmās izmaksas",IF('Lokālā tāme Nr.1'!$Q253="Neattiecināmās",'Lokālā tāme Nr.1'!M253,0))</f>
        <v>0</v>
      </c>
      <c r="N250" s="5">
        <f>IF($C$2="Neattiecināmās izmaksas",IF('Lokālā tāme Nr.1'!$Q253="Neattiecināmās",'Lokālā tāme Nr.1'!N253,0))</f>
        <v>0</v>
      </c>
      <c r="O250" s="5">
        <f>IF($C$2="Neattiecināmās izmaksas",IF('Lokālā tāme Nr.1'!$Q253="Neattiecināmās",'Lokālā tāme Nr.1'!O253,0))</f>
        <v>0</v>
      </c>
      <c r="P250" s="17">
        <f>IF($C$2="Neattiecināmās izmaksas",IF('Lokālā tāme Nr.1'!$Q253="Neattiecināmās",'Lokālā tāme Nr.1'!P253,0))</f>
        <v>0</v>
      </c>
    </row>
    <row r="251" spans="1:16" ht="12" thickBot="1" x14ac:dyDescent="0.25">
      <c r="A251" s="18">
        <f>IF(P251=0,0,IF(COUNTBLANK(P251)=1,0,COUNTA($P$8:P251)))</f>
        <v>0</v>
      </c>
      <c r="B251" s="5">
        <f>IF($C$2="Neattiecināmās izmaksas",IF('Lokālā tāme Nr.1'!$Q254="Neattiecināmās",'Lokālā tāme Nr.1'!$B254,0))</f>
        <v>0</v>
      </c>
      <c r="C251" s="26">
        <f>IF($C$2="Neattiecināmās izmaksas",IF('Lokālā tāme Nr.1'!$Q254="Neattiecināmās",'Lokālā tāme Nr.1'!C254,0))</f>
        <v>0</v>
      </c>
      <c r="D251" s="5">
        <f>IF($C$2="Neattiecināmās izmaksas",IF('Lokālā tāme Nr.1'!$Q254="Neattiecināmās",'Lokālā tāme Nr.1'!D254,0))</f>
        <v>0</v>
      </c>
      <c r="E251" s="17">
        <f>IF($C$2="Neattiecināmās izmaksas",IF('Lokālā tāme Nr.1'!$Q254="Neattiecināmās",'Lokālā tāme Nr.1'!E254,0))</f>
        <v>0</v>
      </c>
      <c r="F251" s="42">
        <f>IF($C$2="Neattiecināmās izmaksas",IF('Lokālā tāme Nr.1'!$Q254="Neattiecināmās",'Lokālā tāme Nr.1'!F254,0))</f>
        <v>0</v>
      </c>
      <c r="G251" s="38">
        <f>IF($C$2="Neattiecināmās izmaksas",IF('Lokālā tāme Nr.1'!$Q254="Neattiecināmās",'Lokālā tāme Nr.1'!G254,0))</f>
        <v>0</v>
      </c>
      <c r="H251" s="38">
        <f>IF($C$2="Neattiecināmās izmaksas",IF('Lokālā tāme Nr.1'!$Q254="Neattiecināmās",'Lokālā tāme Nr.1'!H254,0))</f>
        <v>0</v>
      </c>
      <c r="I251" s="38">
        <f>IF($C$2="Neattiecināmās izmaksas",IF('Lokālā tāme Nr.1'!$Q254="Neattiecināmās",'Lokālā tāme Nr.1'!I254,0))</f>
        <v>0</v>
      </c>
      <c r="J251" s="38">
        <f>IF($C$2="Neattiecināmās izmaksas",IF('Lokālā tāme Nr.1'!$Q254="Neattiecināmās",'Lokālā tāme Nr.1'!J254,0))</f>
        <v>0</v>
      </c>
      <c r="K251" s="43">
        <f>IF($C$2="Neattiecināmās izmaksas",IF('Lokālā tāme Nr.1'!$Q254="Neattiecināmās",'Lokālā tāme Nr.1'!K254,0))</f>
        <v>0</v>
      </c>
      <c r="L251" s="27">
        <f>IF($C$2="Neattiecināmās izmaksas",IF('Lokālā tāme Nr.1'!$Q254="Neattiecināmās",'Lokālā tāme Nr.1'!L254,0))</f>
        <v>0</v>
      </c>
      <c r="M251" s="5">
        <f>IF($C$2="Neattiecināmās izmaksas",IF('Lokālā tāme Nr.1'!$Q254="Neattiecināmās",'Lokālā tāme Nr.1'!M254,0))</f>
        <v>0</v>
      </c>
      <c r="N251" s="5">
        <f>IF($C$2="Neattiecināmās izmaksas",IF('Lokālā tāme Nr.1'!$Q254="Neattiecināmās",'Lokālā tāme Nr.1'!N254,0))</f>
        <v>0</v>
      </c>
      <c r="O251" s="5">
        <f>IF($C$2="Neattiecināmās izmaksas",IF('Lokālā tāme Nr.1'!$Q254="Neattiecināmās",'Lokālā tāme Nr.1'!O254,0))</f>
        <v>0</v>
      </c>
      <c r="P251" s="17">
        <f>IF($C$2="Neattiecināmās izmaksas",IF('Lokālā tāme Nr.1'!$Q254="Neattiecināmās",'Lokālā tāme Nr.1'!P254,0))</f>
        <v>0</v>
      </c>
    </row>
    <row r="252" spans="1:16" ht="12" thickBot="1" x14ac:dyDescent="0.25">
      <c r="A252" s="18">
        <f>IF(P252=0,0,IF(COUNTBLANK(P252)=1,0,COUNTA($P$8:P252)))</f>
        <v>0</v>
      </c>
      <c r="B252" s="5">
        <f>IF($C$2="Neattiecināmās izmaksas",IF('Lokālā tāme Nr.1'!$Q255="Neattiecināmās",'Lokālā tāme Nr.1'!$B255,0))</f>
        <v>0</v>
      </c>
      <c r="C252" s="26">
        <f>IF($C$2="Neattiecināmās izmaksas",IF('Lokālā tāme Nr.1'!$Q255="Neattiecināmās",'Lokālā tāme Nr.1'!C255,0))</f>
        <v>0</v>
      </c>
      <c r="D252" s="5">
        <f>IF($C$2="Neattiecināmās izmaksas",IF('Lokālā tāme Nr.1'!$Q255="Neattiecināmās",'Lokālā tāme Nr.1'!D255,0))</f>
        <v>0</v>
      </c>
      <c r="E252" s="17">
        <f>IF($C$2="Neattiecināmās izmaksas",IF('Lokālā tāme Nr.1'!$Q255="Neattiecināmās",'Lokālā tāme Nr.1'!E255,0))</f>
        <v>0</v>
      </c>
      <c r="F252" s="42">
        <f>IF($C$2="Neattiecināmās izmaksas",IF('Lokālā tāme Nr.1'!$Q255="Neattiecināmās",'Lokālā tāme Nr.1'!F255,0))</f>
        <v>0</v>
      </c>
      <c r="G252" s="38">
        <f>IF($C$2="Neattiecināmās izmaksas",IF('Lokālā tāme Nr.1'!$Q255="Neattiecināmās",'Lokālā tāme Nr.1'!G255,0))</f>
        <v>0</v>
      </c>
      <c r="H252" s="38">
        <f>IF($C$2="Neattiecināmās izmaksas",IF('Lokālā tāme Nr.1'!$Q255="Neattiecināmās",'Lokālā tāme Nr.1'!H255,0))</f>
        <v>0</v>
      </c>
      <c r="I252" s="38">
        <f>IF($C$2="Neattiecināmās izmaksas",IF('Lokālā tāme Nr.1'!$Q255="Neattiecināmās",'Lokālā tāme Nr.1'!I255,0))</f>
        <v>0</v>
      </c>
      <c r="J252" s="38">
        <f>IF($C$2="Neattiecināmās izmaksas",IF('Lokālā tāme Nr.1'!$Q255="Neattiecināmās",'Lokālā tāme Nr.1'!J255,0))</f>
        <v>0</v>
      </c>
      <c r="K252" s="43">
        <f>IF($C$2="Neattiecināmās izmaksas",IF('Lokālā tāme Nr.1'!$Q255="Neattiecināmās",'Lokālā tāme Nr.1'!K255,0))</f>
        <v>0</v>
      </c>
      <c r="L252" s="27">
        <f>IF($C$2="Neattiecināmās izmaksas",IF('Lokālā tāme Nr.1'!$Q255="Neattiecināmās",'Lokālā tāme Nr.1'!L255,0))</f>
        <v>0</v>
      </c>
      <c r="M252" s="5">
        <f>IF($C$2="Neattiecināmās izmaksas",IF('Lokālā tāme Nr.1'!$Q255="Neattiecināmās",'Lokālā tāme Nr.1'!M255,0))</f>
        <v>0</v>
      </c>
      <c r="N252" s="5">
        <f>IF($C$2="Neattiecināmās izmaksas",IF('Lokālā tāme Nr.1'!$Q255="Neattiecināmās",'Lokālā tāme Nr.1'!N255,0))</f>
        <v>0</v>
      </c>
      <c r="O252" s="5">
        <f>IF($C$2="Neattiecināmās izmaksas",IF('Lokālā tāme Nr.1'!$Q255="Neattiecināmās",'Lokālā tāme Nr.1'!O255,0))</f>
        <v>0</v>
      </c>
      <c r="P252" s="17">
        <f>IF($C$2="Neattiecināmās izmaksas",IF('Lokālā tāme Nr.1'!$Q255="Neattiecināmās",'Lokālā tāme Nr.1'!P255,0))</f>
        <v>0</v>
      </c>
    </row>
    <row r="253" spans="1:16" ht="12" thickBot="1" x14ac:dyDescent="0.25">
      <c r="A253" s="18">
        <f>IF(P253=0,0,IF(COUNTBLANK(P253)=1,0,COUNTA($P$8:P253)))</f>
        <v>0</v>
      </c>
      <c r="B253" s="5">
        <f>IF($C$2="Neattiecināmās izmaksas",IF('Lokālā tāme Nr.1'!$Q256="Neattiecināmās",'Lokālā tāme Nr.1'!$B256,0))</f>
        <v>0</v>
      </c>
      <c r="C253" s="26">
        <f>IF($C$2="Neattiecināmās izmaksas",IF('Lokālā tāme Nr.1'!$Q256="Neattiecināmās",'Lokālā tāme Nr.1'!C256,0))</f>
        <v>0</v>
      </c>
      <c r="D253" s="5">
        <f>IF($C$2="Neattiecināmās izmaksas",IF('Lokālā tāme Nr.1'!$Q256="Neattiecināmās",'Lokālā tāme Nr.1'!D256,0))</f>
        <v>0</v>
      </c>
      <c r="E253" s="17">
        <f>IF($C$2="Neattiecināmās izmaksas",IF('Lokālā tāme Nr.1'!$Q256="Neattiecināmās",'Lokālā tāme Nr.1'!E256,0))</f>
        <v>0</v>
      </c>
      <c r="F253" s="42">
        <f>IF($C$2="Neattiecināmās izmaksas",IF('Lokālā tāme Nr.1'!$Q256="Neattiecināmās",'Lokālā tāme Nr.1'!F256,0))</f>
        <v>0</v>
      </c>
      <c r="G253" s="38">
        <f>IF($C$2="Neattiecināmās izmaksas",IF('Lokālā tāme Nr.1'!$Q256="Neattiecināmās",'Lokālā tāme Nr.1'!G256,0))</f>
        <v>0</v>
      </c>
      <c r="H253" s="38">
        <f>IF($C$2="Neattiecināmās izmaksas",IF('Lokālā tāme Nr.1'!$Q256="Neattiecināmās",'Lokālā tāme Nr.1'!H256,0))</f>
        <v>0</v>
      </c>
      <c r="I253" s="38">
        <f>IF($C$2="Neattiecināmās izmaksas",IF('Lokālā tāme Nr.1'!$Q256="Neattiecināmās",'Lokālā tāme Nr.1'!I256,0))</f>
        <v>0</v>
      </c>
      <c r="J253" s="38">
        <f>IF($C$2="Neattiecināmās izmaksas",IF('Lokālā tāme Nr.1'!$Q256="Neattiecināmās",'Lokālā tāme Nr.1'!J256,0))</f>
        <v>0</v>
      </c>
      <c r="K253" s="43">
        <f>IF($C$2="Neattiecināmās izmaksas",IF('Lokālā tāme Nr.1'!$Q256="Neattiecināmās",'Lokālā tāme Nr.1'!K256,0))</f>
        <v>0</v>
      </c>
      <c r="L253" s="27">
        <f>IF($C$2="Neattiecināmās izmaksas",IF('Lokālā tāme Nr.1'!$Q256="Neattiecināmās",'Lokālā tāme Nr.1'!L256,0))</f>
        <v>0</v>
      </c>
      <c r="M253" s="5">
        <f>IF($C$2="Neattiecināmās izmaksas",IF('Lokālā tāme Nr.1'!$Q256="Neattiecināmās",'Lokālā tāme Nr.1'!M256,0))</f>
        <v>0</v>
      </c>
      <c r="N253" s="5">
        <f>IF($C$2="Neattiecināmās izmaksas",IF('Lokālā tāme Nr.1'!$Q256="Neattiecināmās",'Lokālā tāme Nr.1'!N256,0))</f>
        <v>0</v>
      </c>
      <c r="O253" s="5">
        <f>IF($C$2="Neattiecināmās izmaksas",IF('Lokālā tāme Nr.1'!$Q256="Neattiecināmās",'Lokālā tāme Nr.1'!O256,0))</f>
        <v>0</v>
      </c>
      <c r="P253" s="17">
        <f>IF($C$2="Neattiecināmās izmaksas",IF('Lokālā tāme Nr.1'!$Q256="Neattiecināmās",'Lokālā tāme Nr.1'!P256,0))</f>
        <v>0</v>
      </c>
    </row>
    <row r="254" spans="1:16" ht="12" thickBot="1" x14ac:dyDescent="0.25">
      <c r="A254" s="18">
        <f>IF(P254=0,0,IF(COUNTBLANK(P254)=1,0,COUNTA($P$8:P254)))</f>
        <v>0</v>
      </c>
      <c r="B254" s="5">
        <f>IF($C$2="Neattiecināmās izmaksas",IF('Lokālā tāme Nr.1'!$Q257="Neattiecināmās",'Lokālā tāme Nr.1'!$B257,0))</f>
        <v>0</v>
      </c>
      <c r="C254" s="26">
        <f>IF($C$2="Neattiecināmās izmaksas",IF('Lokālā tāme Nr.1'!$Q257="Neattiecināmās",'Lokālā tāme Nr.1'!C257,0))</f>
        <v>0</v>
      </c>
      <c r="D254" s="5">
        <f>IF($C$2="Neattiecināmās izmaksas",IF('Lokālā tāme Nr.1'!$Q257="Neattiecināmās",'Lokālā tāme Nr.1'!D257,0))</f>
        <v>0</v>
      </c>
      <c r="E254" s="17">
        <f>IF($C$2="Neattiecināmās izmaksas",IF('Lokālā tāme Nr.1'!$Q257="Neattiecināmās",'Lokālā tāme Nr.1'!E257,0))</f>
        <v>0</v>
      </c>
      <c r="F254" s="42">
        <f>IF($C$2="Neattiecināmās izmaksas",IF('Lokālā tāme Nr.1'!$Q257="Neattiecināmās",'Lokālā tāme Nr.1'!F257,0))</f>
        <v>0</v>
      </c>
      <c r="G254" s="38">
        <f>IF($C$2="Neattiecināmās izmaksas",IF('Lokālā tāme Nr.1'!$Q257="Neattiecināmās",'Lokālā tāme Nr.1'!G257,0))</f>
        <v>0</v>
      </c>
      <c r="H254" s="38">
        <f>IF($C$2="Neattiecināmās izmaksas",IF('Lokālā tāme Nr.1'!$Q257="Neattiecināmās",'Lokālā tāme Nr.1'!H257,0))</f>
        <v>0</v>
      </c>
      <c r="I254" s="38">
        <f>IF($C$2="Neattiecināmās izmaksas",IF('Lokālā tāme Nr.1'!$Q257="Neattiecināmās",'Lokālā tāme Nr.1'!I257,0))</f>
        <v>0</v>
      </c>
      <c r="J254" s="38">
        <f>IF($C$2="Neattiecināmās izmaksas",IF('Lokālā tāme Nr.1'!$Q257="Neattiecināmās",'Lokālā tāme Nr.1'!J257,0))</f>
        <v>0</v>
      </c>
      <c r="K254" s="43">
        <f>IF($C$2="Neattiecināmās izmaksas",IF('Lokālā tāme Nr.1'!$Q257="Neattiecināmās",'Lokālā tāme Nr.1'!K257,0))</f>
        <v>0</v>
      </c>
      <c r="L254" s="27">
        <f>IF($C$2="Neattiecināmās izmaksas",IF('Lokālā tāme Nr.1'!$Q257="Neattiecināmās",'Lokālā tāme Nr.1'!L257,0))</f>
        <v>0</v>
      </c>
      <c r="M254" s="5">
        <f>IF($C$2="Neattiecināmās izmaksas",IF('Lokālā tāme Nr.1'!$Q257="Neattiecināmās",'Lokālā tāme Nr.1'!M257,0))</f>
        <v>0</v>
      </c>
      <c r="N254" s="5">
        <f>IF($C$2="Neattiecināmās izmaksas",IF('Lokālā tāme Nr.1'!$Q257="Neattiecināmās",'Lokālā tāme Nr.1'!N257,0))</f>
        <v>0</v>
      </c>
      <c r="O254" s="5">
        <f>IF($C$2="Neattiecināmās izmaksas",IF('Lokālā tāme Nr.1'!$Q257="Neattiecināmās",'Lokālā tāme Nr.1'!O257,0))</f>
        <v>0</v>
      </c>
      <c r="P254" s="17">
        <f>IF($C$2="Neattiecināmās izmaksas",IF('Lokālā tāme Nr.1'!$Q257="Neattiecināmās",'Lokālā tāme Nr.1'!P257,0))</f>
        <v>0</v>
      </c>
    </row>
    <row r="255" spans="1:16" ht="12" thickBot="1" x14ac:dyDescent="0.25">
      <c r="A255" s="18">
        <f>IF(P255=0,0,IF(COUNTBLANK(P255)=1,0,COUNTA($P$8:P255)))</f>
        <v>0</v>
      </c>
      <c r="B255" s="5">
        <f>IF($C$2="Neattiecināmās izmaksas",IF('Lokālā tāme Nr.1'!$Q258="Neattiecināmās",'Lokālā tāme Nr.1'!$B258,0))</f>
        <v>0</v>
      </c>
      <c r="C255" s="26">
        <f>IF($C$2="Neattiecināmās izmaksas",IF('Lokālā tāme Nr.1'!$Q258="Neattiecināmās",'Lokālā tāme Nr.1'!C258,0))</f>
        <v>0</v>
      </c>
      <c r="D255" s="5">
        <f>IF($C$2="Neattiecināmās izmaksas",IF('Lokālā tāme Nr.1'!$Q258="Neattiecināmās",'Lokālā tāme Nr.1'!D258,0))</f>
        <v>0</v>
      </c>
      <c r="E255" s="17">
        <f>IF($C$2="Neattiecināmās izmaksas",IF('Lokālā tāme Nr.1'!$Q258="Neattiecināmās",'Lokālā tāme Nr.1'!E258,0))</f>
        <v>0</v>
      </c>
      <c r="F255" s="42">
        <f>IF($C$2="Neattiecināmās izmaksas",IF('Lokālā tāme Nr.1'!$Q258="Neattiecināmās",'Lokālā tāme Nr.1'!F258,0))</f>
        <v>0</v>
      </c>
      <c r="G255" s="38">
        <f>IF($C$2="Neattiecināmās izmaksas",IF('Lokālā tāme Nr.1'!$Q258="Neattiecināmās",'Lokālā tāme Nr.1'!G258,0))</f>
        <v>0</v>
      </c>
      <c r="H255" s="38">
        <f>IF($C$2="Neattiecināmās izmaksas",IF('Lokālā tāme Nr.1'!$Q258="Neattiecināmās",'Lokālā tāme Nr.1'!H258,0))</f>
        <v>0</v>
      </c>
      <c r="I255" s="38">
        <f>IF($C$2="Neattiecināmās izmaksas",IF('Lokālā tāme Nr.1'!$Q258="Neattiecināmās",'Lokālā tāme Nr.1'!I258,0))</f>
        <v>0</v>
      </c>
      <c r="J255" s="38">
        <f>IF($C$2="Neattiecināmās izmaksas",IF('Lokālā tāme Nr.1'!$Q258="Neattiecināmās",'Lokālā tāme Nr.1'!J258,0))</f>
        <v>0</v>
      </c>
      <c r="K255" s="43">
        <f>IF($C$2="Neattiecināmās izmaksas",IF('Lokālā tāme Nr.1'!$Q258="Neattiecināmās",'Lokālā tāme Nr.1'!K258,0))</f>
        <v>0</v>
      </c>
      <c r="L255" s="27">
        <f>IF($C$2="Neattiecināmās izmaksas",IF('Lokālā tāme Nr.1'!$Q258="Neattiecināmās",'Lokālā tāme Nr.1'!L258,0))</f>
        <v>0</v>
      </c>
      <c r="M255" s="5">
        <f>IF($C$2="Neattiecināmās izmaksas",IF('Lokālā tāme Nr.1'!$Q258="Neattiecināmās",'Lokālā tāme Nr.1'!M258,0))</f>
        <v>0</v>
      </c>
      <c r="N255" s="5">
        <f>IF($C$2="Neattiecināmās izmaksas",IF('Lokālā tāme Nr.1'!$Q258="Neattiecināmās",'Lokālā tāme Nr.1'!N258,0))</f>
        <v>0</v>
      </c>
      <c r="O255" s="5">
        <f>IF($C$2="Neattiecināmās izmaksas",IF('Lokālā tāme Nr.1'!$Q258="Neattiecināmās",'Lokālā tāme Nr.1'!O258,0))</f>
        <v>0</v>
      </c>
      <c r="P255" s="17">
        <f>IF($C$2="Neattiecināmās izmaksas",IF('Lokālā tāme Nr.1'!$Q258="Neattiecināmās",'Lokālā tāme Nr.1'!P258,0))</f>
        <v>0</v>
      </c>
    </row>
    <row r="256" spans="1:16" ht="12" thickBot="1" x14ac:dyDescent="0.25">
      <c r="A256" s="18">
        <f>IF(P256=0,0,IF(COUNTBLANK(P256)=1,0,COUNTA($P$8:P256)))</f>
        <v>0</v>
      </c>
      <c r="B256" s="5">
        <f>IF($C$2="Neattiecināmās izmaksas",IF('Lokālā tāme Nr.1'!$Q259="Neattiecināmās",'Lokālā tāme Nr.1'!$B259,0))</f>
        <v>0</v>
      </c>
      <c r="C256" s="26">
        <f>IF($C$2="Neattiecināmās izmaksas",IF('Lokālā tāme Nr.1'!$Q259="Neattiecināmās",'Lokālā tāme Nr.1'!C259,0))</f>
        <v>0</v>
      </c>
      <c r="D256" s="5">
        <f>IF($C$2="Neattiecināmās izmaksas",IF('Lokālā tāme Nr.1'!$Q259="Neattiecināmās",'Lokālā tāme Nr.1'!D259,0))</f>
        <v>0</v>
      </c>
      <c r="E256" s="17">
        <f>IF($C$2="Neattiecināmās izmaksas",IF('Lokālā tāme Nr.1'!$Q259="Neattiecināmās",'Lokālā tāme Nr.1'!E259,0))</f>
        <v>0</v>
      </c>
      <c r="F256" s="42">
        <f>IF($C$2="Neattiecināmās izmaksas",IF('Lokālā tāme Nr.1'!$Q259="Neattiecināmās",'Lokālā tāme Nr.1'!F259,0))</f>
        <v>0</v>
      </c>
      <c r="G256" s="38">
        <f>IF($C$2="Neattiecināmās izmaksas",IF('Lokālā tāme Nr.1'!$Q259="Neattiecināmās",'Lokālā tāme Nr.1'!G259,0))</f>
        <v>0</v>
      </c>
      <c r="H256" s="38">
        <f>IF($C$2="Neattiecināmās izmaksas",IF('Lokālā tāme Nr.1'!$Q259="Neattiecināmās",'Lokālā tāme Nr.1'!H259,0))</f>
        <v>0</v>
      </c>
      <c r="I256" s="38">
        <f>IF($C$2="Neattiecināmās izmaksas",IF('Lokālā tāme Nr.1'!$Q259="Neattiecināmās",'Lokālā tāme Nr.1'!I259,0))</f>
        <v>0</v>
      </c>
      <c r="J256" s="38">
        <f>IF($C$2="Neattiecināmās izmaksas",IF('Lokālā tāme Nr.1'!$Q259="Neattiecināmās",'Lokālā tāme Nr.1'!J259,0))</f>
        <v>0</v>
      </c>
      <c r="K256" s="43">
        <f>IF($C$2="Neattiecināmās izmaksas",IF('Lokālā tāme Nr.1'!$Q259="Neattiecināmās",'Lokālā tāme Nr.1'!K259,0))</f>
        <v>0</v>
      </c>
      <c r="L256" s="27">
        <f>IF($C$2="Neattiecināmās izmaksas",IF('Lokālā tāme Nr.1'!$Q259="Neattiecināmās",'Lokālā tāme Nr.1'!L259,0))</f>
        <v>0</v>
      </c>
      <c r="M256" s="5">
        <f>IF($C$2="Neattiecināmās izmaksas",IF('Lokālā tāme Nr.1'!$Q259="Neattiecināmās",'Lokālā tāme Nr.1'!M259,0))</f>
        <v>0</v>
      </c>
      <c r="N256" s="5">
        <f>IF($C$2="Neattiecināmās izmaksas",IF('Lokālā tāme Nr.1'!$Q259="Neattiecināmās",'Lokālā tāme Nr.1'!N259,0))</f>
        <v>0</v>
      </c>
      <c r="O256" s="5">
        <f>IF($C$2="Neattiecināmās izmaksas",IF('Lokālā tāme Nr.1'!$Q259="Neattiecināmās",'Lokālā tāme Nr.1'!O259,0))</f>
        <v>0</v>
      </c>
      <c r="P256" s="17">
        <f>IF($C$2="Neattiecināmās izmaksas",IF('Lokālā tāme Nr.1'!$Q259="Neattiecināmās",'Lokālā tāme Nr.1'!P259,0))</f>
        <v>0</v>
      </c>
    </row>
    <row r="257" spans="1:16" ht="12" thickBot="1" x14ac:dyDescent="0.25">
      <c r="A257" s="18">
        <f>IF(P257=0,0,IF(COUNTBLANK(P257)=1,0,COUNTA($P$8:P257)))</f>
        <v>0</v>
      </c>
      <c r="B257" s="5">
        <f>IF($C$2="Neattiecināmās izmaksas",IF('Lokālā tāme Nr.1'!$Q260="Neattiecināmās",'Lokālā tāme Nr.1'!$B260,0))</f>
        <v>0</v>
      </c>
      <c r="C257" s="26">
        <f>IF($C$2="Neattiecināmās izmaksas",IF('Lokālā tāme Nr.1'!$Q260="Neattiecināmās",'Lokālā tāme Nr.1'!C260,0))</f>
        <v>0</v>
      </c>
      <c r="D257" s="5">
        <f>IF($C$2="Neattiecināmās izmaksas",IF('Lokālā tāme Nr.1'!$Q260="Neattiecināmās",'Lokālā tāme Nr.1'!D260,0))</f>
        <v>0</v>
      </c>
      <c r="E257" s="17">
        <f>IF($C$2="Neattiecināmās izmaksas",IF('Lokālā tāme Nr.1'!$Q260="Neattiecināmās",'Lokālā tāme Nr.1'!E260,0))</f>
        <v>0</v>
      </c>
      <c r="F257" s="42">
        <f>IF($C$2="Neattiecināmās izmaksas",IF('Lokālā tāme Nr.1'!$Q260="Neattiecināmās",'Lokālā tāme Nr.1'!F260,0))</f>
        <v>0</v>
      </c>
      <c r="G257" s="38">
        <f>IF($C$2="Neattiecināmās izmaksas",IF('Lokālā tāme Nr.1'!$Q260="Neattiecināmās",'Lokālā tāme Nr.1'!G260,0))</f>
        <v>0</v>
      </c>
      <c r="H257" s="38">
        <f>IF($C$2="Neattiecināmās izmaksas",IF('Lokālā tāme Nr.1'!$Q260="Neattiecināmās",'Lokālā tāme Nr.1'!H260,0))</f>
        <v>0</v>
      </c>
      <c r="I257" s="38">
        <f>IF($C$2="Neattiecināmās izmaksas",IF('Lokālā tāme Nr.1'!$Q260="Neattiecināmās",'Lokālā tāme Nr.1'!I260,0))</f>
        <v>0</v>
      </c>
      <c r="J257" s="38">
        <f>IF($C$2="Neattiecināmās izmaksas",IF('Lokālā tāme Nr.1'!$Q260="Neattiecināmās",'Lokālā tāme Nr.1'!J260,0))</f>
        <v>0</v>
      </c>
      <c r="K257" s="43">
        <f>IF($C$2="Neattiecināmās izmaksas",IF('Lokālā tāme Nr.1'!$Q260="Neattiecināmās",'Lokālā tāme Nr.1'!K260,0))</f>
        <v>0</v>
      </c>
      <c r="L257" s="27">
        <f>IF($C$2="Neattiecināmās izmaksas",IF('Lokālā tāme Nr.1'!$Q260="Neattiecināmās",'Lokālā tāme Nr.1'!L260,0))</f>
        <v>0</v>
      </c>
      <c r="M257" s="5">
        <f>IF($C$2="Neattiecināmās izmaksas",IF('Lokālā tāme Nr.1'!$Q260="Neattiecināmās",'Lokālā tāme Nr.1'!M260,0))</f>
        <v>0</v>
      </c>
      <c r="N257" s="5">
        <f>IF($C$2="Neattiecināmās izmaksas",IF('Lokālā tāme Nr.1'!$Q260="Neattiecināmās",'Lokālā tāme Nr.1'!N260,0))</f>
        <v>0</v>
      </c>
      <c r="O257" s="5">
        <f>IF($C$2="Neattiecināmās izmaksas",IF('Lokālā tāme Nr.1'!$Q260="Neattiecināmās",'Lokālā tāme Nr.1'!O260,0))</f>
        <v>0</v>
      </c>
      <c r="P257" s="17">
        <f>IF($C$2="Neattiecināmās izmaksas",IF('Lokālā tāme Nr.1'!$Q260="Neattiecināmās",'Lokālā tāme Nr.1'!P260,0))</f>
        <v>0</v>
      </c>
    </row>
    <row r="258" spans="1:16" ht="12" thickBot="1" x14ac:dyDescent="0.25">
      <c r="A258" s="18">
        <f>IF(P258=0,0,IF(COUNTBLANK(P258)=1,0,COUNTA($P$8:P258)))</f>
        <v>0</v>
      </c>
      <c r="B258" s="5">
        <f>IF($C$2="Neattiecināmās izmaksas",IF('Lokālā tāme Nr.1'!$Q261="Neattiecināmās",'Lokālā tāme Nr.1'!$B261,0))</f>
        <v>0</v>
      </c>
      <c r="C258" s="26">
        <f>IF($C$2="Neattiecināmās izmaksas",IF('Lokālā tāme Nr.1'!$Q261="Neattiecināmās",'Lokālā tāme Nr.1'!C261,0))</f>
        <v>0</v>
      </c>
      <c r="D258" s="5">
        <f>IF($C$2="Neattiecināmās izmaksas",IF('Lokālā tāme Nr.1'!$Q261="Neattiecināmās",'Lokālā tāme Nr.1'!D261,0))</f>
        <v>0</v>
      </c>
      <c r="E258" s="17">
        <f>IF($C$2="Neattiecināmās izmaksas",IF('Lokālā tāme Nr.1'!$Q261="Neattiecināmās",'Lokālā tāme Nr.1'!E261,0))</f>
        <v>0</v>
      </c>
      <c r="F258" s="42">
        <f>IF($C$2="Neattiecināmās izmaksas",IF('Lokālā tāme Nr.1'!$Q261="Neattiecināmās",'Lokālā tāme Nr.1'!F261,0))</f>
        <v>0</v>
      </c>
      <c r="G258" s="38">
        <f>IF($C$2="Neattiecināmās izmaksas",IF('Lokālā tāme Nr.1'!$Q261="Neattiecināmās",'Lokālā tāme Nr.1'!G261,0))</f>
        <v>0</v>
      </c>
      <c r="H258" s="38">
        <f>IF($C$2="Neattiecināmās izmaksas",IF('Lokālā tāme Nr.1'!$Q261="Neattiecināmās",'Lokālā tāme Nr.1'!H261,0))</f>
        <v>0</v>
      </c>
      <c r="I258" s="38">
        <f>IF($C$2="Neattiecināmās izmaksas",IF('Lokālā tāme Nr.1'!$Q261="Neattiecināmās",'Lokālā tāme Nr.1'!I261,0))</f>
        <v>0</v>
      </c>
      <c r="J258" s="38">
        <f>IF($C$2="Neattiecināmās izmaksas",IF('Lokālā tāme Nr.1'!$Q261="Neattiecināmās",'Lokālā tāme Nr.1'!J261,0))</f>
        <v>0</v>
      </c>
      <c r="K258" s="43">
        <f>IF($C$2="Neattiecināmās izmaksas",IF('Lokālā tāme Nr.1'!$Q261="Neattiecināmās",'Lokālā tāme Nr.1'!K261,0))</f>
        <v>0</v>
      </c>
      <c r="L258" s="27">
        <f>IF($C$2="Neattiecināmās izmaksas",IF('Lokālā tāme Nr.1'!$Q261="Neattiecināmās",'Lokālā tāme Nr.1'!L261,0))</f>
        <v>0</v>
      </c>
      <c r="M258" s="5">
        <f>IF($C$2="Neattiecināmās izmaksas",IF('Lokālā tāme Nr.1'!$Q261="Neattiecināmās",'Lokālā tāme Nr.1'!M261,0))</f>
        <v>0</v>
      </c>
      <c r="N258" s="5">
        <f>IF($C$2="Neattiecināmās izmaksas",IF('Lokālā tāme Nr.1'!$Q261="Neattiecināmās",'Lokālā tāme Nr.1'!N261,0))</f>
        <v>0</v>
      </c>
      <c r="O258" s="5">
        <f>IF($C$2="Neattiecināmās izmaksas",IF('Lokālā tāme Nr.1'!$Q261="Neattiecināmās",'Lokālā tāme Nr.1'!O261,0))</f>
        <v>0</v>
      </c>
      <c r="P258" s="17">
        <f>IF($C$2="Neattiecināmās izmaksas",IF('Lokālā tāme Nr.1'!$Q261="Neattiecināmās",'Lokālā tāme Nr.1'!P261,0))</f>
        <v>0</v>
      </c>
    </row>
    <row r="259" spans="1:16" ht="12" thickBot="1" x14ac:dyDescent="0.25">
      <c r="A259" s="18">
        <f>IF(P259=0,0,IF(COUNTBLANK(P259)=1,0,COUNTA($P$8:P259)))</f>
        <v>0</v>
      </c>
      <c r="B259" s="5">
        <f>IF($C$2="Neattiecināmās izmaksas",IF('Lokālā tāme Nr.1'!$Q262="Neattiecināmās",'Lokālā tāme Nr.1'!$B262,0))</f>
        <v>0</v>
      </c>
      <c r="C259" s="26">
        <f>IF($C$2="Neattiecināmās izmaksas",IF('Lokālā tāme Nr.1'!$Q262="Neattiecināmās",'Lokālā tāme Nr.1'!C262,0))</f>
        <v>0</v>
      </c>
      <c r="D259" s="5">
        <f>IF($C$2="Neattiecināmās izmaksas",IF('Lokālā tāme Nr.1'!$Q262="Neattiecināmās",'Lokālā tāme Nr.1'!D262,0))</f>
        <v>0</v>
      </c>
      <c r="E259" s="17">
        <f>IF($C$2="Neattiecināmās izmaksas",IF('Lokālā tāme Nr.1'!$Q262="Neattiecināmās",'Lokālā tāme Nr.1'!E262,0))</f>
        <v>0</v>
      </c>
      <c r="F259" s="42">
        <f>IF($C$2="Neattiecināmās izmaksas",IF('Lokālā tāme Nr.1'!$Q262="Neattiecināmās",'Lokālā tāme Nr.1'!F262,0))</f>
        <v>0</v>
      </c>
      <c r="G259" s="38">
        <f>IF($C$2="Neattiecināmās izmaksas",IF('Lokālā tāme Nr.1'!$Q262="Neattiecināmās",'Lokālā tāme Nr.1'!G262,0))</f>
        <v>0</v>
      </c>
      <c r="H259" s="38">
        <f>IF($C$2="Neattiecināmās izmaksas",IF('Lokālā tāme Nr.1'!$Q262="Neattiecināmās",'Lokālā tāme Nr.1'!H262,0))</f>
        <v>0</v>
      </c>
      <c r="I259" s="38">
        <f>IF($C$2="Neattiecināmās izmaksas",IF('Lokālā tāme Nr.1'!$Q262="Neattiecināmās",'Lokālā tāme Nr.1'!I262,0))</f>
        <v>0</v>
      </c>
      <c r="J259" s="38">
        <f>IF($C$2="Neattiecināmās izmaksas",IF('Lokālā tāme Nr.1'!$Q262="Neattiecināmās",'Lokālā tāme Nr.1'!J262,0))</f>
        <v>0</v>
      </c>
      <c r="K259" s="43">
        <f>IF($C$2="Neattiecināmās izmaksas",IF('Lokālā tāme Nr.1'!$Q262="Neattiecināmās",'Lokālā tāme Nr.1'!K262,0))</f>
        <v>0</v>
      </c>
      <c r="L259" s="27">
        <f>IF($C$2="Neattiecināmās izmaksas",IF('Lokālā tāme Nr.1'!$Q262="Neattiecināmās",'Lokālā tāme Nr.1'!L262,0))</f>
        <v>0</v>
      </c>
      <c r="M259" s="5">
        <f>IF($C$2="Neattiecināmās izmaksas",IF('Lokālā tāme Nr.1'!$Q262="Neattiecināmās",'Lokālā tāme Nr.1'!M262,0))</f>
        <v>0</v>
      </c>
      <c r="N259" s="5">
        <f>IF($C$2="Neattiecināmās izmaksas",IF('Lokālā tāme Nr.1'!$Q262="Neattiecināmās",'Lokālā tāme Nr.1'!N262,0))</f>
        <v>0</v>
      </c>
      <c r="O259" s="5">
        <f>IF($C$2="Neattiecināmās izmaksas",IF('Lokālā tāme Nr.1'!$Q262="Neattiecināmās",'Lokālā tāme Nr.1'!O262,0))</f>
        <v>0</v>
      </c>
      <c r="P259" s="17">
        <f>IF($C$2="Neattiecināmās izmaksas",IF('Lokālā tāme Nr.1'!$Q262="Neattiecināmās",'Lokālā tāme Nr.1'!P262,0))</f>
        <v>0</v>
      </c>
    </row>
    <row r="260" spans="1:16" ht="12" thickBot="1" x14ac:dyDescent="0.25">
      <c r="A260" s="18">
        <f>IF(P260=0,0,IF(COUNTBLANK(P260)=1,0,COUNTA($P$8:P260)))</f>
        <v>0</v>
      </c>
      <c r="B260" s="5">
        <f>IF($C$2="Neattiecināmās izmaksas",IF('Lokālā tāme Nr.1'!$Q263="Neattiecināmās",'Lokālā tāme Nr.1'!$B263,0))</f>
        <v>0</v>
      </c>
      <c r="C260" s="26">
        <f>IF($C$2="Neattiecināmās izmaksas",IF('Lokālā tāme Nr.1'!$Q263="Neattiecināmās",'Lokālā tāme Nr.1'!C263,0))</f>
        <v>0</v>
      </c>
      <c r="D260" s="5">
        <f>IF($C$2="Neattiecināmās izmaksas",IF('Lokālā tāme Nr.1'!$Q263="Neattiecināmās",'Lokālā tāme Nr.1'!D263,0))</f>
        <v>0</v>
      </c>
      <c r="E260" s="17">
        <f>IF($C$2="Neattiecināmās izmaksas",IF('Lokālā tāme Nr.1'!$Q263="Neattiecināmās",'Lokālā tāme Nr.1'!E263,0))</f>
        <v>0</v>
      </c>
      <c r="F260" s="42">
        <f>IF($C$2="Neattiecināmās izmaksas",IF('Lokālā tāme Nr.1'!$Q263="Neattiecināmās",'Lokālā tāme Nr.1'!F263,0))</f>
        <v>0</v>
      </c>
      <c r="G260" s="38">
        <f>IF($C$2="Neattiecināmās izmaksas",IF('Lokālā tāme Nr.1'!$Q263="Neattiecināmās",'Lokālā tāme Nr.1'!G263,0))</f>
        <v>0</v>
      </c>
      <c r="H260" s="38">
        <f>IF($C$2="Neattiecināmās izmaksas",IF('Lokālā tāme Nr.1'!$Q263="Neattiecināmās",'Lokālā tāme Nr.1'!H263,0))</f>
        <v>0</v>
      </c>
      <c r="I260" s="38">
        <f>IF($C$2="Neattiecināmās izmaksas",IF('Lokālā tāme Nr.1'!$Q263="Neattiecināmās",'Lokālā tāme Nr.1'!I263,0))</f>
        <v>0</v>
      </c>
      <c r="J260" s="38">
        <f>IF($C$2="Neattiecināmās izmaksas",IF('Lokālā tāme Nr.1'!$Q263="Neattiecināmās",'Lokālā tāme Nr.1'!J263,0))</f>
        <v>0</v>
      </c>
      <c r="K260" s="43">
        <f>IF($C$2="Neattiecināmās izmaksas",IF('Lokālā tāme Nr.1'!$Q263="Neattiecināmās",'Lokālā tāme Nr.1'!K263,0))</f>
        <v>0</v>
      </c>
      <c r="L260" s="27">
        <f>IF($C$2="Neattiecināmās izmaksas",IF('Lokālā tāme Nr.1'!$Q263="Neattiecināmās",'Lokālā tāme Nr.1'!L263,0))</f>
        <v>0</v>
      </c>
      <c r="M260" s="5">
        <f>IF($C$2="Neattiecināmās izmaksas",IF('Lokālā tāme Nr.1'!$Q263="Neattiecināmās",'Lokālā tāme Nr.1'!M263,0))</f>
        <v>0</v>
      </c>
      <c r="N260" s="5">
        <f>IF($C$2="Neattiecināmās izmaksas",IF('Lokālā tāme Nr.1'!$Q263="Neattiecināmās",'Lokālā tāme Nr.1'!N263,0))</f>
        <v>0</v>
      </c>
      <c r="O260" s="5">
        <f>IF($C$2="Neattiecināmās izmaksas",IF('Lokālā tāme Nr.1'!$Q263="Neattiecināmās",'Lokālā tāme Nr.1'!O263,0))</f>
        <v>0</v>
      </c>
      <c r="P260" s="17">
        <f>IF($C$2="Neattiecināmās izmaksas",IF('Lokālā tāme Nr.1'!$Q263="Neattiecināmās",'Lokālā tāme Nr.1'!P263,0))</f>
        <v>0</v>
      </c>
    </row>
    <row r="261" spans="1:16" ht="12" thickBot="1" x14ac:dyDescent="0.25">
      <c r="A261" s="18">
        <f>IF(P261=0,0,IF(COUNTBLANK(P261)=1,0,COUNTA($P$8:P261)))</f>
        <v>0</v>
      </c>
      <c r="B261" s="5">
        <f>IF($C$2="Neattiecināmās izmaksas",IF('Lokālā tāme Nr.1'!$Q264="Neattiecināmās",'Lokālā tāme Nr.1'!$B264,0))</f>
        <v>0</v>
      </c>
      <c r="C261" s="26">
        <f>IF($C$2="Neattiecināmās izmaksas",IF('Lokālā tāme Nr.1'!$Q264="Neattiecināmās",'Lokālā tāme Nr.1'!C264,0))</f>
        <v>0</v>
      </c>
      <c r="D261" s="5">
        <f>IF($C$2="Neattiecināmās izmaksas",IF('Lokālā tāme Nr.1'!$Q264="Neattiecināmās",'Lokālā tāme Nr.1'!D264,0))</f>
        <v>0</v>
      </c>
      <c r="E261" s="17">
        <f>IF($C$2="Neattiecināmās izmaksas",IF('Lokālā tāme Nr.1'!$Q264="Neattiecināmās",'Lokālā tāme Nr.1'!E264,0))</f>
        <v>0</v>
      </c>
      <c r="F261" s="42">
        <f>IF($C$2="Neattiecināmās izmaksas",IF('Lokālā tāme Nr.1'!$Q264="Neattiecināmās",'Lokālā tāme Nr.1'!F264,0))</f>
        <v>0</v>
      </c>
      <c r="G261" s="38">
        <f>IF($C$2="Neattiecināmās izmaksas",IF('Lokālā tāme Nr.1'!$Q264="Neattiecināmās",'Lokālā tāme Nr.1'!G264,0))</f>
        <v>0</v>
      </c>
      <c r="H261" s="38">
        <f>IF($C$2="Neattiecināmās izmaksas",IF('Lokālā tāme Nr.1'!$Q264="Neattiecināmās",'Lokālā tāme Nr.1'!H264,0))</f>
        <v>0</v>
      </c>
      <c r="I261" s="38">
        <f>IF($C$2="Neattiecināmās izmaksas",IF('Lokālā tāme Nr.1'!$Q264="Neattiecināmās",'Lokālā tāme Nr.1'!I264,0))</f>
        <v>0</v>
      </c>
      <c r="J261" s="38">
        <f>IF($C$2="Neattiecināmās izmaksas",IF('Lokālā tāme Nr.1'!$Q264="Neattiecināmās",'Lokālā tāme Nr.1'!J264,0))</f>
        <v>0</v>
      </c>
      <c r="K261" s="43">
        <f>IF($C$2="Neattiecināmās izmaksas",IF('Lokālā tāme Nr.1'!$Q264="Neattiecināmās",'Lokālā tāme Nr.1'!K264,0))</f>
        <v>0</v>
      </c>
      <c r="L261" s="27">
        <f>IF($C$2="Neattiecināmās izmaksas",IF('Lokālā tāme Nr.1'!$Q264="Neattiecināmās",'Lokālā tāme Nr.1'!L264,0))</f>
        <v>0</v>
      </c>
      <c r="M261" s="5">
        <f>IF($C$2="Neattiecināmās izmaksas",IF('Lokālā tāme Nr.1'!$Q264="Neattiecināmās",'Lokālā tāme Nr.1'!M264,0))</f>
        <v>0</v>
      </c>
      <c r="N261" s="5">
        <f>IF($C$2="Neattiecināmās izmaksas",IF('Lokālā tāme Nr.1'!$Q264="Neattiecināmās",'Lokālā tāme Nr.1'!N264,0))</f>
        <v>0</v>
      </c>
      <c r="O261" s="5">
        <f>IF($C$2="Neattiecināmās izmaksas",IF('Lokālā tāme Nr.1'!$Q264="Neattiecināmās",'Lokālā tāme Nr.1'!O264,0))</f>
        <v>0</v>
      </c>
      <c r="P261" s="17">
        <f>IF($C$2="Neattiecināmās izmaksas",IF('Lokālā tāme Nr.1'!$Q264="Neattiecināmās",'Lokālā tāme Nr.1'!P264,0))</f>
        <v>0</v>
      </c>
    </row>
    <row r="262" spans="1:16" ht="12" thickBot="1" x14ac:dyDescent="0.25">
      <c r="A262" s="18">
        <f>IF(P262=0,0,IF(COUNTBLANK(P262)=1,0,COUNTA($P$8:P262)))</f>
        <v>0</v>
      </c>
      <c r="B262" s="5">
        <f>IF($C$2="Neattiecināmās izmaksas",IF('Lokālā tāme Nr.1'!$Q265="Neattiecināmās",'Lokālā tāme Nr.1'!$B265,0))</f>
        <v>0</v>
      </c>
      <c r="C262" s="26">
        <f>IF($C$2="Neattiecināmās izmaksas",IF('Lokālā tāme Nr.1'!$Q265="Neattiecināmās",'Lokālā tāme Nr.1'!C265,0))</f>
        <v>0</v>
      </c>
      <c r="D262" s="5">
        <f>IF($C$2="Neattiecināmās izmaksas",IF('Lokālā tāme Nr.1'!$Q265="Neattiecināmās",'Lokālā tāme Nr.1'!D265,0))</f>
        <v>0</v>
      </c>
      <c r="E262" s="17">
        <f>IF($C$2="Neattiecināmās izmaksas",IF('Lokālā tāme Nr.1'!$Q265="Neattiecināmās",'Lokālā tāme Nr.1'!E265,0))</f>
        <v>0</v>
      </c>
      <c r="F262" s="42">
        <f>IF($C$2="Neattiecināmās izmaksas",IF('Lokālā tāme Nr.1'!$Q265="Neattiecināmās",'Lokālā tāme Nr.1'!F265,0))</f>
        <v>0</v>
      </c>
      <c r="G262" s="38">
        <f>IF($C$2="Neattiecināmās izmaksas",IF('Lokālā tāme Nr.1'!$Q265="Neattiecināmās",'Lokālā tāme Nr.1'!G265,0))</f>
        <v>0</v>
      </c>
      <c r="H262" s="38">
        <f>IF($C$2="Neattiecināmās izmaksas",IF('Lokālā tāme Nr.1'!$Q265="Neattiecināmās",'Lokālā tāme Nr.1'!H265,0))</f>
        <v>0</v>
      </c>
      <c r="I262" s="38">
        <f>IF($C$2="Neattiecināmās izmaksas",IF('Lokālā tāme Nr.1'!$Q265="Neattiecināmās",'Lokālā tāme Nr.1'!I265,0))</f>
        <v>0</v>
      </c>
      <c r="J262" s="38">
        <f>IF($C$2="Neattiecināmās izmaksas",IF('Lokālā tāme Nr.1'!$Q265="Neattiecināmās",'Lokālā tāme Nr.1'!J265,0))</f>
        <v>0</v>
      </c>
      <c r="K262" s="43">
        <f>IF($C$2="Neattiecināmās izmaksas",IF('Lokālā tāme Nr.1'!$Q265="Neattiecināmās",'Lokālā tāme Nr.1'!K265,0))</f>
        <v>0</v>
      </c>
      <c r="L262" s="27">
        <f>IF($C$2="Neattiecināmās izmaksas",IF('Lokālā tāme Nr.1'!$Q265="Neattiecināmās",'Lokālā tāme Nr.1'!L265,0))</f>
        <v>0</v>
      </c>
      <c r="M262" s="5">
        <f>IF($C$2="Neattiecināmās izmaksas",IF('Lokālā tāme Nr.1'!$Q265="Neattiecināmās",'Lokālā tāme Nr.1'!M265,0))</f>
        <v>0</v>
      </c>
      <c r="N262" s="5">
        <f>IF($C$2="Neattiecināmās izmaksas",IF('Lokālā tāme Nr.1'!$Q265="Neattiecināmās",'Lokālā tāme Nr.1'!N265,0))</f>
        <v>0</v>
      </c>
      <c r="O262" s="5">
        <f>IF($C$2="Neattiecināmās izmaksas",IF('Lokālā tāme Nr.1'!$Q265="Neattiecināmās",'Lokālā tāme Nr.1'!O265,0))</f>
        <v>0</v>
      </c>
      <c r="P262" s="17">
        <f>IF($C$2="Neattiecināmās izmaksas",IF('Lokālā tāme Nr.1'!$Q265="Neattiecināmās",'Lokālā tāme Nr.1'!P265,0))</f>
        <v>0</v>
      </c>
    </row>
    <row r="263" spans="1:16" ht="12" thickBot="1" x14ac:dyDescent="0.25">
      <c r="A263" s="18">
        <f>IF(P263=0,0,IF(COUNTBLANK(P263)=1,0,COUNTA($P$8:P263)))</f>
        <v>0</v>
      </c>
      <c r="B263" s="5">
        <f>IF($C$2="Neattiecināmās izmaksas",IF('Lokālā tāme Nr.1'!$Q266="Neattiecināmās",'Lokālā tāme Nr.1'!$B266,0))</f>
        <v>0</v>
      </c>
      <c r="C263" s="26">
        <f>IF($C$2="Neattiecināmās izmaksas",IF('Lokālā tāme Nr.1'!$Q266="Neattiecināmās",'Lokālā tāme Nr.1'!C266,0))</f>
        <v>0</v>
      </c>
      <c r="D263" s="5">
        <f>IF($C$2="Neattiecināmās izmaksas",IF('Lokālā tāme Nr.1'!$Q266="Neattiecināmās",'Lokālā tāme Nr.1'!D266,0))</f>
        <v>0</v>
      </c>
      <c r="E263" s="17">
        <f>IF($C$2="Neattiecināmās izmaksas",IF('Lokālā tāme Nr.1'!$Q266="Neattiecināmās",'Lokālā tāme Nr.1'!E266,0))</f>
        <v>0</v>
      </c>
      <c r="F263" s="42">
        <f>IF($C$2="Neattiecināmās izmaksas",IF('Lokālā tāme Nr.1'!$Q266="Neattiecināmās",'Lokālā tāme Nr.1'!F266,0))</f>
        <v>0</v>
      </c>
      <c r="G263" s="38">
        <f>IF($C$2="Neattiecināmās izmaksas",IF('Lokālā tāme Nr.1'!$Q266="Neattiecināmās",'Lokālā tāme Nr.1'!G266,0))</f>
        <v>0</v>
      </c>
      <c r="H263" s="38">
        <f>IF($C$2="Neattiecināmās izmaksas",IF('Lokālā tāme Nr.1'!$Q266="Neattiecināmās",'Lokālā tāme Nr.1'!H266,0))</f>
        <v>0</v>
      </c>
      <c r="I263" s="38">
        <f>IF($C$2="Neattiecināmās izmaksas",IF('Lokālā tāme Nr.1'!$Q266="Neattiecināmās",'Lokālā tāme Nr.1'!I266,0))</f>
        <v>0</v>
      </c>
      <c r="J263" s="38">
        <f>IF($C$2="Neattiecināmās izmaksas",IF('Lokālā tāme Nr.1'!$Q266="Neattiecināmās",'Lokālā tāme Nr.1'!J266,0))</f>
        <v>0</v>
      </c>
      <c r="K263" s="43">
        <f>IF($C$2="Neattiecināmās izmaksas",IF('Lokālā tāme Nr.1'!$Q266="Neattiecināmās",'Lokālā tāme Nr.1'!K266,0))</f>
        <v>0</v>
      </c>
      <c r="L263" s="27">
        <f>IF($C$2="Neattiecināmās izmaksas",IF('Lokālā tāme Nr.1'!$Q266="Neattiecināmās",'Lokālā tāme Nr.1'!L266,0))</f>
        <v>0</v>
      </c>
      <c r="M263" s="5">
        <f>IF($C$2="Neattiecināmās izmaksas",IF('Lokālā tāme Nr.1'!$Q266="Neattiecināmās",'Lokālā tāme Nr.1'!M266,0))</f>
        <v>0</v>
      </c>
      <c r="N263" s="5">
        <f>IF($C$2="Neattiecināmās izmaksas",IF('Lokālā tāme Nr.1'!$Q266="Neattiecināmās",'Lokālā tāme Nr.1'!N266,0))</f>
        <v>0</v>
      </c>
      <c r="O263" s="5">
        <f>IF($C$2="Neattiecināmās izmaksas",IF('Lokālā tāme Nr.1'!$Q266="Neattiecināmās",'Lokālā tāme Nr.1'!O266,0))</f>
        <v>0</v>
      </c>
      <c r="P263" s="17">
        <f>IF($C$2="Neattiecināmās izmaksas",IF('Lokālā tāme Nr.1'!$Q266="Neattiecināmās",'Lokālā tāme Nr.1'!P266,0))</f>
        <v>0</v>
      </c>
    </row>
    <row r="264" spans="1:16" ht="12" thickBot="1" x14ac:dyDescent="0.25">
      <c r="A264" s="18">
        <f>IF(P264=0,0,IF(COUNTBLANK(P264)=1,0,COUNTA($P$8:P264)))</f>
        <v>0</v>
      </c>
      <c r="B264" s="5">
        <f>IF($C$2="Neattiecināmās izmaksas",IF('Lokālā tāme Nr.1'!$Q267="Neattiecināmās",'Lokālā tāme Nr.1'!$B267,0))</f>
        <v>0</v>
      </c>
      <c r="C264" s="26">
        <f>IF($C$2="Neattiecināmās izmaksas",IF('Lokālā tāme Nr.1'!$Q267="Neattiecināmās",'Lokālā tāme Nr.1'!C267,0))</f>
        <v>0</v>
      </c>
      <c r="D264" s="5">
        <f>IF($C$2="Neattiecināmās izmaksas",IF('Lokālā tāme Nr.1'!$Q267="Neattiecināmās",'Lokālā tāme Nr.1'!D267,0))</f>
        <v>0</v>
      </c>
      <c r="E264" s="17">
        <f>IF($C$2="Neattiecināmās izmaksas",IF('Lokālā tāme Nr.1'!$Q267="Neattiecināmās",'Lokālā tāme Nr.1'!E267,0))</f>
        <v>0</v>
      </c>
      <c r="F264" s="42">
        <f>IF($C$2="Neattiecināmās izmaksas",IF('Lokālā tāme Nr.1'!$Q267="Neattiecināmās",'Lokālā tāme Nr.1'!F267,0))</f>
        <v>0</v>
      </c>
      <c r="G264" s="38">
        <f>IF($C$2="Neattiecināmās izmaksas",IF('Lokālā tāme Nr.1'!$Q267="Neattiecināmās",'Lokālā tāme Nr.1'!G267,0))</f>
        <v>0</v>
      </c>
      <c r="H264" s="38">
        <f>IF($C$2="Neattiecināmās izmaksas",IF('Lokālā tāme Nr.1'!$Q267="Neattiecināmās",'Lokālā tāme Nr.1'!H267,0))</f>
        <v>0</v>
      </c>
      <c r="I264" s="38">
        <f>IF($C$2="Neattiecināmās izmaksas",IF('Lokālā tāme Nr.1'!$Q267="Neattiecināmās",'Lokālā tāme Nr.1'!I267,0))</f>
        <v>0</v>
      </c>
      <c r="J264" s="38">
        <f>IF($C$2="Neattiecināmās izmaksas",IF('Lokālā tāme Nr.1'!$Q267="Neattiecināmās",'Lokālā tāme Nr.1'!J267,0))</f>
        <v>0</v>
      </c>
      <c r="K264" s="43">
        <f>IF($C$2="Neattiecināmās izmaksas",IF('Lokālā tāme Nr.1'!$Q267="Neattiecināmās",'Lokālā tāme Nr.1'!K267,0))</f>
        <v>0</v>
      </c>
      <c r="L264" s="27">
        <f>IF($C$2="Neattiecināmās izmaksas",IF('Lokālā tāme Nr.1'!$Q267="Neattiecināmās",'Lokālā tāme Nr.1'!L267,0))</f>
        <v>0</v>
      </c>
      <c r="M264" s="5">
        <f>IF($C$2="Neattiecināmās izmaksas",IF('Lokālā tāme Nr.1'!$Q267="Neattiecināmās",'Lokālā tāme Nr.1'!M267,0))</f>
        <v>0</v>
      </c>
      <c r="N264" s="5">
        <f>IF($C$2="Neattiecināmās izmaksas",IF('Lokālā tāme Nr.1'!$Q267="Neattiecināmās",'Lokālā tāme Nr.1'!N267,0))</f>
        <v>0</v>
      </c>
      <c r="O264" s="5">
        <f>IF($C$2="Neattiecināmās izmaksas",IF('Lokālā tāme Nr.1'!$Q267="Neattiecināmās",'Lokālā tāme Nr.1'!O267,0))</f>
        <v>0</v>
      </c>
      <c r="P264" s="17">
        <f>IF($C$2="Neattiecināmās izmaksas",IF('Lokālā tāme Nr.1'!$Q267="Neattiecināmās",'Lokālā tāme Nr.1'!P267,0))</f>
        <v>0</v>
      </c>
    </row>
    <row r="265" spans="1:16" ht="12" thickBot="1" x14ac:dyDescent="0.25">
      <c r="A265" s="18">
        <f>IF(P265=0,0,IF(COUNTBLANK(P265)=1,0,COUNTA($P$8:P265)))</f>
        <v>0</v>
      </c>
      <c r="B265" s="5">
        <f>IF($C$2="Neattiecināmās izmaksas",IF('Lokālā tāme Nr.1'!$Q268="Neattiecināmās",'Lokālā tāme Nr.1'!$B268,0))</f>
        <v>0</v>
      </c>
      <c r="C265" s="26">
        <f>IF($C$2="Neattiecināmās izmaksas",IF('Lokālā tāme Nr.1'!$Q268="Neattiecināmās",'Lokālā tāme Nr.1'!C268,0))</f>
        <v>0</v>
      </c>
      <c r="D265" s="5">
        <f>IF($C$2="Neattiecināmās izmaksas",IF('Lokālā tāme Nr.1'!$Q268="Neattiecināmās",'Lokālā tāme Nr.1'!D268,0))</f>
        <v>0</v>
      </c>
      <c r="E265" s="17">
        <f>IF($C$2="Neattiecināmās izmaksas",IF('Lokālā tāme Nr.1'!$Q268="Neattiecināmās",'Lokālā tāme Nr.1'!E268,0))</f>
        <v>0</v>
      </c>
      <c r="F265" s="42">
        <f>IF($C$2="Neattiecināmās izmaksas",IF('Lokālā tāme Nr.1'!$Q268="Neattiecināmās",'Lokālā tāme Nr.1'!F268,0))</f>
        <v>0</v>
      </c>
      <c r="G265" s="38">
        <f>IF($C$2="Neattiecināmās izmaksas",IF('Lokālā tāme Nr.1'!$Q268="Neattiecināmās",'Lokālā tāme Nr.1'!G268,0))</f>
        <v>0</v>
      </c>
      <c r="H265" s="38">
        <f>IF($C$2="Neattiecināmās izmaksas",IF('Lokālā tāme Nr.1'!$Q268="Neattiecināmās",'Lokālā tāme Nr.1'!H268,0))</f>
        <v>0</v>
      </c>
      <c r="I265" s="38">
        <f>IF($C$2="Neattiecināmās izmaksas",IF('Lokālā tāme Nr.1'!$Q268="Neattiecināmās",'Lokālā tāme Nr.1'!I268,0))</f>
        <v>0</v>
      </c>
      <c r="J265" s="38">
        <f>IF($C$2="Neattiecināmās izmaksas",IF('Lokālā tāme Nr.1'!$Q268="Neattiecināmās",'Lokālā tāme Nr.1'!J268,0))</f>
        <v>0</v>
      </c>
      <c r="K265" s="43">
        <f>IF($C$2="Neattiecināmās izmaksas",IF('Lokālā tāme Nr.1'!$Q268="Neattiecināmās",'Lokālā tāme Nr.1'!K268,0))</f>
        <v>0</v>
      </c>
      <c r="L265" s="27">
        <f>IF($C$2="Neattiecināmās izmaksas",IF('Lokālā tāme Nr.1'!$Q268="Neattiecināmās",'Lokālā tāme Nr.1'!L268,0))</f>
        <v>0</v>
      </c>
      <c r="M265" s="5">
        <f>IF($C$2="Neattiecināmās izmaksas",IF('Lokālā tāme Nr.1'!$Q268="Neattiecināmās",'Lokālā tāme Nr.1'!M268,0))</f>
        <v>0</v>
      </c>
      <c r="N265" s="5">
        <f>IF($C$2="Neattiecināmās izmaksas",IF('Lokālā tāme Nr.1'!$Q268="Neattiecināmās",'Lokālā tāme Nr.1'!N268,0))</f>
        <v>0</v>
      </c>
      <c r="O265" s="5">
        <f>IF($C$2="Neattiecināmās izmaksas",IF('Lokālā tāme Nr.1'!$Q268="Neattiecināmās",'Lokālā tāme Nr.1'!O268,0))</f>
        <v>0</v>
      </c>
      <c r="P265" s="17">
        <f>IF($C$2="Neattiecināmās izmaksas",IF('Lokālā tāme Nr.1'!$Q268="Neattiecināmās",'Lokālā tāme Nr.1'!P268,0))</f>
        <v>0</v>
      </c>
    </row>
    <row r="266" spans="1:16" ht="12" thickBot="1" x14ac:dyDescent="0.25">
      <c r="A266" s="18">
        <f>IF(P266=0,0,IF(COUNTBLANK(P266)=1,0,COUNTA($P$8:P266)))</f>
        <v>0</v>
      </c>
      <c r="B266" s="5">
        <f>IF($C$2="Neattiecināmās izmaksas",IF('Lokālā tāme Nr.1'!$Q269="Neattiecināmās",'Lokālā tāme Nr.1'!$B269,0))</f>
        <v>0</v>
      </c>
      <c r="C266" s="26">
        <f>IF($C$2="Neattiecināmās izmaksas",IF('Lokālā tāme Nr.1'!$Q269="Neattiecināmās",'Lokālā tāme Nr.1'!C269,0))</f>
        <v>0</v>
      </c>
      <c r="D266" s="5">
        <f>IF($C$2="Neattiecināmās izmaksas",IF('Lokālā tāme Nr.1'!$Q269="Neattiecināmās",'Lokālā tāme Nr.1'!D269,0))</f>
        <v>0</v>
      </c>
      <c r="E266" s="17">
        <f>IF($C$2="Neattiecināmās izmaksas",IF('Lokālā tāme Nr.1'!$Q269="Neattiecināmās",'Lokālā tāme Nr.1'!E269,0))</f>
        <v>0</v>
      </c>
      <c r="F266" s="42">
        <f>IF($C$2="Neattiecināmās izmaksas",IF('Lokālā tāme Nr.1'!$Q269="Neattiecināmās",'Lokālā tāme Nr.1'!F269,0))</f>
        <v>0</v>
      </c>
      <c r="G266" s="38">
        <f>IF($C$2="Neattiecināmās izmaksas",IF('Lokālā tāme Nr.1'!$Q269="Neattiecināmās",'Lokālā tāme Nr.1'!G269,0))</f>
        <v>0</v>
      </c>
      <c r="H266" s="38">
        <f>IF($C$2="Neattiecināmās izmaksas",IF('Lokālā tāme Nr.1'!$Q269="Neattiecināmās",'Lokālā tāme Nr.1'!H269,0))</f>
        <v>0</v>
      </c>
      <c r="I266" s="38">
        <f>IF($C$2="Neattiecināmās izmaksas",IF('Lokālā tāme Nr.1'!$Q269="Neattiecināmās",'Lokālā tāme Nr.1'!I269,0))</f>
        <v>0</v>
      </c>
      <c r="J266" s="38">
        <f>IF($C$2="Neattiecināmās izmaksas",IF('Lokālā tāme Nr.1'!$Q269="Neattiecināmās",'Lokālā tāme Nr.1'!J269,0))</f>
        <v>0</v>
      </c>
      <c r="K266" s="43">
        <f>IF($C$2="Neattiecināmās izmaksas",IF('Lokālā tāme Nr.1'!$Q269="Neattiecināmās",'Lokālā tāme Nr.1'!K269,0))</f>
        <v>0</v>
      </c>
      <c r="L266" s="27">
        <f>IF($C$2="Neattiecināmās izmaksas",IF('Lokālā tāme Nr.1'!$Q269="Neattiecināmās",'Lokālā tāme Nr.1'!L269,0))</f>
        <v>0</v>
      </c>
      <c r="M266" s="5">
        <f>IF($C$2="Neattiecināmās izmaksas",IF('Lokālā tāme Nr.1'!$Q269="Neattiecināmās",'Lokālā tāme Nr.1'!M269,0))</f>
        <v>0</v>
      </c>
      <c r="N266" s="5">
        <f>IF($C$2="Neattiecināmās izmaksas",IF('Lokālā tāme Nr.1'!$Q269="Neattiecināmās",'Lokālā tāme Nr.1'!N269,0))</f>
        <v>0</v>
      </c>
      <c r="O266" s="5">
        <f>IF($C$2="Neattiecināmās izmaksas",IF('Lokālā tāme Nr.1'!$Q269="Neattiecināmās",'Lokālā tāme Nr.1'!O269,0))</f>
        <v>0</v>
      </c>
      <c r="P266" s="17">
        <f>IF($C$2="Neattiecināmās izmaksas",IF('Lokālā tāme Nr.1'!$Q269="Neattiecināmās",'Lokālā tāme Nr.1'!P269,0))</f>
        <v>0</v>
      </c>
    </row>
    <row r="267" spans="1:16" ht="12" thickBot="1" x14ac:dyDescent="0.25">
      <c r="A267" s="18">
        <f>IF(P267=0,0,IF(COUNTBLANK(P267)=1,0,COUNTA($P$8:P267)))</f>
        <v>0</v>
      </c>
      <c r="B267" s="5">
        <f>IF($C$2="Neattiecināmās izmaksas",IF('Lokālā tāme Nr.1'!$Q270="Neattiecināmās",'Lokālā tāme Nr.1'!$B270,0))</f>
        <v>0</v>
      </c>
      <c r="C267" s="26">
        <f>IF($C$2="Neattiecināmās izmaksas",IF('Lokālā tāme Nr.1'!$Q270="Neattiecināmās",'Lokālā tāme Nr.1'!C270,0))</f>
        <v>0</v>
      </c>
      <c r="D267" s="5">
        <f>IF($C$2="Neattiecināmās izmaksas",IF('Lokālā tāme Nr.1'!$Q270="Neattiecināmās",'Lokālā tāme Nr.1'!D270,0))</f>
        <v>0</v>
      </c>
      <c r="E267" s="17">
        <f>IF($C$2="Neattiecināmās izmaksas",IF('Lokālā tāme Nr.1'!$Q270="Neattiecināmās",'Lokālā tāme Nr.1'!E270,0))</f>
        <v>0</v>
      </c>
      <c r="F267" s="42">
        <f>IF($C$2="Neattiecināmās izmaksas",IF('Lokālā tāme Nr.1'!$Q270="Neattiecināmās",'Lokālā tāme Nr.1'!F270,0))</f>
        <v>0</v>
      </c>
      <c r="G267" s="38">
        <f>IF($C$2="Neattiecināmās izmaksas",IF('Lokālā tāme Nr.1'!$Q270="Neattiecināmās",'Lokālā tāme Nr.1'!G270,0))</f>
        <v>0</v>
      </c>
      <c r="H267" s="38">
        <f>IF($C$2="Neattiecināmās izmaksas",IF('Lokālā tāme Nr.1'!$Q270="Neattiecināmās",'Lokālā tāme Nr.1'!H270,0))</f>
        <v>0</v>
      </c>
      <c r="I267" s="38">
        <f>IF($C$2="Neattiecināmās izmaksas",IF('Lokālā tāme Nr.1'!$Q270="Neattiecināmās",'Lokālā tāme Nr.1'!I270,0))</f>
        <v>0</v>
      </c>
      <c r="J267" s="38">
        <f>IF($C$2="Neattiecināmās izmaksas",IF('Lokālā tāme Nr.1'!$Q270="Neattiecināmās",'Lokālā tāme Nr.1'!J270,0))</f>
        <v>0</v>
      </c>
      <c r="K267" s="43">
        <f>IF($C$2="Neattiecināmās izmaksas",IF('Lokālā tāme Nr.1'!$Q270="Neattiecināmās",'Lokālā tāme Nr.1'!K270,0))</f>
        <v>0</v>
      </c>
      <c r="L267" s="27">
        <f>IF($C$2="Neattiecināmās izmaksas",IF('Lokālā tāme Nr.1'!$Q270="Neattiecināmās",'Lokālā tāme Nr.1'!L270,0))</f>
        <v>0</v>
      </c>
      <c r="M267" s="5">
        <f>IF($C$2="Neattiecināmās izmaksas",IF('Lokālā tāme Nr.1'!$Q270="Neattiecināmās",'Lokālā tāme Nr.1'!M270,0))</f>
        <v>0</v>
      </c>
      <c r="N267" s="5">
        <f>IF($C$2="Neattiecināmās izmaksas",IF('Lokālā tāme Nr.1'!$Q270="Neattiecināmās",'Lokālā tāme Nr.1'!N270,0))</f>
        <v>0</v>
      </c>
      <c r="O267" s="5">
        <f>IF($C$2="Neattiecināmās izmaksas",IF('Lokālā tāme Nr.1'!$Q270="Neattiecināmās",'Lokālā tāme Nr.1'!O270,0))</f>
        <v>0</v>
      </c>
      <c r="P267" s="17">
        <f>IF($C$2="Neattiecināmās izmaksas",IF('Lokālā tāme Nr.1'!$Q270="Neattiecināmās",'Lokālā tāme Nr.1'!P270,0))</f>
        <v>0</v>
      </c>
    </row>
    <row r="268" spans="1:16" ht="12" thickBot="1" x14ac:dyDescent="0.25">
      <c r="A268" s="18">
        <f>IF(P268=0,0,IF(COUNTBLANK(P268)=1,0,COUNTA($P$8:P268)))</f>
        <v>0</v>
      </c>
      <c r="B268" s="5">
        <f>IF($C$2="Neattiecināmās izmaksas",IF('Lokālā tāme Nr.1'!$Q271="Neattiecināmās",'Lokālā tāme Nr.1'!$B271,0))</f>
        <v>0</v>
      </c>
      <c r="C268" s="26">
        <f>IF($C$2="Neattiecināmās izmaksas",IF('Lokālā tāme Nr.1'!$Q271="Neattiecināmās",'Lokālā tāme Nr.1'!C271,0))</f>
        <v>0</v>
      </c>
      <c r="D268" s="5">
        <f>IF($C$2="Neattiecināmās izmaksas",IF('Lokālā tāme Nr.1'!$Q271="Neattiecināmās",'Lokālā tāme Nr.1'!D271,0))</f>
        <v>0</v>
      </c>
      <c r="E268" s="17">
        <f>IF($C$2="Neattiecināmās izmaksas",IF('Lokālā tāme Nr.1'!$Q271="Neattiecināmās",'Lokālā tāme Nr.1'!E271,0))</f>
        <v>0</v>
      </c>
      <c r="F268" s="42">
        <f>IF($C$2="Neattiecināmās izmaksas",IF('Lokālā tāme Nr.1'!$Q271="Neattiecināmās",'Lokālā tāme Nr.1'!F271,0))</f>
        <v>0</v>
      </c>
      <c r="G268" s="38">
        <f>IF($C$2="Neattiecināmās izmaksas",IF('Lokālā tāme Nr.1'!$Q271="Neattiecināmās",'Lokālā tāme Nr.1'!G271,0))</f>
        <v>0</v>
      </c>
      <c r="H268" s="38">
        <f>IF($C$2="Neattiecināmās izmaksas",IF('Lokālā tāme Nr.1'!$Q271="Neattiecināmās",'Lokālā tāme Nr.1'!H271,0))</f>
        <v>0</v>
      </c>
      <c r="I268" s="38">
        <f>IF($C$2="Neattiecināmās izmaksas",IF('Lokālā tāme Nr.1'!$Q271="Neattiecināmās",'Lokālā tāme Nr.1'!I271,0))</f>
        <v>0</v>
      </c>
      <c r="J268" s="38">
        <f>IF($C$2="Neattiecināmās izmaksas",IF('Lokālā tāme Nr.1'!$Q271="Neattiecināmās",'Lokālā tāme Nr.1'!J271,0))</f>
        <v>0</v>
      </c>
      <c r="K268" s="43">
        <f>IF($C$2="Neattiecināmās izmaksas",IF('Lokālā tāme Nr.1'!$Q271="Neattiecināmās",'Lokālā tāme Nr.1'!K271,0))</f>
        <v>0</v>
      </c>
      <c r="L268" s="27">
        <f>IF($C$2="Neattiecināmās izmaksas",IF('Lokālā tāme Nr.1'!$Q271="Neattiecināmās",'Lokālā tāme Nr.1'!L271,0))</f>
        <v>0</v>
      </c>
      <c r="M268" s="5">
        <f>IF($C$2="Neattiecināmās izmaksas",IF('Lokālā tāme Nr.1'!$Q271="Neattiecināmās",'Lokālā tāme Nr.1'!M271,0))</f>
        <v>0</v>
      </c>
      <c r="N268" s="5">
        <f>IF($C$2="Neattiecināmās izmaksas",IF('Lokālā tāme Nr.1'!$Q271="Neattiecināmās",'Lokālā tāme Nr.1'!N271,0))</f>
        <v>0</v>
      </c>
      <c r="O268" s="5">
        <f>IF($C$2="Neattiecināmās izmaksas",IF('Lokālā tāme Nr.1'!$Q271="Neattiecināmās",'Lokālā tāme Nr.1'!O271,0))</f>
        <v>0</v>
      </c>
      <c r="P268" s="17">
        <f>IF($C$2="Neattiecināmās izmaksas",IF('Lokālā tāme Nr.1'!$Q271="Neattiecināmās",'Lokālā tāme Nr.1'!P271,0))</f>
        <v>0</v>
      </c>
    </row>
    <row r="269" spans="1:16" ht="12" thickBot="1" x14ac:dyDescent="0.25">
      <c r="A269" s="18">
        <f>IF(P269=0,0,IF(COUNTBLANK(P269)=1,0,COUNTA($P$8:P269)))</f>
        <v>0</v>
      </c>
      <c r="B269" s="5">
        <f>IF($C$2="Neattiecināmās izmaksas",IF('Lokālā tāme Nr.1'!$Q272="Neattiecināmās",'Lokālā tāme Nr.1'!$B272,0))</f>
        <v>0</v>
      </c>
      <c r="C269" s="26">
        <f>IF($C$2="Neattiecināmās izmaksas",IF('Lokālā tāme Nr.1'!$Q272="Neattiecināmās",'Lokālā tāme Nr.1'!C272,0))</f>
        <v>0</v>
      </c>
      <c r="D269" s="5">
        <f>IF($C$2="Neattiecināmās izmaksas",IF('Lokālā tāme Nr.1'!$Q272="Neattiecināmās",'Lokālā tāme Nr.1'!D272,0))</f>
        <v>0</v>
      </c>
      <c r="E269" s="17">
        <f>IF($C$2="Neattiecināmās izmaksas",IF('Lokālā tāme Nr.1'!$Q272="Neattiecināmās",'Lokālā tāme Nr.1'!E272,0))</f>
        <v>0</v>
      </c>
      <c r="F269" s="42">
        <f>IF($C$2="Neattiecināmās izmaksas",IF('Lokālā tāme Nr.1'!$Q272="Neattiecināmās",'Lokālā tāme Nr.1'!F272,0))</f>
        <v>0</v>
      </c>
      <c r="G269" s="38">
        <f>IF($C$2="Neattiecināmās izmaksas",IF('Lokālā tāme Nr.1'!$Q272="Neattiecināmās",'Lokālā tāme Nr.1'!G272,0))</f>
        <v>0</v>
      </c>
      <c r="H269" s="38">
        <f>IF($C$2="Neattiecināmās izmaksas",IF('Lokālā tāme Nr.1'!$Q272="Neattiecināmās",'Lokālā tāme Nr.1'!H272,0))</f>
        <v>0</v>
      </c>
      <c r="I269" s="38">
        <f>IF($C$2="Neattiecināmās izmaksas",IF('Lokālā tāme Nr.1'!$Q272="Neattiecināmās",'Lokālā tāme Nr.1'!I272,0))</f>
        <v>0</v>
      </c>
      <c r="J269" s="38">
        <f>IF($C$2="Neattiecināmās izmaksas",IF('Lokālā tāme Nr.1'!$Q272="Neattiecināmās",'Lokālā tāme Nr.1'!J272,0))</f>
        <v>0</v>
      </c>
      <c r="K269" s="43">
        <f>IF($C$2="Neattiecināmās izmaksas",IF('Lokālā tāme Nr.1'!$Q272="Neattiecināmās",'Lokālā tāme Nr.1'!K272,0))</f>
        <v>0</v>
      </c>
      <c r="L269" s="27">
        <f>IF($C$2="Neattiecināmās izmaksas",IF('Lokālā tāme Nr.1'!$Q272="Neattiecināmās",'Lokālā tāme Nr.1'!L272,0))</f>
        <v>0</v>
      </c>
      <c r="M269" s="5">
        <f>IF($C$2="Neattiecināmās izmaksas",IF('Lokālā tāme Nr.1'!$Q272="Neattiecināmās",'Lokālā tāme Nr.1'!M272,0))</f>
        <v>0</v>
      </c>
      <c r="N269" s="5">
        <f>IF($C$2="Neattiecināmās izmaksas",IF('Lokālā tāme Nr.1'!$Q272="Neattiecināmās",'Lokālā tāme Nr.1'!N272,0))</f>
        <v>0</v>
      </c>
      <c r="O269" s="5">
        <f>IF($C$2="Neattiecināmās izmaksas",IF('Lokālā tāme Nr.1'!$Q272="Neattiecināmās",'Lokālā tāme Nr.1'!O272,0))</f>
        <v>0</v>
      </c>
      <c r="P269" s="17">
        <f>IF($C$2="Neattiecināmās izmaksas",IF('Lokālā tāme Nr.1'!$Q272="Neattiecināmās",'Lokālā tāme Nr.1'!P272,0))</f>
        <v>0</v>
      </c>
    </row>
    <row r="270" spans="1:16" ht="12" thickBot="1" x14ac:dyDescent="0.25">
      <c r="A270" s="18">
        <f>IF(P270=0,0,IF(COUNTBLANK(P270)=1,0,COUNTA($P$8:P270)))</f>
        <v>0</v>
      </c>
      <c r="B270" s="5">
        <f>IF($C$2="Neattiecināmās izmaksas",IF('Lokālā tāme Nr.1'!$Q273="Neattiecināmās",'Lokālā tāme Nr.1'!$B273,0))</f>
        <v>0</v>
      </c>
      <c r="C270" s="26">
        <f>IF($C$2="Neattiecināmās izmaksas",IF('Lokālā tāme Nr.1'!$Q273="Neattiecināmās",'Lokālā tāme Nr.1'!C273,0))</f>
        <v>0</v>
      </c>
      <c r="D270" s="5">
        <f>IF($C$2="Neattiecināmās izmaksas",IF('Lokālā tāme Nr.1'!$Q273="Neattiecināmās",'Lokālā tāme Nr.1'!D273,0))</f>
        <v>0</v>
      </c>
      <c r="E270" s="17">
        <f>IF($C$2="Neattiecināmās izmaksas",IF('Lokālā tāme Nr.1'!$Q273="Neattiecināmās",'Lokālā tāme Nr.1'!E273,0))</f>
        <v>0</v>
      </c>
      <c r="F270" s="42">
        <f>IF($C$2="Neattiecināmās izmaksas",IF('Lokālā tāme Nr.1'!$Q273="Neattiecināmās",'Lokālā tāme Nr.1'!F273,0))</f>
        <v>0</v>
      </c>
      <c r="G270" s="38">
        <f>IF($C$2="Neattiecināmās izmaksas",IF('Lokālā tāme Nr.1'!$Q273="Neattiecināmās",'Lokālā tāme Nr.1'!G273,0))</f>
        <v>0</v>
      </c>
      <c r="H270" s="38">
        <f>IF($C$2="Neattiecināmās izmaksas",IF('Lokālā tāme Nr.1'!$Q273="Neattiecināmās",'Lokālā tāme Nr.1'!H273,0))</f>
        <v>0</v>
      </c>
      <c r="I270" s="38">
        <f>IF($C$2="Neattiecināmās izmaksas",IF('Lokālā tāme Nr.1'!$Q273="Neattiecināmās",'Lokālā tāme Nr.1'!I273,0))</f>
        <v>0</v>
      </c>
      <c r="J270" s="38">
        <f>IF($C$2="Neattiecināmās izmaksas",IF('Lokālā tāme Nr.1'!$Q273="Neattiecināmās",'Lokālā tāme Nr.1'!J273,0))</f>
        <v>0</v>
      </c>
      <c r="K270" s="43">
        <f>IF($C$2="Neattiecināmās izmaksas",IF('Lokālā tāme Nr.1'!$Q273="Neattiecināmās",'Lokālā tāme Nr.1'!K273,0))</f>
        <v>0</v>
      </c>
      <c r="L270" s="27">
        <f>IF($C$2="Neattiecināmās izmaksas",IF('Lokālā tāme Nr.1'!$Q273="Neattiecināmās",'Lokālā tāme Nr.1'!L273,0))</f>
        <v>0</v>
      </c>
      <c r="M270" s="5">
        <f>IF($C$2="Neattiecināmās izmaksas",IF('Lokālā tāme Nr.1'!$Q273="Neattiecināmās",'Lokālā tāme Nr.1'!M273,0))</f>
        <v>0</v>
      </c>
      <c r="N270" s="5">
        <f>IF($C$2="Neattiecināmās izmaksas",IF('Lokālā tāme Nr.1'!$Q273="Neattiecināmās",'Lokālā tāme Nr.1'!N273,0))</f>
        <v>0</v>
      </c>
      <c r="O270" s="5">
        <f>IF($C$2="Neattiecināmās izmaksas",IF('Lokālā tāme Nr.1'!$Q273="Neattiecināmās",'Lokālā tāme Nr.1'!O273,0))</f>
        <v>0</v>
      </c>
      <c r="P270" s="17">
        <f>IF($C$2="Neattiecināmās izmaksas",IF('Lokālā tāme Nr.1'!$Q273="Neattiecināmās",'Lokālā tāme Nr.1'!P273,0))</f>
        <v>0</v>
      </c>
    </row>
    <row r="271" spans="1:16" ht="12" thickBot="1" x14ac:dyDescent="0.25">
      <c r="A271" s="18">
        <f>IF(P271=0,0,IF(COUNTBLANK(P271)=1,0,COUNTA($P$8:P271)))</f>
        <v>0</v>
      </c>
      <c r="B271" s="5">
        <f>IF($C$2="Neattiecināmās izmaksas",IF('Lokālā tāme Nr.1'!$Q274="Neattiecināmās",'Lokālā tāme Nr.1'!$B274,0))</f>
        <v>0</v>
      </c>
      <c r="C271" s="26">
        <f>IF($C$2="Neattiecināmās izmaksas",IF('Lokālā tāme Nr.1'!$Q274="Neattiecināmās",'Lokālā tāme Nr.1'!C274,0))</f>
        <v>0</v>
      </c>
      <c r="D271" s="5">
        <f>IF($C$2="Neattiecināmās izmaksas",IF('Lokālā tāme Nr.1'!$Q274="Neattiecināmās",'Lokālā tāme Nr.1'!D274,0))</f>
        <v>0</v>
      </c>
      <c r="E271" s="17">
        <f>IF($C$2="Neattiecināmās izmaksas",IF('Lokālā tāme Nr.1'!$Q274="Neattiecināmās",'Lokālā tāme Nr.1'!E274,0))</f>
        <v>0</v>
      </c>
      <c r="F271" s="42">
        <f>IF($C$2="Neattiecināmās izmaksas",IF('Lokālā tāme Nr.1'!$Q274="Neattiecināmās",'Lokālā tāme Nr.1'!F274,0))</f>
        <v>0</v>
      </c>
      <c r="G271" s="38">
        <f>IF($C$2="Neattiecināmās izmaksas",IF('Lokālā tāme Nr.1'!$Q274="Neattiecināmās",'Lokālā tāme Nr.1'!G274,0))</f>
        <v>0</v>
      </c>
      <c r="H271" s="38">
        <f>IF($C$2="Neattiecināmās izmaksas",IF('Lokālā tāme Nr.1'!$Q274="Neattiecināmās",'Lokālā tāme Nr.1'!H274,0))</f>
        <v>0</v>
      </c>
      <c r="I271" s="38">
        <f>IF($C$2="Neattiecināmās izmaksas",IF('Lokālā tāme Nr.1'!$Q274="Neattiecināmās",'Lokālā tāme Nr.1'!I274,0))</f>
        <v>0</v>
      </c>
      <c r="J271" s="38">
        <f>IF($C$2="Neattiecināmās izmaksas",IF('Lokālā tāme Nr.1'!$Q274="Neattiecināmās",'Lokālā tāme Nr.1'!J274,0))</f>
        <v>0</v>
      </c>
      <c r="K271" s="43">
        <f>IF($C$2="Neattiecināmās izmaksas",IF('Lokālā tāme Nr.1'!$Q274="Neattiecināmās",'Lokālā tāme Nr.1'!K274,0))</f>
        <v>0</v>
      </c>
      <c r="L271" s="27">
        <f>IF($C$2="Neattiecināmās izmaksas",IF('Lokālā tāme Nr.1'!$Q274="Neattiecināmās",'Lokālā tāme Nr.1'!L274,0))</f>
        <v>0</v>
      </c>
      <c r="M271" s="5">
        <f>IF($C$2="Neattiecināmās izmaksas",IF('Lokālā tāme Nr.1'!$Q274="Neattiecināmās",'Lokālā tāme Nr.1'!M274,0))</f>
        <v>0</v>
      </c>
      <c r="N271" s="5">
        <f>IF($C$2="Neattiecināmās izmaksas",IF('Lokālā tāme Nr.1'!$Q274="Neattiecināmās",'Lokālā tāme Nr.1'!N274,0))</f>
        <v>0</v>
      </c>
      <c r="O271" s="5">
        <f>IF($C$2="Neattiecināmās izmaksas",IF('Lokālā tāme Nr.1'!$Q274="Neattiecināmās",'Lokālā tāme Nr.1'!O274,0))</f>
        <v>0</v>
      </c>
      <c r="P271" s="17">
        <f>IF($C$2="Neattiecināmās izmaksas",IF('Lokālā tāme Nr.1'!$Q274="Neattiecināmās",'Lokālā tāme Nr.1'!P274,0))</f>
        <v>0</v>
      </c>
    </row>
    <row r="272" spans="1:16" ht="12" thickBot="1" x14ac:dyDescent="0.25">
      <c r="A272" s="18">
        <f>IF(P272=0,0,IF(COUNTBLANK(P272)=1,0,COUNTA($P$8:P272)))</f>
        <v>0</v>
      </c>
      <c r="B272" s="5">
        <f>IF($C$2="Neattiecināmās izmaksas",IF('Lokālā tāme Nr.1'!$Q275="Neattiecināmās",'Lokālā tāme Nr.1'!$B275,0))</f>
        <v>0</v>
      </c>
      <c r="C272" s="26">
        <f>IF($C$2="Neattiecināmās izmaksas",IF('Lokālā tāme Nr.1'!$Q275="Neattiecināmās",'Lokālā tāme Nr.1'!C275,0))</f>
        <v>0</v>
      </c>
      <c r="D272" s="5">
        <f>IF($C$2="Neattiecināmās izmaksas",IF('Lokālā tāme Nr.1'!$Q275="Neattiecināmās",'Lokālā tāme Nr.1'!D275,0))</f>
        <v>0</v>
      </c>
      <c r="E272" s="17">
        <f>IF($C$2="Neattiecināmās izmaksas",IF('Lokālā tāme Nr.1'!$Q275="Neattiecināmās",'Lokālā tāme Nr.1'!E275,0))</f>
        <v>0</v>
      </c>
      <c r="F272" s="42">
        <f>IF($C$2="Neattiecināmās izmaksas",IF('Lokālā tāme Nr.1'!$Q275="Neattiecināmās",'Lokālā tāme Nr.1'!F275,0))</f>
        <v>0</v>
      </c>
      <c r="G272" s="38">
        <f>IF($C$2="Neattiecināmās izmaksas",IF('Lokālā tāme Nr.1'!$Q275="Neattiecināmās",'Lokālā tāme Nr.1'!G275,0))</f>
        <v>0</v>
      </c>
      <c r="H272" s="38">
        <f>IF($C$2="Neattiecināmās izmaksas",IF('Lokālā tāme Nr.1'!$Q275="Neattiecināmās",'Lokālā tāme Nr.1'!H275,0))</f>
        <v>0</v>
      </c>
      <c r="I272" s="38">
        <f>IF($C$2="Neattiecināmās izmaksas",IF('Lokālā tāme Nr.1'!$Q275="Neattiecināmās",'Lokālā tāme Nr.1'!I275,0))</f>
        <v>0</v>
      </c>
      <c r="J272" s="38">
        <f>IF($C$2="Neattiecināmās izmaksas",IF('Lokālā tāme Nr.1'!$Q275="Neattiecināmās",'Lokālā tāme Nr.1'!J275,0))</f>
        <v>0</v>
      </c>
      <c r="K272" s="43">
        <f>IF($C$2="Neattiecināmās izmaksas",IF('Lokālā tāme Nr.1'!$Q275="Neattiecināmās",'Lokālā tāme Nr.1'!K275,0))</f>
        <v>0</v>
      </c>
      <c r="L272" s="27">
        <f>IF($C$2="Neattiecināmās izmaksas",IF('Lokālā tāme Nr.1'!$Q275="Neattiecināmās",'Lokālā tāme Nr.1'!L275,0))</f>
        <v>0</v>
      </c>
      <c r="M272" s="5">
        <f>IF($C$2="Neattiecināmās izmaksas",IF('Lokālā tāme Nr.1'!$Q275="Neattiecināmās",'Lokālā tāme Nr.1'!M275,0))</f>
        <v>0</v>
      </c>
      <c r="N272" s="5">
        <f>IF($C$2="Neattiecināmās izmaksas",IF('Lokālā tāme Nr.1'!$Q275="Neattiecināmās",'Lokālā tāme Nr.1'!N275,0))</f>
        <v>0</v>
      </c>
      <c r="O272" s="5">
        <f>IF($C$2="Neattiecināmās izmaksas",IF('Lokālā tāme Nr.1'!$Q275="Neattiecināmās",'Lokālā tāme Nr.1'!O275,0))</f>
        <v>0</v>
      </c>
      <c r="P272" s="17">
        <f>IF($C$2="Neattiecināmās izmaksas",IF('Lokālā tāme Nr.1'!$Q275="Neattiecināmās",'Lokālā tāme Nr.1'!P275,0))</f>
        <v>0</v>
      </c>
    </row>
    <row r="273" spans="1:16" ht="12" thickBot="1" x14ac:dyDescent="0.25">
      <c r="A273" s="18">
        <f>IF(P273=0,0,IF(COUNTBLANK(P273)=1,0,COUNTA($P$8:P273)))</f>
        <v>0</v>
      </c>
      <c r="B273" s="5">
        <f>IF($C$2="Neattiecināmās izmaksas",IF('Lokālā tāme Nr.1'!$Q276="Neattiecināmās",'Lokālā tāme Nr.1'!$B276,0))</f>
        <v>0</v>
      </c>
      <c r="C273" s="26">
        <f>IF($C$2="Neattiecināmās izmaksas",IF('Lokālā tāme Nr.1'!$Q276="Neattiecināmās",'Lokālā tāme Nr.1'!C276,0))</f>
        <v>0</v>
      </c>
      <c r="D273" s="5">
        <f>IF($C$2="Neattiecināmās izmaksas",IF('Lokālā tāme Nr.1'!$Q276="Neattiecināmās",'Lokālā tāme Nr.1'!D276,0))</f>
        <v>0</v>
      </c>
      <c r="E273" s="17">
        <f>IF($C$2="Neattiecināmās izmaksas",IF('Lokālā tāme Nr.1'!$Q276="Neattiecināmās",'Lokālā tāme Nr.1'!E276,0))</f>
        <v>0</v>
      </c>
      <c r="F273" s="42">
        <f>IF($C$2="Neattiecināmās izmaksas",IF('Lokālā tāme Nr.1'!$Q276="Neattiecināmās",'Lokālā tāme Nr.1'!F276,0))</f>
        <v>0</v>
      </c>
      <c r="G273" s="38">
        <f>IF($C$2="Neattiecināmās izmaksas",IF('Lokālā tāme Nr.1'!$Q276="Neattiecināmās",'Lokālā tāme Nr.1'!G276,0))</f>
        <v>0</v>
      </c>
      <c r="H273" s="38">
        <f>IF($C$2="Neattiecināmās izmaksas",IF('Lokālā tāme Nr.1'!$Q276="Neattiecināmās",'Lokālā tāme Nr.1'!H276,0))</f>
        <v>0</v>
      </c>
      <c r="I273" s="38">
        <f>IF($C$2="Neattiecināmās izmaksas",IF('Lokālā tāme Nr.1'!$Q276="Neattiecināmās",'Lokālā tāme Nr.1'!I276,0))</f>
        <v>0</v>
      </c>
      <c r="J273" s="38">
        <f>IF($C$2="Neattiecināmās izmaksas",IF('Lokālā tāme Nr.1'!$Q276="Neattiecināmās",'Lokālā tāme Nr.1'!J276,0))</f>
        <v>0</v>
      </c>
      <c r="K273" s="43">
        <f>IF($C$2="Neattiecināmās izmaksas",IF('Lokālā tāme Nr.1'!$Q276="Neattiecināmās",'Lokālā tāme Nr.1'!K276,0))</f>
        <v>0</v>
      </c>
      <c r="L273" s="27">
        <f>IF($C$2="Neattiecināmās izmaksas",IF('Lokālā tāme Nr.1'!$Q276="Neattiecināmās",'Lokālā tāme Nr.1'!L276,0))</f>
        <v>0</v>
      </c>
      <c r="M273" s="5">
        <f>IF($C$2="Neattiecināmās izmaksas",IF('Lokālā tāme Nr.1'!$Q276="Neattiecināmās",'Lokālā tāme Nr.1'!M276,0))</f>
        <v>0</v>
      </c>
      <c r="N273" s="5">
        <f>IF($C$2="Neattiecināmās izmaksas",IF('Lokālā tāme Nr.1'!$Q276="Neattiecināmās",'Lokālā tāme Nr.1'!N276,0))</f>
        <v>0</v>
      </c>
      <c r="O273" s="5">
        <f>IF($C$2="Neattiecināmās izmaksas",IF('Lokālā tāme Nr.1'!$Q276="Neattiecināmās",'Lokālā tāme Nr.1'!O276,0))</f>
        <v>0</v>
      </c>
      <c r="P273" s="17">
        <f>IF($C$2="Neattiecināmās izmaksas",IF('Lokālā tāme Nr.1'!$Q276="Neattiecināmās",'Lokālā tāme Nr.1'!P276,0))</f>
        <v>0</v>
      </c>
    </row>
    <row r="274" spans="1:16" ht="12" thickBot="1" x14ac:dyDescent="0.25">
      <c r="A274" s="18">
        <f>IF(P274=0,0,IF(COUNTBLANK(P274)=1,0,COUNTA($P$8:P274)))</f>
        <v>0</v>
      </c>
      <c r="B274" s="5">
        <f>IF($C$2="Neattiecināmās izmaksas",IF('Lokālā tāme Nr.1'!$Q277="Neattiecināmās",'Lokālā tāme Nr.1'!$B277,0))</f>
        <v>0</v>
      </c>
      <c r="C274" s="26">
        <f>IF($C$2="Neattiecināmās izmaksas",IF('Lokālā tāme Nr.1'!$Q277="Neattiecināmās",'Lokālā tāme Nr.1'!C277,0))</f>
        <v>0</v>
      </c>
      <c r="D274" s="5">
        <f>IF($C$2="Neattiecināmās izmaksas",IF('Lokālā tāme Nr.1'!$Q277="Neattiecināmās",'Lokālā tāme Nr.1'!D277,0))</f>
        <v>0</v>
      </c>
      <c r="E274" s="17">
        <f>IF($C$2="Neattiecināmās izmaksas",IF('Lokālā tāme Nr.1'!$Q277="Neattiecināmās",'Lokālā tāme Nr.1'!E277,0))</f>
        <v>0</v>
      </c>
      <c r="F274" s="42">
        <f>IF($C$2="Neattiecināmās izmaksas",IF('Lokālā tāme Nr.1'!$Q277="Neattiecināmās",'Lokālā tāme Nr.1'!F277,0))</f>
        <v>0</v>
      </c>
      <c r="G274" s="38">
        <f>IF($C$2="Neattiecināmās izmaksas",IF('Lokālā tāme Nr.1'!$Q277="Neattiecināmās",'Lokālā tāme Nr.1'!G277,0))</f>
        <v>0</v>
      </c>
      <c r="H274" s="38">
        <f>IF($C$2="Neattiecināmās izmaksas",IF('Lokālā tāme Nr.1'!$Q277="Neattiecināmās",'Lokālā tāme Nr.1'!H277,0))</f>
        <v>0</v>
      </c>
      <c r="I274" s="38">
        <f>IF($C$2="Neattiecināmās izmaksas",IF('Lokālā tāme Nr.1'!$Q277="Neattiecināmās",'Lokālā tāme Nr.1'!I277,0))</f>
        <v>0</v>
      </c>
      <c r="J274" s="38">
        <f>IF($C$2="Neattiecināmās izmaksas",IF('Lokālā tāme Nr.1'!$Q277="Neattiecināmās",'Lokālā tāme Nr.1'!J277,0))</f>
        <v>0</v>
      </c>
      <c r="K274" s="43">
        <f>IF($C$2="Neattiecināmās izmaksas",IF('Lokālā tāme Nr.1'!$Q277="Neattiecināmās",'Lokālā tāme Nr.1'!K277,0))</f>
        <v>0</v>
      </c>
      <c r="L274" s="27">
        <f>IF($C$2="Neattiecināmās izmaksas",IF('Lokālā tāme Nr.1'!$Q277="Neattiecināmās",'Lokālā tāme Nr.1'!L277,0))</f>
        <v>0</v>
      </c>
      <c r="M274" s="5">
        <f>IF($C$2="Neattiecināmās izmaksas",IF('Lokālā tāme Nr.1'!$Q277="Neattiecināmās",'Lokālā tāme Nr.1'!M277,0))</f>
        <v>0</v>
      </c>
      <c r="N274" s="5">
        <f>IF($C$2="Neattiecināmās izmaksas",IF('Lokālā tāme Nr.1'!$Q277="Neattiecināmās",'Lokālā tāme Nr.1'!N277,0))</f>
        <v>0</v>
      </c>
      <c r="O274" s="5">
        <f>IF($C$2="Neattiecināmās izmaksas",IF('Lokālā tāme Nr.1'!$Q277="Neattiecināmās",'Lokālā tāme Nr.1'!O277,0))</f>
        <v>0</v>
      </c>
      <c r="P274" s="17">
        <f>IF($C$2="Neattiecināmās izmaksas",IF('Lokālā tāme Nr.1'!$Q277="Neattiecināmās",'Lokālā tāme Nr.1'!P277,0))</f>
        <v>0</v>
      </c>
    </row>
    <row r="275" spans="1:16" ht="12" thickBot="1" x14ac:dyDescent="0.25">
      <c r="A275" s="18">
        <f>IF(P275=0,0,IF(COUNTBLANK(P275)=1,0,COUNTA($P$8:P275)))</f>
        <v>0</v>
      </c>
      <c r="B275" s="5">
        <f>IF($C$2="Neattiecināmās izmaksas",IF('Lokālā tāme Nr.1'!$Q278="Neattiecināmās",'Lokālā tāme Nr.1'!$B278,0))</f>
        <v>0</v>
      </c>
      <c r="C275" s="26">
        <f>IF($C$2="Neattiecināmās izmaksas",IF('Lokālā tāme Nr.1'!$Q278="Neattiecināmās",'Lokālā tāme Nr.1'!C278,0))</f>
        <v>0</v>
      </c>
      <c r="D275" s="5">
        <f>IF($C$2="Neattiecināmās izmaksas",IF('Lokālā tāme Nr.1'!$Q278="Neattiecināmās",'Lokālā tāme Nr.1'!D278,0))</f>
        <v>0</v>
      </c>
      <c r="E275" s="17">
        <f>IF($C$2="Neattiecināmās izmaksas",IF('Lokālā tāme Nr.1'!$Q278="Neattiecināmās",'Lokālā tāme Nr.1'!E278,0))</f>
        <v>0</v>
      </c>
      <c r="F275" s="42">
        <f>IF($C$2="Neattiecināmās izmaksas",IF('Lokālā tāme Nr.1'!$Q278="Neattiecināmās",'Lokālā tāme Nr.1'!F278,0))</f>
        <v>0</v>
      </c>
      <c r="G275" s="38">
        <f>IF($C$2="Neattiecināmās izmaksas",IF('Lokālā tāme Nr.1'!$Q278="Neattiecināmās",'Lokālā tāme Nr.1'!G278,0))</f>
        <v>0</v>
      </c>
      <c r="H275" s="38">
        <f>IF($C$2="Neattiecināmās izmaksas",IF('Lokālā tāme Nr.1'!$Q278="Neattiecināmās",'Lokālā tāme Nr.1'!H278,0))</f>
        <v>0</v>
      </c>
      <c r="I275" s="38">
        <f>IF($C$2="Neattiecināmās izmaksas",IF('Lokālā tāme Nr.1'!$Q278="Neattiecināmās",'Lokālā tāme Nr.1'!I278,0))</f>
        <v>0</v>
      </c>
      <c r="J275" s="38">
        <f>IF($C$2="Neattiecināmās izmaksas",IF('Lokālā tāme Nr.1'!$Q278="Neattiecināmās",'Lokālā tāme Nr.1'!J278,0))</f>
        <v>0</v>
      </c>
      <c r="K275" s="43">
        <f>IF($C$2="Neattiecināmās izmaksas",IF('Lokālā tāme Nr.1'!$Q278="Neattiecināmās",'Lokālā tāme Nr.1'!K278,0))</f>
        <v>0</v>
      </c>
      <c r="L275" s="27">
        <f>IF($C$2="Neattiecināmās izmaksas",IF('Lokālā tāme Nr.1'!$Q278="Neattiecināmās",'Lokālā tāme Nr.1'!L278,0))</f>
        <v>0</v>
      </c>
      <c r="M275" s="5">
        <f>IF($C$2="Neattiecināmās izmaksas",IF('Lokālā tāme Nr.1'!$Q278="Neattiecināmās",'Lokālā tāme Nr.1'!M278,0))</f>
        <v>0</v>
      </c>
      <c r="N275" s="5">
        <f>IF($C$2="Neattiecināmās izmaksas",IF('Lokālā tāme Nr.1'!$Q278="Neattiecināmās",'Lokālā tāme Nr.1'!N278,0))</f>
        <v>0</v>
      </c>
      <c r="O275" s="5">
        <f>IF($C$2="Neattiecināmās izmaksas",IF('Lokālā tāme Nr.1'!$Q278="Neattiecināmās",'Lokālā tāme Nr.1'!O278,0))</f>
        <v>0</v>
      </c>
      <c r="P275" s="17">
        <f>IF($C$2="Neattiecināmās izmaksas",IF('Lokālā tāme Nr.1'!$Q278="Neattiecināmās",'Lokālā tāme Nr.1'!P278,0))</f>
        <v>0</v>
      </c>
    </row>
    <row r="276" spans="1:16" ht="12" thickBot="1" x14ac:dyDescent="0.25">
      <c r="A276" s="18">
        <f>IF(P276=0,0,IF(COUNTBLANK(P276)=1,0,COUNTA($P$8:P276)))</f>
        <v>0</v>
      </c>
      <c r="B276" s="5">
        <f>IF($C$2="Neattiecināmās izmaksas",IF('Lokālā tāme Nr.1'!$Q279="Neattiecināmās",'Lokālā tāme Nr.1'!$B279,0))</f>
        <v>0</v>
      </c>
      <c r="C276" s="26">
        <f>IF($C$2="Neattiecināmās izmaksas",IF('Lokālā tāme Nr.1'!$Q279="Neattiecināmās",'Lokālā tāme Nr.1'!C279,0))</f>
        <v>0</v>
      </c>
      <c r="D276" s="5">
        <f>IF($C$2="Neattiecināmās izmaksas",IF('Lokālā tāme Nr.1'!$Q279="Neattiecināmās",'Lokālā tāme Nr.1'!D279,0))</f>
        <v>0</v>
      </c>
      <c r="E276" s="17">
        <f>IF($C$2="Neattiecināmās izmaksas",IF('Lokālā tāme Nr.1'!$Q279="Neattiecināmās",'Lokālā tāme Nr.1'!E279,0))</f>
        <v>0</v>
      </c>
      <c r="F276" s="42">
        <f>IF($C$2="Neattiecināmās izmaksas",IF('Lokālā tāme Nr.1'!$Q279="Neattiecināmās",'Lokālā tāme Nr.1'!F279,0))</f>
        <v>0</v>
      </c>
      <c r="G276" s="38">
        <f>IF($C$2="Neattiecināmās izmaksas",IF('Lokālā tāme Nr.1'!$Q279="Neattiecināmās",'Lokālā tāme Nr.1'!G279,0))</f>
        <v>0</v>
      </c>
      <c r="H276" s="38">
        <f>IF($C$2="Neattiecināmās izmaksas",IF('Lokālā tāme Nr.1'!$Q279="Neattiecināmās",'Lokālā tāme Nr.1'!H279,0))</f>
        <v>0</v>
      </c>
      <c r="I276" s="38">
        <f>IF($C$2="Neattiecināmās izmaksas",IF('Lokālā tāme Nr.1'!$Q279="Neattiecināmās",'Lokālā tāme Nr.1'!I279,0))</f>
        <v>0</v>
      </c>
      <c r="J276" s="38">
        <f>IF($C$2="Neattiecināmās izmaksas",IF('Lokālā tāme Nr.1'!$Q279="Neattiecināmās",'Lokālā tāme Nr.1'!J279,0))</f>
        <v>0</v>
      </c>
      <c r="K276" s="43">
        <f>IF($C$2="Neattiecināmās izmaksas",IF('Lokālā tāme Nr.1'!$Q279="Neattiecināmās",'Lokālā tāme Nr.1'!K279,0))</f>
        <v>0</v>
      </c>
      <c r="L276" s="27">
        <f>IF($C$2="Neattiecināmās izmaksas",IF('Lokālā tāme Nr.1'!$Q279="Neattiecināmās",'Lokālā tāme Nr.1'!L279,0))</f>
        <v>0</v>
      </c>
      <c r="M276" s="5">
        <f>IF($C$2="Neattiecināmās izmaksas",IF('Lokālā tāme Nr.1'!$Q279="Neattiecināmās",'Lokālā tāme Nr.1'!M279,0))</f>
        <v>0</v>
      </c>
      <c r="N276" s="5">
        <f>IF($C$2="Neattiecināmās izmaksas",IF('Lokālā tāme Nr.1'!$Q279="Neattiecināmās",'Lokālā tāme Nr.1'!N279,0))</f>
        <v>0</v>
      </c>
      <c r="O276" s="5">
        <f>IF($C$2="Neattiecināmās izmaksas",IF('Lokālā tāme Nr.1'!$Q279="Neattiecināmās",'Lokālā tāme Nr.1'!O279,0))</f>
        <v>0</v>
      </c>
      <c r="P276" s="17">
        <f>IF($C$2="Neattiecināmās izmaksas",IF('Lokālā tāme Nr.1'!$Q279="Neattiecināmās",'Lokālā tāme Nr.1'!P279,0))</f>
        <v>0</v>
      </c>
    </row>
    <row r="277" spans="1:16" ht="12" thickBot="1" x14ac:dyDescent="0.25">
      <c r="A277" s="18">
        <f>IF(P277=0,0,IF(COUNTBLANK(P277)=1,0,COUNTA($P$8:P277)))</f>
        <v>0</v>
      </c>
      <c r="B277" s="5">
        <f>IF($C$2="Neattiecināmās izmaksas",IF('Lokālā tāme Nr.1'!$Q280="Neattiecināmās",'Lokālā tāme Nr.1'!$B280,0))</f>
        <v>0</v>
      </c>
      <c r="C277" s="26">
        <f>IF($C$2="Neattiecināmās izmaksas",IF('Lokālā tāme Nr.1'!$Q280="Neattiecināmās",'Lokālā tāme Nr.1'!C280,0))</f>
        <v>0</v>
      </c>
      <c r="D277" s="5">
        <f>IF($C$2="Neattiecināmās izmaksas",IF('Lokālā tāme Nr.1'!$Q280="Neattiecināmās",'Lokālā tāme Nr.1'!D280,0))</f>
        <v>0</v>
      </c>
      <c r="E277" s="17">
        <f>IF($C$2="Neattiecināmās izmaksas",IF('Lokālā tāme Nr.1'!$Q280="Neattiecināmās",'Lokālā tāme Nr.1'!E280,0))</f>
        <v>0</v>
      </c>
      <c r="F277" s="42">
        <f>IF($C$2="Neattiecināmās izmaksas",IF('Lokālā tāme Nr.1'!$Q280="Neattiecināmās",'Lokālā tāme Nr.1'!F280,0))</f>
        <v>0</v>
      </c>
      <c r="G277" s="38">
        <f>IF($C$2="Neattiecināmās izmaksas",IF('Lokālā tāme Nr.1'!$Q280="Neattiecināmās",'Lokālā tāme Nr.1'!G280,0))</f>
        <v>0</v>
      </c>
      <c r="H277" s="38">
        <f>IF($C$2="Neattiecināmās izmaksas",IF('Lokālā tāme Nr.1'!$Q280="Neattiecināmās",'Lokālā tāme Nr.1'!H280,0))</f>
        <v>0</v>
      </c>
      <c r="I277" s="38">
        <f>IF($C$2="Neattiecināmās izmaksas",IF('Lokālā tāme Nr.1'!$Q280="Neattiecināmās",'Lokālā tāme Nr.1'!I280,0))</f>
        <v>0</v>
      </c>
      <c r="J277" s="38">
        <f>IF($C$2="Neattiecināmās izmaksas",IF('Lokālā tāme Nr.1'!$Q280="Neattiecināmās",'Lokālā tāme Nr.1'!J280,0))</f>
        <v>0</v>
      </c>
      <c r="K277" s="43">
        <f>IF($C$2="Neattiecināmās izmaksas",IF('Lokālā tāme Nr.1'!$Q280="Neattiecināmās",'Lokālā tāme Nr.1'!K280,0))</f>
        <v>0</v>
      </c>
      <c r="L277" s="27">
        <f>IF($C$2="Neattiecināmās izmaksas",IF('Lokālā tāme Nr.1'!$Q280="Neattiecināmās",'Lokālā tāme Nr.1'!L280,0))</f>
        <v>0</v>
      </c>
      <c r="M277" s="5">
        <f>IF($C$2="Neattiecināmās izmaksas",IF('Lokālā tāme Nr.1'!$Q280="Neattiecināmās",'Lokālā tāme Nr.1'!M280,0))</f>
        <v>0</v>
      </c>
      <c r="N277" s="5">
        <f>IF($C$2="Neattiecināmās izmaksas",IF('Lokālā tāme Nr.1'!$Q280="Neattiecināmās",'Lokālā tāme Nr.1'!N280,0))</f>
        <v>0</v>
      </c>
      <c r="O277" s="5">
        <f>IF($C$2="Neattiecināmās izmaksas",IF('Lokālā tāme Nr.1'!$Q280="Neattiecināmās",'Lokālā tāme Nr.1'!O280,0))</f>
        <v>0</v>
      </c>
      <c r="P277" s="17">
        <f>IF($C$2="Neattiecināmās izmaksas",IF('Lokālā tāme Nr.1'!$Q280="Neattiecināmās",'Lokālā tāme Nr.1'!P280,0))</f>
        <v>0</v>
      </c>
    </row>
    <row r="278" spans="1:16" ht="12" thickBot="1" x14ac:dyDescent="0.25">
      <c r="A278" s="18">
        <f>IF(P278=0,0,IF(COUNTBLANK(P278)=1,0,COUNTA($P$8:P278)))</f>
        <v>0</v>
      </c>
      <c r="B278" s="5">
        <f>IF($C$2="Neattiecināmās izmaksas",IF('Lokālā tāme Nr.1'!$Q281="Neattiecināmās",'Lokālā tāme Nr.1'!$B281,0))</f>
        <v>0</v>
      </c>
      <c r="C278" s="26">
        <f>IF($C$2="Neattiecināmās izmaksas",IF('Lokālā tāme Nr.1'!$Q281="Neattiecināmās",'Lokālā tāme Nr.1'!C281,0))</f>
        <v>0</v>
      </c>
      <c r="D278" s="5">
        <f>IF($C$2="Neattiecināmās izmaksas",IF('Lokālā tāme Nr.1'!$Q281="Neattiecināmās",'Lokālā tāme Nr.1'!D281,0))</f>
        <v>0</v>
      </c>
      <c r="E278" s="17">
        <f>IF($C$2="Neattiecināmās izmaksas",IF('Lokālā tāme Nr.1'!$Q281="Neattiecināmās",'Lokālā tāme Nr.1'!E281,0))</f>
        <v>0</v>
      </c>
      <c r="F278" s="42">
        <f>IF($C$2="Neattiecināmās izmaksas",IF('Lokālā tāme Nr.1'!$Q281="Neattiecināmās",'Lokālā tāme Nr.1'!F281,0))</f>
        <v>0</v>
      </c>
      <c r="G278" s="38">
        <f>IF($C$2="Neattiecināmās izmaksas",IF('Lokālā tāme Nr.1'!$Q281="Neattiecināmās",'Lokālā tāme Nr.1'!G281,0))</f>
        <v>0</v>
      </c>
      <c r="H278" s="38">
        <f>IF($C$2="Neattiecināmās izmaksas",IF('Lokālā tāme Nr.1'!$Q281="Neattiecināmās",'Lokālā tāme Nr.1'!H281,0))</f>
        <v>0</v>
      </c>
      <c r="I278" s="38">
        <f>IF($C$2="Neattiecināmās izmaksas",IF('Lokālā tāme Nr.1'!$Q281="Neattiecināmās",'Lokālā tāme Nr.1'!I281,0))</f>
        <v>0</v>
      </c>
      <c r="J278" s="38">
        <f>IF($C$2="Neattiecināmās izmaksas",IF('Lokālā tāme Nr.1'!$Q281="Neattiecināmās",'Lokālā tāme Nr.1'!J281,0))</f>
        <v>0</v>
      </c>
      <c r="K278" s="43">
        <f>IF($C$2="Neattiecināmās izmaksas",IF('Lokālā tāme Nr.1'!$Q281="Neattiecināmās",'Lokālā tāme Nr.1'!K281,0))</f>
        <v>0</v>
      </c>
      <c r="L278" s="27">
        <f>IF($C$2="Neattiecināmās izmaksas",IF('Lokālā tāme Nr.1'!$Q281="Neattiecināmās",'Lokālā tāme Nr.1'!L281,0))</f>
        <v>0</v>
      </c>
      <c r="M278" s="5">
        <f>IF($C$2="Neattiecināmās izmaksas",IF('Lokālā tāme Nr.1'!$Q281="Neattiecināmās",'Lokālā tāme Nr.1'!M281,0))</f>
        <v>0</v>
      </c>
      <c r="N278" s="5">
        <f>IF($C$2="Neattiecināmās izmaksas",IF('Lokālā tāme Nr.1'!$Q281="Neattiecināmās",'Lokālā tāme Nr.1'!N281,0))</f>
        <v>0</v>
      </c>
      <c r="O278" s="5">
        <f>IF($C$2="Neattiecināmās izmaksas",IF('Lokālā tāme Nr.1'!$Q281="Neattiecināmās",'Lokālā tāme Nr.1'!O281,0))</f>
        <v>0</v>
      </c>
      <c r="P278" s="17">
        <f>IF($C$2="Neattiecināmās izmaksas",IF('Lokālā tāme Nr.1'!$Q281="Neattiecināmās",'Lokālā tāme Nr.1'!P281,0))</f>
        <v>0</v>
      </c>
    </row>
    <row r="279" spans="1:16" ht="12" thickBot="1" x14ac:dyDescent="0.25">
      <c r="A279" s="18">
        <f>IF(P279=0,0,IF(COUNTBLANK(P279)=1,0,COUNTA($P$8:P279)))</f>
        <v>0</v>
      </c>
      <c r="B279" s="5">
        <f>IF($C$2="Neattiecināmās izmaksas",IF('Lokālā tāme Nr.1'!$Q282="Neattiecināmās",'Lokālā tāme Nr.1'!$B282,0))</f>
        <v>0</v>
      </c>
      <c r="C279" s="26">
        <f>IF($C$2="Neattiecināmās izmaksas",IF('Lokālā tāme Nr.1'!$Q282="Neattiecināmās",'Lokālā tāme Nr.1'!C282,0))</f>
        <v>0</v>
      </c>
      <c r="D279" s="5">
        <f>IF($C$2="Neattiecināmās izmaksas",IF('Lokālā tāme Nr.1'!$Q282="Neattiecināmās",'Lokālā tāme Nr.1'!D282,0))</f>
        <v>0</v>
      </c>
      <c r="E279" s="17">
        <f>IF($C$2="Neattiecināmās izmaksas",IF('Lokālā tāme Nr.1'!$Q282="Neattiecināmās",'Lokālā tāme Nr.1'!E282,0))</f>
        <v>0</v>
      </c>
      <c r="F279" s="42">
        <f>IF($C$2="Neattiecināmās izmaksas",IF('Lokālā tāme Nr.1'!$Q282="Neattiecināmās",'Lokālā tāme Nr.1'!F282,0))</f>
        <v>0</v>
      </c>
      <c r="G279" s="38">
        <f>IF($C$2="Neattiecināmās izmaksas",IF('Lokālā tāme Nr.1'!$Q282="Neattiecināmās",'Lokālā tāme Nr.1'!G282,0))</f>
        <v>0</v>
      </c>
      <c r="H279" s="38">
        <f>IF($C$2="Neattiecināmās izmaksas",IF('Lokālā tāme Nr.1'!$Q282="Neattiecināmās",'Lokālā tāme Nr.1'!H282,0))</f>
        <v>0</v>
      </c>
      <c r="I279" s="38">
        <f>IF($C$2="Neattiecināmās izmaksas",IF('Lokālā tāme Nr.1'!$Q282="Neattiecināmās",'Lokālā tāme Nr.1'!I282,0))</f>
        <v>0</v>
      </c>
      <c r="J279" s="38">
        <f>IF($C$2="Neattiecināmās izmaksas",IF('Lokālā tāme Nr.1'!$Q282="Neattiecināmās",'Lokālā tāme Nr.1'!J282,0))</f>
        <v>0</v>
      </c>
      <c r="K279" s="43">
        <f>IF($C$2="Neattiecināmās izmaksas",IF('Lokālā tāme Nr.1'!$Q282="Neattiecināmās",'Lokālā tāme Nr.1'!K282,0))</f>
        <v>0</v>
      </c>
      <c r="L279" s="27">
        <f>IF($C$2="Neattiecināmās izmaksas",IF('Lokālā tāme Nr.1'!$Q282="Neattiecināmās",'Lokālā tāme Nr.1'!L282,0))</f>
        <v>0</v>
      </c>
      <c r="M279" s="5">
        <f>IF($C$2="Neattiecināmās izmaksas",IF('Lokālā tāme Nr.1'!$Q282="Neattiecināmās",'Lokālā tāme Nr.1'!M282,0))</f>
        <v>0</v>
      </c>
      <c r="N279" s="5">
        <f>IF($C$2="Neattiecināmās izmaksas",IF('Lokālā tāme Nr.1'!$Q282="Neattiecināmās",'Lokālā tāme Nr.1'!N282,0))</f>
        <v>0</v>
      </c>
      <c r="O279" s="5">
        <f>IF($C$2="Neattiecināmās izmaksas",IF('Lokālā tāme Nr.1'!$Q282="Neattiecināmās",'Lokālā tāme Nr.1'!O282,0))</f>
        <v>0</v>
      </c>
      <c r="P279" s="17">
        <f>IF($C$2="Neattiecināmās izmaksas",IF('Lokālā tāme Nr.1'!$Q282="Neattiecināmās",'Lokālā tāme Nr.1'!P282,0))</f>
        <v>0</v>
      </c>
    </row>
    <row r="280" spans="1:16" ht="12" thickBot="1" x14ac:dyDescent="0.25">
      <c r="A280" s="18">
        <f>IF(P280=0,0,IF(COUNTBLANK(P280)=1,0,COUNTA($P$8:P280)))</f>
        <v>0</v>
      </c>
      <c r="B280" s="5">
        <f>IF($C$2="Neattiecināmās izmaksas",IF('Lokālā tāme Nr.1'!$Q283="Neattiecināmās",'Lokālā tāme Nr.1'!$B283,0))</f>
        <v>0</v>
      </c>
      <c r="C280" s="26">
        <f>IF($C$2="Neattiecināmās izmaksas",IF('Lokālā tāme Nr.1'!$Q283="Neattiecināmās",'Lokālā tāme Nr.1'!C283,0))</f>
        <v>0</v>
      </c>
      <c r="D280" s="5">
        <f>IF($C$2="Neattiecināmās izmaksas",IF('Lokālā tāme Nr.1'!$Q283="Neattiecināmās",'Lokālā tāme Nr.1'!D283,0))</f>
        <v>0</v>
      </c>
      <c r="E280" s="17">
        <f>IF($C$2="Neattiecināmās izmaksas",IF('Lokālā tāme Nr.1'!$Q283="Neattiecināmās",'Lokālā tāme Nr.1'!E283,0))</f>
        <v>0</v>
      </c>
      <c r="F280" s="42">
        <f>IF($C$2="Neattiecināmās izmaksas",IF('Lokālā tāme Nr.1'!$Q283="Neattiecināmās",'Lokālā tāme Nr.1'!F283,0))</f>
        <v>0</v>
      </c>
      <c r="G280" s="38">
        <f>IF($C$2="Neattiecināmās izmaksas",IF('Lokālā tāme Nr.1'!$Q283="Neattiecināmās",'Lokālā tāme Nr.1'!G283,0))</f>
        <v>0</v>
      </c>
      <c r="H280" s="38">
        <f>IF($C$2="Neattiecināmās izmaksas",IF('Lokālā tāme Nr.1'!$Q283="Neattiecināmās",'Lokālā tāme Nr.1'!H283,0))</f>
        <v>0</v>
      </c>
      <c r="I280" s="38">
        <f>IF($C$2="Neattiecināmās izmaksas",IF('Lokālā tāme Nr.1'!$Q283="Neattiecināmās",'Lokālā tāme Nr.1'!I283,0))</f>
        <v>0</v>
      </c>
      <c r="J280" s="38">
        <f>IF($C$2="Neattiecināmās izmaksas",IF('Lokālā tāme Nr.1'!$Q283="Neattiecināmās",'Lokālā tāme Nr.1'!J283,0))</f>
        <v>0</v>
      </c>
      <c r="K280" s="43">
        <f>IF($C$2="Neattiecināmās izmaksas",IF('Lokālā tāme Nr.1'!$Q283="Neattiecināmās",'Lokālā tāme Nr.1'!K283,0))</f>
        <v>0</v>
      </c>
      <c r="L280" s="27">
        <f>IF($C$2="Neattiecināmās izmaksas",IF('Lokālā tāme Nr.1'!$Q283="Neattiecināmās",'Lokālā tāme Nr.1'!L283,0))</f>
        <v>0</v>
      </c>
      <c r="M280" s="5">
        <f>IF($C$2="Neattiecināmās izmaksas",IF('Lokālā tāme Nr.1'!$Q283="Neattiecināmās",'Lokālā tāme Nr.1'!M283,0))</f>
        <v>0</v>
      </c>
      <c r="N280" s="5">
        <f>IF($C$2="Neattiecināmās izmaksas",IF('Lokālā tāme Nr.1'!$Q283="Neattiecināmās",'Lokālā tāme Nr.1'!N283,0))</f>
        <v>0</v>
      </c>
      <c r="O280" s="5">
        <f>IF($C$2="Neattiecināmās izmaksas",IF('Lokālā tāme Nr.1'!$Q283="Neattiecināmās",'Lokālā tāme Nr.1'!O283,0))</f>
        <v>0</v>
      </c>
      <c r="P280" s="17">
        <f>IF($C$2="Neattiecināmās izmaksas",IF('Lokālā tāme Nr.1'!$Q283="Neattiecināmās",'Lokālā tāme Nr.1'!P283,0))</f>
        <v>0</v>
      </c>
    </row>
    <row r="281" spans="1:16" ht="12" thickBot="1" x14ac:dyDescent="0.25">
      <c r="A281" s="18">
        <f>IF(P281=0,0,IF(COUNTBLANK(P281)=1,0,COUNTA($P$8:P281)))</f>
        <v>0</v>
      </c>
      <c r="B281" s="5">
        <f>IF($C$2="Neattiecināmās izmaksas",IF('Lokālā tāme Nr.1'!$Q284="Neattiecināmās",'Lokālā tāme Nr.1'!$B284,0))</f>
        <v>0</v>
      </c>
      <c r="C281" s="26">
        <f>IF($C$2="Neattiecināmās izmaksas",IF('Lokālā tāme Nr.1'!$Q284="Neattiecināmās",'Lokālā tāme Nr.1'!C284,0))</f>
        <v>0</v>
      </c>
      <c r="D281" s="5">
        <f>IF($C$2="Neattiecināmās izmaksas",IF('Lokālā tāme Nr.1'!$Q284="Neattiecināmās",'Lokālā tāme Nr.1'!D284,0))</f>
        <v>0</v>
      </c>
      <c r="E281" s="17">
        <f>IF($C$2="Neattiecināmās izmaksas",IF('Lokālā tāme Nr.1'!$Q284="Neattiecināmās",'Lokālā tāme Nr.1'!E284,0))</f>
        <v>0</v>
      </c>
      <c r="F281" s="42">
        <f>IF($C$2="Neattiecināmās izmaksas",IF('Lokālā tāme Nr.1'!$Q284="Neattiecināmās",'Lokālā tāme Nr.1'!F284,0))</f>
        <v>0</v>
      </c>
      <c r="G281" s="38">
        <f>IF($C$2="Neattiecināmās izmaksas",IF('Lokālā tāme Nr.1'!$Q284="Neattiecināmās",'Lokālā tāme Nr.1'!G284,0))</f>
        <v>0</v>
      </c>
      <c r="H281" s="38">
        <f>IF($C$2="Neattiecināmās izmaksas",IF('Lokālā tāme Nr.1'!$Q284="Neattiecināmās",'Lokālā tāme Nr.1'!H284,0))</f>
        <v>0</v>
      </c>
      <c r="I281" s="38">
        <f>IF($C$2="Neattiecināmās izmaksas",IF('Lokālā tāme Nr.1'!$Q284="Neattiecināmās",'Lokālā tāme Nr.1'!I284,0))</f>
        <v>0</v>
      </c>
      <c r="J281" s="38">
        <f>IF($C$2="Neattiecināmās izmaksas",IF('Lokālā tāme Nr.1'!$Q284="Neattiecināmās",'Lokālā tāme Nr.1'!J284,0))</f>
        <v>0</v>
      </c>
      <c r="K281" s="43">
        <f>IF($C$2="Neattiecināmās izmaksas",IF('Lokālā tāme Nr.1'!$Q284="Neattiecināmās",'Lokālā tāme Nr.1'!K284,0))</f>
        <v>0</v>
      </c>
      <c r="L281" s="27">
        <f>IF($C$2="Neattiecināmās izmaksas",IF('Lokālā tāme Nr.1'!$Q284="Neattiecināmās",'Lokālā tāme Nr.1'!L284,0))</f>
        <v>0</v>
      </c>
      <c r="M281" s="5">
        <f>IF($C$2="Neattiecināmās izmaksas",IF('Lokālā tāme Nr.1'!$Q284="Neattiecināmās",'Lokālā tāme Nr.1'!M284,0))</f>
        <v>0</v>
      </c>
      <c r="N281" s="5">
        <f>IF($C$2="Neattiecināmās izmaksas",IF('Lokālā tāme Nr.1'!$Q284="Neattiecināmās",'Lokālā tāme Nr.1'!N284,0))</f>
        <v>0</v>
      </c>
      <c r="O281" s="5">
        <f>IF($C$2="Neattiecināmās izmaksas",IF('Lokālā tāme Nr.1'!$Q284="Neattiecināmās",'Lokālā tāme Nr.1'!O284,0))</f>
        <v>0</v>
      </c>
      <c r="P281" s="17">
        <f>IF($C$2="Neattiecināmās izmaksas",IF('Lokālā tāme Nr.1'!$Q284="Neattiecināmās",'Lokālā tāme Nr.1'!P284,0))</f>
        <v>0</v>
      </c>
    </row>
    <row r="282" spans="1:16" ht="12" thickBot="1" x14ac:dyDescent="0.25">
      <c r="A282" s="18">
        <f>IF(P282=0,0,IF(COUNTBLANK(P282)=1,0,COUNTA($P$8:P282)))</f>
        <v>0</v>
      </c>
      <c r="B282" s="5">
        <f>IF($C$2="Neattiecināmās izmaksas",IF('Lokālā tāme Nr.1'!$Q285="Neattiecināmās",'Lokālā tāme Nr.1'!$B285,0))</f>
        <v>0</v>
      </c>
      <c r="C282" s="26">
        <f>IF($C$2="Neattiecināmās izmaksas",IF('Lokālā tāme Nr.1'!$Q285="Neattiecināmās",'Lokālā tāme Nr.1'!C285,0))</f>
        <v>0</v>
      </c>
      <c r="D282" s="5">
        <f>IF($C$2="Neattiecināmās izmaksas",IF('Lokālā tāme Nr.1'!$Q285="Neattiecināmās",'Lokālā tāme Nr.1'!D285,0))</f>
        <v>0</v>
      </c>
      <c r="E282" s="17">
        <f>IF($C$2="Neattiecināmās izmaksas",IF('Lokālā tāme Nr.1'!$Q285="Neattiecināmās",'Lokālā tāme Nr.1'!E285,0))</f>
        <v>0</v>
      </c>
      <c r="F282" s="42">
        <f>IF($C$2="Neattiecināmās izmaksas",IF('Lokālā tāme Nr.1'!$Q285="Neattiecināmās",'Lokālā tāme Nr.1'!F285,0))</f>
        <v>0</v>
      </c>
      <c r="G282" s="38">
        <f>IF($C$2="Neattiecināmās izmaksas",IF('Lokālā tāme Nr.1'!$Q285="Neattiecināmās",'Lokālā tāme Nr.1'!G285,0))</f>
        <v>0</v>
      </c>
      <c r="H282" s="38">
        <f>IF($C$2="Neattiecināmās izmaksas",IF('Lokālā tāme Nr.1'!$Q285="Neattiecināmās",'Lokālā tāme Nr.1'!H285,0))</f>
        <v>0</v>
      </c>
      <c r="I282" s="38">
        <f>IF($C$2="Neattiecināmās izmaksas",IF('Lokālā tāme Nr.1'!$Q285="Neattiecināmās",'Lokālā tāme Nr.1'!I285,0))</f>
        <v>0</v>
      </c>
      <c r="J282" s="38">
        <f>IF($C$2="Neattiecināmās izmaksas",IF('Lokālā tāme Nr.1'!$Q285="Neattiecināmās",'Lokālā tāme Nr.1'!J285,0))</f>
        <v>0</v>
      </c>
      <c r="K282" s="43">
        <f>IF($C$2="Neattiecināmās izmaksas",IF('Lokālā tāme Nr.1'!$Q285="Neattiecināmās",'Lokālā tāme Nr.1'!K285,0))</f>
        <v>0</v>
      </c>
      <c r="L282" s="27">
        <f>IF($C$2="Neattiecināmās izmaksas",IF('Lokālā tāme Nr.1'!$Q285="Neattiecināmās",'Lokālā tāme Nr.1'!L285,0))</f>
        <v>0</v>
      </c>
      <c r="M282" s="5">
        <f>IF($C$2="Neattiecināmās izmaksas",IF('Lokālā tāme Nr.1'!$Q285="Neattiecināmās",'Lokālā tāme Nr.1'!M285,0))</f>
        <v>0</v>
      </c>
      <c r="N282" s="5">
        <f>IF($C$2="Neattiecināmās izmaksas",IF('Lokālā tāme Nr.1'!$Q285="Neattiecināmās",'Lokālā tāme Nr.1'!N285,0))</f>
        <v>0</v>
      </c>
      <c r="O282" s="5">
        <f>IF($C$2="Neattiecināmās izmaksas",IF('Lokālā tāme Nr.1'!$Q285="Neattiecināmās",'Lokālā tāme Nr.1'!O285,0))</f>
        <v>0</v>
      </c>
      <c r="P282" s="17">
        <f>IF($C$2="Neattiecināmās izmaksas",IF('Lokālā tāme Nr.1'!$Q285="Neattiecināmās",'Lokālā tāme Nr.1'!P285,0))</f>
        <v>0</v>
      </c>
    </row>
    <row r="283" spans="1:16" ht="12" thickBot="1" x14ac:dyDescent="0.25">
      <c r="A283" s="18">
        <f>IF(P283=0,0,IF(COUNTBLANK(P283)=1,0,COUNTA($P$8:P283)))</f>
        <v>0</v>
      </c>
      <c r="B283" s="5">
        <f>IF($C$2="Neattiecināmās izmaksas",IF('Lokālā tāme Nr.1'!$Q286="Neattiecināmās",'Lokālā tāme Nr.1'!$B286,0))</f>
        <v>0</v>
      </c>
      <c r="C283" s="26">
        <f>IF($C$2="Neattiecināmās izmaksas",IF('Lokālā tāme Nr.1'!$Q286="Neattiecināmās",'Lokālā tāme Nr.1'!C286,0))</f>
        <v>0</v>
      </c>
      <c r="D283" s="5">
        <f>IF($C$2="Neattiecināmās izmaksas",IF('Lokālā tāme Nr.1'!$Q286="Neattiecināmās",'Lokālā tāme Nr.1'!D286,0))</f>
        <v>0</v>
      </c>
      <c r="E283" s="17">
        <f>IF($C$2="Neattiecināmās izmaksas",IF('Lokālā tāme Nr.1'!$Q286="Neattiecināmās",'Lokālā tāme Nr.1'!E286,0))</f>
        <v>0</v>
      </c>
      <c r="F283" s="42">
        <f>IF($C$2="Neattiecināmās izmaksas",IF('Lokālā tāme Nr.1'!$Q286="Neattiecināmās",'Lokālā tāme Nr.1'!F286,0))</f>
        <v>0</v>
      </c>
      <c r="G283" s="38">
        <f>IF($C$2="Neattiecināmās izmaksas",IF('Lokālā tāme Nr.1'!$Q286="Neattiecināmās",'Lokālā tāme Nr.1'!G286,0))</f>
        <v>0</v>
      </c>
      <c r="H283" s="38">
        <f>IF($C$2="Neattiecināmās izmaksas",IF('Lokālā tāme Nr.1'!$Q286="Neattiecināmās",'Lokālā tāme Nr.1'!H286,0))</f>
        <v>0</v>
      </c>
      <c r="I283" s="38">
        <f>IF($C$2="Neattiecināmās izmaksas",IF('Lokālā tāme Nr.1'!$Q286="Neattiecināmās",'Lokālā tāme Nr.1'!I286,0))</f>
        <v>0</v>
      </c>
      <c r="J283" s="38">
        <f>IF($C$2="Neattiecināmās izmaksas",IF('Lokālā tāme Nr.1'!$Q286="Neattiecināmās",'Lokālā tāme Nr.1'!J286,0))</f>
        <v>0</v>
      </c>
      <c r="K283" s="43">
        <f>IF($C$2="Neattiecināmās izmaksas",IF('Lokālā tāme Nr.1'!$Q286="Neattiecināmās",'Lokālā tāme Nr.1'!K286,0))</f>
        <v>0</v>
      </c>
      <c r="L283" s="27">
        <f>IF($C$2="Neattiecināmās izmaksas",IF('Lokālā tāme Nr.1'!$Q286="Neattiecināmās",'Lokālā tāme Nr.1'!L286,0))</f>
        <v>0</v>
      </c>
      <c r="M283" s="5">
        <f>IF($C$2="Neattiecināmās izmaksas",IF('Lokālā tāme Nr.1'!$Q286="Neattiecināmās",'Lokālā tāme Nr.1'!M286,0))</f>
        <v>0</v>
      </c>
      <c r="N283" s="5">
        <f>IF($C$2="Neattiecināmās izmaksas",IF('Lokālā tāme Nr.1'!$Q286="Neattiecināmās",'Lokālā tāme Nr.1'!N286,0))</f>
        <v>0</v>
      </c>
      <c r="O283" s="5">
        <f>IF($C$2="Neattiecināmās izmaksas",IF('Lokālā tāme Nr.1'!$Q286="Neattiecināmās",'Lokālā tāme Nr.1'!O286,0))</f>
        <v>0</v>
      </c>
      <c r="P283" s="17">
        <f>IF($C$2="Neattiecināmās izmaksas",IF('Lokālā tāme Nr.1'!$Q286="Neattiecināmās",'Lokālā tāme Nr.1'!P286,0))</f>
        <v>0</v>
      </c>
    </row>
    <row r="284" spans="1:16" ht="12" thickBot="1" x14ac:dyDescent="0.25">
      <c r="A284" s="18">
        <f>IF(P284=0,0,IF(COUNTBLANK(P284)=1,0,COUNTA($P$8:P284)))</f>
        <v>0</v>
      </c>
      <c r="B284" s="5">
        <f>IF($C$2="Neattiecināmās izmaksas",IF('Lokālā tāme Nr.1'!$Q287="Neattiecināmās",'Lokālā tāme Nr.1'!$B287,0))</f>
        <v>0</v>
      </c>
      <c r="C284" s="26">
        <f>IF($C$2="Neattiecināmās izmaksas",IF('Lokālā tāme Nr.1'!$Q287="Neattiecināmās",'Lokālā tāme Nr.1'!C287,0))</f>
        <v>0</v>
      </c>
      <c r="D284" s="5">
        <f>IF($C$2="Neattiecināmās izmaksas",IF('Lokālā tāme Nr.1'!$Q287="Neattiecināmās",'Lokālā tāme Nr.1'!D287,0))</f>
        <v>0</v>
      </c>
      <c r="E284" s="17">
        <f>IF($C$2="Neattiecināmās izmaksas",IF('Lokālā tāme Nr.1'!$Q287="Neattiecināmās",'Lokālā tāme Nr.1'!E287,0))</f>
        <v>0</v>
      </c>
      <c r="F284" s="42">
        <f>IF($C$2="Neattiecināmās izmaksas",IF('Lokālā tāme Nr.1'!$Q287="Neattiecināmās",'Lokālā tāme Nr.1'!F287,0))</f>
        <v>0</v>
      </c>
      <c r="G284" s="38">
        <f>IF($C$2="Neattiecināmās izmaksas",IF('Lokālā tāme Nr.1'!$Q287="Neattiecināmās",'Lokālā tāme Nr.1'!G287,0))</f>
        <v>0</v>
      </c>
      <c r="H284" s="38">
        <f>IF($C$2="Neattiecināmās izmaksas",IF('Lokālā tāme Nr.1'!$Q287="Neattiecināmās",'Lokālā tāme Nr.1'!H287,0))</f>
        <v>0</v>
      </c>
      <c r="I284" s="38">
        <f>IF($C$2="Neattiecināmās izmaksas",IF('Lokālā tāme Nr.1'!$Q287="Neattiecināmās",'Lokālā tāme Nr.1'!I287,0))</f>
        <v>0</v>
      </c>
      <c r="J284" s="38">
        <f>IF($C$2="Neattiecināmās izmaksas",IF('Lokālā tāme Nr.1'!$Q287="Neattiecināmās",'Lokālā tāme Nr.1'!J287,0))</f>
        <v>0</v>
      </c>
      <c r="K284" s="43">
        <f>IF($C$2="Neattiecināmās izmaksas",IF('Lokālā tāme Nr.1'!$Q287="Neattiecināmās",'Lokālā tāme Nr.1'!K287,0))</f>
        <v>0</v>
      </c>
      <c r="L284" s="27">
        <f>IF($C$2="Neattiecināmās izmaksas",IF('Lokālā tāme Nr.1'!$Q287="Neattiecināmās",'Lokālā tāme Nr.1'!L287,0))</f>
        <v>0</v>
      </c>
      <c r="M284" s="5">
        <f>IF($C$2="Neattiecināmās izmaksas",IF('Lokālā tāme Nr.1'!$Q287="Neattiecināmās",'Lokālā tāme Nr.1'!M287,0))</f>
        <v>0</v>
      </c>
      <c r="N284" s="5">
        <f>IF($C$2="Neattiecināmās izmaksas",IF('Lokālā tāme Nr.1'!$Q287="Neattiecināmās",'Lokālā tāme Nr.1'!N287,0))</f>
        <v>0</v>
      </c>
      <c r="O284" s="5">
        <f>IF($C$2="Neattiecināmās izmaksas",IF('Lokālā tāme Nr.1'!$Q287="Neattiecināmās",'Lokālā tāme Nr.1'!O287,0))</f>
        <v>0</v>
      </c>
      <c r="P284" s="17">
        <f>IF($C$2="Neattiecināmās izmaksas",IF('Lokālā tāme Nr.1'!$Q287="Neattiecināmās",'Lokālā tāme Nr.1'!P287,0))</f>
        <v>0</v>
      </c>
    </row>
    <row r="285" spans="1:16" ht="12" thickBot="1" x14ac:dyDescent="0.25">
      <c r="A285" s="18">
        <f>IF(P285=0,0,IF(COUNTBLANK(P285)=1,0,COUNTA($P$8:P285)))</f>
        <v>0</v>
      </c>
      <c r="B285" s="5">
        <f>IF($C$2="Neattiecināmās izmaksas",IF('Lokālā tāme Nr.1'!$Q288="Neattiecināmās",'Lokālā tāme Nr.1'!$B288,0))</f>
        <v>0</v>
      </c>
      <c r="C285" s="26">
        <f>IF($C$2="Neattiecināmās izmaksas",IF('Lokālā tāme Nr.1'!$Q288="Neattiecināmās",'Lokālā tāme Nr.1'!C288,0))</f>
        <v>0</v>
      </c>
      <c r="D285" s="5">
        <f>IF($C$2="Neattiecināmās izmaksas",IF('Lokālā tāme Nr.1'!$Q288="Neattiecināmās",'Lokālā tāme Nr.1'!D288,0))</f>
        <v>0</v>
      </c>
      <c r="E285" s="17">
        <f>IF($C$2="Neattiecināmās izmaksas",IF('Lokālā tāme Nr.1'!$Q288="Neattiecināmās",'Lokālā tāme Nr.1'!E288,0))</f>
        <v>0</v>
      </c>
      <c r="F285" s="42">
        <f>IF($C$2="Neattiecināmās izmaksas",IF('Lokālā tāme Nr.1'!$Q288="Neattiecināmās",'Lokālā tāme Nr.1'!F288,0))</f>
        <v>0</v>
      </c>
      <c r="G285" s="38">
        <f>IF($C$2="Neattiecināmās izmaksas",IF('Lokālā tāme Nr.1'!$Q288="Neattiecināmās",'Lokālā tāme Nr.1'!G288,0))</f>
        <v>0</v>
      </c>
      <c r="H285" s="38">
        <f>IF($C$2="Neattiecināmās izmaksas",IF('Lokālā tāme Nr.1'!$Q288="Neattiecināmās",'Lokālā tāme Nr.1'!H288,0))</f>
        <v>0</v>
      </c>
      <c r="I285" s="38">
        <f>IF($C$2="Neattiecināmās izmaksas",IF('Lokālā tāme Nr.1'!$Q288="Neattiecināmās",'Lokālā tāme Nr.1'!I288,0))</f>
        <v>0</v>
      </c>
      <c r="J285" s="38">
        <f>IF($C$2="Neattiecināmās izmaksas",IF('Lokālā tāme Nr.1'!$Q288="Neattiecināmās",'Lokālā tāme Nr.1'!J288,0))</f>
        <v>0</v>
      </c>
      <c r="K285" s="43">
        <f>IF($C$2="Neattiecināmās izmaksas",IF('Lokālā tāme Nr.1'!$Q288="Neattiecināmās",'Lokālā tāme Nr.1'!K288,0))</f>
        <v>0</v>
      </c>
      <c r="L285" s="27">
        <f>IF($C$2="Neattiecināmās izmaksas",IF('Lokālā tāme Nr.1'!$Q288="Neattiecināmās",'Lokālā tāme Nr.1'!L288,0))</f>
        <v>0</v>
      </c>
      <c r="M285" s="5">
        <f>IF($C$2="Neattiecināmās izmaksas",IF('Lokālā tāme Nr.1'!$Q288="Neattiecināmās",'Lokālā tāme Nr.1'!M288,0))</f>
        <v>0</v>
      </c>
      <c r="N285" s="5">
        <f>IF($C$2="Neattiecināmās izmaksas",IF('Lokālā tāme Nr.1'!$Q288="Neattiecināmās",'Lokālā tāme Nr.1'!N288,0))</f>
        <v>0</v>
      </c>
      <c r="O285" s="5">
        <f>IF($C$2="Neattiecināmās izmaksas",IF('Lokālā tāme Nr.1'!$Q288="Neattiecināmās",'Lokālā tāme Nr.1'!O288,0))</f>
        <v>0</v>
      </c>
      <c r="P285" s="17">
        <f>IF($C$2="Neattiecināmās izmaksas",IF('Lokālā tāme Nr.1'!$Q288="Neattiecināmās",'Lokālā tāme Nr.1'!P288,0))</f>
        <v>0</v>
      </c>
    </row>
    <row r="286" spans="1:16" ht="12" thickBot="1" x14ac:dyDescent="0.25">
      <c r="A286" s="18">
        <f>IF(P286=0,0,IF(COUNTBLANK(P286)=1,0,COUNTA($P$8:P286)))</f>
        <v>0</v>
      </c>
      <c r="B286" s="5">
        <f>IF($C$2="Neattiecināmās izmaksas",IF('Lokālā tāme Nr.1'!$Q289="Neattiecināmās",'Lokālā tāme Nr.1'!$B289,0))</f>
        <v>0</v>
      </c>
      <c r="C286" s="26">
        <f>IF($C$2="Neattiecināmās izmaksas",IF('Lokālā tāme Nr.1'!$Q289="Neattiecināmās",'Lokālā tāme Nr.1'!C289,0))</f>
        <v>0</v>
      </c>
      <c r="D286" s="5">
        <f>IF($C$2="Neattiecināmās izmaksas",IF('Lokālā tāme Nr.1'!$Q289="Neattiecināmās",'Lokālā tāme Nr.1'!D289,0))</f>
        <v>0</v>
      </c>
      <c r="E286" s="17">
        <f>IF($C$2="Neattiecināmās izmaksas",IF('Lokālā tāme Nr.1'!$Q289="Neattiecināmās",'Lokālā tāme Nr.1'!E289,0))</f>
        <v>0</v>
      </c>
      <c r="F286" s="42">
        <f>IF($C$2="Neattiecināmās izmaksas",IF('Lokālā tāme Nr.1'!$Q289="Neattiecināmās",'Lokālā tāme Nr.1'!F289,0))</f>
        <v>0</v>
      </c>
      <c r="G286" s="38">
        <f>IF($C$2="Neattiecināmās izmaksas",IF('Lokālā tāme Nr.1'!$Q289="Neattiecināmās",'Lokālā tāme Nr.1'!G289,0))</f>
        <v>0</v>
      </c>
      <c r="H286" s="38">
        <f>IF($C$2="Neattiecināmās izmaksas",IF('Lokālā tāme Nr.1'!$Q289="Neattiecināmās",'Lokālā tāme Nr.1'!H289,0))</f>
        <v>0</v>
      </c>
      <c r="I286" s="38">
        <f>IF($C$2="Neattiecināmās izmaksas",IF('Lokālā tāme Nr.1'!$Q289="Neattiecināmās",'Lokālā tāme Nr.1'!I289,0))</f>
        <v>0</v>
      </c>
      <c r="J286" s="38">
        <f>IF($C$2="Neattiecināmās izmaksas",IF('Lokālā tāme Nr.1'!$Q289="Neattiecināmās",'Lokālā tāme Nr.1'!J289,0))</f>
        <v>0</v>
      </c>
      <c r="K286" s="43">
        <f>IF($C$2="Neattiecināmās izmaksas",IF('Lokālā tāme Nr.1'!$Q289="Neattiecināmās",'Lokālā tāme Nr.1'!K289,0))</f>
        <v>0</v>
      </c>
      <c r="L286" s="27">
        <f>IF($C$2="Neattiecināmās izmaksas",IF('Lokālā tāme Nr.1'!$Q289="Neattiecināmās",'Lokālā tāme Nr.1'!L289,0))</f>
        <v>0</v>
      </c>
      <c r="M286" s="5">
        <f>IF($C$2="Neattiecināmās izmaksas",IF('Lokālā tāme Nr.1'!$Q289="Neattiecināmās",'Lokālā tāme Nr.1'!M289,0))</f>
        <v>0</v>
      </c>
      <c r="N286" s="5">
        <f>IF($C$2="Neattiecināmās izmaksas",IF('Lokālā tāme Nr.1'!$Q289="Neattiecināmās",'Lokālā tāme Nr.1'!N289,0))</f>
        <v>0</v>
      </c>
      <c r="O286" s="5">
        <f>IF($C$2="Neattiecināmās izmaksas",IF('Lokālā tāme Nr.1'!$Q289="Neattiecināmās",'Lokālā tāme Nr.1'!O289,0))</f>
        <v>0</v>
      </c>
      <c r="P286" s="17">
        <f>IF($C$2="Neattiecināmās izmaksas",IF('Lokālā tāme Nr.1'!$Q289="Neattiecināmās",'Lokālā tāme Nr.1'!P289,0))</f>
        <v>0</v>
      </c>
    </row>
    <row r="287" spans="1:16" ht="12" thickBot="1" x14ac:dyDescent="0.25">
      <c r="A287" s="18">
        <f>IF(P287=0,0,IF(COUNTBLANK(P287)=1,0,COUNTA($P$8:P287)))</f>
        <v>0</v>
      </c>
      <c r="B287" s="5">
        <f>IF($C$2="Neattiecināmās izmaksas",IF('Lokālā tāme Nr.1'!$Q290="Neattiecināmās",'Lokālā tāme Nr.1'!$B290,0))</f>
        <v>0</v>
      </c>
      <c r="C287" s="26">
        <f>IF($C$2="Neattiecināmās izmaksas",IF('Lokālā tāme Nr.1'!$Q290="Neattiecināmās",'Lokālā tāme Nr.1'!C290,0))</f>
        <v>0</v>
      </c>
      <c r="D287" s="5">
        <f>IF($C$2="Neattiecināmās izmaksas",IF('Lokālā tāme Nr.1'!$Q290="Neattiecināmās",'Lokālā tāme Nr.1'!D290,0))</f>
        <v>0</v>
      </c>
      <c r="E287" s="17">
        <f>IF($C$2="Neattiecināmās izmaksas",IF('Lokālā tāme Nr.1'!$Q290="Neattiecināmās",'Lokālā tāme Nr.1'!E290,0))</f>
        <v>0</v>
      </c>
      <c r="F287" s="42">
        <f>IF($C$2="Neattiecināmās izmaksas",IF('Lokālā tāme Nr.1'!$Q290="Neattiecināmās",'Lokālā tāme Nr.1'!F290,0))</f>
        <v>0</v>
      </c>
      <c r="G287" s="38">
        <f>IF($C$2="Neattiecināmās izmaksas",IF('Lokālā tāme Nr.1'!$Q290="Neattiecināmās",'Lokālā tāme Nr.1'!G290,0))</f>
        <v>0</v>
      </c>
      <c r="H287" s="38">
        <f>IF($C$2="Neattiecināmās izmaksas",IF('Lokālā tāme Nr.1'!$Q290="Neattiecināmās",'Lokālā tāme Nr.1'!H290,0))</f>
        <v>0</v>
      </c>
      <c r="I287" s="38">
        <f>IF($C$2="Neattiecināmās izmaksas",IF('Lokālā tāme Nr.1'!$Q290="Neattiecināmās",'Lokālā tāme Nr.1'!I290,0))</f>
        <v>0</v>
      </c>
      <c r="J287" s="38">
        <f>IF($C$2="Neattiecināmās izmaksas",IF('Lokālā tāme Nr.1'!$Q290="Neattiecināmās",'Lokālā tāme Nr.1'!J290,0))</f>
        <v>0</v>
      </c>
      <c r="K287" s="43">
        <f>IF($C$2="Neattiecināmās izmaksas",IF('Lokālā tāme Nr.1'!$Q290="Neattiecināmās",'Lokālā tāme Nr.1'!K290,0))</f>
        <v>0</v>
      </c>
      <c r="L287" s="27">
        <f>IF($C$2="Neattiecināmās izmaksas",IF('Lokālā tāme Nr.1'!$Q290="Neattiecināmās",'Lokālā tāme Nr.1'!L290,0))</f>
        <v>0</v>
      </c>
      <c r="M287" s="5">
        <f>IF($C$2="Neattiecināmās izmaksas",IF('Lokālā tāme Nr.1'!$Q290="Neattiecināmās",'Lokālā tāme Nr.1'!M290,0))</f>
        <v>0</v>
      </c>
      <c r="N287" s="5">
        <f>IF($C$2="Neattiecināmās izmaksas",IF('Lokālā tāme Nr.1'!$Q290="Neattiecināmās",'Lokālā tāme Nr.1'!N290,0))</f>
        <v>0</v>
      </c>
      <c r="O287" s="5">
        <f>IF($C$2="Neattiecināmās izmaksas",IF('Lokālā tāme Nr.1'!$Q290="Neattiecināmās",'Lokālā tāme Nr.1'!O290,0))</f>
        <v>0</v>
      </c>
      <c r="P287" s="17">
        <f>IF($C$2="Neattiecināmās izmaksas",IF('Lokālā tāme Nr.1'!$Q290="Neattiecināmās",'Lokālā tāme Nr.1'!P290,0))</f>
        <v>0</v>
      </c>
    </row>
    <row r="288" spans="1:16" ht="12" thickBot="1" x14ac:dyDescent="0.25">
      <c r="A288" s="18">
        <f>IF(P288=0,0,IF(COUNTBLANK(P288)=1,0,COUNTA($P$8:P288)))</f>
        <v>0</v>
      </c>
      <c r="B288" s="5">
        <f>IF($C$2="Neattiecināmās izmaksas",IF('Lokālā tāme Nr.1'!$Q291="Neattiecināmās",'Lokālā tāme Nr.1'!$B291,0))</f>
        <v>0</v>
      </c>
      <c r="C288" s="26">
        <f>IF($C$2="Neattiecināmās izmaksas",IF('Lokālā tāme Nr.1'!$Q291="Neattiecināmās",'Lokālā tāme Nr.1'!C291,0))</f>
        <v>0</v>
      </c>
      <c r="D288" s="5">
        <f>IF($C$2="Neattiecināmās izmaksas",IF('Lokālā tāme Nr.1'!$Q291="Neattiecināmās",'Lokālā tāme Nr.1'!D291,0))</f>
        <v>0</v>
      </c>
      <c r="E288" s="17">
        <f>IF($C$2="Neattiecināmās izmaksas",IF('Lokālā tāme Nr.1'!$Q291="Neattiecināmās",'Lokālā tāme Nr.1'!E291,0))</f>
        <v>0</v>
      </c>
      <c r="F288" s="42">
        <f>IF($C$2="Neattiecināmās izmaksas",IF('Lokālā tāme Nr.1'!$Q291="Neattiecināmās",'Lokālā tāme Nr.1'!F291,0))</f>
        <v>0</v>
      </c>
      <c r="G288" s="38">
        <f>IF($C$2="Neattiecināmās izmaksas",IF('Lokālā tāme Nr.1'!$Q291="Neattiecināmās",'Lokālā tāme Nr.1'!G291,0))</f>
        <v>0</v>
      </c>
      <c r="H288" s="38">
        <f>IF($C$2="Neattiecināmās izmaksas",IF('Lokālā tāme Nr.1'!$Q291="Neattiecināmās",'Lokālā tāme Nr.1'!H291,0))</f>
        <v>0</v>
      </c>
      <c r="I288" s="38">
        <f>IF($C$2="Neattiecināmās izmaksas",IF('Lokālā tāme Nr.1'!$Q291="Neattiecināmās",'Lokālā tāme Nr.1'!I291,0))</f>
        <v>0</v>
      </c>
      <c r="J288" s="38">
        <f>IF($C$2="Neattiecināmās izmaksas",IF('Lokālā tāme Nr.1'!$Q291="Neattiecināmās",'Lokālā tāme Nr.1'!J291,0))</f>
        <v>0</v>
      </c>
      <c r="K288" s="43">
        <f>IF($C$2="Neattiecināmās izmaksas",IF('Lokālā tāme Nr.1'!$Q291="Neattiecināmās",'Lokālā tāme Nr.1'!K291,0))</f>
        <v>0</v>
      </c>
      <c r="L288" s="27">
        <f>IF($C$2="Neattiecināmās izmaksas",IF('Lokālā tāme Nr.1'!$Q291="Neattiecināmās",'Lokālā tāme Nr.1'!L291,0))</f>
        <v>0</v>
      </c>
      <c r="M288" s="5">
        <f>IF($C$2="Neattiecināmās izmaksas",IF('Lokālā tāme Nr.1'!$Q291="Neattiecināmās",'Lokālā tāme Nr.1'!M291,0))</f>
        <v>0</v>
      </c>
      <c r="N288" s="5">
        <f>IF($C$2="Neattiecināmās izmaksas",IF('Lokālā tāme Nr.1'!$Q291="Neattiecināmās",'Lokālā tāme Nr.1'!N291,0))</f>
        <v>0</v>
      </c>
      <c r="O288" s="5">
        <f>IF($C$2="Neattiecināmās izmaksas",IF('Lokālā tāme Nr.1'!$Q291="Neattiecināmās",'Lokālā tāme Nr.1'!O291,0))</f>
        <v>0</v>
      </c>
      <c r="P288" s="17">
        <f>IF($C$2="Neattiecināmās izmaksas",IF('Lokālā tāme Nr.1'!$Q291="Neattiecināmās",'Lokālā tāme Nr.1'!P291,0))</f>
        <v>0</v>
      </c>
    </row>
    <row r="289" spans="1:16" ht="12" thickBot="1" x14ac:dyDescent="0.25">
      <c r="A289" s="18">
        <f>IF(P289=0,0,IF(COUNTBLANK(P289)=1,0,COUNTA($P$8:P289)))</f>
        <v>0</v>
      </c>
      <c r="B289" s="5">
        <f>IF($C$2="Neattiecināmās izmaksas",IF('Lokālā tāme Nr.1'!$Q292="Neattiecināmās",'Lokālā tāme Nr.1'!$B292,0))</f>
        <v>0</v>
      </c>
      <c r="C289" s="26">
        <f>IF($C$2="Neattiecināmās izmaksas",IF('Lokālā tāme Nr.1'!$Q292="Neattiecināmās",'Lokālā tāme Nr.1'!C292,0))</f>
        <v>0</v>
      </c>
      <c r="D289" s="5">
        <f>IF($C$2="Neattiecināmās izmaksas",IF('Lokālā tāme Nr.1'!$Q292="Neattiecināmās",'Lokālā tāme Nr.1'!D292,0))</f>
        <v>0</v>
      </c>
      <c r="E289" s="17">
        <f>IF($C$2="Neattiecināmās izmaksas",IF('Lokālā tāme Nr.1'!$Q292="Neattiecināmās",'Lokālā tāme Nr.1'!E292,0))</f>
        <v>0</v>
      </c>
      <c r="F289" s="42">
        <f>IF($C$2="Neattiecināmās izmaksas",IF('Lokālā tāme Nr.1'!$Q292="Neattiecināmās",'Lokālā tāme Nr.1'!F292,0))</f>
        <v>0</v>
      </c>
      <c r="G289" s="38">
        <f>IF($C$2="Neattiecināmās izmaksas",IF('Lokālā tāme Nr.1'!$Q292="Neattiecināmās",'Lokālā tāme Nr.1'!G292,0))</f>
        <v>0</v>
      </c>
      <c r="H289" s="38">
        <f>IF($C$2="Neattiecināmās izmaksas",IF('Lokālā tāme Nr.1'!$Q292="Neattiecināmās",'Lokālā tāme Nr.1'!H292,0))</f>
        <v>0</v>
      </c>
      <c r="I289" s="38">
        <f>IF($C$2="Neattiecināmās izmaksas",IF('Lokālā tāme Nr.1'!$Q292="Neattiecināmās",'Lokālā tāme Nr.1'!I292,0))</f>
        <v>0</v>
      </c>
      <c r="J289" s="38">
        <f>IF($C$2="Neattiecināmās izmaksas",IF('Lokālā tāme Nr.1'!$Q292="Neattiecināmās",'Lokālā tāme Nr.1'!J292,0))</f>
        <v>0</v>
      </c>
      <c r="K289" s="43">
        <f>IF($C$2="Neattiecināmās izmaksas",IF('Lokālā tāme Nr.1'!$Q292="Neattiecināmās",'Lokālā tāme Nr.1'!K292,0))</f>
        <v>0</v>
      </c>
      <c r="L289" s="27">
        <f>IF($C$2="Neattiecināmās izmaksas",IF('Lokālā tāme Nr.1'!$Q292="Neattiecināmās",'Lokālā tāme Nr.1'!L292,0))</f>
        <v>0</v>
      </c>
      <c r="M289" s="5">
        <f>IF($C$2="Neattiecināmās izmaksas",IF('Lokālā tāme Nr.1'!$Q292="Neattiecināmās",'Lokālā tāme Nr.1'!M292,0))</f>
        <v>0</v>
      </c>
      <c r="N289" s="5">
        <f>IF($C$2="Neattiecināmās izmaksas",IF('Lokālā tāme Nr.1'!$Q292="Neattiecināmās",'Lokālā tāme Nr.1'!N292,0))</f>
        <v>0</v>
      </c>
      <c r="O289" s="5">
        <f>IF($C$2="Neattiecināmās izmaksas",IF('Lokālā tāme Nr.1'!$Q292="Neattiecināmās",'Lokālā tāme Nr.1'!O292,0))</f>
        <v>0</v>
      </c>
      <c r="P289" s="17">
        <f>IF($C$2="Neattiecināmās izmaksas",IF('Lokālā tāme Nr.1'!$Q292="Neattiecināmās",'Lokālā tāme Nr.1'!P292,0))</f>
        <v>0</v>
      </c>
    </row>
    <row r="290" spans="1:16" ht="12" thickBot="1" x14ac:dyDescent="0.25">
      <c r="A290" s="18">
        <f>IF(P290=0,0,IF(COUNTBLANK(P290)=1,0,COUNTA($P$8:P290)))</f>
        <v>0</v>
      </c>
      <c r="B290" s="5">
        <f>IF($C$2="Neattiecināmās izmaksas",IF('Lokālā tāme Nr.1'!$Q293="Neattiecināmās",'Lokālā tāme Nr.1'!$B293,0))</f>
        <v>0</v>
      </c>
      <c r="C290" s="26">
        <f>IF($C$2="Neattiecināmās izmaksas",IF('Lokālā tāme Nr.1'!$Q293="Neattiecināmās",'Lokālā tāme Nr.1'!C293,0))</f>
        <v>0</v>
      </c>
      <c r="D290" s="5">
        <f>IF($C$2="Neattiecināmās izmaksas",IF('Lokālā tāme Nr.1'!$Q293="Neattiecināmās",'Lokālā tāme Nr.1'!D293,0))</f>
        <v>0</v>
      </c>
      <c r="E290" s="17">
        <f>IF($C$2="Neattiecināmās izmaksas",IF('Lokālā tāme Nr.1'!$Q293="Neattiecināmās",'Lokālā tāme Nr.1'!E293,0))</f>
        <v>0</v>
      </c>
      <c r="F290" s="42">
        <f>IF($C$2="Neattiecināmās izmaksas",IF('Lokālā tāme Nr.1'!$Q293="Neattiecināmās",'Lokālā tāme Nr.1'!F293,0))</f>
        <v>0</v>
      </c>
      <c r="G290" s="38">
        <f>IF($C$2="Neattiecināmās izmaksas",IF('Lokālā tāme Nr.1'!$Q293="Neattiecināmās",'Lokālā tāme Nr.1'!G293,0))</f>
        <v>0</v>
      </c>
      <c r="H290" s="38">
        <f>IF($C$2="Neattiecināmās izmaksas",IF('Lokālā tāme Nr.1'!$Q293="Neattiecināmās",'Lokālā tāme Nr.1'!H293,0))</f>
        <v>0</v>
      </c>
      <c r="I290" s="38">
        <f>IF($C$2="Neattiecināmās izmaksas",IF('Lokālā tāme Nr.1'!$Q293="Neattiecināmās",'Lokālā tāme Nr.1'!I293,0))</f>
        <v>0</v>
      </c>
      <c r="J290" s="38">
        <f>IF($C$2="Neattiecināmās izmaksas",IF('Lokālā tāme Nr.1'!$Q293="Neattiecināmās",'Lokālā tāme Nr.1'!J293,0))</f>
        <v>0</v>
      </c>
      <c r="K290" s="43">
        <f>IF($C$2="Neattiecināmās izmaksas",IF('Lokālā tāme Nr.1'!$Q293="Neattiecināmās",'Lokālā tāme Nr.1'!K293,0))</f>
        <v>0</v>
      </c>
      <c r="L290" s="27">
        <f>IF($C$2="Neattiecināmās izmaksas",IF('Lokālā tāme Nr.1'!$Q293="Neattiecināmās",'Lokālā tāme Nr.1'!L293,0))</f>
        <v>0</v>
      </c>
      <c r="M290" s="5">
        <f>IF($C$2="Neattiecināmās izmaksas",IF('Lokālā tāme Nr.1'!$Q293="Neattiecināmās",'Lokālā tāme Nr.1'!M293,0))</f>
        <v>0</v>
      </c>
      <c r="N290" s="5">
        <f>IF($C$2="Neattiecināmās izmaksas",IF('Lokālā tāme Nr.1'!$Q293="Neattiecināmās",'Lokālā tāme Nr.1'!N293,0))</f>
        <v>0</v>
      </c>
      <c r="O290" s="5">
        <f>IF($C$2="Neattiecināmās izmaksas",IF('Lokālā tāme Nr.1'!$Q293="Neattiecināmās",'Lokālā tāme Nr.1'!O293,0))</f>
        <v>0</v>
      </c>
      <c r="P290" s="17">
        <f>IF($C$2="Neattiecināmās izmaksas",IF('Lokālā tāme Nr.1'!$Q293="Neattiecināmās",'Lokālā tāme Nr.1'!P293,0))</f>
        <v>0</v>
      </c>
    </row>
    <row r="291" spans="1:16" ht="12" thickBot="1" x14ac:dyDescent="0.25">
      <c r="A291" s="18">
        <f>IF(P291=0,0,IF(COUNTBLANK(P291)=1,0,COUNTA($P$8:P291)))</f>
        <v>0</v>
      </c>
      <c r="B291" s="5">
        <f>IF($C$2="Neattiecināmās izmaksas",IF('Lokālā tāme Nr.1'!$Q294="Neattiecināmās",'Lokālā tāme Nr.1'!$B294,0))</f>
        <v>0</v>
      </c>
      <c r="C291" s="26">
        <f>IF($C$2="Neattiecināmās izmaksas",IF('Lokālā tāme Nr.1'!$Q294="Neattiecināmās",'Lokālā tāme Nr.1'!C294,0))</f>
        <v>0</v>
      </c>
      <c r="D291" s="5">
        <f>IF($C$2="Neattiecināmās izmaksas",IF('Lokālā tāme Nr.1'!$Q294="Neattiecināmās",'Lokālā tāme Nr.1'!D294,0))</f>
        <v>0</v>
      </c>
      <c r="E291" s="17">
        <f>IF($C$2="Neattiecināmās izmaksas",IF('Lokālā tāme Nr.1'!$Q294="Neattiecināmās",'Lokālā tāme Nr.1'!E294,0))</f>
        <v>0</v>
      </c>
      <c r="F291" s="42">
        <f>IF($C$2="Neattiecināmās izmaksas",IF('Lokālā tāme Nr.1'!$Q294="Neattiecināmās",'Lokālā tāme Nr.1'!F294,0))</f>
        <v>0</v>
      </c>
      <c r="G291" s="38">
        <f>IF($C$2="Neattiecināmās izmaksas",IF('Lokālā tāme Nr.1'!$Q294="Neattiecināmās",'Lokālā tāme Nr.1'!G294,0))</f>
        <v>0</v>
      </c>
      <c r="H291" s="38">
        <f>IF($C$2="Neattiecināmās izmaksas",IF('Lokālā tāme Nr.1'!$Q294="Neattiecināmās",'Lokālā tāme Nr.1'!H294,0))</f>
        <v>0</v>
      </c>
      <c r="I291" s="38">
        <f>IF($C$2="Neattiecināmās izmaksas",IF('Lokālā tāme Nr.1'!$Q294="Neattiecināmās",'Lokālā tāme Nr.1'!I294,0))</f>
        <v>0</v>
      </c>
      <c r="J291" s="38">
        <f>IF($C$2="Neattiecināmās izmaksas",IF('Lokālā tāme Nr.1'!$Q294="Neattiecināmās",'Lokālā tāme Nr.1'!J294,0))</f>
        <v>0</v>
      </c>
      <c r="K291" s="43">
        <f>IF($C$2="Neattiecināmās izmaksas",IF('Lokālā tāme Nr.1'!$Q294="Neattiecināmās",'Lokālā tāme Nr.1'!K294,0))</f>
        <v>0</v>
      </c>
      <c r="L291" s="27">
        <f>IF($C$2="Neattiecināmās izmaksas",IF('Lokālā tāme Nr.1'!$Q294="Neattiecināmās",'Lokālā tāme Nr.1'!L294,0))</f>
        <v>0</v>
      </c>
      <c r="M291" s="5">
        <f>IF($C$2="Neattiecināmās izmaksas",IF('Lokālā tāme Nr.1'!$Q294="Neattiecināmās",'Lokālā tāme Nr.1'!M294,0))</f>
        <v>0</v>
      </c>
      <c r="N291" s="5">
        <f>IF($C$2="Neattiecināmās izmaksas",IF('Lokālā tāme Nr.1'!$Q294="Neattiecināmās",'Lokālā tāme Nr.1'!N294,0))</f>
        <v>0</v>
      </c>
      <c r="O291" s="5">
        <f>IF($C$2="Neattiecināmās izmaksas",IF('Lokālā tāme Nr.1'!$Q294="Neattiecināmās",'Lokālā tāme Nr.1'!O294,0))</f>
        <v>0</v>
      </c>
      <c r="P291" s="17">
        <f>IF($C$2="Neattiecināmās izmaksas",IF('Lokālā tāme Nr.1'!$Q294="Neattiecināmās",'Lokālā tāme Nr.1'!P294,0))</f>
        <v>0</v>
      </c>
    </row>
    <row r="292" spans="1:16" ht="12" thickBot="1" x14ac:dyDescent="0.25">
      <c r="A292" s="18">
        <f>IF(P292=0,0,IF(COUNTBLANK(P292)=1,0,COUNTA($P$8:P292)))</f>
        <v>0</v>
      </c>
      <c r="B292" s="5">
        <f>IF($C$2="Neattiecināmās izmaksas",IF('Lokālā tāme Nr.1'!$Q295="Neattiecināmās",'Lokālā tāme Nr.1'!$B295,0))</f>
        <v>0</v>
      </c>
      <c r="C292" s="26">
        <f>IF($C$2="Neattiecināmās izmaksas",IF('Lokālā tāme Nr.1'!$Q295="Neattiecināmās",'Lokālā tāme Nr.1'!C295,0))</f>
        <v>0</v>
      </c>
      <c r="D292" s="5">
        <f>IF($C$2="Neattiecināmās izmaksas",IF('Lokālā tāme Nr.1'!$Q295="Neattiecināmās",'Lokālā tāme Nr.1'!D295,0))</f>
        <v>0</v>
      </c>
      <c r="E292" s="17">
        <f>IF($C$2="Neattiecināmās izmaksas",IF('Lokālā tāme Nr.1'!$Q295="Neattiecināmās",'Lokālā tāme Nr.1'!E295,0))</f>
        <v>0</v>
      </c>
      <c r="F292" s="42">
        <f>IF($C$2="Neattiecināmās izmaksas",IF('Lokālā tāme Nr.1'!$Q295="Neattiecināmās",'Lokālā tāme Nr.1'!F295,0))</f>
        <v>0</v>
      </c>
      <c r="G292" s="38">
        <f>IF($C$2="Neattiecināmās izmaksas",IF('Lokālā tāme Nr.1'!$Q295="Neattiecināmās",'Lokālā tāme Nr.1'!G295,0))</f>
        <v>0</v>
      </c>
      <c r="H292" s="38">
        <f>IF($C$2="Neattiecināmās izmaksas",IF('Lokālā tāme Nr.1'!$Q295="Neattiecināmās",'Lokālā tāme Nr.1'!H295,0))</f>
        <v>0</v>
      </c>
      <c r="I292" s="38">
        <f>IF($C$2="Neattiecināmās izmaksas",IF('Lokālā tāme Nr.1'!$Q295="Neattiecināmās",'Lokālā tāme Nr.1'!I295,0))</f>
        <v>0</v>
      </c>
      <c r="J292" s="38">
        <f>IF($C$2="Neattiecināmās izmaksas",IF('Lokālā tāme Nr.1'!$Q295="Neattiecināmās",'Lokālā tāme Nr.1'!J295,0))</f>
        <v>0</v>
      </c>
      <c r="K292" s="43">
        <f>IF($C$2="Neattiecināmās izmaksas",IF('Lokālā tāme Nr.1'!$Q295="Neattiecināmās",'Lokālā tāme Nr.1'!K295,0))</f>
        <v>0</v>
      </c>
      <c r="L292" s="27">
        <f>IF($C$2="Neattiecināmās izmaksas",IF('Lokālā tāme Nr.1'!$Q295="Neattiecināmās",'Lokālā tāme Nr.1'!L295,0))</f>
        <v>0</v>
      </c>
      <c r="M292" s="5">
        <f>IF($C$2="Neattiecināmās izmaksas",IF('Lokālā tāme Nr.1'!$Q295="Neattiecināmās",'Lokālā tāme Nr.1'!M295,0))</f>
        <v>0</v>
      </c>
      <c r="N292" s="5">
        <f>IF($C$2="Neattiecināmās izmaksas",IF('Lokālā tāme Nr.1'!$Q295="Neattiecināmās",'Lokālā tāme Nr.1'!N295,0))</f>
        <v>0</v>
      </c>
      <c r="O292" s="5">
        <f>IF($C$2="Neattiecināmās izmaksas",IF('Lokālā tāme Nr.1'!$Q295="Neattiecināmās",'Lokālā tāme Nr.1'!O295,0))</f>
        <v>0</v>
      </c>
      <c r="P292" s="17">
        <f>IF($C$2="Neattiecināmās izmaksas",IF('Lokālā tāme Nr.1'!$Q295="Neattiecināmās",'Lokālā tāme Nr.1'!P295,0))</f>
        <v>0</v>
      </c>
    </row>
    <row r="293" spans="1:16" ht="12" thickBot="1" x14ac:dyDescent="0.25">
      <c r="A293" s="18">
        <f>IF(P293=0,0,IF(COUNTBLANK(P293)=1,0,COUNTA($P$8:P293)))</f>
        <v>0</v>
      </c>
      <c r="B293" s="5">
        <f>IF($C$2="Neattiecināmās izmaksas",IF('Lokālā tāme Nr.1'!$Q296="Neattiecināmās",'Lokālā tāme Nr.1'!$B296,0))</f>
        <v>0</v>
      </c>
      <c r="C293" s="26">
        <f>IF($C$2="Neattiecināmās izmaksas",IF('Lokālā tāme Nr.1'!$Q296="Neattiecināmās",'Lokālā tāme Nr.1'!C296,0))</f>
        <v>0</v>
      </c>
      <c r="D293" s="5">
        <f>IF($C$2="Neattiecināmās izmaksas",IF('Lokālā tāme Nr.1'!$Q296="Neattiecināmās",'Lokālā tāme Nr.1'!D296,0))</f>
        <v>0</v>
      </c>
      <c r="E293" s="17">
        <f>IF($C$2="Neattiecināmās izmaksas",IF('Lokālā tāme Nr.1'!$Q296="Neattiecināmās",'Lokālā tāme Nr.1'!E296,0))</f>
        <v>0</v>
      </c>
      <c r="F293" s="42">
        <f>IF($C$2="Neattiecināmās izmaksas",IF('Lokālā tāme Nr.1'!$Q296="Neattiecināmās",'Lokālā tāme Nr.1'!F296,0))</f>
        <v>0</v>
      </c>
      <c r="G293" s="38">
        <f>IF($C$2="Neattiecināmās izmaksas",IF('Lokālā tāme Nr.1'!$Q296="Neattiecināmās",'Lokālā tāme Nr.1'!G296,0))</f>
        <v>0</v>
      </c>
      <c r="H293" s="38">
        <f>IF($C$2="Neattiecināmās izmaksas",IF('Lokālā tāme Nr.1'!$Q296="Neattiecināmās",'Lokālā tāme Nr.1'!H296,0))</f>
        <v>0</v>
      </c>
      <c r="I293" s="38">
        <f>IF($C$2="Neattiecināmās izmaksas",IF('Lokālā tāme Nr.1'!$Q296="Neattiecināmās",'Lokālā tāme Nr.1'!I296,0))</f>
        <v>0</v>
      </c>
      <c r="J293" s="38">
        <f>IF($C$2="Neattiecināmās izmaksas",IF('Lokālā tāme Nr.1'!$Q296="Neattiecināmās",'Lokālā tāme Nr.1'!J296,0))</f>
        <v>0</v>
      </c>
      <c r="K293" s="43">
        <f>IF($C$2="Neattiecināmās izmaksas",IF('Lokālā tāme Nr.1'!$Q296="Neattiecināmās",'Lokālā tāme Nr.1'!K296,0))</f>
        <v>0</v>
      </c>
      <c r="L293" s="27">
        <f>IF($C$2="Neattiecināmās izmaksas",IF('Lokālā tāme Nr.1'!$Q296="Neattiecināmās",'Lokālā tāme Nr.1'!L296,0))</f>
        <v>0</v>
      </c>
      <c r="M293" s="5">
        <f>IF($C$2="Neattiecināmās izmaksas",IF('Lokālā tāme Nr.1'!$Q296="Neattiecināmās",'Lokālā tāme Nr.1'!M296,0))</f>
        <v>0</v>
      </c>
      <c r="N293" s="5">
        <f>IF($C$2="Neattiecināmās izmaksas",IF('Lokālā tāme Nr.1'!$Q296="Neattiecināmās",'Lokālā tāme Nr.1'!N296,0))</f>
        <v>0</v>
      </c>
      <c r="O293" s="5">
        <f>IF($C$2="Neattiecināmās izmaksas",IF('Lokālā tāme Nr.1'!$Q296="Neattiecināmās",'Lokālā tāme Nr.1'!O296,0))</f>
        <v>0</v>
      </c>
      <c r="P293" s="17">
        <f>IF($C$2="Neattiecināmās izmaksas",IF('Lokālā tāme Nr.1'!$Q296="Neattiecināmās",'Lokālā tāme Nr.1'!P296,0))</f>
        <v>0</v>
      </c>
    </row>
    <row r="294" spans="1:16" ht="12" thickBot="1" x14ac:dyDescent="0.25">
      <c r="A294" s="18">
        <f>IF(P294=0,0,IF(COUNTBLANK(P294)=1,0,COUNTA($P$8:P294)))</f>
        <v>0</v>
      </c>
      <c r="B294" s="5">
        <f>IF($C$2="Neattiecināmās izmaksas",IF('Lokālā tāme Nr.1'!$Q297="Neattiecināmās",'Lokālā tāme Nr.1'!$B297,0))</f>
        <v>0</v>
      </c>
      <c r="C294" s="26">
        <f>IF($C$2="Neattiecināmās izmaksas",IF('Lokālā tāme Nr.1'!$Q297="Neattiecināmās",'Lokālā tāme Nr.1'!C297,0))</f>
        <v>0</v>
      </c>
      <c r="D294" s="5">
        <f>IF($C$2="Neattiecināmās izmaksas",IF('Lokālā tāme Nr.1'!$Q297="Neattiecināmās",'Lokālā tāme Nr.1'!D297,0))</f>
        <v>0</v>
      </c>
      <c r="E294" s="17">
        <f>IF($C$2="Neattiecināmās izmaksas",IF('Lokālā tāme Nr.1'!$Q297="Neattiecināmās",'Lokālā tāme Nr.1'!E297,0))</f>
        <v>0</v>
      </c>
      <c r="F294" s="42">
        <f>IF($C$2="Neattiecināmās izmaksas",IF('Lokālā tāme Nr.1'!$Q297="Neattiecināmās",'Lokālā tāme Nr.1'!F297,0))</f>
        <v>0</v>
      </c>
      <c r="G294" s="38">
        <f>IF($C$2="Neattiecināmās izmaksas",IF('Lokālā tāme Nr.1'!$Q297="Neattiecināmās",'Lokālā tāme Nr.1'!G297,0))</f>
        <v>0</v>
      </c>
      <c r="H294" s="38">
        <f>IF($C$2="Neattiecināmās izmaksas",IF('Lokālā tāme Nr.1'!$Q297="Neattiecināmās",'Lokālā tāme Nr.1'!H297,0))</f>
        <v>0</v>
      </c>
      <c r="I294" s="38">
        <f>IF($C$2="Neattiecināmās izmaksas",IF('Lokālā tāme Nr.1'!$Q297="Neattiecināmās",'Lokālā tāme Nr.1'!I297,0))</f>
        <v>0</v>
      </c>
      <c r="J294" s="38">
        <f>IF($C$2="Neattiecināmās izmaksas",IF('Lokālā tāme Nr.1'!$Q297="Neattiecināmās",'Lokālā tāme Nr.1'!J297,0))</f>
        <v>0</v>
      </c>
      <c r="K294" s="43">
        <f>IF($C$2="Neattiecināmās izmaksas",IF('Lokālā tāme Nr.1'!$Q297="Neattiecināmās",'Lokālā tāme Nr.1'!K297,0))</f>
        <v>0</v>
      </c>
      <c r="L294" s="27">
        <f>IF($C$2="Neattiecināmās izmaksas",IF('Lokālā tāme Nr.1'!$Q297="Neattiecināmās",'Lokālā tāme Nr.1'!L297,0))</f>
        <v>0</v>
      </c>
      <c r="M294" s="5">
        <f>IF($C$2="Neattiecināmās izmaksas",IF('Lokālā tāme Nr.1'!$Q297="Neattiecināmās",'Lokālā tāme Nr.1'!M297,0))</f>
        <v>0</v>
      </c>
      <c r="N294" s="5">
        <f>IF($C$2="Neattiecināmās izmaksas",IF('Lokālā tāme Nr.1'!$Q297="Neattiecināmās",'Lokālā tāme Nr.1'!N297,0))</f>
        <v>0</v>
      </c>
      <c r="O294" s="5">
        <f>IF($C$2="Neattiecināmās izmaksas",IF('Lokālā tāme Nr.1'!$Q297="Neattiecināmās",'Lokālā tāme Nr.1'!O297,0))</f>
        <v>0</v>
      </c>
      <c r="P294" s="17">
        <f>IF($C$2="Neattiecināmās izmaksas",IF('Lokālā tāme Nr.1'!$Q297="Neattiecināmās",'Lokālā tāme Nr.1'!P297,0))</f>
        <v>0</v>
      </c>
    </row>
    <row r="295" spans="1:16" ht="12" thickBot="1" x14ac:dyDescent="0.25">
      <c r="A295" s="18">
        <f>IF(P295=0,0,IF(COUNTBLANK(P295)=1,0,COUNTA($P$8:P295)))</f>
        <v>0</v>
      </c>
      <c r="B295" s="5">
        <f>IF($C$2="Neattiecināmās izmaksas",IF('Lokālā tāme Nr.1'!$Q298="Neattiecināmās",'Lokālā tāme Nr.1'!$B298,0))</f>
        <v>0</v>
      </c>
      <c r="C295" s="26">
        <f>IF($C$2="Neattiecināmās izmaksas",IF('Lokālā tāme Nr.1'!$Q298="Neattiecināmās",'Lokālā tāme Nr.1'!C298,0))</f>
        <v>0</v>
      </c>
      <c r="D295" s="5">
        <f>IF($C$2="Neattiecināmās izmaksas",IF('Lokālā tāme Nr.1'!$Q298="Neattiecināmās",'Lokālā tāme Nr.1'!D298,0))</f>
        <v>0</v>
      </c>
      <c r="E295" s="17">
        <f>IF($C$2="Neattiecināmās izmaksas",IF('Lokālā tāme Nr.1'!$Q298="Neattiecināmās",'Lokālā tāme Nr.1'!E298,0))</f>
        <v>0</v>
      </c>
      <c r="F295" s="42">
        <f>IF($C$2="Neattiecināmās izmaksas",IF('Lokālā tāme Nr.1'!$Q298="Neattiecināmās",'Lokālā tāme Nr.1'!F298,0))</f>
        <v>0</v>
      </c>
      <c r="G295" s="38">
        <f>IF($C$2="Neattiecināmās izmaksas",IF('Lokālā tāme Nr.1'!$Q298="Neattiecināmās",'Lokālā tāme Nr.1'!G298,0))</f>
        <v>0</v>
      </c>
      <c r="H295" s="38">
        <f>IF($C$2="Neattiecināmās izmaksas",IF('Lokālā tāme Nr.1'!$Q298="Neattiecināmās",'Lokālā tāme Nr.1'!H298,0))</f>
        <v>0</v>
      </c>
      <c r="I295" s="38">
        <f>IF($C$2="Neattiecināmās izmaksas",IF('Lokālā tāme Nr.1'!$Q298="Neattiecināmās",'Lokālā tāme Nr.1'!I298,0))</f>
        <v>0</v>
      </c>
      <c r="J295" s="38">
        <f>IF($C$2="Neattiecināmās izmaksas",IF('Lokālā tāme Nr.1'!$Q298="Neattiecināmās",'Lokālā tāme Nr.1'!J298,0))</f>
        <v>0</v>
      </c>
      <c r="K295" s="43">
        <f>IF($C$2="Neattiecināmās izmaksas",IF('Lokālā tāme Nr.1'!$Q298="Neattiecināmās",'Lokālā tāme Nr.1'!K298,0))</f>
        <v>0</v>
      </c>
      <c r="L295" s="27">
        <f>IF($C$2="Neattiecināmās izmaksas",IF('Lokālā tāme Nr.1'!$Q298="Neattiecināmās",'Lokālā tāme Nr.1'!L298,0))</f>
        <v>0</v>
      </c>
      <c r="M295" s="5">
        <f>IF($C$2="Neattiecināmās izmaksas",IF('Lokālā tāme Nr.1'!$Q298="Neattiecināmās",'Lokālā tāme Nr.1'!M298,0))</f>
        <v>0</v>
      </c>
      <c r="N295" s="5">
        <f>IF($C$2="Neattiecināmās izmaksas",IF('Lokālā tāme Nr.1'!$Q298="Neattiecināmās",'Lokālā tāme Nr.1'!N298,0))</f>
        <v>0</v>
      </c>
      <c r="O295" s="5">
        <f>IF($C$2="Neattiecināmās izmaksas",IF('Lokālā tāme Nr.1'!$Q298="Neattiecināmās",'Lokālā tāme Nr.1'!O298,0))</f>
        <v>0</v>
      </c>
      <c r="P295" s="17">
        <f>IF($C$2="Neattiecināmās izmaksas",IF('Lokālā tāme Nr.1'!$Q298="Neattiecināmās",'Lokālā tāme Nr.1'!P298,0))</f>
        <v>0</v>
      </c>
    </row>
    <row r="296" spans="1:16" ht="12" thickBot="1" x14ac:dyDescent="0.25">
      <c r="A296" s="18">
        <f>IF(P296=0,0,IF(COUNTBLANK(P296)=1,0,COUNTA($P$8:P296)))</f>
        <v>0</v>
      </c>
      <c r="B296" s="5">
        <f>IF($C$2="Neattiecināmās izmaksas",IF('Lokālā tāme Nr.1'!$Q299="Neattiecināmās",'Lokālā tāme Nr.1'!$B299,0))</f>
        <v>0</v>
      </c>
      <c r="C296" s="26">
        <f>IF($C$2="Neattiecināmās izmaksas",IF('Lokālā tāme Nr.1'!$Q299="Neattiecināmās",'Lokālā tāme Nr.1'!C299,0))</f>
        <v>0</v>
      </c>
      <c r="D296" s="5">
        <f>IF($C$2="Neattiecināmās izmaksas",IF('Lokālā tāme Nr.1'!$Q299="Neattiecināmās",'Lokālā tāme Nr.1'!D299,0))</f>
        <v>0</v>
      </c>
      <c r="E296" s="17">
        <f>IF($C$2="Neattiecināmās izmaksas",IF('Lokālā tāme Nr.1'!$Q299="Neattiecināmās",'Lokālā tāme Nr.1'!E299,0))</f>
        <v>0</v>
      </c>
      <c r="F296" s="42">
        <f>IF($C$2="Neattiecināmās izmaksas",IF('Lokālā tāme Nr.1'!$Q299="Neattiecināmās",'Lokālā tāme Nr.1'!F299,0))</f>
        <v>0</v>
      </c>
      <c r="G296" s="38">
        <f>IF($C$2="Neattiecināmās izmaksas",IF('Lokālā tāme Nr.1'!$Q299="Neattiecināmās",'Lokālā tāme Nr.1'!G299,0))</f>
        <v>0</v>
      </c>
      <c r="H296" s="38">
        <f>IF($C$2="Neattiecināmās izmaksas",IF('Lokālā tāme Nr.1'!$Q299="Neattiecināmās",'Lokālā tāme Nr.1'!H299,0))</f>
        <v>0</v>
      </c>
      <c r="I296" s="38">
        <f>IF($C$2="Neattiecināmās izmaksas",IF('Lokālā tāme Nr.1'!$Q299="Neattiecināmās",'Lokālā tāme Nr.1'!I299,0))</f>
        <v>0</v>
      </c>
      <c r="J296" s="38">
        <f>IF($C$2="Neattiecināmās izmaksas",IF('Lokālā tāme Nr.1'!$Q299="Neattiecināmās",'Lokālā tāme Nr.1'!J299,0))</f>
        <v>0</v>
      </c>
      <c r="K296" s="43">
        <f>IF($C$2="Neattiecināmās izmaksas",IF('Lokālā tāme Nr.1'!$Q299="Neattiecināmās",'Lokālā tāme Nr.1'!K299,0))</f>
        <v>0</v>
      </c>
      <c r="L296" s="27">
        <f>IF($C$2="Neattiecināmās izmaksas",IF('Lokālā tāme Nr.1'!$Q299="Neattiecināmās",'Lokālā tāme Nr.1'!L299,0))</f>
        <v>0</v>
      </c>
      <c r="M296" s="5">
        <f>IF($C$2="Neattiecināmās izmaksas",IF('Lokālā tāme Nr.1'!$Q299="Neattiecināmās",'Lokālā tāme Nr.1'!M299,0))</f>
        <v>0</v>
      </c>
      <c r="N296" s="5">
        <f>IF($C$2="Neattiecināmās izmaksas",IF('Lokālā tāme Nr.1'!$Q299="Neattiecināmās",'Lokālā tāme Nr.1'!N299,0))</f>
        <v>0</v>
      </c>
      <c r="O296" s="5">
        <f>IF($C$2="Neattiecināmās izmaksas",IF('Lokālā tāme Nr.1'!$Q299="Neattiecināmās",'Lokālā tāme Nr.1'!O299,0))</f>
        <v>0</v>
      </c>
      <c r="P296" s="17">
        <f>IF($C$2="Neattiecināmās izmaksas",IF('Lokālā tāme Nr.1'!$Q299="Neattiecināmās",'Lokālā tāme Nr.1'!P299,0))</f>
        <v>0</v>
      </c>
    </row>
    <row r="297" spans="1:16" ht="12" thickBot="1" x14ac:dyDescent="0.25">
      <c r="A297" s="18">
        <f>IF(P297=0,0,IF(COUNTBLANK(P297)=1,0,COUNTA($P$8:P297)))</f>
        <v>0</v>
      </c>
      <c r="B297" s="5">
        <f>IF($C$2="Neattiecināmās izmaksas",IF('Lokālā tāme Nr.1'!$Q300="Neattiecināmās",'Lokālā tāme Nr.1'!$B300,0))</f>
        <v>0</v>
      </c>
      <c r="C297" s="26">
        <f>IF($C$2="Neattiecināmās izmaksas",IF('Lokālā tāme Nr.1'!$Q300="Neattiecināmās",'Lokālā tāme Nr.1'!C300,0))</f>
        <v>0</v>
      </c>
      <c r="D297" s="5">
        <f>IF($C$2="Neattiecināmās izmaksas",IF('Lokālā tāme Nr.1'!$Q300="Neattiecināmās",'Lokālā tāme Nr.1'!D300,0))</f>
        <v>0</v>
      </c>
      <c r="E297" s="17">
        <f>IF($C$2="Neattiecināmās izmaksas",IF('Lokālā tāme Nr.1'!$Q300="Neattiecināmās",'Lokālā tāme Nr.1'!E300,0))</f>
        <v>0</v>
      </c>
      <c r="F297" s="42">
        <f>IF($C$2="Neattiecināmās izmaksas",IF('Lokālā tāme Nr.1'!$Q300="Neattiecināmās",'Lokālā tāme Nr.1'!F300,0))</f>
        <v>0</v>
      </c>
      <c r="G297" s="38">
        <f>IF($C$2="Neattiecināmās izmaksas",IF('Lokālā tāme Nr.1'!$Q300="Neattiecināmās",'Lokālā tāme Nr.1'!G300,0))</f>
        <v>0</v>
      </c>
      <c r="H297" s="38">
        <f>IF($C$2="Neattiecināmās izmaksas",IF('Lokālā tāme Nr.1'!$Q300="Neattiecināmās",'Lokālā tāme Nr.1'!H300,0))</f>
        <v>0</v>
      </c>
      <c r="I297" s="38">
        <f>IF($C$2="Neattiecināmās izmaksas",IF('Lokālā tāme Nr.1'!$Q300="Neattiecināmās",'Lokālā tāme Nr.1'!I300,0))</f>
        <v>0</v>
      </c>
      <c r="J297" s="38">
        <f>IF($C$2="Neattiecināmās izmaksas",IF('Lokālā tāme Nr.1'!$Q300="Neattiecināmās",'Lokālā tāme Nr.1'!J300,0))</f>
        <v>0</v>
      </c>
      <c r="K297" s="43">
        <f>IF($C$2="Neattiecināmās izmaksas",IF('Lokālā tāme Nr.1'!$Q300="Neattiecināmās",'Lokālā tāme Nr.1'!K300,0))</f>
        <v>0</v>
      </c>
      <c r="L297" s="27">
        <f>IF($C$2="Neattiecināmās izmaksas",IF('Lokālā tāme Nr.1'!$Q300="Neattiecināmās",'Lokālā tāme Nr.1'!L300,0))</f>
        <v>0</v>
      </c>
      <c r="M297" s="5">
        <f>IF($C$2="Neattiecināmās izmaksas",IF('Lokālā tāme Nr.1'!$Q300="Neattiecināmās",'Lokālā tāme Nr.1'!M300,0))</f>
        <v>0</v>
      </c>
      <c r="N297" s="5">
        <f>IF($C$2="Neattiecināmās izmaksas",IF('Lokālā tāme Nr.1'!$Q300="Neattiecināmās",'Lokālā tāme Nr.1'!N300,0))</f>
        <v>0</v>
      </c>
      <c r="O297" s="5">
        <f>IF($C$2="Neattiecināmās izmaksas",IF('Lokālā tāme Nr.1'!$Q300="Neattiecināmās",'Lokālā tāme Nr.1'!O300,0))</f>
        <v>0</v>
      </c>
      <c r="P297" s="17">
        <f>IF($C$2="Neattiecināmās izmaksas",IF('Lokālā tāme Nr.1'!$Q300="Neattiecināmās",'Lokālā tāme Nr.1'!P300,0))</f>
        <v>0</v>
      </c>
    </row>
    <row r="298" spans="1:16" ht="12" thickBot="1" x14ac:dyDescent="0.25">
      <c r="A298" s="18">
        <f>IF(P298=0,0,IF(COUNTBLANK(P298)=1,0,COUNTA($P$8:P298)))</f>
        <v>0</v>
      </c>
      <c r="B298" s="5">
        <f>IF($C$2="Neattiecināmās izmaksas",IF('Lokālā tāme Nr.1'!$Q301="Neattiecināmās",'Lokālā tāme Nr.1'!$B301,0))</f>
        <v>0</v>
      </c>
      <c r="C298" s="26">
        <f>IF($C$2="Neattiecināmās izmaksas",IF('Lokālā tāme Nr.1'!$Q301="Neattiecināmās",'Lokālā tāme Nr.1'!C301,0))</f>
        <v>0</v>
      </c>
      <c r="D298" s="5">
        <f>IF($C$2="Neattiecināmās izmaksas",IF('Lokālā tāme Nr.1'!$Q301="Neattiecināmās",'Lokālā tāme Nr.1'!D301,0))</f>
        <v>0</v>
      </c>
      <c r="E298" s="17">
        <f>IF($C$2="Neattiecināmās izmaksas",IF('Lokālā tāme Nr.1'!$Q301="Neattiecināmās",'Lokālā tāme Nr.1'!E301,0))</f>
        <v>0</v>
      </c>
      <c r="F298" s="42">
        <f>IF($C$2="Neattiecināmās izmaksas",IF('Lokālā tāme Nr.1'!$Q301="Neattiecināmās",'Lokālā tāme Nr.1'!F301,0))</f>
        <v>0</v>
      </c>
      <c r="G298" s="38">
        <f>IF($C$2="Neattiecināmās izmaksas",IF('Lokālā tāme Nr.1'!$Q301="Neattiecināmās",'Lokālā tāme Nr.1'!G301,0))</f>
        <v>0</v>
      </c>
      <c r="H298" s="38">
        <f>IF($C$2="Neattiecināmās izmaksas",IF('Lokālā tāme Nr.1'!$Q301="Neattiecināmās",'Lokālā tāme Nr.1'!H301,0))</f>
        <v>0</v>
      </c>
      <c r="I298" s="38">
        <f>IF($C$2="Neattiecināmās izmaksas",IF('Lokālā tāme Nr.1'!$Q301="Neattiecināmās",'Lokālā tāme Nr.1'!I301,0))</f>
        <v>0</v>
      </c>
      <c r="J298" s="38">
        <f>IF($C$2="Neattiecināmās izmaksas",IF('Lokālā tāme Nr.1'!$Q301="Neattiecināmās",'Lokālā tāme Nr.1'!J301,0))</f>
        <v>0</v>
      </c>
      <c r="K298" s="43">
        <f>IF($C$2="Neattiecināmās izmaksas",IF('Lokālā tāme Nr.1'!$Q301="Neattiecināmās",'Lokālā tāme Nr.1'!K301,0))</f>
        <v>0</v>
      </c>
      <c r="L298" s="27">
        <f>IF($C$2="Neattiecināmās izmaksas",IF('Lokālā tāme Nr.1'!$Q301="Neattiecināmās",'Lokālā tāme Nr.1'!L301,0))</f>
        <v>0</v>
      </c>
      <c r="M298" s="5">
        <f>IF($C$2="Neattiecināmās izmaksas",IF('Lokālā tāme Nr.1'!$Q301="Neattiecināmās",'Lokālā tāme Nr.1'!M301,0))</f>
        <v>0</v>
      </c>
      <c r="N298" s="5">
        <f>IF($C$2="Neattiecināmās izmaksas",IF('Lokālā tāme Nr.1'!$Q301="Neattiecināmās",'Lokālā tāme Nr.1'!N301,0))</f>
        <v>0</v>
      </c>
      <c r="O298" s="5">
        <f>IF($C$2="Neattiecināmās izmaksas",IF('Lokālā tāme Nr.1'!$Q301="Neattiecināmās",'Lokālā tāme Nr.1'!O301,0))</f>
        <v>0</v>
      </c>
      <c r="P298" s="17">
        <f>IF($C$2="Neattiecināmās izmaksas",IF('Lokālā tāme Nr.1'!$Q301="Neattiecināmās",'Lokālā tāme Nr.1'!P301,0))</f>
        <v>0</v>
      </c>
    </row>
    <row r="299" spans="1:16" ht="12" thickBot="1" x14ac:dyDescent="0.25">
      <c r="A299" s="18">
        <f>IF(P299=0,0,IF(COUNTBLANK(P299)=1,0,COUNTA($P$8:P299)))</f>
        <v>0</v>
      </c>
      <c r="B299" s="5">
        <f>IF($C$2="Neattiecināmās izmaksas",IF('Lokālā tāme Nr.1'!$Q302="Neattiecināmās",'Lokālā tāme Nr.1'!$B302,0))</f>
        <v>0</v>
      </c>
      <c r="C299" s="26">
        <f>IF($C$2="Neattiecināmās izmaksas",IF('Lokālā tāme Nr.1'!$Q302="Neattiecināmās",'Lokālā tāme Nr.1'!C302,0))</f>
        <v>0</v>
      </c>
      <c r="D299" s="5">
        <f>IF($C$2="Neattiecināmās izmaksas",IF('Lokālā tāme Nr.1'!$Q302="Neattiecināmās",'Lokālā tāme Nr.1'!D302,0))</f>
        <v>0</v>
      </c>
      <c r="E299" s="17">
        <f>IF($C$2="Neattiecināmās izmaksas",IF('Lokālā tāme Nr.1'!$Q302="Neattiecināmās",'Lokālā tāme Nr.1'!E302,0))</f>
        <v>0</v>
      </c>
      <c r="F299" s="42">
        <f>IF($C$2="Neattiecināmās izmaksas",IF('Lokālā tāme Nr.1'!$Q302="Neattiecināmās",'Lokālā tāme Nr.1'!F302,0))</f>
        <v>0</v>
      </c>
      <c r="G299" s="38">
        <f>IF($C$2="Neattiecināmās izmaksas",IF('Lokālā tāme Nr.1'!$Q302="Neattiecināmās",'Lokālā tāme Nr.1'!G302,0))</f>
        <v>0</v>
      </c>
      <c r="H299" s="38">
        <f>IF($C$2="Neattiecināmās izmaksas",IF('Lokālā tāme Nr.1'!$Q302="Neattiecināmās",'Lokālā tāme Nr.1'!H302,0))</f>
        <v>0</v>
      </c>
      <c r="I299" s="38">
        <f>IF($C$2="Neattiecināmās izmaksas",IF('Lokālā tāme Nr.1'!$Q302="Neattiecināmās",'Lokālā tāme Nr.1'!I302,0))</f>
        <v>0</v>
      </c>
      <c r="J299" s="38">
        <f>IF($C$2="Neattiecināmās izmaksas",IF('Lokālā tāme Nr.1'!$Q302="Neattiecināmās",'Lokālā tāme Nr.1'!J302,0))</f>
        <v>0</v>
      </c>
      <c r="K299" s="43">
        <f>IF($C$2="Neattiecināmās izmaksas",IF('Lokālā tāme Nr.1'!$Q302="Neattiecināmās",'Lokālā tāme Nr.1'!K302,0))</f>
        <v>0</v>
      </c>
      <c r="L299" s="27">
        <f>IF($C$2="Neattiecināmās izmaksas",IF('Lokālā tāme Nr.1'!$Q302="Neattiecināmās",'Lokālā tāme Nr.1'!L302,0))</f>
        <v>0</v>
      </c>
      <c r="M299" s="5">
        <f>IF($C$2="Neattiecināmās izmaksas",IF('Lokālā tāme Nr.1'!$Q302="Neattiecināmās",'Lokālā tāme Nr.1'!M302,0))</f>
        <v>0</v>
      </c>
      <c r="N299" s="5">
        <f>IF($C$2="Neattiecināmās izmaksas",IF('Lokālā tāme Nr.1'!$Q302="Neattiecināmās",'Lokālā tāme Nr.1'!N302,0))</f>
        <v>0</v>
      </c>
      <c r="O299" s="5">
        <f>IF($C$2="Neattiecināmās izmaksas",IF('Lokālā tāme Nr.1'!$Q302="Neattiecināmās",'Lokālā tāme Nr.1'!O302,0))</f>
        <v>0</v>
      </c>
      <c r="P299" s="17">
        <f>IF($C$2="Neattiecināmās izmaksas",IF('Lokālā tāme Nr.1'!$Q302="Neattiecināmās",'Lokālā tāme Nr.1'!P302,0))</f>
        <v>0</v>
      </c>
    </row>
    <row r="300" spans="1:16" ht="12" thickBot="1" x14ac:dyDescent="0.25">
      <c r="A300" s="18">
        <f>IF(P300=0,0,IF(COUNTBLANK(P300)=1,0,COUNTA($P$8:P300)))</f>
        <v>0</v>
      </c>
      <c r="B300" s="5">
        <f>IF($C$2="Neattiecināmās izmaksas",IF('Lokālā tāme Nr.1'!$Q303="Neattiecināmās",'Lokālā tāme Nr.1'!$B303,0))</f>
        <v>0</v>
      </c>
      <c r="C300" s="26">
        <f>IF($C$2="Neattiecināmās izmaksas",IF('Lokālā tāme Nr.1'!$Q303="Neattiecināmās",'Lokālā tāme Nr.1'!C303,0))</f>
        <v>0</v>
      </c>
      <c r="D300" s="5">
        <f>IF($C$2="Neattiecināmās izmaksas",IF('Lokālā tāme Nr.1'!$Q303="Neattiecināmās",'Lokālā tāme Nr.1'!D303,0))</f>
        <v>0</v>
      </c>
      <c r="E300" s="17">
        <f>IF($C$2="Neattiecināmās izmaksas",IF('Lokālā tāme Nr.1'!$Q303="Neattiecināmās",'Lokālā tāme Nr.1'!E303,0))</f>
        <v>0</v>
      </c>
      <c r="F300" s="42">
        <f>IF($C$2="Neattiecināmās izmaksas",IF('Lokālā tāme Nr.1'!$Q303="Neattiecināmās",'Lokālā tāme Nr.1'!F303,0))</f>
        <v>0</v>
      </c>
      <c r="G300" s="38">
        <f>IF($C$2="Neattiecināmās izmaksas",IF('Lokālā tāme Nr.1'!$Q303="Neattiecināmās",'Lokālā tāme Nr.1'!G303,0))</f>
        <v>0</v>
      </c>
      <c r="H300" s="38">
        <f>IF($C$2="Neattiecināmās izmaksas",IF('Lokālā tāme Nr.1'!$Q303="Neattiecināmās",'Lokālā tāme Nr.1'!H303,0))</f>
        <v>0</v>
      </c>
      <c r="I300" s="38">
        <f>IF($C$2="Neattiecināmās izmaksas",IF('Lokālā tāme Nr.1'!$Q303="Neattiecināmās",'Lokālā tāme Nr.1'!I303,0))</f>
        <v>0</v>
      </c>
      <c r="J300" s="38">
        <f>IF($C$2="Neattiecināmās izmaksas",IF('Lokālā tāme Nr.1'!$Q303="Neattiecināmās",'Lokālā tāme Nr.1'!J303,0))</f>
        <v>0</v>
      </c>
      <c r="K300" s="43">
        <f>IF($C$2="Neattiecināmās izmaksas",IF('Lokālā tāme Nr.1'!$Q303="Neattiecināmās",'Lokālā tāme Nr.1'!K303,0))</f>
        <v>0</v>
      </c>
      <c r="L300" s="27">
        <f>IF($C$2="Neattiecināmās izmaksas",IF('Lokālā tāme Nr.1'!$Q303="Neattiecināmās",'Lokālā tāme Nr.1'!L303,0))</f>
        <v>0</v>
      </c>
      <c r="M300" s="5">
        <f>IF($C$2="Neattiecināmās izmaksas",IF('Lokālā tāme Nr.1'!$Q303="Neattiecināmās",'Lokālā tāme Nr.1'!M303,0))</f>
        <v>0</v>
      </c>
      <c r="N300" s="5">
        <f>IF($C$2="Neattiecināmās izmaksas",IF('Lokālā tāme Nr.1'!$Q303="Neattiecināmās",'Lokālā tāme Nr.1'!N303,0))</f>
        <v>0</v>
      </c>
      <c r="O300" s="5">
        <f>IF($C$2="Neattiecināmās izmaksas",IF('Lokālā tāme Nr.1'!$Q303="Neattiecināmās",'Lokālā tāme Nr.1'!O303,0))</f>
        <v>0</v>
      </c>
      <c r="P300" s="17">
        <f>IF($C$2="Neattiecināmās izmaksas",IF('Lokālā tāme Nr.1'!$Q303="Neattiecināmās",'Lokālā tāme Nr.1'!P303,0))</f>
        <v>0</v>
      </c>
    </row>
    <row r="301" spans="1:16" ht="12" thickBot="1" x14ac:dyDescent="0.25">
      <c r="A301" s="18">
        <f>IF(P301=0,0,IF(COUNTBLANK(P301)=1,0,COUNTA($P$8:P301)))</f>
        <v>0</v>
      </c>
      <c r="B301" s="5">
        <f>IF($C$2="Neattiecināmās izmaksas",IF('Lokālā tāme Nr.1'!$Q304="Neattiecināmās",'Lokālā tāme Nr.1'!$B304,0))</f>
        <v>0</v>
      </c>
      <c r="C301" s="26">
        <f>IF($C$2="Neattiecināmās izmaksas",IF('Lokālā tāme Nr.1'!$Q304="Neattiecināmās",'Lokālā tāme Nr.1'!C304,0))</f>
        <v>0</v>
      </c>
      <c r="D301" s="5">
        <f>IF($C$2="Neattiecināmās izmaksas",IF('Lokālā tāme Nr.1'!$Q304="Neattiecināmās",'Lokālā tāme Nr.1'!D304,0))</f>
        <v>0</v>
      </c>
      <c r="E301" s="17">
        <f>IF($C$2="Neattiecināmās izmaksas",IF('Lokālā tāme Nr.1'!$Q304="Neattiecināmās",'Lokālā tāme Nr.1'!E304,0))</f>
        <v>0</v>
      </c>
      <c r="F301" s="42">
        <f>IF($C$2="Neattiecināmās izmaksas",IF('Lokālā tāme Nr.1'!$Q304="Neattiecināmās",'Lokālā tāme Nr.1'!F304,0))</f>
        <v>0</v>
      </c>
      <c r="G301" s="38">
        <f>IF($C$2="Neattiecināmās izmaksas",IF('Lokālā tāme Nr.1'!$Q304="Neattiecināmās",'Lokālā tāme Nr.1'!G304,0))</f>
        <v>0</v>
      </c>
      <c r="H301" s="38">
        <f>IF($C$2="Neattiecināmās izmaksas",IF('Lokālā tāme Nr.1'!$Q304="Neattiecināmās",'Lokālā tāme Nr.1'!H304,0))</f>
        <v>0</v>
      </c>
      <c r="I301" s="38">
        <f>IF($C$2="Neattiecināmās izmaksas",IF('Lokālā tāme Nr.1'!$Q304="Neattiecināmās",'Lokālā tāme Nr.1'!I304,0))</f>
        <v>0</v>
      </c>
      <c r="J301" s="38">
        <f>IF($C$2="Neattiecināmās izmaksas",IF('Lokālā tāme Nr.1'!$Q304="Neattiecināmās",'Lokālā tāme Nr.1'!J304,0))</f>
        <v>0</v>
      </c>
      <c r="K301" s="43">
        <f>IF($C$2="Neattiecināmās izmaksas",IF('Lokālā tāme Nr.1'!$Q304="Neattiecināmās",'Lokālā tāme Nr.1'!K304,0))</f>
        <v>0</v>
      </c>
      <c r="L301" s="27">
        <f>IF($C$2="Neattiecināmās izmaksas",IF('Lokālā tāme Nr.1'!$Q304="Neattiecināmās",'Lokālā tāme Nr.1'!L304,0))</f>
        <v>0</v>
      </c>
      <c r="M301" s="5">
        <f>IF($C$2="Neattiecināmās izmaksas",IF('Lokālā tāme Nr.1'!$Q304="Neattiecināmās",'Lokālā tāme Nr.1'!M304,0))</f>
        <v>0</v>
      </c>
      <c r="N301" s="5">
        <f>IF($C$2="Neattiecināmās izmaksas",IF('Lokālā tāme Nr.1'!$Q304="Neattiecināmās",'Lokālā tāme Nr.1'!N304,0))</f>
        <v>0</v>
      </c>
      <c r="O301" s="5">
        <f>IF($C$2="Neattiecināmās izmaksas",IF('Lokālā tāme Nr.1'!$Q304="Neattiecināmās",'Lokālā tāme Nr.1'!O304,0))</f>
        <v>0</v>
      </c>
      <c r="P301" s="17">
        <f>IF($C$2="Neattiecināmās izmaksas",IF('Lokālā tāme Nr.1'!$Q304="Neattiecināmās",'Lokālā tāme Nr.1'!P304,0))</f>
        <v>0</v>
      </c>
    </row>
    <row r="302" spans="1:16" ht="12" thickBot="1" x14ac:dyDescent="0.25">
      <c r="A302" s="18">
        <f>IF(P302=0,0,IF(COUNTBLANK(P302)=1,0,COUNTA($P$8:P302)))</f>
        <v>0</v>
      </c>
      <c r="B302" s="5">
        <f>IF($C$2="Neattiecināmās izmaksas",IF('Lokālā tāme Nr.1'!$Q305="Neattiecināmās",'Lokālā tāme Nr.1'!$B305,0))</f>
        <v>0</v>
      </c>
      <c r="C302" s="26">
        <f>IF($C$2="Neattiecināmās izmaksas",IF('Lokālā tāme Nr.1'!$Q305="Neattiecināmās",'Lokālā tāme Nr.1'!C305,0))</f>
        <v>0</v>
      </c>
      <c r="D302" s="5">
        <f>IF($C$2="Neattiecināmās izmaksas",IF('Lokālā tāme Nr.1'!$Q305="Neattiecināmās",'Lokālā tāme Nr.1'!D305,0))</f>
        <v>0</v>
      </c>
      <c r="E302" s="17">
        <f>IF($C$2="Neattiecināmās izmaksas",IF('Lokālā tāme Nr.1'!$Q305="Neattiecināmās",'Lokālā tāme Nr.1'!E305,0))</f>
        <v>0</v>
      </c>
      <c r="F302" s="42">
        <f>IF($C$2="Neattiecināmās izmaksas",IF('Lokālā tāme Nr.1'!$Q305="Neattiecināmās",'Lokālā tāme Nr.1'!F305,0))</f>
        <v>0</v>
      </c>
      <c r="G302" s="38">
        <f>IF($C$2="Neattiecināmās izmaksas",IF('Lokālā tāme Nr.1'!$Q305="Neattiecināmās",'Lokālā tāme Nr.1'!G305,0))</f>
        <v>0</v>
      </c>
      <c r="H302" s="38">
        <f>IF($C$2="Neattiecināmās izmaksas",IF('Lokālā tāme Nr.1'!$Q305="Neattiecināmās",'Lokālā tāme Nr.1'!H305,0))</f>
        <v>0</v>
      </c>
      <c r="I302" s="38">
        <f>IF($C$2="Neattiecināmās izmaksas",IF('Lokālā tāme Nr.1'!$Q305="Neattiecināmās",'Lokālā tāme Nr.1'!I305,0))</f>
        <v>0</v>
      </c>
      <c r="J302" s="38">
        <f>IF($C$2="Neattiecināmās izmaksas",IF('Lokālā tāme Nr.1'!$Q305="Neattiecināmās",'Lokālā tāme Nr.1'!J305,0))</f>
        <v>0</v>
      </c>
      <c r="K302" s="43">
        <f>IF($C$2="Neattiecināmās izmaksas",IF('Lokālā tāme Nr.1'!$Q305="Neattiecināmās",'Lokālā tāme Nr.1'!K305,0))</f>
        <v>0</v>
      </c>
      <c r="L302" s="27">
        <f>IF($C$2="Neattiecināmās izmaksas",IF('Lokālā tāme Nr.1'!$Q305="Neattiecināmās",'Lokālā tāme Nr.1'!L305,0))</f>
        <v>0</v>
      </c>
      <c r="M302" s="5">
        <f>IF($C$2="Neattiecināmās izmaksas",IF('Lokālā tāme Nr.1'!$Q305="Neattiecināmās",'Lokālā tāme Nr.1'!M305,0))</f>
        <v>0</v>
      </c>
      <c r="N302" s="5">
        <f>IF($C$2="Neattiecināmās izmaksas",IF('Lokālā tāme Nr.1'!$Q305="Neattiecināmās",'Lokālā tāme Nr.1'!N305,0))</f>
        <v>0</v>
      </c>
      <c r="O302" s="5">
        <f>IF($C$2="Neattiecināmās izmaksas",IF('Lokālā tāme Nr.1'!$Q305="Neattiecināmās",'Lokālā tāme Nr.1'!O305,0))</f>
        <v>0</v>
      </c>
      <c r="P302" s="17">
        <f>IF($C$2="Neattiecināmās izmaksas",IF('Lokālā tāme Nr.1'!$Q305="Neattiecināmās",'Lokālā tāme Nr.1'!P305,0))</f>
        <v>0</v>
      </c>
    </row>
    <row r="303" spans="1:16" ht="12" thickBot="1" x14ac:dyDescent="0.25">
      <c r="A303" s="18">
        <f>IF(P303=0,0,IF(COUNTBLANK(P303)=1,0,COUNTA($P$8:P303)))</f>
        <v>0</v>
      </c>
      <c r="B303" s="5">
        <f>IF($C$2="Neattiecināmās izmaksas",IF('Lokālā tāme Nr.1'!$Q306="Neattiecināmās",'Lokālā tāme Nr.1'!$B306,0))</f>
        <v>0</v>
      </c>
      <c r="C303" s="26">
        <f>IF($C$2="Neattiecināmās izmaksas",IF('Lokālā tāme Nr.1'!$Q306="Neattiecināmās",'Lokālā tāme Nr.1'!C306,0))</f>
        <v>0</v>
      </c>
      <c r="D303" s="5">
        <f>IF($C$2="Neattiecināmās izmaksas",IF('Lokālā tāme Nr.1'!$Q306="Neattiecināmās",'Lokālā tāme Nr.1'!D306,0))</f>
        <v>0</v>
      </c>
      <c r="E303" s="17">
        <f>IF($C$2="Neattiecināmās izmaksas",IF('Lokālā tāme Nr.1'!$Q306="Neattiecināmās",'Lokālā tāme Nr.1'!E306,0))</f>
        <v>0</v>
      </c>
      <c r="F303" s="42">
        <f>IF($C$2="Neattiecināmās izmaksas",IF('Lokālā tāme Nr.1'!$Q306="Neattiecināmās",'Lokālā tāme Nr.1'!F306,0))</f>
        <v>0</v>
      </c>
      <c r="G303" s="38">
        <f>IF($C$2="Neattiecināmās izmaksas",IF('Lokālā tāme Nr.1'!$Q306="Neattiecināmās",'Lokālā tāme Nr.1'!G306,0))</f>
        <v>0</v>
      </c>
      <c r="H303" s="38">
        <f>IF($C$2="Neattiecināmās izmaksas",IF('Lokālā tāme Nr.1'!$Q306="Neattiecināmās",'Lokālā tāme Nr.1'!H306,0))</f>
        <v>0</v>
      </c>
      <c r="I303" s="38">
        <f>IF($C$2="Neattiecināmās izmaksas",IF('Lokālā tāme Nr.1'!$Q306="Neattiecināmās",'Lokālā tāme Nr.1'!I306,0))</f>
        <v>0</v>
      </c>
      <c r="J303" s="38">
        <f>IF($C$2="Neattiecināmās izmaksas",IF('Lokālā tāme Nr.1'!$Q306="Neattiecināmās",'Lokālā tāme Nr.1'!J306,0))</f>
        <v>0</v>
      </c>
      <c r="K303" s="43">
        <f>IF($C$2="Neattiecināmās izmaksas",IF('Lokālā tāme Nr.1'!$Q306="Neattiecināmās",'Lokālā tāme Nr.1'!K306,0))</f>
        <v>0</v>
      </c>
      <c r="L303" s="27">
        <f>IF($C$2="Neattiecināmās izmaksas",IF('Lokālā tāme Nr.1'!$Q306="Neattiecināmās",'Lokālā tāme Nr.1'!L306,0))</f>
        <v>0</v>
      </c>
      <c r="M303" s="5">
        <f>IF($C$2="Neattiecināmās izmaksas",IF('Lokālā tāme Nr.1'!$Q306="Neattiecināmās",'Lokālā tāme Nr.1'!M306,0))</f>
        <v>0</v>
      </c>
      <c r="N303" s="5">
        <f>IF($C$2="Neattiecināmās izmaksas",IF('Lokālā tāme Nr.1'!$Q306="Neattiecināmās",'Lokālā tāme Nr.1'!N306,0))</f>
        <v>0</v>
      </c>
      <c r="O303" s="5">
        <f>IF($C$2="Neattiecināmās izmaksas",IF('Lokālā tāme Nr.1'!$Q306="Neattiecināmās",'Lokālā tāme Nr.1'!O306,0))</f>
        <v>0</v>
      </c>
      <c r="P303" s="17">
        <f>IF($C$2="Neattiecināmās izmaksas",IF('Lokālā tāme Nr.1'!$Q306="Neattiecināmās",'Lokālā tāme Nr.1'!P306,0))</f>
        <v>0</v>
      </c>
    </row>
    <row r="304" spans="1:16" ht="12" thickBot="1" x14ac:dyDescent="0.25">
      <c r="A304" s="18">
        <f>IF(P304=0,0,IF(COUNTBLANK(P304)=1,0,COUNTA($P$8:P304)))</f>
        <v>0</v>
      </c>
      <c r="B304" s="5">
        <f>IF($C$2="Neattiecināmās izmaksas",IF('Lokālā tāme Nr.1'!$Q307="Neattiecināmās",'Lokālā tāme Nr.1'!$B307,0))</f>
        <v>0</v>
      </c>
      <c r="C304" s="26">
        <f>IF($C$2="Neattiecināmās izmaksas",IF('Lokālā tāme Nr.1'!$Q307="Neattiecināmās",'Lokālā tāme Nr.1'!C307,0))</f>
        <v>0</v>
      </c>
      <c r="D304" s="5">
        <f>IF($C$2="Neattiecināmās izmaksas",IF('Lokālā tāme Nr.1'!$Q307="Neattiecināmās",'Lokālā tāme Nr.1'!D307,0))</f>
        <v>0</v>
      </c>
      <c r="E304" s="17">
        <f>IF($C$2="Neattiecināmās izmaksas",IF('Lokālā tāme Nr.1'!$Q307="Neattiecināmās",'Lokālā tāme Nr.1'!E307,0))</f>
        <v>0</v>
      </c>
      <c r="F304" s="42">
        <f>IF($C$2="Neattiecināmās izmaksas",IF('Lokālā tāme Nr.1'!$Q307="Neattiecināmās",'Lokālā tāme Nr.1'!F307,0))</f>
        <v>0</v>
      </c>
      <c r="G304" s="38">
        <f>IF($C$2="Neattiecināmās izmaksas",IF('Lokālā tāme Nr.1'!$Q307="Neattiecināmās",'Lokālā tāme Nr.1'!G307,0))</f>
        <v>0</v>
      </c>
      <c r="H304" s="38">
        <f>IF($C$2="Neattiecināmās izmaksas",IF('Lokālā tāme Nr.1'!$Q307="Neattiecināmās",'Lokālā tāme Nr.1'!H307,0))</f>
        <v>0</v>
      </c>
      <c r="I304" s="38">
        <f>IF($C$2="Neattiecināmās izmaksas",IF('Lokālā tāme Nr.1'!$Q307="Neattiecināmās",'Lokālā tāme Nr.1'!I307,0))</f>
        <v>0</v>
      </c>
      <c r="J304" s="38">
        <f>IF($C$2="Neattiecināmās izmaksas",IF('Lokālā tāme Nr.1'!$Q307="Neattiecināmās",'Lokālā tāme Nr.1'!J307,0))</f>
        <v>0</v>
      </c>
      <c r="K304" s="43">
        <f>IF($C$2="Neattiecināmās izmaksas",IF('Lokālā tāme Nr.1'!$Q307="Neattiecināmās",'Lokālā tāme Nr.1'!K307,0))</f>
        <v>0</v>
      </c>
      <c r="L304" s="27">
        <f>IF($C$2="Neattiecināmās izmaksas",IF('Lokālā tāme Nr.1'!$Q307="Neattiecināmās",'Lokālā tāme Nr.1'!L307,0))</f>
        <v>0</v>
      </c>
      <c r="M304" s="5">
        <f>IF($C$2="Neattiecināmās izmaksas",IF('Lokālā tāme Nr.1'!$Q307="Neattiecināmās",'Lokālā tāme Nr.1'!M307,0))</f>
        <v>0</v>
      </c>
      <c r="N304" s="5">
        <f>IF($C$2="Neattiecināmās izmaksas",IF('Lokālā tāme Nr.1'!$Q307="Neattiecināmās",'Lokālā tāme Nr.1'!N307,0))</f>
        <v>0</v>
      </c>
      <c r="O304" s="5">
        <f>IF($C$2="Neattiecināmās izmaksas",IF('Lokālā tāme Nr.1'!$Q307="Neattiecināmās",'Lokālā tāme Nr.1'!O307,0))</f>
        <v>0</v>
      </c>
      <c r="P304" s="17">
        <f>IF($C$2="Neattiecināmās izmaksas",IF('Lokālā tāme Nr.1'!$Q307="Neattiecināmās",'Lokālā tāme Nr.1'!P307,0))</f>
        <v>0</v>
      </c>
    </row>
    <row r="305" spans="1:16" ht="12" thickBot="1" x14ac:dyDescent="0.25">
      <c r="A305" s="18">
        <f>IF(P305=0,0,IF(COUNTBLANK(P305)=1,0,COUNTA($P$8:P305)))</f>
        <v>0</v>
      </c>
      <c r="B305" s="5">
        <f>IF($C$2="Neattiecināmās izmaksas",IF('Lokālā tāme Nr.1'!$Q308="Neattiecināmās",'Lokālā tāme Nr.1'!$B308,0))</f>
        <v>0</v>
      </c>
      <c r="C305" s="26">
        <f>IF($C$2="Neattiecināmās izmaksas",IF('Lokālā tāme Nr.1'!$Q308="Neattiecināmās",'Lokālā tāme Nr.1'!C308,0))</f>
        <v>0</v>
      </c>
      <c r="D305" s="5">
        <f>IF($C$2="Neattiecināmās izmaksas",IF('Lokālā tāme Nr.1'!$Q308="Neattiecināmās",'Lokālā tāme Nr.1'!D308,0))</f>
        <v>0</v>
      </c>
      <c r="E305" s="17">
        <f>IF($C$2="Neattiecināmās izmaksas",IF('Lokālā tāme Nr.1'!$Q308="Neattiecināmās",'Lokālā tāme Nr.1'!E308,0))</f>
        <v>0</v>
      </c>
      <c r="F305" s="42">
        <f>IF($C$2="Neattiecināmās izmaksas",IF('Lokālā tāme Nr.1'!$Q308="Neattiecināmās",'Lokālā tāme Nr.1'!F308,0))</f>
        <v>0</v>
      </c>
      <c r="G305" s="38">
        <f>IF($C$2="Neattiecināmās izmaksas",IF('Lokālā tāme Nr.1'!$Q308="Neattiecināmās",'Lokālā tāme Nr.1'!G308,0))</f>
        <v>0</v>
      </c>
      <c r="H305" s="38">
        <f>IF($C$2="Neattiecināmās izmaksas",IF('Lokālā tāme Nr.1'!$Q308="Neattiecināmās",'Lokālā tāme Nr.1'!H308,0))</f>
        <v>0</v>
      </c>
      <c r="I305" s="38">
        <f>IF($C$2="Neattiecināmās izmaksas",IF('Lokālā tāme Nr.1'!$Q308="Neattiecināmās",'Lokālā tāme Nr.1'!I308,0))</f>
        <v>0</v>
      </c>
      <c r="J305" s="38">
        <f>IF($C$2="Neattiecināmās izmaksas",IF('Lokālā tāme Nr.1'!$Q308="Neattiecināmās",'Lokālā tāme Nr.1'!J308,0))</f>
        <v>0</v>
      </c>
      <c r="K305" s="43">
        <f>IF($C$2="Neattiecināmās izmaksas",IF('Lokālā tāme Nr.1'!$Q308="Neattiecināmās",'Lokālā tāme Nr.1'!K308,0))</f>
        <v>0</v>
      </c>
      <c r="L305" s="27">
        <f>IF($C$2="Neattiecināmās izmaksas",IF('Lokālā tāme Nr.1'!$Q308="Neattiecināmās",'Lokālā tāme Nr.1'!L308,0))</f>
        <v>0</v>
      </c>
      <c r="M305" s="5">
        <f>IF($C$2="Neattiecināmās izmaksas",IF('Lokālā tāme Nr.1'!$Q308="Neattiecināmās",'Lokālā tāme Nr.1'!M308,0))</f>
        <v>0</v>
      </c>
      <c r="N305" s="5">
        <f>IF($C$2="Neattiecināmās izmaksas",IF('Lokālā tāme Nr.1'!$Q308="Neattiecināmās",'Lokālā tāme Nr.1'!N308,0))</f>
        <v>0</v>
      </c>
      <c r="O305" s="5">
        <f>IF($C$2="Neattiecināmās izmaksas",IF('Lokālā tāme Nr.1'!$Q308="Neattiecināmās",'Lokālā tāme Nr.1'!O308,0))</f>
        <v>0</v>
      </c>
      <c r="P305" s="17">
        <f>IF($C$2="Neattiecināmās izmaksas",IF('Lokālā tāme Nr.1'!$Q308="Neattiecināmās",'Lokālā tāme Nr.1'!P308,0))</f>
        <v>0</v>
      </c>
    </row>
    <row r="306" spans="1:16" ht="12" thickBot="1" x14ac:dyDescent="0.25">
      <c r="A306" s="18">
        <f>IF(P306=0,0,IF(COUNTBLANK(P306)=1,0,COUNTA($P$8:P306)))</f>
        <v>0</v>
      </c>
      <c r="B306" s="5">
        <f>IF($C$2="Neattiecināmās izmaksas",IF('Lokālā tāme Nr.1'!$Q309="Neattiecināmās",'Lokālā tāme Nr.1'!$B309,0))</f>
        <v>0</v>
      </c>
      <c r="C306" s="26">
        <f>IF($C$2="Neattiecināmās izmaksas",IF('Lokālā tāme Nr.1'!$Q309="Neattiecināmās",'Lokālā tāme Nr.1'!C309,0))</f>
        <v>0</v>
      </c>
      <c r="D306" s="5">
        <f>IF($C$2="Neattiecināmās izmaksas",IF('Lokālā tāme Nr.1'!$Q309="Neattiecināmās",'Lokālā tāme Nr.1'!D309,0))</f>
        <v>0</v>
      </c>
      <c r="E306" s="17">
        <f>IF($C$2="Neattiecināmās izmaksas",IF('Lokālā tāme Nr.1'!$Q309="Neattiecināmās",'Lokālā tāme Nr.1'!E309,0))</f>
        <v>0</v>
      </c>
      <c r="F306" s="42">
        <f>IF($C$2="Neattiecināmās izmaksas",IF('Lokālā tāme Nr.1'!$Q309="Neattiecināmās",'Lokālā tāme Nr.1'!F309,0))</f>
        <v>0</v>
      </c>
      <c r="G306" s="38">
        <f>IF($C$2="Neattiecināmās izmaksas",IF('Lokālā tāme Nr.1'!$Q309="Neattiecināmās",'Lokālā tāme Nr.1'!G309,0))</f>
        <v>0</v>
      </c>
      <c r="H306" s="38">
        <f>IF($C$2="Neattiecināmās izmaksas",IF('Lokālā tāme Nr.1'!$Q309="Neattiecināmās",'Lokālā tāme Nr.1'!H309,0))</f>
        <v>0</v>
      </c>
      <c r="I306" s="38">
        <f>IF($C$2="Neattiecināmās izmaksas",IF('Lokālā tāme Nr.1'!$Q309="Neattiecināmās",'Lokālā tāme Nr.1'!I309,0))</f>
        <v>0</v>
      </c>
      <c r="J306" s="38">
        <f>IF($C$2="Neattiecināmās izmaksas",IF('Lokālā tāme Nr.1'!$Q309="Neattiecināmās",'Lokālā tāme Nr.1'!J309,0))</f>
        <v>0</v>
      </c>
      <c r="K306" s="43">
        <f>IF($C$2="Neattiecināmās izmaksas",IF('Lokālā tāme Nr.1'!$Q309="Neattiecināmās",'Lokālā tāme Nr.1'!K309,0))</f>
        <v>0</v>
      </c>
      <c r="L306" s="27">
        <f>IF($C$2="Neattiecināmās izmaksas",IF('Lokālā tāme Nr.1'!$Q309="Neattiecināmās",'Lokālā tāme Nr.1'!L309,0))</f>
        <v>0</v>
      </c>
      <c r="M306" s="5">
        <f>IF($C$2="Neattiecināmās izmaksas",IF('Lokālā tāme Nr.1'!$Q309="Neattiecināmās",'Lokālā tāme Nr.1'!M309,0))</f>
        <v>0</v>
      </c>
      <c r="N306" s="5">
        <f>IF($C$2="Neattiecināmās izmaksas",IF('Lokālā tāme Nr.1'!$Q309="Neattiecināmās",'Lokālā tāme Nr.1'!N309,0))</f>
        <v>0</v>
      </c>
      <c r="O306" s="5">
        <f>IF($C$2="Neattiecināmās izmaksas",IF('Lokālā tāme Nr.1'!$Q309="Neattiecināmās",'Lokālā tāme Nr.1'!O309,0))</f>
        <v>0</v>
      </c>
      <c r="P306" s="17">
        <f>IF($C$2="Neattiecināmās izmaksas",IF('Lokālā tāme Nr.1'!$Q309="Neattiecināmās",'Lokālā tāme Nr.1'!P309,0))</f>
        <v>0</v>
      </c>
    </row>
    <row r="307" spans="1:16" ht="12" thickBot="1" x14ac:dyDescent="0.25">
      <c r="A307" s="18">
        <f>IF(P307=0,0,IF(COUNTBLANK(P307)=1,0,COUNTA($P$8:P307)))</f>
        <v>0</v>
      </c>
      <c r="B307" s="5">
        <f>IF($C$2="Neattiecināmās izmaksas",IF('Lokālā tāme Nr.1'!$Q310="Neattiecināmās",'Lokālā tāme Nr.1'!$B310,0))</f>
        <v>0</v>
      </c>
      <c r="C307" s="26">
        <f>IF($C$2="Neattiecināmās izmaksas",IF('Lokālā tāme Nr.1'!$Q310="Neattiecināmās",'Lokālā tāme Nr.1'!C310,0))</f>
        <v>0</v>
      </c>
      <c r="D307" s="5">
        <f>IF($C$2="Neattiecināmās izmaksas",IF('Lokālā tāme Nr.1'!$Q310="Neattiecināmās",'Lokālā tāme Nr.1'!D310,0))</f>
        <v>0</v>
      </c>
      <c r="E307" s="17">
        <f>IF($C$2="Neattiecināmās izmaksas",IF('Lokālā tāme Nr.1'!$Q310="Neattiecināmās",'Lokālā tāme Nr.1'!E310,0))</f>
        <v>0</v>
      </c>
      <c r="F307" s="42">
        <f>IF($C$2="Neattiecināmās izmaksas",IF('Lokālā tāme Nr.1'!$Q310="Neattiecināmās",'Lokālā tāme Nr.1'!F310,0))</f>
        <v>0</v>
      </c>
      <c r="G307" s="38">
        <f>IF($C$2="Neattiecināmās izmaksas",IF('Lokālā tāme Nr.1'!$Q310="Neattiecināmās",'Lokālā tāme Nr.1'!G310,0))</f>
        <v>0</v>
      </c>
      <c r="H307" s="38">
        <f>IF($C$2="Neattiecināmās izmaksas",IF('Lokālā tāme Nr.1'!$Q310="Neattiecināmās",'Lokālā tāme Nr.1'!H310,0))</f>
        <v>0</v>
      </c>
      <c r="I307" s="38">
        <f>IF($C$2="Neattiecināmās izmaksas",IF('Lokālā tāme Nr.1'!$Q310="Neattiecināmās",'Lokālā tāme Nr.1'!I310,0))</f>
        <v>0</v>
      </c>
      <c r="J307" s="38">
        <f>IF($C$2="Neattiecināmās izmaksas",IF('Lokālā tāme Nr.1'!$Q310="Neattiecināmās",'Lokālā tāme Nr.1'!J310,0))</f>
        <v>0</v>
      </c>
      <c r="K307" s="43">
        <f>IF($C$2="Neattiecināmās izmaksas",IF('Lokālā tāme Nr.1'!$Q310="Neattiecināmās",'Lokālā tāme Nr.1'!K310,0))</f>
        <v>0</v>
      </c>
      <c r="L307" s="27">
        <f>IF($C$2="Neattiecināmās izmaksas",IF('Lokālā tāme Nr.1'!$Q310="Neattiecināmās",'Lokālā tāme Nr.1'!L310,0))</f>
        <v>0</v>
      </c>
      <c r="M307" s="5">
        <f>IF($C$2="Neattiecināmās izmaksas",IF('Lokālā tāme Nr.1'!$Q310="Neattiecināmās",'Lokālā tāme Nr.1'!M310,0))</f>
        <v>0</v>
      </c>
      <c r="N307" s="5">
        <f>IF($C$2="Neattiecināmās izmaksas",IF('Lokālā tāme Nr.1'!$Q310="Neattiecināmās",'Lokālā tāme Nr.1'!N310,0))</f>
        <v>0</v>
      </c>
      <c r="O307" s="5">
        <f>IF($C$2="Neattiecināmās izmaksas",IF('Lokālā tāme Nr.1'!$Q310="Neattiecināmās",'Lokālā tāme Nr.1'!O310,0))</f>
        <v>0</v>
      </c>
      <c r="P307" s="17">
        <f>IF($C$2="Neattiecināmās izmaksas",IF('Lokālā tāme Nr.1'!$Q310="Neattiecināmās",'Lokālā tāme Nr.1'!P310,0))</f>
        <v>0</v>
      </c>
    </row>
    <row r="308" spans="1:16" ht="12" thickBot="1" x14ac:dyDescent="0.25">
      <c r="A308" s="18">
        <f>IF(P308=0,0,IF(COUNTBLANK(P308)=1,0,COUNTA($P$8:P308)))</f>
        <v>0</v>
      </c>
      <c r="B308" s="5">
        <f>IF($C$2="Neattiecināmās izmaksas",IF('Lokālā tāme Nr.1'!$Q311="Neattiecināmās",'Lokālā tāme Nr.1'!$B311,0))</f>
        <v>0</v>
      </c>
      <c r="C308" s="26">
        <f>IF($C$2="Neattiecināmās izmaksas",IF('Lokālā tāme Nr.1'!$Q311="Neattiecināmās",'Lokālā tāme Nr.1'!C311,0))</f>
        <v>0</v>
      </c>
      <c r="D308" s="5">
        <f>IF($C$2="Neattiecināmās izmaksas",IF('Lokālā tāme Nr.1'!$Q311="Neattiecināmās",'Lokālā tāme Nr.1'!D311,0))</f>
        <v>0</v>
      </c>
      <c r="E308" s="17">
        <f>IF($C$2="Neattiecināmās izmaksas",IF('Lokālā tāme Nr.1'!$Q311="Neattiecināmās",'Lokālā tāme Nr.1'!E311,0))</f>
        <v>0</v>
      </c>
      <c r="F308" s="42">
        <f>IF($C$2="Neattiecināmās izmaksas",IF('Lokālā tāme Nr.1'!$Q311="Neattiecināmās",'Lokālā tāme Nr.1'!F311,0))</f>
        <v>0</v>
      </c>
      <c r="G308" s="38">
        <f>IF($C$2="Neattiecināmās izmaksas",IF('Lokālā tāme Nr.1'!$Q311="Neattiecināmās",'Lokālā tāme Nr.1'!G311,0))</f>
        <v>0</v>
      </c>
      <c r="H308" s="38">
        <f>IF($C$2="Neattiecināmās izmaksas",IF('Lokālā tāme Nr.1'!$Q311="Neattiecināmās",'Lokālā tāme Nr.1'!H311,0))</f>
        <v>0</v>
      </c>
      <c r="I308" s="38">
        <f>IF($C$2="Neattiecināmās izmaksas",IF('Lokālā tāme Nr.1'!$Q311="Neattiecināmās",'Lokālā tāme Nr.1'!I311,0))</f>
        <v>0</v>
      </c>
      <c r="J308" s="38">
        <f>IF($C$2="Neattiecināmās izmaksas",IF('Lokālā tāme Nr.1'!$Q311="Neattiecināmās",'Lokālā tāme Nr.1'!J311,0))</f>
        <v>0</v>
      </c>
      <c r="K308" s="43">
        <f>IF($C$2="Neattiecināmās izmaksas",IF('Lokālā tāme Nr.1'!$Q311="Neattiecināmās",'Lokālā tāme Nr.1'!K311,0))</f>
        <v>0</v>
      </c>
      <c r="L308" s="27">
        <f>IF($C$2="Neattiecināmās izmaksas",IF('Lokālā tāme Nr.1'!$Q311="Neattiecināmās",'Lokālā tāme Nr.1'!L311,0))</f>
        <v>0</v>
      </c>
      <c r="M308" s="5">
        <f>IF($C$2="Neattiecināmās izmaksas",IF('Lokālā tāme Nr.1'!$Q311="Neattiecināmās",'Lokālā tāme Nr.1'!M311,0))</f>
        <v>0</v>
      </c>
      <c r="N308" s="5">
        <f>IF($C$2="Neattiecināmās izmaksas",IF('Lokālā tāme Nr.1'!$Q311="Neattiecināmās",'Lokālā tāme Nr.1'!N311,0))</f>
        <v>0</v>
      </c>
      <c r="O308" s="5">
        <f>IF($C$2="Neattiecināmās izmaksas",IF('Lokālā tāme Nr.1'!$Q311="Neattiecināmās",'Lokālā tāme Nr.1'!O311,0))</f>
        <v>0</v>
      </c>
      <c r="P308" s="17">
        <f>IF($C$2="Neattiecināmās izmaksas",IF('Lokālā tāme Nr.1'!$Q311="Neattiecināmās",'Lokālā tāme Nr.1'!P311,0))</f>
        <v>0</v>
      </c>
    </row>
    <row r="309" spans="1:16" ht="12" thickBot="1" x14ac:dyDescent="0.25">
      <c r="A309" s="18">
        <f>IF(P309=0,0,IF(COUNTBLANK(P309)=1,0,COUNTA($P$8:P309)))</f>
        <v>0</v>
      </c>
      <c r="B309" s="5">
        <f>IF($C$2="Neattiecināmās izmaksas",IF('Lokālā tāme Nr.1'!$Q312="Neattiecināmās",'Lokālā tāme Nr.1'!$B312,0))</f>
        <v>0</v>
      </c>
      <c r="C309" s="26">
        <f>IF($C$2="Neattiecināmās izmaksas",IF('Lokālā tāme Nr.1'!$Q312="Neattiecināmās",'Lokālā tāme Nr.1'!C312,0))</f>
        <v>0</v>
      </c>
      <c r="D309" s="5">
        <f>IF($C$2="Neattiecināmās izmaksas",IF('Lokālā tāme Nr.1'!$Q312="Neattiecināmās",'Lokālā tāme Nr.1'!D312,0))</f>
        <v>0</v>
      </c>
      <c r="E309" s="17">
        <f>IF($C$2="Neattiecināmās izmaksas",IF('Lokālā tāme Nr.1'!$Q312="Neattiecināmās",'Lokālā tāme Nr.1'!E312,0))</f>
        <v>0</v>
      </c>
      <c r="F309" s="42">
        <f>IF($C$2="Neattiecināmās izmaksas",IF('Lokālā tāme Nr.1'!$Q312="Neattiecināmās",'Lokālā tāme Nr.1'!F312,0))</f>
        <v>0</v>
      </c>
      <c r="G309" s="38">
        <f>IF($C$2="Neattiecināmās izmaksas",IF('Lokālā tāme Nr.1'!$Q312="Neattiecināmās",'Lokālā tāme Nr.1'!G312,0))</f>
        <v>0</v>
      </c>
      <c r="H309" s="38">
        <f>IF($C$2="Neattiecināmās izmaksas",IF('Lokālā tāme Nr.1'!$Q312="Neattiecināmās",'Lokālā tāme Nr.1'!H312,0))</f>
        <v>0</v>
      </c>
      <c r="I309" s="38">
        <f>IF($C$2="Neattiecināmās izmaksas",IF('Lokālā tāme Nr.1'!$Q312="Neattiecināmās",'Lokālā tāme Nr.1'!I312,0))</f>
        <v>0</v>
      </c>
      <c r="J309" s="38">
        <f>IF($C$2="Neattiecināmās izmaksas",IF('Lokālā tāme Nr.1'!$Q312="Neattiecināmās",'Lokālā tāme Nr.1'!J312,0))</f>
        <v>0</v>
      </c>
      <c r="K309" s="43">
        <f>IF($C$2="Neattiecināmās izmaksas",IF('Lokālā tāme Nr.1'!$Q312="Neattiecināmās",'Lokālā tāme Nr.1'!K312,0))</f>
        <v>0</v>
      </c>
      <c r="L309" s="27">
        <f>IF($C$2="Neattiecināmās izmaksas",IF('Lokālā tāme Nr.1'!$Q312="Neattiecināmās",'Lokālā tāme Nr.1'!L312,0))</f>
        <v>0</v>
      </c>
      <c r="M309" s="5">
        <f>IF($C$2="Neattiecināmās izmaksas",IF('Lokālā tāme Nr.1'!$Q312="Neattiecināmās",'Lokālā tāme Nr.1'!M312,0))</f>
        <v>0</v>
      </c>
      <c r="N309" s="5">
        <f>IF($C$2="Neattiecināmās izmaksas",IF('Lokālā tāme Nr.1'!$Q312="Neattiecināmās",'Lokālā tāme Nr.1'!N312,0))</f>
        <v>0</v>
      </c>
      <c r="O309" s="5">
        <f>IF($C$2="Neattiecināmās izmaksas",IF('Lokālā tāme Nr.1'!$Q312="Neattiecināmās",'Lokālā tāme Nr.1'!O312,0))</f>
        <v>0</v>
      </c>
      <c r="P309" s="17">
        <f>IF($C$2="Neattiecināmās izmaksas",IF('Lokālā tāme Nr.1'!$Q312="Neattiecināmās",'Lokālā tāme Nr.1'!P312,0))</f>
        <v>0</v>
      </c>
    </row>
    <row r="310" spans="1:16" ht="12" thickBot="1" x14ac:dyDescent="0.25">
      <c r="A310" s="18">
        <f>IF(P310=0,0,IF(COUNTBLANK(P310)=1,0,COUNTA($P$8:P310)))</f>
        <v>0</v>
      </c>
      <c r="B310" s="5">
        <f>IF($C$2="Neattiecināmās izmaksas",IF('Lokālā tāme Nr.1'!$Q313="Neattiecināmās",'Lokālā tāme Nr.1'!$B313,0))</f>
        <v>0</v>
      </c>
      <c r="C310" s="26">
        <f>IF($C$2="Neattiecināmās izmaksas",IF('Lokālā tāme Nr.1'!$Q313="Neattiecināmās",'Lokālā tāme Nr.1'!C313,0))</f>
        <v>0</v>
      </c>
      <c r="D310" s="5">
        <f>IF($C$2="Neattiecināmās izmaksas",IF('Lokālā tāme Nr.1'!$Q313="Neattiecināmās",'Lokālā tāme Nr.1'!D313,0))</f>
        <v>0</v>
      </c>
      <c r="E310" s="17">
        <f>IF($C$2="Neattiecināmās izmaksas",IF('Lokālā tāme Nr.1'!$Q313="Neattiecināmās",'Lokālā tāme Nr.1'!E313,0))</f>
        <v>0</v>
      </c>
      <c r="F310" s="42">
        <f>IF($C$2="Neattiecināmās izmaksas",IF('Lokālā tāme Nr.1'!$Q313="Neattiecināmās",'Lokālā tāme Nr.1'!F313,0))</f>
        <v>0</v>
      </c>
      <c r="G310" s="38">
        <f>IF($C$2="Neattiecināmās izmaksas",IF('Lokālā tāme Nr.1'!$Q313="Neattiecināmās",'Lokālā tāme Nr.1'!G313,0))</f>
        <v>0</v>
      </c>
      <c r="H310" s="38">
        <f>IF($C$2="Neattiecināmās izmaksas",IF('Lokālā tāme Nr.1'!$Q313="Neattiecināmās",'Lokālā tāme Nr.1'!H313,0))</f>
        <v>0</v>
      </c>
      <c r="I310" s="38">
        <f>IF($C$2="Neattiecināmās izmaksas",IF('Lokālā tāme Nr.1'!$Q313="Neattiecināmās",'Lokālā tāme Nr.1'!I313,0))</f>
        <v>0</v>
      </c>
      <c r="J310" s="38">
        <f>IF($C$2="Neattiecināmās izmaksas",IF('Lokālā tāme Nr.1'!$Q313="Neattiecināmās",'Lokālā tāme Nr.1'!J313,0))</f>
        <v>0</v>
      </c>
      <c r="K310" s="43">
        <f>IF($C$2="Neattiecināmās izmaksas",IF('Lokālā tāme Nr.1'!$Q313="Neattiecināmās",'Lokālā tāme Nr.1'!K313,0))</f>
        <v>0</v>
      </c>
      <c r="L310" s="27">
        <f>IF($C$2="Neattiecināmās izmaksas",IF('Lokālā tāme Nr.1'!$Q313="Neattiecināmās",'Lokālā tāme Nr.1'!L313,0))</f>
        <v>0</v>
      </c>
      <c r="M310" s="5">
        <f>IF($C$2="Neattiecināmās izmaksas",IF('Lokālā tāme Nr.1'!$Q313="Neattiecināmās",'Lokālā tāme Nr.1'!M313,0))</f>
        <v>0</v>
      </c>
      <c r="N310" s="5">
        <f>IF($C$2="Neattiecināmās izmaksas",IF('Lokālā tāme Nr.1'!$Q313="Neattiecināmās",'Lokālā tāme Nr.1'!N313,0))</f>
        <v>0</v>
      </c>
      <c r="O310" s="5">
        <f>IF($C$2="Neattiecināmās izmaksas",IF('Lokālā tāme Nr.1'!$Q313="Neattiecināmās",'Lokālā tāme Nr.1'!O313,0))</f>
        <v>0</v>
      </c>
      <c r="P310" s="17">
        <f>IF($C$2="Neattiecināmās izmaksas",IF('Lokālā tāme Nr.1'!$Q313="Neattiecināmās",'Lokālā tāme Nr.1'!P313,0))</f>
        <v>0</v>
      </c>
    </row>
    <row r="311" spans="1:16" ht="12" thickBot="1" x14ac:dyDescent="0.25">
      <c r="A311" s="18">
        <f>IF(P311=0,0,IF(COUNTBLANK(P311)=1,0,COUNTA($P$8:P311)))</f>
        <v>0</v>
      </c>
      <c r="B311" s="5">
        <f>IF($C$2="Neattiecināmās izmaksas",IF('Lokālā tāme Nr.1'!$Q314="Neattiecināmās",'Lokālā tāme Nr.1'!$B314,0))</f>
        <v>0</v>
      </c>
      <c r="C311" s="26">
        <f>IF($C$2="Neattiecināmās izmaksas",IF('Lokālā tāme Nr.1'!$Q314="Neattiecināmās",'Lokālā tāme Nr.1'!C314,0))</f>
        <v>0</v>
      </c>
      <c r="D311" s="5">
        <f>IF($C$2="Neattiecināmās izmaksas",IF('Lokālā tāme Nr.1'!$Q314="Neattiecināmās",'Lokālā tāme Nr.1'!D314,0))</f>
        <v>0</v>
      </c>
      <c r="E311" s="17">
        <f>IF($C$2="Neattiecināmās izmaksas",IF('Lokālā tāme Nr.1'!$Q314="Neattiecināmās",'Lokālā tāme Nr.1'!E314,0))</f>
        <v>0</v>
      </c>
      <c r="F311" s="42">
        <f>IF($C$2="Neattiecināmās izmaksas",IF('Lokālā tāme Nr.1'!$Q314="Neattiecināmās",'Lokālā tāme Nr.1'!F314,0))</f>
        <v>0</v>
      </c>
      <c r="G311" s="38">
        <f>IF($C$2="Neattiecināmās izmaksas",IF('Lokālā tāme Nr.1'!$Q314="Neattiecināmās",'Lokālā tāme Nr.1'!G314,0))</f>
        <v>0</v>
      </c>
      <c r="H311" s="38">
        <f>IF($C$2="Neattiecināmās izmaksas",IF('Lokālā tāme Nr.1'!$Q314="Neattiecināmās",'Lokālā tāme Nr.1'!H314,0))</f>
        <v>0</v>
      </c>
      <c r="I311" s="38">
        <f>IF($C$2="Neattiecināmās izmaksas",IF('Lokālā tāme Nr.1'!$Q314="Neattiecināmās",'Lokālā tāme Nr.1'!I314,0))</f>
        <v>0</v>
      </c>
      <c r="J311" s="38">
        <f>IF($C$2="Neattiecināmās izmaksas",IF('Lokālā tāme Nr.1'!$Q314="Neattiecināmās",'Lokālā tāme Nr.1'!J314,0))</f>
        <v>0</v>
      </c>
      <c r="K311" s="43">
        <f>IF($C$2="Neattiecināmās izmaksas",IF('Lokālā tāme Nr.1'!$Q314="Neattiecināmās",'Lokālā tāme Nr.1'!K314,0))</f>
        <v>0</v>
      </c>
      <c r="L311" s="27">
        <f>IF($C$2="Neattiecināmās izmaksas",IF('Lokālā tāme Nr.1'!$Q314="Neattiecināmās",'Lokālā tāme Nr.1'!L314,0))</f>
        <v>0</v>
      </c>
      <c r="M311" s="5">
        <f>IF($C$2="Neattiecināmās izmaksas",IF('Lokālā tāme Nr.1'!$Q314="Neattiecināmās",'Lokālā tāme Nr.1'!M314,0))</f>
        <v>0</v>
      </c>
      <c r="N311" s="5">
        <f>IF($C$2="Neattiecināmās izmaksas",IF('Lokālā tāme Nr.1'!$Q314="Neattiecināmās",'Lokālā tāme Nr.1'!N314,0))</f>
        <v>0</v>
      </c>
      <c r="O311" s="5">
        <f>IF($C$2="Neattiecināmās izmaksas",IF('Lokālā tāme Nr.1'!$Q314="Neattiecināmās",'Lokālā tāme Nr.1'!O314,0))</f>
        <v>0</v>
      </c>
      <c r="P311" s="17">
        <f>IF($C$2="Neattiecināmās izmaksas",IF('Lokālā tāme Nr.1'!$Q314="Neattiecināmās",'Lokālā tāme Nr.1'!P314,0))</f>
        <v>0</v>
      </c>
    </row>
    <row r="312" spans="1:16" ht="12" thickBot="1" x14ac:dyDescent="0.25">
      <c r="A312" s="18">
        <f>IF(P312=0,0,IF(COUNTBLANK(P312)=1,0,COUNTA($P$8:P312)))</f>
        <v>0</v>
      </c>
      <c r="B312" s="5">
        <f>IF($C$2="Neattiecināmās izmaksas",IF('Lokālā tāme Nr.1'!$Q315="Neattiecināmās",'Lokālā tāme Nr.1'!$B315,0))</f>
        <v>0</v>
      </c>
      <c r="C312" s="26">
        <f>IF($C$2="Neattiecināmās izmaksas",IF('Lokālā tāme Nr.1'!$Q315="Neattiecināmās",'Lokālā tāme Nr.1'!C315,0))</f>
        <v>0</v>
      </c>
      <c r="D312" s="5">
        <f>IF($C$2="Neattiecināmās izmaksas",IF('Lokālā tāme Nr.1'!$Q315="Neattiecināmās",'Lokālā tāme Nr.1'!D315,0))</f>
        <v>0</v>
      </c>
      <c r="E312" s="17">
        <f>IF($C$2="Neattiecināmās izmaksas",IF('Lokālā tāme Nr.1'!$Q315="Neattiecināmās",'Lokālā tāme Nr.1'!E315,0))</f>
        <v>0</v>
      </c>
      <c r="F312" s="42">
        <f>IF($C$2="Neattiecināmās izmaksas",IF('Lokālā tāme Nr.1'!$Q315="Neattiecināmās",'Lokālā tāme Nr.1'!F315,0))</f>
        <v>0</v>
      </c>
      <c r="G312" s="38">
        <f>IF($C$2="Neattiecināmās izmaksas",IF('Lokālā tāme Nr.1'!$Q315="Neattiecināmās",'Lokālā tāme Nr.1'!G315,0))</f>
        <v>0</v>
      </c>
      <c r="H312" s="38">
        <f>IF($C$2="Neattiecināmās izmaksas",IF('Lokālā tāme Nr.1'!$Q315="Neattiecināmās",'Lokālā tāme Nr.1'!H315,0))</f>
        <v>0</v>
      </c>
      <c r="I312" s="38">
        <f>IF($C$2="Neattiecināmās izmaksas",IF('Lokālā tāme Nr.1'!$Q315="Neattiecināmās",'Lokālā tāme Nr.1'!I315,0))</f>
        <v>0</v>
      </c>
      <c r="J312" s="38">
        <f>IF($C$2="Neattiecināmās izmaksas",IF('Lokālā tāme Nr.1'!$Q315="Neattiecināmās",'Lokālā tāme Nr.1'!J315,0))</f>
        <v>0</v>
      </c>
      <c r="K312" s="43">
        <f>IF($C$2="Neattiecināmās izmaksas",IF('Lokālā tāme Nr.1'!$Q315="Neattiecināmās",'Lokālā tāme Nr.1'!K315,0))</f>
        <v>0</v>
      </c>
      <c r="L312" s="27">
        <f>IF($C$2="Neattiecināmās izmaksas",IF('Lokālā tāme Nr.1'!$Q315="Neattiecināmās",'Lokālā tāme Nr.1'!L315,0))</f>
        <v>0</v>
      </c>
      <c r="M312" s="5">
        <f>IF($C$2="Neattiecināmās izmaksas",IF('Lokālā tāme Nr.1'!$Q315="Neattiecināmās",'Lokālā tāme Nr.1'!M315,0))</f>
        <v>0</v>
      </c>
      <c r="N312" s="5">
        <f>IF($C$2="Neattiecināmās izmaksas",IF('Lokālā tāme Nr.1'!$Q315="Neattiecināmās",'Lokālā tāme Nr.1'!N315,0))</f>
        <v>0</v>
      </c>
      <c r="O312" s="5">
        <f>IF($C$2="Neattiecināmās izmaksas",IF('Lokālā tāme Nr.1'!$Q315="Neattiecināmās",'Lokālā tāme Nr.1'!O315,0))</f>
        <v>0</v>
      </c>
      <c r="P312" s="17">
        <f>IF($C$2="Neattiecināmās izmaksas",IF('Lokālā tāme Nr.1'!$Q315="Neattiecināmās",'Lokālā tāme Nr.1'!P315,0))</f>
        <v>0</v>
      </c>
    </row>
    <row r="313" spans="1:16" ht="12" thickBot="1" x14ac:dyDescent="0.25">
      <c r="A313" s="18">
        <f>IF(P313=0,0,IF(COUNTBLANK(P313)=1,0,COUNTA($P$8:P313)))</f>
        <v>0</v>
      </c>
      <c r="B313" s="5">
        <f>IF($C$2="Neattiecināmās izmaksas",IF('Lokālā tāme Nr.1'!$Q316="Neattiecināmās",'Lokālā tāme Nr.1'!$B316,0))</f>
        <v>0</v>
      </c>
      <c r="C313" s="26">
        <f>IF($C$2="Neattiecināmās izmaksas",IF('Lokālā tāme Nr.1'!$Q316="Neattiecināmās",'Lokālā tāme Nr.1'!C316,0))</f>
        <v>0</v>
      </c>
      <c r="D313" s="5">
        <f>IF($C$2="Neattiecināmās izmaksas",IF('Lokālā tāme Nr.1'!$Q316="Neattiecināmās",'Lokālā tāme Nr.1'!D316,0))</f>
        <v>0</v>
      </c>
      <c r="E313" s="17">
        <f>IF($C$2="Neattiecināmās izmaksas",IF('Lokālā tāme Nr.1'!$Q316="Neattiecināmās",'Lokālā tāme Nr.1'!E316,0))</f>
        <v>0</v>
      </c>
      <c r="F313" s="42">
        <f>IF($C$2="Neattiecināmās izmaksas",IF('Lokālā tāme Nr.1'!$Q316="Neattiecināmās",'Lokālā tāme Nr.1'!F316,0))</f>
        <v>0</v>
      </c>
      <c r="G313" s="38">
        <f>IF($C$2="Neattiecināmās izmaksas",IF('Lokālā tāme Nr.1'!$Q316="Neattiecināmās",'Lokālā tāme Nr.1'!G316,0))</f>
        <v>0</v>
      </c>
      <c r="H313" s="38">
        <f>IF($C$2="Neattiecināmās izmaksas",IF('Lokālā tāme Nr.1'!$Q316="Neattiecināmās",'Lokālā tāme Nr.1'!H316,0))</f>
        <v>0</v>
      </c>
      <c r="I313" s="38">
        <f>IF($C$2="Neattiecināmās izmaksas",IF('Lokālā tāme Nr.1'!$Q316="Neattiecināmās",'Lokālā tāme Nr.1'!I316,0))</f>
        <v>0</v>
      </c>
      <c r="J313" s="38">
        <f>IF($C$2="Neattiecināmās izmaksas",IF('Lokālā tāme Nr.1'!$Q316="Neattiecināmās",'Lokālā tāme Nr.1'!J316,0))</f>
        <v>0</v>
      </c>
      <c r="K313" s="43">
        <f>IF($C$2="Neattiecināmās izmaksas",IF('Lokālā tāme Nr.1'!$Q316="Neattiecināmās",'Lokālā tāme Nr.1'!K316,0))</f>
        <v>0</v>
      </c>
      <c r="L313" s="27">
        <f>IF($C$2="Neattiecināmās izmaksas",IF('Lokālā tāme Nr.1'!$Q316="Neattiecināmās",'Lokālā tāme Nr.1'!L316,0))</f>
        <v>0</v>
      </c>
      <c r="M313" s="5">
        <f>IF($C$2="Neattiecināmās izmaksas",IF('Lokālā tāme Nr.1'!$Q316="Neattiecināmās",'Lokālā tāme Nr.1'!M316,0))</f>
        <v>0</v>
      </c>
      <c r="N313" s="5">
        <f>IF($C$2="Neattiecināmās izmaksas",IF('Lokālā tāme Nr.1'!$Q316="Neattiecināmās",'Lokālā tāme Nr.1'!N316,0))</f>
        <v>0</v>
      </c>
      <c r="O313" s="5">
        <f>IF($C$2="Neattiecināmās izmaksas",IF('Lokālā tāme Nr.1'!$Q316="Neattiecināmās",'Lokālā tāme Nr.1'!O316,0))</f>
        <v>0</v>
      </c>
      <c r="P313" s="17">
        <f>IF($C$2="Neattiecināmās izmaksas",IF('Lokālā tāme Nr.1'!$Q316="Neattiecināmās",'Lokālā tāme Nr.1'!P316,0))</f>
        <v>0</v>
      </c>
    </row>
    <row r="314" spans="1:16" ht="12" thickBot="1" x14ac:dyDescent="0.25">
      <c r="A314" s="18">
        <f>IF(P314=0,0,IF(COUNTBLANK(P314)=1,0,COUNTA($P$8:P314)))</f>
        <v>0</v>
      </c>
      <c r="B314" s="5">
        <f>IF($C$2="Neattiecināmās izmaksas",IF('Lokālā tāme Nr.1'!$Q317="Neattiecināmās",'Lokālā tāme Nr.1'!$B317,0))</f>
        <v>0</v>
      </c>
      <c r="C314" s="26">
        <f>IF($C$2="Neattiecināmās izmaksas",IF('Lokālā tāme Nr.1'!$Q317="Neattiecināmās",'Lokālā tāme Nr.1'!C317,0))</f>
        <v>0</v>
      </c>
      <c r="D314" s="5">
        <f>IF($C$2="Neattiecināmās izmaksas",IF('Lokālā tāme Nr.1'!$Q317="Neattiecināmās",'Lokālā tāme Nr.1'!D317,0))</f>
        <v>0</v>
      </c>
      <c r="E314" s="17">
        <f>IF($C$2="Neattiecināmās izmaksas",IF('Lokālā tāme Nr.1'!$Q317="Neattiecināmās",'Lokālā tāme Nr.1'!E317,0))</f>
        <v>0</v>
      </c>
      <c r="F314" s="42">
        <f>IF($C$2="Neattiecināmās izmaksas",IF('Lokālā tāme Nr.1'!$Q317="Neattiecināmās",'Lokālā tāme Nr.1'!F317,0))</f>
        <v>0</v>
      </c>
      <c r="G314" s="38">
        <f>IF($C$2="Neattiecināmās izmaksas",IF('Lokālā tāme Nr.1'!$Q317="Neattiecināmās",'Lokālā tāme Nr.1'!G317,0))</f>
        <v>0</v>
      </c>
      <c r="H314" s="38">
        <f>IF($C$2="Neattiecināmās izmaksas",IF('Lokālā tāme Nr.1'!$Q317="Neattiecināmās",'Lokālā tāme Nr.1'!H317,0))</f>
        <v>0</v>
      </c>
      <c r="I314" s="38">
        <f>IF($C$2="Neattiecināmās izmaksas",IF('Lokālā tāme Nr.1'!$Q317="Neattiecināmās",'Lokālā tāme Nr.1'!I317,0))</f>
        <v>0</v>
      </c>
      <c r="J314" s="38">
        <f>IF($C$2="Neattiecināmās izmaksas",IF('Lokālā tāme Nr.1'!$Q317="Neattiecināmās",'Lokālā tāme Nr.1'!J317,0))</f>
        <v>0</v>
      </c>
      <c r="K314" s="43">
        <f>IF($C$2="Neattiecināmās izmaksas",IF('Lokālā tāme Nr.1'!$Q317="Neattiecināmās",'Lokālā tāme Nr.1'!K317,0))</f>
        <v>0</v>
      </c>
      <c r="L314" s="27">
        <f>IF($C$2="Neattiecināmās izmaksas",IF('Lokālā tāme Nr.1'!$Q317="Neattiecināmās",'Lokālā tāme Nr.1'!L317,0))</f>
        <v>0</v>
      </c>
      <c r="M314" s="5">
        <f>IF($C$2="Neattiecināmās izmaksas",IF('Lokālā tāme Nr.1'!$Q317="Neattiecināmās",'Lokālā tāme Nr.1'!M317,0))</f>
        <v>0</v>
      </c>
      <c r="N314" s="5">
        <f>IF($C$2="Neattiecināmās izmaksas",IF('Lokālā tāme Nr.1'!$Q317="Neattiecināmās",'Lokālā tāme Nr.1'!N317,0))</f>
        <v>0</v>
      </c>
      <c r="O314" s="5">
        <f>IF($C$2="Neattiecināmās izmaksas",IF('Lokālā tāme Nr.1'!$Q317="Neattiecināmās",'Lokālā tāme Nr.1'!O317,0))</f>
        <v>0</v>
      </c>
      <c r="P314" s="17">
        <f>IF($C$2="Neattiecināmās izmaksas",IF('Lokālā tāme Nr.1'!$Q317="Neattiecināmās",'Lokālā tāme Nr.1'!P317,0))</f>
        <v>0</v>
      </c>
    </row>
    <row r="315" spans="1:16" ht="12" thickBot="1" x14ac:dyDescent="0.25">
      <c r="A315" s="18">
        <f>IF(P315=0,0,IF(COUNTBLANK(P315)=1,0,COUNTA($P$8:P315)))</f>
        <v>0</v>
      </c>
      <c r="B315" s="5">
        <f>IF($C$2="Neattiecināmās izmaksas",IF('Lokālā tāme Nr.1'!$Q318="Neattiecināmās",'Lokālā tāme Nr.1'!$B318,0))</f>
        <v>0</v>
      </c>
      <c r="C315" s="26">
        <f>IF($C$2="Neattiecināmās izmaksas",IF('Lokālā tāme Nr.1'!$Q318="Neattiecināmās",'Lokālā tāme Nr.1'!C318,0))</f>
        <v>0</v>
      </c>
      <c r="D315" s="5">
        <f>IF($C$2="Neattiecināmās izmaksas",IF('Lokālā tāme Nr.1'!$Q318="Neattiecināmās",'Lokālā tāme Nr.1'!D318,0))</f>
        <v>0</v>
      </c>
      <c r="E315" s="17">
        <f>IF($C$2="Neattiecināmās izmaksas",IF('Lokālā tāme Nr.1'!$Q318="Neattiecināmās",'Lokālā tāme Nr.1'!E318,0))</f>
        <v>0</v>
      </c>
      <c r="F315" s="42">
        <f>IF($C$2="Neattiecināmās izmaksas",IF('Lokālā tāme Nr.1'!$Q318="Neattiecināmās",'Lokālā tāme Nr.1'!F318,0))</f>
        <v>0</v>
      </c>
      <c r="G315" s="38">
        <f>IF($C$2="Neattiecināmās izmaksas",IF('Lokālā tāme Nr.1'!$Q318="Neattiecināmās",'Lokālā tāme Nr.1'!G318,0))</f>
        <v>0</v>
      </c>
      <c r="H315" s="38">
        <f>IF($C$2="Neattiecināmās izmaksas",IF('Lokālā tāme Nr.1'!$Q318="Neattiecināmās",'Lokālā tāme Nr.1'!H318,0))</f>
        <v>0</v>
      </c>
      <c r="I315" s="38">
        <f>IF($C$2="Neattiecināmās izmaksas",IF('Lokālā tāme Nr.1'!$Q318="Neattiecināmās",'Lokālā tāme Nr.1'!I318,0))</f>
        <v>0</v>
      </c>
      <c r="J315" s="38">
        <f>IF($C$2="Neattiecināmās izmaksas",IF('Lokālā tāme Nr.1'!$Q318="Neattiecināmās",'Lokālā tāme Nr.1'!J318,0))</f>
        <v>0</v>
      </c>
      <c r="K315" s="43">
        <f>IF($C$2="Neattiecināmās izmaksas",IF('Lokālā tāme Nr.1'!$Q318="Neattiecināmās",'Lokālā tāme Nr.1'!K318,0))</f>
        <v>0</v>
      </c>
      <c r="L315" s="27">
        <f>IF($C$2="Neattiecināmās izmaksas",IF('Lokālā tāme Nr.1'!$Q318="Neattiecināmās",'Lokālā tāme Nr.1'!L318,0))</f>
        <v>0</v>
      </c>
      <c r="M315" s="5">
        <f>IF($C$2="Neattiecināmās izmaksas",IF('Lokālā tāme Nr.1'!$Q318="Neattiecināmās",'Lokālā tāme Nr.1'!M318,0))</f>
        <v>0</v>
      </c>
      <c r="N315" s="5">
        <f>IF($C$2="Neattiecināmās izmaksas",IF('Lokālā tāme Nr.1'!$Q318="Neattiecināmās",'Lokālā tāme Nr.1'!N318,0))</f>
        <v>0</v>
      </c>
      <c r="O315" s="5">
        <f>IF($C$2="Neattiecināmās izmaksas",IF('Lokālā tāme Nr.1'!$Q318="Neattiecināmās",'Lokālā tāme Nr.1'!O318,0))</f>
        <v>0</v>
      </c>
      <c r="P315" s="17">
        <f>IF($C$2="Neattiecināmās izmaksas",IF('Lokālā tāme Nr.1'!$Q318="Neattiecināmās",'Lokālā tāme Nr.1'!P318,0))</f>
        <v>0</v>
      </c>
    </row>
    <row r="316" spans="1:16" ht="12" thickBot="1" x14ac:dyDescent="0.25">
      <c r="A316" s="18">
        <f>IF(P316=0,0,IF(COUNTBLANK(P316)=1,0,COUNTA($P$8:P316)))</f>
        <v>0</v>
      </c>
      <c r="B316" s="5">
        <f>IF($C$2="Neattiecināmās izmaksas",IF('Lokālā tāme Nr.1'!$Q319="Neattiecināmās",'Lokālā tāme Nr.1'!$B319,0))</f>
        <v>0</v>
      </c>
      <c r="C316" s="26">
        <f>IF($C$2="Neattiecināmās izmaksas",IF('Lokālā tāme Nr.1'!$Q319="Neattiecināmās",'Lokālā tāme Nr.1'!C319,0))</f>
        <v>0</v>
      </c>
      <c r="D316" s="5">
        <f>IF($C$2="Neattiecināmās izmaksas",IF('Lokālā tāme Nr.1'!$Q319="Neattiecināmās",'Lokālā tāme Nr.1'!D319,0))</f>
        <v>0</v>
      </c>
      <c r="E316" s="17">
        <f>IF($C$2="Neattiecināmās izmaksas",IF('Lokālā tāme Nr.1'!$Q319="Neattiecināmās",'Lokālā tāme Nr.1'!E319,0))</f>
        <v>0</v>
      </c>
      <c r="F316" s="42">
        <f>IF($C$2="Neattiecināmās izmaksas",IF('Lokālā tāme Nr.1'!$Q319="Neattiecināmās",'Lokālā tāme Nr.1'!F319,0))</f>
        <v>0</v>
      </c>
      <c r="G316" s="38">
        <f>IF($C$2="Neattiecināmās izmaksas",IF('Lokālā tāme Nr.1'!$Q319="Neattiecināmās",'Lokālā tāme Nr.1'!G319,0))</f>
        <v>0</v>
      </c>
      <c r="H316" s="38">
        <f>IF($C$2="Neattiecināmās izmaksas",IF('Lokālā tāme Nr.1'!$Q319="Neattiecināmās",'Lokālā tāme Nr.1'!H319,0))</f>
        <v>0</v>
      </c>
      <c r="I316" s="38">
        <f>IF($C$2="Neattiecināmās izmaksas",IF('Lokālā tāme Nr.1'!$Q319="Neattiecināmās",'Lokālā tāme Nr.1'!I319,0))</f>
        <v>0</v>
      </c>
      <c r="J316" s="38">
        <f>IF($C$2="Neattiecināmās izmaksas",IF('Lokālā tāme Nr.1'!$Q319="Neattiecināmās",'Lokālā tāme Nr.1'!J319,0))</f>
        <v>0</v>
      </c>
      <c r="K316" s="43">
        <f>IF($C$2="Neattiecināmās izmaksas",IF('Lokālā tāme Nr.1'!$Q319="Neattiecināmās",'Lokālā tāme Nr.1'!K319,0))</f>
        <v>0</v>
      </c>
      <c r="L316" s="27">
        <f>IF($C$2="Neattiecināmās izmaksas",IF('Lokālā tāme Nr.1'!$Q319="Neattiecināmās",'Lokālā tāme Nr.1'!L319,0))</f>
        <v>0</v>
      </c>
      <c r="M316" s="5">
        <f>IF($C$2="Neattiecināmās izmaksas",IF('Lokālā tāme Nr.1'!$Q319="Neattiecināmās",'Lokālā tāme Nr.1'!M319,0))</f>
        <v>0</v>
      </c>
      <c r="N316" s="5">
        <f>IF($C$2="Neattiecināmās izmaksas",IF('Lokālā tāme Nr.1'!$Q319="Neattiecināmās",'Lokālā tāme Nr.1'!N319,0))</f>
        <v>0</v>
      </c>
      <c r="O316" s="5">
        <f>IF($C$2="Neattiecināmās izmaksas",IF('Lokālā tāme Nr.1'!$Q319="Neattiecināmās",'Lokālā tāme Nr.1'!O319,0))</f>
        <v>0</v>
      </c>
      <c r="P316" s="17">
        <f>IF($C$2="Neattiecināmās izmaksas",IF('Lokālā tāme Nr.1'!$Q319="Neattiecināmās",'Lokālā tāme Nr.1'!P319,0))</f>
        <v>0</v>
      </c>
    </row>
    <row r="317" spans="1:16" ht="12" thickBot="1" x14ac:dyDescent="0.25">
      <c r="A317" s="18">
        <f>IF(P317=0,0,IF(COUNTBLANK(P317)=1,0,COUNTA($P$8:P317)))</f>
        <v>0</v>
      </c>
      <c r="B317" s="5">
        <f>IF($C$2="Neattiecināmās izmaksas",IF('Lokālā tāme Nr.1'!$Q320="Neattiecināmās",'Lokālā tāme Nr.1'!$B320,0))</f>
        <v>0</v>
      </c>
      <c r="C317" s="26">
        <f>IF($C$2="Neattiecināmās izmaksas",IF('Lokālā tāme Nr.1'!$Q320="Neattiecināmās",'Lokālā tāme Nr.1'!C320,0))</f>
        <v>0</v>
      </c>
      <c r="D317" s="5">
        <f>IF($C$2="Neattiecināmās izmaksas",IF('Lokālā tāme Nr.1'!$Q320="Neattiecināmās",'Lokālā tāme Nr.1'!D320,0))</f>
        <v>0</v>
      </c>
      <c r="E317" s="17">
        <f>IF($C$2="Neattiecināmās izmaksas",IF('Lokālā tāme Nr.1'!$Q320="Neattiecināmās",'Lokālā tāme Nr.1'!E320,0))</f>
        <v>0</v>
      </c>
      <c r="F317" s="42">
        <f>IF($C$2="Neattiecināmās izmaksas",IF('Lokālā tāme Nr.1'!$Q320="Neattiecināmās",'Lokālā tāme Nr.1'!F320,0))</f>
        <v>0</v>
      </c>
      <c r="G317" s="38">
        <f>IF($C$2="Neattiecināmās izmaksas",IF('Lokālā tāme Nr.1'!$Q320="Neattiecināmās",'Lokālā tāme Nr.1'!G320,0))</f>
        <v>0</v>
      </c>
      <c r="H317" s="38">
        <f>IF($C$2="Neattiecināmās izmaksas",IF('Lokālā tāme Nr.1'!$Q320="Neattiecināmās",'Lokālā tāme Nr.1'!H320,0))</f>
        <v>0</v>
      </c>
      <c r="I317" s="38">
        <f>IF($C$2="Neattiecināmās izmaksas",IF('Lokālā tāme Nr.1'!$Q320="Neattiecināmās",'Lokālā tāme Nr.1'!I320,0))</f>
        <v>0</v>
      </c>
      <c r="J317" s="38">
        <f>IF($C$2="Neattiecināmās izmaksas",IF('Lokālā tāme Nr.1'!$Q320="Neattiecināmās",'Lokālā tāme Nr.1'!J320,0))</f>
        <v>0</v>
      </c>
      <c r="K317" s="43">
        <f>IF($C$2="Neattiecināmās izmaksas",IF('Lokālā tāme Nr.1'!$Q320="Neattiecināmās",'Lokālā tāme Nr.1'!K320,0))</f>
        <v>0</v>
      </c>
      <c r="L317" s="27">
        <f>IF($C$2="Neattiecināmās izmaksas",IF('Lokālā tāme Nr.1'!$Q320="Neattiecināmās",'Lokālā tāme Nr.1'!L320,0))</f>
        <v>0</v>
      </c>
      <c r="M317" s="5">
        <f>IF($C$2="Neattiecināmās izmaksas",IF('Lokālā tāme Nr.1'!$Q320="Neattiecināmās",'Lokālā tāme Nr.1'!M320,0))</f>
        <v>0</v>
      </c>
      <c r="N317" s="5">
        <f>IF($C$2="Neattiecināmās izmaksas",IF('Lokālā tāme Nr.1'!$Q320="Neattiecināmās",'Lokālā tāme Nr.1'!N320,0))</f>
        <v>0</v>
      </c>
      <c r="O317" s="5">
        <f>IF($C$2="Neattiecināmās izmaksas",IF('Lokālā tāme Nr.1'!$Q320="Neattiecināmās",'Lokālā tāme Nr.1'!O320,0))</f>
        <v>0</v>
      </c>
      <c r="P317" s="17">
        <f>IF($C$2="Neattiecināmās izmaksas",IF('Lokālā tāme Nr.1'!$Q320="Neattiecināmās",'Lokālā tāme Nr.1'!P320,0))</f>
        <v>0</v>
      </c>
    </row>
    <row r="318" spans="1:16" ht="12" thickBot="1" x14ac:dyDescent="0.25">
      <c r="A318" s="18">
        <f>IF(P318=0,0,IF(COUNTBLANK(P318)=1,0,COUNTA($P$8:P318)))</f>
        <v>0</v>
      </c>
      <c r="B318" s="5">
        <f>IF($C$2="Neattiecināmās izmaksas",IF('Lokālā tāme Nr.1'!$Q321="Neattiecināmās",'Lokālā tāme Nr.1'!$B321,0))</f>
        <v>0</v>
      </c>
      <c r="C318" s="26">
        <f>IF($C$2="Neattiecināmās izmaksas",IF('Lokālā tāme Nr.1'!$Q321="Neattiecināmās",'Lokālā tāme Nr.1'!C321,0))</f>
        <v>0</v>
      </c>
      <c r="D318" s="5">
        <f>IF($C$2="Neattiecināmās izmaksas",IF('Lokālā tāme Nr.1'!$Q321="Neattiecināmās",'Lokālā tāme Nr.1'!D321,0))</f>
        <v>0</v>
      </c>
      <c r="E318" s="17">
        <f>IF($C$2="Neattiecināmās izmaksas",IF('Lokālā tāme Nr.1'!$Q321="Neattiecināmās",'Lokālā tāme Nr.1'!E321,0))</f>
        <v>0</v>
      </c>
      <c r="F318" s="42">
        <f>IF($C$2="Neattiecināmās izmaksas",IF('Lokālā tāme Nr.1'!$Q321="Neattiecināmās",'Lokālā tāme Nr.1'!F321,0))</f>
        <v>0</v>
      </c>
      <c r="G318" s="38">
        <f>IF($C$2="Neattiecināmās izmaksas",IF('Lokālā tāme Nr.1'!$Q321="Neattiecināmās",'Lokālā tāme Nr.1'!G321,0))</f>
        <v>0</v>
      </c>
      <c r="H318" s="38">
        <f>IF($C$2="Neattiecināmās izmaksas",IF('Lokālā tāme Nr.1'!$Q321="Neattiecināmās",'Lokālā tāme Nr.1'!H321,0))</f>
        <v>0</v>
      </c>
      <c r="I318" s="38">
        <f>IF($C$2="Neattiecināmās izmaksas",IF('Lokālā tāme Nr.1'!$Q321="Neattiecināmās",'Lokālā tāme Nr.1'!I321,0))</f>
        <v>0</v>
      </c>
      <c r="J318" s="38">
        <f>IF($C$2="Neattiecināmās izmaksas",IF('Lokālā tāme Nr.1'!$Q321="Neattiecināmās",'Lokālā tāme Nr.1'!J321,0))</f>
        <v>0</v>
      </c>
      <c r="K318" s="43">
        <f>IF($C$2="Neattiecināmās izmaksas",IF('Lokālā tāme Nr.1'!$Q321="Neattiecināmās",'Lokālā tāme Nr.1'!K321,0))</f>
        <v>0</v>
      </c>
      <c r="L318" s="27">
        <f>IF($C$2="Neattiecināmās izmaksas",IF('Lokālā tāme Nr.1'!$Q321="Neattiecināmās",'Lokālā tāme Nr.1'!L321,0))</f>
        <v>0</v>
      </c>
      <c r="M318" s="5">
        <f>IF($C$2="Neattiecināmās izmaksas",IF('Lokālā tāme Nr.1'!$Q321="Neattiecināmās",'Lokālā tāme Nr.1'!M321,0))</f>
        <v>0</v>
      </c>
      <c r="N318" s="5">
        <f>IF($C$2="Neattiecināmās izmaksas",IF('Lokālā tāme Nr.1'!$Q321="Neattiecināmās",'Lokālā tāme Nr.1'!N321,0))</f>
        <v>0</v>
      </c>
      <c r="O318" s="5">
        <f>IF($C$2="Neattiecināmās izmaksas",IF('Lokālā tāme Nr.1'!$Q321="Neattiecināmās",'Lokālā tāme Nr.1'!O321,0))</f>
        <v>0</v>
      </c>
      <c r="P318" s="17">
        <f>IF($C$2="Neattiecināmās izmaksas",IF('Lokālā tāme Nr.1'!$Q321="Neattiecināmās",'Lokālā tāme Nr.1'!P321,0))</f>
        <v>0</v>
      </c>
    </row>
    <row r="319" spans="1:16" ht="12" thickBot="1" x14ac:dyDescent="0.25">
      <c r="A319" s="18">
        <f>IF(P319=0,0,IF(COUNTBLANK(P319)=1,0,COUNTA($P$8:P319)))</f>
        <v>0</v>
      </c>
      <c r="B319" s="5">
        <f>IF($C$2="Neattiecināmās izmaksas",IF('Lokālā tāme Nr.1'!$Q322="Neattiecināmās",'Lokālā tāme Nr.1'!$B322,0))</f>
        <v>0</v>
      </c>
      <c r="C319" s="26">
        <f>IF($C$2="Neattiecināmās izmaksas",IF('Lokālā tāme Nr.1'!$Q322="Neattiecināmās",'Lokālā tāme Nr.1'!C322,0))</f>
        <v>0</v>
      </c>
      <c r="D319" s="5">
        <f>IF($C$2="Neattiecināmās izmaksas",IF('Lokālā tāme Nr.1'!$Q322="Neattiecināmās",'Lokālā tāme Nr.1'!D322,0))</f>
        <v>0</v>
      </c>
      <c r="E319" s="17">
        <f>IF($C$2="Neattiecināmās izmaksas",IF('Lokālā tāme Nr.1'!$Q322="Neattiecināmās",'Lokālā tāme Nr.1'!E322,0))</f>
        <v>0</v>
      </c>
      <c r="F319" s="42">
        <f>IF($C$2="Neattiecināmās izmaksas",IF('Lokālā tāme Nr.1'!$Q322="Neattiecināmās",'Lokālā tāme Nr.1'!F322,0))</f>
        <v>0</v>
      </c>
      <c r="G319" s="38">
        <f>IF($C$2="Neattiecināmās izmaksas",IF('Lokālā tāme Nr.1'!$Q322="Neattiecināmās",'Lokālā tāme Nr.1'!G322,0))</f>
        <v>0</v>
      </c>
      <c r="H319" s="38">
        <f>IF($C$2="Neattiecināmās izmaksas",IF('Lokālā tāme Nr.1'!$Q322="Neattiecināmās",'Lokālā tāme Nr.1'!H322,0))</f>
        <v>0</v>
      </c>
      <c r="I319" s="38">
        <f>IF($C$2="Neattiecināmās izmaksas",IF('Lokālā tāme Nr.1'!$Q322="Neattiecināmās",'Lokālā tāme Nr.1'!I322,0))</f>
        <v>0</v>
      </c>
      <c r="J319" s="38">
        <f>IF($C$2="Neattiecināmās izmaksas",IF('Lokālā tāme Nr.1'!$Q322="Neattiecināmās",'Lokālā tāme Nr.1'!J322,0))</f>
        <v>0</v>
      </c>
      <c r="K319" s="43">
        <f>IF($C$2="Neattiecināmās izmaksas",IF('Lokālā tāme Nr.1'!$Q322="Neattiecināmās",'Lokālā tāme Nr.1'!K322,0))</f>
        <v>0</v>
      </c>
      <c r="L319" s="27">
        <f>IF($C$2="Neattiecināmās izmaksas",IF('Lokālā tāme Nr.1'!$Q322="Neattiecināmās",'Lokālā tāme Nr.1'!L322,0))</f>
        <v>0</v>
      </c>
      <c r="M319" s="5">
        <f>IF($C$2="Neattiecināmās izmaksas",IF('Lokālā tāme Nr.1'!$Q322="Neattiecināmās",'Lokālā tāme Nr.1'!M322,0))</f>
        <v>0</v>
      </c>
      <c r="N319" s="5">
        <f>IF($C$2="Neattiecināmās izmaksas",IF('Lokālā tāme Nr.1'!$Q322="Neattiecināmās",'Lokālā tāme Nr.1'!N322,0))</f>
        <v>0</v>
      </c>
      <c r="O319" s="5">
        <f>IF($C$2="Neattiecināmās izmaksas",IF('Lokālā tāme Nr.1'!$Q322="Neattiecināmās",'Lokālā tāme Nr.1'!O322,0))</f>
        <v>0</v>
      </c>
      <c r="P319" s="17">
        <f>IF($C$2="Neattiecināmās izmaksas",IF('Lokālā tāme Nr.1'!$Q322="Neattiecināmās",'Lokālā tāme Nr.1'!P322,0))</f>
        <v>0</v>
      </c>
    </row>
    <row r="320" spans="1:16" ht="12" thickBot="1" x14ac:dyDescent="0.25">
      <c r="A320" s="18">
        <f>IF(P320=0,0,IF(COUNTBLANK(P320)=1,0,COUNTA($P$8:P320)))</f>
        <v>0</v>
      </c>
      <c r="B320" s="5">
        <f>IF($C$2="Neattiecināmās izmaksas",IF('Lokālā tāme Nr.1'!$Q323="Neattiecināmās",'Lokālā tāme Nr.1'!$B323,0))</f>
        <v>0</v>
      </c>
      <c r="C320" s="26">
        <f>IF($C$2="Neattiecināmās izmaksas",IF('Lokālā tāme Nr.1'!$Q323="Neattiecināmās",'Lokālā tāme Nr.1'!C323,0))</f>
        <v>0</v>
      </c>
      <c r="D320" s="5">
        <f>IF($C$2="Neattiecināmās izmaksas",IF('Lokālā tāme Nr.1'!$Q323="Neattiecināmās",'Lokālā tāme Nr.1'!D323,0))</f>
        <v>0</v>
      </c>
      <c r="E320" s="17">
        <f>IF($C$2="Neattiecināmās izmaksas",IF('Lokālā tāme Nr.1'!$Q323="Neattiecināmās",'Lokālā tāme Nr.1'!E323,0))</f>
        <v>0</v>
      </c>
      <c r="F320" s="42">
        <f>IF($C$2="Neattiecināmās izmaksas",IF('Lokālā tāme Nr.1'!$Q323="Neattiecināmās",'Lokālā tāme Nr.1'!F323,0))</f>
        <v>0</v>
      </c>
      <c r="G320" s="38">
        <f>IF($C$2="Neattiecināmās izmaksas",IF('Lokālā tāme Nr.1'!$Q323="Neattiecināmās",'Lokālā tāme Nr.1'!G323,0))</f>
        <v>0</v>
      </c>
      <c r="H320" s="38">
        <f>IF($C$2="Neattiecināmās izmaksas",IF('Lokālā tāme Nr.1'!$Q323="Neattiecināmās",'Lokālā tāme Nr.1'!H323,0))</f>
        <v>0</v>
      </c>
      <c r="I320" s="38">
        <f>IF($C$2="Neattiecināmās izmaksas",IF('Lokālā tāme Nr.1'!$Q323="Neattiecināmās",'Lokālā tāme Nr.1'!I323,0))</f>
        <v>0</v>
      </c>
      <c r="J320" s="38">
        <f>IF($C$2="Neattiecināmās izmaksas",IF('Lokālā tāme Nr.1'!$Q323="Neattiecināmās",'Lokālā tāme Nr.1'!J323,0))</f>
        <v>0</v>
      </c>
      <c r="K320" s="43">
        <f>IF($C$2="Neattiecināmās izmaksas",IF('Lokālā tāme Nr.1'!$Q323="Neattiecināmās",'Lokālā tāme Nr.1'!K323,0))</f>
        <v>0</v>
      </c>
      <c r="L320" s="27">
        <f>IF($C$2="Neattiecināmās izmaksas",IF('Lokālā tāme Nr.1'!$Q323="Neattiecināmās",'Lokālā tāme Nr.1'!L323,0))</f>
        <v>0</v>
      </c>
      <c r="M320" s="5">
        <f>IF($C$2="Neattiecināmās izmaksas",IF('Lokālā tāme Nr.1'!$Q323="Neattiecināmās",'Lokālā tāme Nr.1'!M323,0))</f>
        <v>0</v>
      </c>
      <c r="N320" s="5">
        <f>IF($C$2="Neattiecināmās izmaksas",IF('Lokālā tāme Nr.1'!$Q323="Neattiecināmās",'Lokālā tāme Nr.1'!N323,0))</f>
        <v>0</v>
      </c>
      <c r="O320" s="5">
        <f>IF($C$2="Neattiecināmās izmaksas",IF('Lokālā tāme Nr.1'!$Q323="Neattiecināmās",'Lokālā tāme Nr.1'!O323,0))</f>
        <v>0</v>
      </c>
      <c r="P320" s="17">
        <f>IF($C$2="Neattiecināmās izmaksas",IF('Lokālā tāme Nr.1'!$Q323="Neattiecināmās",'Lokālā tāme Nr.1'!P323,0))</f>
        <v>0</v>
      </c>
    </row>
    <row r="321" spans="1:16" ht="12" thickBot="1" x14ac:dyDescent="0.25">
      <c r="A321" s="18">
        <f>IF(P321=0,0,IF(COUNTBLANK(P321)=1,0,COUNTA($P$8:P321)))</f>
        <v>0</v>
      </c>
      <c r="B321" s="5">
        <f>IF($C$2="Neattiecināmās izmaksas",IF('Lokālā tāme Nr.1'!$Q324="Neattiecināmās",'Lokālā tāme Nr.1'!$B324,0))</f>
        <v>0</v>
      </c>
      <c r="C321" s="26">
        <f>IF($C$2="Neattiecināmās izmaksas",IF('Lokālā tāme Nr.1'!$Q324="Neattiecināmās",'Lokālā tāme Nr.1'!C324,0))</f>
        <v>0</v>
      </c>
      <c r="D321" s="5">
        <f>IF($C$2="Neattiecināmās izmaksas",IF('Lokālā tāme Nr.1'!$Q324="Neattiecināmās",'Lokālā tāme Nr.1'!D324,0))</f>
        <v>0</v>
      </c>
      <c r="E321" s="17">
        <f>IF($C$2="Neattiecināmās izmaksas",IF('Lokālā tāme Nr.1'!$Q324="Neattiecināmās",'Lokālā tāme Nr.1'!E324,0))</f>
        <v>0</v>
      </c>
      <c r="F321" s="42">
        <f>IF($C$2="Neattiecināmās izmaksas",IF('Lokālā tāme Nr.1'!$Q324="Neattiecināmās",'Lokālā tāme Nr.1'!F324,0))</f>
        <v>0</v>
      </c>
      <c r="G321" s="38">
        <f>IF($C$2="Neattiecināmās izmaksas",IF('Lokālā tāme Nr.1'!$Q324="Neattiecināmās",'Lokālā tāme Nr.1'!G324,0))</f>
        <v>0</v>
      </c>
      <c r="H321" s="38">
        <f>IF($C$2="Neattiecināmās izmaksas",IF('Lokālā tāme Nr.1'!$Q324="Neattiecināmās",'Lokālā tāme Nr.1'!H324,0))</f>
        <v>0</v>
      </c>
      <c r="I321" s="38">
        <f>IF($C$2="Neattiecināmās izmaksas",IF('Lokālā tāme Nr.1'!$Q324="Neattiecināmās",'Lokālā tāme Nr.1'!I324,0))</f>
        <v>0</v>
      </c>
      <c r="J321" s="38">
        <f>IF($C$2="Neattiecināmās izmaksas",IF('Lokālā tāme Nr.1'!$Q324="Neattiecināmās",'Lokālā tāme Nr.1'!J324,0))</f>
        <v>0</v>
      </c>
      <c r="K321" s="43">
        <f>IF($C$2="Neattiecināmās izmaksas",IF('Lokālā tāme Nr.1'!$Q324="Neattiecināmās",'Lokālā tāme Nr.1'!K324,0))</f>
        <v>0</v>
      </c>
      <c r="L321" s="27">
        <f>IF($C$2="Neattiecināmās izmaksas",IF('Lokālā tāme Nr.1'!$Q324="Neattiecināmās",'Lokālā tāme Nr.1'!L324,0))</f>
        <v>0</v>
      </c>
      <c r="M321" s="5">
        <f>IF($C$2="Neattiecināmās izmaksas",IF('Lokālā tāme Nr.1'!$Q324="Neattiecināmās",'Lokālā tāme Nr.1'!M324,0))</f>
        <v>0</v>
      </c>
      <c r="N321" s="5">
        <f>IF($C$2="Neattiecināmās izmaksas",IF('Lokālā tāme Nr.1'!$Q324="Neattiecināmās",'Lokālā tāme Nr.1'!N324,0))</f>
        <v>0</v>
      </c>
      <c r="O321" s="5">
        <f>IF($C$2="Neattiecināmās izmaksas",IF('Lokālā tāme Nr.1'!$Q324="Neattiecināmās",'Lokālā tāme Nr.1'!O324,0))</f>
        <v>0</v>
      </c>
      <c r="P321" s="17">
        <f>IF($C$2="Neattiecināmās izmaksas",IF('Lokālā tāme Nr.1'!$Q324="Neattiecināmās",'Lokālā tāme Nr.1'!P324,0))</f>
        <v>0</v>
      </c>
    </row>
    <row r="322" spans="1:16" ht="12" thickBot="1" x14ac:dyDescent="0.25">
      <c r="A322" s="18">
        <f>IF(P322=0,0,IF(COUNTBLANK(P322)=1,0,COUNTA($P$8:P322)))</f>
        <v>0</v>
      </c>
      <c r="B322" s="5">
        <f>IF($C$2="Neattiecināmās izmaksas",IF('Lokālā tāme Nr.1'!$Q325="Neattiecināmās",'Lokālā tāme Nr.1'!$B325,0))</f>
        <v>0</v>
      </c>
      <c r="C322" s="26">
        <f>IF($C$2="Neattiecināmās izmaksas",IF('Lokālā tāme Nr.1'!$Q325="Neattiecināmās",'Lokālā tāme Nr.1'!C325,0))</f>
        <v>0</v>
      </c>
      <c r="D322" s="5">
        <f>IF($C$2="Neattiecināmās izmaksas",IF('Lokālā tāme Nr.1'!$Q325="Neattiecināmās",'Lokālā tāme Nr.1'!D325,0))</f>
        <v>0</v>
      </c>
      <c r="E322" s="17">
        <f>IF($C$2="Neattiecināmās izmaksas",IF('Lokālā tāme Nr.1'!$Q325="Neattiecināmās",'Lokālā tāme Nr.1'!E325,0))</f>
        <v>0</v>
      </c>
      <c r="F322" s="42">
        <f>IF($C$2="Neattiecināmās izmaksas",IF('Lokālā tāme Nr.1'!$Q325="Neattiecināmās",'Lokālā tāme Nr.1'!F325,0))</f>
        <v>0</v>
      </c>
      <c r="G322" s="38">
        <f>IF($C$2="Neattiecināmās izmaksas",IF('Lokālā tāme Nr.1'!$Q325="Neattiecināmās",'Lokālā tāme Nr.1'!G325,0))</f>
        <v>0</v>
      </c>
      <c r="H322" s="38">
        <f>IF($C$2="Neattiecināmās izmaksas",IF('Lokālā tāme Nr.1'!$Q325="Neattiecināmās",'Lokālā tāme Nr.1'!H325,0))</f>
        <v>0</v>
      </c>
      <c r="I322" s="38">
        <f>IF($C$2="Neattiecināmās izmaksas",IF('Lokālā tāme Nr.1'!$Q325="Neattiecināmās",'Lokālā tāme Nr.1'!I325,0))</f>
        <v>0</v>
      </c>
      <c r="J322" s="38">
        <f>IF($C$2="Neattiecināmās izmaksas",IF('Lokālā tāme Nr.1'!$Q325="Neattiecināmās",'Lokālā tāme Nr.1'!J325,0))</f>
        <v>0</v>
      </c>
      <c r="K322" s="43">
        <f>IF($C$2="Neattiecināmās izmaksas",IF('Lokālā tāme Nr.1'!$Q325="Neattiecināmās",'Lokālā tāme Nr.1'!K325,0))</f>
        <v>0</v>
      </c>
      <c r="L322" s="27">
        <f>IF($C$2="Neattiecināmās izmaksas",IF('Lokālā tāme Nr.1'!$Q325="Neattiecināmās",'Lokālā tāme Nr.1'!L325,0))</f>
        <v>0</v>
      </c>
      <c r="M322" s="5">
        <f>IF($C$2="Neattiecināmās izmaksas",IF('Lokālā tāme Nr.1'!$Q325="Neattiecināmās",'Lokālā tāme Nr.1'!M325,0))</f>
        <v>0</v>
      </c>
      <c r="N322" s="5">
        <f>IF($C$2="Neattiecināmās izmaksas",IF('Lokālā tāme Nr.1'!$Q325="Neattiecināmās",'Lokālā tāme Nr.1'!N325,0))</f>
        <v>0</v>
      </c>
      <c r="O322" s="5">
        <f>IF($C$2="Neattiecināmās izmaksas",IF('Lokālā tāme Nr.1'!$Q325="Neattiecināmās",'Lokālā tāme Nr.1'!O325,0))</f>
        <v>0</v>
      </c>
      <c r="P322" s="17">
        <f>IF($C$2="Neattiecināmās izmaksas",IF('Lokālā tāme Nr.1'!$Q325="Neattiecināmās",'Lokālā tāme Nr.1'!P325,0))</f>
        <v>0</v>
      </c>
    </row>
    <row r="323" spans="1:16" ht="12" thickBot="1" x14ac:dyDescent="0.25">
      <c r="A323" s="18">
        <f>IF(P323=0,0,IF(COUNTBLANK(P323)=1,0,COUNTA($P$8:P323)))</f>
        <v>0</v>
      </c>
      <c r="B323" s="5">
        <f>IF($C$2="Neattiecināmās izmaksas",IF('Lokālā tāme Nr.1'!$Q326="Neattiecināmās",'Lokālā tāme Nr.1'!$B326,0))</f>
        <v>0</v>
      </c>
      <c r="C323" s="26">
        <f>IF($C$2="Neattiecināmās izmaksas",IF('Lokālā tāme Nr.1'!$Q326="Neattiecināmās",'Lokālā tāme Nr.1'!C326,0))</f>
        <v>0</v>
      </c>
      <c r="D323" s="5">
        <f>IF($C$2="Neattiecināmās izmaksas",IF('Lokālā tāme Nr.1'!$Q326="Neattiecināmās",'Lokālā tāme Nr.1'!D326,0))</f>
        <v>0</v>
      </c>
      <c r="E323" s="17">
        <f>IF($C$2="Neattiecināmās izmaksas",IF('Lokālā tāme Nr.1'!$Q326="Neattiecināmās",'Lokālā tāme Nr.1'!E326,0))</f>
        <v>0</v>
      </c>
      <c r="F323" s="42">
        <f>IF($C$2="Neattiecināmās izmaksas",IF('Lokālā tāme Nr.1'!$Q326="Neattiecināmās",'Lokālā tāme Nr.1'!F326,0))</f>
        <v>0</v>
      </c>
      <c r="G323" s="38">
        <f>IF($C$2="Neattiecināmās izmaksas",IF('Lokālā tāme Nr.1'!$Q326="Neattiecināmās",'Lokālā tāme Nr.1'!G326,0))</f>
        <v>0</v>
      </c>
      <c r="H323" s="38">
        <f>IF($C$2="Neattiecināmās izmaksas",IF('Lokālā tāme Nr.1'!$Q326="Neattiecināmās",'Lokālā tāme Nr.1'!H326,0))</f>
        <v>0</v>
      </c>
      <c r="I323" s="38">
        <f>IF($C$2="Neattiecināmās izmaksas",IF('Lokālā tāme Nr.1'!$Q326="Neattiecināmās",'Lokālā tāme Nr.1'!I326,0))</f>
        <v>0</v>
      </c>
      <c r="J323" s="38">
        <f>IF($C$2="Neattiecināmās izmaksas",IF('Lokālā tāme Nr.1'!$Q326="Neattiecināmās",'Lokālā tāme Nr.1'!J326,0))</f>
        <v>0</v>
      </c>
      <c r="K323" s="43">
        <f>IF($C$2="Neattiecināmās izmaksas",IF('Lokālā tāme Nr.1'!$Q326="Neattiecināmās",'Lokālā tāme Nr.1'!K326,0))</f>
        <v>0</v>
      </c>
      <c r="L323" s="27">
        <f>IF($C$2="Neattiecināmās izmaksas",IF('Lokālā tāme Nr.1'!$Q326="Neattiecināmās",'Lokālā tāme Nr.1'!L326,0))</f>
        <v>0</v>
      </c>
      <c r="M323" s="5">
        <f>IF($C$2="Neattiecināmās izmaksas",IF('Lokālā tāme Nr.1'!$Q326="Neattiecināmās",'Lokālā tāme Nr.1'!M326,0))</f>
        <v>0</v>
      </c>
      <c r="N323" s="5">
        <f>IF($C$2="Neattiecināmās izmaksas",IF('Lokālā tāme Nr.1'!$Q326="Neattiecināmās",'Lokālā tāme Nr.1'!N326,0))</f>
        <v>0</v>
      </c>
      <c r="O323" s="5">
        <f>IF($C$2="Neattiecināmās izmaksas",IF('Lokālā tāme Nr.1'!$Q326="Neattiecināmās",'Lokālā tāme Nr.1'!O326,0))</f>
        <v>0</v>
      </c>
      <c r="P323" s="17">
        <f>IF($C$2="Neattiecināmās izmaksas",IF('Lokālā tāme Nr.1'!$Q326="Neattiecināmās",'Lokālā tāme Nr.1'!P326,0))</f>
        <v>0</v>
      </c>
    </row>
    <row r="324" spans="1:16" ht="12" thickBot="1" x14ac:dyDescent="0.25">
      <c r="A324" s="18">
        <f>IF(P324=0,0,IF(COUNTBLANK(P324)=1,0,COUNTA($P$8:P324)))</f>
        <v>0</v>
      </c>
      <c r="B324" s="5">
        <f>IF($C$2="Neattiecināmās izmaksas",IF('Lokālā tāme Nr.1'!$Q327="Neattiecināmās",'Lokālā tāme Nr.1'!$B327,0))</f>
        <v>0</v>
      </c>
      <c r="C324" s="26">
        <f>IF($C$2="Neattiecināmās izmaksas",IF('Lokālā tāme Nr.1'!$Q327="Neattiecināmās",'Lokālā tāme Nr.1'!C327,0))</f>
        <v>0</v>
      </c>
      <c r="D324" s="5">
        <f>IF($C$2="Neattiecināmās izmaksas",IF('Lokālā tāme Nr.1'!$Q327="Neattiecināmās",'Lokālā tāme Nr.1'!D327,0))</f>
        <v>0</v>
      </c>
      <c r="E324" s="17">
        <f>IF($C$2="Neattiecināmās izmaksas",IF('Lokālā tāme Nr.1'!$Q327="Neattiecināmās",'Lokālā tāme Nr.1'!E327,0))</f>
        <v>0</v>
      </c>
      <c r="F324" s="42">
        <f>IF($C$2="Neattiecināmās izmaksas",IF('Lokālā tāme Nr.1'!$Q327="Neattiecināmās",'Lokālā tāme Nr.1'!F327,0))</f>
        <v>0</v>
      </c>
      <c r="G324" s="38">
        <f>IF($C$2="Neattiecināmās izmaksas",IF('Lokālā tāme Nr.1'!$Q327="Neattiecināmās",'Lokālā tāme Nr.1'!G327,0))</f>
        <v>0</v>
      </c>
      <c r="H324" s="38">
        <f>IF($C$2="Neattiecināmās izmaksas",IF('Lokālā tāme Nr.1'!$Q327="Neattiecināmās",'Lokālā tāme Nr.1'!H327,0))</f>
        <v>0</v>
      </c>
      <c r="I324" s="38">
        <f>IF($C$2="Neattiecināmās izmaksas",IF('Lokālā tāme Nr.1'!$Q327="Neattiecināmās",'Lokālā tāme Nr.1'!I327,0))</f>
        <v>0</v>
      </c>
      <c r="J324" s="38">
        <f>IF($C$2="Neattiecināmās izmaksas",IF('Lokālā tāme Nr.1'!$Q327="Neattiecināmās",'Lokālā tāme Nr.1'!J327,0))</f>
        <v>0</v>
      </c>
      <c r="K324" s="43">
        <f>IF($C$2="Neattiecināmās izmaksas",IF('Lokālā tāme Nr.1'!$Q327="Neattiecināmās",'Lokālā tāme Nr.1'!K327,0))</f>
        <v>0</v>
      </c>
      <c r="L324" s="27">
        <f>IF($C$2="Neattiecināmās izmaksas",IF('Lokālā tāme Nr.1'!$Q327="Neattiecināmās",'Lokālā tāme Nr.1'!L327,0))</f>
        <v>0</v>
      </c>
      <c r="M324" s="5">
        <f>IF($C$2="Neattiecināmās izmaksas",IF('Lokālā tāme Nr.1'!$Q327="Neattiecināmās",'Lokālā tāme Nr.1'!M327,0))</f>
        <v>0</v>
      </c>
      <c r="N324" s="5">
        <f>IF($C$2="Neattiecināmās izmaksas",IF('Lokālā tāme Nr.1'!$Q327="Neattiecināmās",'Lokālā tāme Nr.1'!N327,0))</f>
        <v>0</v>
      </c>
      <c r="O324" s="5">
        <f>IF($C$2="Neattiecināmās izmaksas",IF('Lokālā tāme Nr.1'!$Q327="Neattiecināmās",'Lokālā tāme Nr.1'!O327,0))</f>
        <v>0</v>
      </c>
      <c r="P324" s="17">
        <f>IF($C$2="Neattiecināmās izmaksas",IF('Lokālā tāme Nr.1'!$Q327="Neattiecināmās",'Lokālā tāme Nr.1'!P327,0))</f>
        <v>0</v>
      </c>
    </row>
    <row r="325" spans="1:16" ht="12" thickBot="1" x14ac:dyDescent="0.25">
      <c r="A325" s="18">
        <f>IF(P325=0,0,IF(COUNTBLANK(P325)=1,0,COUNTA($P$8:P325)))</f>
        <v>0</v>
      </c>
      <c r="B325" s="5">
        <f>IF($C$2="Neattiecināmās izmaksas",IF('Lokālā tāme Nr.1'!$Q328="Neattiecināmās",'Lokālā tāme Nr.1'!$B328,0))</f>
        <v>0</v>
      </c>
      <c r="C325" s="26">
        <f>IF($C$2="Neattiecināmās izmaksas",IF('Lokālā tāme Nr.1'!$Q328="Neattiecināmās",'Lokālā tāme Nr.1'!C328,0))</f>
        <v>0</v>
      </c>
      <c r="D325" s="5">
        <f>IF($C$2="Neattiecināmās izmaksas",IF('Lokālā tāme Nr.1'!$Q328="Neattiecināmās",'Lokālā tāme Nr.1'!D328,0))</f>
        <v>0</v>
      </c>
      <c r="E325" s="17">
        <f>IF($C$2="Neattiecināmās izmaksas",IF('Lokālā tāme Nr.1'!$Q328="Neattiecināmās",'Lokālā tāme Nr.1'!E328,0))</f>
        <v>0</v>
      </c>
      <c r="F325" s="42">
        <f>IF($C$2="Neattiecināmās izmaksas",IF('Lokālā tāme Nr.1'!$Q328="Neattiecināmās",'Lokālā tāme Nr.1'!F328,0))</f>
        <v>0</v>
      </c>
      <c r="G325" s="38">
        <f>IF($C$2="Neattiecināmās izmaksas",IF('Lokālā tāme Nr.1'!$Q328="Neattiecināmās",'Lokālā tāme Nr.1'!G328,0))</f>
        <v>0</v>
      </c>
      <c r="H325" s="38">
        <f>IF($C$2="Neattiecināmās izmaksas",IF('Lokālā tāme Nr.1'!$Q328="Neattiecināmās",'Lokālā tāme Nr.1'!H328,0))</f>
        <v>0</v>
      </c>
      <c r="I325" s="38">
        <f>IF($C$2="Neattiecināmās izmaksas",IF('Lokālā tāme Nr.1'!$Q328="Neattiecināmās",'Lokālā tāme Nr.1'!I328,0))</f>
        <v>0</v>
      </c>
      <c r="J325" s="38">
        <f>IF($C$2="Neattiecināmās izmaksas",IF('Lokālā tāme Nr.1'!$Q328="Neattiecināmās",'Lokālā tāme Nr.1'!J328,0))</f>
        <v>0</v>
      </c>
      <c r="K325" s="43">
        <f>IF($C$2="Neattiecināmās izmaksas",IF('Lokālā tāme Nr.1'!$Q328="Neattiecināmās",'Lokālā tāme Nr.1'!K328,0))</f>
        <v>0</v>
      </c>
      <c r="L325" s="27">
        <f>IF($C$2="Neattiecināmās izmaksas",IF('Lokālā tāme Nr.1'!$Q328="Neattiecināmās",'Lokālā tāme Nr.1'!L328,0))</f>
        <v>0</v>
      </c>
      <c r="M325" s="5">
        <f>IF($C$2="Neattiecināmās izmaksas",IF('Lokālā tāme Nr.1'!$Q328="Neattiecināmās",'Lokālā tāme Nr.1'!M328,0))</f>
        <v>0</v>
      </c>
      <c r="N325" s="5">
        <f>IF($C$2="Neattiecināmās izmaksas",IF('Lokālā tāme Nr.1'!$Q328="Neattiecināmās",'Lokālā tāme Nr.1'!N328,0))</f>
        <v>0</v>
      </c>
      <c r="O325" s="5">
        <f>IF($C$2="Neattiecināmās izmaksas",IF('Lokālā tāme Nr.1'!$Q328="Neattiecināmās",'Lokālā tāme Nr.1'!O328,0))</f>
        <v>0</v>
      </c>
      <c r="P325" s="17">
        <f>IF($C$2="Neattiecināmās izmaksas",IF('Lokālā tāme Nr.1'!$Q328="Neattiecināmās",'Lokālā tāme Nr.1'!P328,0))</f>
        <v>0</v>
      </c>
    </row>
    <row r="326" spans="1:16" ht="12" thickBot="1" x14ac:dyDescent="0.25">
      <c r="A326" s="18">
        <f>IF(P326=0,0,IF(COUNTBLANK(P326)=1,0,COUNTA($P$8:P326)))</f>
        <v>0</v>
      </c>
      <c r="B326" s="5">
        <f>IF($C$2="Neattiecināmās izmaksas",IF('Lokālā tāme Nr.1'!$Q329="Neattiecināmās",'Lokālā tāme Nr.1'!$B329,0))</f>
        <v>0</v>
      </c>
      <c r="C326" s="26">
        <f>IF($C$2="Neattiecināmās izmaksas",IF('Lokālā tāme Nr.1'!$Q329="Neattiecināmās",'Lokālā tāme Nr.1'!C329,0))</f>
        <v>0</v>
      </c>
      <c r="D326" s="5">
        <f>IF($C$2="Neattiecināmās izmaksas",IF('Lokālā tāme Nr.1'!$Q329="Neattiecināmās",'Lokālā tāme Nr.1'!D329,0))</f>
        <v>0</v>
      </c>
      <c r="E326" s="17">
        <f>IF($C$2="Neattiecināmās izmaksas",IF('Lokālā tāme Nr.1'!$Q329="Neattiecināmās",'Lokālā tāme Nr.1'!E329,0))</f>
        <v>0</v>
      </c>
      <c r="F326" s="42">
        <f>IF($C$2="Neattiecināmās izmaksas",IF('Lokālā tāme Nr.1'!$Q329="Neattiecināmās",'Lokālā tāme Nr.1'!F329,0))</f>
        <v>0</v>
      </c>
      <c r="G326" s="38">
        <f>IF($C$2="Neattiecināmās izmaksas",IF('Lokālā tāme Nr.1'!$Q329="Neattiecināmās",'Lokālā tāme Nr.1'!G329,0))</f>
        <v>0</v>
      </c>
      <c r="H326" s="38">
        <f>IF($C$2="Neattiecināmās izmaksas",IF('Lokālā tāme Nr.1'!$Q329="Neattiecināmās",'Lokālā tāme Nr.1'!H329,0))</f>
        <v>0</v>
      </c>
      <c r="I326" s="38">
        <f>IF($C$2="Neattiecināmās izmaksas",IF('Lokālā tāme Nr.1'!$Q329="Neattiecināmās",'Lokālā tāme Nr.1'!I329,0))</f>
        <v>0</v>
      </c>
      <c r="J326" s="38">
        <f>IF($C$2="Neattiecināmās izmaksas",IF('Lokālā tāme Nr.1'!$Q329="Neattiecināmās",'Lokālā tāme Nr.1'!J329,0))</f>
        <v>0</v>
      </c>
      <c r="K326" s="43">
        <f>IF($C$2="Neattiecināmās izmaksas",IF('Lokālā tāme Nr.1'!$Q329="Neattiecināmās",'Lokālā tāme Nr.1'!K329,0))</f>
        <v>0</v>
      </c>
      <c r="L326" s="27">
        <f>IF($C$2="Neattiecināmās izmaksas",IF('Lokālā tāme Nr.1'!$Q329="Neattiecināmās",'Lokālā tāme Nr.1'!L329,0))</f>
        <v>0</v>
      </c>
      <c r="M326" s="5">
        <f>IF($C$2="Neattiecināmās izmaksas",IF('Lokālā tāme Nr.1'!$Q329="Neattiecināmās",'Lokālā tāme Nr.1'!M329,0))</f>
        <v>0</v>
      </c>
      <c r="N326" s="5">
        <f>IF($C$2="Neattiecināmās izmaksas",IF('Lokālā tāme Nr.1'!$Q329="Neattiecināmās",'Lokālā tāme Nr.1'!N329,0))</f>
        <v>0</v>
      </c>
      <c r="O326" s="5">
        <f>IF($C$2="Neattiecināmās izmaksas",IF('Lokālā tāme Nr.1'!$Q329="Neattiecināmās",'Lokālā tāme Nr.1'!O329,0))</f>
        <v>0</v>
      </c>
      <c r="P326" s="17">
        <f>IF($C$2="Neattiecināmās izmaksas",IF('Lokālā tāme Nr.1'!$Q329="Neattiecināmās",'Lokālā tāme Nr.1'!P329,0))</f>
        <v>0</v>
      </c>
    </row>
    <row r="327" spans="1:16" ht="12" thickBot="1" x14ac:dyDescent="0.25">
      <c r="A327" s="18">
        <f>IF(P327=0,0,IF(COUNTBLANK(P327)=1,0,COUNTA($P$8:P327)))</f>
        <v>0</v>
      </c>
      <c r="B327" s="5">
        <f>IF($C$2="Neattiecināmās izmaksas",IF('Lokālā tāme Nr.1'!$Q330="Neattiecināmās",'Lokālā tāme Nr.1'!$B330,0))</f>
        <v>0</v>
      </c>
      <c r="C327" s="26">
        <f>IF($C$2="Neattiecināmās izmaksas",IF('Lokālā tāme Nr.1'!$Q330="Neattiecināmās",'Lokālā tāme Nr.1'!C330,0))</f>
        <v>0</v>
      </c>
      <c r="D327" s="5">
        <f>IF($C$2="Neattiecināmās izmaksas",IF('Lokālā tāme Nr.1'!$Q330="Neattiecināmās",'Lokālā tāme Nr.1'!D330,0))</f>
        <v>0</v>
      </c>
      <c r="E327" s="17">
        <f>IF($C$2="Neattiecināmās izmaksas",IF('Lokālā tāme Nr.1'!$Q330="Neattiecināmās",'Lokālā tāme Nr.1'!E330,0))</f>
        <v>0</v>
      </c>
      <c r="F327" s="42">
        <f>IF($C$2="Neattiecināmās izmaksas",IF('Lokālā tāme Nr.1'!$Q330="Neattiecināmās",'Lokālā tāme Nr.1'!F330,0))</f>
        <v>0</v>
      </c>
      <c r="G327" s="38">
        <f>IF($C$2="Neattiecināmās izmaksas",IF('Lokālā tāme Nr.1'!$Q330="Neattiecināmās",'Lokālā tāme Nr.1'!G330,0))</f>
        <v>0</v>
      </c>
      <c r="H327" s="38">
        <f>IF($C$2="Neattiecināmās izmaksas",IF('Lokālā tāme Nr.1'!$Q330="Neattiecināmās",'Lokālā tāme Nr.1'!H330,0))</f>
        <v>0</v>
      </c>
      <c r="I327" s="38">
        <f>IF($C$2="Neattiecināmās izmaksas",IF('Lokālā tāme Nr.1'!$Q330="Neattiecināmās",'Lokālā tāme Nr.1'!I330,0))</f>
        <v>0</v>
      </c>
      <c r="J327" s="38">
        <f>IF($C$2="Neattiecināmās izmaksas",IF('Lokālā tāme Nr.1'!$Q330="Neattiecināmās",'Lokālā tāme Nr.1'!J330,0))</f>
        <v>0</v>
      </c>
      <c r="K327" s="43">
        <f>IF($C$2="Neattiecināmās izmaksas",IF('Lokālā tāme Nr.1'!$Q330="Neattiecināmās",'Lokālā tāme Nr.1'!K330,0))</f>
        <v>0</v>
      </c>
      <c r="L327" s="27">
        <f>IF($C$2="Neattiecināmās izmaksas",IF('Lokālā tāme Nr.1'!$Q330="Neattiecināmās",'Lokālā tāme Nr.1'!L330,0))</f>
        <v>0</v>
      </c>
      <c r="M327" s="5">
        <f>IF($C$2="Neattiecināmās izmaksas",IF('Lokālā tāme Nr.1'!$Q330="Neattiecināmās",'Lokālā tāme Nr.1'!M330,0))</f>
        <v>0</v>
      </c>
      <c r="N327" s="5">
        <f>IF($C$2="Neattiecināmās izmaksas",IF('Lokālā tāme Nr.1'!$Q330="Neattiecināmās",'Lokālā tāme Nr.1'!N330,0))</f>
        <v>0</v>
      </c>
      <c r="O327" s="5">
        <f>IF($C$2="Neattiecināmās izmaksas",IF('Lokālā tāme Nr.1'!$Q330="Neattiecināmās",'Lokālā tāme Nr.1'!O330,0))</f>
        <v>0</v>
      </c>
      <c r="P327" s="17">
        <f>IF($C$2="Neattiecināmās izmaksas",IF('Lokālā tāme Nr.1'!$Q330="Neattiecināmās",'Lokālā tāme Nr.1'!P330,0))</f>
        <v>0</v>
      </c>
    </row>
    <row r="328" spans="1:16" ht="12" thickBot="1" x14ac:dyDescent="0.25">
      <c r="A328" s="18">
        <f>IF(P328=0,0,IF(COUNTBLANK(P328)=1,0,COUNTA($P$8:P328)))</f>
        <v>0</v>
      </c>
      <c r="B328" s="5">
        <f>IF($C$2="Neattiecināmās izmaksas",IF('Lokālā tāme Nr.1'!$Q331="Neattiecināmās",'Lokālā tāme Nr.1'!$B331,0))</f>
        <v>0</v>
      </c>
      <c r="C328" s="26">
        <f>IF($C$2="Neattiecināmās izmaksas",IF('Lokālā tāme Nr.1'!$Q331="Neattiecināmās",'Lokālā tāme Nr.1'!C331,0))</f>
        <v>0</v>
      </c>
      <c r="D328" s="5">
        <f>IF($C$2="Neattiecināmās izmaksas",IF('Lokālā tāme Nr.1'!$Q331="Neattiecināmās",'Lokālā tāme Nr.1'!D331,0))</f>
        <v>0</v>
      </c>
      <c r="E328" s="17">
        <f>IF($C$2="Neattiecināmās izmaksas",IF('Lokālā tāme Nr.1'!$Q331="Neattiecināmās",'Lokālā tāme Nr.1'!E331,0))</f>
        <v>0</v>
      </c>
      <c r="F328" s="42">
        <f>IF($C$2="Neattiecināmās izmaksas",IF('Lokālā tāme Nr.1'!$Q331="Neattiecināmās",'Lokālā tāme Nr.1'!F331,0))</f>
        <v>0</v>
      </c>
      <c r="G328" s="38">
        <f>IF($C$2="Neattiecināmās izmaksas",IF('Lokālā tāme Nr.1'!$Q331="Neattiecināmās",'Lokālā tāme Nr.1'!G331,0))</f>
        <v>0</v>
      </c>
      <c r="H328" s="38">
        <f>IF($C$2="Neattiecināmās izmaksas",IF('Lokālā tāme Nr.1'!$Q331="Neattiecināmās",'Lokālā tāme Nr.1'!H331,0))</f>
        <v>0</v>
      </c>
      <c r="I328" s="38">
        <f>IF($C$2="Neattiecināmās izmaksas",IF('Lokālā tāme Nr.1'!$Q331="Neattiecināmās",'Lokālā tāme Nr.1'!I331,0))</f>
        <v>0</v>
      </c>
      <c r="J328" s="38">
        <f>IF($C$2="Neattiecināmās izmaksas",IF('Lokālā tāme Nr.1'!$Q331="Neattiecināmās",'Lokālā tāme Nr.1'!J331,0))</f>
        <v>0</v>
      </c>
      <c r="K328" s="43">
        <f>IF($C$2="Neattiecināmās izmaksas",IF('Lokālā tāme Nr.1'!$Q331="Neattiecināmās",'Lokālā tāme Nr.1'!K331,0))</f>
        <v>0</v>
      </c>
      <c r="L328" s="27">
        <f>IF($C$2="Neattiecināmās izmaksas",IF('Lokālā tāme Nr.1'!$Q331="Neattiecināmās",'Lokālā tāme Nr.1'!L331,0))</f>
        <v>0</v>
      </c>
      <c r="M328" s="5">
        <f>IF($C$2="Neattiecināmās izmaksas",IF('Lokālā tāme Nr.1'!$Q331="Neattiecināmās",'Lokālā tāme Nr.1'!M331,0))</f>
        <v>0</v>
      </c>
      <c r="N328" s="5">
        <f>IF($C$2="Neattiecināmās izmaksas",IF('Lokālā tāme Nr.1'!$Q331="Neattiecināmās",'Lokālā tāme Nr.1'!N331,0))</f>
        <v>0</v>
      </c>
      <c r="O328" s="5">
        <f>IF($C$2="Neattiecināmās izmaksas",IF('Lokālā tāme Nr.1'!$Q331="Neattiecināmās",'Lokālā tāme Nr.1'!O331,0))</f>
        <v>0</v>
      </c>
      <c r="P328" s="17">
        <f>IF($C$2="Neattiecināmās izmaksas",IF('Lokālā tāme Nr.1'!$Q331="Neattiecināmās",'Lokālā tāme Nr.1'!P331,0))</f>
        <v>0</v>
      </c>
    </row>
    <row r="329" spans="1:16" ht="12" thickBot="1" x14ac:dyDescent="0.25">
      <c r="A329" s="18">
        <f>IF(P329=0,0,IF(COUNTBLANK(P329)=1,0,COUNTA($P$8:P329)))</f>
        <v>0</v>
      </c>
      <c r="B329" s="5">
        <f>IF($C$2="Neattiecināmās izmaksas",IF('Lokālā tāme Nr.1'!$Q332="Neattiecināmās",'Lokālā tāme Nr.1'!$B332,0))</f>
        <v>0</v>
      </c>
      <c r="C329" s="26">
        <f>IF($C$2="Neattiecināmās izmaksas",IF('Lokālā tāme Nr.1'!$Q332="Neattiecināmās",'Lokālā tāme Nr.1'!C332,0))</f>
        <v>0</v>
      </c>
      <c r="D329" s="5">
        <f>IF($C$2="Neattiecināmās izmaksas",IF('Lokālā tāme Nr.1'!$Q332="Neattiecināmās",'Lokālā tāme Nr.1'!D332,0))</f>
        <v>0</v>
      </c>
      <c r="E329" s="17">
        <f>IF($C$2="Neattiecināmās izmaksas",IF('Lokālā tāme Nr.1'!$Q332="Neattiecināmās",'Lokālā tāme Nr.1'!E332,0))</f>
        <v>0</v>
      </c>
      <c r="F329" s="42">
        <f>IF($C$2="Neattiecināmās izmaksas",IF('Lokālā tāme Nr.1'!$Q332="Neattiecināmās",'Lokālā tāme Nr.1'!F332,0))</f>
        <v>0</v>
      </c>
      <c r="G329" s="38">
        <f>IF($C$2="Neattiecināmās izmaksas",IF('Lokālā tāme Nr.1'!$Q332="Neattiecināmās",'Lokālā tāme Nr.1'!G332,0))</f>
        <v>0</v>
      </c>
      <c r="H329" s="38">
        <f>IF($C$2="Neattiecināmās izmaksas",IF('Lokālā tāme Nr.1'!$Q332="Neattiecināmās",'Lokālā tāme Nr.1'!H332,0))</f>
        <v>0</v>
      </c>
      <c r="I329" s="38">
        <f>IF($C$2="Neattiecināmās izmaksas",IF('Lokālā tāme Nr.1'!$Q332="Neattiecināmās",'Lokālā tāme Nr.1'!I332,0))</f>
        <v>0</v>
      </c>
      <c r="J329" s="38">
        <f>IF($C$2="Neattiecināmās izmaksas",IF('Lokālā tāme Nr.1'!$Q332="Neattiecināmās",'Lokālā tāme Nr.1'!J332,0))</f>
        <v>0</v>
      </c>
      <c r="K329" s="43">
        <f>IF($C$2="Neattiecināmās izmaksas",IF('Lokālā tāme Nr.1'!$Q332="Neattiecināmās",'Lokālā tāme Nr.1'!K332,0))</f>
        <v>0</v>
      </c>
      <c r="L329" s="27">
        <f>IF($C$2="Neattiecināmās izmaksas",IF('Lokālā tāme Nr.1'!$Q332="Neattiecināmās",'Lokālā tāme Nr.1'!L332,0))</f>
        <v>0</v>
      </c>
      <c r="M329" s="5">
        <f>IF($C$2="Neattiecināmās izmaksas",IF('Lokālā tāme Nr.1'!$Q332="Neattiecināmās",'Lokālā tāme Nr.1'!M332,0))</f>
        <v>0</v>
      </c>
      <c r="N329" s="5">
        <f>IF($C$2="Neattiecināmās izmaksas",IF('Lokālā tāme Nr.1'!$Q332="Neattiecināmās",'Lokālā tāme Nr.1'!N332,0))</f>
        <v>0</v>
      </c>
      <c r="O329" s="5">
        <f>IF($C$2="Neattiecināmās izmaksas",IF('Lokālā tāme Nr.1'!$Q332="Neattiecināmās",'Lokālā tāme Nr.1'!O332,0))</f>
        <v>0</v>
      </c>
      <c r="P329" s="17">
        <f>IF($C$2="Neattiecināmās izmaksas",IF('Lokālā tāme Nr.1'!$Q332="Neattiecināmās",'Lokālā tāme Nr.1'!P332,0))</f>
        <v>0</v>
      </c>
    </row>
    <row r="330" spans="1:16" ht="12" thickBot="1" x14ac:dyDescent="0.25">
      <c r="A330" s="18">
        <f>IF(P330=0,0,IF(COUNTBLANK(P330)=1,0,COUNTA($P$8:P330)))</f>
        <v>0</v>
      </c>
      <c r="B330" s="5">
        <f>IF($C$2="Neattiecināmās izmaksas",IF('Lokālā tāme Nr.1'!$Q333="Neattiecināmās",'Lokālā tāme Nr.1'!$B333,0))</f>
        <v>0</v>
      </c>
      <c r="C330" s="26">
        <f>IF($C$2="Neattiecināmās izmaksas",IF('Lokālā tāme Nr.1'!$Q333="Neattiecināmās",'Lokālā tāme Nr.1'!C333,0))</f>
        <v>0</v>
      </c>
      <c r="D330" s="5">
        <f>IF($C$2="Neattiecināmās izmaksas",IF('Lokālā tāme Nr.1'!$Q333="Neattiecināmās",'Lokālā tāme Nr.1'!D333,0))</f>
        <v>0</v>
      </c>
      <c r="E330" s="17">
        <f>IF($C$2="Neattiecināmās izmaksas",IF('Lokālā tāme Nr.1'!$Q333="Neattiecināmās",'Lokālā tāme Nr.1'!E333,0))</f>
        <v>0</v>
      </c>
      <c r="F330" s="42">
        <f>IF($C$2="Neattiecināmās izmaksas",IF('Lokālā tāme Nr.1'!$Q333="Neattiecināmās",'Lokālā tāme Nr.1'!F333,0))</f>
        <v>0</v>
      </c>
      <c r="G330" s="38">
        <f>IF($C$2="Neattiecināmās izmaksas",IF('Lokālā tāme Nr.1'!$Q333="Neattiecināmās",'Lokālā tāme Nr.1'!G333,0))</f>
        <v>0</v>
      </c>
      <c r="H330" s="38">
        <f>IF($C$2="Neattiecināmās izmaksas",IF('Lokālā tāme Nr.1'!$Q333="Neattiecināmās",'Lokālā tāme Nr.1'!H333,0))</f>
        <v>0</v>
      </c>
      <c r="I330" s="38">
        <f>IF($C$2="Neattiecināmās izmaksas",IF('Lokālā tāme Nr.1'!$Q333="Neattiecināmās",'Lokālā tāme Nr.1'!I333,0))</f>
        <v>0</v>
      </c>
      <c r="J330" s="38">
        <f>IF($C$2="Neattiecināmās izmaksas",IF('Lokālā tāme Nr.1'!$Q333="Neattiecināmās",'Lokālā tāme Nr.1'!J333,0))</f>
        <v>0</v>
      </c>
      <c r="K330" s="43">
        <f>IF($C$2="Neattiecināmās izmaksas",IF('Lokālā tāme Nr.1'!$Q333="Neattiecināmās",'Lokālā tāme Nr.1'!K333,0))</f>
        <v>0</v>
      </c>
      <c r="L330" s="27">
        <f>IF($C$2="Neattiecināmās izmaksas",IF('Lokālā tāme Nr.1'!$Q333="Neattiecināmās",'Lokālā tāme Nr.1'!L333,0))</f>
        <v>0</v>
      </c>
      <c r="M330" s="5">
        <f>IF($C$2="Neattiecināmās izmaksas",IF('Lokālā tāme Nr.1'!$Q333="Neattiecināmās",'Lokālā tāme Nr.1'!M333,0))</f>
        <v>0</v>
      </c>
      <c r="N330" s="5">
        <f>IF($C$2="Neattiecināmās izmaksas",IF('Lokālā tāme Nr.1'!$Q333="Neattiecināmās",'Lokālā tāme Nr.1'!N333,0))</f>
        <v>0</v>
      </c>
      <c r="O330" s="5">
        <f>IF($C$2="Neattiecināmās izmaksas",IF('Lokālā tāme Nr.1'!$Q333="Neattiecināmās",'Lokālā tāme Nr.1'!O333,0))</f>
        <v>0</v>
      </c>
      <c r="P330" s="17">
        <f>IF($C$2="Neattiecināmās izmaksas",IF('Lokālā tāme Nr.1'!$Q333="Neattiecināmās",'Lokālā tāme Nr.1'!P333,0))</f>
        <v>0</v>
      </c>
    </row>
    <row r="331" spans="1:16" ht="12" thickBot="1" x14ac:dyDescent="0.25">
      <c r="A331" s="18">
        <f>IF(P331=0,0,IF(COUNTBLANK(P331)=1,0,COUNTA($P$8:P331)))</f>
        <v>0</v>
      </c>
      <c r="B331" s="5">
        <f>IF($C$2="Neattiecināmās izmaksas",IF('Lokālā tāme Nr.1'!$Q334="Neattiecināmās",'Lokālā tāme Nr.1'!$B334,0))</f>
        <v>0</v>
      </c>
      <c r="C331" s="26">
        <f>IF($C$2="Neattiecināmās izmaksas",IF('Lokālā tāme Nr.1'!$Q334="Neattiecināmās",'Lokālā tāme Nr.1'!C334,0))</f>
        <v>0</v>
      </c>
      <c r="D331" s="5">
        <f>IF($C$2="Neattiecināmās izmaksas",IF('Lokālā tāme Nr.1'!$Q334="Neattiecināmās",'Lokālā tāme Nr.1'!D334,0))</f>
        <v>0</v>
      </c>
      <c r="E331" s="17">
        <f>IF($C$2="Neattiecināmās izmaksas",IF('Lokālā tāme Nr.1'!$Q334="Neattiecināmās",'Lokālā tāme Nr.1'!E334,0))</f>
        <v>0</v>
      </c>
      <c r="F331" s="42">
        <f>IF($C$2="Neattiecināmās izmaksas",IF('Lokālā tāme Nr.1'!$Q334="Neattiecināmās",'Lokālā tāme Nr.1'!F334,0))</f>
        <v>0</v>
      </c>
      <c r="G331" s="38">
        <f>IF($C$2="Neattiecināmās izmaksas",IF('Lokālā tāme Nr.1'!$Q334="Neattiecināmās",'Lokālā tāme Nr.1'!G334,0))</f>
        <v>0</v>
      </c>
      <c r="H331" s="38">
        <f>IF($C$2="Neattiecināmās izmaksas",IF('Lokālā tāme Nr.1'!$Q334="Neattiecināmās",'Lokālā tāme Nr.1'!H334,0))</f>
        <v>0</v>
      </c>
      <c r="I331" s="38">
        <f>IF($C$2="Neattiecināmās izmaksas",IF('Lokālā tāme Nr.1'!$Q334="Neattiecināmās",'Lokālā tāme Nr.1'!I334,0))</f>
        <v>0</v>
      </c>
      <c r="J331" s="38">
        <f>IF($C$2="Neattiecināmās izmaksas",IF('Lokālā tāme Nr.1'!$Q334="Neattiecināmās",'Lokālā tāme Nr.1'!J334,0))</f>
        <v>0</v>
      </c>
      <c r="K331" s="43">
        <f>IF($C$2="Neattiecināmās izmaksas",IF('Lokālā tāme Nr.1'!$Q334="Neattiecināmās",'Lokālā tāme Nr.1'!K334,0))</f>
        <v>0</v>
      </c>
      <c r="L331" s="27">
        <f>IF($C$2="Neattiecināmās izmaksas",IF('Lokālā tāme Nr.1'!$Q334="Neattiecināmās",'Lokālā tāme Nr.1'!L334,0))</f>
        <v>0</v>
      </c>
      <c r="M331" s="5">
        <f>IF($C$2="Neattiecināmās izmaksas",IF('Lokālā tāme Nr.1'!$Q334="Neattiecināmās",'Lokālā tāme Nr.1'!M334,0))</f>
        <v>0</v>
      </c>
      <c r="N331" s="5">
        <f>IF($C$2="Neattiecināmās izmaksas",IF('Lokālā tāme Nr.1'!$Q334="Neattiecināmās",'Lokālā tāme Nr.1'!N334,0))</f>
        <v>0</v>
      </c>
      <c r="O331" s="5">
        <f>IF($C$2="Neattiecināmās izmaksas",IF('Lokālā tāme Nr.1'!$Q334="Neattiecināmās",'Lokālā tāme Nr.1'!O334,0))</f>
        <v>0</v>
      </c>
      <c r="P331" s="17">
        <f>IF($C$2="Neattiecināmās izmaksas",IF('Lokālā tāme Nr.1'!$Q334="Neattiecināmās",'Lokālā tāme Nr.1'!P334,0))</f>
        <v>0</v>
      </c>
    </row>
    <row r="332" spans="1:16" ht="12" thickBot="1" x14ac:dyDescent="0.25">
      <c r="A332" s="18">
        <f>IF(P332=0,0,IF(COUNTBLANK(P332)=1,0,COUNTA($P$8:P332)))</f>
        <v>0</v>
      </c>
      <c r="B332" s="5">
        <f>IF($C$2="Neattiecināmās izmaksas",IF('Lokālā tāme Nr.1'!$Q335="Neattiecināmās",'Lokālā tāme Nr.1'!$B335,0))</f>
        <v>0</v>
      </c>
      <c r="C332" s="26">
        <f>IF($C$2="Neattiecināmās izmaksas",IF('Lokālā tāme Nr.1'!$Q335="Neattiecināmās",'Lokālā tāme Nr.1'!C335,0))</f>
        <v>0</v>
      </c>
      <c r="D332" s="5">
        <f>IF($C$2="Neattiecināmās izmaksas",IF('Lokālā tāme Nr.1'!$Q335="Neattiecināmās",'Lokālā tāme Nr.1'!D335,0))</f>
        <v>0</v>
      </c>
      <c r="E332" s="17">
        <f>IF($C$2="Neattiecināmās izmaksas",IF('Lokālā tāme Nr.1'!$Q335="Neattiecināmās",'Lokālā tāme Nr.1'!E335,0))</f>
        <v>0</v>
      </c>
      <c r="F332" s="42">
        <f>IF($C$2="Neattiecināmās izmaksas",IF('Lokālā tāme Nr.1'!$Q335="Neattiecināmās",'Lokālā tāme Nr.1'!F335,0))</f>
        <v>0</v>
      </c>
      <c r="G332" s="38">
        <f>IF($C$2="Neattiecināmās izmaksas",IF('Lokālā tāme Nr.1'!$Q335="Neattiecināmās",'Lokālā tāme Nr.1'!G335,0))</f>
        <v>0</v>
      </c>
      <c r="H332" s="38">
        <f>IF($C$2="Neattiecināmās izmaksas",IF('Lokālā tāme Nr.1'!$Q335="Neattiecināmās",'Lokālā tāme Nr.1'!H335,0))</f>
        <v>0</v>
      </c>
      <c r="I332" s="38">
        <f>IF($C$2="Neattiecināmās izmaksas",IF('Lokālā tāme Nr.1'!$Q335="Neattiecināmās",'Lokālā tāme Nr.1'!I335,0))</f>
        <v>0</v>
      </c>
      <c r="J332" s="38">
        <f>IF($C$2="Neattiecināmās izmaksas",IF('Lokālā tāme Nr.1'!$Q335="Neattiecināmās",'Lokālā tāme Nr.1'!J335,0))</f>
        <v>0</v>
      </c>
      <c r="K332" s="43">
        <f>IF($C$2="Neattiecināmās izmaksas",IF('Lokālā tāme Nr.1'!$Q335="Neattiecināmās",'Lokālā tāme Nr.1'!K335,0))</f>
        <v>0</v>
      </c>
      <c r="L332" s="27">
        <f>IF($C$2="Neattiecināmās izmaksas",IF('Lokālā tāme Nr.1'!$Q335="Neattiecināmās",'Lokālā tāme Nr.1'!L335,0))</f>
        <v>0</v>
      </c>
      <c r="M332" s="5">
        <f>IF($C$2="Neattiecināmās izmaksas",IF('Lokālā tāme Nr.1'!$Q335="Neattiecināmās",'Lokālā tāme Nr.1'!M335,0))</f>
        <v>0</v>
      </c>
      <c r="N332" s="5">
        <f>IF($C$2="Neattiecināmās izmaksas",IF('Lokālā tāme Nr.1'!$Q335="Neattiecināmās",'Lokālā tāme Nr.1'!N335,0))</f>
        <v>0</v>
      </c>
      <c r="O332" s="5">
        <f>IF($C$2="Neattiecināmās izmaksas",IF('Lokālā tāme Nr.1'!$Q335="Neattiecināmās",'Lokālā tāme Nr.1'!O335,0))</f>
        <v>0</v>
      </c>
      <c r="P332" s="17">
        <f>IF($C$2="Neattiecināmās izmaksas",IF('Lokālā tāme Nr.1'!$Q335="Neattiecināmās",'Lokālā tāme Nr.1'!P335,0))</f>
        <v>0</v>
      </c>
    </row>
    <row r="333" spans="1:16" ht="12" thickBot="1" x14ac:dyDescent="0.25">
      <c r="A333" s="18">
        <f>IF(P333=0,0,IF(COUNTBLANK(P333)=1,0,COUNTA($P$8:P333)))</f>
        <v>0</v>
      </c>
      <c r="B333" s="5">
        <f>IF($C$2="Neattiecināmās izmaksas",IF('Lokālā tāme Nr.1'!$Q336="Neattiecināmās",'Lokālā tāme Nr.1'!$B336,0))</f>
        <v>0</v>
      </c>
      <c r="C333" s="26">
        <f>IF($C$2="Neattiecināmās izmaksas",IF('Lokālā tāme Nr.1'!$Q336="Neattiecināmās",'Lokālā tāme Nr.1'!C336,0))</f>
        <v>0</v>
      </c>
      <c r="D333" s="5">
        <f>IF($C$2="Neattiecināmās izmaksas",IF('Lokālā tāme Nr.1'!$Q336="Neattiecināmās",'Lokālā tāme Nr.1'!D336,0))</f>
        <v>0</v>
      </c>
      <c r="E333" s="17">
        <f>IF($C$2="Neattiecināmās izmaksas",IF('Lokālā tāme Nr.1'!$Q336="Neattiecināmās",'Lokālā tāme Nr.1'!E336,0))</f>
        <v>0</v>
      </c>
      <c r="F333" s="42">
        <f>IF($C$2="Neattiecināmās izmaksas",IF('Lokālā tāme Nr.1'!$Q336="Neattiecināmās",'Lokālā tāme Nr.1'!F336,0))</f>
        <v>0</v>
      </c>
      <c r="G333" s="38">
        <f>IF($C$2="Neattiecināmās izmaksas",IF('Lokālā tāme Nr.1'!$Q336="Neattiecināmās",'Lokālā tāme Nr.1'!G336,0))</f>
        <v>0</v>
      </c>
      <c r="H333" s="38">
        <f>IF($C$2="Neattiecināmās izmaksas",IF('Lokālā tāme Nr.1'!$Q336="Neattiecināmās",'Lokālā tāme Nr.1'!H336,0))</f>
        <v>0</v>
      </c>
      <c r="I333" s="38">
        <f>IF($C$2="Neattiecināmās izmaksas",IF('Lokālā tāme Nr.1'!$Q336="Neattiecināmās",'Lokālā tāme Nr.1'!I336,0))</f>
        <v>0</v>
      </c>
      <c r="J333" s="38">
        <f>IF($C$2="Neattiecināmās izmaksas",IF('Lokālā tāme Nr.1'!$Q336="Neattiecināmās",'Lokālā tāme Nr.1'!J336,0))</f>
        <v>0</v>
      </c>
      <c r="K333" s="43">
        <f>IF($C$2="Neattiecināmās izmaksas",IF('Lokālā tāme Nr.1'!$Q336="Neattiecināmās",'Lokālā tāme Nr.1'!K336,0))</f>
        <v>0</v>
      </c>
      <c r="L333" s="27">
        <f>IF($C$2="Neattiecināmās izmaksas",IF('Lokālā tāme Nr.1'!$Q336="Neattiecināmās",'Lokālā tāme Nr.1'!L336,0))</f>
        <v>0</v>
      </c>
      <c r="M333" s="5">
        <f>IF($C$2="Neattiecināmās izmaksas",IF('Lokālā tāme Nr.1'!$Q336="Neattiecināmās",'Lokālā tāme Nr.1'!M336,0))</f>
        <v>0</v>
      </c>
      <c r="N333" s="5">
        <f>IF($C$2="Neattiecināmās izmaksas",IF('Lokālā tāme Nr.1'!$Q336="Neattiecināmās",'Lokālā tāme Nr.1'!N336,0))</f>
        <v>0</v>
      </c>
      <c r="O333" s="5">
        <f>IF($C$2="Neattiecināmās izmaksas",IF('Lokālā tāme Nr.1'!$Q336="Neattiecināmās",'Lokālā tāme Nr.1'!O336,0))</f>
        <v>0</v>
      </c>
      <c r="P333" s="17">
        <f>IF($C$2="Neattiecināmās izmaksas",IF('Lokālā tāme Nr.1'!$Q336="Neattiecināmās",'Lokālā tāme Nr.1'!P336,0))</f>
        <v>0</v>
      </c>
    </row>
    <row r="334" spans="1:16" ht="12" thickBot="1" x14ac:dyDescent="0.25">
      <c r="A334" s="18">
        <f>IF(P334=0,0,IF(COUNTBLANK(P334)=1,0,COUNTA($P$8:P334)))</f>
        <v>0</v>
      </c>
      <c r="B334" s="5">
        <f>IF($C$2="Neattiecināmās izmaksas",IF('Lokālā tāme Nr.1'!$Q337="Neattiecināmās",'Lokālā tāme Nr.1'!$B337,0))</f>
        <v>0</v>
      </c>
      <c r="C334" s="26">
        <f>IF($C$2="Neattiecināmās izmaksas",IF('Lokālā tāme Nr.1'!$Q337="Neattiecināmās",'Lokālā tāme Nr.1'!C337,0))</f>
        <v>0</v>
      </c>
      <c r="D334" s="5">
        <f>IF($C$2="Neattiecināmās izmaksas",IF('Lokālā tāme Nr.1'!$Q337="Neattiecināmās",'Lokālā tāme Nr.1'!D337,0))</f>
        <v>0</v>
      </c>
      <c r="E334" s="17">
        <f>IF($C$2="Neattiecināmās izmaksas",IF('Lokālā tāme Nr.1'!$Q337="Neattiecināmās",'Lokālā tāme Nr.1'!E337,0))</f>
        <v>0</v>
      </c>
      <c r="F334" s="42">
        <f>IF($C$2="Neattiecināmās izmaksas",IF('Lokālā tāme Nr.1'!$Q337="Neattiecināmās",'Lokālā tāme Nr.1'!F337,0))</f>
        <v>0</v>
      </c>
      <c r="G334" s="38">
        <f>IF($C$2="Neattiecināmās izmaksas",IF('Lokālā tāme Nr.1'!$Q337="Neattiecināmās",'Lokālā tāme Nr.1'!G337,0))</f>
        <v>0</v>
      </c>
      <c r="H334" s="38">
        <f>IF($C$2="Neattiecināmās izmaksas",IF('Lokālā tāme Nr.1'!$Q337="Neattiecināmās",'Lokālā tāme Nr.1'!H337,0))</f>
        <v>0</v>
      </c>
      <c r="I334" s="38">
        <f>IF($C$2="Neattiecināmās izmaksas",IF('Lokālā tāme Nr.1'!$Q337="Neattiecināmās",'Lokālā tāme Nr.1'!I337,0))</f>
        <v>0</v>
      </c>
      <c r="J334" s="38">
        <f>IF($C$2="Neattiecināmās izmaksas",IF('Lokālā tāme Nr.1'!$Q337="Neattiecināmās",'Lokālā tāme Nr.1'!J337,0))</f>
        <v>0</v>
      </c>
      <c r="K334" s="43">
        <f>IF($C$2="Neattiecināmās izmaksas",IF('Lokālā tāme Nr.1'!$Q337="Neattiecināmās",'Lokālā tāme Nr.1'!K337,0))</f>
        <v>0</v>
      </c>
      <c r="L334" s="27">
        <f>IF($C$2="Neattiecināmās izmaksas",IF('Lokālā tāme Nr.1'!$Q337="Neattiecināmās",'Lokālā tāme Nr.1'!L337,0))</f>
        <v>0</v>
      </c>
      <c r="M334" s="5">
        <f>IF($C$2="Neattiecināmās izmaksas",IF('Lokālā tāme Nr.1'!$Q337="Neattiecināmās",'Lokālā tāme Nr.1'!M337,0))</f>
        <v>0</v>
      </c>
      <c r="N334" s="5">
        <f>IF($C$2="Neattiecināmās izmaksas",IF('Lokālā tāme Nr.1'!$Q337="Neattiecināmās",'Lokālā tāme Nr.1'!N337,0))</f>
        <v>0</v>
      </c>
      <c r="O334" s="5">
        <f>IF($C$2="Neattiecināmās izmaksas",IF('Lokālā tāme Nr.1'!$Q337="Neattiecināmās",'Lokālā tāme Nr.1'!O337,0))</f>
        <v>0</v>
      </c>
      <c r="P334" s="17">
        <f>IF($C$2="Neattiecināmās izmaksas",IF('Lokālā tāme Nr.1'!$Q337="Neattiecināmās",'Lokālā tāme Nr.1'!P337,0))</f>
        <v>0</v>
      </c>
    </row>
    <row r="335" spans="1:16" ht="12" thickBot="1" x14ac:dyDescent="0.25">
      <c r="A335" s="18">
        <f>IF(P335=0,0,IF(COUNTBLANK(P335)=1,0,COUNTA($P$8:P335)))</f>
        <v>0</v>
      </c>
      <c r="B335" s="5">
        <f>IF($C$2="Neattiecināmās izmaksas",IF('Lokālā tāme Nr.1'!$Q338="Neattiecināmās",'Lokālā tāme Nr.1'!$B338,0))</f>
        <v>0</v>
      </c>
      <c r="C335" s="26">
        <f>IF($C$2="Neattiecināmās izmaksas",IF('Lokālā tāme Nr.1'!$Q338="Neattiecināmās",'Lokālā tāme Nr.1'!C338,0))</f>
        <v>0</v>
      </c>
      <c r="D335" s="5">
        <f>IF($C$2="Neattiecināmās izmaksas",IF('Lokālā tāme Nr.1'!$Q338="Neattiecināmās",'Lokālā tāme Nr.1'!D338,0))</f>
        <v>0</v>
      </c>
      <c r="E335" s="17">
        <f>IF($C$2="Neattiecināmās izmaksas",IF('Lokālā tāme Nr.1'!$Q338="Neattiecināmās",'Lokālā tāme Nr.1'!E338,0))</f>
        <v>0</v>
      </c>
      <c r="F335" s="42">
        <f>IF($C$2="Neattiecināmās izmaksas",IF('Lokālā tāme Nr.1'!$Q338="Neattiecināmās",'Lokālā tāme Nr.1'!F338,0))</f>
        <v>0</v>
      </c>
      <c r="G335" s="38">
        <f>IF($C$2="Neattiecināmās izmaksas",IF('Lokālā tāme Nr.1'!$Q338="Neattiecināmās",'Lokālā tāme Nr.1'!G338,0))</f>
        <v>0</v>
      </c>
      <c r="H335" s="38">
        <f>IF($C$2="Neattiecināmās izmaksas",IF('Lokālā tāme Nr.1'!$Q338="Neattiecināmās",'Lokālā tāme Nr.1'!H338,0))</f>
        <v>0</v>
      </c>
      <c r="I335" s="38">
        <f>IF($C$2="Neattiecināmās izmaksas",IF('Lokālā tāme Nr.1'!$Q338="Neattiecināmās",'Lokālā tāme Nr.1'!I338,0))</f>
        <v>0</v>
      </c>
      <c r="J335" s="38">
        <f>IF($C$2="Neattiecināmās izmaksas",IF('Lokālā tāme Nr.1'!$Q338="Neattiecināmās",'Lokālā tāme Nr.1'!J338,0))</f>
        <v>0</v>
      </c>
      <c r="K335" s="43">
        <f>IF($C$2="Neattiecināmās izmaksas",IF('Lokālā tāme Nr.1'!$Q338="Neattiecināmās",'Lokālā tāme Nr.1'!K338,0))</f>
        <v>0</v>
      </c>
      <c r="L335" s="27">
        <f>IF($C$2="Neattiecināmās izmaksas",IF('Lokālā tāme Nr.1'!$Q338="Neattiecināmās",'Lokālā tāme Nr.1'!L338,0))</f>
        <v>0</v>
      </c>
      <c r="M335" s="5">
        <f>IF($C$2="Neattiecināmās izmaksas",IF('Lokālā tāme Nr.1'!$Q338="Neattiecināmās",'Lokālā tāme Nr.1'!M338,0))</f>
        <v>0</v>
      </c>
      <c r="N335" s="5">
        <f>IF($C$2="Neattiecināmās izmaksas",IF('Lokālā tāme Nr.1'!$Q338="Neattiecināmās",'Lokālā tāme Nr.1'!N338,0))</f>
        <v>0</v>
      </c>
      <c r="O335" s="5">
        <f>IF($C$2="Neattiecināmās izmaksas",IF('Lokālā tāme Nr.1'!$Q338="Neattiecināmās",'Lokālā tāme Nr.1'!O338,0))</f>
        <v>0</v>
      </c>
      <c r="P335" s="17">
        <f>IF($C$2="Neattiecināmās izmaksas",IF('Lokālā tāme Nr.1'!$Q338="Neattiecināmās",'Lokālā tāme Nr.1'!P338,0))</f>
        <v>0</v>
      </c>
    </row>
    <row r="336" spans="1:16" ht="12" thickBot="1" x14ac:dyDescent="0.25">
      <c r="A336" s="18">
        <f>IF(P336=0,0,IF(COUNTBLANK(P336)=1,0,COUNTA($P$8:P336)))</f>
        <v>0</v>
      </c>
      <c r="B336" s="5">
        <f>IF($C$2="Neattiecināmās izmaksas",IF('Lokālā tāme Nr.1'!$Q339="Neattiecināmās",'Lokālā tāme Nr.1'!$B339,0))</f>
        <v>0</v>
      </c>
      <c r="C336" s="26">
        <f>IF($C$2="Neattiecināmās izmaksas",IF('Lokālā tāme Nr.1'!$Q339="Neattiecināmās",'Lokālā tāme Nr.1'!C339,0))</f>
        <v>0</v>
      </c>
      <c r="D336" s="5">
        <f>IF($C$2="Neattiecināmās izmaksas",IF('Lokālā tāme Nr.1'!$Q339="Neattiecināmās",'Lokālā tāme Nr.1'!D339,0))</f>
        <v>0</v>
      </c>
      <c r="E336" s="17">
        <f>IF($C$2="Neattiecināmās izmaksas",IF('Lokālā tāme Nr.1'!$Q339="Neattiecināmās",'Lokālā tāme Nr.1'!E339,0))</f>
        <v>0</v>
      </c>
      <c r="F336" s="42">
        <f>IF($C$2="Neattiecināmās izmaksas",IF('Lokālā tāme Nr.1'!$Q339="Neattiecināmās",'Lokālā tāme Nr.1'!F339,0))</f>
        <v>0</v>
      </c>
      <c r="G336" s="38">
        <f>IF($C$2="Neattiecināmās izmaksas",IF('Lokālā tāme Nr.1'!$Q339="Neattiecināmās",'Lokālā tāme Nr.1'!G339,0))</f>
        <v>0</v>
      </c>
      <c r="H336" s="38">
        <f>IF($C$2="Neattiecināmās izmaksas",IF('Lokālā tāme Nr.1'!$Q339="Neattiecināmās",'Lokālā tāme Nr.1'!H339,0))</f>
        <v>0</v>
      </c>
      <c r="I336" s="38">
        <f>IF($C$2="Neattiecināmās izmaksas",IF('Lokālā tāme Nr.1'!$Q339="Neattiecināmās",'Lokālā tāme Nr.1'!I339,0))</f>
        <v>0</v>
      </c>
      <c r="J336" s="38">
        <f>IF($C$2="Neattiecināmās izmaksas",IF('Lokālā tāme Nr.1'!$Q339="Neattiecināmās",'Lokālā tāme Nr.1'!J339,0))</f>
        <v>0</v>
      </c>
      <c r="K336" s="43">
        <f>IF($C$2="Neattiecināmās izmaksas",IF('Lokālā tāme Nr.1'!$Q339="Neattiecināmās",'Lokālā tāme Nr.1'!K339,0))</f>
        <v>0</v>
      </c>
      <c r="L336" s="27">
        <f>IF($C$2="Neattiecināmās izmaksas",IF('Lokālā tāme Nr.1'!$Q339="Neattiecināmās",'Lokālā tāme Nr.1'!L339,0))</f>
        <v>0</v>
      </c>
      <c r="M336" s="5">
        <f>IF($C$2="Neattiecināmās izmaksas",IF('Lokālā tāme Nr.1'!$Q339="Neattiecināmās",'Lokālā tāme Nr.1'!M339,0))</f>
        <v>0</v>
      </c>
      <c r="N336" s="5">
        <f>IF($C$2="Neattiecināmās izmaksas",IF('Lokālā tāme Nr.1'!$Q339="Neattiecināmās",'Lokālā tāme Nr.1'!N339,0))</f>
        <v>0</v>
      </c>
      <c r="O336" s="5">
        <f>IF($C$2="Neattiecināmās izmaksas",IF('Lokālā tāme Nr.1'!$Q339="Neattiecināmās",'Lokālā tāme Nr.1'!O339,0))</f>
        <v>0</v>
      </c>
      <c r="P336" s="17">
        <f>IF($C$2="Neattiecināmās izmaksas",IF('Lokālā tāme Nr.1'!$Q339="Neattiecināmās",'Lokālā tāme Nr.1'!P339,0))</f>
        <v>0</v>
      </c>
    </row>
    <row r="337" spans="1:16" ht="12" thickBot="1" x14ac:dyDescent="0.25">
      <c r="A337" s="18">
        <f>IF(P337=0,0,IF(COUNTBLANK(P337)=1,0,COUNTA($P$8:P337)))</f>
        <v>0</v>
      </c>
      <c r="B337" s="5">
        <f>IF($C$2="Neattiecināmās izmaksas",IF('Lokālā tāme Nr.1'!$Q340="Neattiecināmās",'Lokālā tāme Nr.1'!$B340,0))</f>
        <v>0</v>
      </c>
      <c r="C337" s="26">
        <f>IF($C$2="Neattiecināmās izmaksas",IF('Lokālā tāme Nr.1'!$Q340="Neattiecināmās",'Lokālā tāme Nr.1'!C340,0))</f>
        <v>0</v>
      </c>
      <c r="D337" s="5">
        <f>IF($C$2="Neattiecināmās izmaksas",IF('Lokālā tāme Nr.1'!$Q340="Neattiecināmās",'Lokālā tāme Nr.1'!D340,0))</f>
        <v>0</v>
      </c>
      <c r="E337" s="17">
        <f>IF($C$2="Neattiecināmās izmaksas",IF('Lokālā tāme Nr.1'!$Q340="Neattiecināmās",'Lokālā tāme Nr.1'!E340,0))</f>
        <v>0</v>
      </c>
      <c r="F337" s="42">
        <f>IF($C$2="Neattiecināmās izmaksas",IF('Lokālā tāme Nr.1'!$Q340="Neattiecināmās",'Lokālā tāme Nr.1'!F340,0))</f>
        <v>0</v>
      </c>
      <c r="G337" s="38">
        <f>IF($C$2="Neattiecināmās izmaksas",IF('Lokālā tāme Nr.1'!$Q340="Neattiecināmās",'Lokālā tāme Nr.1'!G340,0))</f>
        <v>0</v>
      </c>
      <c r="H337" s="38">
        <f>IF($C$2="Neattiecināmās izmaksas",IF('Lokālā tāme Nr.1'!$Q340="Neattiecināmās",'Lokālā tāme Nr.1'!H340,0))</f>
        <v>0</v>
      </c>
      <c r="I337" s="38">
        <f>IF($C$2="Neattiecināmās izmaksas",IF('Lokālā tāme Nr.1'!$Q340="Neattiecināmās",'Lokālā tāme Nr.1'!I340,0))</f>
        <v>0</v>
      </c>
      <c r="J337" s="38">
        <f>IF($C$2="Neattiecināmās izmaksas",IF('Lokālā tāme Nr.1'!$Q340="Neattiecināmās",'Lokālā tāme Nr.1'!J340,0))</f>
        <v>0</v>
      </c>
      <c r="K337" s="43">
        <f>IF($C$2="Neattiecināmās izmaksas",IF('Lokālā tāme Nr.1'!$Q340="Neattiecināmās",'Lokālā tāme Nr.1'!K340,0))</f>
        <v>0</v>
      </c>
      <c r="L337" s="27">
        <f>IF($C$2="Neattiecināmās izmaksas",IF('Lokālā tāme Nr.1'!$Q340="Neattiecināmās",'Lokālā tāme Nr.1'!L340,0))</f>
        <v>0</v>
      </c>
      <c r="M337" s="5">
        <f>IF($C$2="Neattiecināmās izmaksas",IF('Lokālā tāme Nr.1'!$Q340="Neattiecināmās",'Lokālā tāme Nr.1'!M340,0))</f>
        <v>0</v>
      </c>
      <c r="N337" s="5">
        <f>IF($C$2="Neattiecināmās izmaksas",IF('Lokālā tāme Nr.1'!$Q340="Neattiecināmās",'Lokālā tāme Nr.1'!N340,0))</f>
        <v>0</v>
      </c>
      <c r="O337" s="5">
        <f>IF($C$2="Neattiecināmās izmaksas",IF('Lokālā tāme Nr.1'!$Q340="Neattiecināmās",'Lokālā tāme Nr.1'!O340,0))</f>
        <v>0</v>
      </c>
      <c r="P337" s="17">
        <f>IF($C$2="Neattiecināmās izmaksas",IF('Lokālā tāme Nr.1'!$Q340="Neattiecināmās",'Lokālā tāme Nr.1'!P340,0))</f>
        <v>0</v>
      </c>
    </row>
    <row r="338" spans="1:16" ht="12" thickBot="1" x14ac:dyDescent="0.25">
      <c r="A338" s="18">
        <f>IF(P338=0,0,IF(COUNTBLANK(P338)=1,0,COUNTA($P$8:P338)))</f>
        <v>0</v>
      </c>
      <c r="B338" s="5">
        <f>IF($C$2="Neattiecināmās izmaksas",IF('Lokālā tāme Nr.1'!$Q341="Neattiecināmās",'Lokālā tāme Nr.1'!$B341,0))</f>
        <v>0</v>
      </c>
      <c r="C338" s="26">
        <f>IF($C$2="Neattiecināmās izmaksas",IF('Lokālā tāme Nr.1'!$Q341="Neattiecināmās",'Lokālā tāme Nr.1'!C341,0))</f>
        <v>0</v>
      </c>
      <c r="D338" s="5">
        <f>IF($C$2="Neattiecināmās izmaksas",IF('Lokālā tāme Nr.1'!$Q341="Neattiecināmās",'Lokālā tāme Nr.1'!D341,0))</f>
        <v>0</v>
      </c>
      <c r="E338" s="17">
        <f>IF($C$2="Neattiecināmās izmaksas",IF('Lokālā tāme Nr.1'!$Q341="Neattiecināmās",'Lokālā tāme Nr.1'!E341,0))</f>
        <v>0</v>
      </c>
      <c r="F338" s="42">
        <f>IF($C$2="Neattiecināmās izmaksas",IF('Lokālā tāme Nr.1'!$Q341="Neattiecināmās",'Lokālā tāme Nr.1'!F341,0))</f>
        <v>0</v>
      </c>
      <c r="G338" s="38">
        <f>IF($C$2="Neattiecināmās izmaksas",IF('Lokālā tāme Nr.1'!$Q341="Neattiecināmās",'Lokālā tāme Nr.1'!G341,0))</f>
        <v>0</v>
      </c>
      <c r="H338" s="38">
        <f>IF($C$2="Neattiecināmās izmaksas",IF('Lokālā tāme Nr.1'!$Q341="Neattiecināmās",'Lokālā tāme Nr.1'!H341,0))</f>
        <v>0</v>
      </c>
      <c r="I338" s="38">
        <f>IF($C$2="Neattiecināmās izmaksas",IF('Lokālā tāme Nr.1'!$Q341="Neattiecināmās",'Lokālā tāme Nr.1'!I341,0))</f>
        <v>0</v>
      </c>
      <c r="J338" s="38">
        <f>IF($C$2="Neattiecināmās izmaksas",IF('Lokālā tāme Nr.1'!$Q341="Neattiecināmās",'Lokālā tāme Nr.1'!J341,0))</f>
        <v>0</v>
      </c>
      <c r="K338" s="43">
        <f>IF($C$2="Neattiecināmās izmaksas",IF('Lokālā tāme Nr.1'!$Q341="Neattiecināmās",'Lokālā tāme Nr.1'!K341,0))</f>
        <v>0</v>
      </c>
      <c r="L338" s="27">
        <f>IF($C$2="Neattiecināmās izmaksas",IF('Lokālā tāme Nr.1'!$Q341="Neattiecināmās",'Lokālā tāme Nr.1'!L341,0))</f>
        <v>0</v>
      </c>
      <c r="M338" s="5">
        <f>IF($C$2="Neattiecināmās izmaksas",IF('Lokālā tāme Nr.1'!$Q341="Neattiecināmās",'Lokālā tāme Nr.1'!M341,0))</f>
        <v>0</v>
      </c>
      <c r="N338" s="5">
        <f>IF($C$2="Neattiecināmās izmaksas",IF('Lokālā tāme Nr.1'!$Q341="Neattiecināmās",'Lokālā tāme Nr.1'!N341,0))</f>
        <v>0</v>
      </c>
      <c r="O338" s="5">
        <f>IF($C$2="Neattiecināmās izmaksas",IF('Lokālā tāme Nr.1'!$Q341="Neattiecināmās",'Lokālā tāme Nr.1'!O341,0))</f>
        <v>0</v>
      </c>
      <c r="P338" s="17">
        <f>IF($C$2="Neattiecināmās izmaksas",IF('Lokālā tāme Nr.1'!$Q341="Neattiecināmās",'Lokālā tāme Nr.1'!P341,0))</f>
        <v>0</v>
      </c>
    </row>
    <row r="339" spans="1:16" ht="12" thickBot="1" x14ac:dyDescent="0.25">
      <c r="A339" s="18">
        <f>IF(P339=0,0,IF(COUNTBLANK(P339)=1,0,COUNTA($P$8:P339)))</f>
        <v>0</v>
      </c>
      <c r="B339" s="5">
        <f>IF($C$2="Neattiecināmās izmaksas",IF('Lokālā tāme Nr.1'!$Q342="Neattiecināmās",'Lokālā tāme Nr.1'!$B342,0))</f>
        <v>0</v>
      </c>
      <c r="C339" s="26">
        <f>IF($C$2="Neattiecināmās izmaksas",IF('Lokālā tāme Nr.1'!$Q342="Neattiecināmās",'Lokālā tāme Nr.1'!C342,0))</f>
        <v>0</v>
      </c>
      <c r="D339" s="5">
        <f>IF($C$2="Neattiecināmās izmaksas",IF('Lokālā tāme Nr.1'!$Q342="Neattiecināmās",'Lokālā tāme Nr.1'!D342,0))</f>
        <v>0</v>
      </c>
      <c r="E339" s="17">
        <f>IF($C$2="Neattiecināmās izmaksas",IF('Lokālā tāme Nr.1'!$Q342="Neattiecināmās",'Lokālā tāme Nr.1'!E342,0))</f>
        <v>0</v>
      </c>
      <c r="F339" s="42">
        <f>IF($C$2="Neattiecināmās izmaksas",IF('Lokālā tāme Nr.1'!$Q342="Neattiecināmās",'Lokālā tāme Nr.1'!F342,0))</f>
        <v>0</v>
      </c>
      <c r="G339" s="38">
        <f>IF($C$2="Neattiecināmās izmaksas",IF('Lokālā tāme Nr.1'!$Q342="Neattiecināmās",'Lokālā tāme Nr.1'!G342,0))</f>
        <v>0</v>
      </c>
      <c r="H339" s="38">
        <f>IF($C$2="Neattiecināmās izmaksas",IF('Lokālā tāme Nr.1'!$Q342="Neattiecināmās",'Lokālā tāme Nr.1'!H342,0))</f>
        <v>0</v>
      </c>
      <c r="I339" s="38">
        <f>IF($C$2="Neattiecināmās izmaksas",IF('Lokālā tāme Nr.1'!$Q342="Neattiecināmās",'Lokālā tāme Nr.1'!I342,0))</f>
        <v>0</v>
      </c>
      <c r="J339" s="38">
        <f>IF($C$2="Neattiecināmās izmaksas",IF('Lokālā tāme Nr.1'!$Q342="Neattiecināmās",'Lokālā tāme Nr.1'!J342,0))</f>
        <v>0</v>
      </c>
      <c r="K339" s="43">
        <f>IF($C$2="Neattiecināmās izmaksas",IF('Lokālā tāme Nr.1'!$Q342="Neattiecināmās",'Lokālā tāme Nr.1'!K342,0))</f>
        <v>0</v>
      </c>
      <c r="L339" s="27">
        <f>IF($C$2="Neattiecināmās izmaksas",IF('Lokālā tāme Nr.1'!$Q342="Neattiecināmās",'Lokālā tāme Nr.1'!L342,0))</f>
        <v>0</v>
      </c>
      <c r="M339" s="5">
        <f>IF($C$2="Neattiecināmās izmaksas",IF('Lokālā tāme Nr.1'!$Q342="Neattiecināmās",'Lokālā tāme Nr.1'!M342,0))</f>
        <v>0</v>
      </c>
      <c r="N339" s="5">
        <f>IF($C$2="Neattiecināmās izmaksas",IF('Lokālā tāme Nr.1'!$Q342="Neattiecināmās",'Lokālā tāme Nr.1'!N342,0))</f>
        <v>0</v>
      </c>
      <c r="O339" s="5">
        <f>IF($C$2="Neattiecināmās izmaksas",IF('Lokālā tāme Nr.1'!$Q342="Neattiecināmās",'Lokālā tāme Nr.1'!O342,0))</f>
        <v>0</v>
      </c>
      <c r="P339" s="17">
        <f>IF($C$2="Neattiecināmās izmaksas",IF('Lokālā tāme Nr.1'!$Q342="Neattiecināmās",'Lokālā tāme Nr.1'!P342,0))</f>
        <v>0</v>
      </c>
    </row>
    <row r="340" spans="1:16" ht="12" thickBot="1" x14ac:dyDescent="0.25">
      <c r="A340" s="18">
        <f>IF(P340=0,0,IF(COUNTBLANK(P340)=1,0,COUNTA($P$8:P340)))</f>
        <v>0</v>
      </c>
      <c r="B340" s="5">
        <f>IF($C$2="Neattiecināmās izmaksas",IF('Lokālā tāme Nr.1'!$Q343="Neattiecināmās",'Lokālā tāme Nr.1'!$B343,0))</f>
        <v>0</v>
      </c>
      <c r="C340" s="26">
        <f>IF($C$2="Neattiecināmās izmaksas",IF('Lokālā tāme Nr.1'!$Q343="Neattiecināmās",'Lokālā tāme Nr.1'!C343,0))</f>
        <v>0</v>
      </c>
      <c r="D340" s="5">
        <f>IF($C$2="Neattiecināmās izmaksas",IF('Lokālā tāme Nr.1'!$Q343="Neattiecināmās",'Lokālā tāme Nr.1'!D343,0))</f>
        <v>0</v>
      </c>
      <c r="E340" s="17">
        <f>IF($C$2="Neattiecināmās izmaksas",IF('Lokālā tāme Nr.1'!$Q343="Neattiecināmās",'Lokālā tāme Nr.1'!E343,0))</f>
        <v>0</v>
      </c>
      <c r="F340" s="42">
        <f>IF($C$2="Neattiecināmās izmaksas",IF('Lokālā tāme Nr.1'!$Q343="Neattiecināmās",'Lokālā tāme Nr.1'!F343,0))</f>
        <v>0</v>
      </c>
      <c r="G340" s="38">
        <f>IF($C$2="Neattiecināmās izmaksas",IF('Lokālā tāme Nr.1'!$Q343="Neattiecināmās",'Lokālā tāme Nr.1'!G343,0))</f>
        <v>0</v>
      </c>
      <c r="H340" s="38">
        <f>IF($C$2="Neattiecināmās izmaksas",IF('Lokālā tāme Nr.1'!$Q343="Neattiecināmās",'Lokālā tāme Nr.1'!H343,0))</f>
        <v>0</v>
      </c>
      <c r="I340" s="38">
        <f>IF($C$2="Neattiecināmās izmaksas",IF('Lokālā tāme Nr.1'!$Q343="Neattiecināmās",'Lokālā tāme Nr.1'!I343,0))</f>
        <v>0</v>
      </c>
      <c r="J340" s="38">
        <f>IF($C$2="Neattiecināmās izmaksas",IF('Lokālā tāme Nr.1'!$Q343="Neattiecināmās",'Lokālā tāme Nr.1'!J343,0))</f>
        <v>0</v>
      </c>
      <c r="K340" s="43">
        <f>IF($C$2="Neattiecināmās izmaksas",IF('Lokālā tāme Nr.1'!$Q343="Neattiecināmās",'Lokālā tāme Nr.1'!K343,0))</f>
        <v>0</v>
      </c>
      <c r="L340" s="27">
        <f>IF($C$2="Neattiecināmās izmaksas",IF('Lokālā tāme Nr.1'!$Q343="Neattiecināmās",'Lokālā tāme Nr.1'!L343,0))</f>
        <v>0</v>
      </c>
      <c r="M340" s="5">
        <f>IF($C$2="Neattiecināmās izmaksas",IF('Lokālā tāme Nr.1'!$Q343="Neattiecināmās",'Lokālā tāme Nr.1'!M343,0))</f>
        <v>0</v>
      </c>
      <c r="N340" s="5">
        <f>IF($C$2="Neattiecināmās izmaksas",IF('Lokālā tāme Nr.1'!$Q343="Neattiecināmās",'Lokālā tāme Nr.1'!N343,0))</f>
        <v>0</v>
      </c>
      <c r="O340" s="5">
        <f>IF($C$2="Neattiecināmās izmaksas",IF('Lokālā tāme Nr.1'!$Q343="Neattiecināmās",'Lokālā tāme Nr.1'!O343,0))</f>
        <v>0</v>
      </c>
      <c r="P340" s="17">
        <f>IF($C$2="Neattiecināmās izmaksas",IF('Lokālā tāme Nr.1'!$Q343="Neattiecināmās",'Lokālā tāme Nr.1'!P343,0))</f>
        <v>0</v>
      </c>
    </row>
    <row r="341" spans="1:16" ht="12" thickBot="1" x14ac:dyDescent="0.25">
      <c r="A341" s="18">
        <f>IF(P341=0,0,IF(COUNTBLANK(P341)=1,0,COUNTA($P$8:P341)))</f>
        <v>0</v>
      </c>
      <c r="B341" s="5">
        <f>IF($C$2="Neattiecināmās izmaksas",IF('Lokālā tāme Nr.1'!$Q344="Neattiecināmās",'Lokālā tāme Nr.1'!$B344,0))</f>
        <v>0</v>
      </c>
      <c r="C341" s="26">
        <f>IF($C$2="Neattiecināmās izmaksas",IF('Lokālā tāme Nr.1'!$Q344="Neattiecināmās",'Lokālā tāme Nr.1'!C344,0))</f>
        <v>0</v>
      </c>
      <c r="D341" s="5">
        <f>IF($C$2="Neattiecināmās izmaksas",IF('Lokālā tāme Nr.1'!$Q344="Neattiecināmās",'Lokālā tāme Nr.1'!D344,0))</f>
        <v>0</v>
      </c>
      <c r="E341" s="17">
        <f>IF($C$2="Neattiecināmās izmaksas",IF('Lokālā tāme Nr.1'!$Q344="Neattiecināmās",'Lokālā tāme Nr.1'!E344,0))</f>
        <v>0</v>
      </c>
      <c r="F341" s="42">
        <f>IF($C$2="Neattiecināmās izmaksas",IF('Lokālā tāme Nr.1'!$Q344="Neattiecināmās",'Lokālā tāme Nr.1'!F344,0))</f>
        <v>0</v>
      </c>
      <c r="G341" s="38">
        <f>IF($C$2="Neattiecināmās izmaksas",IF('Lokālā tāme Nr.1'!$Q344="Neattiecināmās",'Lokālā tāme Nr.1'!G344,0))</f>
        <v>0</v>
      </c>
      <c r="H341" s="38">
        <f>IF($C$2="Neattiecināmās izmaksas",IF('Lokālā tāme Nr.1'!$Q344="Neattiecināmās",'Lokālā tāme Nr.1'!H344,0))</f>
        <v>0</v>
      </c>
      <c r="I341" s="38">
        <f>IF($C$2="Neattiecināmās izmaksas",IF('Lokālā tāme Nr.1'!$Q344="Neattiecināmās",'Lokālā tāme Nr.1'!I344,0))</f>
        <v>0</v>
      </c>
      <c r="J341" s="38">
        <f>IF($C$2="Neattiecināmās izmaksas",IF('Lokālā tāme Nr.1'!$Q344="Neattiecināmās",'Lokālā tāme Nr.1'!J344,0))</f>
        <v>0</v>
      </c>
      <c r="K341" s="43">
        <f>IF($C$2="Neattiecināmās izmaksas",IF('Lokālā tāme Nr.1'!$Q344="Neattiecināmās",'Lokālā tāme Nr.1'!K344,0))</f>
        <v>0</v>
      </c>
      <c r="L341" s="27">
        <f>IF($C$2="Neattiecināmās izmaksas",IF('Lokālā tāme Nr.1'!$Q344="Neattiecināmās",'Lokālā tāme Nr.1'!L344,0))</f>
        <v>0</v>
      </c>
      <c r="M341" s="5">
        <f>IF($C$2="Neattiecināmās izmaksas",IF('Lokālā tāme Nr.1'!$Q344="Neattiecināmās",'Lokālā tāme Nr.1'!M344,0))</f>
        <v>0</v>
      </c>
      <c r="N341" s="5">
        <f>IF($C$2="Neattiecināmās izmaksas",IF('Lokālā tāme Nr.1'!$Q344="Neattiecināmās",'Lokālā tāme Nr.1'!N344,0))</f>
        <v>0</v>
      </c>
      <c r="O341" s="5">
        <f>IF($C$2="Neattiecināmās izmaksas",IF('Lokālā tāme Nr.1'!$Q344="Neattiecināmās",'Lokālā tāme Nr.1'!O344,0))</f>
        <v>0</v>
      </c>
      <c r="P341" s="17">
        <f>IF($C$2="Neattiecināmās izmaksas",IF('Lokālā tāme Nr.1'!$Q344="Neattiecināmās",'Lokālā tāme Nr.1'!P344,0))</f>
        <v>0</v>
      </c>
    </row>
    <row r="342" spans="1:16" ht="12" thickBot="1" x14ac:dyDescent="0.25">
      <c r="A342" s="18">
        <f>IF(P342=0,0,IF(COUNTBLANK(P342)=1,0,COUNTA($P$8:P342)))</f>
        <v>0</v>
      </c>
      <c r="B342" s="5">
        <f>IF($C$2="Neattiecināmās izmaksas",IF('Lokālā tāme Nr.1'!$Q345="Neattiecināmās",'Lokālā tāme Nr.1'!$B345,0))</f>
        <v>0</v>
      </c>
      <c r="C342" s="26">
        <f>IF($C$2="Neattiecināmās izmaksas",IF('Lokālā tāme Nr.1'!$Q345="Neattiecināmās",'Lokālā tāme Nr.1'!C345,0))</f>
        <v>0</v>
      </c>
      <c r="D342" s="5">
        <f>IF($C$2="Neattiecināmās izmaksas",IF('Lokālā tāme Nr.1'!$Q345="Neattiecināmās",'Lokālā tāme Nr.1'!D345,0))</f>
        <v>0</v>
      </c>
      <c r="E342" s="17">
        <f>IF($C$2="Neattiecināmās izmaksas",IF('Lokālā tāme Nr.1'!$Q345="Neattiecināmās",'Lokālā tāme Nr.1'!E345,0))</f>
        <v>0</v>
      </c>
      <c r="F342" s="42">
        <f>IF($C$2="Neattiecināmās izmaksas",IF('Lokālā tāme Nr.1'!$Q345="Neattiecināmās",'Lokālā tāme Nr.1'!F345,0))</f>
        <v>0</v>
      </c>
      <c r="G342" s="38">
        <f>IF($C$2="Neattiecināmās izmaksas",IF('Lokālā tāme Nr.1'!$Q345="Neattiecināmās",'Lokālā tāme Nr.1'!G345,0))</f>
        <v>0</v>
      </c>
      <c r="H342" s="38">
        <f>IF($C$2="Neattiecināmās izmaksas",IF('Lokālā tāme Nr.1'!$Q345="Neattiecināmās",'Lokālā tāme Nr.1'!H345,0))</f>
        <v>0</v>
      </c>
      <c r="I342" s="38">
        <f>IF($C$2="Neattiecināmās izmaksas",IF('Lokālā tāme Nr.1'!$Q345="Neattiecināmās",'Lokālā tāme Nr.1'!I345,0))</f>
        <v>0</v>
      </c>
      <c r="J342" s="38">
        <f>IF($C$2="Neattiecināmās izmaksas",IF('Lokālā tāme Nr.1'!$Q345="Neattiecināmās",'Lokālā tāme Nr.1'!J345,0))</f>
        <v>0</v>
      </c>
      <c r="K342" s="43">
        <f>IF($C$2="Neattiecināmās izmaksas",IF('Lokālā tāme Nr.1'!$Q345="Neattiecināmās",'Lokālā tāme Nr.1'!K345,0))</f>
        <v>0</v>
      </c>
      <c r="L342" s="27">
        <f>IF($C$2="Neattiecināmās izmaksas",IF('Lokālā tāme Nr.1'!$Q345="Neattiecināmās",'Lokālā tāme Nr.1'!L345,0))</f>
        <v>0</v>
      </c>
      <c r="M342" s="5">
        <f>IF($C$2="Neattiecināmās izmaksas",IF('Lokālā tāme Nr.1'!$Q345="Neattiecināmās",'Lokālā tāme Nr.1'!M345,0))</f>
        <v>0</v>
      </c>
      <c r="N342" s="5">
        <f>IF($C$2="Neattiecināmās izmaksas",IF('Lokālā tāme Nr.1'!$Q345="Neattiecināmās",'Lokālā tāme Nr.1'!N345,0))</f>
        <v>0</v>
      </c>
      <c r="O342" s="5">
        <f>IF($C$2="Neattiecināmās izmaksas",IF('Lokālā tāme Nr.1'!$Q345="Neattiecināmās",'Lokālā tāme Nr.1'!O345,0))</f>
        <v>0</v>
      </c>
      <c r="P342" s="17">
        <f>IF($C$2="Neattiecināmās izmaksas",IF('Lokālā tāme Nr.1'!$Q345="Neattiecināmās",'Lokālā tāme Nr.1'!P345,0))</f>
        <v>0</v>
      </c>
    </row>
    <row r="343" spans="1:16" ht="12" thickBot="1" x14ac:dyDescent="0.25">
      <c r="A343" s="18">
        <f>IF(P343=0,0,IF(COUNTBLANK(P343)=1,0,COUNTA($P$8:P343)))</f>
        <v>0</v>
      </c>
      <c r="B343" s="5">
        <f>IF($C$2="Neattiecināmās izmaksas",IF('Lokālā tāme Nr.1'!$Q346="Neattiecināmās",'Lokālā tāme Nr.1'!$B346,0))</f>
        <v>0</v>
      </c>
      <c r="C343" s="26">
        <f>IF($C$2="Neattiecināmās izmaksas",IF('Lokālā tāme Nr.1'!$Q346="Neattiecināmās",'Lokālā tāme Nr.1'!C346,0))</f>
        <v>0</v>
      </c>
      <c r="D343" s="5">
        <f>IF($C$2="Neattiecināmās izmaksas",IF('Lokālā tāme Nr.1'!$Q346="Neattiecināmās",'Lokālā tāme Nr.1'!D346,0))</f>
        <v>0</v>
      </c>
      <c r="E343" s="17">
        <f>IF($C$2="Neattiecināmās izmaksas",IF('Lokālā tāme Nr.1'!$Q346="Neattiecināmās",'Lokālā tāme Nr.1'!E346,0))</f>
        <v>0</v>
      </c>
      <c r="F343" s="42">
        <f>IF($C$2="Neattiecināmās izmaksas",IF('Lokālā tāme Nr.1'!$Q346="Neattiecināmās",'Lokālā tāme Nr.1'!F346,0))</f>
        <v>0</v>
      </c>
      <c r="G343" s="38">
        <f>IF($C$2="Neattiecināmās izmaksas",IF('Lokālā tāme Nr.1'!$Q346="Neattiecināmās",'Lokālā tāme Nr.1'!G346,0))</f>
        <v>0</v>
      </c>
      <c r="H343" s="38">
        <f>IF($C$2="Neattiecināmās izmaksas",IF('Lokālā tāme Nr.1'!$Q346="Neattiecināmās",'Lokālā tāme Nr.1'!H346,0))</f>
        <v>0</v>
      </c>
      <c r="I343" s="38">
        <f>IF($C$2="Neattiecināmās izmaksas",IF('Lokālā tāme Nr.1'!$Q346="Neattiecināmās",'Lokālā tāme Nr.1'!I346,0))</f>
        <v>0</v>
      </c>
      <c r="J343" s="38">
        <f>IF($C$2="Neattiecināmās izmaksas",IF('Lokālā tāme Nr.1'!$Q346="Neattiecināmās",'Lokālā tāme Nr.1'!J346,0))</f>
        <v>0</v>
      </c>
      <c r="K343" s="43">
        <f>IF($C$2="Neattiecināmās izmaksas",IF('Lokālā tāme Nr.1'!$Q346="Neattiecināmās",'Lokālā tāme Nr.1'!K346,0))</f>
        <v>0</v>
      </c>
      <c r="L343" s="27">
        <f>IF($C$2="Neattiecināmās izmaksas",IF('Lokālā tāme Nr.1'!$Q346="Neattiecināmās",'Lokālā tāme Nr.1'!L346,0))</f>
        <v>0</v>
      </c>
      <c r="M343" s="5">
        <f>IF($C$2="Neattiecināmās izmaksas",IF('Lokālā tāme Nr.1'!$Q346="Neattiecināmās",'Lokālā tāme Nr.1'!M346,0))</f>
        <v>0</v>
      </c>
      <c r="N343" s="5">
        <f>IF($C$2="Neattiecināmās izmaksas",IF('Lokālā tāme Nr.1'!$Q346="Neattiecināmās",'Lokālā tāme Nr.1'!N346,0))</f>
        <v>0</v>
      </c>
      <c r="O343" s="5">
        <f>IF($C$2="Neattiecināmās izmaksas",IF('Lokālā tāme Nr.1'!$Q346="Neattiecināmās",'Lokālā tāme Nr.1'!O346,0))</f>
        <v>0</v>
      </c>
      <c r="P343" s="17">
        <f>IF($C$2="Neattiecināmās izmaksas",IF('Lokālā tāme Nr.1'!$Q346="Neattiecināmās",'Lokālā tāme Nr.1'!P346,0))</f>
        <v>0</v>
      </c>
    </row>
    <row r="344" spans="1:16" ht="12" thickBot="1" x14ac:dyDescent="0.25">
      <c r="A344" s="18">
        <f>IF(P344=0,0,IF(COUNTBLANK(P344)=1,0,COUNTA($P$8:P344)))</f>
        <v>0</v>
      </c>
      <c r="B344" s="5">
        <f>IF($C$2="Neattiecināmās izmaksas",IF('Lokālā tāme Nr.1'!$Q347="Neattiecināmās",'Lokālā tāme Nr.1'!$B347,0))</f>
        <v>0</v>
      </c>
      <c r="C344" s="26">
        <f>IF($C$2="Neattiecināmās izmaksas",IF('Lokālā tāme Nr.1'!$Q347="Neattiecināmās",'Lokālā tāme Nr.1'!C347,0))</f>
        <v>0</v>
      </c>
      <c r="D344" s="5">
        <f>IF($C$2="Neattiecināmās izmaksas",IF('Lokālā tāme Nr.1'!$Q347="Neattiecināmās",'Lokālā tāme Nr.1'!D347,0))</f>
        <v>0</v>
      </c>
      <c r="E344" s="17">
        <f>IF($C$2="Neattiecināmās izmaksas",IF('Lokālā tāme Nr.1'!$Q347="Neattiecināmās",'Lokālā tāme Nr.1'!E347,0))</f>
        <v>0</v>
      </c>
      <c r="F344" s="42">
        <f>IF($C$2="Neattiecināmās izmaksas",IF('Lokālā tāme Nr.1'!$Q347="Neattiecināmās",'Lokālā tāme Nr.1'!F347,0))</f>
        <v>0</v>
      </c>
      <c r="G344" s="38">
        <f>IF($C$2="Neattiecināmās izmaksas",IF('Lokālā tāme Nr.1'!$Q347="Neattiecināmās",'Lokālā tāme Nr.1'!G347,0))</f>
        <v>0</v>
      </c>
      <c r="H344" s="38">
        <f>IF($C$2="Neattiecināmās izmaksas",IF('Lokālā tāme Nr.1'!$Q347="Neattiecināmās",'Lokālā tāme Nr.1'!H347,0))</f>
        <v>0</v>
      </c>
      <c r="I344" s="38">
        <f>IF($C$2="Neattiecināmās izmaksas",IF('Lokālā tāme Nr.1'!$Q347="Neattiecināmās",'Lokālā tāme Nr.1'!I347,0))</f>
        <v>0</v>
      </c>
      <c r="J344" s="38">
        <f>IF($C$2="Neattiecināmās izmaksas",IF('Lokālā tāme Nr.1'!$Q347="Neattiecināmās",'Lokālā tāme Nr.1'!J347,0))</f>
        <v>0</v>
      </c>
      <c r="K344" s="43">
        <f>IF($C$2="Neattiecināmās izmaksas",IF('Lokālā tāme Nr.1'!$Q347="Neattiecināmās",'Lokālā tāme Nr.1'!K347,0))</f>
        <v>0</v>
      </c>
      <c r="L344" s="27">
        <f>IF($C$2="Neattiecināmās izmaksas",IF('Lokālā tāme Nr.1'!$Q347="Neattiecināmās",'Lokālā tāme Nr.1'!L347,0))</f>
        <v>0</v>
      </c>
      <c r="M344" s="5">
        <f>IF($C$2="Neattiecināmās izmaksas",IF('Lokālā tāme Nr.1'!$Q347="Neattiecināmās",'Lokālā tāme Nr.1'!M347,0))</f>
        <v>0</v>
      </c>
      <c r="N344" s="5">
        <f>IF($C$2="Neattiecināmās izmaksas",IF('Lokālā tāme Nr.1'!$Q347="Neattiecināmās",'Lokālā tāme Nr.1'!N347,0))</f>
        <v>0</v>
      </c>
      <c r="O344" s="5">
        <f>IF($C$2="Neattiecināmās izmaksas",IF('Lokālā tāme Nr.1'!$Q347="Neattiecināmās",'Lokālā tāme Nr.1'!O347,0))</f>
        <v>0</v>
      </c>
      <c r="P344" s="17">
        <f>IF($C$2="Neattiecināmās izmaksas",IF('Lokālā tāme Nr.1'!$Q347="Neattiecināmās",'Lokālā tāme Nr.1'!P347,0))</f>
        <v>0</v>
      </c>
    </row>
    <row r="345" spans="1:16" ht="12" thickBot="1" x14ac:dyDescent="0.25">
      <c r="A345" s="18">
        <f>IF(P345=0,0,IF(COUNTBLANK(P345)=1,0,COUNTA($P$8:P345)))</f>
        <v>0</v>
      </c>
      <c r="B345" s="5">
        <f>IF($C$2="Neattiecināmās izmaksas",IF('Lokālā tāme Nr.1'!$Q348="Neattiecināmās",'Lokālā tāme Nr.1'!$B348,0))</f>
        <v>0</v>
      </c>
      <c r="C345" s="26">
        <f>IF($C$2="Neattiecināmās izmaksas",IF('Lokālā tāme Nr.1'!$Q348="Neattiecināmās",'Lokālā tāme Nr.1'!C348,0))</f>
        <v>0</v>
      </c>
      <c r="D345" s="5">
        <f>IF($C$2="Neattiecināmās izmaksas",IF('Lokālā tāme Nr.1'!$Q348="Neattiecināmās",'Lokālā tāme Nr.1'!D348,0))</f>
        <v>0</v>
      </c>
      <c r="E345" s="17">
        <f>IF($C$2="Neattiecināmās izmaksas",IF('Lokālā tāme Nr.1'!$Q348="Neattiecināmās",'Lokālā tāme Nr.1'!E348,0))</f>
        <v>0</v>
      </c>
      <c r="F345" s="42">
        <f>IF($C$2="Neattiecināmās izmaksas",IF('Lokālā tāme Nr.1'!$Q348="Neattiecināmās",'Lokālā tāme Nr.1'!F348,0))</f>
        <v>0</v>
      </c>
      <c r="G345" s="38">
        <f>IF($C$2="Neattiecināmās izmaksas",IF('Lokālā tāme Nr.1'!$Q348="Neattiecināmās",'Lokālā tāme Nr.1'!G348,0))</f>
        <v>0</v>
      </c>
      <c r="H345" s="38">
        <f>IF($C$2="Neattiecināmās izmaksas",IF('Lokālā tāme Nr.1'!$Q348="Neattiecināmās",'Lokālā tāme Nr.1'!H348,0))</f>
        <v>0</v>
      </c>
      <c r="I345" s="38">
        <f>IF($C$2="Neattiecināmās izmaksas",IF('Lokālā tāme Nr.1'!$Q348="Neattiecināmās",'Lokālā tāme Nr.1'!I348,0))</f>
        <v>0</v>
      </c>
      <c r="J345" s="38">
        <f>IF($C$2="Neattiecināmās izmaksas",IF('Lokālā tāme Nr.1'!$Q348="Neattiecināmās",'Lokālā tāme Nr.1'!J348,0))</f>
        <v>0</v>
      </c>
      <c r="K345" s="43">
        <f>IF($C$2="Neattiecināmās izmaksas",IF('Lokālā tāme Nr.1'!$Q348="Neattiecināmās",'Lokālā tāme Nr.1'!K348,0))</f>
        <v>0</v>
      </c>
      <c r="L345" s="27">
        <f>IF($C$2="Neattiecināmās izmaksas",IF('Lokālā tāme Nr.1'!$Q348="Neattiecināmās",'Lokālā tāme Nr.1'!L348,0))</f>
        <v>0</v>
      </c>
      <c r="M345" s="5">
        <f>IF($C$2="Neattiecināmās izmaksas",IF('Lokālā tāme Nr.1'!$Q348="Neattiecināmās",'Lokālā tāme Nr.1'!M348,0))</f>
        <v>0</v>
      </c>
      <c r="N345" s="5">
        <f>IF($C$2="Neattiecināmās izmaksas",IF('Lokālā tāme Nr.1'!$Q348="Neattiecināmās",'Lokālā tāme Nr.1'!N348,0))</f>
        <v>0</v>
      </c>
      <c r="O345" s="5">
        <f>IF($C$2="Neattiecināmās izmaksas",IF('Lokālā tāme Nr.1'!$Q348="Neattiecināmās",'Lokālā tāme Nr.1'!O348,0))</f>
        <v>0</v>
      </c>
      <c r="P345" s="17">
        <f>IF($C$2="Neattiecināmās izmaksas",IF('Lokālā tāme Nr.1'!$Q348="Neattiecināmās",'Lokālā tāme Nr.1'!P348,0))</f>
        <v>0</v>
      </c>
    </row>
    <row r="346" spans="1:16" ht="12" thickBot="1" x14ac:dyDescent="0.25">
      <c r="A346" s="18">
        <f>IF(P346=0,0,IF(COUNTBLANK(P346)=1,0,COUNTA($P$8:P346)))</f>
        <v>0</v>
      </c>
      <c r="B346" s="5">
        <f>IF($C$2="Neattiecināmās izmaksas",IF('Lokālā tāme Nr.1'!$Q349="Neattiecināmās",'Lokālā tāme Nr.1'!$B349,0))</f>
        <v>0</v>
      </c>
      <c r="C346" s="26">
        <f>IF($C$2="Neattiecināmās izmaksas",IF('Lokālā tāme Nr.1'!$Q349="Neattiecināmās",'Lokālā tāme Nr.1'!C349,0))</f>
        <v>0</v>
      </c>
      <c r="D346" s="5">
        <f>IF($C$2="Neattiecināmās izmaksas",IF('Lokālā tāme Nr.1'!$Q349="Neattiecināmās",'Lokālā tāme Nr.1'!D349,0))</f>
        <v>0</v>
      </c>
      <c r="E346" s="17">
        <f>IF($C$2="Neattiecināmās izmaksas",IF('Lokālā tāme Nr.1'!$Q349="Neattiecināmās",'Lokālā tāme Nr.1'!E349,0))</f>
        <v>0</v>
      </c>
      <c r="F346" s="42">
        <f>IF($C$2="Neattiecināmās izmaksas",IF('Lokālā tāme Nr.1'!$Q349="Neattiecināmās",'Lokālā tāme Nr.1'!F349,0))</f>
        <v>0</v>
      </c>
      <c r="G346" s="38">
        <f>IF($C$2="Neattiecināmās izmaksas",IF('Lokālā tāme Nr.1'!$Q349="Neattiecināmās",'Lokālā tāme Nr.1'!G349,0))</f>
        <v>0</v>
      </c>
      <c r="H346" s="38">
        <f>IF($C$2="Neattiecināmās izmaksas",IF('Lokālā tāme Nr.1'!$Q349="Neattiecināmās",'Lokālā tāme Nr.1'!H349,0))</f>
        <v>0</v>
      </c>
      <c r="I346" s="38">
        <f>IF($C$2="Neattiecināmās izmaksas",IF('Lokālā tāme Nr.1'!$Q349="Neattiecināmās",'Lokālā tāme Nr.1'!I349,0))</f>
        <v>0</v>
      </c>
      <c r="J346" s="38">
        <f>IF($C$2="Neattiecināmās izmaksas",IF('Lokālā tāme Nr.1'!$Q349="Neattiecināmās",'Lokālā tāme Nr.1'!J349,0))</f>
        <v>0</v>
      </c>
      <c r="K346" s="43">
        <f>IF($C$2="Neattiecināmās izmaksas",IF('Lokālā tāme Nr.1'!$Q349="Neattiecināmās",'Lokālā tāme Nr.1'!K349,0))</f>
        <v>0</v>
      </c>
      <c r="L346" s="27">
        <f>IF($C$2="Neattiecināmās izmaksas",IF('Lokālā tāme Nr.1'!$Q349="Neattiecināmās",'Lokālā tāme Nr.1'!L349,0))</f>
        <v>0</v>
      </c>
      <c r="M346" s="5">
        <f>IF($C$2="Neattiecināmās izmaksas",IF('Lokālā tāme Nr.1'!$Q349="Neattiecināmās",'Lokālā tāme Nr.1'!M349,0))</f>
        <v>0</v>
      </c>
      <c r="N346" s="5">
        <f>IF($C$2="Neattiecināmās izmaksas",IF('Lokālā tāme Nr.1'!$Q349="Neattiecināmās",'Lokālā tāme Nr.1'!N349,0))</f>
        <v>0</v>
      </c>
      <c r="O346" s="5">
        <f>IF($C$2="Neattiecināmās izmaksas",IF('Lokālā tāme Nr.1'!$Q349="Neattiecināmās",'Lokālā tāme Nr.1'!O349,0))</f>
        <v>0</v>
      </c>
      <c r="P346" s="17">
        <f>IF($C$2="Neattiecināmās izmaksas",IF('Lokālā tāme Nr.1'!$Q349="Neattiecināmās",'Lokālā tāme Nr.1'!P349,0))</f>
        <v>0</v>
      </c>
    </row>
    <row r="347" spans="1:16" ht="12" thickBot="1" x14ac:dyDescent="0.25">
      <c r="A347" s="18">
        <f>IF(P347=0,0,IF(COUNTBLANK(P347)=1,0,COUNTA($P$8:P347)))</f>
        <v>0</v>
      </c>
      <c r="B347" s="5">
        <f>IF($C$2="Neattiecināmās izmaksas",IF('Lokālā tāme Nr.1'!$Q350="Neattiecināmās",'Lokālā tāme Nr.1'!$B350,0))</f>
        <v>0</v>
      </c>
      <c r="C347" s="26">
        <f>IF($C$2="Neattiecināmās izmaksas",IF('Lokālā tāme Nr.1'!$Q350="Neattiecināmās",'Lokālā tāme Nr.1'!C350,0))</f>
        <v>0</v>
      </c>
      <c r="D347" s="5">
        <f>IF($C$2="Neattiecināmās izmaksas",IF('Lokālā tāme Nr.1'!$Q350="Neattiecināmās",'Lokālā tāme Nr.1'!D350,0))</f>
        <v>0</v>
      </c>
      <c r="E347" s="17">
        <f>IF($C$2="Neattiecināmās izmaksas",IF('Lokālā tāme Nr.1'!$Q350="Neattiecināmās",'Lokālā tāme Nr.1'!E350,0))</f>
        <v>0</v>
      </c>
      <c r="F347" s="42">
        <f>IF($C$2="Neattiecināmās izmaksas",IF('Lokālā tāme Nr.1'!$Q350="Neattiecināmās",'Lokālā tāme Nr.1'!F350,0))</f>
        <v>0</v>
      </c>
      <c r="G347" s="38">
        <f>IF($C$2="Neattiecināmās izmaksas",IF('Lokālā tāme Nr.1'!$Q350="Neattiecināmās",'Lokālā tāme Nr.1'!G350,0))</f>
        <v>0</v>
      </c>
      <c r="H347" s="38">
        <f>IF($C$2="Neattiecināmās izmaksas",IF('Lokālā tāme Nr.1'!$Q350="Neattiecināmās",'Lokālā tāme Nr.1'!H350,0))</f>
        <v>0</v>
      </c>
      <c r="I347" s="38">
        <f>IF($C$2="Neattiecināmās izmaksas",IF('Lokālā tāme Nr.1'!$Q350="Neattiecināmās",'Lokālā tāme Nr.1'!I350,0))</f>
        <v>0</v>
      </c>
      <c r="J347" s="38">
        <f>IF($C$2="Neattiecināmās izmaksas",IF('Lokālā tāme Nr.1'!$Q350="Neattiecināmās",'Lokālā tāme Nr.1'!J350,0))</f>
        <v>0</v>
      </c>
      <c r="K347" s="43">
        <f>IF($C$2="Neattiecināmās izmaksas",IF('Lokālā tāme Nr.1'!$Q350="Neattiecināmās",'Lokālā tāme Nr.1'!K350,0))</f>
        <v>0</v>
      </c>
      <c r="L347" s="27">
        <f>IF($C$2="Neattiecināmās izmaksas",IF('Lokālā tāme Nr.1'!$Q350="Neattiecināmās",'Lokālā tāme Nr.1'!L350,0))</f>
        <v>0</v>
      </c>
      <c r="M347" s="5">
        <f>IF($C$2="Neattiecināmās izmaksas",IF('Lokālā tāme Nr.1'!$Q350="Neattiecināmās",'Lokālā tāme Nr.1'!M350,0))</f>
        <v>0</v>
      </c>
      <c r="N347" s="5">
        <f>IF($C$2="Neattiecināmās izmaksas",IF('Lokālā tāme Nr.1'!$Q350="Neattiecināmās",'Lokālā tāme Nr.1'!N350,0))</f>
        <v>0</v>
      </c>
      <c r="O347" s="5">
        <f>IF($C$2="Neattiecināmās izmaksas",IF('Lokālā tāme Nr.1'!$Q350="Neattiecināmās",'Lokālā tāme Nr.1'!O350,0))</f>
        <v>0</v>
      </c>
      <c r="P347" s="17">
        <f>IF($C$2="Neattiecināmās izmaksas",IF('Lokālā tāme Nr.1'!$Q350="Neattiecināmās",'Lokālā tāme Nr.1'!P350,0))</f>
        <v>0</v>
      </c>
    </row>
    <row r="348" spans="1:16" ht="12" thickBot="1" x14ac:dyDescent="0.25">
      <c r="A348" s="18">
        <f>IF(P348=0,0,IF(COUNTBLANK(P348)=1,0,COUNTA($P$8:P348)))</f>
        <v>0</v>
      </c>
      <c r="B348" s="5">
        <f>IF($C$2="Neattiecināmās izmaksas",IF('Lokālā tāme Nr.1'!$Q351="Neattiecināmās",'Lokālā tāme Nr.1'!$B351,0))</f>
        <v>0</v>
      </c>
      <c r="C348" s="26">
        <f>IF($C$2="Neattiecināmās izmaksas",IF('Lokālā tāme Nr.1'!$Q351="Neattiecināmās",'Lokālā tāme Nr.1'!C351,0))</f>
        <v>0</v>
      </c>
      <c r="D348" s="5">
        <f>IF($C$2="Neattiecināmās izmaksas",IF('Lokālā tāme Nr.1'!$Q351="Neattiecināmās",'Lokālā tāme Nr.1'!D351,0))</f>
        <v>0</v>
      </c>
      <c r="E348" s="17">
        <f>IF($C$2="Neattiecināmās izmaksas",IF('Lokālā tāme Nr.1'!$Q351="Neattiecināmās",'Lokālā tāme Nr.1'!E351,0))</f>
        <v>0</v>
      </c>
      <c r="F348" s="42">
        <f>IF($C$2="Neattiecināmās izmaksas",IF('Lokālā tāme Nr.1'!$Q351="Neattiecināmās",'Lokālā tāme Nr.1'!F351,0))</f>
        <v>0</v>
      </c>
      <c r="G348" s="38">
        <f>IF($C$2="Neattiecināmās izmaksas",IF('Lokālā tāme Nr.1'!$Q351="Neattiecināmās",'Lokālā tāme Nr.1'!G351,0))</f>
        <v>0</v>
      </c>
      <c r="H348" s="38">
        <f>IF($C$2="Neattiecināmās izmaksas",IF('Lokālā tāme Nr.1'!$Q351="Neattiecināmās",'Lokālā tāme Nr.1'!H351,0))</f>
        <v>0</v>
      </c>
      <c r="I348" s="38">
        <f>IF($C$2="Neattiecināmās izmaksas",IF('Lokālā tāme Nr.1'!$Q351="Neattiecināmās",'Lokālā tāme Nr.1'!I351,0))</f>
        <v>0</v>
      </c>
      <c r="J348" s="38">
        <f>IF($C$2="Neattiecināmās izmaksas",IF('Lokālā tāme Nr.1'!$Q351="Neattiecināmās",'Lokālā tāme Nr.1'!J351,0))</f>
        <v>0</v>
      </c>
      <c r="K348" s="43">
        <f>IF($C$2="Neattiecināmās izmaksas",IF('Lokālā tāme Nr.1'!$Q351="Neattiecināmās",'Lokālā tāme Nr.1'!K351,0))</f>
        <v>0</v>
      </c>
      <c r="L348" s="27">
        <f>IF($C$2="Neattiecināmās izmaksas",IF('Lokālā tāme Nr.1'!$Q351="Neattiecināmās",'Lokālā tāme Nr.1'!L351,0))</f>
        <v>0</v>
      </c>
      <c r="M348" s="5">
        <f>IF($C$2="Neattiecināmās izmaksas",IF('Lokālā tāme Nr.1'!$Q351="Neattiecināmās",'Lokālā tāme Nr.1'!M351,0))</f>
        <v>0</v>
      </c>
      <c r="N348" s="5">
        <f>IF($C$2="Neattiecināmās izmaksas",IF('Lokālā tāme Nr.1'!$Q351="Neattiecināmās",'Lokālā tāme Nr.1'!N351,0))</f>
        <v>0</v>
      </c>
      <c r="O348" s="5">
        <f>IF($C$2="Neattiecināmās izmaksas",IF('Lokālā tāme Nr.1'!$Q351="Neattiecināmās",'Lokālā tāme Nr.1'!O351,0))</f>
        <v>0</v>
      </c>
      <c r="P348" s="17">
        <f>IF($C$2="Neattiecināmās izmaksas",IF('Lokālā tāme Nr.1'!$Q351="Neattiecināmās",'Lokālā tāme Nr.1'!P351,0))</f>
        <v>0</v>
      </c>
    </row>
    <row r="349" spans="1:16" ht="12" thickBot="1" x14ac:dyDescent="0.25">
      <c r="A349" s="18">
        <f>IF(P349=0,0,IF(COUNTBLANK(P349)=1,0,COUNTA($P$8:P349)))</f>
        <v>0</v>
      </c>
      <c r="B349" s="5">
        <f>IF($C$2="Neattiecināmās izmaksas",IF('Lokālā tāme Nr.1'!$Q352="Neattiecināmās",'Lokālā tāme Nr.1'!$B352,0))</f>
        <v>0</v>
      </c>
      <c r="C349" s="26">
        <f>IF($C$2="Neattiecināmās izmaksas",IF('Lokālā tāme Nr.1'!$Q352="Neattiecināmās",'Lokālā tāme Nr.1'!C352,0))</f>
        <v>0</v>
      </c>
      <c r="D349" s="5">
        <f>IF($C$2="Neattiecināmās izmaksas",IF('Lokālā tāme Nr.1'!$Q352="Neattiecināmās",'Lokālā tāme Nr.1'!D352,0))</f>
        <v>0</v>
      </c>
      <c r="E349" s="17">
        <f>IF($C$2="Neattiecināmās izmaksas",IF('Lokālā tāme Nr.1'!$Q352="Neattiecināmās",'Lokālā tāme Nr.1'!E352,0))</f>
        <v>0</v>
      </c>
      <c r="F349" s="42">
        <f>IF($C$2="Neattiecināmās izmaksas",IF('Lokālā tāme Nr.1'!$Q352="Neattiecināmās",'Lokālā tāme Nr.1'!F352,0))</f>
        <v>0</v>
      </c>
      <c r="G349" s="38">
        <f>IF($C$2="Neattiecināmās izmaksas",IF('Lokālā tāme Nr.1'!$Q352="Neattiecināmās",'Lokālā tāme Nr.1'!G352,0))</f>
        <v>0</v>
      </c>
      <c r="H349" s="38">
        <f>IF($C$2="Neattiecināmās izmaksas",IF('Lokālā tāme Nr.1'!$Q352="Neattiecināmās",'Lokālā tāme Nr.1'!H352,0))</f>
        <v>0</v>
      </c>
      <c r="I349" s="38">
        <f>IF($C$2="Neattiecināmās izmaksas",IF('Lokālā tāme Nr.1'!$Q352="Neattiecināmās",'Lokālā tāme Nr.1'!I352,0))</f>
        <v>0</v>
      </c>
      <c r="J349" s="38">
        <f>IF($C$2="Neattiecināmās izmaksas",IF('Lokālā tāme Nr.1'!$Q352="Neattiecināmās",'Lokālā tāme Nr.1'!J352,0))</f>
        <v>0</v>
      </c>
      <c r="K349" s="43">
        <f>IF($C$2="Neattiecināmās izmaksas",IF('Lokālā tāme Nr.1'!$Q352="Neattiecināmās",'Lokālā tāme Nr.1'!K352,0))</f>
        <v>0</v>
      </c>
      <c r="L349" s="27">
        <f>IF($C$2="Neattiecināmās izmaksas",IF('Lokālā tāme Nr.1'!$Q352="Neattiecināmās",'Lokālā tāme Nr.1'!L352,0))</f>
        <v>0</v>
      </c>
      <c r="M349" s="5">
        <f>IF($C$2="Neattiecināmās izmaksas",IF('Lokālā tāme Nr.1'!$Q352="Neattiecināmās",'Lokālā tāme Nr.1'!M352,0))</f>
        <v>0</v>
      </c>
      <c r="N349" s="5">
        <f>IF($C$2="Neattiecināmās izmaksas",IF('Lokālā tāme Nr.1'!$Q352="Neattiecināmās",'Lokālā tāme Nr.1'!N352,0))</f>
        <v>0</v>
      </c>
      <c r="O349" s="5">
        <f>IF($C$2="Neattiecināmās izmaksas",IF('Lokālā tāme Nr.1'!$Q352="Neattiecināmās",'Lokālā tāme Nr.1'!O352,0))</f>
        <v>0</v>
      </c>
      <c r="P349" s="17">
        <f>IF($C$2="Neattiecināmās izmaksas",IF('Lokālā tāme Nr.1'!$Q352="Neattiecināmās",'Lokālā tāme Nr.1'!P352,0))</f>
        <v>0</v>
      </c>
    </row>
    <row r="350" spans="1:16" ht="12" thickBot="1" x14ac:dyDescent="0.25">
      <c r="A350" s="18">
        <f>IF(P350=0,0,IF(COUNTBLANK(P350)=1,0,COUNTA($P$8:P350)))</f>
        <v>0</v>
      </c>
      <c r="B350" s="5">
        <f>IF($C$2="Neattiecināmās izmaksas",IF('Lokālā tāme Nr.1'!$Q353="Neattiecināmās",'Lokālā tāme Nr.1'!$B353,0))</f>
        <v>0</v>
      </c>
      <c r="C350" s="26">
        <f>IF($C$2="Neattiecināmās izmaksas",IF('Lokālā tāme Nr.1'!$Q353="Neattiecināmās",'Lokālā tāme Nr.1'!C353,0))</f>
        <v>0</v>
      </c>
      <c r="D350" s="5">
        <f>IF($C$2="Neattiecināmās izmaksas",IF('Lokālā tāme Nr.1'!$Q353="Neattiecināmās",'Lokālā tāme Nr.1'!D353,0))</f>
        <v>0</v>
      </c>
      <c r="E350" s="17">
        <f>IF($C$2="Neattiecināmās izmaksas",IF('Lokālā tāme Nr.1'!$Q353="Neattiecināmās",'Lokālā tāme Nr.1'!E353,0))</f>
        <v>0</v>
      </c>
      <c r="F350" s="42">
        <f>IF($C$2="Neattiecināmās izmaksas",IF('Lokālā tāme Nr.1'!$Q353="Neattiecināmās",'Lokālā tāme Nr.1'!F353,0))</f>
        <v>0</v>
      </c>
      <c r="G350" s="38">
        <f>IF($C$2="Neattiecināmās izmaksas",IF('Lokālā tāme Nr.1'!$Q353="Neattiecināmās",'Lokālā tāme Nr.1'!G353,0))</f>
        <v>0</v>
      </c>
      <c r="H350" s="38">
        <f>IF($C$2="Neattiecināmās izmaksas",IF('Lokālā tāme Nr.1'!$Q353="Neattiecināmās",'Lokālā tāme Nr.1'!H353,0))</f>
        <v>0</v>
      </c>
      <c r="I350" s="38">
        <f>IF($C$2="Neattiecināmās izmaksas",IF('Lokālā tāme Nr.1'!$Q353="Neattiecināmās",'Lokālā tāme Nr.1'!I353,0))</f>
        <v>0</v>
      </c>
      <c r="J350" s="38">
        <f>IF($C$2="Neattiecināmās izmaksas",IF('Lokālā tāme Nr.1'!$Q353="Neattiecināmās",'Lokālā tāme Nr.1'!J353,0))</f>
        <v>0</v>
      </c>
      <c r="K350" s="43">
        <f>IF($C$2="Neattiecināmās izmaksas",IF('Lokālā tāme Nr.1'!$Q353="Neattiecināmās",'Lokālā tāme Nr.1'!K353,0))</f>
        <v>0</v>
      </c>
      <c r="L350" s="27">
        <f>IF($C$2="Neattiecināmās izmaksas",IF('Lokālā tāme Nr.1'!$Q353="Neattiecināmās",'Lokālā tāme Nr.1'!L353,0))</f>
        <v>0</v>
      </c>
      <c r="M350" s="5">
        <f>IF($C$2="Neattiecināmās izmaksas",IF('Lokālā tāme Nr.1'!$Q353="Neattiecināmās",'Lokālā tāme Nr.1'!M353,0))</f>
        <v>0</v>
      </c>
      <c r="N350" s="5">
        <f>IF($C$2="Neattiecināmās izmaksas",IF('Lokālā tāme Nr.1'!$Q353="Neattiecināmās",'Lokālā tāme Nr.1'!N353,0))</f>
        <v>0</v>
      </c>
      <c r="O350" s="5">
        <f>IF($C$2="Neattiecināmās izmaksas",IF('Lokālā tāme Nr.1'!$Q353="Neattiecināmās",'Lokālā tāme Nr.1'!O353,0))</f>
        <v>0</v>
      </c>
      <c r="P350" s="17">
        <f>IF($C$2="Neattiecināmās izmaksas",IF('Lokālā tāme Nr.1'!$Q353="Neattiecināmās",'Lokālā tāme Nr.1'!P353,0))</f>
        <v>0</v>
      </c>
    </row>
    <row r="351" spans="1:16" ht="12" thickBot="1" x14ac:dyDescent="0.25">
      <c r="A351" s="18">
        <f>IF(P351=0,0,IF(COUNTBLANK(P351)=1,0,COUNTA($P$8:P351)))</f>
        <v>0</v>
      </c>
      <c r="B351" s="5">
        <f>IF($C$2="Neattiecināmās izmaksas",IF('Lokālā tāme Nr.1'!$Q354="Neattiecināmās",'Lokālā tāme Nr.1'!$B354,0))</f>
        <v>0</v>
      </c>
      <c r="C351" s="26">
        <f>IF($C$2="Neattiecināmās izmaksas",IF('Lokālā tāme Nr.1'!$Q354="Neattiecināmās",'Lokālā tāme Nr.1'!C354,0))</f>
        <v>0</v>
      </c>
      <c r="D351" s="5">
        <f>IF($C$2="Neattiecināmās izmaksas",IF('Lokālā tāme Nr.1'!$Q354="Neattiecināmās",'Lokālā tāme Nr.1'!D354,0))</f>
        <v>0</v>
      </c>
      <c r="E351" s="17">
        <f>IF($C$2="Neattiecināmās izmaksas",IF('Lokālā tāme Nr.1'!$Q354="Neattiecināmās",'Lokālā tāme Nr.1'!E354,0))</f>
        <v>0</v>
      </c>
      <c r="F351" s="42">
        <f>IF($C$2="Neattiecināmās izmaksas",IF('Lokālā tāme Nr.1'!$Q354="Neattiecināmās",'Lokālā tāme Nr.1'!F354,0))</f>
        <v>0</v>
      </c>
      <c r="G351" s="38">
        <f>IF($C$2="Neattiecināmās izmaksas",IF('Lokālā tāme Nr.1'!$Q354="Neattiecināmās",'Lokālā tāme Nr.1'!G354,0))</f>
        <v>0</v>
      </c>
      <c r="H351" s="38">
        <f>IF($C$2="Neattiecināmās izmaksas",IF('Lokālā tāme Nr.1'!$Q354="Neattiecināmās",'Lokālā tāme Nr.1'!H354,0))</f>
        <v>0</v>
      </c>
      <c r="I351" s="38">
        <f>IF($C$2="Neattiecināmās izmaksas",IF('Lokālā tāme Nr.1'!$Q354="Neattiecināmās",'Lokālā tāme Nr.1'!I354,0))</f>
        <v>0</v>
      </c>
      <c r="J351" s="38">
        <f>IF($C$2="Neattiecināmās izmaksas",IF('Lokālā tāme Nr.1'!$Q354="Neattiecināmās",'Lokālā tāme Nr.1'!J354,0))</f>
        <v>0</v>
      </c>
      <c r="K351" s="43">
        <f>IF($C$2="Neattiecināmās izmaksas",IF('Lokālā tāme Nr.1'!$Q354="Neattiecināmās",'Lokālā tāme Nr.1'!K354,0))</f>
        <v>0</v>
      </c>
      <c r="L351" s="27">
        <f>IF($C$2="Neattiecināmās izmaksas",IF('Lokālā tāme Nr.1'!$Q354="Neattiecināmās",'Lokālā tāme Nr.1'!L354,0))</f>
        <v>0</v>
      </c>
      <c r="M351" s="5">
        <f>IF($C$2="Neattiecināmās izmaksas",IF('Lokālā tāme Nr.1'!$Q354="Neattiecināmās",'Lokālā tāme Nr.1'!M354,0))</f>
        <v>0</v>
      </c>
      <c r="N351" s="5">
        <f>IF($C$2="Neattiecināmās izmaksas",IF('Lokālā tāme Nr.1'!$Q354="Neattiecināmās",'Lokālā tāme Nr.1'!N354,0))</f>
        <v>0</v>
      </c>
      <c r="O351" s="5">
        <f>IF($C$2="Neattiecināmās izmaksas",IF('Lokālā tāme Nr.1'!$Q354="Neattiecināmās",'Lokālā tāme Nr.1'!O354,0))</f>
        <v>0</v>
      </c>
      <c r="P351" s="17">
        <f>IF($C$2="Neattiecināmās izmaksas",IF('Lokālā tāme Nr.1'!$Q354="Neattiecināmās",'Lokālā tāme Nr.1'!P354,0))</f>
        <v>0</v>
      </c>
    </row>
    <row r="352" spans="1:16" ht="12" thickBot="1" x14ac:dyDescent="0.25">
      <c r="A352" s="18">
        <f>IF(P352=0,0,IF(COUNTBLANK(P352)=1,0,COUNTA($P$8:P352)))</f>
        <v>0</v>
      </c>
      <c r="B352" s="5">
        <f>IF($C$2="Neattiecināmās izmaksas",IF('Lokālā tāme Nr.1'!$Q355="Neattiecināmās",'Lokālā tāme Nr.1'!$B355,0))</f>
        <v>0</v>
      </c>
      <c r="C352" s="26">
        <f>IF($C$2="Neattiecināmās izmaksas",IF('Lokālā tāme Nr.1'!$Q355="Neattiecināmās",'Lokālā tāme Nr.1'!C355,0))</f>
        <v>0</v>
      </c>
      <c r="D352" s="5">
        <f>IF($C$2="Neattiecināmās izmaksas",IF('Lokālā tāme Nr.1'!$Q355="Neattiecināmās",'Lokālā tāme Nr.1'!D355,0))</f>
        <v>0</v>
      </c>
      <c r="E352" s="17">
        <f>IF($C$2="Neattiecināmās izmaksas",IF('Lokālā tāme Nr.1'!$Q355="Neattiecināmās",'Lokālā tāme Nr.1'!E355,0))</f>
        <v>0</v>
      </c>
      <c r="F352" s="42">
        <f>IF($C$2="Neattiecināmās izmaksas",IF('Lokālā tāme Nr.1'!$Q355="Neattiecināmās",'Lokālā tāme Nr.1'!F355,0))</f>
        <v>0</v>
      </c>
      <c r="G352" s="38">
        <f>IF($C$2="Neattiecināmās izmaksas",IF('Lokālā tāme Nr.1'!$Q355="Neattiecināmās",'Lokālā tāme Nr.1'!G355,0))</f>
        <v>0</v>
      </c>
      <c r="H352" s="38">
        <f>IF($C$2="Neattiecināmās izmaksas",IF('Lokālā tāme Nr.1'!$Q355="Neattiecināmās",'Lokālā tāme Nr.1'!H355,0))</f>
        <v>0</v>
      </c>
      <c r="I352" s="38">
        <f>IF($C$2="Neattiecināmās izmaksas",IF('Lokālā tāme Nr.1'!$Q355="Neattiecināmās",'Lokālā tāme Nr.1'!I355,0))</f>
        <v>0</v>
      </c>
      <c r="J352" s="38">
        <f>IF($C$2="Neattiecināmās izmaksas",IF('Lokālā tāme Nr.1'!$Q355="Neattiecināmās",'Lokālā tāme Nr.1'!J355,0))</f>
        <v>0</v>
      </c>
      <c r="K352" s="43">
        <f>IF($C$2="Neattiecināmās izmaksas",IF('Lokālā tāme Nr.1'!$Q355="Neattiecināmās",'Lokālā tāme Nr.1'!K355,0))</f>
        <v>0</v>
      </c>
      <c r="L352" s="27">
        <f>IF($C$2="Neattiecināmās izmaksas",IF('Lokālā tāme Nr.1'!$Q355="Neattiecināmās",'Lokālā tāme Nr.1'!L355,0))</f>
        <v>0</v>
      </c>
      <c r="M352" s="5">
        <f>IF($C$2="Neattiecināmās izmaksas",IF('Lokālā tāme Nr.1'!$Q355="Neattiecināmās",'Lokālā tāme Nr.1'!M355,0))</f>
        <v>0</v>
      </c>
      <c r="N352" s="5">
        <f>IF($C$2="Neattiecināmās izmaksas",IF('Lokālā tāme Nr.1'!$Q355="Neattiecināmās",'Lokālā tāme Nr.1'!N355,0))</f>
        <v>0</v>
      </c>
      <c r="O352" s="5">
        <f>IF($C$2="Neattiecināmās izmaksas",IF('Lokālā tāme Nr.1'!$Q355="Neattiecināmās",'Lokālā tāme Nr.1'!O355,0))</f>
        <v>0</v>
      </c>
      <c r="P352" s="17">
        <f>IF($C$2="Neattiecināmās izmaksas",IF('Lokālā tāme Nr.1'!$Q355="Neattiecināmās",'Lokālā tāme Nr.1'!P355,0))</f>
        <v>0</v>
      </c>
    </row>
    <row r="353" spans="1:16" ht="12" thickBot="1" x14ac:dyDescent="0.25">
      <c r="A353" s="18">
        <f>IF(P353=0,0,IF(COUNTBLANK(P353)=1,0,COUNTA($P$8:P353)))</f>
        <v>0</v>
      </c>
      <c r="B353" s="5">
        <f>IF($C$2="Neattiecināmās izmaksas",IF('Lokālā tāme Nr.1'!$Q356="Neattiecināmās",'Lokālā tāme Nr.1'!$B356,0))</f>
        <v>0</v>
      </c>
      <c r="C353" s="26">
        <f>IF($C$2="Neattiecināmās izmaksas",IF('Lokālā tāme Nr.1'!$Q356="Neattiecināmās",'Lokālā tāme Nr.1'!C356,0))</f>
        <v>0</v>
      </c>
      <c r="D353" s="5">
        <f>IF($C$2="Neattiecināmās izmaksas",IF('Lokālā tāme Nr.1'!$Q356="Neattiecināmās",'Lokālā tāme Nr.1'!D356,0))</f>
        <v>0</v>
      </c>
      <c r="E353" s="17">
        <f>IF($C$2="Neattiecināmās izmaksas",IF('Lokālā tāme Nr.1'!$Q356="Neattiecināmās",'Lokālā tāme Nr.1'!E356,0))</f>
        <v>0</v>
      </c>
      <c r="F353" s="42">
        <f>IF($C$2="Neattiecināmās izmaksas",IF('Lokālā tāme Nr.1'!$Q356="Neattiecināmās",'Lokālā tāme Nr.1'!F356,0))</f>
        <v>0</v>
      </c>
      <c r="G353" s="38">
        <f>IF($C$2="Neattiecināmās izmaksas",IF('Lokālā tāme Nr.1'!$Q356="Neattiecināmās",'Lokālā tāme Nr.1'!G356,0))</f>
        <v>0</v>
      </c>
      <c r="H353" s="38">
        <f>IF($C$2="Neattiecināmās izmaksas",IF('Lokālā tāme Nr.1'!$Q356="Neattiecināmās",'Lokālā tāme Nr.1'!H356,0))</f>
        <v>0</v>
      </c>
      <c r="I353" s="38">
        <f>IF($C$2="Neattiecināmās izmaksas",IF('Lokālā tāme Nr.1'!$Q356="Neattiecināmās",'Lokālā tāme Nr.1'!I356,0))</f>
        <v>0</v>
      </c>
      <c r="J353" s="38">
        <f>IF($C$2="Neattiecināmās izmaksas",IF('Lokālā tāme Nr.1'!$Q356="Neattiecināmās",'Lokālā tāme Nr.1'!J356,0))</f>
        <v>0</v>
      </c>
      <c r="K353" s="43">
        <f>IF($C$2="Neattiecināmās izmaksas",IF('Lokālā tāme Nr.1'!$Q356="Neattiecināmās",'Lokālā tāme Nr.1'!K356,0))</f>
        <v>0</v>
      </c>
      <c r="L353" s="27">
        <f>IF($C$2="Neattiecināmās izmaksas",IF('Lokālā tāme Nr.1'!$Q356="Neattiecināmās",'Lokālā tāme Nr.1'!L356,0))</f>
        <v>0</v>
      </c>
      <c r="M353" s="5">
        <f>IF($C$2="Neattiecināmās izmaksas",IF('Lokālā tāme Nr.1'!$Q356="Neattiecināmās",'Lokālā tāme Nr.1'!M356,0))</f>
        <v>0</v>
      </c>
      <c r="N353" s="5">
        <f>IF($C$2="Neattiecināmās izmaksas",IF('Lokālā tāme Nr.1'!$Q356="Neattiecināmās",'Lokālā tāme Nr.1'!N356,0))</f>
        <v>0</v>
      </c>
      <c r="O353" s="5">
        <f>IF($C$2="Neattiecināmās izmaksas",IF('Lokālā tāme Nr.1'!$Q356="Neattiecināmās",'Lokālā tāme Nr.1'!O356,0))</f>
        <v>0</v>
      </c>
      <c r="P353" s="17">
        <f>IF($C$2="Neattiecināmās izmaksas",IF('Lokālā tāme Nr.1'!$Q356="Neattiecināmās",'Lokālā tāme Nr.1'!P356,0))</f>
        <v>0</v>
      </c>
    </row>
    <row r="354" spans="1:16" ht="12" thickBot="1" x14ac:dyDescent="0.25">
      <c r="A354" s="18">
        <f>IF(P354=0,0,IF(COUNTBLANK(P354)=1,0,COUNTA($P$8:P354)))</f>
        <v>0</v>
      </c>
      <c r="B354" s="5">
        <f>IF($C$2="Neattiecināmās izmaksas",IF('Lokālā tāme Nr.1'!$Q357="Neattiecināmās",'Lokālā tāme Nr.1'!$B357,0))</f>
        <v>0</v>
      </c>
      <c r="C354" s="26">
        <f>IF($C$2="Neattiecināmās izmaksas",IF('Lokālā tāme Nr.1'!$Q357="Neattiecināmās",'Lokālā tāme Nr.1'!C357,0))</f>
        <v>0</v>
      </c>
      <c r="D354" s="5">
        <f>IF($C$2="Neattiecināmās izmaksas",IF('Lokālā tāme Nr.1'!$Q357="Neattiecināmās",'Lokālā tāme Nr.1'!D357,0))</f>
        <v>0</v>
      </c>
      <c r="E354" s="17">
        <f>IF($C$2="Neattiecināmās izmaksas",IF('Lokālā tāme Nr.1'!$Q357="Neattiecināmās",'Lokālā tāme Nr.1'!E357,0))</f>
        <v>0</v>
      </c>
      <c r="F354" s="42">
        <f>IF($C$2="Neattiecināmās izmaksas",IF('Lokālā tāme Nr.1'!$Q357="Neattiecināmās",'Lokālā tāme Nr.1'!F357,0))</f>
        <v>0</v>
      </c>
      <c r="G354" s="38">
        <f>IF($C$2="Neattiecināmās izmaksas",IF('Lokālā tāme Nr.1'!$Q357="Neattiecināmās",'Lokālā tāme Nr.1'!G357,0))</f>
        <v>0</v>
      </c>
      <c r="H354" s="38">
        <f>IF($C$2="Neattiecināmās izmaksas",IF('Lokālā tāme Nr.1'!$Q357="Neattiecināmās",'Lokālā tāme Nr.1'!H357,0))</f>
        <v>0</v>
      </c>
      <c r="I354" s="38">
        <f>IF($C$2="Neattiecināmās izmaksas",IF('Lokālā tāme Nr.1'!$Q357="Neattiecināmās",'Lokālā tāme Nr.1'!I357,0))</f>
        <v>0</v>
      </c>
      <c r="J354" s="38">
        <f>IF($C$2="Neattiecināmās izmaksas",IF('Lokālā tāme Nr.1'!$Q357="Neattiecināmās",'Lokālā tāme Nr.1'!J357,0))</f>
        <v>0</v>
      </c>
      <c r="K354" s="43">
        <f>IF($C$2="Neattiecināmās izmaksas",IF('Lokālā tāme Nr.1'!$Q357="Neattiecināmās",'Lokālā tāme Nr.1'!K357,0))</f>
        <v>0</v>
      </c>
      <c r="L354" s="27">
        <f>IF($C$2="Neattiecināmās izmaksas",IF('Lokālā tāme Nr.1'!$Q357="Neattiecināmās",'Lokālā tāme Nr.1'!L357,0))</f>
        <v>0</v>
      </c>
      <c r="M354" s="5">
        <f>IF($C$2="Neattiecināmās izmaksas",IF('Lokālā tāme Nr.1'!$Q357="Neattiecināmās",'Lokālā tāme Nr.1'!M357,0))</f>
        <v>0</v>
      </c>
      <c r="N354" s="5">
        <f>IF($C$2="Neattiecināmās izmaksas",IF('Lokālā tāme Nr.1'!$Q357="Neattiecināmās",'Lokālā tāme Nr.1'!N357,0))</f>
        <v>0</v>
      </c>
      <c r="O354" s="5">
        <f>IF($C$2="Neattiecināmās izmaksas",IF('Lokālā tāme Nr.1'!$Q357="Neattiecināmās",'Lokālā tāme Nr.1'!O357,0))</f>
        <v>0</v>
      </c>
      <c r="P354" s="17">
        <f>IF($C$2="Neattiecināmās izmaksas",IF('Lokālā tāme Nr.1'!$Q357="Neattiecināmās",'Lokālā tāme Nr.1'!P357,0))</f>
        <v>0</v>
      </c>
    </row>
    <row r="355" spans="1:16" ht="12" thickBot="1" x14ac:dyDescent="0.25">
      <c r="A355" s="18">
        <f>IF(P355=0,0,IF(COUNTBLANK(P355)=1,0,COUNTA($P$8:P355)))</f>
        <v>0</v>
      </c>
      <c r="B355" s="5">
        <f>IF($C$2="Neattiecināmās izmaksas",IF('Lokālā tāme Nr.1'!$Q358="Neattiecināmās",'Lokālā tāme Nr.1'!$B358,0))</f>
        <v>0</v>
      </c>
      <c r="C355" s="26">
        <f>IF($C$2="Neattiecināmās izmaksas",IF('Lokālā tāme Nr.1'!$Q358="Neattiecināmās",'Lokālā tāme Nr.1'!C358,0))</f>
        <v>0</v>
      </c>
      <c r="D355" s="5">
        <f>IF($C$2="Neattiecināmās izmaksas",IF('Lokālā tāme Nr.1'!$Q358="Neattiecināmās",'Lokālā tāme Nr.1'!D358,0))</f>
        <v>0</v>
      </c>
      <c r="E355" s="17">
        <f>IF($C$2="Neattiecināmās izmaksas",IF('Lokālā tāme Nr.1'!$Q358="Neattiecināmās",'Lokālā tāme Nr.1'!E358,0))</f>
        <v>0</v>
      </c>
      <c r="F355" s="42">
        <f>IF($C$2="Neattiecināmās izmaksas",IF('Lokālā tāme Nr.1'!$Q358="Neattiecināmās",'Lokālā tāme Nr.1'!F358,0))</f>
        <v>0</v>
      </c>
      <c r="G355" s="38">
        <f>IF($C$2="Neattiecināmās izmaksas",IF('Lokālā tāme Nr.1'!$Q358="Neattiecināmās",'Lokālā tāme Nr.1'!G358,0))</f>
        <v>0</v>
      </c>
      <c r="H355" s="38">
        <f>IF($C$2="Neattiecināmās izmaksas",IF('Lokālā tāme Nr.1'!$Q358="Neattiecināmās",'Lokālā tāme Nr.1'!H358,0))</f>
        <v>0</v>
      </c>
      <c r="I355" s="38">
        <f>IF($C$2="Neattiecināmās izmaksas",IF('Lokālā tāme Nr.1'!$Q358="Neattiecināmās",'Lokālā tāme Nr.1'!I358,0))</f>
        <v>0</v>
      </c>
      <c r="J355" s="38">
        <f>IF($C$2="Neattiecināmās izmaksas",IF('Lokālā tāme Nr.1'!$Q358="Neattiecināmās",'Lokālā tāme Nr.1'!J358,0))</f>
        <v>0</v>
      </c>
      <c r="K355" s="43">
        <f>IF($C$2="Neattiecināmās izmaksas",IF('Lokālā tāme Nr.1'!$Q358="Neattiecināmās",'Lokālā tāme Nr.1'!K358,0))</f>
        <v>0</v>
      </c>
      <c r="L355" s="27">
        <f>IF($C$2="Neattiecināmās izmaksas",IF('Lokālā tāme Nr.1'!$Q358="Neattiecināmās",'Lokālā tāme Nr.1'!L358,0))</f>
        <v>0</v>
      </c>
      <c r="M355" s="5">
        <f>IF($C$2="Neattiecināmās izmaksas",IF('Lokālā tāme Nr.1'!$Q358="Neattiecināmās",'Lokālā tāme Nr.1'!M358,0))</f>
        <v>0</v>
      </c>
      <c r="N355" s="5">
        <f>IF($C$2="Neattiecināmās izmaksas",IF('Lokālā tāme Nr.1'!$Q358="Neattiecināmās",'Lokālā tāme Nr.1'!N358,0))</f>
        <v>0</v>
      </c>
      <c r="O355" s="5">
        <f>IF($C$2="Neattiecināmās izmaksas",IF('Lokālā tāme Nr.1'!$Q358="Neattiecināmās",'Lokālā tāme Nr.1'!O358,0))</f>
        <v>0</v>
      </c>
      <c r="P355" s="17">
        <f>IF($C$2="Neattiecināmās izmaksas",IF('Lokālā tāme Nr.1'!$Q358="Neattiecināmās",'Lokālā tāme Nr.1'!P358,0))</f>
        <v>0</v>
      </c>
    </row>
    <row r="356" spans="1:16" ht="12" thickBot="1" x14ac:dyDescent="0.25">
      <c r="A356" s="18">
        <f>IF(P356=0,0,IF(COUNTBLANK(P356)=1,0,COUNTA($P$8:P356)))</f>
        <v>0</v>
      </c>
      <c r="B356" s="5">
        <f>IF($C$2="Neattiecināmās izmaksas",IF('Lokālā tāme Nr.1'!$Q359="Neattiecināmās",'Lokālā tāme Nr.1'!$B359,0))</f>
        <v>0</v>
      </c>
      <c r="C356" s="26">
        <f>IF($C$2="Neattiecināmās izmaksas",IF('Lokālā tāme Nr.1'!$Q359="Neattiecināmās",'Lokālā tāme Nr.1'!C359,0))</f>
        <v>0</v>
      </c>
      <c r="D356" s="5">
        <f>IF($C$2="Neattiecināmās izmaksas",IF('Lokālā tāme Nr.1'!$Q359="Neattiecināmās",'Lokālā tāme Nr.1'!D359,0))</f>
        <v>0</v>
      </c>
      <c r="E356" s="17">
        <f>IF($C$2="Neattiecināmās izmaksas",IF('Lokālā tāme Nr.1'!$Q359="Neattiecināmās",'Lokālā tāme Nr.1'!E359,0))</f>
        <v>0</v>
      </c>
      <c r="F356" s="42">
        <f>IF($C$2="Neattiecināmās izmaksas",IF('Lokālā tāme Nr.1'!$Q359="Neattiecināmās",'Lokālā tāme Nr.1'!F359,0))</f>
        <v>0</v>
      </c>
      <c r="G356" s="38">
        <f>IF($C$2="Neattiecināmās izmaksas",IF('Lokālā tāme Nr.1'!$Q359="Neattiecināmās",'Lokālā tāme Nr.1'!G359,0))</f>
        <v>0</v>
      </c>
      <c r="H356" s="38">
        <f>IF($C$2="Neattiecināmās izmaksas",IF('Lokālā tāme Nr.1'!$Q359="Neattiecināmās",'Lokālā tāme Nr.1'!H359,0))</f>
        <v>0</v>
      </c>
      <c r="I356" s="38">
        <f>IF($C$2="Neattiecināmās izmaksas",IF('Lokālā tāme Nr.1'!$Q359="Neattiecināmās",'Lokālā tāme Nr.1'!I359,0))</f>
        <v>0</v>
      </c>
      <c r="J356" s="38">
        <f>IF($C$2="Neattiecināmās izmaksas",IF('Lokālā tāme Nr.1'!$Q359="Neattiecināmās",'Lokālā tāme Nr.1'!J359,0))</f>
        <v>0</v>
      </c>
      <c r="K356" s="43">
        <f>IF($C$2="Neattiecināmās izmaksas",IF('Lokālā tāme Nr.1'!$Q359="Neattiecināmās",'Lokālā tāme Nr.1'!K359,0))</f>
        <v>0</v>
      </c>
      <c r="L356" s="27">
        <f>IF($C$2="Neattiecināmās izmaksas",IF('Lokālā tāme Nr.1'!$Q359="Neattiecināmās",'Lokālā tāme Nr.1'!L359,0))</f>
        <v>0</v>
      </c>
      <c r="M356" s="5">
        <f>IF($C$2="Neattiecināmās izmaksas",IF('Lokālā tāme Nr.1'!$Q359="Neattiecināmās",'Lokālā tāme Nr.1'!M359,0))</f>
        <v>0</v>
      </c>
      <c r="N356" s="5">
        <f>IF($C$2="Neattiecināmās izmaksas",IF('Lokālā tāme Nr.1'!$Q359="Neattiecināmās",'Lokālā tāme Nr.1'!N359,0))</f>
        <v>0</v>
      </c>
      <c r="O356" s="5">
        <f>IF($C$2="Neattiecināmās izmaksas",IF('Lokālā tāme Nr.1'!$Q359="Neattiecināmās",'Lokālā tāme Nr.1'!O359,0))</f>
        <v>0</v>
      </c>
      <c r="P356" s="17">
        <f>IF($C$2="Neattiecināmās izmaksas",IF('Lokālā tāme Nr.1'!$Q359="Neattiecināmās",'Lokālā tāme Nr.1'!P359,0))</f>
        <v>0</v>
      </c>
    </row>
    <row r="357" spans="1:16" ht="12" thickBot="1" x14ac:dyDescent="0.25">
      <c r="A357" s="18">
        <f>IF(P357=0,0,IF(COUNTBLANK(P357)=1,0,COUNTA($P$8:P357)))</f>
        <v>0</v>
      </c>
      <c r="B357" s="5">
        <f>IF($C$2="Neattiecināmās izmaksas",IF('Lokālā tāme Nr.1'!$Q360="Neattiecināmās",'Lokālā tāme Nr.1'!$B360,0))</f>
        <v>0</v>
      </c>
      <c r="C357" s="26">
        <f>IF($C$2="Neattiecināmās izmaksas",IF('Lokālā tāme Nr.1'!$Q360="Neattiecināmās",'Lokālā tāme Nr.1'!C360,0))</f>
        <v>0</v>
      </c>
      <c r="D357" s="5">
        <f>IF($C$2="Neattiecināmās izmaksas",IF('Lokālā tāme Nr.1'!$Q360="Neattiecināmās",'Lokālā tāme Nr.1'!D360,0))</f>
        <v>0</v>
      </c>
      <c r="E357" s="17">
        <f>IF($C$2="Neattiecināmās izmaksas",IF('Lokālā tāme Nr.1'!$Q360="Neattiecināmās",'Lokālā tāme Nr.1'!E360,0))</f>
        <v>0</v>
      </c>
      <c r="F357" s="42">
        <f>IF($C$2="Neattiecināmās izmaksas",IF('Lokālā tāme Nr.1'!$Q360="Neattiecināmās",'Lokālā tāme Nr.1'!F360,0))</f>
        <v>0</v>
      </c>
      <c r="G357" s="38">
        <f>IF($C$2="Neattiecināmās izmaksas",IF('Lokālā tāme Nr.1'!$Q360="Neattiecināmās",'Lokālā tāme Nr.1'!G360,0))</f>
        <v>0</v>
      </c>
      <c r="H357" s="38">
        <f>IF($C$2="Neattiecināmās izmaksas",IF('Lokālā tāme Nr.1'!$Q360="Neattiecināmās",'Lokālā tāme Nr.1'!H360,0))</f>
        <v>0</v>
      </c>
      <c r="I357" s="38">
        <f>IF($C$2="Neattiecināmās izmaksas",IF('Lokālā tāme Nr.1'!$Q360="Neattiecināmās",'Lokālā tāme Nr.1'!I360,0))</f>
        <v>0</v>
      </c>
      <c r="J357" s="38">
        <f>IF($C$2="Neattiecināmās izmaksas",IF('Lokālā tāme Nr.1'!$Q360="Neattiecināmās",'Lokālā tāme Nr.1'!J360,0))</f>
        <v>0</v>
      </c>
      <c r="K357" s="43">
        <f>IF($C$2="Neattiecināmās izmaksas",IF('Lokālā tāme Nr.1'!$Q360="Neattiecināmās",'Lokālā tāme Nr.1'!K360,0))</f>
        <v>0</v>
      </c>
      <c r="L357" s="27">
        <f>IF($C$2="Neattiecināmās izmaksas",IF('Lokālā tāme Nr.1'!$Q360="Neattiecināmās",'Lokālā tāme Nr.1'!L360,0))</f>
        <v>0</v>
      </c>
      <c r="M357" s="5">
        <f>IF($C$2="Neattiecināmās izmaksas",IF('Lokālā tāme Nr.1'!$Q360="Neattiecināmās",'Lokālā tāme Nr.1'!M360,0))</f>
        <v>0</v>
      </c>
      <c r="N357" s="5">
        <f>IF($C$2="Neattiecināmās izmaksas",IF('Lokālā tāme Nr.1'!$Q360="Neattiecināmās",'Lokālā tāme Nr.1'!N360,0))</f>
        <v>0</v>
      </c>
      <c r="O357" s="5">
        <f>IF($C$2="Neattiecināmās izmaksas",IF('Lokālā tāme Nr.1'!$Q360="Neattiecināmās",'Lokālā tāme Nr.1'!O360,0))</f>
        <v>0</v>
      </c>
      <c r="P357" s="17">
        <f>IF($C$2="Neattiecināmās izmaksas",IF('Lokālā tāme Nr.1'!$Q360="Neattiecināmās",'Lokālā tāme Nr.1'!P360,0))</f>
        <v>0</v>
      </c>
    </row>
    <row r="358" spans="1:16" ht="12" thickBot="1" x14ac:dyDescent="0.25">
      <c r="A358" s="18">
        <f>IF(P358=0,0,IF(COUNTBLANK(P358)=1,0,COUNTA($P$8:P358)))</f>
        <v>0</v>
      </c>
      <c r="B358" s="5">
        <f>IF($C$2="Neattiecināmās izmaksas",IF('Lokālā tāme Nr.1'!$Q361="Neattiecināmās",'Lokālā tāme Nr.1'!$B361,0))</f>
        <v>0</v>
      </c>
      <c r="C358" s="26">
        <f>IF($C$2="Neattiecināmās izmaksas",IF('Lokālā tāme Nr.1'!$Q361="Neattiecināmās",'Lokālā tāme Nr.1'!C361,0))</f>
        <v>0</v>
      </c>
      <c r="D358" s="5">
        <f>IF($C$2="Neattiecināmās izmaksas",IF('Lokālā tāme Nr.1'!$Q361="Neattiecināmās",'Lokālā tāme Nr.1'!D361,0))</f>
        <v>0</v>
      </c>
      <c r="E358" s="17">
        <f>IF($C$2="Neattiecināmās izmaksas",IF('Lokālā tāme Nr.1'!$Q361="Neattiecināmās",'Lokālā tāme Nr.1'!E361,0))</f>
        <v>0</v>
      </c>
      <c r="F358" s="42">
        <f>IF($C$2="Neattiecināmās izmaksas",IF('Lokālā tāme Nr.1'!$Q361="Neattiecināmās",'Lokālā tāme Nr.1'!F361,0))</f>
        <v>0</v>
      </c>
      <c r="G358" s="38">
        <f>IF($C$2="Neattiecināmās izmaksas",IF('Lokālā tāme Nr.1'!$Q361="Neattiecināmās",'Lokālā tāme Nr.1'!G361,0))</f>
        <v>0</v>
      </c>
      <c r="H358" s="38">
        <f>IF($C$2="Neattiecināmās izmaksas",IF('Lokālā tāme Nr.1'!$Q361="Neattiecināmās",'Lokālā tāme Nr.1'!H361,0))</f>
        <v>0</v>
      </c>
      <c r="I358" s="38">
        <f>IF($C$2="Neattiecināmās izmaksas",IF('Lokālā tāme Nr.1'!$Q361="Neattiecināmās",'Lokālā tāme Nr.1'!I361,0))</f>
        <v>0</v>
      </c>
      <c r="J358" s="38">
        <f>IF($C$2="Neattiecināmās izmaksas",IF('Lokālā tāme Nr.1'!$Q361="Neattiecināmās",'Lokālā tāme Nr.1'!J361,0))</f>
        <v>0</v>
      </c>
      <c r="K358" s="43">
        <f>IF($C$2="Neattiecināmās izmaksas",IF('Lokālā tāme Nr.1'!$Q361="Neattiecināmās",'Lokālā tāme Nr.1'!K361,0))</f>
        <v>0</v>
      </c>
      <c r="L358" s="27">
        <f>IF($C$2="Neattiecināmās izmaksas",IF('Lokālā tāme Nr.1'!$Q361="Neattiecināmās",'Lokālā tāme Nr.1'!L361,0))</f>
        <v>0</v>
      </c>
      <c r="M358" s="5">
        <f>IF($C$2="Neattiecināmās izmaksas",IF('Lokālā tāme Nr.1'!$Q361="Neattiecināmās",'Lokālā tāme Nr.1'!M361,0))</f>
        <v>0</v>
      </c>
      <c r="N358" s="5">
        <f>IF($C$2="Neattiecināmās izmaksas",IF('Lokālā tāme Nr.1'!$Q361="Neattiecināmās",'Lokālā tāme Nr.1'!N361,0))</f>
        <v>0</v>
      </c>
      <c r="O358" s="5">
        <f>IF($C$2="Neattiecināmās izmaksas",IF('Lokālā tāme Nr.1'!$Q361="Neattiecināmās",'Lokālā tāme Nr.1'!O361,0))</f>
        <v>0</v>
      </c>
      <c r="P358" s="17">
        <f>IF($C$2="Neattiecināmās izmaksas",IF('Lokālā tāme Nr.1'!$Q361="Neattiecināmās",'Lokālā tāme Nr.1'!P361,0))</f>
        <v>0</v>
      </c>
    </row>
    <row r="359" spans="1:16" ht="12" thickBot="1" x14ac:dyDescent="0.25">
      <c r="A359" s="18">
        <f>IF(P359=0,0,IF(COUNTBLANK(P359)=1,0,COUNTA($P$8:P359)))</f>
        <v>0</v>
      </c>
      <c r="B359" s="5">
        <f>IF($C$2="Neattiecināmās izmaksas",IF('Lokālā tāme Nr.1'!$Q362="Neattiecināmās",'Lokālā tāme Nr.1'!$B362,0))</f>
        <v>0</v>
      </c>
      <c r="C359" s="26">
        <f>IF($C$2="Neattiecināmās izmaksas",IF('Lokālā tāme Nr.1'!$Q362="Neattiecināmās",'Lokālā tāme Nr.1'!C362,0))</f>
        <v>0</v>
      </c>
      <c r="D359" s="5">
        <f>IF($C$2="Neattiecināmās izmaksas",IF('Lokālā tāme Nr.1'!$Q362="Neattiecināmās",'Lokālā tāme Nr.1'!D362,0))</f>
        <v>0</v>
      </c>
      <c r="E359" s="17">
        <f>IF($C$2="Neattiecināmās izmaksas",IF('Lokālā tāme Nr.1'!$Q362="Neattiecināmās",'Lokālā tāme Nr.1'!E362,0))</f>
        <v>0</v>
      </c>
      <c r="F359" s="42">
        <f>IF($C$2="Neattiecināmās izmaksas",IF('Lokālā tāme Nr.1'!$Q362="Neattiecināmās",'Lokālā tāme Nr.1'!F362,0))</f>
        <v>0</v>
      </c>
      <c r="G359" s="38">
        <f>IF($C$2="Neattiecināmās izmaksas",IF('Lokālā tāme Nr.1'!$Q362="Neattiecināmās",'Lokālā tāme Nr.1'!G362,0))</f>
        <v>0</v>
      </c>
      <c r="H359" s="38">
        <f>IF($C$2="Neattiecināmās izmaksas",IF('Lokālā tāme Nr.1'!$Q362="Neattiecināmās",'Lokālā tāme Nr.1'!H362,0))</f>
        <v>0</v>
      </c>
      <c r="I359" s="38">
        <f>IF($C$2="Neattiecināmās izmaksas",IF('Lokālā tāme Nr.1'!$Q362="Neattiecināmās",'Lokālā tāme Nr.1'!I362,0))</f>
        <v>0</v>
      </c>
      <c r="J359" s="38">
        <f>IF($C$2="Neattiecināmās izmaksas",IF('Lokālā tāme Nr.1'!$Q362="Neattiecināmās",'Lokālā tāme Nr.1'!J362,0))</f>
        <v>0</v>
      </c>
      <c r="K359" s="43">
        <f>IF($C$2="Neattiecināmās izmaksas",IF('Lokālā tāme Nr.1'!$Q362="Neattiecināmās",'Lokālā tāme Nr.1'!K362,0))</f>
        <v>0</v>
      </c>
      <c r="L359" s="27">
        <f>IF($C$2="Neattiecināmās izmaksas",IF('Lokālā tāme Nr.1'!$Q362="Neattiecināmās",'Lokālā tāme Nr.1'!L362,0))</f>
        <v>0</v>
      </c>
      <c r="M359" s="5">
        <f>IF($C$2="Neattiecināmās izmaksas",IF('Lokālā tāme Nr.1'!$Q362="Neattiecināmās",'Lokālā tāme Nr.1'!M362,0))</f>
        <v>0</v>
      </c>
      <c r="N359" s="5">
        <f>IF($C$2="Neattiecināmās izmaksas",IF('Lokālā tāme Nr.1'!$Q362="Neattiecināmās",'Lokālā tāme Nr.1'!N362,0))</f>
        <v>0</v>
      </c>
      <c r="O359" s="5">
        <f>IF($C$2="Neattiecināmās izmaksas",IF('Lokālā tāme Nr.1'!$Q362="Neattiecināmās",'Lokālā tāme Nr.1'!O362,0))</f>
        <v>0</v>
      </c>
      <c r="P359" s="17">
        <f>IF($C$2="Neattiecināmās izmaksas",IF('Lokālā tāme Nr.1'!$Q362="Neattiecināmās",'Lokālā tāme Nr.1'!P362,0))</f>
        <v>0</v>
      </c>
    </row>
    <row r="360" spans="1:16" ht="12" thickBot="1" x14ac:dyDescent="0.25">
      <c r="A360" s="18">
        <f>IF(P360=0,0,IF(COUNTBLANK(P360)=1,0,COUNTA($P$8:P360)))</f>
        <v>0</v>
      </c>
      <c r="B360" s="5">
        <f>IF($C$2="Neattiecināmās izmaksas",IF('Lokālā tāme Nr.1'!$Q363="Neattiecināmās",'Lokālā tāme Nr.1'!$B363,0))</f>
        <v>0</v>
      </c>
      <c r="C360" s="26">
        <f>IF($C$2="Neattiecināmās izmaksas",IF('Lokālā tāme Nr.1'!$Q363="Neattiecināmās",'Lokālā tāme Nr.1'!C363,0))</f>
        <v>0</v>
      </c>
      <c r="D360" s="5">
        <f>IF($C$2="Neattiecināmās izmaksas",IF('Lokālā tāme Nr.1'!$Q363="Neattiecināmās",'Lokālā tāme Nr.1'!D363,0))</f>
        <v>0</v>
      </c>
      <c r="E360" s="17">
        <f>IF($C$2="Neattiecināmās izmaksas",IF('Lokālā tāme Nr.1'!$Q363="Neattiecināmās",'Lokālā tāme Nr.1'!E363,0))</f>
        <v>0</v>
      </c>
      <c r="F360" s="42">
        <f>IF($C$2="Neattiecināmās izmaksas",IF('Lokālā tāme Nr.1'!$Q363="Neattiecināmās",'Lokālā tāme Nr.1'!F363,0))</f>
        <v>0</v>
      </c>
      <c r="G360" s="38">
        <f>IF($C$2="Neattiecināmās izmaksas",IF('Lokālā tāme Nr.1'!$Q363="Neattiecināmās",'Lokālā tāme Nr.1'!G363,0))</f>
        <v>0</v>
      </c>
      <c r="H360" s="38">
        <f>IF($C$2="Neattiecināmās izmaksas",IF('Lokālā tāme Nr.1'!$Q363="Neattiecināmās",'Lokālā tāme Nr.1'!H363,0))</f>
        <v>0</v>
      </c>
      <c r="I360" s="38">
        <f>IF($C$2="Neattiecināmās izmaksas",IF('Lokālā tāme Nr.1'!$Q363="Neattiecināmās",'Lokālā tāme Nr.1'!I363,0))</f>
        <v>0</v>
      </c>
      <c r="J360" s="38">
        <f>IF($C$2="Neattiecināmās izmaksas",IF('Lokālā tāme Nr.1'!$Q363="Neattiecināmās",'Lokālā tāme Nr.1'!J363,0))</f>
        <v>0</v>
      </c>
      <c r="K360" s="43">
        <f>IF($C$2="Neattiecināmās izmaksas",IF('Lokālā tāme Nr.1'!$Q363="Neattiecināmās",'Lokālā tāme Nr.1'!K363,0))</f>
        <v>0</v>
      </c>
      <c r="L360" s="27">
        <f>IF($C$2="Neattiecināmās izmaksas",IF('Lokālā tāme Nr.1'!$Q363="Neattiecināmās",'Lokālā tāme Nr.1'!L363,0))</f>
        <v>0</v>
      </c>
      <c r="M360" s="5">
        <f>IF($C$2="Neattiecināmās izmaksas",IF('Lokālā tāme Nr.1'!$Q363="Neattiecināmās",'Lokālā tāme Nr.1'!M363,0))</f>
        <v>0</v>
      </c>
      <c r="N360" s="5">
        <f>IF($C$2="Neattiecināmās izmaksas",IF('Lokālā tāme Nr.1'!$Q363="Neattiecināmās",'Lokālā tāme Nr.1'!N363,0))</f>
        <v>0</v>
      </c>
      <c r="O360" s="5">
        <f>IF($C$2="Neattiecināmās izmaksas",IF('Lokālā tāme Nr.1'!$Q363="Neattiecināmās",'Lokālā tāme Nr.1'!O363,0))</f>
        <v>0</v>
      </c>
      <c r="P360" s="17">
        <f>IF($C$2="Neattiecināmās izmaksas",IF('Lokālā tāme Nr.1'!$Q363="Neattiecināmās",'Lokālā tāme Nr.1'!P363,0))</f>
        <v>0</v>
      </c>
    </row>
    <row r="361" spans="1:16" ht="12" thickBot="1" x14ac:dyDescent="0.25">
      <c r="A361" s="18">
        <f>IF(P361=0,0,IF(COUNTBLANK(P361)=1,0,COUNTA($P$8:P361)))</f>
        <v>0</v>
      </c>
      <c r="B361" s="5">
        <f>IF($C$2="Neattiecināmās izmaksas",IF('Lokālā tāme Nr.1'!$Q364="Neattiecināmās",'Lokālā tāme Nr.1'!$B364,0))</f>
        <v>0</v>
      </c>
      <c r="C361" s="26">
        <f>IF($C$2="Neattiecināmās izmaksas",IF('Lokālā tāme Nr.1'!$Q364="Neattiecināmās",'Lokālā tāme Nr.1'!C364,0))</f>
        <v>0</v>
      </c>
      <c r="D361" s="5">
        <f>IF($C$2="Neattiecināmās izmaksas",IF('Lokālā tāme Nr.1'!$Q364="Neattiecināmās",'Lokālā tāme Nr.1'!D364,0))</f>
        <v>0</v>
      </c>
      <c r="E361" s="17">
        <f>IF($C$2="Neattiecināmās izmaksas",IF('Lokālā tāme Nr.1'!$Q364="Neattiecināmās",'Lokālā tāme Nr.1'!E364,0))</f>
        <v>0</v>
      </c>
      <c r="F361" s="42">
        <f>IF($C$2="Neattiecināmās izmaksas",IF('Lokālā tāme Nr.1'!$Q364="Neattiecināmās",'Lokālā tāme Nr.1'!F364,0))</f>
        <v>0</v>
      </c>
      <c r="G361" s="38">
        <f>IF($C$2="Neattiecināmās izmaksas",IF('Lokālā tāme Nr.1'!$Q364="Neattiecināmās",'Lokālā tāme Nr.1'!G364,0))</f>
        <v>0</v>
      </c>
      <c r="H361" s="38">
        <f>IF($C$2="Neattiecināmās izmaksas",IF('Lokālā tāme Nr.1'!$Q364="Neattiecināmās",'Lokālā tāme Nr.1'!H364,0))</f>
        <v>0</v>
      </c>
      <c r="I361" s="38">
        <f>IF($C$2="Neattiecināmās izmaksas",IF('Lokālā tāme Nr.1'!$Q364="Neattiecināmās",'Lokālā tāme Nr.1'!I364,0))</f>
        <v>0</v>
      </c>
      <c r="J361" s="38">
        <f>IF($C$2="Neattiecināmās izmaksas",IF('Lokālā tāme Nr.1'!$Q364="Neattiecināmās",'Lokālā tāme Nr.1'!J364,0))</f>
        <v>0</v>
      </c>
      <c r="K361" s="43">
        <f>IF($C$2="Neattiecināmās izmaksas",IF('Lokālā tāme Nr.1'!$Q364="Neattiecināmās",'Lokālā tāme Nr.1'!K364,0))</f>
        <v>0</v>
      </c>
      <c r="L361" s="27">
        <f>IF($C$2="Neattiecināmās izmaksas",IF('Lokālā tāme Nr.1'!$Q364="Neattiecināmās",'Lokālā tāme Nr.1'!L364,0))</f>
        <v>0</v>
      </c>
      <c r="M361" s="5">
        <f>IF($C$2="Neattiecināmās izmaksas",IF('Lokālā tāme Nr.1'!$Q364="Neattiecināmās",'Lokālā tāme Nr.1'!M364,0))</f>
        <v>0</v>
      </c>
      <c r="N361" s="5">
        <f>IF($C$2="Neattiecināmās izmaksas",IF('Lokālā tāme Nr.1'!$Q364="Neattiecināmās",'Lokālā tāme Nr.1'!N364,0))</f>
        <v>0</v>
      </c>
      <c r="O361" s="5">
        <f>IF($C$2="Neattiecināmās izmaksas",IF('Lokālā tāme Nr.1'!$Q364="Neattiecināmās",'Lokālā tāme Nr.1'!O364,0))</f>
        <v>0</v>
      </c>
      <c r="P361" s="17">
        <f>IF($C$2="Neattiecināmās izmaksas",IF('Lokālā tāme Nr.1'!$Q364="Neattiecināmās",'Lokālā tāme Nr.1'!P364,0))</f>
        <v>0</v>
      </c>
    </row>
    <row r="362" spans="1:16" ht="12" thickBot="1" x14ac:dyDescent="0.25">
      <c r="A362" s="18">
        <f>IF(P362=0,0,IF(COUNTBLANK(P362)=1,0,COUNTA($P$8:P362)))</f>
        <v>0</v>
      </c>
      <c r="B362" s="5">
        <f>IF($C$2="Neattiecināmās izmaksas",IF('Lokālā tāme Nr.1'!$Q365="Neattiecināmās",'Lokālā tāme Nr.1'!$B365,0))</f>
        <v>0</v>
      </c>
      <c r="C362" s="26">
        <f>IF($C$2="Neattiecināmās izmaksas",IF('Lokālā tāme Nr.1'!$Q365="Neattiecināmās",'Lokālā tāme Nr.1'!C365,0))</f>
        <v>0</v>
      </c>
      <c r="D362" s="5">
        <f>IF($C$2="Neattiecināmās izmaksas",IF('Lokālā tāme Nr.1'!$Q365="Neattiecināmās",'Lokālā tāme Nr.1'!D365,0))</f>
        <v>0</v>
      </c>
      <c r="E362" s="17">
        <f>IF($C$2="Neattiecināmās izmaksas",IF('Lokālā tāme Nr.1'!$Q365="Neattiecināmās",'Lokālā tāme Nr.1'!E365,0))</f>
        <v>0</v>
      </c>
      <c r="F362" s="42">
        <f>IF($C$2="Neattiecināmās izmaksas",IF('Lokālā tāme Nr.1'!$Q365="Neattiecināmās",'Lokālā tāme Nr.1'!F365,0))</f>
        <v>0</v>
      </c>
      <c r="G362" s="38">
        <f>IF($C$2="Neattiecināmās izmaksas",IF('Lokālā tāme Nr.1'!$Q365="Neattiecināmās",'Lokālā tāme Nr.1'!G365,0))</f>
        <v>0</v>
      </c>
      <c r="H362" s="38">
        <f>IF($C$2="Neattiecināmās izmaksas",IF('Lokālā tāme Nr.1'!$Q365="Neattiecināmās",'Lokālā tāme Nr.1'!H365,0))</f>
        <v>0</v>
      </c>
      <c r="I362" s="38">
        <f>IF($C$2="Neattiecināmās izmaksas",IF('Lokālā tāme Nr.1'!$Q365="Neattiecināmās",'Lokālā tāme Nr.1'!I365,0))</f>
        <v>0</v>
      </c>
      <c r="J362" s="38">
        <f>IF($C$2="Neattiecināmās izmaksas",IF('Lokālā tāme Nr.1'!$Q365="Neattiecināmās",'Lokālā tāme Nr.1'!J365,0))</f>
        <v>0</v>
      </c>
      <c r="K362" s="43">
        <f>IF($C$2="Neattiecināmās izmaksas",IF('Lokālā tāme Nr.1'!$Q365="Neattiecināmās",'Lokālā tāme Nr.1'!K365,0))</f>
        <v>0</v>
      </c>
      <c r="L362" s="27">
        <f>IF($C$2="Neattiecināmās izmaksas",IF('Lokālā tāme Nr.1'!$Q365="Neattiecināmās",'Lokālā tāme Nr.1'!L365,0))</f>
        <v>0</v>
      </c>
      <c r="M362" s="5">
        <f>IF($C$2="Neattiecināmās izmaksas",IF('Lokālā tāme Nr.1'!$Q365="Neattiecināmās",'Lokālā tāme Nr.1'!M365,0))</f>
        <v>0</v>
      </c>
      <c r="N362" s="5">
        <f>IF($C$2="Neattiecināmās izmaksas",IF('Lokālā tāme Nr.1'!$Q365="Neattiecināmās",'Lokālā tāme Nr.1'!N365,0))</f>
        <v>0</v>
      </c>
      <c r="O362" s="5">
        <f>IF($C$2="Neattiecināmās izmaksas",IF('Lokālā tāme Nr.1'!$Q365="Neattiecināmās",'Lokālā tāme Nr.1'!O365,0))</f>
        <v>0</v>
      </c>
      <c r="P362" s="17">
        <f>IF($C$2="Neattiecināmās izmaksas",IF('Lokālā tāme Nr.1'!$Q365="Neattiecināmās",'Lokālā tāme Nr.1'!P365,0))</f>
        <v>0</v>
      </c>
    </row>
    <row r="363" spans="1:16" ht="12" thickBot="1" x14ac:dyDescent="0.25">
      <c r="A363" s="18">
        <f>IF(P363=0,0,IF(COUNTBLANK(P363)=1,0,COUNTA($P$8:P363)))</f>
        <v>0</v>
      </c>
      <c r="B363" s="5">
        <f>IF($C$2="Neattiecināmās izmaksas",IF('Lokālā tāme Nr.1'!$Q366="Neattiecināmās",'Lokālā tāme Nr.1'!$B366,0))</f>
        <v>0</v>
      </c>
      <c r="C363" s="26">
        <f>IF($C$2="Neattiecināmās izmaksas",IF('Lokālā tāme Nr.1'!$Q366="Neattiecināmās",'Lokālā tāme Nr.1'!C366,0))</f>
        <v>0</v>
      </c>
      <c r="D363" s="5">
        <f>IF($C$2="Neattiecināmās izmaksas",IF('Lokālā tāme Nr.1'!$Q366="Neattiecināmās",'Lokālā tāme Nr.1'!D366,0))</f>
        <v>0</v>
      </c>
      <c r="E363" s="17">
        <f>IF($C$2="Neattiecināmās izmaksas",IF('Lokālā tāme Nr.1'!$Q366="Neattiecināmās",'Lokālā tāme Nr.1'!E366,0))</f>
        <v>0</v>
      </c>
      <c r="F363" s="42">
        <f>IF($C$2="Neattiecināmās izmaksas",IF('Lokālā tāme Nr.1'!$Q366="Neattiecināmās",'Lokālā tāme Nr.1'!F366,0))</f>
        <v>0</v>
      </c>
      <c r="G363" s="38">
        <f>IF($C$2="Neattiecināmās izmaksas",IF('Lokālā tāme Nr.1'!$Q366="Neattiecināmās",'Lokālā tāme Nr.1'!G366,0))</f>
        <v>0</v>
      </c>
      <c r="H363" s="38">
        <f>IF($C$2="Neattiecināmās izmaksas",IF('Lokālā tāme Nr.1'!$Q366="Neattiecināmās",'Lokālā tāme Nr.1'!H366,0))</f>
        <v>0</v>
      </c>
      <c r="I363" s="38">
        <f>IF($C$2="Neattiecināmās izmaksas",IF('Lokālā tāme Nr.1'!$Q366="Neattiecināmās",'Lokālā tāme Nr.1'!I366,0))</f>
        <v>0</v>
      </c>
      <c r="J363" s="38">
        <f>IF($C$2="Neattiecināmās izmaksas",IF('Lokālā tāme Nr.1'!$Q366="Neattiecināmās",'Lokālā tāme Nr.1'!J366,0))</f>
        <v>0</v>
      </c>
      <c r="K363" s="43">
        <f>IF($C$2="Neattiecināmās izmaksas",IF('Lokālā tāme Nr.1'!$Q366="Neattiecināmās",'Lokālā tāme Nr.1'!K366,0))</f>
        <v>0</v>
      </c>
      <c r="L363" s="27">
        <f>IF($C$2="Neattiecināmās izmaksas",IF('Lokālā tāme Nr.1'!$Q366="Neattiecināmās",'Lokālā tāme Nr.1'!L366,0))</f>
        <v>0</v>
      </c>
      <c r="M363" s="5">
        <f>IF($C$2="Neattiecināmās izmaksas",IF('Lokālā tāme Nr.1'!$Q366="Neattiecināmās",'Lokālā tāme Nr.1'!M366,0))</f>
        <v>0</v>
      </c>
      <c r="N363" s="5">
        <f>IF($C$2="Neattiecināmās izmaksas",IF('Lokālā tāme Nr.1'!$Q366="Neattiecināmās",'Lokālā tāme Nr.1'!N366,0))</f>
        <v>0</v>
      </c>
      <c r="O363" s="5">
        <f>IF($C$2="Neattiecināmās izmaksas",IF('Lokālā tāme Nr.1'!$Q366="Neattiecināmās",'Lokālā tāme Nr.1'!O366,0))</f>
        <v>0</v>
      </c>
      <c r="P363" s="17">
        <f>IF($C$2="Neattiecināmās izmaksas",IF('Lokālā tāme Nr.1'!$Q366="Neattiecināmās",'Lokālā tāme Nr.1'!P366,0))</f>
        <v>0</v>
      </c>
    </row>
    <row r="364" spans="1:16" ht="12" thickBot="1" x14ac:dyDescent="0.25">
      <c r="A364" s="18">
        <f>IF(P364=0,0,IF(COUNTBLANK(P364)=1,0,COUNTA($P$8:P364)))</f>
        <v>0</v>
      </c>
      <c r="B364" s="5">
        <f>IF($C$2="Neattiecināmās izmaksas",IF('Lokālā tāme Nr.1'!$Q367="Neattiecināmās",'Lokālā tāme Nr.1'!$B367,0))</f>
        <v>0</v>
      </c>
      <c r="C364" s="26">
        <f>IF($C$2="Neattiecināmās izmaksas",IF('Lokālā tāme Nr.1'!$Q367="Neattiecināmās",'Lokālā tāme Nr.1'!C367,0))</f>
        <v>0</v>
      </c>
      <c r="D364" s="5">
        <f>IF($C$2="Neattiecināmās izmaksas",IF('Lokālā tāme Nr.1'!$Q367="Neattiecināmās",'Lokālā tāme Nr.1'!D367,0))</f>
        <v>0</v>
      </c>
      <c r="E364" s="17">
        <f>IF($C$2="Neattiecināmās izmaksas",IF('Lokālā tāme Nr.1'!$Q367="Neattiecināmās",'Lokālā tāme Nr.1'!E367,0))</f>
        <v>0</v>
      </c>
      <c r="F364" s="42">
        <f>IF($C$2="Neattiecināmās izmaksas",IF('Lokālā tāme Nr.1'!$Q367="Neattiecināmās",'Lokālā tāme Nr.1'!F367,0))</f>
        <v>0</v>
      </c>
      <c r="G364" s="38">
        <f>IF($C$2="Neattiecināmās izmaksas",IF('Lokālā tāme Nr.1'!$Q367="Neattiecināmās",'Lokālā tāme Nr.1'!G367,0))</f>
        <v>0</v>
      </c>
      <c r="H364" s="38">
        <f>IF($C$2="Neattiecināmās izmaksas",IF('Lokālā tāme Nr.1'!$Q367="Neattiecināmās",'Lokālā tāme Nr.1'!H367,0))</f>
        <v>0</v>
      </c>
      <c r="I364" s="38">
        <f>IF($C$2="Neattiecināmās izmaksas",IF('Lokālā tāme Nr.1'!$Q367="Neattiecināmās",'Lokālā tāme Nr.1'!I367,0))</f>
        <v>0</v>
      </c>
      <c r="J364" s="38">
        <f>IF($C$2="Neattiecināmās izmaksas",IF('Lokālā tāme Nr.1'!$Q367="Neattiecināmās",'Lokālā tāme Nr.1'!J367,0))</f>
        <v>0</v>
      </c>
      <c r="K364" s="43">
        <f>IF($C$2="Neattiecināmās izmaksas",IF('Lokālā tāme Nr.1'!$Q367="Neattiecināmās",'Lokālā tāme Nr.1'!K367,0))</f>
        <v>0</v>
      </c>
      <c r="L364" s="27">
        <f>IF($C$2="Neattiecināmās izmaksas",IF('Lokālā tāme Nr.1'!$Q367="Neattiecināmās",'Lokālā tāme Nr.1'!L367,0))</f>
        <v>0</v>
      </c>
      <c r="M364" s="5">
        <f>IF($C$2="Neattiecināmās izmaksas",IF('Lokālā tāme Nr.1'!$Q367="Neattiecināmās",'Lokālā tāme Nr.1'!M367,0))</f>
        <v>0</v>
      </c>
      <c r="N364" s="5">
        <f>IF($C$2="Neattiecināmās izmaksas",IF('Lokālā tāme Nr.1'!$Q367="Neattiecināmās",'Lokālā tāme Nr.1'!N367,0))</f>
        <v>0</v>
      </c>
      <c r="O364" s="5">
        <f>IF($C$2="Neattiecināmās izmaksas",IF('Lokālā tāme Nr.1'!$Q367="Neattiecināmās",'Lokālā tāme Nr.1'!O367,0))</f>
        <v>0</v>
      </c>
      <c r="P364" s="17">
        <f>IF($C$2="Neattiecināmās izmaksas",IF('Lokālā tāme Nr.1'!$Q367="Neattiecināmās",'Lokālā tāme Nr.1'!P367,0))</f>
        <v>0</v>
      </c>
    </row>
    <row r="365" spans="1:16" ht="12" thickBot="1" x14ac:dyDescent="0.25">
      <c r="A365" s="18">
        <f>IF(P365=0,0,IF(COUNTBLANK(P365)=1,0,COUNTA($P$8:P365)))</f>
        <v>0</v>
      </c>
      <c r="B365" s="5">
        <f>IF($C$2="Neattiecināmās izmaksas",IF('Lokālā tāme Nr.1'!$Q368="Neattiecināmās",'Lokālā tāme Nr.1'!$B368,0))</f>
        <v>0</v>
      </c>
      <c r="C365" s="26">
        <f>IF($C$2="Neattiecināmās izmaksas",IF('Lokālā tāme Nr.1'!$Q368="Neattiecināmās",'Lokālā tāme Nr.1'!C368,0))</f>
        <v>0</v>
      </c>
      <c r="D365" s="5">
        <f>IF($C$2="Neattiecināmās izmaksas",IF('Lokālā tāme Nr.1'!$Q368="Neattiecināmās",'Lokālā tāme Nr.1'!D368,0))</f>
        <v>0</v>
      </c>
      <c r="E365" s="17">
        <f>IF($C$2="Neattiecināmās izmaksas",IF('Lokālā tāme Nr.1'!$Q368="Neattiecināmās",'Lokālā tāme Nr.1'!E368,0))</f>
        <v>0</v>
      </c>
      <c r="F365" s="42">
        <f>IF($C$2="Neattiecināmās izmaksas",IF('Lokālā tāme Nr.1'!$Q368="Neattiecināmās",'Lokālā tāme Nr.1'!F368,0))</f>
        <v>0</v>
      </c>
      <c r="G365" s="38">
        <f>IF($C$2="Neattiecināmās izmaksas",IF('Lokālā tāme Nr.1'!$Q368="Neattiecināmās",'Lokālā tāme Nr.1'!G368,0))</f>
        <v>0</v>
      </c>
      <c r="H365" s="38">
        <f>IF($C$2="Neattiecināmās izmaksas",IF('Lokālā tāme Nr.1'!$Q368="Neattiecināmās",'Lokālā tāme Nr.1'!H368,0))</f>
        <v>0</v>
      </c>
      <c r="I365" s="38">
        <f>IF($C$2="Neattiecināmās izmaksas",IF('Lokālā tāme Nr.1'!$Q368="Neattiecināmās",'Lokālā tāme Nr.1'!I368,0))</f>
        <v>0</v>
      </c>
      <c r="J365" s="38">
        <f>IF($C$2="Neattiecināmās izmaksas",IF('Lokālā tāme Nr.1'!$Q368="Neattiecināmās",'Lokālā tāme Nr.1'!J368,0))</f>
        <v>0</v>
      </c>
      <c r="K365" s="43">
        <f>IF($C$2="Neattiecināmās izmaksas",IF('Lokālā tāme Nr.1'!$Q368="Neattiecināmās",'Lokālā tāme Nr.1'!K368,0))</f>
        <v>0</v>
      </c>
      <c r="L365" s="27">
        <f>IF($C$2="Neattiecināmās izmaksas",IF('Lokālā tāme Nr.1'!$Q368="Neattiecināmās",'Lokālā tāme Nr.1'!L368,0))</f>
        <v>0</v>
      </c>
      <c r="M365" s="5">
        <f>IF($C$2="Neattiecināmās izmaksas",IF('Lokālā tāme Nr.1'!$Q368="Neattiecināmās",'Lokālā tāme Nr.1'!M368,0))</f>
        <v>0</v>
      </c>
      <c r="N365" s="5">
        <f>IF($C$2="Neattiecināmās izmaksas",IF('Lokālā tāme Nr.1'!$Q368="Neattiecināmās",'Lokālā tāme Nr.1'!N368,0))</f>
        <v>0</v>
      </c>
      <c r="O365" s="5">
        <f>IF($C$2="Neattiecināmās izmaksas",IF('Lokālā tāme Nr.1'!$Q368="Neattiecināmās",'Lokālā tāme Nr.1'!O368,0))</f>
        <v>0</v>
      </c>
      <c r="P365" s="17">
        <f>IF($C$2="Neattiecināmās izmaksas",IF('Lokālā tāme Nr.1'!$Q368="Neattiecināmās",'Lokālā tāme Nr.1'!P368,0))</f>
        <v>0</v>
      </c>
    </row>
    <row r="366" spans="1:16" ht="12" thickBot="1" x14ac:dyDescent="0.25">
      <c r="A366" s="18">
        <f>IF(P366=0,0,IF(COUNTBLANK(P366)=1,0,COUNTA($P$8:P366)))</f>
        <v>0</v>
      </c>
      <c r="B366" s="5">
        <f>IF($C$2="Neattiecināmās izmaksas",IF('Lokālā tāme Nr.1'!$Q369="Neattiecināmās",'Lokālā tāme Nr.1'!$B369,0))</f>
        <v>0</v>
      </c>
      <c r="C366" s="26">
        <f>IF($C$2="Neattiecināmās izmaksas",IF('Lokālā tāme Nr.1'!$Q369="Neattiecināmās",'Lokālā tāme Nr.1'!C369,0))</f>
        <v>0</v>
      </c>
      <c r="D366" s="5">
        <f>IF($C$2="Neattiecināmās izmaksas",IF('Lokālā tāme Nr.1'!$Q369="Neattiecināmās",'Lokālā tāme Nr.1'!D369,0))</f>
        <v>0</v>
      </c>
      <c r="E366" s="17">
        <f>IF($C$2="Neattiecināmās izmaksas",IF('Lokālā tāme Nr.1'!$Q369="Neattiecināmās",'Lokālā tāme Nr.1'!E369,0))</f>
        <v>0</v>
      </c>
      <c r="F366" s="42">
        <f>IF($C$2="Neattiecināmās izmaksas",IF('Lokālā tāme Nr.1'!$Q369="Neattiecināmās",'Lokālā tāme Nr.1'!F369,0))</f>
        <v>0</v>
      </c>
      <c r="G366" s="38">
        <f>IF($C$2="Neattiecināmās izmaksas",IF('Lokālā tāme Nr.1'!$Q369="Neattiecināmās",'Lokālā tāme Nr.1'!G369,0))</f>
        <v>0</v>
      </c>
      <c r="H366" s="38">
        <f>IF($C$2="Neattiecināmās izmaksas",IF('Lokālā tāme Nr.1'!$Q369="Neattiecināmās",'Lokālā tāme Nr.1'!H369,0))</f>
        <v>0</v>
      </c>
      <c r="I366" s="38">
        <f>IF($C$2="Neattiecināmās izmaksas",IF('Lokālā tāme Nr.1'!$Q369="Neattiecināmās",'Lokālā tāme Nr.1'!I369,0))</f>
        <v>0</v>
      </c>
      <c r="J366" s="38">
        <f>IF($C$2="Neattiecināmās izmaksas",IF('Lokālā tāme Nr.1'!$Q369="Neattiecināmās",'Lokālā tāme Nr.1'!J369,0))</f>
        <v>0</v>
      </c>
      <c r="K366" s="43">
        <f>IF($C$2="Neattiecināmās izmaksas",IF('Lokālā tāme Nr.1'!$Q369="Neattiecināmās",'Lokālā tāme Nr.1'!K369,0))</f>
        <v>0</v>
      </c>
      <c r="L366" s="27">
        <f>IF($C$2="Neattiecināmās izmaksas",IF('Lokālā tāme Nr.1'!$Q369="Neattiecināmās",'Lokālā tāme Nr.1'!L369,0))</f>
        <v>0</v>
      </c>
      <c r="M366" s="5">
        <f>IF($C$2="Neattiecināmās izmaksas",IF('Lokālā tāme Nr.1'!$Q369="Neattiecināmās",'Lokālā tāme Nr.1'!M369,0))</f>
        <v>0</v>
      </c>
      <c r="N366" s="5">
        <f>IF($C$2="Neattiecināmās izmaksas",IF('Lokālā tāme Nr.1'!$Q369="Neattiecināmās",'Lokālā tāme Nr.1'!N369,0))</f>
        <v>0</v>
      </c>
      <c r="O366" s="5">
        <f>IF($C$2="Neattiecināmās izmaksas",IF('Lokālā tāme Nr.1'!$Q369="Neattiecināmās",'Lokālā tāme Nr.1'!O369,0))</f>
        <v>0</v>
      </c>
      <c r="P366" s="17">
        <f>IF($C$2="Neattiecināmās izmaksas",IF('Lokālā tāme Nr.1'!$Q369="Neattiecināmās",'Lokālā tāme Nr.1'!P369,0))</f>
        <v>0</v>
      </c>
    </row>
    <row r="367" spans="1:16" ht="12" thickBot="1" x14ac:dyDescent="0.25">
      <c r="A367" s="18">
        <f>IF(P367=0,0,IF(COUNTBLANK(P367)=1,0,COUNTA($P$8:P367)))</f>
        <v>0</v>
      </c>
      <c r="B367" s="5">
        <f>IF($C$2="Neattiecināmās izmaksas",IF('Lokālā tāme Nr.1'!$Q370="Neattiecināmās",'Lokālā tāme Nr.1'!$B370,0))</f>
        <v>0</v>
      </c>
      <c r="C367" s="26">
        <f>IF($C$2="Neattiecināmās izmaksas",IF('Lokālā tāme Nr.1'!$Q370="Neattiecināmās",'Lokālā tāme Nr.1'!C370,0))</f>
        <v>0</v>
      </c>
      <c r="D367" s="5">
        <f>IF($C$2="Neattiecināmās izmaksas",IF('Lokālā tāme Nr.1'!$Q370="Neattiecināmās",'Lokālā tāme Nr.1'!D370,0))</f>
        <v>0</v>
      </c>
      <c r="E367" s="17">
        <f>IF($C$2="Neattiecināmās izmaksas",IF('Lokālā tāme Nr.1'!$Q370="Neattiecināmās",'Lokālā tāme Nr.1'!E370,0))</f>
        <v>0</v>
      </c>
      <c r="F367" s="42">
        <f>IF($C$2="Neattiecināmās izmaksas",IF('Lokālā tāme Nr.1'!$Q370="Neattiecināmās",'Lokālā tāme Nr.1'!F370,0))</f>
        <v>0</v>
      </c>
      <c r="G367" s="38">
        <f>IF($C$2="Neattiecināmās izmaksas",IF('Lokālā tāme Nr.1'!$Q370="Neattiecināmās",'Lokālā tāme Nr.1'!G370,0))</f>
        <v>0</v>
      </c>
      <c r="H367" s="38">
        <f>IF($C$2="Neattiecināmās izmaksas",IF('Lokālā tāme Nr.1'!$Q370="Neattiecināmās",'Lokālā tāme Nr.1'!H370,0))</f>
        <v>0</v>
      </c>
      <c r="I367" s="38">
        <f>IF($C$2="Neattiecināmās izmaksas",IF('Lokālā tāme Nr.1'!$Q370="Neattiecināmās",'Lokālā tāme Nr.1'!I370,0))</f>
        <v>0</v>
      </c>
      <c r="J367" s="38">
        <f>IF($C$2="Neattiecināmās izmaksas",IF('Lokālā tāme Nr.1'!$Q370="Neattiecināmās",'Lokālā tāme Nr.1'!J370,0))</f>
        <v>0</v>
      </c>
      <c r="K367" s="43">
        <f>IF($C$2="Neattiecināmās izmaksas",IF('Lokālā tāme Nr.1'!$Q370="Neattiecināmās",'Lokālā tāme Nr.1'!K370,0))</f>
        <v>0</v>
      </c>
      <c r="L367" s="27">
        <f>IF($C$2="Neattiecināmās izmaksas",IF('Lokālā tāme Nr.1'!$Q370="Neattiecināmās",'Lokālā tāme Nr.1'!L370,0))</f>
        <v>0</v>
      </c>
      <c r="M367" s="5">
        <f>IF($C$2="Neattiecināmās izmaksas",IF('Lokālā tāme Nr.1'!$Q370="Neattiecināmās",'Lokālā tāme Nr.1'!M370,0))</f>
        <v>0</v>
      </c>
      <c r="N367" s="5">
        <f>IF($C$2="Neattiecināmās izmaksas",IF('Lokālā tāme Nr.1'!$Q370="Neattiecināmās",'Lokālā tāme Nr.1'!N370,0))</f>
        <v>0</v>
      </c>
      <c r="O367" s="5">
        <f>IF($C$2="Neattiecināmās izmaksas",IF('Lokālā tāme Nr.1'!$Q370="Neattiecināmās",'Lokālā tāme Nr.1'!O370,0))</f>
        <v>0</v>
      </c>
      <c r="P367" s="17">
        <f>IF($C$2="Neattiecināmās izmaksas",IF('Lokālā tāme Nr.1'!$Q370="Neattiecināmās",'Lokālā tāme Nr.1'!P370,0))</f>
        <v>0</v>
      </c>
    </row>
    <row r="368" spans="1:16" ht="12" thickBot="1" x14ac:dyDescent="0.25">
      <c r="A368" s="18">
        <f>IF(P368=0,0,IF(COUNTBLANK(P368)=1,0,COUNTA($P$8:P368)))</f>
        <v>0</v>
      </c>
      <c r="B368" s="5">
        <f>IF($C$2="Neattiecināmās izmaksas",IF('Lokālā tāme Nr.1'!$Q371="Neattiecināmās",'Lokālā tāme Nr.1'!$B371,0))</f>
        <v>0</v>
      </c>
      <c r="C368" s="26">
        <f>IF($C$2="Neattiecināmās izmaksas",IF('Lokālā tāme Nr.1'!$Q371="Neattiecināmās",'Lokālā tāme Nr.1'!C371,0))</f>
        <v>0</v>
      </c>
      <c r="D368" s="5">
        <f>IF($C$2="Neattiecināmās izmaksas",IF('Lokālā tāme Nr.1'!$Q371="Neattiecināmās",'Lokālā tāme Nr.1'!D371,0))</f>
        <v>0</v>
      </c>
      <c r="E368" s="17">
        <f>IF($C$2="Neattiecināmās izmaksas",IF('Lokālā tāme Nr.1'!$Q371="Neattiecināmās",'Lokālā tāme Nr.1'!E371,0))</f>
        <v>0</v>
      </c>
      <c r="F368" s="42">
        <f>IF($C$2="Neattiecināmās izmaksas",IF('Lokālā tāme Nr.1'!$Q371="Neattiecināmās",'Lokālā tāme Nr.1'!F371,0))</f>
        <v>0</v>
      </c>
      <c r="G368" s="38">
        <f>IF($C$2="Neattiecināmās izmaksas",IF('Lokālā tāme Nr.1'!$Q371="Neattiecināmās",'Lokālā tāme Nr.1'!G371,0))</f>
        <v>0</v>
      </c>
      <c r="H368" s="38">
        <f>IF($C$2="Neattiecināmās izmaksas",IF('Lokālā tāme Nr.1'!$Q371="Neattiecināmās",'Lokālā tāme Nr.1'!H371,0))</f>
        <v>0</v>
      </c>
      <c r="I368" s="38">
        <f>IF($C$2="Neattiecināmās izmaksas",IF('Lokālā tāme Nr.1'!$Q371="Neattiecināmās",'Lokālā tāme Nr.1'!I371,0))</f>
        <v>0</v>
      </c>
      <c r="J368" s="38">
        <f>IF($C$2="Neattiecināmās izmaksas",IF('Lokālā tāme Nr.1'!$Q371="Neattiecināmās",'Lokālā tāme Nr.1'!J371,0))</f>
        <v>0</v>
      </c>
      <c r="K368" s="43">
        <f>IF($C$2="Neattiecināmās izmaksas",IF('Lokālā tāme Nr.1'!$Q371="Neattiecināmās",'Lokālā tāme Nr.1'!K371,0))</f>
        <v>0</v>
      </c>
      <c r="L368" s="27">
        <f>IF($C$2="Neattiecināmās izmaksas",IF('Lokālā tāme Nr.1'!$Q371="Neattiecināmās",'Lokālā tāme Nr.1'!L371,0))</f>
        <v>0</v>
      </c>
      <c r="M368" s="5">
        <f>IF($C$2="Neattiecināmās izmaksas",IF('Lokālā tāme Nr.1'!$Q371="Neattiecināmās",'Lokālā tāme Nr.1'!M371,0))</f>
        <v>0</v>
      </c>
      <c r="N368" s="5">
        <f>IF($C$2="Neattiecināmās izmaksas",IF('Lokālā tāme Nr.1'!$Q371="Neattiecināmās",'Lokālā tāme Nr.1'!N371,0))</f>
        <v>0</v>
      </c>
      <c r="O368" s="5">
        <f>IF($C$2="Neattiecināmās izmaksas",IF('Lokālā tāme Nr.1'!$Q371="Neattiecināmās",'Lokālā tāme Nr.1'!O371,0))</f>
        <v>0</v>
      </c>
      <c r="P368" s="17">
        <f>IF($C$2="Neattiecināmās izmaksas",IF('Lokālā tāme Nr.1'!$Q371="Neattiecināmās",'Lokālā tāme Nr.1'!P371,0))</f>
        <v>0</v>
      </c>
    </row>
    <row r="369" spans="1:16" ht="12" thickBot="1" x14ac:dyDescent="0.25">
      <c r="A369" s="18">
        <f>IF(P369=0,0,IF(COUNTBLANK(P369)=1,0,COUNTA($P$8:P369)))</f>
        <v>0</v>
      </c>
      <c r="B369" s="5">
        <f>IF($C$2="Neattiecināmās izmaksas",IF('Lokālā tāme Nr.1'!$Q372="Neattiecināmās",'Lokālā tāme Nr.1'!$B372,0))</f>
        <v>0</v>
      </c>
      <c r="C369" s="26">
        <f>IF($C$2="Neattiecināmās izmaksas",IF('Lokālā tāme Nr.1'!$Q372="Neattiecināmās",'Lokālā tāme Nr.1'!C372,0))</f>
        <v>0</v>
      </c>
      <c r="D369" s="5">
        <f>IF($C$2="Neattiecināmās izmaksas",IF('Lokālā tāme Nr.1'!$Q372="Neattiecināmās",'Lokālā tāme Nr.1'!D372,0))</f>
        <v>0</v>
      </c>
      <c r="E369" s="17">
        <f>IF($C$2="Neattiecināmās izmaksas",IF('Lokālā tāme Nr.1'!$Q372="Neattiecināmās",'Lokālā tāme Nr.1'!E372,0))</f>
        <v>0</v>
      </c>
      <c r="F369" s="42">
        <f>IF($C$2="Neattiecināmās izmaksas",IF('Lokālā tāme Nr.1'!$Q372="Neattiecināmās",'Lokālā tāme Nr.1'!F372,0))</f>
        <v>0</v>
      </c>
      <c r="G369" s="38">
        <f>IF($C$2="Neattiecināmās izmaksas",IF('Lokālā tāme Nr.1'!$Q372="Neattiecināmās",'Lokālā tāme Nr.1'!G372,0))</f>
        <v>0</v>
      </c>
      <c r="H369" s="38">
        <f>IF($C$2="Neattiecināmās izmaksas",IF('Lokālā tāme Nr.1'!$Q372="Neattiecināmās",'Lokālā tāme Nr.1'!H372,0))</f>
        <v>0</v>
      </c>
      <c r="I369" s="38">
        <f>IF($C$2="Neattiecināmās izmaksas",IF('Lokālā tāme Nr.1'!$Q372="Neattiecināmās",'Lokālā tāme Nr.1'!I372,0))</f>
        <v>0</v>
      </c>
      <c r="J369" s="38">
        <f>IF($C$2="Neattiecināmās izmaksas",IF('Lokālā tāme Nr.1'!$Q372="Neattiecināmās",'Lokālā tāme Nr.1'!J372,0))</f>
        <v>0</v>
      </c>
      <c r="K369" s="43">
        <f>IF($C$2="Neattiecināmās izmaksas",IF('Lokālā tāme Nr.1'!$Q372="Neattiecināmās",'Lokālā tāme Nr.1'!K372,0))</f>
        <v>0</v>
      </c>
      <c r="L369" s="27">
        <f>IF($C$2="Neattiecināmās izmaksas",IF('Lokālā tāme Nr.1'!$Q372="Neattiecināmās",'Lokālā tāme Nr.1'!L372,0))</f>
        <v>0</v>
      </c>
      <c r="M369" s="5">
        <f>IF($C$2="Neattiecināmās izmaksas",IF('Lokālā tāme Nr.1'!$Q372="Neattiecināmās",'Lokālā tāme Nr.1'!M372,0))</f>
        <v>0</v>
      </c>
      <c r="N369" s="5">
        <f>IF($C$2="Neattiecināmās izmaksas",IF('Lokālā tāme Nr.1'!$Q372="Neattiecināmās",'Lokālā tāme Nr.1'!N372,0))</f>
        <v>0</v>
      </c>
      <c r="O369" s="5">
        <f>IF($C$2="Neattiecināmās izmaksas",IF('Lokālā tāme Nr.1'!$Q372="Neattiecināmās",'Lokālā tāme Nr.1'!O372,0))</f>
        <v>0</v>
      </c>
      <c r="P369" s="17">
        <f>IF($C$2="Neattiecināmās izmaksas",IF('Lokālā tāme Nr.1'!$Q372="Neattiecināmās",'Lokālā tāme Nr.1'!P372,0))</f>
        <v>0</v>
      </c>
    </row>
    <row r="370" spans="1:16" ht="12" thickBot="1" x14ac:dyDescent="0.25">
      <c r="A370" s="18">
        <f>IF(P370=0,0,IF(COUNTBLANK(P370)=1,0,COUNTA($P$8:P370)))</f>
        <v>0</v>
      </c>
      <c r="B370" s="5">
        <f>IF($C$2="Neattiecināmās izmaksas",IF('Lokālā tāme Nr.1'!$Q373="Neattiecināmās",'Lokālā tāme Nr.1'!$B373,0))</f>
        <v>0</v>
      </c>
      <c r="C370" s="26">
        <f>IF($C$2="Neattiecināmās izmaksas",IF('Lokālā tāme Nr.1'!$Q373="Neattiecināmās",'Lokālā tāme Nr.1'!C373,0))</f>
        <v>0</v>
      </c>
      <c r="D370" s="5">
        <f>IF($C$2="Neattiecināmās izmaksas",IF('Lokālā tāme Nr.1'!$Q373="Neattiecināmās",'Lokālā tāme Nr.1'!D373,0))</f>
        <v>0</v>
      </c>
      <c r="E370" s="17">
        <f>IF($C$2="Neattiecināmās izmaksas",IF('Lokālā tāme Nr.1'!$Q373="Neattiecināmās",'Lokālā tāme Nr.1'!E373,0))</f>
        <v>0</v>
      </c>
      <c r="F370" s="42">
        <f>IF($C$2="Neattiecināmās izmaksas",IF('Lokālā tāme Nr.1'!$Q373="Neattiecināmās",'Lokālā tāme Nr.1'!F373,0))</f>
        <v>0</v>
      </c>
      <c r="G370" s="38">
        <f>IF($C$2="Neattiecināmās izmaksas",IF('Lokālā tāme Nr.1'!$Q373="Neattiecināmās",'Lokālā tāme Nr.1'!G373,0))</f>
        <v>0</v>
      </c>
      <c r="H370" s="38">
        <f>IF($C$2="Neattiecināmās izmaksas",IF('Lokālā tāme Nr.1'!$Q373="Neattiecināmās",'Lokālā tāme Nr.1'!H373,0))</f>
        <v>0</v>
      </c>
      <c r="I370" s="38">
        <f>IF($C$2="Neattiecināmās izmaksas",IF('Lokālā tāme Nr.1'!$Q373="Neattiecināmās",'Lokālā tāme Nr.1'!I373,0))</f>
        <v>0</v>
      </c>
      <c r="J370" s="38">
        <f>IF($C$2="Neattiecināmās izmaksas",IF('Lokālā tāme Nr.1'!$Q373="Neattiecināmās",'Lokālā tāme Nr.1'!J373,0))</f>
        <v>0</v>
      </c>
      <c r="K370" s="43">
        <f>IF($C$2="Neattiecināmās izmaksas",IF('Lokālā tāme Nr.1'!$Q373="Neattiecināmās",'Lokālā tāme Nr.1'!K373,0))</f>
        <v>0</v>
      </c>
      <c r="L370" s="27">
        <f>IF($C$2="Neattiecināmās izmaksas",IF('Lokālā tāme Nr.1'!$Q373="Neattiecināmās",'Lokālā tāme Nr.1'!L373,0))</f>
        <v>0</v>
      </c>
      <c r="M370" s="5">
        <f>IF($C$2="Neattiecināmās izmaksas",IF('Lokālā tāme Nr.1'!$Q373="Neattiecināmās",'Lokālā tāme Nr.1'!M373,0))</f>
        <v>0</v>
      </c>
      <c r="N370" s="5">
        <f>IF($C$2="Neattiecināmās izmaksas",IF('Lokālā tāme Nr.1'!$Q373="Neattiecināmās",'Lokālā tāme Nr.1'!N373,0))</f>
        <v>0</v>
      </c>
      <c r="O370" s="5">
        <f>IF($C$2="Neattiecināmās izmaksas",IF('Lokālā tāme Nr.1'!$Q373="Neattiecināmās",'Lokālā tāme Nr.1'!O373,0))</f>
        <v>0</v>
      </c>
      <c r="P370" s="17">
        <f>IF($C$2="Neattiecināmās izmaksas",IF('Lokālā tāme Nr.1'!$Q373="Neattiecināmās",'Lokālā tāme Nr.1'!P373,0))</f>
        <v>0</v>
      </c>
    </row>
    <row r="371" spans="1:16" ht="12" thickBot="1" x14ac:dyDescent="0.25">
      <c r="A371" s="18">
        <f>IF(P371=0,0,IF(COUNTBLANK(P371)=1,0,COUNTA($P$8:P371)))</f>
        <v>0</v>
      </c>
      <c r="B371" s="5">
        <f>IF($C$2="Neattiecināmās izmaksas",IF('Lokālā tāme Nr.1'!$Q374="Neattiecināmās",'Lokālā tāme Nr.1'!$B374,0))</f>
        <v>0</v>
      </c>
      <c r="C371" s="26">
        <f>IF($C$2="Neattiecināmās izmaksas",IF('Lokālā tāme Nr.1'!$Q374="Neattiecināmās",'Lokālā tāme Nr.1'!C374,0))</f>
        <v>0</v>
      </c>
      <c r="D371" s="5">
        <f>IF($C$2="Neattiecināmās izmaksas",IF('Lokālā tāme Nr.1'!$Q374="Neattiecināmās",'Lokālā tāme Nr.1'!D374,0))</f>
        <v>0</v>
      </c>
      <c r="E371" s="17">
        <f>IF($C$2="Neattiecināmās izmaksas",IF('Lokālā tāme Nr.1'!$Q374="Neattiecināmās",'Lokālā tāme Nr.1'!E374,0))</f>
        <v>0</v>
      </c>
      <c r="F371" s="42">
        <f>IF($C$2="Neattiecināmās izmaksas",IF('Lokālā tāme Nr.1'!$Q374="Neattiecināmās",'Lokālā tāme Nr.1'!F374,0))</f>
        <v>0</v>
      </c>
      <c r="G371" s="38">
        <f>IF($C$2="Neattiecināmās izmaksas",IF('Lokālā tāme Nr.1'!$Q374="Neattiecināmās",'Lokālā tāme Nr.1'!G374,0))</f>
        <v>0</v>
      </c>
      <c r="H371" s="38">
        <f>IF($C$2="Neattiecināmās izmaksas",IF('Lokālā tāme Nr.1'!$Q374="Neattiecināmās",'Lokālā tāme Nr.1'!H374,0))</f>
        <v>0</v>
      </c>
      <c r="I371" s="38">
        <f>IF($C$2="Neattiecināmās izmaksas",IF('Lokālā tāme Nr.1'!$Q374="Neattiecināmās",'Lokālā tāme Nr.1'!I374,0))</f>
        <v>0</v>
      </c>
      <c r="J371" s="38">
        <f>IF($C$2="Neattiecināmās izmaksas",IF('Lokālā tāme Nr.1'!$Q374="Neattiecināmās",'Lokālā tāme Nr.1'!J374,0))</f>
        <v>0</v>
      </c>
      <c r="K371" s="43">
        <f>IF($C$2="Neattiecināmās izmaksas",IF('Lokālā tāme Nr.1'!$Q374="Neattiecināmās",'Lokālā tāme Nr.1'!K374,0))</f>
        <v>0</v>
      </c>
      <c r="L371" s="27">
        <f>IF($C$2="Neattiecināmās izmaksas",IF('Lokālā tāme Nr.1'!$Q374="Neattiecināmās",'Lokālā tāme Nr.1'!L374,0))</f>
        <v>0</v>
      </c>
      <c r="M371" s="5">
        <f>IF($C$2="Neattiecināmās izmaksas",IF('Lokālā tāme Nr.1'!$Q374="Neattiecināmās",'Lokālā tāme Nr.1'!M374,0))</f>
        <v>0</v>
      </c>
      <c r="N371" s="5">
        <f>IF($C$2="Neattiecināmās izmaksas",IF('Lokālā tāme Nr.1'!$Q374="Neattiecināmās",'Lokālā tāme Nr.1'!N374,0))</f>
        <v>0</v>
      </c>
      <c r="O371" s="5">
        <f>IF($C$2="Neattiecināmās izmaksas",IF('Lokālā tāme Nr.1'!$Q374="Neattiecināmās",'Lokālā tāme Nr.1'!O374,0))</f>
        <v>0</v>
      </c>
      <c r="P371" s="17">
        <f>IF($C$2="Neattiecināmās izmaksas",IF('Lokālā tāme Nr.1'!$Q374="Neattiecināmās",'Lokālā tāme Nr.1'!P374,0))</f>
        <v>0</v>
      </c>
    </row>
    <row r="372" spans="1:16" ht="12" thickBot="1" x14ac:dyDescent="0.25">
      <c r="A372" s="18">
        <f>IF(P372=0,0,IF(COUNTBLANK(P372)=1,0,COUNTA($P$8:P372)))</f>
        <v>0</v>
      </c>
      <c r="B372" s="5">
        <f>IF($C$2="Neattiecināmās izmaksas",IF('Lokālā tāme Nr.1'!$Q375="Neattiecināmās",'Lokālā tāme Nr.1'!$B375,0))</f>
        <v>0</v>
      </c>
      <c r="C372" s="26">
        <f>IF($C$2="Neattiecināmās izmaksas",IF('Lokālā tāme Nr.1'!$Q375="Neattiecināmās",'Lokālā tāme Nr.1'!C375,0))</f>
        <v>0</v>
      </c>
      <c r="D372" s="5">
        <f>IF($C$2="Neattiecināmās izmaksas",IF('Lokālā tāme Nr.1'!$Q375="Neattiecināmās",'Lokālā tāme Nr.1'!D375,0))</f>
        <v>0</v>
      </c>
      <c r="E372" s="17">
        <f>IF($C$2="Neattiecināmās izmaksas",IF('Lokālā tāme Nr.1'!$Q375="Neattiecināmās",'Lokālā tāme Nr.1'!E375,0))</f>
        <v>0</v>
      </c>
      <c r="F372" s="42">
        <f>IF($C$2="Neattiecināmās izmaksas",IF('Lokālā tāme Nr.1'!$Q375="Neattiecināmās",'Lokālā tāme Nr.1'!F375,0))</f>
        <v>0</v>
      </c>
      <c r="G372" s="38">
        <f>IF($C$2="Neattiecināmās izmaksas",IF('Lokālā tāme Nr.1'!$Q375="Neattiecināmās",'Lokālā tāme Nr.1'!G375,0))</f>
        <v>0</v>
      </c>
      <c r="H372" s="38">
        <f>IF($C$2="Neattiecināmās izmaksas",IF('Lokālā tāme Nr.1'!$Q375="Neattiecināmās",'Lokālā tāme Nr.1'!H375,0))</f>
        <v>0</v>
      </c>
      <c r="I372" s="38">
        <f>IF($C$2="Neattiecināmās izmaksas",IF('Lokālā tāme Nr.1'!$Q375="Neattiecināmās",'Lokālā tāme Nr.1'!I375,0))</f>
        <v>0</v>
      </c>
      <c r="J372" s="38">
        <f>IF($C$2="Neattiecināmās izmaksas",IF('Lokālā tāme Nr.1'!$Q375="Neattiecināmās",'Lokālā tāme Nr.1'!J375,0))</f>
        <v>0</v>
      </c>
      <c r="K372" s="43">
        <f>IF($C$2="Neattiecināmās izmaksas",IF('Lokālā tāme Nr.1'!$Q375="Neattiecināmās",'Lokālā tāme Nr.1'!K375,0))</f>
        <v>0</v>
      </c>
      <c r="L372" s="27">
        <f>IF($C$2="Neattiecināmās izmaksas",IF('Lokālā tāme Nr.1'!$Q375="Neattiecināmās",'Lokālā tāme Nr.1'!L375,0))</f>
        <v>0</v>
      </c>
      <c r="M372" s="5">
        <f>IF($C$2="Neattiecināmās izmaksas",IF('Lokālā tāme Nr.1'!$Q375="Neattiecināmās",'Lokālā tāme Nr.1'!M375,0))</f>
        <v>0</v>
      </c>
      <c r="N372" s="5">
        <f>IF($C$2="Neattiecināmās izmaksas",IF('Lokālā tāme Nr.1'!$Q375="Neattiecināmās",'Lokālā tāme Nr.1'!N375,0))</f>
        <v>0</v>
      </c>
      <c r="O372" s="5">
        <f>IF($C$2="Neattiecināmās izmaksas",IF('Lokālā tāme Nr.1'!$Q375="Neattiecināmās",'Lokālā tāme Nr.1'!O375,0))</f>
        <v>0</v>
      </c>
      <c r="P372" s="17">
        <f>IF($C$2="Neattiecināmās izmaksas",IF('Lokālā tāme Nr.1'!$Q375="Neattiecināmās",'Lokālā tāme Nr.1'!P375,0))</f>
        <v>0</v>
      </c>
    </row>
    <row r="373" spans="1:16" ht="12" thickBot="1" x14ac:dyDescent="0.25">
      <c r="A373" s="18">
        <f>IF(P373=0,0,IF(COUNTBLANK(P373)=1,0,COUNTA($P$8:P373)))</f>
        <v>0</v>
      </c>
      <c r="B373" s="5">
        <f>IF($C$2="Neattiecināmās izmaksas",IF('Lokālā tāme Nr.1'!$Q376="Neattiecināmās",'Lokālā tāme Nr.1'!$B376,0))</f>
        <v>0</v>
      </c>
      <c r="C373" s="26">
        <f>IF($C$2="Neattiecināmās izmaksas",IF('Lokālā tāme Nr.1'!$Q376="Neattiecināmās",'Lokālā tāme Nr.1'!C376,0))</f>
        <v>0</v>
      </c>
      <c r="D373" s="5">
        <f>IF($C$2="Neattiecināmās izmaksas",IF('Lokālā tāme Nr.1'!$Q376="Neattiecināmās",'Lokālā tāme Nr.1'!D376,0))</f>
        <v>0</v>
      </c>
      <c r="E373" s="17">
        <f>IF($C$2="Neattiecināmās izmaksas",IF('Lokālā tāme Nr.1'!$Q376="Neattiecināmās",'Lokālā tāme Nr.1'!E376,0))</f>
        <v>0</v>
      </c>
      <c r="F373" s="42">
        <f>IF($C$2="Neattiecināmās izmaksas",IF('Lokālā tāme Nr.1'!$Q376="Neattiecināmās",'Lokālā tāme Nr.1'!F376,0))</f>
        <v>0</v>
      </c>
      <c r="G373" s="38">
        <f>IF($C$2="Neattiecināmās izmaksas",IF('Lokālā tāme Nr.1'!$Q376="Neattiecināmās",'Lokālā tāme Nr.1'!G376,0))</f>
        <v>0</v>
      </c>
      <c r="H373" s="38">
        <f>IF($C$2="Neattiecināmās izmaksas",IF('Lokālā tāme Nr.1'!$Q376="Neattiecināmās",'Lokālā tāme Nr.1'!H376,0))</f>
        <v>0</v>
      </c>
      <c r="I373" s="38">
        <f>IF($C$2="Neattiecināmās izmaksas",IF('Lokālā tāme Nr.1'!$Q376="Neattiecināmās",'Lokālā tāme Nr.1'!I376,0))</f>
        <v>0</v>
      </c>
      <c r="J373" s="38">
        <f>IF($C$2="Neattiecināmās izmaksas",IF('Lokālā tāme Nr.1'!$Q376="Neattiecināmās",'Lokālā tāme Nr.1'!J376,0))</f>
        <v>0</v>
      </c>
      <c r="K373" s="43">
        <f>IF($C$2="Neattiecināmās izmaksas",IF('Lokālā tāme Nr.1'!$Q376="Neattiecināmās",'Lokālā tāme Nr.1'!K376,0))</f>
        <v>0</v>
      </c>
      <c r="L373" s="27">
        <f>IF($C$2="Neattiecināmās izmaksas",IF('Lokālā tāme Nr.1'!$Q376="Neattiecināmās",'Lokālā tāme Nr.1'!L376,0))</f>
        <v>0</v>
      </c>
      <c r="M373" s="5">
        <f>IF($C$2="Neattiecināmās izmaksas",IF('Lokālā tāme Nr.1'!$Q376="Neattiecināmās",'Lokālā tāme Nr.1'!M376,0))</f>
        <v>0</v>
      </c>
      <c r="N373" s="5">
        <f>IF($C$2="Neattiecināmās izmaksas",IF('Lokālā tāme Nr.1'!$Q376="Neattiecināmās",'Lokālā tāme Nr.1'!N376,0))</f>
        <v>0</v>
      </c>
      <c r="O373" s="5">
        <f>IF($C$2="Neattiecināmās izmaksas",IF('Lokālā tāme Nr.1'!$Q376="Neattiecināmās",'Lokālā tāme Nr.1'!O376,0))</f>
        <v>0</v>
      </c>
      <c r="P373" s="17">
        <f>IF($C$2="Neattiecināmās izmaksas",IF('Lokālā tāme Nr.1'!$Q376="Neattiecināmās",'Lokālā tāme Nr.1'!P376,0))</f>
        <v>0</v>
      </c>
    </row>
    <row r="374" spans="1:16" ht="12" thickBot="1" x14ac:dyDescent="0.25">
      <c r="A374" s="18">
        <f>IF(P374=0,0,IF(COUNTBLANK(P374)=1,0,COUNTA($P$8:P374)))</f>
        <v>0</v>
      </c>
      <c r="B374" s="5">
        <f>IF($C$2="Neattiecināmās izmaksas",IF('Lokālā tāme Nr.1'!$Q377="Neattiecināmās",'Lokālā tāme Nr.1'!$B377,0))</f>
        <v>0</v>
      </c>
      <c r="C374" s="26">
        <f>IF($C$2="Neattiecināmās izmaksas",IF('Lokālā tāme Nr.1'!$Q377="Neattiecināmās",'Lokālā tāme Nr.1'!C377,0))</f>
        <v>0</v>
      </c>
      <c r="D374" s="5">
        <f>IF($C$2="Neattiecināmās izmaksas",IF('Lokālā tāme Nr.1'!$Q377="Neattiecināmās",'Lokālā tāme Nr.1'!D377,0))</f>
        <v>0</v>
      </c>
      <c r="E374" s="17">
        <f>IF($C$2="Neattiecināmās izmaksas",IF('Lokālā tāme Nr.1'!$Q377="Neattiecināmās",'Lokālā tāme Nr.1'!E377,0))</f>
        <v>0</v>
      </c>
      <c r="F374" s="42">
        <f>IF($C$2="Neattiecināmās izmaksas",IF('Lokālā tāme Nr.1'!$Q377="Neattiecināmās",'Lokālā tāme Nr.1'!F377,0))</f>
        <v>0</v>
      </c>
      <c r="G374" s="38">
        <f>IF($C$2="Neattiecināmās izmaksas",IF('Lokālā tāme Nr.1'!$Q377="Neattiecināmās",'Lokālā tāme Nr.1'!G377,0))</f>
        <v>0</v>
      </c>
      <c r="H374" s="38">
        <f>IF($C$2="Neattiecināmās izmaksas",IF('Lokālā tāme Nr.1'!$Q377="Neattiecināmās",'Lokālā tāme Nr.1'!H377,0))</f>
        <v>0</v>
      </c>
      <c r="I374" s="38">
        <f>IF($C$2="Neattiecināmās izmaksas",IF('Lokālā tāme Nr.1'!$Q377="Neattiecināmās",'Lokālā tāme Nr.1'!I377,0))</f>
        <v>0</v>
      </c>
      <c r="J374" s="38">
        <f>IF($C$2="Neattiecināmās izmaksas",IF('Lokālā tāme Nr.1'!$Q377="Neattiecināmās",'Lokālā tāme Nr.1'!J377,0))</f>
        <v>0</v>
      </c>
      <c r="K374" s="43">
        <f>IF($C$2="Neattiecināmās izmaksas",IF('Lokālā tāme Nr.1'!$Q377="Neattiecināmās",'Lokālā tāme Nr.1'!K377,0))</f>
        <v>0</v>
      </c>
      <c r="L374" s="27">
        <f>IF($C$2="Neattiecināmās izmaksas",IF('Lokālā tāme Nr.1'!$Q377="Neattiecināmās",'Lokālā tāme Nr.1'!L377,0))</f>
        <v>0</v>
      </c>
      <c r="M374" s="5">
        <f>IF($C$2="Neattiecināmās izmaksas",IF('Lokālā tāme Nr.1'!$Q377="Neattiecināmās",'Lokālā tāme Nr.1'!M377,0))</f>
        <v>0</v>
      </c>
      <c r="N374" s="5">
        <f>IF($C$2="Neattiecināmās izmaksas",IF('Lokālā tāme Nr.1'!$Q377="Neattiecināmās",'Lokālā tāme Nr.1'!N377,0))</f>
        <v>0</v>
      </c>
      <c r="O374" s="5">
        <f>IF($C$2="Neattiecināmās izmaksas",IF('Lokālā tāme Nr.1'!$Q377="Neattiecināmās",'Lokālā tāme Nr.1'!O377,0))</f>
        <v>0</v>
      </c>
      <c r="P374" s="17">
        <f>IF($C$2="Neattiecināmās izmaksas",IF('Lokālā tāme Nr.1'!$Q377="Neattiecināmās",'Lokālā tāme Nr.1'!P377,0))</f>
        <v>0</v>
      </c>
    </row>
    <row r="375" spans="1:16" ht="12" thickBot="1" x14ac:dyDescent="0.25">
      <c r="A375" s="18">
        <f>IF(P375=0,0,IF(COUNTBLANK(P375)=1,0,COUNTA($P$8:P375)))</f>
        <v>0</v>
      </c>
      <c r="B375" s="5">
        <f>IF($C$2="Neattiecināmās izmaksas",IF('Lokālā tāme Nr.1'!$Q378="Neattiecināmās",'Lokālā tāme Nr.1'!$B378,0))</f>
        <v>0</v>
      </c>
      <c r="C375" s="26">
        <f>IF($C$2="Neattiecināmās izmaksas",IF('Lokālā tāme Nr.1'!$Q378="Neattiecināmās",'Lokālā tāme Nr.1'!C378,0))</f>
        <v>0</v>
      </c>
      <c r="D375" s="5">
        <f>IF($C$2="Neattiecināmās izmaksas",IF('Lokālā tāme Nr.1'!$Q378="Neattiecināmās",'Lokālā tāme Nr.1'!D378,0))</f>
        <v>0</v>
      </c>
      <c r="E375" s="17">
        <f>IF($C$2="Neattiecināmās izmaksas",IF('Lokālā tāme Nr.1'!$Q378="Neattiecināmās",'Lokālā tāme Nr.1'!E378,0))</f>
        <v>0</v>
      </c>
      <c r="F375" s="42">
        <f>IF($C$2="Neattiecināmās izmaksas",IF('Lokālā tāme Nr.1'!$Q378="Neattiecināmās",'Lokālā tāme Nr.1'!F378,0))</f>
        <v>0</v>
      </c>
      <c r="G375" s="38">
        <f>IF($C$2="Neattiecināmās izmaksas",IF('Lokālā tāme Nr.1'!$Q378="Neattiecināmās",'Lokālā tāme Nr.1'!G378,0))</f>
        <v>0</v>
      </c>
      <c r="H375" s="38">
        <f>IF($C$2="Neattiecināmās izmaksas",IF('Lokālā tāme Nr.1'!$Q378="Neattiecināmās",'Lokālā tāme Nr.1'!H378,0))</f>
        <v>0</v>
      </c>
      <c r="I375" s="38">
        <f>IF($C$2="Neattiecināmās izmaksas",IF('Lokālā tāme Nr.1'!$Q378="Neattiecināmās",'Lokālā tāme Nr.1'!I378,0))</f>
        <v>0</v>
      </c>
      <c r="J375" s="38">
        <f>IF($C$2="Neattiecināmās izmaksas",IF('Lokālā tāme Nr.1'!$Q378="Neattiecināmās",'Lokālā tāme Nr.1'!J378,0))</f>
        <v>0</v>
      </c>
      <c r="K375" s="43">
        <f>IF($C$2="Neattiecināmās izmaksas",IF('Lokālā tāme Nr.1'!$Q378="Neattiecināmās",'Lokālā tāme Nr.1'!K378,0))</f>
        <v>0</v>
      </c>
      <c r="L375" s="27">
        <f>IF($C$2="Neattiecināmās izmaksas",IF('Lokālā tāme Nr.1'!$Q378="Neattiecināmās",'Lokālā tāme Nr.1'!L378,0))</f>
        <v>0</v>
      </c>
      <c r="M375" s="5">
        <f>IF($C$2="Neattiecināmās izmaksas",IF('Lokālā tāme Nr.1'!$Q378="Neattiecināmās",'Lokālā tāme Nr.1'!M378,0))</f>
        <v>0</v>
      </c>
      <c r="N375" s="5">
        <f>IF($C$2="Neattiecināmās izmaksas",IF('Lokālā tāme Nr.1'!$Q378="Neattiecināmās",'Lokālā tāme Nr.1'!N378,0))</f>
        <v>0</v>
      </c>
      <c r="O375" s="5">
        <f>IF($C$2="Neattiecināmās izmaksas",IF('Lokālā tāme Nr.1'!$Q378="Neattiecināmās",'Lokālā tāme Nr.1'!O378,0))</f>
        <v>0</v>
      </c>
      <c r="P375" s="17">
        <f>IF($C$2="Neattiecināmās izmaksas",IF('Lokālā tāme Nr.1'!$Q378="Neattiecināmās",'Lokālā tāme Nr.1'!P378,0))</f>
        <v>0</v>
      </c>
    </row>
    <row r="376" spans="1:16" ht="12" thickBot="1" x14ac:dyDescent="0.25">
      <c r="A376" s="18">
        <f>IF(P376=0,0,IF(COUNTBLANK(P376)=1,0,COUNTA($P$8:P376)))</f>
        <v>0</v>
      </c>
      <c r="B376" s="5">
        <f>IF($C$2="Neattiecināmās izmaksas",IF('Lokālā tāme Nr.1'!$Q379="Neattiecināmās",'Lokālā tāme Nr.1'!$B379,0))</f>
        <v>0</v>
      </c>
      <c r="C376" s="26">
        <f>IF($C$2="Neattiecināmās izmaksas",IF('Lokālā tāme Nr.1'!$Q379="Neattiecināmās",'Lokālā tāme Nr.1'!C379,0))</f>
        <v>0</v>
      </c>
      <c r="D376" s="5">
        <f>IF($C$2="Neattiecināmās izmaksas",IF('Lokālā tāme Nr.1'!$Q379="Neattiecināmās",'Lokālā tāme Nr.1'!D379,0))</f>
        <v>0</v>
      </c>
      <c r="E376" s="17">
        <f>IF($C$2="Neattiecināmās izmaksas",IF('Lokālā tāme Nr.1'!$Q379="Neattiecināmās",'Lokālā tāme Nr.1'!E379,0))</f>
        <v>0</v>
      </c>
      <c r="F376" s="42">
        <f>IF($C$2="Neattiecināmās izmaksas",IF('Lokālā tāme Nr.1'!$Q379="Neattiecināmās",'Lokālā tāme Nr.1'!F379,0))</f>
        <v>0</v>
      </c>
      <c r="G376" s="38">
        <f>IF($C$2="Neattiecināmās izmaksas",IF('Lokālā tāme Nr.1'!$Q379="Neattiecināmās",'Lokālā tāme Nr.1'!G379,0))</f>
        <v>0</v>
      </c>
      <c r="H376" s="38">
        <f>IF($C$2="Neattiecināmās izmaksas",IF('Lokālā tāme Nr.1'!$Q379="Neattiecināmās",'Lokālā tāme Nr.1'!H379,0))</f>
        <v>0</v>
      </c>
      <c r="I376" s="38">
        <f>IF($C$2="Neattiecināmās izmaksas",IF('Lokālā tāme Nr.1'!$Q379="Neattiecināmās",'Lokālā tāme Nr.1'!I379,0))</f>
        <v>0</v>
      </c>
      <c r="J376" s="38">
        <f>IF($C$2="Neattiecināmās izmaksas",IF('Lokālā tāme Nr.1'!$Q379="Neattiecināmās",'Lokālā tāme Nr.1'!J379,0))</f>
        <v>0</v>
      </c>
      <c r="K376" s="43">
        <f>IF($C$2="Neattiecināmās izmaksas",IF('Lokālā tāme Nr.1'!$Q379="Neattiecināmās",'Lokālā tāme Nr.1'!K379,0))</f>
        <v>0</v>
      </c>
      <c r="L376" s="27">
        <f>IF($C$2="Neattiecināmās izmaksas",IF('Lokālā tāme Nr.1'!$Q379="Neattiecināmās",'Lokālā tāme Nr.1'!L379,0))</f>
        <v>0</v>
      </c>
      <c r="M376" s="5">
        <f>IF($C$2="Neattiecināmās izmaksas",IF('Lokālā tāme Nr.1'!$Q379="Neattiecināmās",'Lokālā tāme Nr.1'!M379,0))</f>
        <v>0</v>
      </c>
      <c r="N376" s="5">
        <f>IF($C$2="Neattiecināmās izmaksas",IF('Lokālā tāme Nr.1'!$Q379="Neattiecināmās",'Lokālā tāme Nr.1'!N379,0))</f>
        <v>0</v>
      </c>
      <c r="O376" s="5">
        <f>IF($C$2="Neattiecināmās izmaksas",IF('Lokālā tāme Nr.1'!$Q379="Neattiecināmās",'Lokālā tāme Nr.1'!O379,0))</f>
        <v>0</v>
      </c>
      <c r="P376" s="17">
        <f>IF($C$2="Neattiecināmās izmaksas",IF('Lokālā tāme Nr.1'!$Q379="Neattiecināmās",'Lokālā tāme Nr.1'!P379,0))</f>
        <v>0</v>
      </c>
    </row>
    <row r="377" spans="1:16" ht="12" thickBot="1" x14ac:dyDescent="0.25">
      <c r="A377" s="18">
        <f>IF(P377=0,0,IF(COUNTBLANK(P377)=1,0,COUNTA($P$8:P377)))</f>
        <v>0</v>
      </c>
      <c r="B377" s="5">
        <f>IF($C$2="Neattiecināmās izmaksas",IF('Lokālā tāme Nr.1'!$Q380="Neattiecināmās",'Lokālā tāme Nr.1'!$B380,0))</f>
        <v>0</v>
      </c>
      <c r="C377" s="26">
        <f>IF($C$2="Neattiecināmās izmaksas",IF('Lokālā tāme Nr.1'!$Q380="Neattiecināmās",'Lokālā tāme Nr.1'!C380,0))</f>
        <v>0</v>
      </c>
      <c r="D377" s="5">
        <f>IF($C$2="Neattiecināmās izmaksas",IF('Lokālā tāme Nr.1'!$Q380="Neattiecināmās",'Lokālā tāme Nr.1'!D380,0))</f>
        <v>0</v>
      </c>
      <c r="E377" s="17">
        <f>IF($C$2="Neattiecināmās izmaksas",IF('Lokālā tāme Nr.1'!$Q380="Neattiecināmās",'Lokālā tāme Nr.1'!E380,0))</f>
        <v>0</v>
      </c>
      <c r="F377" s="42">
        <f>IF($C$2="Neattiecināmās izmaksas",IF('Lokālā tāme Nr.1'!$Q380="Neattiecināmās",'Lokālā tāme Nr.1'!F380,0))</f>
        <v>0</v>
      </c>
      <c r="G377" s="38">
        <f>IF($C$2="Neattiecināmās izmaksas",IF('Lokālā tāme Nr.1'!$Q380="Neattiecināmās",'Lokālā tāme Nr.1'!G380,0))</f>
        <v>0</v>
      </c>
      <c r="H377" s="38">
        <f>IF($C$2="Neattiecināmās izmaksas",IF('Lokālā tāme Nr.1'!$Q380="Neattiecināmās",'Lokālā tāme Nr.1'!H380,0))</f>
        <v>0</v>
      </c>
      <c r="I377" s="38">
        <f>IF($C$2="Neattiecināmās izmaksas",IF('Lokālā tāme Nr.1'!$Q380="Neattiecināmās",'Lokālā tāme Nr.1'!I380,0))</f>
        <v>0</v>
      </c>
      <c r="J377" s="38">
        <f>IF($C$2="Neattiecināmās izmaksas",IF('Lokālā tāme Nr.1'!$Q380="Neattiecināmās",'Lokālā tāme Nr.1'!J380,0))</f>
        <v>0</v>
      </c>
      <c r="K377" s="43">
        <f>IF($C$2="Neattiecināmās izmaksas",IF('Lokālā tāme Nr.1'!$Q380="Neattiecināmās",'Lokālā tāme Nr.1'!K380,0))</f>
        <v>0</v>
      </c>
      <c r="L377" s="27">
        <f>IF($C$2="Neattiecināmās izmaksas",IF('Lokālā tāme Nr.1'!$Q380="Neattiecināmās",'Lokālā tāme Nr.1'!L380,0))</f>
        <v>0</v>
      </c>
      <c r="M377" s="5">
        <f>IF($C$2="Neattiecināmās izmaksas",IF('Lokālā tāme Nr.1'!$Q380="Neattiecināmās",'Lokālā tāme Nr.1'!M380,0))</f>
        <v>0</v>
      </c>
      <c r="N377" s="5">
        <f>IF($C$2="Neattiecināmās izmaksas",IF('Lokālā tāme Nr.1'!$Q380="Neattiecināmās",'Lokālā tāme Nr.1'!N380,0))</f>
        <v>0</v>
      </c>
      <c r="O377" s="5">
        <f>IF($C$2="Neattiecināmās izmaksas",IF('Lokālā tāme Nr.1'!$Q380="Neattiecināmās",'Lokālā tāme Nr.1'!O380,0))</f>
        <v>0</v>
      </c>
      <c r="P377" s="17">
        <f>IF($C$2="Neattiecināmās izmaksas",IF('Lokālā tāme Nr.1'!$Q380="Neattiecināmās",'Lokālā tāme Nr.1'!P380,0))</f>
        <v>0</v>
      </c>
    </row>
    <row r="378" spans="1:16" ht="12" thickBot="1" x14ac:dyDescent="0.25">
      <c r="A378" s="18">
        <f>IF(P378=0,0,IF(COUNTBLANK(P378)=1,0,COUNTA($P$8:P378)))</f>
        <v>0</v>
      </c>
      <c r="B378" s="5">
        <f>IF($C$2="Neattiecināmās izmaksas",IF('Lokālā tāme Nr.1'!$Q381="Neattiecināmās",'Lokālā tāme Nr.1'!$B381,0))</f>
        <v>0</v>
      </c>
      <c r="C378" s="26">
        <f>IF($C$2="Neattiecināmās izmaksas",IF('Lokālā tāme Nr.1'!$Q381="Neattiecināmās",'Lokālā tāme Nr.1'!C381,0))</f>
        <v>0</v>
      </c>
      <c r="D378" s="5">
        <f>IF($C$2="Neattiecināmās izmaksas",IF('Lokālā tāme Nr.1'!$Q381="Neattiecināmās",'Lokālā tāme Nr.1'!D381,0))</f>
        <v>0</v>
      </c>
      <c r="E378" s="17">
        <f>IF($C$2="Neattiecināmās izmaksas",IF('Lokālā tāme Nr.1'!$Q381="Neattiecināmās",'Lokālā tāme Nr.1'!E381,0))</f>
        <v>0</v>
      </c>
      <c r="F378" s="42">
        <f>IF($C$2="Neattiecināmās izmaksas",IF('Lokālā tāme Nr.1'!$Q381="Neattiecināmās",'Lokālā tāme Nr.1'!F381,0))</f>
        <v>0</v>
      </c>
      <c r="G378" s="38">
        <f>IF($C$2="Neattiecināmās izmaksas",IF('Lokālā tāme Nr.1'!$Q381="Neattiecināmās",'Lokālā tāme Nr.1'!G381,0))</f>
        <v>0</v>
      </c>
      <c r="H378" s="38">
        <f>IF($C$2="Neattiecināmās izmaksas",IF('Lokālā tāme Nr.1'!$Q381="Neattiecināmās",'Lokālā tāme Nr.1'!H381,0))</f>
        <v>0</v>
      </c>
      <c r="I378" s="38">
        <f>IF($C$2="Neattiecināmās izmaksas",IF('Lokālā tāme Nr.1'!$Q381="Neattiecināmās",'Lokālā tāme Nr.1'!I381,0))</f>
        <v>0</v>
      </c>
      <c r="J378" s="38">
        <f>IF($C$2="Neattiecināmās izmaksas",IF('Lokālā tāme Nr.1'!$Q381="Neattiecināmās",'Lokālā tāme Nr.1'!J381,0))</f>
        <v>0</v>
      </c>
      <c r="K378" s="43">
        <f>IF($C$2="Neattiecināmās izmaksas",IF('Lokālā tāme Nr.1'!$Q381="Neattiecināmās",'Lokālā tāme Nr.1'!K381,0))</f>
        <v>0</v>
      </c>
      <c r="L378" s="27">
        <f>IF($C$2="Neattiecināmās izmaksas",IF('Lokālā tāme Nr.1'!$Q381="Neattiecināmās",'Lokālā tāme Nr.1'!L381,0))</f>
        <v>0</v>
      </c>
      <c r="M378" s="5">
        <f>IF($C$2="Neattiecināmās izmaksas",IF('Lokālā tāme Nr.1'!$Q381="Neattiecināmās",'Lokālā tāme Nr.1'!M381,0))</f>
        <v>0</v>
      </c>
      <c r="N378" s="5">
        <f>IF($C$2="Neattiecināmās izmaksas",IF('Lokālā tāme Nr.1'!$Q381="Neattiecināmās",'Lokālā tāme Nr.1'!N381,0))</f>
        <v>0</v>
      </c>
      <c r="O378" s="5">
        <f>IF($C$2="Neattiecināmās izmaksas",IF('Lokālā tāme Nr.1'!$Q381="Neattiecināmās",'Lokālā tāme Nr.1'!O381,0))</f>
        <v>0</v>
      </c>
      <c r="P378" s="17">
        <f>IF($C$2="Neattiecināmās izmaksas",IF('Lokālā tāme Nr.1'!$Q381="Neattiecināmās",'Lokālā tāme Nr.1'!P381,0))</f>
        <v>0</v>
      </c>
    </row>
    <row r="379" spans="1:16" ht="12" thickBot="1" x14ac:dyDescent="0.25">
      <c r="A379" s="18">
        <f>IF(P379=0,0,IF(COUNTBLANK(P379)=1,0,COUNTA($P$8:P379)))</f>
        <v>0</v>
      </c>
      <c r="B379" s="5">
        <f>IF($C$2="Neattiecināmās izmaksas",IF('Lokālā tāme Nr.1'!$Q382="Neattiecināmās",'Lokālā tāme Nr.1'!$B382,0))</f>
        <v>0</v>
      </c>
      <c r="C379" s="26">
        <f>IF($C$2="Neattiecināmās izmaksas",IF('Lokālā tāme Nr.1'!$Q382="Neattiecināmās",'Lokālā tāme Nr.1'!C382,0))</f>
        <v>0</v>
      </c>
      <c r="D379" s="5">
        <f>IF($C$2="Neattiecināmās izmaksas",IF('Lokālā tāme Nr.1'!$Q382="Neattiecināmās",'Lokālā tāme Nr.1'!D382,0))</f>
        <v>0</v>
      </c>
      <c r="E379" s="17">
        <f>IF($C$2="Neattiecināmās izmaksas",IF('Lokālā tāme Nr.1'!$Q382="Neattiecināmās",'Lokālā tāme Nr.1'!E382,0))</f>
        <v>0</v>
      </c>
      <c r="F379" s="42">
        <f>IF($C$2="Neattiecināmās izmaksas",IF('Lokālā tāme Nr.1'!$Q382="Neattiecināmās",'Lokālā tāme Nr.1'!F382,0))</f>
        <v>0</v>
      </c>
      <c r="G379" s="38">
        <f>IF($C$2="Neattiecināmās izmaksas",IF('Lokālā tāme Nr.1'!$Q382="Neattiecināmās",'Lokālā tāme Nr.1'!G382,0))</f>
        <v>0</v>
      </c>
      <c r="H379" s="38">
        <f>IF($C$2="Neattiecināmās izmaksas",IF('Lokālā tāme Nr.1'!$Q382="Neattiecināmās",'Lokālā tāme Nr.1'!H382,0))</f>
        <v>0</v>
      </c>
      <c r="I379" s="38">
        <f>IF($C$2="Neattiecināmās izmaksas",IF('Lokālā tāme Nr.1'!$Q382="Neattiecināmās",'Lokālā tāme Nr.1'!I382,0))</f>
        <v>0</v>
      </c>
      <c r="J379" s="38">
        <f>IF($C$2="Neattiecināmās izmaksas",IF('Lokālā tāme Nr.1'!$Q382="Neattiecināmās",'Lokālā tāme Nr.1'!J382,0))</f>
        <v>0</v>
      </c>
      <c r="K379" s="43">
        <f>IF($C$2="Neattiecināmās izmaksas",IF('Lokālā tāme Nr.1'!$Q382="Neattiecināmās",'Lokālā tāme Nr.1'!K382,0))</f>
        <v>0</v>
      </c>
      <c r="L379" s="27">
        <f>IF($C$2="Neattiecināmās izmaksas",IF('Lokālā tāme Nr.1'!$Q382="Neattiecināmās",'Lokālā tāme Nr.1'!L382,0))</f>
        <v>0</v>
      </c>
      <c r="M379" s="5">
        <f>IF($C$2="Neattiecināmās izmaksas",IF('Lokālā tāme Nr.1'!$Q382="Neattiecināmās",'Lokālā tāme Nr.1'!M382,0))</f>
        <v>0</v>
      </c>
      <c r="N379" s="5">
        <f>IF($C$2="Neattiecināmās izmaksas",IF('Lokālā tāme Nr.1'!$Q382="Neattiecināmās",'Lokālā tāme Nr.1'!N382,0))</f>
        <v>0</v>
      </c>
      <c r="O379" s="5">
        <f>IF($C$2="Neattiecināmās izmaksas",IF('Lokālā tāme Nr.1'!$Q382="Neattiecināmās",'Lokālā tāme Nr.1'!O382,0))</f>
        <v>0</v>
      </c>
      <c r="P379" s="17">
        <f>IF($C$2="Neattiecināmās izmaksas",IF('Lokālā tāme Nr.1'!$Q382="Neattiecināmās",'Lokālā tāme Nr.1'!P382,0))</f>
        <v>0</v>
      </c>
    </row>
    <row r="380" spans="1:16" ht="12" thickBot="1" x14ac:dyDescent="0.25">
      <c r="A380" s="18">
        <f>IF(P380=0,0,IF(COUNTBLANK(P380)=1,0,COUNTA($P$8:P380)))</f>
        <v>0</v>
      </c>
      <c r="B380" s="5">
        <f>IF($C$2="Neattiecināmās izmaksas",IF('Lokālā tāme Nr.1'!$Q383="Neattiecināmās",'Lokālā tāme Nr.1'!$B383,0))</f>
        <v>0</v>
      </c>
      <c r="C380" s="26">
        <f>IF($C$2="Neattiecināmās izmaksas",IF('Lokālā tāme Nr.1'!$Q383="Neattiecināmās",'Lokālā tāme Nr.1'!C383,0))</f>
        <v>0</v>
      </c>
      <c r="D380" s="5">
        <f>IF($C$2="Neattiecināmās izmaksas",IF('Lokālā tāme Nr.1'!$Q383="Neattiecināmās",'Lokālā tāme Nr.1'!D383,0))</f>
        <v>0</v>
      </c>
      <c r="E380" s="17">
        <f>IF($C$2="Neattiecināmās izmaksas",IF('Lokālā tāme Nr.1'!$Q383="Neattiecināmās",'Lokālā tāme Nr.1'!E383,0))</f>
        <v>0</v>
      </c>
      <c r="F380" s="42">
        <f>IF($C$2="Neattiecināmās izmaksas",IF('Lokālā tāme Nr.1'!$Q383="Neattiecināmās",'Lokālā tāme Nr.1'!F383,0))</f>
        <v>0</v>
      </c>
      <c r="G380" s="38">
        <f>IF($C$2="Neattiecināmās izmaksas",IF('Lokālā tāme Nr.1'!$Q383="Neattiecināmās",'Lokālā tāme Nr.1'!G383,0))</f>
        <v>0</v>
      </c>
      <c r="H380" s="38">
        <f>IF($C$2="Neattiecināmās izmaksas",IF('Lokālā tāme Nr.1'!$Q383="Neattiecināmās",'Lokālā tāme Nr.1'!H383,0))</f>
        <v>0</v>
      </c>
      <c r="I380" s="38">
        <f>IF($C$2="Neattiecināmās izmaksas",IF('Lokālā tāme Nr.1'!$Q383="Neattiecināmās",'Lokālā tāme Nr.1'!I383,0))</f>
        <v>0</v>
      </c>
      <c r="J380" s="38">
        <f>IF($C$2="Neattiecināmās izmaksas",IF('Lokālā tāme Nr.1'!$Q383="Neattiecināmās",'Lokālā tāme Nr.1'!J383,0))</f>
        <v>0</v>
      </c>
      <c r="K380" s="43">
        <f>IF($C$2="Neattiecināmās izmaksas",IF('Lokālā tāme Nr.1'!$Q383="Neattiecināmās",'Lokālā tāme Nr.1'!K383,0))</f>
        <v>0</v>
      </c>
      <c r="L380" s="27">
        <f>IF($C$2="Neattiecināmās izmaksas",IF('Lokālā tāme Nr.1'!$Q383="Neattiecināmās",'Lokālā tāme Nr.1'!L383,0))</f>
        <v>0</v>
      </c>
      <c r="M380" s="5">
        <f>IF($C$2="Neattiecināmās izmaksas",IF('Lokālā tāme Nr.1'!$Q383="Neattiecināmās",'Lokālā tāme Nr.1'!M383,0))</f>
        <v>0</v>
      </c>
      <c r="N380" s="5">
        <f>IF($C$2="Neattiecināmās izmaksas",IF('Lokālā tāme Nr.1'!$Q383="Neattiecināmās",'Lokālā tāme Nr.1'!N383,0))</f>
        <v>0</v>
      </c>
      <c r="O380" s="5">
        <f>IF($C$2="Neattiecināmās izmaksas",IF('Lokālā tāme Nr.1'!$Q383="Neattiecināmās",'Lokālā tāme Nr.1'!O383,0))</f>
        <v>0</v>
      </c>
      <c r="P380" s="17">
        <f>IF($C$2="Neattiecināmās izmaksas",IF('Lokālā tāme Nr.1'!$Q383="Neattiecināmās",'Lokālā tāme Nr.1'!P383,0))</f>
        <v>0</v>
      </c>
    </row>
    <row r="381" spans="1:16" ht="12" thickBot="1" x14ac:dyDescent="0.25">
      <c r="A381" s="18">
        <f>IF(P381=0,0,IF(COUNTBLANK(P381)=1,0,COUNTA($P$8:P381)))</f>
        <v>0</v>
      </c>
      <c r="B381" s="5">
        <f>IF($C$2="Neattiecināmās izmaksas",IF('Lokālā tāme Nr.1'!$Q384="Neattiecināmās",'Lokālā tāme Nr.1'!$B384,0))</f>
        <v>0</v>
      </c>
      <c r="C381" s="26">
        <f>IF($C$2="Neattiecināmās izmaksas",IF('Lokālā tāme Nr.1'!$Q384="Neattiecināmās",'Lokālā tāme Nr.1'!C384,0))</f>
        <v>0</v>
      </c>
      <c r="D381" s="5">
        <f>IF($C$2="Neattiecināmās izmaksas",IF('Lokālā tāme Nr.1'!$Q384="Neattiecināmās",'Lokālā tāme Nr.1'!D384,0))</f>
        <v>0</v>
      </c>
      <c r="E381" s="17">
        <f>IF($C$2="Neattiecināmās izmaksas",IF('Lokālā tāme Nr.1'!$Q384="Neattiecināmās",'Lokālā tāme Nr.1'!E384,0))</f>
        <v>0</v>
      </c>
      <c r="F381" s="42">
        <f>IF($C$2="Neattiecināmās izmaksas",IF('Lokālā tāme Nr.1'!$Q384="Neattiecināmās",'Lokālā tāme Nr.1'!F384,0))</f>
        <v>0</v>
      </c>
      <c r="G381" s="38">
        <f>IF($C$2="Neattiecināmās izmaksas",IF('Lokālā tāme Nr.1'!$Q384="Neattiecināmās",'Lokālā tāme Nr.1'!G384,0))</f>
        <v>0</v>
      </c>
      <c r="H381" s="38">
        <f>IF($C$2="Neattiecināmās izmaksas",IF('Lokālā tāme Nr.1'!$Q384="Neattiecināmās",'Lokālā tāme Nr.1'!H384,0))</f>
        <v>0</v>
      </c>
      <c r="I381" s="38">
        <f>IF($C$2="Neattiecināmās izmaksas",IF('Lokālā tāme Nr.1'!$Q384="Neattiecināmās",'Lokālā tāme Nr.1'!I384,0))</f>
        <v>0</v>
      </c>
      <c r="J381" s="38">
        <f>IF($C$2="Neattiecināmās izmaksas",IF('Lokālā tāme Nr.1'!$Q384="Neattiecināmās",'Lokālā tāme Nr.1'!J384,0))</f>
        <v>0</v>
      </c>
      <c r="K381" s="43">
        <f>IF($C$2="Neattiecināmās izmaksas",IF('Lokālā tāme Nr.1'!$Q384="Neattiecināmās",'Lokālā tāme Nr.1'!K384,0))</f>
        <v>0</v>
      </c>
      <c r="L381" s="27">
        <f>IF($C$2="Neattiecināmās izmaksas",IF('Lokālā tāme Nr.1'!$Q384="Neattiecināmās",'Lokālā tāme Nr.1'!L384,0))</f>
        <v>0</v>
      </c>
      <c r="M381" s="5">
        <f>IF($C$2="Neattiecināmās izmaksas",IF('Lokālā tāme Nr.1'!$Q384="Neattiecināmās",'Lokālā tāme Nr.1'!M384,0))</f>
        <v>0</v>
      </c>
      <c r="N381" s="5">
        <f>IF($C$2="Neattiecināmās izmaksas",IF('Lokālā tāme Nr.1'!$Q384="Neattiecināmās",'Lokālā tāme Nr.1'!N384,0))</f>
        <v>0</v>
      </c>
      <c r="O381" s="5">
        <f>IF($C$2="Neattiecināmās izmaksas",IF('Lokālā tāme Nr.1'!$Q384="Neattiecināmās",'Lokālā tāme Nr.1'!O384,0))</f>
        <v>0</v>
      </c>
      <c r="P381" s="17">
        <f>IF($C$2="Neattiecināmās izmaksas",IF('Lokālā tāme Nr.1'!$Q384="Neattiecināmās",'Lokālā tāme Nr.1'!P384,0))</f>
        <v>0</v>
      </c>
    </row>
    <row r="382" spans="1:16" ht="12" thickBot="1" x14ac:dyDescent="0.25">
      <c r="A382" s="18">
        <f>IF(P382=0,0,IF(COUNTBLANK(P382)=1,0,COUNTA($P$8:P382)))</f>
        <v>0</v>
      </c>
      <c r="B382" s="5">
        <f>IF($C$2="Neattiecināmās izmaksas",IF('Lokālā tāme Nr.1'!$Q385="Neattiecināmās",'Lokālā tāme Nr.1'!$B385,0))</f>
        <v>0</v>
      </c>
      <c r="C382" s="26">
        <f>IF($C$2="Neattiecināmās izmaksas",IF('Lokālā tāme Nr.1'!$Q385="Neattiecināmās",'Lokālā tāme Nr.1'!C385,0))</f>
        <v>0</v>
      </c>
      <c r="D382" s="5">
        <f>IF($C$2="Neattiecināmās izmaksas",IF('Lokālā tāme Nr.1'!$Q385="Neattiecināmās",'Lokālā tāme Nr.1'!D385,0))</f>
        <v>0</v>
      </c>
      <c r="E382" s="17">
        <f>IF($C$2="Neattiecināmās izmaksas",IF('Lokālā tāme Nr.1'!$Q385="Neattiecināmās",'Lokālā tāme Nr.1'!E385,0))</f>
        <v>0</v>
      </c>
      <c r="F382" s="42">
        <f>IF($C$2="Neattiecināmās izmaksas",IF('Lokālā tāme Nr.1'!$Q385="Neattiecināmās",'Lokālā tāme Nr.1'!F385,0))</f>
        <v>0</v>
      </c>
      <c r="G382" s="38">
        <f>IF($C$2="Neattiecināmās izmaksas",IF('Lokālā tāme Nr.1'!$Q385="Neattiecināmās",'Lokālā tāme Nr.1'!G385,0))</f>
        <v>0</v>
      </c>
      <c r="H382" s="38">
        <f>IF($C$2="Neattiecināmās izmaksas",IF('Lokālā tāme Nr.1'!$Q385="Neattiecināmās",'Lokālā tāme Nr.1'!H385,0))</f>
        <v>0</v>
      </c>
      <c r="I382" s="38">
        <f>IF($C$2="Neattiecināmās izmaksas",IF('Lokālā tāme Nr.1'!$Q385="Neattiecināmās",'Lokālā tāme Nr.1'!I385,0))</f>
        <v>0</v>
      </c>
      <c r="J382" s="38">
        <f>IF($C$2="Neattiecināmās izmaksas",IF('Lokālā tāme Nr.1'!$Q385="Neattiecināmās",'Lokālā tāme Nr.1'!J385,0))</f>
        <v>0</v>
      </c>
      <c r="K382" s="43">
        <f>IF($C$2="Neattiecināmās izmaksas",IF('Lokālā tāme Nr.1'!$Q385="Neattiecināmās",'Lokālā tāme Nr.1'!K385,0))</f>
        <v>0</v>
      </c>
      <c r="L382" s="27">
        <f>IF($C$2="Neattiecināmās izmaksas",IF('Lokālā tāme Nr.1'!$Q385="Neattiecināmās",'Lokālā tāme Nr.1'!L385,0))</f>
        <v>0</v>
      </c>
      <c r="M382" s="5">
        <f>IF($C$2="Neattiecināmās izmaksas",IF('Lokālā tāme Nr.1'!$Q385="Neattiecināmās",'Lokālā tāme Nr.1'!M385,0))</f>
        <v>0</v>
      </c>
      <c r="N382" s="5">
        <f>IF($C$2="Neattiecināmās izmaksas",IF('Lokālā tāme Nr.1'!$Q385="Neattiecināmās",'Lokālā tāme Nr.1'!N385,0))</f>
        <v>0</v>
      </c>
      <c r="O382" s="5">
        <f>IF($C$2="Neattiecināmās izmaksas",IF('Lokālā tāme Nr.1'!$Q385="Neattiecināmās",'Lokālā tāme Nr.1'!O385,0))</f>
        <v>0</v>
      </c>
      <c r="P382" s="17">
        <f>IF($C$2="Neattiecināmās izmaksas",IF('Lokālā tāme Nr.1'!$Q385="Neattiecināmās",'Lokālā tāme Nr.1'!P385,0))</f>
        <v>0</v>
      </c>
    </row>
    <row r="383" spans="1:16" ht="12" thickBot="1" x14ac:dyDescent="0.25">
      <c r="A383" s="18">
        <f>IF(P383=0,0,IF(COUNTBLANK(P383)=1,0,COUNTA($P$8:P383)))</f>
        <v>0</v>
      </c>
      <c r="B383" s="5">
        <f>IF($C$2="Neattiecināmās izmaksas",IF('Lokālā tāme Nr.1'!$Q386="Neattiecināmās",'Lokālā tāme Nr.1'!$B386,0))</f>
        <v>0</v>
      </c>
      <c r="C383" s="26">
        <f>IF($C$2="Neattiecināmās izmaksas",IF('Lokālā tāme Nr.1'!$Q386="Neattiecināmās",'Lokālā tāme Nr.1'!C386,0))</f>
        <v>0</v>
      </c>
      <c r="D383" s="5">
        <f>IF($C$2="Neattiecināmās izmaksas",IF('Lokālā tāme Nr.1'!$Q386="Neattiecināmās",'Lokālā tāme Nr.1'!D386,0))</f>
        <v>0</v>
      </c>
      <c r="E383" s="17">
        <f>IF($C$2="Neattiecināmās izmaksas",IF('Lokālā tāme Nr.1'!$Q386="Neattiecināmās",'Lokālā tāme Nr.1'!E386,0))</f>
        <v>0</v>
      </c>
      <c r="F383" s="42">
        <f>IF($C$2="Neattiecināmās izmaksas",IF('Lokālā tāme Nr.1'!$Q386="Neattiecināmās",'Lokālā tāme Nr.1'!F386,0))</f>
        <v>0</v>
      </c>
      <c r="G383" s="38">
        <f>IF($C$2="Neattiecināmās izmaksas",IF('Lokālā tāme Nr.1'!$Q386="Neattiecināmās",'Lokālā tāme Nr.1'!G386,0))</f>
        <v>0</v>
      </c>
      <c r="H383" s="38">
        <f>IF($C$2="Neattiecināmās izmaksas",IF('Lokālā tāme Nr.1'!$Q386="Neattiecināmās",'Lokālā tāme Nr.1'!H386,0))</f>
        <v>0</v>
      </c>
      <c r="I383" s="38">
        <f>IF($C$2="Neattiecināmās izmaksas",IF('Lokālā tāme Nr.1'!$Q386="Neattiecināmās",'Lokālā tāme Nr.1'!I386,0))</f>
        <v>0</v>
      </c>
      <c r="J383" s="38">
        <f>IF($C$2="Neattiecināmās izmaksas",IF('Lokālā tāme Nr.1'!$Q386="Neattiecināmās",'Lokālā tāme Nr.1'!J386,0))</f>
        <v>0</v>
      </c>
      <c r="K383" s="43">
        <f>IF($C$2="Neattiecināmās izmaksas",IF('Lokālā tāme Nr.1'!$Q386="Neattiecināmās",'Lokālā tāme Nr.1'!K386,0))</f>
        <v>0</v>
      </c>
      <c r="L383" s="27">
        <f>IF($C$2="Neattiecināmās izmaksas",IF('Lokālā tāme Nr.1'!$Q386="Neattiecināmās",'Lokālā tāme Nr.1'!L386,0))</f>
        <v>0</v>
      </c>
      <c r="M383" s="5">
        <f>IF($C$2="Neattiecināmās izmaksas",IF('Lokālā tāme Nr.1'!$Q386="Neattiecināmās",'Lokālā tāme Nr.1'!M386,0))</f>
        <v>0</v>
      </c>
      <c r="N383" s="5">
        <f>IF($C$2="Neattiecināmās izmaksas",IF('Lokālā tāme Nr.1'!$Q386="Neattiecināmās",'Lokālā tāme Nr.1'!N386,0))</f>
        <v>0</v>
      </c>
      <c r="O383" s="5">
        <f>IF($C$2="Neattiecināmās izmaksas",IF('Lokālā tāme Nr.1'!$Q386="Neattiecināmās",'Lokālā tāme Nr.1'!O386,0))</f>
        <v>0</v>
      </c>
      <c r="P383" s="17">
        <f>IF($C$2="Neattiecināmās izmaksas",IF('Lokālā tāme Nr.1'!$Q386="Neattiecināmās",'Lokālā tāme Nr.1'!P386,0))</f>
        <v>0</v>
      </c>
    </row>
    <row r="384" spans="1:16" ht="12" thickBot="1" x14ac:dyDescent="0.25">
      <c r="A384" s="18">
        <f>IF(P384=0,0,IF(COUNTBLANK(P384)=1,0,COUNTA($P$8:P384)))</f>
        <v>0</v>
      </c>
      <c r="B384" s="5">
        <f>IF($C$2="Neattiecināmās izmaksas",IF('Lokālā tāme Nr.1'!$Q387="Neattiecināmās",'Lokālā tāme Nr.1'!$B387,0))</f>
        <v>0</v>
      </c>
      <c r="C384" s="26">
        <f>IF($C$2="Neattiecināmās izmaksas",IF('Lokālā tāme Nr.1'!$Q387="Neattiecināmās",'Lokālā tāme Nr.1'!C387,0))</f>
        <v>0</v>
      </c>
      <c r="D384" s="5">
        <f>IF($C$2="Neattiecināmās izmaksas",IF('Lokālā tāme Nr.1'!$Q387="Neattiecināmās",'Lokālā tāme Nr.1'!D387,0))</f>
        <v>0</v>
      </c>
      <c r="E384" s="17">
        <f>IF($C$2="Neattiecināmās izmaksas",IF('Lokālā tāme Nr.1'!$Q387="Neattiecināmās",'Lokālā tāme Nr.1'!E387,0))</f>
        <v>0</v>
      </c>
      <c r="F384" s="42">
        <f>IF($C$2="Neattiecināmās izmaksas",IF('Lokālā tāme Nr.1'!$Q387="Neattiecināmās",'Lokālā tāme Nr.1'!F387,0))</f>
        <v>0</v>
      </c>
      <c r="G384" s="38">
        <f>IF($C$2="Neattiecināmās izmaksas",IF('Lokālā tāme Nr.1'!$Q387="Neattiecināmās",'Lokālā tāme Nr.1'!G387,0))</f>
        <v>0</v>
      </c>
      <c r="H384" s="38">
        <f>IF($C$2="Neattiecināmās izmaksas",IF('Lokālā tāme Nr.1'!$Q387="Neattiecināmās",'Lokālā tāme Nr.1'!H387,0))</f>
        <v>0</v>
      </c>
      <c r="I384" s="38">
        <f>IF($C$2="Neattiecināmās izmaksas",IF('Lokālā tāme Nr.1'!$Q387="Neattiecināmās",'Lokālā tāme Nr.1'!I387,0))</f>
        <v>0</v>
      </c>
      <c r="J384" s="38">
        <f>IF($C$2="Neattiecināmās izmaksas",IF('Lokālā tāme Nr.1'!$Q387="Neattiecināmās",'Lokālā tāme Nr.1'!J387,0))</f>
        <v>0</v>
      </c>
      <c r="K384" s="43">
        <f>IF($C$2="Neattiecināmās izmaksas",IF('Lokālā tāme Nr.1'!$Q387="Neattiecināmās",'Lokālā tāme Nr.1'!K387,0))</f>
        <v>0</v>
      </c>
      <c r="L384" s="27">
        <f>IF($C$2="Neattiecināmās izmaksas",IF('Lokālā tāme Nr.1'!$Q387="Neattiecināmās",'Lokālā tāme Nr.1'!L387,0))</f>
        <v>0</v>
      </c>
      <c r="M384" s="5">
        <f>IF($C$2="Neattiecināmās izmaksas",IF('Lokālā tāme Nr.1'!$Q387="Neattiecināmās",'Lokālā tāme Nr.1'!M387,0))</f>
        <v>0</v>
      </c>
      <c r="N384" s="5">
        <f>IF($C$2="Neattiecināmās izmaksas",IF('Lokālā tāme Nr.1'!$Q387="Neattiecināmās",'Lokālā tāme Nr.1'!N387,0))</f>
        <v>0</v>
      </c>
      <c r="O384" s="5">
        <f>IF($C$2="Neattiecināmās izmaksas",IF('Lokālā tāme Nr.1'!$Q387="Neattiecināmās",'Lokālā tāme Nr.1'!O387,0))</f>
        <v>0</v>
      </c>
      <c r="P384" s="17">
        <f>IF($C$2="Neattiecināmās izmaksas",IF('Lokālā tāme Nr.1'!$Q387="Neattiecināmās",'Lokālā tāme Nr.1'!P387,0))</f>
        <v>0</v>
      </c>
    </row>
    <row r="385" spans="1:16" ht="12" thickBot="1" x14ac:dyDescent="0.25">
      <c r="A385" s="18">
        <f>IF(P385=0,0,IF(COUNTBLANK(P385)=1,0,COUNTA($P$8:P385)))</f>
        <v>0</v>
      </c>
      <c r="B385" s="5">
        <f>IF($C$2="Neattiecināmās izmaksas",IF('Lokālā tāme Nr.1'!$Q388="Neattiecināmās",'Lokālā tāme Nr.1'!$B388,0))</f>
        <v>0</v>
      </c>
      <c r="C385" s="26">
        <f>IF($C$2="Neattiecināmās izmaksas",IF('Lokālā tāme Nr.1'!$Q388="Neattiecināmās",'Lokālā tāme Nr.1'!C388,0))</f>
        <v>0</v>
      </c>
      <c r="D385" s="5">
        <f>IF($C$2="Neattiecināmās izmaksas",IF('Lokālā tāme Nr.1'!$Q388="Neattiecināmās",'Lokālā tāme Nr.1'!D388,0))</f>
        <v>0</v>
      </c>
      <c r="E385" s="17">
        <f>IF($C$2="Neattiecināmās izmaksas",IF('Lokālā tāme Nr.1'!$Q388="Neattiecināmās",'Lokālā tāme Nr.1'!E388,0))</f>
        <v>0</v>
      </c>
      <c r="F385" s="42">
        <f>IF($C$2="Neattiecināmās izmaksas",IF('Lokālā tāme Nr.1'!$Q388="Neattiecināmās",'Lokālā tāme Nr.1'!F388,0))</f>
        <v>0</v>
      </c>
      <c r="G385" s="38">
        <f>IF($C$2="Neattiecināmās izmaksas",IF('Lokālā tāme Nr.1'!$Q388="Neattiecināmās",'Lokālā tāme Nr.1'!G388,0))</f>
        <v>0</v>
      </c>
      <c r="H385" s="38">
        <f>IF($C$2="Neattiecināmās izmaksas",IF('Lokālā tāme Nr.1'!$Q388="Neattiecināmās",'Lokālā tāme Nr.1'!H388,0))</f>
        <v>0</v>
      </c>
      <c r="I385" s="38">
        <f>IF($C$2="Neattiecināmās izmaksas",IF('Lokālā tāme Nr.1'!$Q388="Neattiecināmās",'Lokālā tāme Nr.1'!I388,0))</f>
        <v>0</v>
      </c>
      <c r="J385" s="38">
        <f>IF($C$2="Neattiecināmās izmaksas",IF('Lokālā tāme Nr.1'!$Q388="Neattiecināmās",'Lokālā tāme Nr.1'!J388,0))</f>
        <v>0</v>
      </c>
      <c r="K385" s="43">
        <f>IF($C$2="Neattiecināmās izmaksas",IF('Lokālā tāme Nr.1'!$Q388="Neattiecināmās",'Lokālā tāme Nr.1'!K388,0))</f>
        <v>0</v>
      </c>
      <c r="L385" s="27">
        <f>IF($C$2="Neattiecināmās izmaksas",IF('Lokālā tāme Nr.1'!$Q388="Neattiecināmās",'Lokālā tāme Nr.1'!L388,0))</f>
        <v>0</v>
      </c>
      <c r="M385" s="5">
        <f>IF($C$2="Neattiecināmās izmaksas",IF('Lokālā tāme Nr.1'!$Q388="Neattiecināmās",'Lokālā tāme Nr.1'!M388,0))</f>
        <v>0</v>
      </c>
      <c r="N385" s="5">
        <f>IF($C$2="Neattiecināmās izmaksas",IF('Lokālā tāme Nr.1'!$Q388="Neattiecināmās",'Lokālā tāme Nr.1'!N388,0))</f>
        <v>0</v>
      </c>
      <c r="O385" s="5">
        <f>IF($C$2="Neattiecināmās izmaksas",IF('Lokālā tāme Nr.1'!$Q388="Neattiecināmās",'Lokālā tāme Nr.1'!O388,0))</f>
        <v>0</v>
      </c>
      <c r="P385" s="17">
        <f>IF($C$2="Neattiecināmās izmaksas",IF('Lokālā tāme Nr.1'!$Q388="Neattiecināmās",'Lokālā tāme Nr.1'!P388,0))</f>
        <v>0</v>
      </c>
    </row>
    <row r="386" spans="1:16" ht="12" thickBot="1" x14ac:dyDescent="0.25">
      <c r="A386" s="18">
        <f>IF(P386=0,0,IF(COUNTBLANK(P386)=1,0,COUNTA($P$8:P386)))</f>
        <v>0</v>
      </c>
      <c r="B386" s="5">
        <f>IF($C$2="Neattiecināmās izmaksas",IF('Lokālā tāme Nr.1'!$Q389="Neattiecināmās",'Lokālā tāme Nr.1'!$B389,0))</f>
        <v>0</v>
      </c>
      <c r="C386" s="26">
        <f>IF($C$2="Neattiecināmās izmaksas",IF('Lokālā tāme Nr.1'!$Q389="Neattiecināmās",'Lokālā tāme Nr.1'!C389,0))</f>
        <v>0</v>
      </c>
      <c r="D386" s="5">
        <f>IF($C$2="Neattiecināmās izmaksas",IF('Lokālā tāme Nr.1'!$Q389="Neattiecināmās",'Lokālā tāme Nr.1'!D389,0))</f>
        <v>0</v>
      </c>
      <c r="E386" s="17">
        <f>IF($C$2="Neattiecināmās izmaksas",IF('Lokālā tāme Nr.1'!$Q389="Neattiecināmās",'Lokālā tāme Nr.1'!E389,0))</f>
        <v>0</v>
      </c>
      <c r="F386" s="42">
        <f>IF($C$2="Neattiecināmās izmaksas",IF('Lokālā tāme Nr.1'!$Q389="Neattiecināmās",'Lokālā tāme Nr.1'!F389,0))</f>
        <v>0</v>
      </c>
      <c r="G386" s="38">
        <f>IF($C$2="Neattiecināmās izmaksas",IF('Lokālā tāme Nr.1'!$Q389="Neattiecināmās",'Lokālā tāme Nr.1'!G389,0))</f>
        <v>0</v>
      </c>
      <c r="H386" s="38">
        <f>IF($C$2="Neattiecināmās izmaksas",IF('Lokālā tāme Nr.1'!$Q389="Neattiecināmās",'Lokālā tāme Nr.1'!H389,0))</f>
        <v>0</v>
      </c>
      <c r="I386" s="38">
        <f>IF($C$2="Neattiecināmās izmaksas",IF('Lokālā tāme Nr.1'!$Q389="Neattiecināmās",'Lokālā tāme Nr.1'!I389,0))</f>
        <v>0</v>
      </c>
      <c r="J386" s="38">
        <f>IF($C$2="Neattiecināmās izmaksas",IF('Lokālā tāme Nr.1'!$Q389="Neattiecināmās",'Lokālā tāme Nr.1'!J389,0))</f>
        <v>0</v>
      </c>
      <c r="K386" s="43">
        <f>IF($C$2="Neattiecināmās izmaksas",IF('Lokālā tāme Nr.1'!$Q389="Neattiecināmās",'Lokālā tāme Nr.1'!K389,0))</f>
        <v>0</v>
      </c>
      <c r="L386" s="27">
        <f>IF($C$2="Neattiecināmās izmaksas",IF('Lokālā tāme Nr.1'!$Q389="Neattiecināmās",'Lokālā tāme Nr.1'!L389,0))</f>
        <v>0</v>
      </c>
      <c r="M386" s="5">
        <f>IF($C$2="Neattiecināmās izmaksas",IF('Lokālā tāme Nr.1'!$Q389="Neattiecināmās",'Lokālā tāme Nr.1'!M389,0))</f>
        <v>0</v>
      </c>
      <c r="N386" s="5">
        <f>IF($C$2="Neattiecināmās izmaksas",IF('Lokālā tāme Nr.1'!$Q389="Neattiecināmās",'Lokālā tāme Nr.1'!N389,0))</f>
        <v>0</v>
      </c>
      <c r="O386" s="5">
        <f>IF($C$2="Neattiecināmās izmaksas",IF('Lokālā tāme Nr.1'!$Q389="Neattiecināmās",'Lokālā tāme Nr.1'!O389,0))</f>
        <v>0</v>
      </c>
      <c r="P386" s="17">
        <f>IF($C$2="Neattiecināmās izmaksas",IF('Lokālā tāme Nr.1'!$Q389="Neattiecināmās",'Lokālā tāme Nr.1'!P389,0))</f>
        <v>0</v>
      </c>
    </row>
    <row r="387" spans="1:16" ht="12" thickBot="1" x14ac:dyDescent="0.25">
      <c r="A387" s="18">
        <f>IF(P387=0,0,IF(COUNTBLANK(P387)=1,0,COUNTA($P$8:P387)))</f>
        <v>0</v>
      </c>
      <c r="B387" s="5">
        <f>IF($C$2="Neattiecināmās izmaksas",IF('Lokālā tāme Nr.1'!$Q390="Neattiecināmās",'Lokālā tāme Nr.1'!$B390,0))</f>
        <v>0</v>
      </c>
      <c r="C387" s="26">
        <f>IF($C$2="Neattiecināmās izmaksas",IF('Lokālā tāme Nr.1'!$Q390="Neattiecināmās",'Lokālā tāme Nr.1'!C390,0))</f>
        <v>0</v>
      </c>
      <c r="D387" s="5">
        <f>IF($C$2="Neattiecināmās izmaksas",IF('Lokālā tāme Nr.1'!$Q390="Neattiecināmās",'Lokālā tāme Nr.1'!D390,0))</f>
        <v>0</v>
      </c>
      <c r="E387" s="17">
        <f>IF($C$2="Neattiecināmās izmaksas",IF('Lokālā tāme Nr.1'!$Q390="Neattiecināmās",'Lokālā tāme Nr.1'!E390,0))</f>
        <v>0</v>
      </c>
      <c r="F387" s="42">
        <f>IF($C$2="Neattiecināmās izmaksas",IF('Lokālā tāme Nr.1'!$Q390="Neattiecināmās",'Lokālā tāme Nr.1'!F390,0))</f>
        <v>0</v>
      </c>
      <c r="G387" s="38">
        <f>IF($C$2="Neattiecināmās izmaksas",IF('Lokālā tāme Nr.1'!$Q390="Neattiecināmās",'Lokālā tāme Nr.1'!G390,0))</f>
        <v>0</v>
      </c>
      <c r="H387" s="38">
        <f>IF($C$2="Neattiecināmās izmaksas",IF('Lokālā tāme Nr.1'!$Q390="Neattiecināmās",'Lokālā tāme Nr.1'!H390,0))</f>
        <v>0</v>
      </c>
      <c r="I387" s="38">
        <f>IF($C$2="Neattiecināmās izmaksas",IF('Lokālā tāme Nr.1'!$Q390="Neattiecināmās",'Lokālā tāme Nr.1'!I390,0))</f>
        <v>0</v>
      </c>
      <c r="J387" s="38">
        <f>IF($C$2="Neattiecināmās izmaksas",IF('Lokālā tāme Nr.1'!$Q390="Neattiecināmās",'Lokālā tāme Nr.1'!J390,0))</f>
        <v>0</v>
      </c>
      <c r="K387" s="43">
        <f>IF($C$2="Neattiecināmās izmaksas",IF('Lokālā tāme Nr.1'!$Q390="Neattiecināmās",'Lokālā tāme Nr.1'!K390,0))</f>
        <v>0</v>
      </c>
      <c r="L387" s="27">
        <f>IF($C$2="Neattiecināmās izmaksas",IF('Lokālā tāme Nr.1'!$Q390="Neattiecināmās",'Lokālā tāme Nr.1'!L390,0))</f>
        <v>0</v>
      </c>
      <c r="M387" s="5">
        <f>IF($C$2="Neattiecināmās izmaksas",IF('Lokālā tāme Nr.1'!$Q390="Neattiecināmās",'Lokālā tāme Nr.1'!M390,0))</f>
        <v>0</v>
      </c>
      <c r="N387" s="5">
        <f>IF($C$2="Neattiecināmās izmaksas",IF('Lokālā tāme Nr.1'!$Q390="Neattiecināmās",'Lokālā tāme Nr.1'!N390,0))</f>
        <v>0</v>
      </c>
      <c r="O387" s="5">
        <f>IF($C$2="Neattiecināmās izmaksas",IF('Lokālā tāme Nr.1'!$Q390="Neattiecināmās",'Lokālā tāme Nr.1'!O390,0))</f>
        <v>0</v>
      </c>
      <c r="P387" s="17">
        <f>IF($C$2="Neattiecināmās izmaksas",IF('Lokālā tāme Nr.1'!$Q390="Neattiecināmās",'Lokālā tāme Nr.1'!P390,0))</f>
        <v>0</v>
      </c>
    </row>
    <row r="388" spans="1:16" ht="12" thickBot="1" x14ac:dyDescent="0.25">
      <c r="A388" s="18">
        <f>IF(P388=0,0,IF(COUNTBLANK(P388)=1,0,COUNTA($P$8:P388)))</f>
        <v>0</v>
      </c>
      <c r="B388" s="5">
        <f>IF($C$2="Neattiecināmās izmaksas",IF('Lokālā tāme Nr.1'!$Q391="Neattiecināmās",'Lokālā tāme Nr.1'!$B391,0))</f>
        <v>0</v>
      </c>
      <c r="C388" s="26">
        <f>IF($C$2="Neattiecināmās izmaksas",IF('Lokālā tāme Nr.1'!$Q391="Neattiecināmās",'Lokālā tāme Nr.1'!C391,0))</f>
        <v>0</v>
      </c>
      <c r="D388" s="5">
        <f>IF($C$2="Neattiecināmās izmaksas",IF('Lokālā tāme Nr.1'!$Q391="Neattiecināmās",'Lokālā tāme Nr.1'!D391,0))</f>
        <v>0</v>
      </c>
      <c r="E388" s="17">
        <f>IF($C$2="Neattiecināmās izmaksas",IF('Lokālā tāme Nr.1'!$Q391="Neattiecināmās",'Lokālā tāme Nr.1'!E391,0))</f>
        <v>0</v>
      </c>
      <c r="F388" s="42">
        <f>IF($C$2="Neattiecināmās izmaksas",IF('Lokālā tāme Nr.1'!$Q391="Neattiecināmās",'Lokālā tāme Nr.1'!F391,0))</f>
        <v>0</v>
      </c>
      <c r="G388" s="38">
        <f>IF($C$2="Neattiecināmās izmaksas",IF('Lokālā tāme Nr.1'!$Q391="Neattiecināmās",'Lokālā tāme Nr.1'!G391,0))</f>
        <v>0</v>
      </c>
      <c r="H388" s="38">
        <f>IF($C$2="Neattiecināmās izmaksas",IF('Lokālā tāme Nr.1'!$Q391="Neattiecināmās",'Lokālā tāme Nr.1'!H391,0))</f>
        <v>0</v>
      </c>
      <c r="I388" s="38">
        <f>IF($C$2="Neattiecināmās izmaksas",IF('Lokālā tāme Nr.1'!$Q391="Neattiecināmās",'Lokālā tāme Nr.1'!I391,0))</f>
        <v>0</v>
      </c>
      <c r="J388" s="38">
        <f>IF($C$2="Neattiecināmās izmaksas",IF('Lokālā tāme Nr.1'!$Q391="Neattiecināmās",'Lokālā tāme Nr.1'!J391,0))</f>
        <v>0</v>
      </c>
      <c r="K388" s="43">
        <f>IF($C$2="Neattiecināmās izmaksas",IF('Lokālā tāme Nr.1'!$Q391="Neattiecināmās",'Lokālā tāme Nr.1'!K391,0))</f>
        <v>0</v>
      </c>
      <c r="L388" s="27">
        <f>IF($C$2="Neattiecināmās izmaksas",IF('Lokālā tāme Nr.1'!$Q391="Neattiecināmās",'Lokālā tāme Nr.1'!L391,0))</f>
        <v>0</v>
      </c>
      <c r="M388" s="5">
        <f>IF($C$2="Neattiecināmās izmaksas",IF('Lokālā tāme Nr.1'!$Q391="Neattiecināmās",'Lokālā tāme Nr.1'!M391,0))</f>
        <v>0</v>
      </c>
      <c r="N388" s="5">
        <f>IF($C$2="Neattiecināmās izmaksas",IF('Lokālā tāme Nr.1'!$Q391="Neattiecināmās",'Lokālā tāme Nr.1'!N391,0))</f>
        <v>0</v>
      </c>
      <c r="O388" s="5">
        <f>IF($C$2="Neattiecināmās izmaksas",IF('Lokālā tāme Nr.1'!$Q391="Neattiecināmās",'Lokālā tāme Nr.1'!O391,0))</f>
        <v>0</v>
      </c>
      <c r="P388" s="17">
        <f>IF($C$2="Neattiecināmās izmaksas",IF('Lokālā tāme Nr.1'!$Q391="Neattiecināmās",'Lokālā tāme Nr.1'!P391,0))</f>
        <v>0</v>
      </c>
    </row>
    <row r="389" spans="1:16" ht="12" thickBot="1" x14ac:dyDescent="0.25">
      <c r="A389" s="18">
        <f>IF(P389=0,0,IF(COUNTBLANK(P389)=1,0,COUNTA($P$8:P389)))</f>
        <v>0</v>
      </c>
      <c r="B389" s="5">
        <f>IF($C$2="Neattiecināmās izmaksas",IF('Lokālā tāme Nr.1'!$Q392="Neattiecināmās",'Lokālā tāme Nr.1'!$B392,0))</f>
        <v>0</v>
      </c>
      <c r="C389" s="26">
        <f>IF($C$2="Neattiecināmās izmaksas",IF('Lokālā tāme Nr.1'!$Q392="Neattiecināmās",'Lokālā tāme Nr.1'!C392,0))</f>
        <v>0</v>
      </c>
      <c r="D389" s="5">
        <f>IF($C$2="Neattiecināmās izmaksas",IF('Lokālā tāme Nr.1'!$Q392="Neattiecināmās",'Lokālā tāme Nr.1'!D392,0))</f>
        <v>0</v>
      </c>
      <c r="E389" s="17">
        <f>IF($C$2="Neattiecināmās izmaksas",IF('Lokālā tāme Nr.1'!$Q392="Neattiecināmās",'Lokālā tāme Nr.1'!E392,0))</f>
        <v>0</v>
      </c>
      <c r="F389" s="42">
        <f>IF($C$2="Neattiecināmās izmaksas",IF('Lokālā tāme Nr.1'!$Q392="Neattiecināmās",'Lokālā tāme Nr.1'!F392,0))</f>
        <v>0</v>
      </c>
      <c r="G389" s="38">
        <f>IF($C$2="Neattiecināmās izmaksas",IF('Lokālā tāme Nr.1'!$Q392="Neattiecināmās",'Lokālā tāme Nr.1'!G392,0))</f>
        <v>0</v>
      </c>
      <c r="H389" s="38">
        <f>IF($C$2="Neattiecināmās izmaksas",IF('Lokālā tāme Nr.1'!$Q392="Neattiecināmās",'Lokālā tāme Nr.1'!H392,0))</f>
        <v>0</v>
      </c>
      <c r="I389" s="38">
        <f>IF($C$2="Neattiecināmās izmaksas",IF('Lokālā tāme Nr.1'!$Q392="Neattiecināmās",'Lokālā tāme Nr.1'!I392,0))</f>
        <v>0</v>
      </c>
      <c r="J389" s="38">
        <f>IF($C$2="Neattiecināmās izmaksas",IF('Lokālā tāme Nr.1'!$Q392="Neattiecināmās",'Lokālā tāme Nr.1'!J392,0))</f>
        <v>0</v>
      </c>
      <c r="K389" s="43">
        <f>IF($C$2="Neattiecināmās izmaksas",IF('Lokālā tāme Nr.1'!$Q392="Neattiecināmās",'Lokālā tāme Nr.1'!K392,0))</f>
        <v>0</v>
      </c>
      <c r="L389" s="27">
        <f>IF($C$2="Neattiecināmās izmaksas",IF('Lokālā tāme Nr.1'!$Q392="Neattiecināmās",'Lokālā tāme Nr.1'!L392,0))</f>
        <v>0</v>
      </c>
      <c r="M389" s="5">
        <f>IF($C$2="Neattiecināmās izmaksas",IF('Lokālā tāme Nr.1'!$Q392="Neattiecināmās",'Lokālā tāme Nr.1'!M392,0))</f>
        <v>0</v>
      </c>
      <c r="N389" s="5">
        <f>IF($C$2="Neattiecināmās izmaksas",IF('Lokālā tāme Nr.1'!$Q392="Neattiecināmās",'Lokālā tāme Nr.1'!N392,0))</f>
        <v>0</v>
      </c>
      <c r="O389" s="5">
        <f>IF($C$2="Neattiecināmās izmaksas",IF('Lokālā tāme Nr.1'!$Q392="Neattiecināmās",'Lokālā tāme Nr.1'!O392,0))</f>
        <v>0</v>
      </c>
      <c r="P389" s="17">
        <f>IF($C$2="Neattiecināmās izmaksas",IF('Lokālā tāme Nr.1'!$Q392="Neattiecināmās",'Lokālā tāme Nr.1'!P392,0))</f>
        <v>0</v>
      </c>
    </row>
    <row r="390" spans="1:16" ht="12" thickBot="1" x14ac:dyDescent="0.25">
      <c r="A390" s="18">
        <f>IF(P390=0,0,IF(COUNTBLANK(P390)=1,0,COUNTA($P$8:P390)))</f>
        <v>0</v>
      </c>
      <c r="B390" s="5">
        <f>IF($C$2="Neattiecināmās izmaksas",IF('Lokālā tāme Nr.1'!$Q393="Neattiecināmās",'Lokālā tāme Nr.1'!$B393,0))</f>
        <v>0</v>
      </c>
      <c r="C390" s="26">
        <f>IF($C$2="Neattiecināmās izmaksas",IF('Lokālā tāme Nr.1'!$Q393="Neattiecināmās",'Lokālā tāme Nr.1'!C393,0))</f>
        <v>0</v>
      </c>
      <c r="D390" s="5">
        <f>IF($C$2="Neattiecināmās izmaksas",IF('Lokālā tāme Nr.1'!$Q393="Neattiecināmās",'Lokālā tāme Nr.1'!D393,0))</f>
        <v>0</v>
      </c>
      <c r="E390" s="17">
        <f>IF($C$2="Neattiecināmās izmaksas",IF('Lokālā tāme Nr.1'!$Q393="Neattiecināmās",'Lokālā tāme Nr.1'!E393,0))</f>
        <v>0</v>
      </c>
      <c r="F390" s="42">
        <f>IF($C$2="Neattiecināmās izmaksas",IF('Lokālā tāme Nr.1'!$Q393="Neattiecināmās",'Lokālā tāme Nr.1'!F393,0))</f>
        <v>0</v>
      </c>
      <c r="G390" s="38">
        <f>IF($C$2="Neattiecināmās izmaksas",IF('Lokālā tāme Nr.1'!$Q393="Neattiecināmās",'Lokālā tāme Nr.1'!G393,0))</f>
        <v>0</v>
      </c>
      <c r="H390" s="38">
        <f>IF($C$2="Neattiecināmās izmaksas",IF('Lokālā tāme Nr.1'!$Q393="Neattiecināmās",'Lokālā tāme Nr.1'!H393,0))</f>
        <v>0</v>
      </c>
      <c r="I390" s="38">
        <f>IF($C$2="Neattiecināmās izmaksas",IF('Lokālā tāme Nr.1'!$Q393="Neattiecināmās",'Lokālā tāme Nr.1'!I393,0))</f>
        <v>0</v>
      </c>
      <c r="J390" s="38">
        <f>IF($C$2="Neattiecināmās izmaksas",IF('Lokālā tāme Nr.1'!$Q393="Neattiecināmās",'Lokālā tāme Nr.1'!J393,0))</f>
        <v>0</v>
      </c>
      <c r="K390" s="43">
        <f>IF($C$2="Neattiecināmās izmaksas",IF('Lokālā tāme Nr.1'!$Q393="Neattiecināmās",'Lokālā tāme Nr.1'!K393,0))</f>
        <v>0</v>
      </c>
      <c r="L390" s="27">
        <f>IF($C$2="Neattiecināmās izmaksas",IF('Lokālā tāme Nr.1'!$Q393="Neattiecināmās",'Lokālā tāme Nr.1'!L393,0))</f>
        <v>0</v>
      </c>
      <c r="M390" s="5">
        <f>IF($C$2="Neattiecināmās izmaksas",IF('Lokālā tāme Nr.1'!$Q393="Neattiecināmās",'Lokālā tāme Nr.1'!M393,0))</f>
        <v>0</v>
      </c>
      <c r="N390" s="5">
        <f>IF($C$2="Neattiecināmās izmaksas",IF('Lokālā tāme Nr.1'!$Q393="Neattiecināmās",'Lokālā tāme Nr.1'!N393,0))</f>
        <v>0</v>
      </c>
      <c r="O390" s="5">
        <f>IF($C$2="Neattiecināmās izmaksas",IF('Lokālā tāme Nr.1'!$Q393="Neattiecināmās",'Lokālā tāme Nr.1'!O393,0))</f>
        <v>0</v>
      </c>
      <c r="P390" s="17">
        <f>IF($C$2="Neattiecināmās izmaksas",IF('Lokālā tāme Nr.1'!$Q393="Neattiecināmās",'Lokālā tāme Nr.1'!P393,0))</f>
        <v>0</v>
      </c>
    </row>
    <row r="391" spans="1:16" ht="12" thickBot="1" x14ac:dyDescent="0.25">
      <c r="A391" s="18">
        <f>IF(P391=0,0,IF(COUNTBLANK(P391)=1,0,COUNTA($P$8:P391)))</f>
        <v>0</v>
      </c>
      <c r="B391" s="5">
        <f>IF($C$2="Neattiecināmās izmaksas",IF('Lokālā tāme Nr.1'!$Q394="Neattiecināmās",'Lokālā tāme Nr.1'!$B394,0))</f>
        <v>0</v>
      </c>
      <c r="C391" s="26">
        <f>IF($C$2="Neattiecināmās izmaksas",IF('Lokālā tāme Nr.1'!$Q394="Neattiecināmās",'Lokālā tāme Nr.1'!C394,0))</f>
        <v>0</v>
      </c>
      <c r="D391" s="5">
        <f>IF($C$2="Neattiecināmās izmaksas",IF('Lokālā tāme Nr.1'!$Q394="Neattiecināmās",'Lokālā tāme Nr.1'!D394,0))</f>
        <v>0</v>
      </c>
      <c r="E391" s="17">
        <f>IF($C$2="Neattiecināmās izmaksas",IF('Lokālā tāme Nr.1'!$Q394="Neattiecināmās",'Lokālā tāme Nr.1'!E394,0))</f>
        <v>0</v>
      </c>
      <c r="F391" s="42">
        <f>IF($C$2="Neattiecināmās izmaksas",IF('Lokālā tāme Nr.1'!$Q394="Neattiecināmās",'Lokālā tāme Nr.1'!F394,0))</f>
        <v>0</v>
      </c>
      <c r="G391" s="38">
        <f>IF($C$2="Neattiecināmās izmaksas",IF('Lokālā tāme Nr.1'!$Q394="Neattiecināmās",'Lokālā tāme Nr.1'!G394,0))</f>
        <v>0</v>
      </c>
      <c r="H391" s="38">
        <f>IF($C$2="Neattiecināmās izmaksas",IF('Lokālā tāme Nr.1'!$Q394="Neattiecināmās",'Lokālā tāme Nr.1'!H394,0))</f>
        <v>0</v>
      </c>
      <c r="I391" s="38">
        <f>IF($C$2="Neattiecināmās izmaksas",IF('Lokālā tāme Nr.1'!$Q394="Neattiecināmās",'Lokālā tāme Nr.1'!I394,0))</f>
        <v>0</v>
      </c>
      <c r="J391" s="38">
        <f>IF($C$2="Neattiecināmās izmaksas",IF('Lokālā tāme Nr.1'!$Q394="Neattiecināmās",'Lokālā tāme Nr.1'!J394,0))</f>
        <v>0</v>
      </c>
      <c r="K391" s="43">
        <f>IF($C$2="Neattiecināmās izmaksas",IF('Lokālā tāme Nr.1'!$Q394="Neattiecināmās",'Lokālā tāme Nr.1'!K394,0))</f>
        <v>0</v>
      </c>
      <c r="L391" s="27">
        <f>IF($C$2="Neattiecināmās izmaksas",IF('Lokālā tāme Nr.1'!$Q394="Neattiecināmās",'Lokālā tāme Nr.1'!L394,0))</f>
        <v>0</v>
      </c>
      <c r="M391" s="5">
        <f>IF($C$2="Neattiecināmās izmaksas",IF('Lokālā tāme Nr.1'!$Q394="Neattiecināmās",'Lokālā tāme Nr.1'!M394,0))</f>
        <v>0</v>
      </c>
      <c r="N391" s="5">
        <f>IF($C$2="Neattiecināmās izmaksas",IF('Lokālā tāme Nr.1'!$Q394="Neattiecināmās",'Lokālā tāme Nr.1'!N394,0))</f>
        <v>0</v>
      </c>
      <c r="O391" s="5">
        <f>IF($C$2="Neattiecināmās izmaksas",IF('Lokālā tāme Nr.1'!$Q394="Neattiecināmās",'Lokālā tāme Nr.1'!O394,0))</f>
        <v>0</v>
      </c>
      <c r="P391" s="17">
        <f>IF($C$2="Neattiecināmās izmaksas",IF('Lokālā tāme Nr.1'!$Q394="Neattiecināmās",'Lokālā tāme Nr.1'!P394,0))</f>
        <v>0</v>
      </c>
    </row>
    <row r="392" spans="1:16" ht="12" thickBot="1" x14ac:dyDescent="0.25">
      <c r="A392" s="18">
        <f>IF(P392=0,0,IF(COUNTBLANK(P392)=1,0,COUNTA($P$8:P392)))</f>
        <v>0</v>
      </c>
      <c r="B392" s="5">
        <f>IF($C$2="Neattiecināmās izmaksas",IF('Lokālā tāme Nr.1'!$Q395="Neattiecināmās",'Lokālā tāme Nr.1'!$B395,0))</f>
        <v>0</v>
      </c>
      <c r="C392" s="26">
        <f>IF($C$2="Neattiecināmās izmaksas",IF('Lokālā tāme Nr.1'!$Q395="Neattiecināmās",'Lokālā tāme Nr.1'!C395,0))</f>
        <v>0</v>
      </c>
      <c r="D392" s="5">
        <f>IF($C$2="Neattiecināmās izmaksas",IF('Lokālā tāme Nr.1'!$Q395="Neattiecināmās",'Lokālā tāme Nr.1'!D395,0))</f>
        <v>0</v>
      </c>
      <c r="E392" s="17">
        <f>IF($C$2="Neattiecināmās izmaksas",IF('Lokālā tāme Nr.1'!$Q395="Neattiecināmās",'Lokālā tāme Nr.1'!E395,0))</f>
        <v>0</v>
      </c>
      <c r="F392" s="42">
        <f>IF($C$2="Neattiecināmās izmaksas",IF('Lokālā tāme Nr.1'!$Q395="Neattiecināmās",'Lokālā tāme Nr.1'!F395,0))</f>
        <v>0</v>
      </c>
      <c r="G392" s="38">
        <f>IF($C$2="Neattiecināmās izmaksas",IF('Lokālā tāme Nr.1'!$Q395="Neattiecināmās",'Lokālā tāme Nr.1'!G395,0))</f>
        <v>0</v>
      </c>
      <c r="H392" s="38">
        <f>IF($C$2="Neattiecināmās izmaksas",IF('Lokālā tāme Nr.1'!$Q395="Neattiecināmās",'Lokālā tāme Nr.1'!H395,0))</f>
        <v>0</v>
      </c>
      <c r="I392" s="38">
        <f>IF($C$2="Neattiecināmās izmaksas",IF('Lokālā tāme Nr.1'!$Q395="Neattiecināmās",'Lokālā tāme Nr.1'!I395,0))</f>
        <v>0</v>
      </c>
      <c r="J392" s="38">
        <f>IF($C$2="Neattiecināmās izmaksas",IF('Lokālā tāme Nr.1'!$Q395="Neattiecināmās",'Lokālā tāme Nr.1'!J395,0))</f>
        <v>0</v>
      </c>
      <c r="K392" s="43">
        <f>IF($C$2="Neattiecināmās izmaksas",IF('Lokālā tāme Nr.1'!$Q395="Neattiecināmās",'Lokālā tāme Nr.1'!K395,0))</f>
        <v>0</v>
      </c>
      <c r="L392" s="27">
        <f>IF($C$2="Neattiecināmās izmaksas",IF('Lokālā tāme Nr.1'!$Q395="Neattiecināmās",'Lokālā tāme Nr.1'!L395,0))</f>
        <v>0</v>
      </c>
      <c r="M392" s="5">
        <f>IF($C$2="Neattiecināmās izmaksas",IF('Lokālā tāme Nr.1'!$Q395="Neattiecināmās",'Lokālā tāme Nr.1'!M395,0))</f>
        <v>0</v>
      </c>
      <c r="N392" s="5">
        <f>IF($C$2="Neattiecināmās izmaksas",IF('Lokālā tāme Nr.1'!$Q395="Neattiecināmās",'Lokālā tāme Nr.1'!N395,0))</f>
        <v>0</v>
      </c>
      <c r="O392" s="5">
        <f>IF($C$2="Neattiecināmās izmaksas",IF('Lokālā tāme Nr.1'!$Q395="Neattiecināmās",'Lokālā tāme Nr.1'!O395,0))</f>
        <v>0</v>
      </c>
      <c r="P392" s="17">
        <f>IF($C$2="Neattiecināmās izmaksas",IF('Lokālā tāme Nr.1'!$Q395="Neattiecināmās",'Lokālā tāme Nr.1'!P395,0))</f>
        <v>0</v>
      </c>
    </row>
    <row r="393" spans="1:16" ht="12" thickBot="1" x14ac:dyDescent="0.25">
      <c r="A393" s="18">
        <f>IF(P393=0,0,IF(COUNTBLANK(P393)=1,0,COUNTA($P$8:P393)))</f>
        <v>0</v>
      </c>
      <c r="B393" s="5">
        <f>IF($C$2="Neattiecināmās izmaksas",IF('Lokālā tāme Nr.1'!$Q396="Neattiecināmās",'Lokālā tāme Nr.1'!$B396,0))</f>
        <v>0</v>
      </c>
      <c r="C393" s="26">
        <f>IF($C$2="Neattiecināmās izmaksas",IF('Lokālā tāme Nr.1'!$Q396="Neattiecināmās",'Lokālā tāme Nr.1'!C396,0))</f>
        <v>0</v>
      </c>
      <c r="D393" s="5">
        <f>IF($C$2="Neattiecināmās izmaksas",IF('Lokālā tāme Nr.1'!$Q396="Neattiecināmās",'Lokālā tāme Nr.1'!D396,0))</f>
        <v>0</v>
      </c>
      <c r="E393" s="17">
        <f>IF($C$2="Neattiecināmās izmaksas",IF('Lokālā tāme Nr.1'!$Q396="Neattiecināmās",'Lokālā tāme Nr.1'!E396,0))</f>
        <v>0</v>
      </c>
      <c r="F393" s="42">
        <f>IF($C$2="Neattiecināmās izmaksas",IF('Lokālā tāme Nr.1'!$Q396="Neattiecināmās",'Lokālā tāme Nr.1'!F396,0))</f>
        <v>0</v>
      </c>
      <c r="G393" s="38">
        <f>IF($C$2="Neattiecināmās izmaksas",IF('Lokālā tāme Nr.1'!$Q396="Neattiecināmās",'Lokālā tāme Nr.1'!G396,0))</f>
        <v>0</v>
      </c>
      <c r="H393" s="38">
        <f>IF($C$2="Neattiecināmās izmaksas",IF('Lokālā tāme Nr.1'!$Q396="Neattiecināmās",'Lokālā tāme Nr.1'!H396,0))</f>
        <v>0</v>
      </c>
      <c r="I393" s="38">
        <f>IF($C$2="Neattiecināmās izmaksas",IF('Lokālā tāme Nr.1'!$Q396="Neattiecināmās",'Lokālā tāme Nr.1'!I396,0))</f>
        <v>0</v>
      </c>
      <c r="J393" s="38">
        <f>IF($C$2="Neattiecināmās izmaksas",IF('Lokālā tāme Nr.1'!$Q396="Neattiecināmās",'Lokālā tāme Nr.1'!J396,0))</f>
        <v>0</v>
      </c>
      <c r="K393" s="43">
        <f>IF($C$2="Neattiecināmās izmaksas",IF('Lokālā tāme Nr.1'!$Q396="Neattiecināmās",'Lokālā tāme Nr.1'!K396,0))</f>
        <v>0</v>
      </c>
      <c r="L393" s="27">
        <f>IF($C$2="Neattiecināmās izmaksas",IF('Lokālā tāme Nr.1'!$Q396="Neattiecināmās",'Lokālā tāme Nr.1'!L396,0))</f>
        <v>0</v>
      </c>
      <c r="M393" s="5">
        <f>IF($C$2="Neattiecināmās izmaksas",IF('Lokālā tāme Nr.1'!$Q396="Neattiecināmās",'Lokālā tāme Nr.1'!M396,0))</f>
        <v>0</v>
      </c>
      <c r="N393" s="5">
        <f>IF($C$2="Neattiecināmās izmaksas",IF('Lokālā tāme Nr.1'!$Q396="Neattiecināmās",'Lokālā tāme Nr.1'!N396,0))</f>
        <v>0</v>
      </c>
      <c r="O393" s="5">
        <f>IF($C$2="Neattiecināmās izmaksas",IF('Lokālā tāme Nr.1'!$Q396="Neattiecināmās",'Lokālā tāme Nr.1'!O396,0))</f>
        <v>0</v>
      </c>
      <c r="P393" s="17">
        <f>IF($C$2="Neattiecināmās izmaksas",IF('Lokālā tāme Nr.1'!$Q396="Neattiecināmās",'Lokālā tāme Nr.1'!P396,0))</f>
        <v>0</v>
      </c>
    </row>
    <row r="394" spans="1:16" ht="12" thickBot="1" x14ac:dyDescent="0.25">
      <c r="A394" s="18">
        <f>IF(P394=0,0,IF(COUNTBLANK(P394)=1,0,COUNTA($P$8:P394)))</f>
        <v>0</v>
      </c>
      <c r="B394" s="5">
        <f>IF($C$2="Neattiecināmās izmaksas",IF('Lokālā tāme Nr.1'!$Q397="Neattiecināmās",'Lokālā tāme Nr.1'!$B397,0))</f>
        <v>0</v>
      </c>
      <c r="C394" s="26">
        <f>IF($C$2="Neattiecināmās izmaksas",IF('Lokālā tāme Nr.1'!$Q397="Neattiecināmās",'Lokālā tāme Nr.1'!C397,0))</f>
        <v>0</v>
      </c>
      <c r="D394" s="5">
        <f>IF($C$2="Neattiecināmās izmaksas",IF('Lokālā tāme Nr.1'!$Q397="Neattiecināmās",'Lokālā tāme Nr.1'!D397,0))</f>
        <v>0</v>
      </c>
      <c r="E394" s="17">
        <f>IF($C$2="Neattiecināmās izmaksas",IF('Lokālā tāme Nr.1'!$Q397="Neattiecināmās",'Lokālā tāme Nr.1'!E397,0))</f>
        <v>0</v>
      </c>
      <c r="F394" s="42">
        <f>IF($C$2="Neattiecināmās izmaksas",IF('Lokālā tāme Nr.1'!$Q397="Neattiecināmās",'Lokālā tāme Nr.1'!F397,0))</f>
        <v>0</v>
      </c>
      <c r="G394" s="38">
        <f>IF($C$2="Neattiecināmās izmaksas",IF('Lokālā tāme Nr.1'!$Q397="Neattiecināmās",'Lokālā tāme Nr.1'!G397,0))</f>
        <v>0</v>
      </c>
      <c r="H394" s="38">
        <f>IF($C$2="Neattiecināmās izmaksas",IF('Lokālā tāme Nr.1'!$Q397="Neattiecināmās",'Lokālā tāme Nr.1'!H397,0))</f>
        <v>0</v>
      </c>
      <c r="I394" s="38">
        <f>IF($C$2="Neattiecināmās izmaksas",IF('Lokālā tāme Nr.1'!$Q397="Neattiecināmās",'Lokālā tāme Nr.1'!I397,0))</f>
        <v>0</v>
      </c>
      <c r="J394" s="38">
        <f>IF($C$2="Neattiecināmās izmaksas",IF('Lokālā tāme Nr.1'!$Q397="Neattiecināmās",'Lokālā tāme Nr.1'!J397,0))</f>
        <v>0</v>
      </c>
      <c r="K394" s="43">
        <f>IF($C$2="Neattiecināmās izmaksas",IF('Lokālā tāme Nr.1'!$Q397="Neattiecināmās",'Lokālā tāme Nr.1'!K397,0))</f>
        <v>0</v>
      </c>
      <c r="L394" s="27">
        <f>IF($C$2="Neattiecināmās izmaksas",IF('Lokālā tāme Nr.1'!$Q397="Neattiecināmās",'Lokālā tāme Nr.1'!L397,0))</f>
        <v>0</v>
      </c>
      <c r="M394" s="5">
        <f>IF($C$2="Neattiecināmās izmaksas",IF('Lokālā tāme Nr.1'!$Q397="Neattiecināmās",'Lokālā tāme Nr.1'!M397,0))</f>
        <v>0</v>
      </c>
      <c r="N394" s="5">
        <f>IF($C$2="Neattiecināmās izmaksas",IF('Lokālā tāme Nr.1'!$Q397="Neattiecināmās",'Lokālā tāme Nr.1'!N397,0))</f>
        <v>0</v>
      </c>
      <c r="O394" s="5">
        <f>IF($C$2="Neattiecināmās izmaksas",IF('Lokālā tāme Nr.1'!$Q397="Neattiecināmās",'Lokālā tāme Nr.1'!O397,0))</f>
        <v>0</v>
      </c>
      <c r="P394" s="17">
        <f>IF($C$2="Neattiecināmās izmaksas",IF('Lokālā tāme Nr.1'!$Q397="Neattiecināmās",'Lokālā tāme Nr.1'!P397,0))</f>
        <v>0</v>
      </c>
    </row>
    <row r="395" spans="1:16" ht="12" thickBot="1" x14ac:dyDescent="0.25">
      <c r="A395" s="18">
        <f>IF(P395=0,0,IF(COUNTBLANK(P395)=1,0,COUNTA($P$8:P395)))</f>
        <v>0</v>
      </c>
      <c r="B395" s="5">
        <f>IF($C$2="Neattiecināmās izmaksas",IF('Lokālā tāme Nr.1'!$Q398="Neattiecināmās",'Lokālā tāme Nr.1'!$B398,0))</f>
        <v>0</v>
      </c>
      <c r="C395" s="26">
        <f>IF($C$2="Neattiecināmās izmaksas",IF('Lokālā tāme Nr.1'!$Q398="Neattiecināmās",'Lokālā tāme Nr.1'!C398,0))</f>
        <v>0</v>
      </c>
      <c r="D395" s="5">
        <f>IF($C$2="Neattiecināmās izmaksas",IF('Lokālā tāme Nr.1'!$Q398="Neattiecināmās",'Lokālā tāme Nr.1'!D398,0))</f>
        <v>0</v>
      </c>
      <c r="E395" s="17">
        <f>IF($C$2="Neattiecināmās izmaksas",IF('Lokālā tāme Nr.1'!$Q398="Neattiecināmās",'Lokālā tāme Nr.1'!E398,0))</f>
        <v>0</v>
      </c>
      <c r="F395" s="42">
        <f>IF($C$2="Neattiecināmās izmaksas",IF('Lokālā tāme Nr.1'!$Q398="Neattiecināmās",'Lokālā tāme Nr.1'!F398,0))</f>
        <v>0</v>
      </c>
      <c r="G395" s="38">
        <f>IF($C$2="Neattiecināmās izmaksas",IF('Lokālā tāme Nr.1'!$Q398="Neattiecināmās",'Lokālā tāme Nr.1'!G398,0))</f>
        <v>0</v>
      </c>
      <c r="H395" s="38">
        <f>IF($C$2="Neattiecināmās izmaksas",IF('Lokālā tāme Nr.1'!$Q398="Neattiecināmās",'Lokālā tāme Nr.1'!H398,0))</f>
        <v>0</v>
      </c>
      <c r="I395" s="38">
        <f>IF($C$2="Neattiecināmās izmaksas",IF('Lokālā tāme Nr.1'!$Q398="Neattiecināmās",'Lokālā tāme Nr.1'!I398,0))</f>
        <v>0</v>
      </c>
      <c r="J395" s="38">
        <f>IF($C$2="Neattiecināmās izmaksas",IF('Lokālā tāme Nr.1'!$Q398="Neattiecināmās",'Lokālā tāme Nr.1'!J398,0))</f>
        <v>0</v>
      </c>
      <c r="K395" s="43">
        <f>IF($C$2="Neattiecināmās izmaksas",IF('Lokālā tāme Nr.1'!$Q398="Neattiecināmās",'Lokālā tāme Nr.1'!K398,0))</f>
        <v>0</v>
      </c>
      <c r="L395" s="27">
        <f>IF($C$2="Neattiecināmās izmaksas",IF('Lokālā tāme Nr.1'!$Q398="Neattiecināmās",'Lokālā tāme Nr.1'!L398,0))</f>
        <v>0</v>
      </c>
      <c r="M395" s="5">
        <f>IF($C$2="Neattiecināmās izmaksas",IF('Lokālā tāme Nr.1'!$Q398="Neattiecināmās",'Lokālā tāme Nr.1'!M398,0))</f>
        <v>0</v>
      </c>
      <c r="N395" s="5">
        <f>IF($C$2="Neattiecināmās izmaksas",IF('Lokālā tāme Nr.1'!$Q398="Neattiecināmās",'Lokālā tāme Nr.1'!N398,0))</f>
        <v>0</v>
      </c>
      <c r="O395" s="5">
        <f>IF($C$2="Neattiecināmās izmaksas",IF('Lokālā tāme Nr.1'!$Q398="Neattiecināmās",'Lokālā tāme Nr.1'!O398,0))</f>
        <v>0</v>
      </c>
      <c r="P395" s="17">
        <f>IF($C$2="Neattiecināmās izmaksas",IF('Lokālā tāme Nr.1'!$Q398="Neattiecināmās",'Lokālā tāme Nr.1'!P398,0))</f>
        <v>0</v>
      </c>
    </row>
    <row r="396" spans="1:16" ht="12" thickBot="1" x14ac:dyDescent="0.25">
      <c r="A396" s="18">
        <f>IF(P396=0,0,IF(COUNTBLANK(P396)=1,0,COUNTA($P$8:P396)))</f>
        <v>0</v>
      </c>
      <c r="B396" s="5">
        <f>IF($C$2="Neattiecināmās izmaksas",IF('Lokālā tāme Nr.1'!$Q399="Neattiecināmās",'Lokālā tāme Nr.1'!$B399,0))</f>
        <v>0</v>
      </c>
      <c r="C396" s="26">
        <f>IF($C$2="Neattiecināmās izmaksas",IF('Lokālā tāme Nr.1'!$Q399="Neattiecināmās",'Lokālā tāme Nr.1'!C399,0))</f>
        <v>0</v>
      </c>
      <c r="D396" s="5">
        <f>IF($C$2="Neattiecināmās izmaksas",IF('Lokālā tāme Nr.1'!$Q399="Neattiecināmās",'Lokālā tāme Nr.1'!D399,0))</f>
        <v>0</v>
      </c>
      <c r="E396" s="17">
        <f>IF($C$2="Neattiecināmās izmaksas",IF('Lokālā tāme Nr.1'!$Q399="Neattiecināmās",'Lokālā tāme Nr.1'!E399,0))</f>
        <v>0</v>
      </c>
      <c r="F396" s="42">
        <f>IF($C$2="Neattiecināmās izmaksas",IF('Lokālā tāme Nr.1'!$Q399="Neattiecināmās",'Lokālā tāme Nr.1'!F399,0))</f>
        <v>0</v>
      </c>
      <c r="G396" s="38">
        <f>IF($C$2="Neattiecināmās izmaksas",IF('Lokālā tāme Nr.1'!$Q399="Neattiecināmās",'Lokālā tāme Nr.1'!G399,0))</f>
        <v>0</v>
      </c>
      <c r="H396" s="38">
        <f>IF($C$2="Neattiecināmās izmaksas",IF('Lokālā tāme Nr.1'!$Q399="Neattiecināmās",'Lokālā tāme Nr.1'!H399,0))</f>
        <v>0</v>
      </c>
      <c r="I396" s="38">
        <f>IF($C$2="Neattiecināmās izmaksas",IF('Lokālā tāme Nr.1'!$Q399="Neattiecināmās",'Lokālā tāme Nr.1'!I399,0))</f>
        <v>0</v>
      </c>
      <c r="J396" s="38">
        <f>IF($C$2="Neattiecināmās izmaksas",IF('Lokālā tāme Nr.1'!$Q399="Neattiecināmās",'Lokālā tāme Nr.1'!J399,0))</f>
        <v>0</v>
      </c>
      <c r="K396" s="43">
        <f>IF($C$2="Neattiecināmās izmaksas",IF('Lokālā tāme Nr.1'!$Q399="Neattiecināmās",'Lokālā tāme Nr.1'!K399,0))</f>
        <v>0</v>
      </c>
      <c r="L396" s="27">
        <f>IF($C$2="Neattiecināmās izmaksas",IF('Lokālā tāme Nr.1'!$Q399="Neattiecināmās",'Lokālā tāme Nr.1'!L399,0))</f>
        <v>0</v>
      </c>
      <c r="M396" s="5">
        <f>IF($C$2="Neattiecināmās izmaksas",IF('Lokālā tāme Nr.1'!$Q399="Neattiecināmās",'Lokālā tāme Nr.1'!M399,0))</f>
        <v>0</v>
      </c>
      <c r="N396" s="5">
        <f>IF($C$2="Neattiecināmās izmaksas",IF('Lokālā tāme Nr.1'!$Q399="Neattiecināmās",'Lokālā tāme Nr.1'!N399,0))</f>
        <v>0</v>
      </c>
      <c r="O396" s="5">
        <f>IF($C$2="Neattiecināmās izmaksas",IF('Lokālā tāme Nr.1'!$Q399="Neattiecināmās",'Lokālā tāme Nr.1'!O399,0))</f>
        <v>0</v>
      </c>
      <c r="P396" s="17">
        <f>IF($C$2="Neattiecināmās izmaksas",IF('Lokālā tāme Nr.1'!$Q399="Neattiecināmās",'Lokālā tāme Nr.1'!P399,0))</f>
        <v>0</v>
      </c>
    </row>
    <row r="397" spans="1:16" ht="12" thickBot="1" x14ac:dyDescent="0.25">
      <c r="A397" s="18">
        <f>IF(P397=0,0,IF(COUNTBLANK(P397)=1,0,COUNTA($P$8:P397)))</f>
        <v>0</v>
      </c>
      <c r="B397" s="5">
        <f>IF($C$2="Neattiecināmās izmaksas",IF('Lokālā tāme Nr.1'!$Q400="Neattiecināmās",'Lokālā tāme Nr.1'!$B400,0))</f>
        <v>0</v>
      </c>
      <c r="C397" s="26">
        <f>IF($C$2="Neattiecināmās izmaksas",IF('Lokālā tāme Nr.1'!$Q400="Neattiecināmās",'Lokālā tāme Nr.1'!C400,0))</f>
        <v>0</v>
      </c>
      <c r="D397" s="5">
        <f>IF($C$2="Neattiecināmās izmaksas",IF('Lokālā tāme Nr.1'!$Q400="Neattiecināmās",'Lokālā tāme Nr.1'!D400,0))</f>
        <v>0</v>
      </c>
      <c r="E397" s="17">
        <f>IF($C$2="Neattiecināmās izmaksas",IF('Lokālā tāme Nr.1'!$Q400="Neattiecināmās",'Lokālā tāme Nr.1'!E400,0))</f>
        <v>0</v>
      </c>
      <c r="F397" s="42">
        <f>IF($C$2="Neattiecināmās izmaksas",IF('Lokālā tāme Nr.1'!$Q400="Neattiecināmās",'Lokālā tāme Nr.1'!F400,0))</f>
        <v>0</v>
      </c>
      <c r="G397" s="38">
        <f>IF($C$2="Neattiecināmās izmaksas",IF('Lokālā tāme Nr.1'!$Q400="Neattiecināmās",'Lokālā tāme Nr.1'!G400,0))</f>
        <v>0</v>
      </c>
      <c r="H397" s="38">
        <f>IF($C$2="Neattiecināmās izmaksas",IF('Lokālā tāme Nr.1'!$Q400="Neattiecināmās",'Lokālā tāme Nr.1'!H400,0))</f>
        <v>0</v>
      </c>
      <c r="I397" s="38">
        <f>IF($C$2="Neattiecināmās izmaksas",IF('Lokālā tāme Nr.1'!$Q400="Neattiecināmās",'Lokālā tāme Nr.1'!I400,0))</f>
        <v>0</v>
      </c>
      <c r="J397" s="38">
        <f>IF($C$2="Neattiecināmās izmaksas",IF('Lokālā tāme Nr.1'!$Q400="Neattiecināmās",'Lokālā tāme Nr.1'!J400,0))</f>
        <v>0</v>
      </c>
      <c r="K397" s="43">
        <f>IF($C$2="Neattiecināmās izmaksas",IF('Lokālā tāme Nr.1'!$Q400="Neattiecināmās",'Lokālā tāme Nr.1'!K400,0))</f>
        <v>0</v>
      </c>
      <c r="L397" s="27">
        <f>IF($C$2="Neattiecināmās izmaksas",IF('Lokālā tāme Nr.1'!$Q400="Neattiecināmās",'Lokālā tāme Nr.1'!L400,0))</f>
        <v>0</v>
      </c>
      <c r="M397" s="5">
        <f>IF($C$2="Neattiecināmās izmaksas",IF('Lokālā tāme Nr.1'!$Q400="Neattiecināmās",'Lokālā tāme Nr.1'!M400,0))</f>
        <v>0</v>
      </c>
      <c r="N397" s="5">
        <f>IF($C$2="Neattiecināmās izmaksas",IF('Lokālā tāme Nr.1'!$Q400="Neattiecināmās",'Lokālā tāme Nr.1'!N400,0))</f>
        <v>0</v>
      </c>
      <c r="O397" s="5">
        <f>IF($C$2="Neattiecināmās izmaksas",IF('Lokālā tāme Nr.1'!$Q400="Neattiecināmās",'Lokālā tāme Nr.1'!O400,0))</f>
        <v>0</v>
      </c>
      <c r="P397" s="17">
        <f>IF($C$2="Neattiecināmās izmaksas",IF('Lokālā tāme Nr.1'!$Q400="Neattiecināmās",'Lokālā tāme Nr.1'!P400,0))</f>
        <v>0</v>
      </c>
    </row>
    <row r="398" spans="1:16" ht="12" thickBot="1" x14ac:dyDescent="0.25">
      <c r="A398" s="18">
        <f>IF(P398=0,0,IF(COUNTBLANK(P398)=1,0,COUNTA($P$8:P398)))</f>
        <v>0</v>
      </c>
      <c r="B398" s="5">
        <f>IF($C$2="Neattiecināmās izmaksas",IF('Lokālā tāme Nr.1'!$Q401="Neattiecināmās",'Lokālā tāme Nr.1'!$B401,0))</f>
        <v>0</v>
      </c>
      <c r="C398" s="26">
        <f>IF($C$2="Neattiecināmās izmaksas",IF('Lokālā tāme Nr.1'!$Q401="Neattiecināmās",'Lokālā tāme Nr.1'!C401,0))</f>
        <v>0</v>
      </c>
      <c r="D398" s="5">
        <f>IF($C$2="Neattiecināmās izmaksas",IF('Lokālā tāme Nr.1'!$Q401="Neattiecināmās",'Lokālā tāme Nr.1'!D401,0))</f>
        <v>0</v>
      </c>
      <c r="E398" s="17">
        <f>IF($C$2="Neattiecināmās izmaksas",IF('Lokālā tāme Nr.1'!$Q401="Neattiecināmās",'Lokālā tāme Nr.1'!E401,0))</f>
        <v>0</v>
      </c>
      <c r="F398" s="42">
        <f>IF($C$2="Neattiecināmās izmaksas",IF('Lokālā tāme Nr.1'!$Q401="Neattiecināmās",'Lokālā tāme Nr.1'!F401,0))</f>
        <v>0</v>
      </c>
      <c r="G398" s="38">
        <f>IF($C$2="Neattiecināmās izmaksas",IF('Lokālā tāme Nr.1'!$Q401="Neattiecināmās",'Lokālā tāme Nr.1'!G401,0))</f>
        <v>0</v>
      </c>
      <c r="H398" s="38">
        <f>IF($C$2="Neattiecināmās izmaksas",IF('Lokālā tāme Nr.1'!$Q401="Neattiecināmās",'Lokālā tāme Nr.1'!H401,0))</f>
        <v>0</v>
      </c>
      <c r="I398" s="38">
        <f>IF($C$2="Neattiecināmās izmaksas",IF('Lokālā tāme Nr.1'!$Q401="Neattiecināmās",'Lokālā tāme Nr.1'!I401,0))</f>
        <v>0</v>
      </c>
      <c r="J398" s="38">
        <f>IF($C$2="Neattiecināmās izmaksas",IF('Lokālā tāme Nr.1'!$Q401="Neattiecināmās",'Lokālā tāme Nr.1'!J401,0))</f>
        <v>0</v>
      </c>
      <c r="K398" s="43">
        <f>IF($C$2="Neattiecināmās izmaksas",IF('Lokālā tāme Nr.1'!$Q401="Neattiecināmās",'Lokālā tāme Nr.1'!K401,0))</f>
        <v>0</v>
      </c>
      <c r="L398" s="27">
        <f>IF($C$2="Neattiecināmās izmaksas",IF('Lokālā tāme Nr.1'!$Q401="Neattiecināmās",'Lokālā tāme Nr.1'!L401,0))</f>
        <v>0</v>
      </c>
      <c r="M398" s="5">
        <f>IF($C$2="Neattiecināmās izmaksas",IF('Lokālā tāme Nr.1'!$Q401="Neattiecināmās",'Lokālā tāme Nr.1'!M401,0))</f>
        <v>0</v>
      </c>
      <c r="N398" s="5">
        <f>IF($C$2="Neattiecināmās izmaksas",IF('Lokālā tāme Nr.1'!$Q401="Neattiecināmās",'Lokālā tāme Nr.1'!N401,0))</f>
        <v>0</v>
      </c>
      <c r="O398" s="5">
        <f>IF($C$2="Neattiecināmās izmaksas",IF('Lokālā tāme Nr.1'!$Q401="Neattiecināmās",'Lokālā tāme Nr.1'!O401,0))</f>
        <v>0</v>
      </c>
      <c r="P398" s="17">
        <f>IF($C$2="Neattiecināmās izmaksas",IF('Lokālā tāme Nr.1'!$Q401="Neattiecināmās",'Lokālā tāme Nr.1'!P401,0))</f>
        <v>0</v>
      </c>
    </row>
    <row r="399" spans="1:16" ht="12" thickBot="1" x14ac:dyDescent="0.25">
      <c r="A399" s="18">
        <f>IF(P399=0,0,IF(COUNTBLANK(P399)=1,0,COUNTA($P$8:P399)))</f>
        <v>0</v>
      </c>
      <c r="B399" s="5">
        <f>IF($C$2="Neattiecināmās izmaksas",IF('Lokālā tāme Nr.1'!$Q402="Neattiecināmās",'Lokālā tāme Nr.1'!$B402,0))</f>
        <v>0</v>
      </c>
      <c r="C399" s="26">
        <f>IF($C$2="Neattiecināmās izmaksas",IF('Lokālā tāme Nr.1'!$Q402="Neattiecināmās",'Lokālā tāme Nr.1'!C402,0))</f>
        <v>0</v>
      </c>
      <c r="D399" s="5">
        <f>IF($C$2="Neattiecināmās izmaksas",IF('Lokālā tāme Nr.1'!$Q402="Neattiecināmās",'Lokālā tāme Nr.1'!D402,0))</f>
        <v>0</v>
      </c>
      <c r="E399" s="17">
        <f>IF($C$2="Neattiecināmās izmaksas",IF('Lokālā tāme Nr.1'!$Q402="Neattiecināmās",'Lokālā tāme Nr.1'!E402,0))</f>
        <v>0</v>
      </c>
      <c r="F399" s="42">
        <f>IF($C$2="Neattiecināmās izmaksas",IF('Lokālā tāme Nr.1'!$Q402="Neattiecināmās",'Lokālā tāme Nr.1'!F402,0))</f>
        <v>0</v>
      </c>
      <c r="G399" s="38">
        <f>IF($C$2="Neattiecināmās izmaksas",IF('Lokālā tāme Nr.1'!$Q402="Neattiecināmās",'Lokālā tāme Nr.1'!G402,0))</f>
        <v>0</v>
      </c>
      <c r="H399" s="38">
        <f>IF($C$2="Neattiecināmās izmaksas",IF('Lokālā tāme Nr.1'!$Q402="Neattiecināmās",'Lokālā tāme Nr.1'!H402,0))</f>
        <v>0</v>
      </c>
      <c r="I399" s="38">
        <f>IF($C$2="Neattiecināmās izmaksas",IF('Lokālā tāme Nr.1'!$Q402="Neattiecināmās",'Lokālā tāme Nr.1'!I402,0))</f>
        <v>0</v>
      </c>
      <c r="J399" s="38">
        <f>IF($C$2="Neattiecināmās izmaksas",IF('Lokālā tāme Nr.1'!$Q402="Neattiecināmās",'Lokālā tāme Nr.1'!J402,0))</f>
        <v>0</v>
      </c>
      <c r="K399" s="43">
        <f>IF($C$2="Neattiecināmās izmaksas",IF('Lokālā tāme Nr.1'!$Q402="Neattiecināmās",'Lokālā tāme Nr.1'!K402,0))</f>
        <v>0</v>
      </c>
      <c r="L399" s="27">
        <f>IF($C$2="Neattiecināmās izmaksas",IF('Lokālā tāme Nr.1'!$Q402="Neattiecināmās",'Lokālā tāme Nr.1'!L402,0))</f>
        <v>0</v>
      </c>
      <c r="M399" s="5">
        <f>IF($C$2="Neattiecināmās izmaksas",IF('Lokālā tāme Nr.1'!$Q402="Neattiecināmās",'Lokālā tāme Nr.1'!M402,0))</f>
        <v>0</v>
      </c>
      <c r="N399" s="5">
        <f>IF($C$2="Neattiecināmās izmaksas",IF('Lokālā tāme Nr.1'!$Q402="Neattiecināmās",'Lokālā tāme Nr.1'!N402,0))</f>
        <v>0</v>
      </c>
      <c r="O399" s="5">
        <f>IF($C$2="Neattiecināmās izmaksas",IF('Lokālā tāme Nr.1'!$Q402="Neattiecināmās",'Lokālā tāme Nr.1'!O402,0))</f>
        <v>0</v>
      </c>
      <c r="P399" s="17">
        <f>IF($C$2="Neattiecināmās izmaksas",IF('Lokālā tāme Nr.1'!$Q402="Neattiecināmās",'Lokālā tāme Nr.1'!P402,0))</f>
        <v>0</v>
      </c>
    </row>
    <row r="400" spans="1:16" ht="12" thickBot="1" x14ac:dyDescent="0.25">
      <c r="A400" s="18">
        <f>IF(P400=0,0,IF(COUNTBLANK(P400)=1,0,COUNTA($P$8:P400)))</f>
        <v>0</v>
      </c>
      <c r="B400" s="5">
        <f>IF($C$2="Neattiecināmās izmaksas",IF('Lokālā tāme Nr.1'!$Q403="Neattiecināmās",'Lokālā tāme Nr.1'!$B403,0))</f>
        <v>0</v>
      </c>
      <c r="C400" s="26">
        <f>IF($C$2="Neattiecināmās izmaksas",IF('Lokālā tāme Nr.1'!$Q403="Neattiecināmās",'Lokālā tāme Nr.1'!C403,0))</f>
        <v>0</v>
      </c>
      <c r="D400" s="5">
        <f>IF($C$2="Neattiecināmās izmaksas",IF('Lokālā tāme Nr.1'!$Q403="Neattiecināmās",'Lokālā tāme Nr.1'!D403,0))</f>
        <v>0</v>
      </c>
      <c r="E400" s="17">
        <f>IF($C$2="Neattiecināmās izmaksas",IF('Lokālā tāme Nr.1'!$Q403="Neattiecināmās",'Lokālā tāme Nr.1'!E403,0))</f>
        <v>0</v>
      </c>
      <c r="F400" s="42">
        <f>IF($C$2="Neattiecināmās izmaksas",IF('Lokālā tāme Nr.1'!$Q403="Neattiecināmās",'Lokālā tāme Nr.1'!F403,0))</f>
        <v>0</v>
      </c>
      <c r="G400" s="38">
        <f>IF($C$2="Neattiecināmās izmaksas",IF('Lokālā tāme Nr.1'!$Q403="Neattiecināmās",'Lokālā tāme Nr.1'!G403,0))</f>
        <v>0</v>
      </c>
      <c r="H400" s="38">
        <f>IF($C$2="Neattiecināmās izmaksas",IF('Lokālā tāme Nr.1'!$Q403="Neattiecināmās",'Lokālā tāme Nr.1'!H403,0))</f>
        <v>0</v>
      </c>
      <c r="I400" s="38">
        <f>IF($C$2="Neattiecināmās izmaksas",IF('Lokālā tāme Nr.1'!$Q403="Neattiecināmās",'Lokālā tāme Nr.1'!I403,0))</f>
        <v>0</v>
      </c>
      <c r="J400" s="38">
        <f>IF($C$2="Neattiecināmās izmaksas",IF('Lokālā tāme Nr.1'!$Q403="Neattiecināmās",'Lokālā tāme Nr.1'!J403,0))</f>
        <v>0</v>
      </c>
      <c r="K400" s="43">
        <f>IF($C$2="Neattiecināmās izmaksas",IF('Lokālā tāme Nr.1'!$Q403="Neattiecināmās",'Lokālā tāme Nr.1'!K403,0))</f>
        <v>0</v>
      </c>
      <c r="L400" s="27">
        <f>IF($C$2="Neattiecināmās izmaksas",IF('Lokālā tāme Nr.1'!$Q403="Neattiecināmās",'Lokālā tāme Nr.1'!L403,0))</f>
        <v>0</v>
      </c>
      <c r="M400" s="5">
        <f>IF($C$2="Neattiecināmās izmaksas",IF('Lokālā tāme Nr.1'!$Q403="Neattiecināmās",'Lokālā tāme Nr.1'!M403,0))</f>
        <v>0</v>
      </c>
      <c r="N400" s="5">
        <f>IF($C$2="Neattiecināmās izmaksas",IF('Lokālā tāme Nr.1'!$Q403="Neattiecināmās",'Lokālā tāme Nr.1'!N403,0))</f>
        <v>0</v>
      </c>
      <c r="O400" s="5">
        <f>IF($C$2="Neattiecināmās izmaksas",IF('Lokālā tāme Nr.1'!$Q403="Neattiecināmās",'Lokālā tāme Nr.1'!O403,0))</f>
        <v>0</v>
      </c>
      <c r="P400" s="17">
        <f>IF($C$2="Neattiecināmās izmaksas",IF('Lokālā tāme Nr.1'!$Q403="Neattiecināmās",'Lokālā tāme Nr.1'!P403,0))</f>
        <v>0</v>
      </c>
    </row>
    <row r="401" spans="1:16" ht="12" thickBot="1" x14ac:dyDescent="0.25">
      <c r="A401" s="18">
        <f>IF(P401=0,0,IF(COUNTBLANK(P401)=1,0,COUNTA($P$8:P401)))</f>
        <v>0</v>
      </c>
      <c r="B401" s="5">
        <f>IF($C$2="Neattiecināmās izmaksas",IF('Lokālā tāme Nr.1'!$Q404="Neattiecināmās",'Lokālā tāme Nr.1'!$B404,0))</f>
        <v>0</v>
      </c>
      <c r="C401" s="26">
        <f>IF($C$2="Neattiecināmās izmaksas",IF('Lokālā tāme Nr.1'!$Q404="Neattiecināmās",'Lokālā tāme Nr.1'!C404,0))</f>
        <v>0</v>
      </c>
      <c r="D401" s="5">
        <f>IF($C$2="Neattiecināmās izmaksas",IF('Lokālā tāme Nr.1'!$Q404="Neattiecināmās",'Lokālā tāme Nr.1'!D404,0))</f>
        <v>0</v>
      </c>
      <c r="E401" s="17">
        <f>IF($C$2="Neattiecināmās izmaksas",IF('Lokālā tāme Nr.1'!$Q404="Neattiecināmās",'Lokālā tāme Nr.1'!E404,0))</f>
        <v>0</v>
      </c>
      <c r="F401" s="42">
        <f>IF($C$2="Neattiecināmās izmaksas",IF('Lokālā tāme Nr.1'!$Q404="Neattiecināmās",'Lokālā tāme Nr.1'!F404,0))</f>
        <v>0</v>
      </c>
      <c r="G401" s="38">
        <f>IF($C$2="Neattiecināmās izmaksas",IF('Lokālā tāme Nr.1'!$Q404="Neattiecināmās",'Lokālā tāme Nr.1'!G404,0))</f>
        <v>0</v>
      </c>
      <c r="H401" s="38">
        <f>IF($C$2="Neattiecināmās izmaksas",IF('Lokālā tāme Nr.1'!$Q404="Neattiecināmās",'Lokālā tāme Nr.1'!H404,0))</f>
        <v>0</v>
      </c>
      <c r="I401" s="38">
        <f>IF($C$2="Neattiecināmās izmaksas",IF('Lokālā tāme Nr.1'!$Q404="Neattiecināmās",'Lokālā tāme Nr.1'!I404,0))</f>
        <v>0</v>
      </c>
      <c r="J401" s="38">
        <f>IF($C$2="Neattiecināmās izmaksas",IF('Lokālā tāme Nr.1'!$Q404="Neattiecināmās",'Lokālā tāme Nr.1'!J404,0))</f>
        <v>0</v>
      </c>
      <c r="K401" s="43">
        <f>IF($C$2="Neattiecināmās izmaksas",IF('Lokālā tāme Nr.1'!$Q404="Neattiecināmās",'Lokālā tāme Nr.1'!K404,0))</f>
        <v>0</v>
      </c>
      <c r="L401" s="27">
        <f>IF($C$2="Neattiecināmās izmaksas",IF('Lokālā tāme Nr.1'!$Q404="Neattiecināmās",'Lokālā tāme Nr.1'!L404,0))</f>
        <v>0</v>
      </c>
      <c r="M401" s="5">
        <f>IF($C$2="Neattiecināmās izmaksas",IF('Lokālā tāme Nr.1'!$Q404="Neattiecināmās",'Lokālā tāme Nr.1'!M404,0))</f>
        <v>0</v>
      </c>
      <c r="N401" s="5">
        <f>IF($C$2="Neattiecināmās izmaksas",IF('Lokālā tāme Nr.1'!$Q404="Neattiecināmās",'Lokālā tāme Nr.1'!N404,0))</f>
        <v>0</v>
      </c>
      <c r="O401" s="5">
        <f>IF($C$2="Neattiecināmās izmaksas",IF('Lokālā tāme Nr.1'!$Q404="Neattiecināmās",'Lokālā tāme Nr.1'!O404,0))</f>
        <v>0</v>
      </c>
      <c r="P401" s="17">
        <f>IF($C$2="Neattiecināmās izmaksas",IF('Lokālā tāme Nr.1'!$Q404="Neattiecināmās",'Lokālā tāme Nr.1'!P404,0))</f>
        <v>0</v>
      </c>
    </row>
    <row r="402" spans="1:16" ht="12" thickBot="1" x14ac:dyDescent="0.25">
      <c r="A402" s="18">
        <f>IF(P402=0,0,IF(COUNTBLANK(P402)=1,0,COUNTA($P$8:P402)))</f>
        <v>0</v>
      </c>
      <c r="B402" s="5">
        <f>IF($C$2="Neattiecināmās izmaksas",IF('Lokālā tāme Nr.1'!$Q405="Neattiecināmās",'Lokālā tāme Nr.1'!$B405,0))</f>
        <v>0</v>
      </c>
      <c r="C402" s="26">
        <f>IF($C$2="Neattiecināmās izmaksas",IF('Lokālā tāme Nr.1'!$Q405="Neattiecināmās",'Lokālā tāme Nr.1'!C405,0))</f>
        <v>0</v>
      </c>
      <c r="D402" s="5">
        <f>IF($C$2="Neattiecināmās izmaksas",IF('Lokālā tāme Nr.1'!$Q405="Neattiecināmās",'Lokālā tāme Nr.1'!D405,0))</f>
        <v>0</v>
      </c>
      <c r="E402" s="17">
        <f>IF($C$2="Neattiecināmās izmaksas",IF('Lokālā tāme Nr.1'!$Q405="Neattiecināmās",'Lokālā tāme Nr.1'!E405,0))</f>
        <v>0</v>
      </c>
      <c r="F402" s="42">
        <f>IF($C$2="Neattiecināmās izmaksas",IF('Lokālā tāme Nr.1'!$Q405="Neattiecināmās",'Lokālā tāme Nr.1'!F405,0))</f>
        <v>0</v>
      </c>
      <c r="G402" s="38">
        <f>IF($C$2="Neattiecināmās izmaksas",IF('Lokālā tāme Nr.1'!$Q405="Neattiecināmās",'Lokālā tāme Nr.1'!G405,0))</f>
        <v>0</v>
      </c>
      <c r="H402" s="38">
        <f>IF($C$2="Neattiecināmās izmaksas",IF('Lokālā tāme Nr.1'!$Q405="Neattiecināmās",'Lokālā tāme Nr.1'!H405,0))</f>
        <v>0</v>
      </c>
      <c r="I402" s="38">
        <f>IF($C$2="Neattiecināmās izmaksas",IF('Lokālā tāme Nr.1'!$Q405="Neattiecināmās",'Lokālā tāme Nr.1'!I405,0))</f>
        <v>0</v>
      </c>
      <c r="J402" s="38">
        <f>IF($C$2="Neattiecināmās izmaksas",IF('Lokālā tāme Nr.1'!$Q405="Neattiecināmās",'Lokālā tāme Nr.1'!J405,0))</f>
        <v>0</v>
      </c>
      <c r="K402" s="43">
        <f>IF($C$2="Neattiecināmās izmaksas",IF('Lokālā tāme Nr.1'!$Q405="Neattiecināmās",'Lokālā tāme Nr.1'!K405,0))</f>
        <v>0</v>
      </c>
      <c r="L402" s="27">
        <f>IF($C$2="Neattiecināmās izmaksas",IF('Lokālā tāme Nr.1'!$Q405="Neattiecināmās",'Lokālā tāme Nr.1'!L405,0))</f>
        <v>0</v>
      </c>
      <c r="M402" s="5">
        <f>IF($C$2="Neattiecināmās izmaksas",IF('Lokālā tāme Nr.1'!$Q405="Neattiecināmās",'Lokālā tāme Nr.1'!M405,0))</f>
        <v>0</v>
      </c>
      <c r="N402" s="5">
        <f>IF($C$2="Neattiecināmās izmaksas",IF('Lokālā tāme Nr.1'!$Q405="Neattiecināmās",'Lokālā tāme Nr.1'!N405,0))</f>
        <v>0</v>
      </c>
      <c r="O402" s="5">
        <f>IF($C$2="Neattiecināmās izmaksas",IF('Lokālā tāme Nr.1'!$Q405="Neattiecināmās",'Lokālā tāme Nr.1'!O405,0))</f>
        <v>0</v>
      </c>
      <c r="P402" s="17">
        <f>IF($C$2="Neattiecināmās izmaksas",IF('Lokālā tāme Nr.1'!$Q405="Neattiecināmās",'Lokālā tāme Nr.1'!P405,0))</f>
        <v>0</v>
      </c>
    </row>
    <row r="403" spans="1:16" ht="12" thickBot="1" x14ac:dyDescent="0.25">
      <c r="A403" s="18">
        <f>IF(P403=0,0,IF(COUNTBLANK(P403)=1,0,COUNTA($P$8:P403)))</f>
        <v>0</v>
      </c>
      <c r="B403" s="5">
        <f>IF($C$2="Neattiecināmās izmaksas",IF('Lokālā tāme Nr.1'!$Q406="Neattiecināmās",'Lokālā tāme Nr.1'!$B406,0))</f>
        <v>0</v>
      </c>
      <c r="C403" s="26">
        <f>IF($C$2="Neattiecināmās izmaksas",IF('Lokālā tāme Nr.1'!$Q406="Neattiecināmās",'Lokālā tāme Nr.1'!C406,0))</f>
        <v>0</v>
      </c>
      <c r="D403" s="5">
        <f>IF($C$2="Neattiecināmās izmaksas",IF('Lokālā tāme Nr.1'!$Q406="Neattiecināmās",'Lokālā tāme Nr.1'!D406,0))</f>
        <v>0</v>
      </c>
      <c r="E403" s="17">
        <f>IF($C$2="Neattiecināmās izmaksas",IF('Lokālā tāme Nr.1'!$Q406="Neattiecināmās",'Lokālā tāme Nr.1'!E406,0))</f>
        <v>0</v>
      </c>
      <c r="F403" s="42">
        <f>IF($C$2="Neattiecināmās izmaksas",IF('Lokālā tāme Nr.1'!$Q406="Neattiecināmās",'Lokālā tāme Nr.1'!F406,0))</f>
        <v>0</v>
      </c>
      <c r="G403" s="38">
        <f>IF($C$2="Neattiecināmās izmaksas",IF('Lokālā tāme Nr.1'!$Q406="Neattiecināmās",'Lokālā tāme Nr.1'!G406,0))</f>
        <v>0</v>
      </c>
      <c r="H403" s="38">
        <f>IF($C$2="Neattiecināmās izmaksas",IF('Lokālā tāme Nr.1'!$Q406="Neattiecināmās",'Lokālā tāme Nr.1'!H406,0))</f>
        <v>0</v>
      </c>
      <c r="I403" s="38">
        <f>IF($C$2="Neattiecināmās izmaksas",IF('Lokālā tāme Nr.1'!$Q406="Neattiecināmās",'Lokālā tāme Nr.1'!I406,0))</f>
        <v>0</v>
      </c>
      <c r="J403" s="38">
        <f>IF($C$2="Neattiecināmās izmaksas",IF('Lokālā tāme Nr.1'!$Q406="Neattiecināmās",'Lokālā tāme Nr.1'!J406,0))</f>
        <v>0</v>
      </c>
      <c r="K403" s="43">
        <f>IF($C$2="Neattiecināmās izmaksas",IF('Lokālā tāme Nr.1'!$Q406="Neattiecināmās",'Lokālā tāme Nr.1'!K406,0))</f>
        <v>0</v>
      </c>
      <c r="L403" s="27">
        <f>IF($C$2="Neattiecināmās izmaksas",IF('Lokālā tāme Nr.1'!$Q406="Neattiecināmās",'Lokālā tāme Nr.1'!L406,0))</f>
        <v>0</v>
      </c>
      <c r="M403" s="5">
        <f>IF($C$2="Neattiecināmās izmaksas",IF('Lokālā tāme Nr.1'!$Q406="Neattiecināmās",'Lokālā tāme Nr.1'!M406,0))</f>
        <v>0</v>
      </c>
      <c r="N403" s="5">
        <f>IF($C$2="Neattiecināmās izmaksas",IF('Lokālā tāme Nr.1'!$Q406="Neattiecināmās",'Lokālā tāme Nr.1'!N406,0))</f>
        <v>0</v>
      </c>
      <c r="O403" s="5">
        <f>IF($C$2="Neattiecināmās izmaksas",IF('Lokālā tāme Nr.1'!$Q406="Neattiecināmās",'Lokālā tāme Nr.1'!O406,0))</f>
        <v>0</v>
      </c>
      <c r="P403" s="17">
        <f>IF($C$2="Neattiecināmās izmaksas",IF('Lokālā tāme Nr.1'!$Q406="Neattiecināmās",'Lokālā tāme Nr.1'!P406,0))</f>
        <v>0</v>
      </c>
    </row>
    <row r="404" spans="1:16" ht="12" thickBot="1" x14ac:dyDescent="0.25">
      <c r="A404" s="18">
        <f>IF(P404=0,0,IF(COUNTBLANK(P404)=1,0,COUNTA($P$8:P404)))</f>
        <v>0</v>
      </c>
      <c r="B404" s="5">
        <f>IF($C$2="Neattiecināmās izmaksas",IF('Lokālā tāme Nr.1'!$Q407="Neattiecināmās",'Lokālā tāme Nr.1'!$B407,0))</f>
        <v>0</v>
      </c>
      <c r="C404" s="26">
        <f>IF($C$2="Neattiecināmās izmaksas",IF('Lokālā tāme Nr.1'!$Q407="Neattiecināmās",'Lokālā tāme Nr.1'!C407,0))</f>
        <v>0</v>
      </c>
      <c r="D404" s="5">
        <f>IF($C$2="Neattiecināmās izmaksas",IF('Lokālā tāme Nr.1'!$Q407="Neattiecināmās",'Lokālā tāme Nr.1'!D407,0))</f>
        <v>0</v>
      </c>
      <c r="E404" s="17">
        <f>IF($C$2="Neattiecināmās izmaksas",IF('Lokālā tāme Nr.1'!$Q407="Neattiecināmās",'Lokālā tāme Nr.1'!E407,0))</f>
        <v>0</v>
      </c>
      <c r="F404" s="42">
        <f>IF($C$2="Neattiecināmās izmaksas",IF('Lokālā tāme Nr.1'!$Q407="Neattiecināmās",'Lokālā tāme Nr.1'!F407,0))</f>
        <v>0</v>
      </c>
      <c r="G404" s="38">
        <f>IF($C$2="Neattiecināmās izmaksas",IF('Lokālā tāme Nr.1'!$Q407="Neattiecināmās",'Lokālā tāme Nr.1'!G407,0))</f>
        <v>0</v>
      </c>
      <c r="H404" s="38">
        <f>IF($C$2="Neattiecināmās izmaksas",IF('Lokālā tāme Nr.1'!$Q407="Neattiecināmās",'Lokālā tāme Nr.1'!H407,0))</f>
        <v>0</v>
      </c>
      <c r="I404" s="38">
        <f>IF($C$2="Neattiecināmās izmaksas",IF('Lokālā tāme Nr.1'!$Q407="Neattiecināmās",'Lokālā tāme Nr.1'!I407,0))</f>
        <v>0</v>
      </c>
      <c r="J404" s="38">
        <f>IF($C$2="Neattiecināmās izmaksas",IF('Lokālā tāme Nr.1'!$Q407="Neattiecināmās",'Lokālā tāme Nr.1'!J407,0))</f>
        <v>0</v>
      </c>
      <c r="K404" s="43">
        <f>IF($C$2="Neattiecināmās izmaksas",IF('Lokālā tāme Nr.1'!$Q407="Neattiecināmās",'Lokālā tāme Nr.1'!K407,0))</f>
        <v>0</v>
      </c>
      <c r="L404" s="27">
        <f>IF($C$2="Neattiecināmās izmaksas",IF('Lokālā tāme Nr.1'!$Q407="Neattiecināmās",'Lokālā tāme Nr.1'!L407,0))</f>
        <v>0</v>
      </c>
      <c r="M404" s="5">
        <f>IF($C$2="Neattiecināmās izmaksas",IF('Lokālā tāme Nr.1'!$Q407="Neattiecināmās",'Lokālā tāme Nr.1'!M407,0))</f>
        <v>0</v>
      </c>
      <c r="N404" s="5">
        <f>IF($C$2="Neattiecināmās izmaksas",IF('Lokālā tāme Nr.1'!$Q407="Neattiecināmās",'Lokālā tāme Nr.1'!N407,0))</f>
        <v>0</v>
      </c>
      <c r="O404" s="5">
        <f>IF($C$2="Neattiecināmās izmaksas",IF('Lokālā tāme Nr.1'!$Q407="Neattiecināmās",'Lokālā tāme Nr.1'!O407,0))</f>
        <v>0</v>
      </c>
      <c r="P404" s="17">
        <f>IF($C$2="Neattiecināmās izmaksas",IF('Lokālā tāme Nr.1'!$Q407="Neattiecināmās",'Lokālā tāme Nr.1'!P407,0))</f>
        <v>0</v>
      </c>
    </row>
    <row r="405" spans="1:16" ht="12" thickBot="1" x14ac:dyDescent="0.25">
      <c r="A405" s="18">
        <f>IF(P405=0,0,IF(COUNTBLANK(P405)=1,0,COUNTA($P$8:P405)))</f>
        <v>0</v>
      </c>
      <c r="B405" s="5">
        <f>IF($C$2="Neattiecināmās izmaksas",IF('Lokālā tāme Nr.1'!$Q408="Neattiecināmās",'Lokālā tāme Nr.1'!$B408,0))</f>
        <v>0</v>
      </c>
      <c r="C405" s="26">
        <f>IF($C$2="Neattiecināmās izmaksas",IF('Lokālā tāme Nr.1'!$Q408="Neattiecināmās",'Lokālā tāme Nr.1'!C408,0))</f>
        <v>0</v>
      </c>
      <c r="D405" s="5">
        <f>IF($C$2="Neattiecināmās izmaksas",IF('Lokālā tāme Nr.1'!$Q408="Neattiecināmās",'Lokālā tāme Nr.1'!D408,0))</f>
        <v>0</v>
      </c>
      <c r="E405" s="17">
        <f>IF($C$2="Neattiecināmās izmaksas",IF('Lokālā tāme Nr.1'!$Q408="Neattiecināmās",'Lokālā tāme Nr.1'!E408,0))</f>
        <v>0</v>
      </c>
      <c r="F405" s="42">
        <f>IF($C$2="Neattiecināmās izmaksas",IF('Lokālā tāme Nr.1'!$Q408="Neattiecināmās",'Lokālā tāme Nr.1'!F408,0))</f>
        <v>0</v>
      </c>
      <c r="G405" s="38">
        <f>IF($C$2="Neattiecināmās izmaksas",IF('Lokālā tāme Nr.1'!$Q408="Neattiecināmās",'Lokālā tāme Nr.1'!G408,0))</f>
        <v>0</v>
      </c>
      <c r="H405" s="38">
        <f>IF($C$2="Neattiecināmās izmaksas",IF('Lokālā tāme Nr.1'!$Q408="Neattiecināmās",'Lokālā tāme Nr.1'!H408,0))</f>
        <v>0</v>
      </c>
      <c r="I405" s="38">
        <f>IF($C$2="Neattiecināmās izmaksas",IF('Lokālā tāme Nr.1'!$Q408="Neattiecināmās",'Lokālā tāme Nr.1'!I408,0))</f>
        <v>0</v>
      </c>
      <c r="J405" s="38">
        <f>IF($C$2="Neattiecināmās izmaksas",IF('Lokālā tāme Nr.1'!$Q408="Neattiecināmās",'Lokālā tāme Nr.1'!J408,0))</f>
        <v>0</v>
      </c>
      <c r="K405" s="43">
        <f>IF($C$2="Neattiecināmās izmaksas",IF('Lokālā tāme Nr.1'!$Q408="Neattiecināmās",'Lokālā tāme Nr.1'!K408,0))</f>
        <v>0</v>
      </c>
      <c r="L405" s="27">
        <f>IF($C$2="Neattiecināmās izmaksas",IF('Lokālā tāme Nr.1'!$Q408="Neattiecināmās",'Lokālā tāme Nr.1'!L408,0))</f>
        <v>0</v>
      </c>
      <c r="M405" s="5">
        <f>IF($C$2="Neattiecināmās izmaksas",IF('Lokālā tāme Nr.1'!$Q408="Neattiecināmās",'Lokālā tāme Nr.1'!M408,0))</f>
        <v>0</v>
      </c>
      <c r="N405" s="5">
        <f>IF($C$2="Neattiecināmās izmaksas",IF('Lokālā tāme Nr.1'!$Q408="Neattiecināmās",'Lokālā tāme Nr.1'!N408,0))</f>
        <v>0</v>
      </c>
      <c r="O405" s="5">
        <f>IF($C$2="Neattiecināmās izmaksas",IF('Lokālā tāme Nr.1'!$Q408="Neattiecināmās",'Lokālā tāme Nr.1'!O408,0))</f>
        <v>0</v>
      </c>
      <c r="P405" s="17">
        <f>IF($C$2="Neattiecināmās izmaksas",IF('Lokālā tāme Nr.1'!$Q408="Neattiecināmās",'Lokālā tāme Nr.1'!P408,0))</f>
        <v>0</v>
      </c>
    </row>
    <row r="406" spans="1:16" ht="12" thickBot="1" x14ac:dyDescent="0.25">
      <c r="A406" s="18">
        <f>IF(P406=0,0,IF(COUNTBLANK(P406)=1,0,COUNTA($P$8:P406)))</f>
        <v>0</v>
      </c>
      <c r="B406" s="5">
        <f>IF($C$2="Neattiecināmās izmaksas",IF('Lokālā tāme Nr.1'!$Q409="Neattiecināmās",'Lokālā tāme Nr.1'!$B409,0))</f>
        <v>0</v>
      </c>
      <c r="C406" s="26">
        <f>IF($C$2="Neattiecināmās izmaksas",IF('Lokālā tāme Nr.1'!$Q409="Neattiecināmās",'Lokālā tāme Nr.1'!C409,0))</f>
        <v>0</v>
      </c>
      <c r="D406" s="5">
        <f>IF($C$2="Neattiecināmās izmaksas",IF('Lokālā tāme Nr.1'!$Q409="Neattiecināmās",'Lokālā tāme Nr.1'!D409,0))</f>
        <v>0</v>
      </c>
      <c r="E406" s="17">
        <f>IF($C$2="Neattiecināmās izmaksas",IF('Lokālā tāme Nr.1'!$Q409="Neattiecināmās",'Lokālā tāme Nr.1'!E409,0))</f>
        <v>0</v>
      </c>
      <c r="F406" s="42">
        <f>IF($C$2="Neattiecināmās izmaksas",IF('Lokālā tāme Nr.1'!$Q409="Neattiecināmās",'Lokālā tāme Nr.1'!F409,0))</f>
        <v>0</v>
      </c>
      <c r="G406" s="38">
        <f>IF($C$2="Neattiecināmās izmaksas",IF('Lokālā tāme Nr.1'!$Q409="Neattiecināmās",'Lokālā tāme Nr.1'!G409,0))</f>
        <v>0</v>
      </c>
      <c r="H406" s="38">
        <f>IF($C$2="Neattiecināmās izmaksas",IF('Lokālā tāme Nr.1'!$Q409="Neattiecināmās",'Lokālā tāme Nr.1'!H409,0))</f>
        <v>0</v>
      </c>
      <c r="I406" s="38">
        <f>IF($C$2="Neattiecināmās izmaksas",IF('Lokālā tāme Nr.1'!$Q409="Neattiecināmās",'Lokālā tāme Nr.1'!I409,0))</f>
        <v>0</v>
      </c>
      <c r="J406" s="38">
        <f>IF($C$2="Neattiecināmās izmaksas",IF('Lokālā tāme Nr.1'!$Q409="Neattiecināmās",'Lokālā tāme Nr.1'!J409,0))</f>
        <v>0</v>
      </c>
      <c r="K406" s="43">
        <f>IF($C$2="Neattiecināmās izmaksas",IF('Lokālā tāme Nr.1'!$Q409="Neattiecināmās",'Lokālā tāme Nr.1'!K409,0))</f>
        <v>0</v>
      </c>
      <c r="L406" s="27">
        <f>IF($C$2="Neattiecināmās izmaksas",IF('Lokālā tāme Nr.1'!$Q409="Neattiecināmās",'Lokālā tāme Nr.1'!L409,0))</f>
        <v>0</v>
      </c>
      <c r="M406" s="5">
        <f>IF($C$2="Neattiecināmās izmaksas",IF('Lokālā tāme Nr.1'!$Q409="Neattiecināmās",'Lokālā tāme Nr.1'!M409,0))</f>
        <v>0</v>
      </c>
      <c r="N406" s="5">
        <f>IF($C$2="Neattiecināmās izmaksas",IF('Lokālā tāme Nr.1'!$Q409="Neattiecināmās",'Lokālā tāme Nr.1'!N409,0))</f>
        <v>0</v>
      </c>
      <c r="O406" s="5">
        <f>IF($C$2="Neattiecināmās izmaksas",IF('Lokālā tāme Nr.1'!$Q409="Neattiecināmās",'Lokālā tāme Nr.1'!O409,0))</f>
        <v>0</v>
      </c>
      <c r="P406" s="17">
        <f>IF($C$2="Neattiecināmās izmaksas",IF('Lokālā tāme Nr.1'!$Q409="Neattiecināmās",'Lokālā tāme Nr.1'!P409,0))</f>
        <v>0</v>
      </c>
    </row>
    <row r="407" spans="1:16" ht="12" thickBot="1" x14ac:dyDescent="0.25">
      <c r="A407" s="18">
        <f>IF(P407=0,0,IF(COUNTBLANK(P407)=1,0,COUNTA($P$8:P407)))</f>
        <v>0</v>
      </c>
      <c r="B407" s="5">
        <f>IF($C$2="Neattiecināmās izmaksas",IF('Lokālā tāme Nr.1'!$Q410="Neattiecināmās",'Lokālā tāme Nr.1'!$B410,0))</f>
        <v>0</v>
      </c>
      <c r="C407" s="26">
        <f>IF($C$2="Neattiecināmās izmaksas",IF('Lokālā tāme Nr.1'!$Q410="Neattiecināmās",'Lokālā tāme Nr.1'!C410,0))</f>
        <v>0</v>
      </c>
      <c r="D407" s="5">
        <f>IF($C$2="Neattiecināmās izmaksas",IF('Lokālā tāme Nr.1'!$Q410="Neattiecināmās",'Lokālā tāme Nr.1'!D410,0))</f>
        <v>0</v>
      </c>
      <c r="E407" s="17">
        <f>IF($C$2="Neattiecināmās izmaksas",IF('Lokālā tāme Nr.1'!$Q410="Neattiecināmās",'Lokālā tāme Nr.1'!E410,0))</f>
        <v>0</v>
      </c>
      <c r="F407" s="42">
        <f>IF($C$2="Neattiecināmās izmaksas",IF('Lokālā tāme Nr.1'!$Q410="Neattiecināmās",'Lokālā tāme Nr.1'!F410,0))</f>
        <v>0</v>
      </c>
      <c r="G407" s="38">
        <f>IF($C$2="Neattiecināmās izmaksas",IF('Lokālā tāme Nr.1'!$Q410="Neattiecināmās",'Lokālā tāme Nr.1'!G410,0))</f>
        <v>0</v>
      </c>
      <c r="H407" s="38">
        <f>IF($C$2="Neattiecināmās izmaksas",IF('Lokālā tāme Nr.1'!$Q410="Neattiecināmās",'Lokālā tāme Nr.1'!H410,0))</f>
        <v>0</v>
      </c>
      <c r="I407" s="38">
        <f>IF($C$2="Neattiecināmās izmaksas",IF('Lokālā tāme Nr.1'!$Q410="Neattiecināmās",'Lokālā tāme Nr.1'!I410,0))</f>
        <v>0</v>
      </c>
      <c r="J407" s="38">
        <f>IF($C$2="Neattiecināmās izmaksas",IF('Lokālā tāme Nr.1'!$Q410="Neattiecināmās",'Lokālā tāme Nr.1'!J410,0))</f>
        <v>0</v>
      </c>
      <c r="K407" s="43">
        <f>IF($C$2="Neattiecināmās izmaksas",IF('Lokālā tāme Nr.1'!$Q410="Neattiecināmās",'Lokālā tāme Nr.1'!K410,0))</f>
        <v>0</v>
      </c>
      <c r="L407" s="27">
        <f>IF($C$2="Neattiecināmās izmaksas",IF('Lokālā tāme Nr.1'!$Q410="Neattiecināmās",'Lokālā tāme Nr.1'!L410,0))</f>
        <v>0</v>
      </c>
      <c r="M407" s="5">
        <f>IF($C$2="Neattiecināmās izmaksas",IF('Lokālā tāme Nr.1'!$Q410="Neattiecināmās",'Lokālā tāme Nr.1'!M410,0))</f>
        <v>0</v>
      </c>
      <c r="N407" s="5">
        <f>IF($C$2="Neattiecināmās izmaksas",IF('Lokālā tāme Nr.1'!$Q410="Neattiecināmās",'Lokālā tāme Nr.1'!N410,0))</f>
        <v>0</v>
      </c>
      <c r="O407" s="5">
        <f>IF($C$2="Neattiecināmās izmaksas",IF('Lokālā tāme Nr.1'!$Q410="Neattiecināmās",'Lokālā tāme Nr.1'!O410,0))</f>
        <v>0</v>
      </c>
      <c r="P407" s="17">
        <f>IF($C$2="Neattiecināmās izmaksas",IF('Lokālā tāme Nr.1'!$Q410="Neattiecināmās",'Lokālā tāme Nr.1'!P410,0))</f>
        <v>0</v>
      </c>
    </row>
    <row r="408" spans="1:16" ht="12" thickBot="1" x14ac:dyDescent="0.25">
      <c r="A408" s="18">
        <f>IF(P408=0,0,IF(COUNTBLANK(P408)=1,0,COUNTA($P$8:P408)))</f>
        <v>0</v>
      </c>
      <c r="B408" s="5">
        <f>IF($C$2="Neattiecināmās izmaksas",IF('Lokālā tāme Nr.1'!$Q411="Neattiecināmās",'Lokālā tāme Nr.1'!$B411,0))</f>
        <v>0</v>
      </c>
      <c r="C408" s="26">
        <f>IF($C$2="Neattiecināmās izmaksas",IF('Lokālā tāme Nr.1'!$Q411="Neattiecināmās",'Lokālā tāme Nr.1'!C411,0))</f>
        <v>0</v>
      </c>
      <c r="D408" s="5">
        <f>IF($C$2="Neattiecināmās izmaksas",IF('Lokālā tāme Nr.1'!$Q411="Neattiecināmās",'Lokālā tāme Nr.1'!D411,0))</f>
        <v>0</v>
      </c>
      <c r="E408" s="17">
        <f>IF($C$2="Neattiecināmās izmaksas",IF('Lokālā tāme Nr.1'!$Q411="Neattiecināmās",'Lokālā tāme Nr.1'!E411,0))</f>
        <v>0</v>
      </c>
      <c r="F408" s="42">
        <f>IF($C$2="Neattiecināmās izmaksas",IF('Lokālā tāme Nr.1'!$Q411="Neattiecināmās",'Lokālā tāme Nr.1'!F411,0))</f>
        <v>0</v>
      </c>
      <c r="G408" s="38">
        <f>IF($C$2="Neattiecināmās izmaksas",IF('Lokālā tāme Nr.1'!$Q411="Neattiecināmās",'Lokālā tāme Nr.1'!G411,0))</f>
        <v>0</v>
      </c>
      <c r="H408" s="38">
        <f>IF($C$2="Neattiecināmās izmaksas",IF('Lokālā tāme Nr.1'!$Q411="Neattiecināmās",'Lokālā tāme Nr.1'!H411,0))</f>
        <v>0</v>
      </c>
      <c r="I408" s="38">
        <f>IF($C$2="Neattiecināmās izmaksas",IF('Lokālā tāme Nr.1'!$Q411="Neattiecināmās",'Lokālā tāme Nr.1'!I411,0))</f>
        <v>0</v>
      </c>
      <c r="J408" s="38">
        <f>IF($C$2="Neattiecināmās izmaksas",IF('Lokālā tāme Nr.1'!$Q411="Neattiecināmās",'Lokālā tāme Nr.1'!J411,0))</f>
        <v>0</v>
      </c>
      <c r="K408" s="43">
        <f>IF($C$2="Neattiecināmās izmaksas",IF('Lokālā tāme Nr.1'!$Q411="Neattiecināmās",'Lokālā tāme Nr.1'!K411,0))</f>
        <v>0</v>
      </c>
      <c r="L408" s="27">
        <f>IF($C$2="Neattiecināmās izmaksas",IF('Lokālā tāme Nr.1'!$Q411="Neattiecināmās",'Lokālā tāme Nr.1'!L411,0))</f>
        <v>0</v>
      </c>
      <c r="M408" s="5">
        <f>IF($C$2="Neattiecināmās izmaksas",IF('Lokālā tāme Nr.1'!$Q411="Neattiecināmās",'Lokālā tāme Nr.1'!M411,0))</f>
        <v>0</v>
      </c>
      <c r="N408" s="5">
        <f>IF($C$2="Neattiecināmās izmaksas",IF('Lokālā tāme Nr.1'!$Q411="Neattiecināmās",'Lokālā tāme Nr.1'!N411,0))</f>
        <v>0</v>
      </c>
      <c r="O408" s="5">
        <f>IF($C$2="Neattiecināmās izmaksas",IF('Lokālā tāme Nr.1'!$Q411="Neattiecināmās",'Lokālā tāme Nr.1'!O411,0))</f>
        <v>0</v>
      </c>
      <c r="P408" s="17">
        <f>IF($C$2="Neattiecināmās izmaksas",IF('Lokālā tāme Nr.1'!$Q411="Neattiecināmās",'Lokālā tāme Nr.1'!P411,0))</f>
        <v>0</v>
      </c>
    </row>
    <row r="409" spans="1:16" ht="12" thickBot="1" x14ac:dyDescent="0.25">
      <c r="A409" s="18">
        <f>IF(P409=0,0,IF(COUNTBLANK(P409)=1,0,COUNTA($P$8:P409)))</f>
        <v>0</v>
      </c>
      <c r="B409" s="5">
        <f>IF($C$2="Neattiecināmās izmaksas",IF('Lokālā tāme Nr.1'!$Q412="Neattiecināmās",'Lokālā tāme Nr.1'!$B412,0))</f>
        <v>0</v>
      </c>
      <c r="C409" s="26">
        <f>IF($C$2="Neattiecināmās izmaksas",IF('Lokālā tāme Nr.1'!$Q412="Neattiecināmās",'Lokālā tāme Nr.1'!C412,0))</f>
        <v>0</v>
      </c>
      <c r="D409" s="5">
        <f>IF($C$2="Neattiecināmās izmaksas",IF('Lokālā tāme Nr.1'!$Q412="Neattiecināmās",'Lokālā tāme Nr.1'!D412,0))</f>
        <v>0</v>
      </c>
      <c r="E409" s="17">
        <f>IF($C$2="Neattiecināmās izmaksas",IF('Lokālā tāme Nr.1'!$Q412="Neattiecināmās",'Lokālā tāme Nr.1'!E412,0))</f>
        <v>0</v>
      </c>
      <c r="F409" s="42">
        <f>IF($C$2="Neattiecināmās izmaksas",IF('Lokālā tāme Nr.1'!$Q412="Neattiecināmās",'Lokālā tāme Nr.1'!F412,0))</f>
        <v>0</v>
      </c>
      <c r="G409" s="38">
        <f>IF($C$2="Neattiecināmās izmaksas",IF('Lokālā tāme Nr.1'!$Q412="Neattiecināmās",'Lokālā tāme Nr.1'!G412,0))</f>
        <v>0</v>
      </c>
      <c r="H409" s="38">
        <f>IF($C$2="Neattiecināmās izmaksas",IF('Lokālā tāme Nr.1'!$Q412="Neattiecināmās",'Lokālā tāme Nr.1'!H412,0))</f>
        <v>0</v>
      </c>
      <c r="I409" s="38">
        <f>IF($C$2="Neattiecināmās izmaksas",IF('Lokālā tāme Nr.1'!$Q412="Neattiecināmās",'Lokālā tāme Nr.1'!I412,0))</f>
        <v>0</v>
      </c>
      <c r="J409" s="38">
        <f>IF($C$2="Neattiecināmās izmaksas",IF('Lokālā tāme Nr.1'!$Q412="Neattiecināmās",'Lokālā tāme Nr.1'!J412,0))</f>
        <v>0</v>
      </c>
      <c r="K409" s="43">
        <f>IF($C$2="Neattiecināmās izmaksas",IF('Lokālā tāme Nr.1'!$Q412="Neattiecināmās",'Lokālā tāme Nr.1'!K412,0))</f>
        <v>0</v>
      </c>
      <c r="L409" s="27">
        <f>IF($C$2="Neattiecināmās izmaksas",IF('Lokālā tāme Nr.1'!$Q412="Neattiecināmās",'Lokālā tāme Nr.1'!L412,0))</f>
        <v>0</v>
      </c>
      <c r="M409" s="5">
        <f>IF($C$2="Neattiecināmās izmaksas",IF('Lokālā tāme Nr.1'!$Q412="Neattiecināmās",'Lokālā tāme Nr.1'!M412,0))</f>
        <v>0</v>
      </c>
      <c r="N409" s="5">
        <f>IF($C$2="Neattiecināmās izmaksas",IF('Lokālā tāme Nr.1'!$Q412="Neattiecināmās",'Lokālā tāme Nr.1'!N412,0))</f>
        <v>0</v>
      </c>
      <c r="O409" s="5">
        <f>IF($C$2="Neattiecināmās izmaksas",IF('Lokālā tāme Nr.1'!$Q412="Neattiecināmās",'Lokālā tāme Nr.1'!O412,0))</f>
        <v>0</v>
      </c>
      <c r="P409" s="17">
        <f>IF($C$2="Neattiecināmās izmaksas",IF('Lokālā tāme Nr.1'!$Q412="Neattiecināmās",'Lokālā tāme Nr.1'!P412,0))</f>
        <v>0</v>
      </c>
    </row>
    <row r="410" spans="1:16" ht="12" thickBot="1" x14ac:dyDescent="0.25">
      <c r="A410" s="18">
        <f>IF(P410=0,0,IF(COUNTBLANK(P410)=1,0,COUNTA($P$8:P410)))</f>
        <v>0</v>
      </c>
      <c r="B410" s="5">
        <f>IF($C$2="Neattiecināmās izmaksas",IF('Lokālā tāme Nr.1'!$Q413="Neattiecināmās",'Lokālā tāme Nr.1'!$B413,0))</f>
        <v>0</v>
      </c>
      <c r="C410" s="26">
        <f>IF($C$2="Neattiecināmās izmaksas",IF('Lokālā tāme Nr.1'!$Q413="Neattiecināmās",'Lokālā tāme Nr.1'!C413,0))</f>
        <v>0</v>
      </c>
      <c r="D410" s="5">
        <f>IF($C$2="Neattiecināmās izmaksas",IF('Lokālā tāme Nr.1'!$Q413="Neattiecināmās",'Lokālā tāme Nr.1'!D413,0))</f>
        <v>0</v>
      </c>
      <c r="E410" s="17">
        <f>IF($C$2="Neattiecināmās izmaksas",IF('Lokālā tāme Nr.1'!$Q413="Neattiecināmās",'Lokālā tāme Nr.1'!E413,0))</f>
        <v>0</v>
      </c>
      <c r="F410" s="42">
        <f>IF($C$2="Neattiecināmās izmaksas",IF('Lokālā tāme Nr.1'!$Q413="Neattiecināmās",'Lokālā tāme Nr.1'!F413,0))</f>
        <v>0</v>
      </c>
      <c r="G410" s="38">
        <f>IF($C$2="Neattiecināmās izmaksas",IF('Lokālā tāme Nr.1'!$Q413="Neattiecināmās",'Lokālā tāme Nr.1'!G413,0))</f>
        <v>0</v>
      </c>
      <c r="H410" s="38">
        <f>IF($C$2="Neattiecināmās izmaksas",IF('Lokālā tāme Nr.1'!$Q413="Neattiecināmās",'Lokālā tāme Nr.1'!H413,0))</f>
        <v>0</v>
      </c>
      <c r="I410" s="38">
        <f>IF($C$2="Neattiecināmās izmaksas",IF('Lokālā tāme Nr.1'!$Q413="Neattiecināmās",'Lokālā tāme Nr.1'!I413,0))</f>
        <v>0</v>
      </c>
      <c r="J410" s="38">
        <f>IF($C$2="Neattiecināmās izmaksas",IF('Lokālā tāme Nr.1'!$Q413="Neattiecināmās",'Lokālā tāme Nr.1'!J413,0))</f>
        <v>0</v>
      </c>
      <c r="K410" s="43">
        <f>IF($C$2="Neattiecināmās izmaksas",IF('Lokālā tāme Nr.1'!$Q413="Neattiecināmās",'Lokālā tāme Nr.1'!K413,0))</f>
        <v>0</v>
      </c>
      <c r="L410" s="27">
        <f>IF($C$2="Neattiecināmās izmaksas",IF('Lokālā tāme Nr.1'!$Q413="Neattiecināmās",'Lokālā tāme Nr.1'!L413,0))</f>
        <v>0</v>
      </c>
      <c r="M410" s="5">
        <f>IF($C$2="Neattiecināmās izmaksas",IF('Lokālā tāme Nr.1'!$Q413="Neattiecināmās",'Lokālā tāme Nr.1'!M413,0))</f>
        <v>0</v>
      </c>
      <c r="N410" s="5">
        <f>IF($C$2="Neattiecināmās izmaksas",IF('Lokālā tāme Nr.1'!$Q413="Neattiecināmās",'Lokālā tāme Nr.1'!N413,0))</f>
        <v>0</v>
      </c>
      <c r="O410" s="5">
        <f>IF($C$2="Neattiecināmās izmaksas",IF('Lokālā tāme Nr.1'!$Q413="Neattiecināmās",'Lokālā tāme Nr.1'!O413,0))</f>
        <v>0</v>
      </c>
      <c r="P410" s="17">
        <f>IF($C$2="Neattiecināmās izmaksas",IF('Lokālā tāme Nr.1'!$Q413="Neattiecināmās",'Lokālā tāme Nr.1'!P413,0))</f>
        <v>0</v>
      </c>
    </row>
    <row r="411" spans="1:16" ht="12" thickBot="1" x14ac:dyDescent="0.25">
      <c r="A411" s="18">
        <f>IF(P411=0,0,IF(COUNTBLANK(P411)=1,0,COUNTA($P$8:P411)))</f>
        <v>0</v>
      </c>
      <c r="B411" s="5">
        <f>IF($C$2="Neattiecināmās izmaksas",IF('Lokālā tāme Nr.1'!$Q414="Neattiecināmās",'Lokālā tāme Nr.1'!$B414,0))</f>
        <v>0</v>
      </c>
      <c r="C411" s="26">
        <f>IF($C$2="Neattiecināmās izmaksas",IF('Lokālā tāme Nr.1'!$Q414="Neattiecināmās",'Lokālā tāme Nr.1'!C414,0))</f>
        <v>0</v>
      </c>
      <c r="D411" s="5">
        <f>IF($C$2="Neattiecināmās izmaksas",IF('Lokālā tāme Nr.1'!$Q414="Neattiecināmās",'Lokālā tāme Nr.1'!D414,0))</f>
        <v>0</v>
      </c>
      <c r="E411" s="17">
        <f>IF($C$2="Neattiecināmās izmaksas",IF('Lokālā tāme Nr.1'!$Q414="Neattiecināmās",'Lokālā tāme Nr.1'!E414,0))</f>
        <v>0</v>
      </c>
      <c r="F411" s="42">
        <f>IF($C$2="Neattiecināmās izmaksas",IF('Lokālā tāme Nr.1'!$Q414="Neattiecināmās",'Lokālā tāme Nr.1'!F414,0))</f>
        <v>0</v>
      </c>
      <c r="G411" s="38">
        <f>IF($C$2="Neattiecināmās izmaksas",IF('Lokālā tāme Nr.1'!$Q414="Neattiecināmās",'Lokālā tāme Nr.1'!G414,0))</f>
        <v>0</v>
      </c>
      <c r="H411" s="38">
        <f>IF($C$2="Neattiecināmās izmaksas",IF('Lokālā tāme Nr.1'!$Q414="Neattiecināmās",'Lokālā tāme Nr.1'!H414,0))</f>
        <v>0</v>
      </c>
      <c r="I411" s="38">
        <f>IF($C$2="Neattiecināmās izmaksas",IF('Lokālā tāme Nr.1'!$Q414="Neattiecināmās",'Lokālā tāme Nr.1'!I414,0))</f>
        <v>0</v>
      </c>
      <c r="J411" s="38">
        <f>IF($C$2="Neattiecināmās izmaksas",IF('Lokālā tāme Nr.1'!$Q414="Neattiecināmās",'Lokālā tāme Nr.1'!J414,0))</f>
        <v>0</v>
      </c>
      <c r="K411" s="43">
        <f>IF($C$2="Neattiecināmās izmaksas",IF('Lokālā tāme Nr.1'!$Q414="Neattiecināmās",'Lokālā tāme Nr.1'!K414,0))</f>
        <v>0</v>
      </c>
      <c r="L411" s="27">
        <f>IF($C$2="Neattiecināmās izmaksas",IF('Lokālā tāme Nr.1'!$Q414="Neattiecināmās",'Lokālā tāme Nr.1'!L414,0))</f>
        <v>0</v>
      </c>
      <c r="M411" s="5">
        <f>IF($C$2="Neattiecināmās izmaksas",IF('Lokālā tāme Nr.1'!$Q414="Neattiecināmās",'Lokālā tāme Nr.1'!M414,0))</f>
        <v>0</v>
      </c>
      <c r="N411" s="5">
        <f>IF($C$2="Neattiecināmās izmaksas",IF('Lokālā tāme Nr.1'!$Q414="Neattiecināmās",'Lokālā tāme Nr.1'!N414,0))</f>
        <v>0</v>
      </c>
      <c r="O411" s="5">
        <f>IF($C$2="Neattiecināmās izmaksas",IF('Lokālā tāme Nr.1'!$Q414="Neattiecināmās",'Lokālā tāme Nr.1'!O414,0))</f>
        <v>0</v>
      </c>
      <c r="P411" s="17">
        <f>IF($C$2="Neattiecināmās izmaksas",IF('Lokālā tāme Nr.1'!$Q414="Neattiecināmās",'Lokālā tāme Nr.1'!P414,0))</f>
        <v>0</v>
      </c>
    </row>
    <row r="412" spans="1:16" ht="12" thickBot="1" x14ac:dyDescent="0.25">
      <c r="A412" s="18">
        <f>IF(P412=0,0,IF(COUNTBLANK(P412)=1,0,COUNTA($P$8:P412)))</f>
        <v>0</v>
      </c>
      <c r="B412" s="5">
        <f>IF($C$2="Neattiecināmās izmaksas",IF('Lokālā tāme Nr.1'!$Q415="Neattiecināmās",'Lokālā tāme Nr.1'!$B415,0))</f>
        <v>0</v>
      </c>
      <c r="C412" s="26">
        <f>IF($C$2="Neattiecināmās izmaksas",IF('Lokālā tāme Nr.1'!$Q415="Neattiecināmās",'Lokālā tāme Nr.1'!C415,0))</f>
        <v>0</v>
      </c>
      <c r="D412" s="5">
        <f>IF($C$2="Neattiecināmās izmaksas",IF('Lokālā tāme Nr.1'!$Q415="Neattiecināmās",'Lokālā tāme Nr.1'!D415,0))</f>
        <v>0</v>
      </c>
      <c r="E412" s="17">
        <f>IF($C$2="Neattiecināmās izmaksas",IF('Lokālā tāme Nr.1'!$Q415="Neattiecināmās",'Lokālā tāme Nr.1'!E415,0))</f>
        <v>0</v>
      </c>
      <c r="F412" s="42">
        <f>IF($C$2="Neattiecināmās izmaksas",IF('Lokālā tāme Nr.1'!$Q415="Neattiecināmās",'Lokālā tāme Nr.1'!F415,0))</f>
        <v>0</v>
      </c>
      <c r="G412" s="38">
        <f>IF($C$2="Neattiecināmās izmaksas",IF('Lokālā tāme Nr.1'!$Q415="Neattiecināmās",'Lokālā tāme Nr.1'!G415,0))</f>
        <v>0</v>
      </c>
      <c r="H412" s="38">
        <f>IF($C$2="Neattiecināmās izmaksas",IF('Lokālā tāme Nr.1'!$Q415="Neattiecināmās",'Lokālā tāme Nr.1'!H415,0))</f>
        <v>0</v>
      </c>
      <c r="I412" s="38">
        <f>IF($C$2="Neattiecināmās izmaksas",IF('Lokālā tāme Nr.1'!$Q415="Neattiecināmās",'Lokālā tāme Nr.1'!I415,0))</f>
        <v>0</v>
      </c>
      <c r="J412" s="38">
        <f>IF($C$2="Neattiecināmās izmaksas",IF('Lokālā tāme Nr.1'!$Q415="Neattiecināmās",'Lokālā tāme Nr.1'!J415,0))</f>
        <v>0</v>
      </c>
      <c r="K412" s="43">
        <f>IF($C$2="Neattiecināmās izmaksas",IF('Lokālā tāme Nr.1'!$Q415="Neattiecināmās",'Lokālā tāme Nr.1'!K415,0))</f>
        <v>0</v>
      </c>
      <c r="L412" s="27">
        <f>IF($C$2="Neattiecināmās izmaksas",IF('Lokālā tāme Nr.1'!$Q415="Neattiecināmās",'Lokālā tāme Nr.1'!L415,0))</f>
        <v>0</v>
      </c>
      <c r="M412" s="5">
        <f>IF($C$2="Neattiecināmās izmaksas",IF('Lokālā tāme Nr.1'!$Q415="Neattiecināmās",'Lokālā tāme Nr.1'!M415,0))</f>
        <v>0</v>
      </c>
      <c r="N412" s="5">
        <f>IF($C$2="Neattiecināmās izmaksas",IF('Lokālā tāme Nr.1'!$Q415="Neattiecināmās",'Lokālā tāme Nr.1'!N415,0))</f>
        <v>0</v>
      </c>
      <c r="O412" s="5">
        <f>IF($C$2="Neattiecināmās izmaksas",IF('Lokālā tāme Nr.1'!$Q415="Neattiecināmās",'Lokālā tāme Nr.1'!O415,0))</f>
        <v>0</v>
      </c>
      <c r="P412" s="17">
        <f>IF($C$2="Neattiecināmās izmaksas",IF('Lokālā tāme Nr.1'!$Q415="Neattiecināmās",'Lokālā tāme Nr.1'!P415,0))</f>
        <v>0</v>
      </c>
    </row>
    <row r="413" spans="1:16" ht="12" thickBot="1" x14ac:dyDescent="0.25">
      <c r="A413" s="18">
        <f>IF(P413=0,0,IF(COUNTBLANK(P413)=1,0,COUNTA($P$8:P413)))</f>
        <v>0</v>
      </c>
      <c r="B413" s="5">
        <f>IF($C$2="Neattiecināmās izmaksas",IF('Lokālā tāme Nr.1'!$Q416="Neattiecināmās",'Lokālā tāme Nr.1'!$B416,0))</f>
        <v>0</v>
      </c>
      <c r="C413" s="26">
        <f>IF($C$2="Neattiecināmās izmaksas",IF('Lokālā tāme Nr.1'!$Q416="Neattiecināmās",'Lokālā tāme Nr.1'!C416,0))</f>
        <v>0</v>
      </c>
      <c r="D413" s="5">
        <f>IF($C$2="Neattiecināmās izmaksas",IF('Lokālā tāme Nr.1'!$Q416="Neattiecināmās",'Lokālā tāme Nr.1'!D416,0))</f>
        <v>0</v>
      </c>
      <c r="E413" s="17">
        <f>IF($C$2="Neattiecināmās izmaksas",IF('Lokālā tāme Nr.1'!$Q416="Neattiecināmās",'Lokālā tāme Nr.1'!E416,0))</f>
        <v>0</v>
      </c>
      <c r="F413" s="42">
        <f>IF($C$2="Neattiecināmās izmaksas",IF('Lokālā tāme Nr.1'!$Q416="Neattiecināmās",'Lokālā tāme Nr.1'!F416,0))</f>
        <v>0</v>
      </c>
      <c r="G413" s="38">
        <f>IF($C$2="Neattiecināmās izmaksas",IF('Lokālā tāme Nr.1'!$Q416="Neattiecināmās",'Lokālā tāme Nr.1'!G416,0))</f>
        <v>0</v>
      </c>
      <c r="H413" s="38">
        <f>IF($C$2="Neattiecināmās izmaksas",IF('Lokālā tāme Nr.1'!$Q416="Neattiecināmās",'Lokālā tāme Nr.1'!H416,0))</f>
        <v>0</v>
      </c>
      <c r="I413" s="38">
        <f>IF($C$2="Neattiecināmās izmaksas",IF('Lokālā tāme Nr.1'!$Q416="Neattiecināmās",'Lokālā tāme Nr.1'!I416,0))</f>
        <v>0</v>
      </c>
      <c r="J413" s="38">
        <f>IF($C$2="Neattiecināmās izmaksas",IF('Lokālā tāme Nr.1'!$Q416="Neattiecināmās",'Lokālā tāme Nr.1'!J416,0))</f>
        <v>0</v>
      </c>
      <c r="K413" s="43">
        <f>IF($C$2="Neattiecināmās izmaksas",IF('Lokālā tāme Nr.1'!$Q416="Neattiecināmās",'Lokālā tāme Nr.1'!K416,0))</f>
        <v>0</v>
      </c>
      <c r="L413" s="27">
        <f>IF($C$2="Neattiecināmās izmaksas",IF('Lokālā tāme Nr.1'!$Q416="Neattiecināmās",'Lokālā tāme Nr.1'!L416,0))</f>
        <v>0</v>
      </c>
      <c r="M413" s="5">
        <f>IF($C$2="Neattiecināmās izmaksas",IF('Lokālā tāme Nr.1'!$Q416="Neattiecināmās",'Lokālā tāme Nr.1'!M416,0))</f>
        <v>0</v>
      </c>
      <c r="N413" s="5">
        <f>IF($C$2="Neattiecināmās izmaksas",IF('Lokālā tāme Nr.1'!$Q416="Neattiecināmās",'Lokālā tāme Nr.1'!N416,0))</f>
        <v>0</v>
      </c>
      <c r="O413" s="5">
        <f>IF($C$2="Neattiecināmās izmaksas",IF('Lokālā tāme Nr.1'!$Q416="Neattiecināmās",'Lokālā tāme Nr.1'!O416,0))</f>
        <v>0</v>
      </c>
      <c r="P413" s="17">
        <f>IF($C$2="Neattiecināmās izmaksas",IF('Lokālā tāme Nr.1'!$Q416="Neattiecināmās",'Lokālā tāme Nr.1'!P416,0))</f>
        <v>0</v>
      </c>
    </row>
    <row r="414" spans="1:16" ht="12" thickBot="1" x14ac:dyDescent="0.25">
      <c r="A414" s="18">
        <f>IF(P414=0,0,IF(COUNTBLANK(P414)=1,0,COUNTA($P$8:P414)))</f>
        <v>0</v>
      </c>
      <c r="B414" s="5">
        <f>IF($C$2="Neattiecināmās izmaksas",IF('Lokālā tāme Nr.1'!$Q417="Neattiecināmās",'Lokālā tāme Nr.1'!$B417,0))</f>
        <v>0</v>
      </c>
      <c r="C414" s="26">
        <f>IF($C$2="Neattiecināmās izmaksas",IF('Lokālā tāme Nr.1'!$Q417="Neattiecināmās",'Lokālā tāme Nr.1'!C417,0))</f>
        <v>0</v>
      </c>
      <c r="D414" s="5">
        <f>IF($C$2="Neattiecināmās izmaksas",IF('Lokālā tāme Nr.1'!$Q417="Neattiecināmās",'Lokālā tāme Nr.1'!D417,0))</f>
        <v>0</v>
      </c>
      <c r="E414" s="17">
        <f>IF($C$2="Neattiecināmās izmaksas",IF('Lokālā tāme Nr.1'!$Q417="Neattiecināmās",'Lokālā tāme Nr.1'!E417,0))</f>
        <v>0</v>
      </c>
      <c r="F414" s="42">
        <f>IF($C$2="Neattiecināmās izmaksas",IF('Lokālā tāme Nr.1'!$Q417="Neattiecināmās",'Lokālā tāme Nr.1'!F417,0))</f>
        <v>0</v>
      </c>
      <c r="G414" s="38">
        <f>IF($C$2="Neattiecināmās izmaksas",IF('Lokālā tāme Nr.1'!$Q417="Neattiecināmās",'Lokālā tāme Nr.1'!G417,0))</f>
        <v>0</v>
      </c>
      <c r="H414" s="38">
        <f>IF($C$2="Neattiecināmās izmaksas",IF('Lokālā tāme Nr.1'!$Q417="Neattiecināmās",'Lokālā tāme Nr.1'!H417,0))</f>
        <v>0</v>
      </c>
      <c r="I414" s="38">
        <f>IF($C$2="Neattiecināmās izmaksas",IF('Lokālā tāme Nr.1'!$Q417="Neattiecināmās",'Lokālā tāme Nr.1'!I417,0))</f>
        <v>0</v>
      </c>
      <c r="J414" s="38">
        <f>IF($C$2="Neattiecināmās izmaksas",IF('Lokālā tāme Nr.1'!$Q417="Neattiecināmās",'Lokālā tāme Nr.1'!J417,0))</f>
        <v>0</v>
      </c>
      <c r="K414" s="43">
        <f>IF($C$2="Neattiecināmās izmaksas",IF('Lokālā tāme Nr.1'!$Q417="Neattiecināmās",'Lokālā tāme Nr.1'!K417,0))</f>
        <v>0</v>
      </c>
      <c r="L414" s="27">
        <f>IF($C$2="Neattiecināmās izmaksas",IF('Lokālā tāme Nr.1'!$Q417="Neattiecināmās",'Lokālā tāme Nr.1'!L417,0))</f>
        <v>0</v>
      </c>
      <c r="M414" s="5">
        <f>IF($C$2="Neattiecināmās izmaksas",IF('Lokālā tāme Nr.1'!$Q417="Neattiecināmās",'Lokālā tāme Nr.1'!M417,0))</f>
        <v>0</v>
      </c>
      <c r="N414" s="5">
        <f>IF($C$2="Neattiecināmās izmaksas",IF('Lokālā tāme Nr.1'!$Q417="Neattiecināmās",'Lokālā tāme Nr.1'!N417,0))</f>
        <v>0</v>
      </c>
      <c r="O414" s="5">
        <f>IF($C$2="Neattiecināmās izmaksas",IF('Lokālā tāme Nr.1'!$Q417="Neattiecināmās",'Lokālā tāme Nr.1'!O417,0))</f>
        <v>0</v>
      </c>
      <c r="P414" s="17">
        <f>IF($C$2="Neattiecināmās izmaksas",IF('Lokālā tāme Nr.1'!$Q417="Neattiecināmās",'Lokālā tāme Nr.1'!P417,0))</f>
        <v>0</v>
      </c>
    </row>
    <row r="415" spans="1:16" ht="12" thickBot="1" x14ac:dyDescent="0.25">
      <c r="A415" s="18">
        <f>IF(P415=0,0,IF(COUNTBLANK(P415)=1,0,COUNTA($P$8:P415)))</f>
        <v>0</v>
      </c>
      <c r="B415" s="5">
        <f>IF($C$2="Neattiecināmās izmaksas",IF('Lokālā tāme Nr.1'!$Q418="Neattiecināmās",'Lokālā tāme Nr.1'!$B418,0))</f>
        <v>0</v>
      </c>
      <c r="C415" s="26">
        <f>IF($C$2="Neattiecināmās izmaksas",IF('Lokālā tāme Nr.1'!$Q418="Neattiecināmās",'Lokālā tāme Nr.1'!C418,0))</f>
        <v>0</v>
      </c>
      <c r="D415" s="5">
        <f>IF($C$2="Neattiecināmās izmaksas",IF('Lokālā tāme Nr.1'!$Q418="Neattiecināmās",'Lokālā tāme Nr.1'!D418,0))</f>
        <v>0</v>
      </c>
      <c r="E415" s="17">
        <f>IF($C$2="Neattiecināmās izmaksas",IF('Lokālā tāme Nr.1'!$Q418="Neattiecināmās",'Lokālā tāme Nr.1'!E418,0))</f>
        <v>0</v>
      </c>
      <c r="F415" s="42">
        <f>IF($C$2="Neattiecināmās izmaksas",IF('Lokālā tāme Nr.1'!$Q418="Neattiecināmās",'Lokālā tāme Nr.1'!F418,0))</f>
        <v>0</v>
      </c>
      <c r="G415" s="38">
        <f>IF($C$2="Neattiecināmās izmaksas",IF('Lokālā tāme Nr.1'!$Q418="Neattiecināmās",'Lokālā tāme Nr.1'!G418,0))</f>
        <v>0</v>
      </c>
      <c r="H415" s="38">
        <f>IF($C$2="Neattiecināmās izmaksas",IF('Lokālā tāme Nr.1'!$Q418="Neattiecināmās",'Lokālā tāme Nr.1'!H418,0))</f>
        <v>0</v>
      </c>
      <c r="I415" s="38">
        <f>IF($C$2="Neattiecināmās izmaksas",IF('Lokālā tāme Nr.1'!$Q418="Neattiecināmās",'Lokālā tāme Nr.1'!I418,0))</f>
        <v>0</v>
      </c>
      <c r="J415" s="38">
        <f>IF($C$2="Neattiecināmās izmaksas",IF('Lokālā tāme Nr.1'!$Q418="Neattiecināmās",'Lokālā tāme Nr.1'!J418,0))</f>
        <v>0</v>
      </c>
      <c r="K415" s="43">
        <f>IF($C$2="Neattiecināmās izmaksas",IF('Lokālā tāme Nr.1'!$Q418="Neattiecināmās",'Lokālā tāme Nr.1'!K418,0))</f>
        <v>0</v>
      </c>
      <c r="L415" s="27">
        <f>IF($C$2="Neattiecināmās izmaksas",IF('Lokālā tāme Nr.1'!$Q418="Neattiecināmās",'Lokālā tāme Nr.1'!L418,0))</f>
        <v>0</v>
      </c>
      <c r="M415" s="5">
        <f>IF($C$2="Neattiecināmās izmaksas",IF('Lokālā tāme Nr.1'!$Q418="Neattiecināmās",'Lokālā tāme Nr.1'!M418,0))</f>
        <v>0</v>
      </c>
      <c r="N415" s="5">
        <f>IF($C$2="Neattiecināmās izmaksas",IF('Lokālā tāme Nr.1'!$Q418="Neattiecināmās",'Lokālā tāme Nr.1'!N418,0))</f>
        <v>0</v>
      </c>
      <c r="O415" s="5">
        <f>IF($C$2="Neattiecināmās izmaksas",IF('Lokālā tāme Nr.1'!$Q418="Neattiecināmās",'Lokālā tāme Nr.1'!O418,0))</f>
        <v>0</v>
      </c>
      <c r="P415" s="17">
        <f>IF($C$2="Neattiecināmās izmaksas",IF('Lokālā tāme Nr.1'!$Q418="Neattiecināmās",'Lokālā tāme Nr.1'!P418,0))</f>
        <v>0</v>
      </c>
    </row>
    <row r="416" spans="1:16" ht="12" thickBot="1" x14ac:dyDescent="0.25">
      <c r="A416" s="18">
        <f>IF(P416=0,0,IF(COUNTBLANK(P416)=1,0,COUNTA($P$8:P416)))</f>
        <v>0</v>
      </c>
      <c r="B416" s="5">
        <f>IF($C$2="Neattiecināmās izmaksas",IF('Lokālā tāme Nr.1'!$Q419="Neattiecināmās",'Lokālā tāme Nr.1'!$B419,0))</f>
        <v>0</v>
      </c>
      <c r="C416" s="26">
        <f>IF($C$2="Neattiecināmās izmaksas",IF('Lokālā tāme Nr.1'!$Q419="Neattiecināmās",'Lokālā tāme Nr.1'!C419,0))</f>
        <v>0</v>
      </c>
      <c r="D416" s="5">
        <f>IF($C$2="Neattiecināmās izmaksas",IF('Lokālā tāme Nr.1'!$Q419="Neattiecināmās",'Lokālā tāme Nr.1'!D419,0))</f>
        <v>0</v>
      </c>
      <c r="E416" s="17">
        <f>IF($C$2="Neattiecināmās izmaksas",IF('Lokālā tāme Nr.1'!$Q419="Neattiecināmās",'Lokālā tāme Nr.1'!E419,0))</f>
        <v>0</v>
      </c>
      <c r="F416" s="42">
        <f>IF($C$2="Neattiecināmās izmaksas",IF('Lokālā tāme Nr.1'!$Q419="Neattiecināmās",'Lokālā tāme Nr.1'!F419,0))</f>
        <v>0</v>
      </c>
      <c r="G416" s="38">
        <f>IF($C$2="Neattiecināmās izmaksas",IF('Lokālā tāme Nr.1'!$Q419="Neattiecināmās",'Lokālā tāme Nr.1'!G419,0))</f>
        <v>0</v>
      </c>
      <c r="H416" s="38">
        <f>IF($C$2="Neattiecināmās izmaksas",IF('Lokālā tāme Nr.1'!$Q419="Neattiecināmās",'Lokālā tāme Nr.1'!H419,0))</f>
        <v>0</v>
      </c>
      <c r="I416" s="38">
        <f>IF($C$2="Neattiecināmās izmaksas",IF('Lokālā tāme Nr.1'!$Q419="Neattiecināmās",'Lokālā tāme Nr.1'!I419,0))</f>
        <v>0</v>
      </c>
      <c r="J416" s="38">
        <f>IF($C$2="Neattiecināmās izmaksas",IF('Lokālā tāme Nr.1'!$Q419="Neattiecināmās",'Lokālā tāme Nr.1'!J419,0))</f>
        <v>0</v>
      </c>
      <c r="K416" s="43">
        <f>IF($C$2="Neattiecināmās izmaksas",IF('Lokālā tāme Nr.1'!$Q419="Neattiecināmās",'Lokālā tāme Nr.1'!K419,0))</f>
        <v>0</v>
      </c>
      <c r="L416" s="27">
        <f>IF($C$2="Neattiecināmās izmaksas",IF('Lokālā tāme Nr.1'!$Q419="Neattiecināmās",'Lokālā tāme Nr.1'!L419,0))</f>
        <v>0</v>
      </c>
      <c r="M416" s="5">
        <f>IF($C$2="Neattiecināmās izmaksas",IF('Lokālā tāme Nr.1'!$Q419="Neattiecināmās",'Lokālā tāme Nr.1'!M419,0))</f>
        <v>0</v>
      </c>
      <c r="N416" s="5">
        <f>IF($C$2="Neattiecināmās izmaksas",IF('Lokālā tāme Nr.1'!$Q419="Neattiecināmās",'Lokālā tāme Nr.1'!N419,0))</f>
        <v>0</v>
      </c>
      <c r="O416" s="5">
        <f>IF($C$2="Neattiecināmās izmaksas",IF('Lokālā tāme Nr.1'!$Q419="Neattiecināmās",'Lokālā tāme Nr.1'!O419,0))</f>
        <v>0</v>
      </c>
      <c r="P416" s="17">
        <f>IF($C$2="Neattiecināmās izmaksas",IF('Lokālā tāme Nr.1'!$Q419="Neattiecināmās",'Lokālā tāme Nr.1'!P419,0))</f>
        <v>0</v>
      </c>
    </row>
    <row r="417" spans="1:16" ht="12" thickBot="1" x14ac:dyDescent="0.25">
      <c r="A417" s="18">
        <f>IF(P417=0,0,IF(COUNTBLANK(P417)=1,0,COUNTA($P$8:P417)))</f>
        <v>0</v>
      </c>
      <c r="B417" s="5">
        <f>IF($C$2="Neattiecināmās izmaksas",IF('Lokālā tāme Nr.1'!$Q420="Neattiecināmās",'Lokālā tāme Nr.1'!$B420,0))</f>
        <v>0</v>
      </c>
      <c r="C417" s="26">
        <f>IF($C$2="Neattiecināmās izmaksas",IF('Lokālā tāme Nr.1'!$Q420="Neattiecināmās",'Lokālā tāme Nr.1'!C420,0))</f>
        <v>0</v>
      </c>
      <c r="D417" s="5">
        <f>IF($C$2="Neattiecināmās izmaksas",IF('Lokālā tāme Nr.1'!$Q420="Neattiecināmās",'Lokālā tāme Nr.1'!D420,0))</f>
        <v>0</v>
      </c>
      <c r="E417" s="17">
        <f>IF($C$2="Neattiecināmās izmaksas",IF('Lokālā tāme Nr.1'!$Q420="Neattiecināmās",'Lokālā tāme Nr.1'!E420,0))</f>
        <v>0</v>
      </c>
      <c r="F417" s="42">
        <f>IF($C$2="Neattiecināmās izmaksas",IF('Lokālā tāme Nr.1'!$Q420="Neattiecināmās",'Lokālā tāme Nr.1'!F420,0))</f>
        <v>0</v>
      </c>
      <c r="G417" s="38">
        <f>IF($C$2="Neattiecināmās izmaksas",IF('Lokālā tāme Nr.1'!$Q420="Neattiecināmās",'Lokālā tāme Nr.1'!G420,0))</f>
        <v>0</v>
      </c>
      <c r="H417" s="38">
        <f>IF($C$2="Neattiecināmās izmaksas",IF('Lokālā tāme Nr.1'!$Q420="Neattiecināmās",'Lokālā tāme Nr.1'!H420,0))</f>
        <v>0</v>
      </c>
      <c r="I417" s="38">
        <f>IF($C$2="Neattiecināmās izmaksas",IF('Lokālā tāme Nr.1'!$Q420="Neattiecināmās",'Lokālā tāme Nr.1'!I420,0))</f>
        <v>0</v>
      </c>
      <c r="J417" s="38">
        <f>IF($C$2="Neattiecināmās izmaksas",IF('Lokālā tāme Nr.1'!$Q420="Neattiecināmās",'Lokālā tāme Nr.1'!J420,0))</f>
        <v>0</v>
      </c>
      <c r="K417" s="43">
        <f>IF($C$2="Neattiecināmās izmaksas",IF('Lokālā tāme Nr.1'!$Q420="Neattiecināmās",'Lokālā tāme Nr.1'!K420,0))</f>
        <v>0</v>
      </c>
      <c r="L417" s="27">
        <f>IF($C$2="Neattiecināmās izmaksas",IF('Lokālā tāme Nr.1'!$Q420="Neattiecināmās",'Lokālā tāme Nr.1'!L420,0))</f>
        <v>0</v>
      </c>
      <c r="M417" s="5">
        <f>IF($C$2="Neattiecināmās izmaksas",IF('Lokālā tāme Nr.1'!$Q420="Neattiecināmās",'Lokālā tāme Nr.1'!M420,0))</f>
        <v>0</v>
      </c>
      <c r="N417" s="5">
        <f>IF($C$2="Neattiecināmās izmaksas",IF('Lokālā tāme Nr.1'!$Q420="Neattiecināmās",'Lokālā tāme Nr.1'!N420,0))</f>
        <v>0</v>
      </c>
      <c r="O417" s="5">
        <f>IF($C$2="Neattiecināmās izmaksas",IF('Lokālā tāme Nr.1'!$Q420="Neattiecināmās",'Lokālā tāme Nr.1'!O420,0))</f>
        <v>0</v>
      </c>
      <c r="P417" s="17">
        <f>IF($C$2="Neattiecināmās izmaksas",IF('Lokālā tāme Nr.1'!$Q420="Neattiecināmās",'Lokālā tāme Nr.1'!P420,0))</f>
        <v>0</v>
      </c>
    </row>
    <row r="418" spans="1:16" ht="12" thickBot="1" x14ac:dyDescent="0.25">
      <c r="A418" s="18">
        <f>IF(P418=0,0,IF(COUNTBLANK(P418)=1,0,COUNTA($P$8:P418)))</f>
        <v>0</v>
      </c>
      <c r="B418" s="5">
        <f>IF($C$2="Neattiecināmās izmaksas",IF('Lokālā tāme Nr.1'!$Q421="Neattiecināmās",'Lokālā tāme Nr.1'!$B421,0))</f>
        <v>0</v>
      </c>
      <c r="C418" s="26">
        <f>IF($C$2="Neattiecināmās izmaksas",IF('Lokālā tāme Nr.1'!$Q421="Neattiecināmās",'Lokālā tāme Nr.1'!C421,0))</f>
        <v>0</v>
      </c>
      <c r="D418" s="5">
        <f>IF($C$2="Neattiecināmās izmaksas",IF('Lokālā tāme Nr.1'!$Q421="Neattiecināmās",'Lokālā tāme Nr.1'!D421,0))</f>
        <v>0</v>
      </c>
      <c r="E418" s="17">
        <f>IF($C$2="Neattiecināmās izmaksas",IF('Lokālā tāme Nr.1'!$Q421="Neattiecināmās",'Lokālā tāme Nr.1'!E421,0))</f>
        <v>0</v>
      </c>
      <c r="F418" s="42">
        <f>IF($C$2="Neattiecināmās izmaksas",IF('Lokālā tāme Nr.1'!$Q421="Neattiecināmās",'Lokālā tāme Nr.1'!F421,0))</f>
        <v>0</v>
      </c>
      <c r="G418" s="38">
        <f>IF($C$2="Neattiecināmās izmaksas",IF('Lokālā tāme Nr.1'!$Q421="Neattiecināmās",'Lokālā tāme Nr.1'!G421,0))</f>
        <v>0</v>
      </c>
      <c r="H418" s="38">
        <f>IF($C$2="Neattiecināmās izmaksas",IF('Lokālā tāme Nr.1'!$Q421="Neattiecināmās",'Lokālā tāme Nr.1'!H421,0))</f>
        <v>0</v>
      </c>
      <c r="I418" s="38">
        <f>IF($C$2="Neattiecināmās izmaksas",IF('Lokālā tāme Nr.1'!$Q421="Neattiecināmās",'Lokālā tāme Nr.1'!I421,0))</f>
        <v>0</v>
      </c>
      <c r="J418" s="38">
        <f>IF($C$2="Neattiecināmās izmaksas",IF('Lokālā tāme Nr.1'!$Q421="Neattiecināmās",'Lokālā tāme Nr.1'!J421,0))</f>
        <v>0</v>
      </c>
      <c r="K418" s="43">
        <f>IF($C$2="Neattiecināmās izmaksas",IF('Lokālā tāme Nr.1'!$Q421="Neattiecināmās",'Lokālā tāme Nr.1'!K421,0))</f>
        <v>0</v>
      </c>
      <c r="L418" s="27">
        <f>IF($C$2="Neattiecināmās izmaksas",IF('Lokālā tāme Nr.1'!$Q421="Neattiecināmās",'Lokālā tāme Nr.1'!L421,0))</f>
        <v>0</v>
      </c>
      <c r="M418" s="5">
        <f>IF($C$2="Neattiecināmās izmaksas",IF('Lokālā tāme Nr.1'!$Q421="Neattiecināmās",'Lokālā tāme Nr.1'!M421,0))</f>
        <v>0</v>
      </c>
      <c r="N418" s="5">
        <f>IF($C$2="Neattiecināmās izmaksas",IF('Lokālā tāme Nr.1'!$Q421="Neattiecināmās",'Lokālā tāme Nr.1'!N421,0))</f>
        <v>0</v>
      </c>
      <c r="O418" s="5">
        <f>IF($C$2="Neattiecināmās izmaksas",IF('Lokālā tāme Nr.1'!$Q421="Neattiecināmās",'Lokālā tāme Nr.1'!O421,0))</f>
        <v>0</v>
      </c>
      <c r="P418" s="17">
        <f>IF($C$2="Neattiecināmās izmaksas",IF('Lokālā tāme Nr.1'!$Q421="Neattiecināmās",'Lokālā tāme Nr.1'!P421,0))</f>
        <v>0</v>
      </c>
    </row>
    <row r="419" spans="1:16" ht="12" thickBot="1" x14ac:dyDescent="0.25">
      <c r="A419" s="18">
        <f>IF(P419=0,0,IF(COUNTBLANK(P419)=1,0,COUNTA($P$8:P419)))</f>
        <v>0</v>
      </c>
      <c r="B419" s="5">
        <f>IF($C$2="Neattiecināmās izmaksas",IF('Lokālā tāme Nr.1'!$Q422="Neattiecināmās",'Lokālā tāme Nr.1'!$B422,0))</f>
        <v>0</v>
      </c>
      <c r="C419" s="26">
        <f>IF($C$2="Neattiecināmās izmaksas",IF('Lokālā tāme Nr.1'!$Q422="Neattiecināmās",'Lokālā tāme Nr.1'!C422,0))</f>
        <v>0</v>
      </c>
      <c r="D419" s="5">
        <f>IF($C$2="Neattiecināmās izmaksas",IF('Lokālā tāme Nr.1'!$Q422="Neattiecināmās",'Lokālā tāme Nr.1'!D422,0))</f>
        <v>0</v>
      </c>
      <c r="E419" s="17">
        <f>IF($C$2="Neattiecināmās izmaksas",IF('Lokālā tāme Nr.1'!$Q422="Neattiecināmās",'Lokālā tāme Nr.1'!E422,0))</f>
        <v>0</v>
      </c>
      <c r="F419" s="42">
        <f>IF($C$2="Neattiecināmās izmaksas",IF('Lokālā tāme Nr.1'!$Q422="Neattiecināmās",'Lokālā tāme Nr.1'!F422,0))</f>
        <v>0</v>
      </c>
      <c r="G419" s="38">
        <f>IF($C$2="Neattiecināmās izmaksas",IF('Lokālā tāme Nr.1'!$Q422="Neattiecināmās",'Lokālā tāme Nr.1'!G422,0))</f>
        <v>0</v>
      </c>
      <c r="H419" s="38">
        <f>IF($C$2="Neattiecināmās izmaksas",IF('Lokālā tāme Nr.1'!$Q422="Neattiecināmās",'Lokālā tāme Nr.1'!H422,0))</f>
        <v>0</v>
      </c>
      <c r="I419" s="38">
        <f>IF($C$2="Neattiecināmās izmaksas",IF('Lokālā tāme Nr.1'!$Q422="Neattiecināmās",'Lokālā tāme Nr.1'!I422,0))</f>
        <v>0</v>
      </c>
      <c r="J419" s="38">
        <f>IF($C$2="Neattiecināmās izmaksas",IF('Lokālā tāme Nr.1'!$Q422="Neattiecināmās",'Lokālā tāme Nr.1'!J422,0))</f>
        <v>0</v>
      </c>
      <c r="K419" s="43">
        <f>IF($C$2="Neattiecināmās izmaksas",IF('Lokālā tāme Nr.1'!$Q422="Neattiecināmās",'Lokālā tāme Nr.1'!K422,0))</f>
        <v>0</v>
      </c>
      <c r="L419" s="27">
        <f>IF($C$2="Neattiecināmās izmaksas",IF('Lokālā tāme Nr.1'!$Q422="Neattiecināmās",'Lokālā tāme Nr.1'!L422,0))</f>
        <v>0</v>
      </c>
      <c r="M419" s="5">
        <f>IF($C$2="Neattiecināmās izmaksas",IF('Lokālā tāme Nr.1'!$Q422="Neattiecināmās",'Lokālā tāme Nr.1'!M422,0))</f>
        <v>0</v>
      </c>
      <c r="N419" s="5">
        <f>IF($C$2="Neattiecināmās izmaksas",IF('Lokālā tāme Nr.1'!$Q422="Neattiecināmās",'Lokālā tāme Nr.1'!N422,0))</f>
        <v>0</v>
      </c>
      <c r="O419" s="5">
        <f>IF($C$2="Neattiecināmās izmaksas",IF('Lokālā tāme Nr.1'!$Q422="Neattiecināmās",'Lokālā tāme Nr.1'!O422,0))</f>
        <v>0</v>
      </c>
      <c r="P419" s="17">
        <f>IF($C$2="Neattiecināmās izmaksas",IF('Lokālā tāme Nr.1'!$Q422="Neattiecināmās",'Lokālā tāme Nr.1'!P422,0))</f>
        <v>0</v>
      </c>
    </row>
    <row r="420" spans="1:16" ht="12" thickBot="1" x14ac:dyDescent="0.25">
      <c r="A420" s="18">
        <f>IF(P420=0,0,IF(COUNTBLANK(P420)=1,0,COUNTA($P$8:P420)))</f>
        <v>0</v>
      </c>
      <c r="B420" s="5">
        <f>IF($C$2="Neattiecināmās izmaksas",IF('Lokālā tāme Nr.1'!$Q423="Neattiecināmās",'Lokālā tāme Nr.1'!$B423,0))</f>
        <v>0</v>
      </c>
      <c r="C420" s="26">
        <f>IF($C$2="Neattiecināmās izmaksas",IF('Lokālā tāme Nr.1'!$Q423="Neattiecināmās",'Lokālā tāme Nr.1'!C423,0))</f>
        <v>0</v>
      </c>
      <c r="D420" s="5">
        <f>IF($C$2="Neattiecināmās izmaksas",IF('Lokālā tāme Nr.1'!$Q423="Neattiecināmās",'Lokālā tāme Nr.1'!D423,0))</f>
        <v>0</v>
      </c>
      <c r="E420" s="17">
        <f>IF($C$2="Neattiecināmās izmaksas",IF('Lokālā tāme Nr.1'!$Q423="Neattiecināmās",'Lokālā tāme Nr.1'!E423,0))</f>
        <v>0</v>
      </c>
      <c r="F420" s="42">
        <f>IF($C$2="Neattiecināmās izmaksas",IF('Lokālā tāme Nr.1'!$Q423="Neattiecināmās",'Lokālā tāme Nr.1'!F423,0))</f>
        <v>0</v>
      </c>
      <c r="G420" s="38">
        <f>IF($C$2="Neattiecināmās izmaksas",IF('Lokālā tāme Nr.1'!$Q423="Neattiecināmās",'Lokālā tāme Nr.1'!G423,0))</f>
        <v>0</v>
      </c>
      <c r="H420" s="38">
        <f>IF($C$2="Neattiecināmās izmaksas",IF('Lokālā tāme Nr.1'!$Q423="Neattiecināmās",'Lokālā tāme Nr.1'!H423,0))</f>
        <v>0</v>
      </c>
      <c r="I420" s="38">
        <f>IF($C$2="Neattiecināmās izmaksas",IF('Lokālā tāme Nr.1'!$Q423="Neattiecināmās",'Lokālā tāme Nr.1'!I423,0))</f>
        <v>0</v>
      </c>
      <c r="J420" s="38">
        <f>IF($C$2="Neattiecināmās izmaksas",IF('Lokālā tāme Nr.1'!$Q423="Neattiecināmās",'Lokālā tāme Nr.1'!J423,0))</f>
        <v>0</v>
      </c>
      <c r="K420" s="43">
        <f>IF($C$2="Neattiecināmās izmaksas",IF('Lokālā tāme Nr.1'!$Q423="Neattiecināmās",'Lokālā tāme Nr.1'!K423,0))</f>
        <v>0</v>
      </c>
      <c r="L420" s="27">
        <f>IF($C$2="Neattiecināmās izmaksas",IF('Lokālā tāme Nr.1'!$Q423="Neattiecināmās",'Lokālā tāme Nr.1'!L423,0))</f>
        <v>0</v>
      </c>
      <c r="M420" s="5">
        <f>IF($C$2="Neattiecināmās izmaksas",IF('Lokālā tāme Nr.1'!$Q423="Neattiecināmās",'Lokālā tāme Nr.1'!M423,0))</f>
        <v>0</v>
      </c>
      <c r="N420" s="5">
        <f>IF($C$2="Neattiecināmās izmaksas",IF('Lokālā tāme Nr.1'!$Q423="Neattiecināmās",'Lokālā tāme Nr.1'!N423,0))</f>
        <v>0</v>
      </c>
      <c r="O420" s="5">
        <f>IF($C$2="Neattiecināmās izmaksas",IF('Lokālā tāme Nr.1'!$Q423="Neattiecināmās",'Lokālā tāme Nr.1'!O423,0))</f>
        <v>0</v>
      </c>
      <c r="P420" s="17">
        <f>IF($C$2="Neattiecināmās izmaksas",IF('Lokālā tāme Nr.1'!$Q423="Neattiecināmās",'Lokālā tāme Nr.1'!P423,0))</f>
        <v>0</v>
      </c>
    </row>
    <row r="421" spans="1:16" ht="12" thickBot="1" x14ac:dyDescent="0.25">
      <c r="A421" s="18">
        <f>IF(P421=0,0,IF(COUNTBLANK(P421)=1,0,COUNTA($P$8:P421)))</f>
        <v>0</v>
      </c>
      <c r="B421" s="5">
        <f>IF($C$2="Neattiecināmās izmaksas",IF('Lokālā tāme Nr.1'!$Q424="Neattiecināmās",'Lokālā tāme Nr.1'!$B424,0))</f>
        <v>0</v>
      </c>
      <c r="C421" s="26">
        <f>IF($C$2="Neattiecināmās izmaksas",IF('Lokālā tāme Nr.1'!$Q424="Neattiecināmās",'Lokālā tāme Nr.1'!C424,0))</f>
        <v>0</v>
      </c>
      <c r="D421" s="5">
        <f>IF($C$2="Neattiecināmās izmaksas",IF('Lokālā tāme Nr.1'!$Q424="Neattiecināmās",'Lokālā tāme Nr.1'!D424,0))</f>
        <v>0</v>
      </c>
      <c r="E421" s="17">
        <f>IF($C$2="Neattiecināmās izmaksas",IF('Lokālā tāme Nr.1'!$Q424="Neattiecināmās",'Lokālā tāme Nr.1'!E424,0))</f>
        <v>0</v>
      </c>
      <c r="F421" s="42">
        <f>IF($C$2="Neattiecināmās izmaksas",IF('Lokālā tāme Nr.1'!$Q424="Neattiecināmās",'Lokālā tāme Nr.1'!F424,0))</f>
        <v>0</v>
      </c>
      <c r="G421" s="38">
        <f>IF($C$2="Neattiecināmās izmaksas",IF('Lokālā tāme Nr.1'!$Q424="Neattiecināmās",'Lokālā tāme Nr.1'!G424,0))</f>
        <v>0</v>
      </c>
      <c r="H421" s="38">
        <f>IF($C$2="Neattiecināmās izmaksas",IF('Lokālā tāme Nr.1'!$Q424="Neattiecināmās",'Lokālā tāme Nr.1'!H424,0))</f>
        <v>0</v>
      </c>
      <c r="I421" s="38">
        <f>IF($C$2="Neattiecināmās izmaksas",IF('Lokālā tāme Nr.1'!$Q424="Neattiecināmās",'Lokālā tāme Nr.1'!I424,0))</f>
        <v>0</v>
      </c>
      <c r="J421" s="38">
        <f>IF($C$2="Neattiecināmās izmaksas",IF('Lokālā tāme Nr.1'!$Q424="Neattiecināmās",'Lokālā tāme Nr.1'!J424,0))</f>
        <v>0</v>
      </c>
      <c r="K421" s="43">
        <f>IF($C$2="Neattiecināmās izmaksas",IF('Lokālā tāme Nr.1'!$Q424="Neattiecināmās",'Lokālā tāme Nr.1'!K424,0))</f>
        <v>0</v>
      </c>
      <c r="L421" s="27">
        <f>IF($C$2="Neattiecināmās izmaksas",IF('Lokālā tāme Nr.1'!$Q424="Neattiecināmās",'Lokālā tāme Nr.1'!L424,0))</f>
        <v>0</v>
      </c>
      <c r="M421" s="5">
        <f>IF($C$2="Neattiecināmās izmaksas",IF('Lokālā tāme Nr.1'!$Q424="Neattiecināmās",'Lokālā tāme Nr.1'!M424,0))</f>
        <v>0</v>
      </c>
      <c r="N421" s="5">
        <f>IF($C$2="Neattiecināmās izmaksas",IF('Lokālā tāme Nr.1'!$Q424="Neattiecināmās",'Lokālā tāme Nr.1'!N424,0))</f>
        <v>0</v>
      </c>
      <c r="O421" s="5">
        <f>IF($C$2="Neattiecināmās izmaksas",IF('Lokālā tāme Nr.1'!$Q424="Neattiecināmās",'Lokālā tāme Nr.1'!O424,0))</f>
        <v>0</v>
      </c>
      <c r="P421" s="17">
        <f>IF($C$2="Neattiecināmās izmaksas",IF('Lokālā tāme Nr.1'!$Q424="Neattiecināmās",'Lokālā tāme Nr.1'!P424,0))</f>
        <v>0</v>
      </c>
    </row>
    <row r="422" spans="1:16" ht="12" thickBot="1" x14ac:dyDescent="0.25">
      <c r="A422" s="18">
        <f>IF(P422=0,0,IF(COUNTBLANK(P422)=1,0,COUNTA($P$8:P422)))</f>
        <v>0</v>
      </c>
      <c r="B422" s="5">
        <f>IF($C$2="Neattiecināmās izmaksas",IF('Lokālā tāme Nr.1'!$Q425="Neattiecināmās",'Lokālā tāme Nr.1'!$B425,0))</f>
        <v>0</v>
      </c>
      <c r="C422" s="26">
        <f>IF($C$2="Neattiecināmās izmaksas",IF('Lokālā tāme Nr.1'!$Q425="Neattiecināmās",'Lokālā tāme Nr.1'!C425,0))</f>
        <v>0</v>
      </c>
      <c r="D422" s="5">
        <f>IF($C$2="Neattiecināmās izmaksas",IF('Lokālā tāme Nr.1'!$Q425="Neattiecināmās",'Lokālā tāme Nr.1'!D425,0))</f>
        <v>0</v>
      </c>
      <c r="E422" s="17">
        <f>IF($C$2="Neattiecināmās izmaksas",IF('Lokālā tāme Nr.1'!$Q425="Neattiecināmās",'Lokālā tāme Nr.1'!E425,0))</f>
        <v>0</v>
      </c>
      <c r="F422" s="42">
        <f>IF($C$2="Neattiecināmās izmaksas",IF('Lokālā tāme Nr.1'!$Q425="Neattiecināmās",'Lokālā tāme Nr.1'!F425,0))</f>
        <v>0</v>
      </c>
      <c r="G422" s="38">
        <f>IF($C$2="Neattiecināmās izmaksas",IF('Lokālā tāme Nr.1'!$Q425="Neattiecināmās",'Lokālā tāme Nr.1'!G425,0))</f>
        <v>0</v>
      </c>
      <c r="H422" s="38">
        <f>IF($C$2="Neattiecināmās izmaksas",IF('Lokālā tāme Nr.1'!$Q425="Neattiecināmās",'Lokālā tāme Nr.1'!H425,0))</f>
        <v>0</v>
      </c>
      <c r="I422" s="38">
        <f>IF($C$2="Neattiecināmās izmaksas",IF('Lokālā tāme Nr.1'!$Q425="Neattiecināmās",'Lokālā tāme Nr.1'!I425,0))</f>
        <v>0</v>
      </c>
      <c r="J422" s="38">
        <f>IF($C$2="Neattiecināmās izmaksas",IF('Lokālā tāme Nr.1'!$Q425="Neattiecināmās",'Lokālā tāme Nr.1'!J425,0))</f>
        <v>0</v>
      </c>
      <c r="K422" s="43">
        <f>IF($C$2="Neattiecināmās izmaksas",IF('Lokālā tāme Nr.1'!$Q425="Neattiecināmās",'Lokālā tāme Nr.1'!K425,0))</f>
        <v>0</v>
      </c>
      <c r="L422" s="27">
        <f>IF($C$2="Neattiecināmās izmaksas",IF('Lokālā tāme Nr.1'!$Q425="Neattiecināmās",'Lokālā tāme Nr.1'!L425,0))</f>
        <v>0</v>
      </c>
      <c r="M422" s="5">
        <f>IF($C$2="Neattiecināmās izmaksas",IF('Lokālā tāme Nr.1'!$Q425="Neattiecināmās",'Lokālā tāme Nr.1'!M425,0))</f>
        <v>0</v>
      </c>
      <c r="N422" s="5">
        <f>IF($C$2="Neattiecināmās izmaksas",IF('Lokālā tāme Nr.1'!$Q425="Neattiecināmās",'Lokālā tāme Nr.1'!N425,0))</f>
        <v>0</v>
      </c>
      <c r="O422" s="5">
        <f>IF($C$2="Neattiecināmās izmaksas",IF('Lokālā tāme Nr.1'!$Q425="Neattiecināmās",'Lokālā tāme Nr.1'!O425,0))</f>
        <v>0</v>
      </c>
      <c r="P422" s="17">
        <f>IF($C$2="Neattiecināmās izmaksas",IF('Lokālā tāme Nr.1'!$Q425="Neattiecināmās",'Lokālā tāme Nr.1'!P425,0))</f>
        <v>0</v>
      </c>
    </row>
    <row r="423" spans="1:16" ht="12" thickBot="1" x14ac:dyDescent="0.25">
      <c r="A423" s="18">
        <f>IF(P423=0,0,IF(COUNTBLANK(P423)=1,0,COUNTA($P$8:P423)))</f>
        <v>0</v>
      </c>
      <c r="B423" s="5">
        <f>IF($C$2="Neattiecināmās izmaksas",IF('Lokālā tāme Nr.1'!$Q426="Neattiecināmās",'Lokālā tāme Nr.1'!$B426,0))</f>
        <v>0</v>
      </c>
      <c r="C423" s="26">
        <f>IF($C$2="Neattiecināmās izmaksas",IF('Lokālā tāme Nr.1'!$Q426="Neattiecināmās",'Lokālā tāme Nr.1'!C426,0))</f>
        <v>0</v>
      </c>
      <c r="D423" s="5">
        <f>IF($C$2="Neattiecināmās izmaksas",IF('Lokālā tāme Nr.1'!$Q426="Neattiecināmās",'Lokālā tāme Nr.1'!D426,0))</f>
        <v>0</v>
      </c>
      <c r="E423" s="17">
        <f>IF($C$2="Neattiecināmās izmaksas",IF('Lokālā tāme Nr.1'!$Q426="Neattiecināmās",'Lokālā tāme Nr.1'!E426,0))</f>
        <v>0</v>
      </c>
      <c r="F423" s="42">
        <f>IF($C$2="Neattiecināmās izmaksas",IF('Lokālā tāme Nr.1'!$Q426="Neattiecināmās",'Lokālā tāme Nr.1'!F426,0))</f>
        <v>0</v>
      </c>
      <c r="G423" s="38">
        <f>IF($C$2="Neattiecināmās izmaksas",IF('Lokālā tāme Nr.1'!$Q426="Neattiecināmās",'Lokālā tāme Nr.1'!G426,0))</f>
        <v>0</v>
      </c>
      <c r="H423" s="38">
        <f>IF($C$2="Neattiecināmās izmaksas",IF('Lokālā tāme Nr.1'!$Q426="Neattiecināmās",'Lokālā tāme Nr.1'!H426,0))</f>
        <v>0</v>
      </c>
      <c r="I423" s="38">
        <f>IF($C$2="Neattiecināmās izmaksas",IF('Lokālā tāme Nr.1'!$Q426="Neattiecināmās",'Lokālā tāme Nr.1'!I426,0))</f>
        <v>0</v>
      </c>
      <c r="J423" s="38">
        <f>IF($C$2="Neattiecināmās izmaksas",IF('Lokālā tāme Nr.1'!$Q426="Neattiecināmās",'Lokālā tāme Nr.1'!J426,0))</f>
        <v>0</v>
      </c>
      <c r="K423" s="43">
        <f>IF($C$2="Neattiecināmās izmaksas",IF('Lokālā tāme Nr.1'!$Q426="Neattiecināmās",'Lokālā tāme Nr.1'!K426,0))</f>
        <v>0</v>
      </c>
      <c r="L423" s="27">
        <f>IF($C$2="Neattiecināmās izmaksas",IF('Lokālā tāme Nr.1'!$Q426="Neattiecināmās",'Lokālā tāme Nr.1'!L426,0))</f>
        <v>0</v>
      </c>
      <c r="M423" s="5">
        <f>IF($C$2="Neattiecināmās izmaksas",IF('Lokālā tāme Nr.1'!$Q426="Neattiecināmās",'Lokālā tāme Nr.1'!M426,0))</f>
        <v>0</v>
      </c>
      <c r="N423" s="5">
        <f>IF($C$2="Neattiecināmās izmaksas",IF('Lokālā tāme Nr.1'!$Q426="Neattiecināmās",'Lokālā tāme Nr.1'!N426,0))</f>
        <v>0</v>
      </c>
      <c r="O423" s="5">
        <f>IF($C$2="Neattiecināmās izmaksas",IF('Lokālā tāme Nr.1'!$Q426="Neattiecināmās",'Lokālā tāme Nr.1'!O426,0))</f>
        <v>0</v>
      </c>
      <c r="P423" s="17">
        <f>IF($C$2="Neattiecināmās izmaksas",IF('Lokālā tāme Nr.1'!$Q426="Neattiecināmās",'Lokālā tāme Nr.1'!P426,0))</f>
        <v>0</v>
      </c>
    </row>
    <row r="424" spans="1:16" ht="12" thickBot="1" x14ac:dyDescent="0.25">
      <c r="A424" s="18">
        <f>IF(P424=0,0,IF(COUNTBLANK(P424)=1,0,COUNTA($P$8:P424)))</f>
        <v>0</v>
      </c>
      <c r="B424" s="5">
        <f>IF($C$2="Neattiecināmās izmaksas",IF('Lokālā tāme Nr.1'!$Q427="Neattiecināmās",'Lokālā tāme Nr.1'!$B427,0))</f>
        <v>0</v>
      </c>
      <c r="C424" s="26">
        <f>IF($C$2="Neattiecināmās izmaksas",IF('Lokālā tāme Nr.1'!$Q427="Neattiecināmās",'Lokālā tāme Nr.1'!C427,0))</f>
        <v>0</v>
      </c>
      <c r="D424" s="5">
        <f>IF($C$2="Neattiecināmās izmaksas",IF('Lokālā tāme Nr.1'!$Q427="Neattiecināmās",'Lokālā tāme Nr.1'!D427,0))</f>
        <v>0</v>
      </c>
      <c r="E424" s="17">
        <f>IF($C$2="Neattiecināmās izmaksas",IF('Lokālā tāme Nr.1'!$Q427="Neattiecināmās",'Lokālā tāme Nr.1'!E427,0))</f>
        <v>0</v>
      </c>
      <c r="F424" s="42">
        <f>IF($C$2="Neattiecināmās izmaksas",IF('Lokālā tāme Nr.1'!$Q427="Neattiecināmās",'Lokālā tāme Nr.1'!F427,0))</f>
        <v>0</v>
      </c>
      <c r="G424" s="38">
        <f>IF($C$2="Neattiecināmās izmaksas",IF('Lokālā tāme Nr.1'!$Q427="Neattiecināmās",'Lokālā tāme Nr.1'!G427,0))</f>
        <v>0</v>
      </c>
      <c r="H424" s="38">
        <f>IF($C$2="Neattiecināmās izmaksas",IF('Lokālā tāme Nr.1'!$Q427="Neattiecināmās",'Lokālā tāme Nr.1'!H427,0))</f>
        <v>0</v>
      </c>
      <c r="I424" s="38">
        <f>IF($C$2="Neattiecināmās izmaksas",IF('Lokālā tāme Nr.1'!$Q427="Neattiecināmās",'Lokālā tāme Nr.1'!I427,0))</f>
        <v>0</v>
      </c>
      <c r="J424" s="38">
        <f>IF($C$2="Neattiecināmās izmaksas",IF('Lokālā tāme Nr.1'!$Q427="Neattiecināmās",'Lokālā tāme Nr.1'!J427,0))</f>
        <v>0</v>
      </c>
      <c r="K424" s="43">
        <f>IF($C$2="Neattiecināmās izmaksas",IF('Lokālā tāme Nr.1'!$Q427="Neattiecināmās",'Lokālā tāme Nr.1'!K427,0))</f>
        <v>0</v>
      </c>
      <c r="L424" s="27">
        <f>IF($C$2="Neattiecināmās izmaksas",IF('Lokālā tāme Nr.1'!$Q427="Neattiecināmās",'Lokālā tāme Nr.1'!L427,0))</f>
        <v>0</v>
      </c>
      <c r="M424" s="5">
        <f>IF($C$2="Neattiecināmās izmaksas",IF('Lokālā tāme Nr.1'!$Q427="Neattiecināmās",'Lokālā tāme Nr.1'!M427,0))</f>
        <v>0</v>
      </c>
      <c r="N424" s="5">
        <f>IF($C$2="Neattiecināmās izmaksas",IF('Lokālā tāme Nr.1'!$Q427="Neattiecināmās",'Lokālā tāme Nr.1'!N427,0))</f>
        <v>0</v>
      </c>
      <c r="O424" s="5">
        <f>IF($C$2="Neattiecināmās izmaksas",IF('Lokālā tāme Nr.1'!$Q427="Neattiecināmās",'Lokālā tāme Nr.1'!O427,0))</f>
        <v>0</v>
      </c>
      <c r="P424" s="17">
        <f>IF($C$2="Neattiecināmās izmaksas",IF('Lokālā tāme Nr.1'!$Q427="Neattiecināmās",'Lokālā tāme Nr.1'!P427,0))</f>
        <v>0</v>
      </c>
    </row>
    <row r="425" spans="1:16" ht="12" thickBot="1" x14ac:dyDescent="0.25">
      <c r="A425" s="18">
        <f>IF(P425=0,0,IF(COUNTBLANK(P425)=1,0,COUNTA($P$8:P425)))</f>
        <v>0</v>
      </c>
      <c r="B425" s="5">
        <f>IF($C$2="Neattiecināmās izmaksas",IF('Lokālā tāme Nr.1'!$Q428="Neattiecināmās",'Lokālā tāme Nr.1'!$B428,0))</f>
        <v>0</v>
      </c>
      <c r="C425" s="26">
        <f>IF($C$2="Neattiecināmās izmaksas",IF('Lokālā tāme Nr.1'!$Q428="Neattiecināmās",'Lokālā tāme Nr.1'!C428,0))</f>
        <v>0</v>
      </c>
      <c r="D425" s="5">
        <f>IF($C$2="Neattiecināmās izmaksas",IF('Lokālā tāme Nr.1'!$Q428="Neattiecināmās",'Lokālā tāme Nr.1'!D428,0))</f>
        <v>0</v>
      </c>
      <c r="E425" s="17">
        <f>IF($C$2="Neattiecināmās izmaksas",IF('Lokālā tāme Nr.1'!$Q428="Neattiecināmās",'Lokālā tāme Nr.1'!E428,0))</f>
        <v>0</v>
      </c>
      <c r="F425" s="42">
        <f>IF($C$2="Neattiecināmās izmaksas",IF('Lokālā tāme Nr.1'!$Q428="Neattiecināmās",'Lokālā tāme Nr.1'!F428,0))</f>
        <v>0</v>
      </c>
      <c r="G425" s="38">
        <f>IF($C$2="Neattiecināmās izmaksas",IF('Lokālā tāme Nr.1'!$Q428="Neattiecināmās",'Lokālā tāme Nr.1'!G428,0))</f>
        <v>0</v>
      </c>
      <c r="H425" s="38">
        <f>IF($C$2="Neattiecināmās izmaksas",IF('Lokālā tāme Nr.1'!$Q428="Neattiecināmās",'Lokālā tāme Nr.1'!H428,0))</f>
        <v>0</v>
      </c>
      <c r="I425" s="38">
        <f>IF($C$2="Neattiecināmās izmaksas",IF('Lokālā tāme Nr.1'!$Q428="Neattiecināmās",'Lokālā tāme Nr.1'!I428,0))</f>
        <v>0</v>
      </c>
      <c r="J425" s="38">
        <f>IF($C$2="Neattiecināmās izmaksas",IF('Lokālā tāme Nr.1'!$Q428="Neattiecināmās",'Lokālā tāme Nr.1'!J428,0))</f>
        <v>0</v>
      </c>
      <c r="K425" s="43">
        <f>IF($C$2="Neattiecināmās izmaksas",IF('Lokālā tāme Nr.1'!$Q428="Neattiecināmās",'Lokālā tāme Nr.1'!K428,0))</f>
        <v>0</v>
      </c>
      <c r="L425" s="27">
        <f>IF($C$2="Neattiecināmās izmaksas",IF('Lokālā tāme Nr.1'!$Q428="Neattiecināmās",'Lokālā tāme Nr.1'!L428,0))</f>
        <v>0</v>
      </c>
      <c r="M425" s="5">
        <f>IF($C$2="Neattiecināmās izmaksas",IF('Lokālā tāme Nr.1'!$Q428="Neattiecināmās",'Lokālā tāme Nr.1'!M428,0))</f>
        <v>0</v>
      </c>
      <c r="N425" s="5">
        <f>IF($C$2="Neattiecināmās izmaksas",IF('Lokālā tāme Nr.1'!$Q428="Neattiecināmās",'Lokālā tāme Nr.1'!N428,0))</f>
        <v>0</v>
      </c>
      <c r="O425" s="5">
        <f>IF($C$2="Neattiecināmās izmaksas",IF('Lokālā tāme Nr.1'!$Q428="Neattiecināmās",'Lokālā tāme Nr.1'!O428,0))</f>
        <v>0</v>
      </c>
      <c r="P425" s="17">
        <f>IF($C$2="Neattiecināmās izmaksas",IF('Lokālā tāme Nr.1'!$Q428="Neattiecināmās",'Lokālā tāme Nr.1'!P428,0))</f>
        <v>0</v>
      </c>
    </row>
    <row r="426" spans="1:16" ht="12" thickBot="1" x14ac:dyDescent="0.25">
      <c r="A426" s="18">
        <f>IF(P426=0,0,IF(COUNTBLANK(P426)=1,0,COUNTA($P$8:P426)))</f>
        <v>0</v>
      </c>
      <c r="B426" s="5">
        <f>IF($C$2="Neattiecināmās izmaksas",IF('Lokālā tāme Nr.1'!$Q429="Neattiecināmās",'Lokālā tāme Nr.1'!$B429,0))</f>
        <v>0</v>
      </c>
      <c r="C426" s="26">
        <f>IF($C$2="Neattiecināmās izmaksas",IF('Lokālā tāme Nr.1'!$Q429="Neattiecināmās",'Lokālā tāme Nr.1'!C429,0))</f>
        <v>0</v>
      </c>
      <c r="D426" s="5">
        <f>IF($C$2="Neattiecināmās izmaksas",IF('Lokālā tāme Nr.1'!$Q429="Neattiecināmās",'Lokālā tāme Nr.1'!D429,0))</f>
        <v>0</v>
      </c>
      <c r="E426" s="17">
        <f>IF($C$2="Neattiecināmās izmaksas",IF('Lokālā tāme Nr.1'!$Q429="Neattiecināmās",'Lokālā tāme Nr.1'!E429,0))</f>
        <v>0</v>
      </c>
      <c r="F426" s="42">
        <f>IF($C$2="Neattiecināmās izmaksas",IF('Lokālā tāme Nr.1'!$Q429="Neattiecināmās",'Lokālā tāme Nr.1'!F429,0))</f>
        <v>0</v>
      </c>
      <c r="G426" s="38">
        <f>IF($C$2="Neattiecināmās izmaksas",IF('Lokālā tāme Nr.1'!$Q429="Neattiecināmās",'Lokālā tāme Nr.1'!G429,0))</f>
        <v>0</v>
      </c>
      <c r="H426" s="38">
        <f>IF($C$2="Neattiecināmās izmaksas",IF('Lokālā tāme Nr.1'!$Q429="Neattiecināmās",'Lokālā tāme Nr.1'!H429,0))</f>
        <v>0</v>
      </c>
      <c r="I426" s="38">
        <f>IF($C$2="Neattiecināmās izmaksas",IF('Lokālā tāme Nr.1'!$Q429="Neattiecināmās",'Lokālā tāme Nr.1'!I429,0))</f>
        <v>0</v>
      </c>
      <c r="J426" s="38">
        <f>IF($C$2="Neattiecināmās izmaksas",IF('Lokālā tāme Nr.1'!$Q429="Neattiecināmās",'Lokālā tāme Nr.1'!J429,0))</f>
        <v>0</v>
      </c>
      <c r="K426" s="43">
        <f>IF($C$2="Neattiecināmās izmaksas",IF('Lokālā tāme Nr.1'!$Q429="Neattiecināmās",'Lokālā tāme Nr.1'!K429,0))</f>
        <v>0</v>
      </c>
      <c r="L426" s="27">
        <f>IF($C$2="Neattiecināmās izmaksas",IF('Lokālā tāme Nr.1'!$Q429="Neattiecināmās",'Lokālā tāme Nr.1'!L429,0))</f>
        <v>0</v>
      </c>
      <c r="M426" s="5">
        <f>IF($C$2="Neattiecināmās izmaksas",IF('Lokālā tāme Nr.1'!$Q429="Neattiecināmās",'Lokālā tāme Nr.1'!M429,0))</f>
        <v>0</v>
      </c>
      <c r="N426" s="5">
        <f>IF($C$2="Neattiecināmās izmaksas",IF('Lokālā tāme Nr.1'!$Q429="Neattiecināmās",'Lokālā tāme Nr.1'!N429,0))</f>
        <v>0</v>
      </c>
      <c r="O426" s="5">
        <f>IF($C$2="Neattiecināmās izmaksas",IF('Lokālā tāme Nr.1'!$Q429="Neattiecināmās",'Lokālā tāme Nr.1'!O429,0))</f>
        <v>0</v>
      </c>
      <c r="P426" s="17">
        <f>IF($C$2="Neattiecināmās izmaksas",IF('Lokālā tāme Nr.1'!$Q429="Neattiecināmās",'Lokālā tāme Nr.1'!P429,0))</f>
        <v>0</v>
      </c>
    </row>
    <row r="427" spans="1:16" ht="12" thickBot="1" x14ac:dyDescent="0.25">
      <c r="A427" s="18">
        <f>IF(P427=0,0,IF(COUNTBLANK(P427)=1,0,COUNTA($P$8:P427)))</f>
        <v>0</v>
      </c>
      <c r="B427" s="5">
        <f>IF($C$2="Neattiecināmās izmaksas",IF('Lokālā tāme Nr.1'!$Q430="Neattiecināmās",'Lokālā tāme Nr.1'!$B430,0))</f>
        <v>0</v>
      </c>
      <c r="C427" s="26">
        <f>IF($C$2="Neattiecināmās izmaksas",IF('Lokālā tāme Nr.1'!$Q430="Neattiecināmās",'Lokālā tāme Nr.1'!C430,0))</f>
        <v>0</v>
      </c>
      <c r="D427" s="5">
        <f>IF($C$2="Neattiecināmās izmaksas",IF('Lokālā tāme Nr.1'!$Q430="Neattiecināmās",'Lokālā tāme Nr.1'!D430,0))</f>
        <v>0</v>
      </c>
      <c r="E427" s="17">
        <f>IF($C$2="Neattiecināmās izmaksas",IF('Lokālā tāme Nr.1'!$Q430="Neattiecināmās",'Lokālā tāme Nr.1'!E430,0))</f>
        <v>0</v>
      </c>
      <c r="F427" s="42">
        <f>IF($C$2="Neattiecināmās izmaksas",IF('Lokālā tāme Nr.1'!$Q430="Neattiecināmās",'Lokālā tāme Nr.1'!F430,0))</f>
        <v>0</v>
      </c>
      <c r="G427" s="38">
        <f>IF($C$2="Neattiecināmās izmaksas",IF('Lokālā tāme Nr.1'!$Q430="Neattiecināmās",'Lokālā tāme Nr.1'!G430,0))</f>
        <v>0</v>
      </c>
      <c r="H427" s="38">
        <f>IF($C$2="Neattiecināmās izmaksas",IF('Lokālā tāme Nr.1'!$Q430="Neattiecināmās",'Lokālā tāme Nr.1'!H430,0))</f>
        <v>0</v>
      </c>
      <c r="I427" s="38">
        <f>IF($C$2="Neattiecināmās izmaksas",IF('Lokālā tāme Nr.1'!$Q430="Neattiecināmās",'Lokālā tāme Nr.1'!I430,0))</f>
        <v>0</v>
      </c>
      <c r="J427" s="38">
        <f>IF($C$2="Neattiecināmās izmaksas",IF('Lokālā tāme Nr.1'!$Q430="Neattiecināmās",'Lokālā tāme Nr.1'!J430,0))</f>
        <v>0</v>
      </c>
      <c r="K427" s="43">
        <f>IF($C$2="Neattiecināmās izmaksas",IF('Lokālā tāme Nr.1'!$Q430="Neattiecināmās",'Lokālā tāme Nr.1'!K430,0))</f>
        <v>0</v>
      </c>
      <c r="L427" s="27">
        <f>IF($C$2="Neattiecināmās izmaksas",IF('Lokālā tāme Nr.1'!$Q430="Neattiecināmās",'Lokālā tāme Nr.1'!L430,0))</f>
        <v>0</v>
      </c>
      <c r="M427" s="5">
        <f>IF($C$2="Neattiecināmās izmaksas",IF('Lokālā tāme Nr.1'!$Q430="Neattiecināmās",'Lokālā tāme Nr.1'!M430,0))</f>
        <v>0</v>
      </c>
      <c r="N427" s="5">
        <f>IF($C$2="Neattiecināmās izmaksas",IF('Lokālā tāme Nr.1'!$Q430="Neattiecināmās",'Lokālā tāme Nr.1'!N430,0))</f>
        <v>0</v>
      </c>
      <c r="O427" s="5">
        <f>IF($C$2="Neattiecināmās izmaksas",IF('Lokālā tāme Nr.1'!$Q430="Neattiecināmās",'Lokālā tāme Nr.1'!O430,0))</f>
        <v>0</v>
      </c>
      <c r="P427" s="17">
        <f>IF($C$2="Neattiecināmās izmaksas",IF('Lokālā tāme Nr.1'!$Q430="Neattiecināmās",'Lokālā tāme Nr.1'!P430,0))</f>
        <v>0</v>
      </c>
    </row>
    <row r="428" spans="1:16" ht="12" thickBot="1" x14ac:dyDescent="0.25">
      <c r="A428" s="18">
        <f>IF(P428=0,0,IF(COUNTBLANK(P428)=1,0,COUNTA($P$8:P428)))</f>
        <v>0</v>
      </c>
      <c r="B428" s="5">
        <f>IF($C$2="Neattiecināmās izmaksas",IF('Lokālā tāme Nr.1'!$Q431="Neattiecināmās",'Lokālā tāme Nr.1'!$B431,0))</f>
        <v>0</v>
      </c>
      <c r="C428" s="26">
        <f>IF($C$2="Neattiecināmās izmaksas",IF('Lokālā tāme Nr.1'!$Q431="Neattiecināmās",'Lokālā tāme Nr.1'!C431,0))</f>
        <v>0</v>
      </c>
      <c r="D428" s="5">
        <f>IF($C$2="Neattiecināmās izmaksas",IF('Lokālā tāme Nr.1'!$Q431="Neattiecināmās",'Lokālā tāme Nr.1'!D431,0))</f>
        <v>0</v>
      </c>
      <c r="E428" s="17">
        <f>IF($C$2="Neattiecināmās izmaksas",IF('Lokālā tāme Nr.1'!$Q431="Neattiecināmās",'Lokālā tāme Nr.1'!E431,0))</f>
        <v>0</v>
      </c>
      <c r="F428" s="42">
        <f>IF($C$2="Neattiecināmās izmaksas",IF('Lokālā tāme Nr.1'!$Q431="Neattiecināmās",'Lokālā tāme Nr.1'!F431,0))</f>
        <v>0</v>
      </c>
      <c r="G428" s="38">
        <f>IF($C$2="Neattiecināmās izmaksas",IF('Lokālā tāme Nr.1'!$Q431="Neattiecināmās",'Lokālā tāme Nr.1'!G431,0))</f>
        <v>0</v>
      </c>
      <c r="H428" s="38">
        <f>IF($C$2="Neattiecināmās izmaksas",IF('Lokālā tāme Nr.1'!$Q431="Neattiecināmās",'Lokālā tāme Nr.1'!H431,0))</f>
        <v>0</v>
      </c>
      <c r="I428" s="38">
        <f>IF($C$2="Neattiecināmās izmaksas",IF('Lokālā tāme Nr.1'!$Q431="Neattiecināmās",'Lokālā tāme Nr.1'!I431,0))</f>
        <v>0</v>
      </c>
      <c r="J428" s="38">
        <f>IF($C$2="Neattiecināmās izmaksas",IF('Lokālā tāme Nr.1'!$Q431="Neattiecināmās",'Lokālā tāme Nr.1'!J431,0))</f>
        <v>0</v>
      </c>
      <c r="K428" s="43">
        <f>IF($C$2="Neattiecināmās izmaksas",IF('Lokālā tāme Nr.1'!$Q431="Neattiecināmās",'Lokālā tāme Nr.1'!K431,0))</f>
        <v>0</v>
      </c>
      <c r="L428" s="27">
        <f>IF($C$2="Neattiecināmās izmaksas",IF('Lokālā tāme Nr.1'!$Q431="Neattiecināmās",'Lokālā tāme Nr.1'!L431,0))</f>
        <v>0</v>
      </c>
      <c r="M428" s="5">
        <f>IF($C$2="Neattiecināmās izmaksas",IF('Lokālā tāme Nr.1'!$Q431="Neattiecināmās",'Lokālā tāme Nr.1'!M431,0))</f>
        <v>0</v>
      </c>
      <c r="N428" s="5">
        <f>IF($C$2="Neattiecināmās izmaksas",IF('Lokālā tāme Nr.1'!$Q431="Neattiecināmās",'Lokālā tāme Nr.1'!N431,0))</f>
        <v>0</v>
      </c>
      <c r="O428" s="5">
        <f>IF($C$2="Neattiecināmās izmaksas",IF('Lokālā tāme Nr.1'!$Q431="Neattiecināmās",'Lokālā tāme Nr.1'!O431,0))</f>
        <v>0</v>
      </c>
      <c r="P428" s="17">
        <f>IF($C$2="Neattiecināmās izmaksas",IF('Lokālā tāme Nr.1'!$Q431="Neattiecināmās",'Lokālā tāme Nr.1'!P431,0))</f>
        <v>0</v>
      </c>
    </row>
    <row r="429" spans="1:16" ht="12" thickBot="1" x14ac:dyDescent="0.25">
      <c r="A429" s="18">
        <f>IF(P429=0,0,IF(COUNTBLANK(P429)=1,0,COUNTA($P$8:P429)))</f>
        <v>0</v>
      </c>
      <c r="B429" s="5">
        <f>IF($C$2="Neattiecināmās izmaksas",IF('Lokālā tāme Nr.1'!$Q432="Neattiecināmās",'Lokālā tāme Nr.1'!$B432,0))</f>
        <v>0</v>
      </c>
      <c r="C429" s="26">
        <f>IF($C$2="Neattiecināmās izmaksas",IF('Lokālā tāme Nr.1'!$Q432="Neattiecināmās",'Lokālā tāme Nr.1'!C432,0))</f>
        <v>0</v>
      </c>
      <c r="D429" s="5">
        <f>IF($C$2="Neattiecināmās izmaksas",IF('Lokālā tāme Nr.1'!$Q432="Neattiecināmās",'Lokālā tāme Nr.1'!D432,0))</f>
        <v>0</v>
      </c>
      <c r="E429" s="17">
        <f>IF($C$2="Neattiecināmās izmaksas",IF('Lokālā tāme Nr.1'!$Q432="Neattiecināmās",'Lokālā tāme Nr.1'!E432,0))</f>
        <v>0</v>
      </c>
      <c r="F429" s="42">
        <f>IF($C$2="Neattiecināmās izmaksas",IF('Lokālā tāme Nr.1'!$Q432="Neattiecināmās",'Lokālā tāme Nr.1'!F432,0))</f>
        <v>0</v>
      </c>
      <c r="G429" s="38">
        <f>IF($C$2="Neattiecināmās izmaksas",IF('Lokālā tāme Nr.1'!$Q432="Neattiecināmās",'Lokālā tāme Nr.1'!G432,0))</f>
        <v>0</v>
      </c>
      <c r="H429" s="38">
        <f>IF($C$2="Neattiecināmās izmaksas",IF('Lokālā tāme Nr.1'!$Q432="Neattiecināmās",'Lokālā tāme Nr.1'!H432,0))</f>
        <v>0</v>
      </c>
      <c r="I429" s="38">
        <f>IF($C$2="Neattiecināmās izmaksas",IF('Lokālā tāme Nr.1'!$Q432="Neattiecināmās",'Lokālā tāme Nr.1'!I432,0))</f>
        <v>0</v>
      </c>
      <c r="J429" s="38">
        <f>IF($C$2="Neattiecināmās izmaksas",IF('Lokālā tāme Nr.1'!$Q432="Neattiecināmās",'Lokālā tāme Nr.1'!J432,0))</f>
        <v>0</v>
      </c>
      <c r="K429" s="43">
        <f>IF($C$2="Neattiecināmās izmaksas",IF('Lokālā tāme Nr.1'!$Q432="Neattiecināmās",'Lokālā tāme Nr.1'!K432,0))</f>
        <v>0</v>
      </c>
      <c r="L429" s="27">
        <f>IF($C$2="Neattiecināmās izmaksas",IF('Lokālā tāme Nr.1'!$Q432="Neattiecināmās",'Lokālā tāme Nr.1'!L432,0))</f>
        <v>0</v>
      </c>
      <c r="M429" s="5">
        <f>IF($C$2="Neattiecināmās izmaksas",IF('Lokālā tāme Nr.1'!$Q432="Neattiecināmās",'Lokālā tāme Nr.1'!M432,0))</f>
        <v>0</v>
      </c>
      <c r="N429" s="5">
        <f>IF($C$2="Neattiecināmās izmaksas",IF('Lokālā tāme Nr.1'!$Q432="Neattiecināmās",'Lokālā tāme Nr.1'!N432,0))</f>
        <v>0</v>
      </c>
      <c r="O429" s="5">
        <f>IF($C$2="Neattiecināmās izmaksas",IF('Lokālā tāme Nr.1'!$Q432="Neattiecināmās",'Lokālā tāme Nr.1'!O432,0))</f>
        <v>0</v>
      </c>
      <c r="P429" s="17">
        <f>IF($C$2="Neattiecināmās izmaksas",IF('Lokālā tāme Nr.1'!$Q432="Neattiecināmās",'Lokālā tāme Nr.1'!P432,0))</f>
        <v>0</v>
      </c>
    </row>
    <row r="430" spans="1:16" ht="12" thickBot="1" x14ac:dyDescent="0.25">
      <c r="A430" s="18">
        <f>IF(P430=0,0,IF(COUNTBLANK(P430)=1,0,COUNTA($P$8:P430)))</f>
        <v>0</v>
      </c>
      <c r="B430" s="5">
        <f>IF($C$2="Neattiecināmās izmaksas",IF('Lokālā tāme Nr.1'!$Q433="Neattiecināmās",'Lokālā tāme Nr.1'!$B433,0))</f>
        <v>0</v>
      </c>
      <c r="C430" s="26">
        <f>IF($C$2="Neattiecināmās izmaksas",IF('Lokālā tāme Nr.1'!$Q433="Neattiecināmās",'Lokālā tāme Nr.1'!C433,0))</f>
        <v>0</v>
      </c>
      <c r="D430" s="5">
        <f>IF($C$2="Neattiecināmās izmaksas",IF('Lokālā tāme Nr.1'!$Q433="Neattiecināmās",'Lokālā tāme Nr.1'!D433,0))</f>
        <v>0</v>
      </c>
      <c r="E430" s="17">
        <f>IF($C$2="Neattiecināmās izmaksas",IF('Lokālā tāme Nr.1'!$Q433="Neattiecināmās",'Lokālā tāme Nr.1'!E433,0))</f>
        <v>0</v>
      </c>
      <c r="F430" s="42">
        <f>IF($C$2="Neattiecināmās izmaksas",IF('Lokālā tāme Nr.1'!$Q433="Neattiecināmās",'Lokālā tāme Nr.1'!F433,0))</f>
        <v>0</v>
      </c>
      <c r="G430" s="38">
        <f>IF($C$2="Neattiecināmās izmaksas",IF('Lokālā tāme Nr.1'!$Q433="Neattiecināmās",'Lokālā tāme Nr.1'!G433,0))</f>
        <v>0</v>
      </c>
      <c r="H430" s="38">
        <f>IF($C$2="Neattiecināmās izmaksas",IF('Lokālā tāme Nr.1'!$Q433="Neattiecināmās",'Lokālā tāme Nr.1'!H433,0))</f>
        <v>0</v>
      </c>
      <c r="I430" s="38">
        <f>IF($C$2="Neattiecināmās izmaksas",IF('Lokālā tāme Nr.1'!$Q433="Neattiecināmās",'Lokālā tāme Nr.1'!I433,0))</f>
        <v>0</v>
      </c>
      <c r="J430" s="38">
        <f>IF($C$2="Neattiecināmās izmaksas",IF('Lokālā tāme Nr.1'!$Q433="Neattiecināmās",'Lokālā tāme Nr.1'!J433,0))</f>
        <v>0</v>
      </c>
      <c r="K430" s="43">
        <f>IF($C$2="Neattiecināmās izmaksas",IF('Lokālā tāme Nr.1'!$Q433="Neattiecināmās",'Lokālā tāme Nr.1'!K433,0))</f>
        <v>0</v>
      </c>
      <c r="L430" s="27">
        <f>IF($C$2="Neattiecināmās izmaksas",IF('Lokālā tāme Nr.1'!$Q433="Neattiecināmās",'Lokālā tāme Nr.1'!L433,0))</f>
        <v>0</v>
      </c>
      <c r="M430" s="5">
        <f>IF($C$2="Neattiecināmās izmaksas",IF('Lokālā tāme Nr.1'!$Q433="Neattiecināmās",'Lokālā tāme Nr.1'!M433,0))</f>
        <v>0</v>
      </c>
      <c r="N430" s="5">
        <f>IF($C$2="Neattiecināmās izmaksas",IF('Lokālā tāme Nr.1'!$Q433="Neattiecināmās",'Lokālā tāme Nr.1'!N433,0))</f>
        <v>0</v>
      </c>
      <c r="O430" s="5">
        <f>IF($C$2="Neattiecināmās izmaksas",IF('Lokālā tāme Nr.1'!$Q433="Neattiecināmās",'Lokālā tāme Nr.1'!O433,0))</f>
        <v>0</v>
      </c>
      <c r="P430" s="17">
        <f>IF($C$2="Neattiecināmās izmaksas",IF('Lokālā tāme Nr.1'!$Q433="Neattiecināmās",'Lokālā tāme Nr.1'!P433,0))</f>
        <v>0</v>
      </c>
    </row>
    <row r="431" spans="1:16" ht="12" thickBot="1" x14ac:dyDescent="0.25">
      <c r="A431" s="18">
        <f>IF(P431=0,0,IF(COUNTBLANK(P431)=1,0,COUNTA($P$8:P431)))</f>
        <v>0</v>
      </c>
      <c r="B431" s="5">
        <f>IF($C$2="Neattiecināmās izmaksas",IF('Lokālā tāme Nr.1'!$Q434="Neattiecināmās",'Lokālā tāme Nr.1'!$B434,0))</f>
        <v>0</v>
      </c>
      <c r="C431" s="26">
        <f>IF($C$2="Neattiecināmās izmaksas",IF('Lokālā tāme Nr.1'!$Q434="Neattiecināmās",'Lokālā tāme Nr.1'!C434,0))</f>
        <v>0</v>
      </c>
      <c r="D431" s="5">
        <f>IF($C$2="Neattiecināmās izmaksas",IF('Lokālā tāme Nr.1'!$Q434="Neattiecināmās",'Lokālā tāme Nr.1'!D434,0))</f>
        <v>0</v>
      </c>
      <c r="E431" s="17">
        <f>IF($C$2="Neattiecināmās izmaksas",IF('Lokālā tāme Nr.1'!$Q434="Neattiecināmās",'Lokālā tāme Nr.1'!E434,0))</f>
        <v>0</v>
      </c>
      <c r="F431" s="42">
        <f>IF($C$2="Neattiecināmās izmaksas",IF('Lokālā tāme Nr.1'!$Q434="Neattiecināmās",'Lokālā tāme Nr.1'!F434,0))</f>
        <v>0</v>
      </c>
      <c r="G431" s="38">
        <f>IF($C$2="Neattiecināmās izmaksas",IF('Lokālā tāme Nr.1'!$Q434="Neattiecināmās",'Lokālā tāme Nr.1'!G434,0))</f>
        <v>0</v>
      </c>
      <c r="H431" s="38">
        <f>IF($C$2="Neattiecināmās izmaksas",IF('Lokālā tāme Nr.1'!$Q434="Neattiecināmās",'Lokālā tāme Nr.1'!H434,0))</f>
        <v>0</v>
      </c>
      <c r="I431" s="38">
        <f>IF($C$2="Neattiecināmās izmaksas",IF('Lokālā tāme Nr.1'!$Q434="Neattiecināmās",'Lokālā tāme Nr.1'!I434,0))</f>
        <v>0</v>
      </c>
      <c r="J431" s="38">
        <f>IF($C$2="Neattiecināmās izmaksas",IF('Lokālā tāme Nr.1'!$Q434="Neattiecināmās",'Lokālā tāme Nr.1'!J434,0))</f>
        <v>0</v>
      </c>
      <c r="K431" s="43">
        <f>IF($C$2="Neattiecināmās izmaksas",IF('Lokālā tāme Nr.1'!$Q434="Neattiecināmās",'Lokālā tāme Nr.1'!K434,0))</f>
        <v>0</v>
      </c>
      <c r="L431" s="27">
        <f>IF($C$2="Neattiecināmās izmaksas",IF('Lokālā tāme Nr.1'!$Q434="Neattiecināmās",'Lokālā tāme Nr.1'!L434,0))</f>
        <v>0</v>
      </c>
      <c r="M431" s="5">
        <f>IF($C$2="Neattiecināmās izmaksas",IF('Lokālā tāme Nr.1'!$Q434="Neattiecināmās",'Lokālā tāme Nr.1'!M434,0))</f>
        <v>0</v>
      </c>
      <c r="N431" s="5">
        <f>IF($C$2="Neattiecināmās izmaksas",IF('Lokālā tāme Nr.1'!$Q434="Neattiecināmās",'Lokālā tāme Nr.1'!N434,0))</f>
        <v>0</v>
      </c>
      <c r="O431" s="5">
        <f>IF($C$2="Neattiecināmās izmaksas",IF('Lokālā tāme Nr.1'!$Q434="Neattiecināmās",'Lokālā tāme Nr.1'!O434,0))</f>
        <v>0</v>
      </c>
      <c r="P431" s="17">
        <f>IF($C$2="Neattiecināmās izmaksas",IF('Lokālā tāme Nr.1'!$Q434="Neattiecināmās",'Lokālā tāme Nr.1'!P434,0))</f>
        <v>0</v>
      </c>
    </row>
    <row r="432" spans="1:16" ht="12" thickBot="1" x14ac:dyDescent="0.25">
      <c r="A432" s="18">
        <f>IF(P432=0,0,IF(COUNTBLANK(P432)=1,0,COUNTA($P$8:P432)))</f>
        <v>0</v>
      </c>
      <c r="B432" s="5">
        <f>IF($C$2="Neattiecināmās izmaksas",IF('Lokālā tāme Nr.1'!$Q435="Neattiecināmās",'Lokālā tāme Nr.1'!$B435,0))</f>
        <v>0</v>
      </c>
      <c r="C432" s="26">
        <f>IF($C$2="Neattiecināmās izmaksas",IF('Lokālā tāme Nr.1'!$Q435="Neattiecināmās",'Lokālā tāme Nr.1'!C435,0))</f>
        <v>0</v>
      </c>
      <c r="D432" s="5">
        <f>IF($C$2="Neattiecināmās izmaksas",IF('Lokālā tāme Nr.1'!$Q435="Neattiecināmās",'Lokālā tāme Nr.1'!D435,0))</f>
        <v>0</v>
      </c>
      <c r="E432" s="17">
        <f>IF($C$2="Neattiecināmās izmaksas",IF('Lokālā tāme Nr.1'!$Q435="Neattiecināmās",'Lokālā tāme Nr.1'!E435,0))</f>
        <v>0</v>
      </c>
      <c r="F432" s="42">
        <f>IF($C$2="Neattiecināmās izmaksas",IF('Lokālā tāme Nr.1'!$Q435="Neattiecināmās",'Lokālā tāme Nr.1'!F435,0))</f>
        <v>0</v>
      </c>
      <c r="G432" s="38">
        <f>IF($C$2="Neattiecināmās izmaksas",IF('Lokālā tāme Nr.1'!$Q435="Neattiecināmās",'Lokālā tāme Nr.1'!G435,0))</f>
        <v>0</v>
      </c>
      <c r="H432" s="38">
        <f>IF($C$2="Neattiecināmās izmaksas",IF('Lokālā tāme Nr.1'!$Q435="Neattiecināmās",'Lokālā tāme Nr.1'!H435,0))</f>
        <v>0</v>
      </c>
      <c r="I432" s="38">
        <f>IF($C$2="Neattiecināmās izmaksas",IF('Lokālā tāme Nr.1'!$Q435="Neattiecināmās",'Lokālā tāme Nr.1'!I435,0))</f>
        <v>0</v>
      </c>
      <c r="J432" s="38">
        <f>IF($C$2="Neattiecināmās izmaksas",IF('Lokālā tāme Nr.1'!$Q435="Neattiecināmās",'Lokālā tāme Nr.1'!J435,0))</f>
        <v>0</v>
      </c>
      <c r="K432" s="43">
        <f>IF($C$2="Neattiecināmās izmaksas",IF('Lokālā tāme Nr.1'!$Q435="Neattiecināmās",'Lokālā tāme Nr.1'!K435,0))</f>
        <v>0</v>
      </c>
      <c r="L432" s="27">
        <f>IF($C$2="Neattiecināmās izmaksas",IF('Lokālā tāme Nr.1'!$Q435="Neattiecināmās",'Lokālā tāme Nr.1'!L435,0))</f>
        <v>0</v>
      </c>
      <c r="M432" s="5">
        <f>IF($C$2="Neattiecināmās izmaksas",IF('Lokālā tāme Nr.1'!$Q435="Neattiecināmās",'Lokālā tāme Nr.1'!M435,0))</f>
        <v>0</v>
      </c>
      <c r="N432" s="5">
        <f>IF($C$2="Neattiecināmās izmaksas",IF('Lokālā tāme Nr.1'!$Q435="Neattiecināmās",'Lokālā tāme Nr.1'!N435,0))</f>
        <v>0</v>
      </c>
      <c r="O432" s="5">
        <f>IF($C$2="Neattiecināmās izmaksas",IF('Lokālā tāme Nr.1'!$Q435="Neattiecināmās",'Lokālā tāme Nr.1'!O435,0))</f>
        <v>0</v>
      </c>
      <c r="P432" s="17">
        <f>IF($C$2="Neattiecināmās izmaksas",IF('Lokālā tāme Nr.1'!$Q435="Neattiecināmās",'Lokālā tāme Nr.1'!P435,0))</f>
        <v>0</v>
      </c>
    </row>
    <row r="433" spans="1:16" ht="12" thickBot="1" x14ac:dyDescent="0.25">
      <c r="A433" s="18">
        <f>IF(P433=0,0,IF(COUNTBLANK(P433)=1,0,COUNTA($P$8:P433)))</f>
        <v>0</v>
      </c>
      <c r="B433" s="5">
        <f>IF($C$2="Neattiecināmās izmaksas",IF('Lokālā tāme Nr.1'!$Q436="Neattiecināmās",'Lokālā tāme Nr.1'!$B436,0))</f>
        <v>0</v>
      </c>
      <c r="C433" s="26">
        <f>IF($C$2="Neattiecināmās izmaksas",IF('Lokālā tāme Nr.1'!$Q436="Neattiecināmās",'Lokālā tāme Nr.1'!C436,0))</f>
        <v>0</v>
      </c>
      <c r="D433" s="5">
        <f>IF($C$2="Neattiecināmās izmaksas",IF('Lokālā tāme Nr.1'!$Q436="Neattiecināmās",'Lokālā tāme Nr.1'!D436,0))</f>
        <v>0</v>
      </c>
      <c r="E433" s="17">
        <f>IF($C$2="Neattiecināmās izmaksas",IF('Lokālā tāme Nr.1'!$Q436="Neattiecināmās",'Lokālā tāme Nr.1'!E436,0))</f>
        <v>0</v>
      </c>
      <c r="F433" s="42">
        <f>IF($C$2="Neattiecināmās izmaksas",IF('Lokālā tāme Nr.1'!$Q436="Neattiecināmās",'Lokālā tāme Nr.1'!F436,0))</f>
        <v>0</v>
      </c>
      <c r="G433" s="38">
        <f>IF($C$2="Neattiecināmās izmaksas",IF('Lokālā tāme Nr.1'!$Q436="Neattiecināmās",'Lokālā tāme Nr.1'!G436,0))</f>
        <v>0</v>
      </c>
      <c r="H433" s="38">
        <f>IF($C$2="Neattiecināmās izmaksas",IF('Lokālā tāme Nr.1'!$Q436="Neattiecināmās",'Lokālā tāme Nr.1'!H436,0))</f>
        <v>0</v>
      </c>
      <c r="I433" s="38">
        <f>IF($C$2="Neattiecināmās izmaksas",IF('Lokālā tāme Nr.1'!$Q436="Neattiecināmās",'Lokālā tāme Nr.1'!I436,0))</f>
        <v>0</v>
      </c>
      <c r="J433" s="38">
        <f>IF($C$2="Neattiecināmās izmaksas",IF('Lokālā tāme Nr.1'!$Q436="Neattiecināmās",'Lokālā tāme Nr.1'!J436,0))</f>
        <v>0</v>
      </c>
      <c r="K433" s="43">
        <f>IF($C$2="Neattiecināmās izmaksas",IF('Lokālā tāme Nr.1'!$Q436="Neattiecināmās",'Lokālā tāme Nr.1'!K436,0))</f>
        <v>0</v>
      </c>
      <c r="L433" s="27">
        <f>IF($C$2="Neattiecināmās izmaksas",IF('Lokālā tāme Nr.1'!$Q436="Neattiecināmās",'Lokālā tāme Nr.1'!L436,0))</f>
        <v>0</v>
      </c>
      <c r="M433" s="5">
        <f>IF($C$2="Neattiecināmās izmaksas",IF('Lokālā tāme Nr.1'!$Q436="Neattiecināmās",'Lokālā tāme Nr.1'!M436,0))</f>
        <v>0</v>
      </c>
      <c r="N433" s="5">
        <f>IF($C$2="Neattiecināmās izmaksas",IF('Lokālā tāme Nr.1'!$Q436="Neattiecināmās",'Lokālā tāme Nr.1'!N436,0))</f>
        <v>0</v>
      </c>
      <c r="O433" s="5">
        <f>IF($C$2="Neattiecināmās izmaksas",IF('Lokālā tāme Nr.1'!$Q436="Neattiecināmās",'Lokālā tāme Nr.1'!O436,0))</f>
        <v>0</v>
      </c>
      <c r="P433" s="17">
        <f>IF($C$2="Neattiecināmās izmaksas",IF('Lokālā tāme Nr.1'!$Q436="Neattiecināmās",'Lokālā tāme Nr.1'!P436,0))</f>
        <v>0</v>
      </c>
    </row>
    <row r="434" spans="1:16" ht="12" thickBot="1" x14ac:dyDescent="0.25">
      <c r="A434" s="18">
        <f>IF(P434=0,0,IF(COUNTBLANK(P434)=1,0,COUNTA($P$8:P434)))</f>
        <v>0</v>
      </c>
      <c r="B434" s="5">
        <f>IF($C$2="Neattiecināmās izmaksas",IF('Lokālā tāme Nr.1'!$Q437="Neattiecināmās",'Lokālā tāme Nr.1'!$B437,0))</f>
        <v>0</v>
      </c>
      <c r="C434" s="26">
        <f>IF($C$2="Neattiecināmās izmaksas",IF('Lokālā tāme Nr.1'!$Q437="Neattiecināmās",'Lokālā tāme Nr.1'!C437,0))</f>
        <v>0</v>
      </c>
      <c r="D434" s="5">
        <f>IF($C$2="Neattiecināmās izmaksas",IF('Lokālā tāme Nr.1'!$Q437="Neattiecināmās",'Lokālā tāme Nr.1'!D437,0))</f>
        <v>0</v>
      </c>
      <c r="E434" s="17">
        <f>IF($C$2="Neattiecināmās izmaksas",IF('Lokālā tāme Nr.1'!$Q437="Neattiecināmās",'Lokālā tāme Nr.1'!E437,0))</f>
        <v>0</v>
      </c>
      <c r="F434" s="42">
        <f>IF($C$2="Neattiecināmās izmaksas",IF('Lokālā tāme Nr.1'!$Q437="Neattiecināmās",'Lokālā tāme Nr.1'!F437,0))</f>
        <v>0</v>
      </c>
      <c r="G434" s="38">
        <f>IF($C$2="Neattiecināmās izmaksas",IF('Lokālā tāme Nr.1'!$Q437="Neattiecināmās",'Lokālā tāme Nr.1'!G437,0))</f>
        <v>0</v>
      </c>
      <c r="H434" s="38">
        <f>IF($C$2="Neattiecināmās izmaksas",IF('Lokālā tāme Nr.1'!$Q437="Neattiecināmās",'Lokālā tāme Nr.1'!H437,0))</f>
        <v>0</v>
      </c>
      <c r="I434" s="38">
        <f>IF($C$2="Neattiecināmās izmaksas",IF('Lokālā tāme Nr.1'!$Q437="Neattiecināmās",'Lokālā tāme Nr.1'!I437,0))</f>
        <v>0</v>
      </c>
      <c r="J434" s="38">
        <f>IF($C$2="Neattiecināmās izmaksas",IF('Lokālā tāme Nr.1'!$Q437="Neattiecināmās",'Lokālā tāme Nr.1'!J437,0))</f>
        <v>0</v>
      </c>
      <c r="K434" s="43">
        <f>IF($C$2="Neattiecināmās izmaksas",IF('Lokālā tāme Nr.1'!$Q437="Neattiecināmās",'Lokālā tāme Nr.1'!K437,0))</f>
        <v>0</v>
      </c>
      <c r="L434" s="27">
        <f>IF($C$2="Neattiecināmās izmaksas",IF('Lokālā tāme Nr.1'!$Q437="Neattiecināmās",'Lokālā tāme Nr.1'!L437,0))</f>
        <v>0</v>
      </c>
      <c r="M434" s="5">
        <f>IF($C$2="Neattiecināmās izmaksas",IF('Lokālā tāme Nr.1'!$Q437="Neattiecināmās",'Lokālā tāme Nr.1'!M437,0))</f>
        <v>0</v>
      </c>
      <c r="N434" s="5">
        <f>IF($C$2="Neattiecināmās izmaksas",IF('Lokālā tāme Nr.1'!$Q437="Neattiecināmās",'Lokālā tāme Nr.1'!N437,0))</f>
        <v>0</v>
      </c>
      <c r="O434" s="5">
        <f>IF($C$2="Neattiecināmās izmaksas",IF('Lokālā tāme Nr.1'!$Q437="Neattiecināmās",'Lokālā tāme Nr.1'!O437,0))</f>
        <v>0</v>
      </c>
      <c r="P434" s="17">
        <f>IF($C$2="Neattiecināmās izmaksas",IF('Lokālā tāme Nr.1'!$Q437="Neattiecināmās",'Lokālā tāme Nr.1'!P437,0))</f>
        <v>0</v>
      </c>
    </row>
    <row r="435" spans="1:16" ht="12" thickBot="1" x14ac:dyDescent="0.25">
      <c r="A435" s="18">
        <f>IF(P435=0,0,IF(COUNTBLANK(P435)=1,0,COUNTA($P$8:P435)))</f>
        <v>0</v>
      </c>
      <c r="B435" s="5">
        <f>IF($C$2="Neattiecināmās izmaksas",IF('Lokālā tāme Nr.1'!$Q438="Neattiecināmās",'Lokālā tāme Nr.1'!$B438,0))</f>
        <v>0</v>
      </c>
      <c r="C435" s="26">
        <f>IF($C$2="Neattiecināmās izmaksas",IF('Lokālā tāme Nr.1'!$Q438="Neattiecināmās",'Lokālā tāme Nr.1'!C438,0))</f>
        <v>0</v>
      </c>
      <c r="D435" s="5">
        <f>IF($C$2="Neattiecināmās izmaksas",IF('Lokālā tāme Nr.1'!$Q438="Neattiecināmās",'Lokālā tāme Nr.1'!D438,0))</f>
        <v>0</v>
      </c>
      <c r="E435" s="17">
        <f>IF($C$2="Neattiecināmās izmaksas",IF('Lokālā tāme Nr.1'!$Q438="Neattiecināmās",'Lokālā tāme Nr.1'!E438,0))</f>
        <v>0</v>
      </c>
      <c r="F435" s="42">
        <f>IF($C$2="Neattiecināmās izmaksas",IF('Lokālā tāme Nr.1'!$Q438="Neattiecināmās",'Lokālā tāme Nr.1'!F438,0))</f>
        <v>0</v>
      </c>
      <c r="G435" s="38">
        <f>IF($C$2="Neattiecināmās izmaksas",IF('Lokālā tāme Nr.1'!$Q438="Neattiecināmās",'Lokālā tāme Nr.1'!G438,0))</f>
        <v>0</v>
      </c>
      <c r="H435" s="38">
        <f>IF($C$2="Neattiecināmās izmaksas",IF('Lokālā tāme Nr.1'!$Q438="Neattiecināmās",'Lokālā tāme Nr.1'!H438,0))</f>
        <v>0</v>
      </c>
      <c r="I435" s="38">
        <f>IF($C$2="Neattiecināmās izmaksas",IF('Lokālā tāme Nr.1'!$Q438="Neattiecināmās",'Lokālā tāme Nr.1'!I438,0))</f>
        <v>0</v>
      </c>
      <c r="J435" s="38">
        <f>IF($C$2="Neattiecināmās izmaksas",IF('Lokālā tāme Nr.1'!$Q438="Neattiecināmās",'Lokālā tāme Nr.1'!J438,0))</f>
        <v>0</v>
      </c>
      <c r="K435" s="43">
        <f>IF($C$2="Neattiecināmās izmaksas",IF('Lokālā tāme Nr.1'!$Q438="Neattiecināmās",'Lokālā tāme Nr.1'!K438,0))</f>
        <v>0</v>
      </c>
      <c r="L435" s="27">
        <f>IF($C$2="Neattiecināmās izmaksas",IF('Lokālā tāme Nr.1'!$Q438="Neattiecināmās",'Lokālā tāme Nr.1'!L438,0))</f>
        <v>0</v>
      </c>
      <c r="M435" s="5">
        <f>IF($C$2="Neattiecināmās izmaksas",IF('Lokālā tāme Nr.1'!$Q438="Neattiecināmās",'Lokālā tāme Nr.1'!M438,0))</f>
        <v>0</v>
      </c>
      <c r="N435" s="5">
        <f>IF($C$2="Neattiecināmās izmaksas",IF('Lokālā tāme Nr.1'!$Q438="Neattiecināmās",'Lokālā tāme Nr.1'!N438,0))</f>
        <v>0</v>
      </c>
      <c r="O435" s="5">
        <f>IF($C$2="Neattiecināmās izmaksas",IF('Lokālā tāme Nr.1'!$Q438="Neattiecināmās",'Lokālā tāme Nr.1'!O438,0))</f>
        <v>0</v>
      </c>
      <c r="P435" s="17">
        <f>IF($C$2="Neattiecināmās izmaksas",IF('Lokālā tāme Nr.1'!$Q438="Neattiecināmās",'Lokālā tāme Nr.1'!P438,0))</f>
        <v>0</v>
      </c>
    </row>
    <row r="436" spans="1:16" ht="12" thickBot="1" x14ac:dyDescent="0.25">
      <c r="A436" s="18">
        <f>IF(P436=0,0,IF(COUNTBLANK(P436)=1,0,COUNTA($P$8:P436)))</f>
        <v>0</v>
      </c>
      <c r="B436" s="5">
        <f>IF($C$2="Neattiecināmās izmaksas",IF('Lokālā tāme Nr.1'!$Q439="Neattiecināmās",'Lokālā tāme Nr.1'!$B439,0))</f>
        <v>0</v>
      </c>
      <c r="C436" s="26">
        <f>IF($C$2="Neattiecināmās izmaksas",IF('Lokālā tāme Nr.1'!$Q439="Neattiecināmās",'Lokālā tāme Nr.1'!C439,0))</f>
        <v>0</v>
      </c>
      <c r="D436" s="5">
        <f>IF($C$2="Neattiecināmās izmaksas",IF('Lokālā tāme Nr.1'!$Q439="Neattiecināmās",'Lokālā tāme Nr.1'!D439,0))</f>
        <v>0</v>
      </c>
      <c r="E436" s="17">
        <f>IF($C$2="Neattiecināmās izmaksas",IF('Lokālā tāme Nr.1'!$Q439="Neattiecināmās",'Lokālā tāme Nr.1'!E439,0))</f>
        <v>0</v>
      </c>
      <c r="F436" s="42">
        <f>IF($C$2="Neattiecināmās izmaksas",IF('Lokālā tāme Nr.1'!$Q439="Neattiecināmās",'Lokālā tāme Nr.1'!F439,0))</f>
        <v>0</v>
      </c>
      <c r="G436" s="38">
        <f>IF($C$2="Neattiecināmās izmaksas",IF('Lokālā tāme Nr.1'!$Q439="Neattiecināmās",'Lokālā tāme Nr.1'!G439,0))</f>
        <v>0</v>
      </c>
      <c r="H436" s="38">
        <f>IF($C$2="Neattiecināmās izmaksas",IF('Lokālā tāme Nr.1'!$Q439="Neattiecināmās",'Lokālā tāme Nr.1'!H439,0))</f>
        <v>0</v>
      </c>
      <c r="I436" s="38">
        <f>IF($C$2="Neattiecināmās izmaksas",IF('Lokālā tāme Nr.1'!$Q439="Neattiecināmās",'Lokālā tāme Nr.1'!I439,0))</f>
        <v>0</v>
      </c>
      <c r="J436" s="38">
        <f>IF($C$2="Neattiecināmās izmaksas",IF('Lokālā tāme Nr.1'!$Q439="Neattiecināmās",'Lokālā tāme Nr.1'!J439,0))</f>
        <v>0</v>
      </c>
      <c r="K436" s="43">
        <f>IF($C$2="Neattiecināmās izmaksas",IF('Lokālā tāme Nr.1'!$Q439="Neattiecināmās",'Lokālā tāme Nr.1'!K439,0))</f>
        <v>0</v>
      </c>
      <c r="L436" s="27">
        <f>IF($C$2="Neattiecināmās izmaksas",IF('Lokālā tāme Nr.1'!$Q439="Neattiecināmās",'Lokālā tāme Nr.1'!L439,0))</f>
        <v>0</v>
      </c>
      <c r="M436" s="5">
        <f>IF($C$2="Neattiecināmās izmaksas",IF('Lokālā tāme Nr.1'!$Q439="Neattiecināmās",'Lokālā tāme Nr.1'!M439,0))</f>
        <v>0</v>
      </c>
      <c r="N436" s="5">
        <f>IF($C$2="Neattiecināmās izmaksas",IF('Lokālā tāme Nr.1'!$Q439="Neattiecināmās",'Lokālā tāme Nr.1'!N439,0))</f>
        <v>0</v>
      </c>
      <c r="O436" s="5">
        <f>IF($C$2="Neattiecināmās izmaksas",IF('Lokālā tāme Nr.1'!$Q439="Neattiecināmās",'Lokālā tāme Nr.1'!O439,0))</f>
        <v>0</v>
      </c>
      <c r="P436" s="17">
        <f>IF($C$2="Neattiecināmās izmaksas",IF('Lokālā tāme Nr.1'!$Q439="Neattiecināmās",'Lokālā tāme Nr.1'!P439,0))</f>
        <v>0</v>
      </c>
    </row>
    <row r="437" spans="1:16" ht="12" thickBot="1" x14ac:dyDescent="0.25">
      <c r="A437" s="18">
        <f>IF(P437=0,0,IF(COUNTBLANK(P437)=1,0,COUNTA($P$8:P437)))</f>
        <v>0</v>
      </c>
      <c r="B437" s="5">
        <f>IF($C$2="Neattiecināmās izmaksas",IF('Lokālā tāme Nr.1'!$Q440="Neattiecināmās",'Lokālā tāme Nr.1'!$B440,0))</f>
        <v>0</v>
      </c>
      <c r="C437" s="26">
        <f>IF($C$2="Neattiecināmās izmaksas",IF('Lokālā tāme Nr.1'!$Q440="Neattiecināmās",'Lokālā tāme Nr.1'!C440,0))</f>
        <v>0</v>
      </c>
      <c r="D437" s="5">
        <f>IF($C$2="Neattiecināmās izmaksas",IF('Lokālā tāme Nr.1'!$Q440="Neattiecināmās",'Lokālā tāme Nr.1'!D440,0))</f>
        <v>0</v>
      </c>
      <c r="E437" s="17">
        <f>IF($C$2="Neattiecināmās izmaksas",IF('Lokālā tāme Nr.1'!$Q440="Neattiecināmās",'Lokālā tāme Nr.1'!E440,0))</f>
        <v>0</v>
      </c>
      <c r="F437" s="42">
        <f>IF($C$2="Neattiecināmās izmaksas",IF('Lokālā tāme Nr.1'!$Q440="Neattiecināmās",'Lokālā tāme Nr.1'!F440,0))</f>
        <v>0</v>
      </c>
      <c r="G437" s="38">
        <f>IF($C$2="Neattiecināmās izmaksas",IF('Lokālā tāme Nr.1'!$Q440="Neattiecināmās",'Lokālā tāme Nr.1'!G440,0))</f>
        <v>0</v>
      </c>
      <c r="H437" s="38">
        <f>IF($C$2="Neattiecināmās izmaksas",IF('Lokālā tāme Nr.1'!$Q440="Neattiecināmās",'Lokālā tāme Nr.1'!H440,0))</f>
        <v>0</v>
      </c>
      <c r="I437" s="38">
        <f>IF($C$2="Neattiecināmās izmaksas",IF('Lokālā tāme Nr.1'!$Q440="Neattiecināmās",'Lokālā tāme Nr.1'!I440,0))</f>
        <v>0</v>
      </c>
      <c r="J437" s="38">
        <f>IF($C$2="Neattiecināmās izmaksas",IF('Lokālā tāme Nr.1'!$Q440="Neattiecināmās",'Lokālā tāme Nr.1'!J440,0))</f>
        <v>0</v>
      </c>
      <c r="K437" s="43">
        <f>IF($C$2="Neattiecināmās izmaksas",IF('Lokālā tāme Nr.1'!$Q440="Neattiecināmās",'Lokālā tāme Nr.1'!K440,0))</f>
        <v>0</v>
      </c>
      <c r="L437" s="27">
        <f>IF($C$2="Neattiecināmās izmaksas",IF('Lokālā tāme Nr.1'!$Q440="Neattiecināmās",'Lokālā tāme Nr.1'!L440,0))</f>
        <v>0</v>
      </c>
      <c r="M437" s="5">
        <f>IF($C$2="Neattiecināmās izmaksas",IF('Lokālā tāme Nr.1'!$Q440="Neattiecināmās",'Lokālā tāme Nr.1'!M440,0))</f>
        <v>0</v>
      </c>
      <c r="N437" s="5">
        <f>IF($C$2="Neattiecināmās izmaksas",IF('Lokālā tāme Nr.1'!$Q440="Neattiecināmās",'Lokālā tāme Nr.1'!N440,0))</f>
        <v>0</v>
      </c>
      <c r="O437" s="5">
        <f>IF($C$2="Neattiecināmās izmaksas",IF('Lokālā tāme Nr.1'!$Q440="Neattiecināmās",'Lokālā tāme Nr.1'!O440,0))</f>
        <v>0</v>
      </c>
      <c r="P437" s="17">
        <f>IF($C$2="Neattiecināmās izmaksas",IF('Lokālā tāme Nr.1'!$Q440="Neattiecināmās",'Lokālā tāme Nr.1'!P440,0))</f>
        <v>0</v>
      </c>
    </row>
    <row r="438" spans="1:16" ht="12" thickBot="1" x14ac:dyDescent="0.25">
      <c r="A438" s="18">
        <f>IF(P438=0,0,IF(COUNTBLANK(P438)=1,0,COUNTA($P$8:P438)))</f>
        <v>0</v>
      </c>
      <c r="B438" s="5">
        <f>IF($C$2="Neattiecināmās izmaksas",IF('Lokālā tāme Nr.1'!$Q441="Neattiecināmās",'Lokālā tāme Nr.1'!$B441,0))</f>
        <v>0</v>
      </c>
      <c r="C438" s="26">
        <f>IF($C$2="Neattiecināmās izmaksas",IF('Lokālā tāme Nr.1'!$Q441="Neattiecināmās",'Lokālā tāme Nr.1'!C441,0))</f>
        <v>0</v>
      </c>
      <c r="D438" s="5">
        <f>IF($C$2="Neattiecināmās izmaksas",IF('Lokālā tāme Nr.1'!$Q441="Neattiecināmās",'Lokālā tāme Nr.1'!D441,0))</f>
        <v>0</v>
      </c>
      <c r="E438" s="17">
        <f>IF($C$2="Neattiecināmās izmaksas",IF('Lokālā tāme Nr.1'!$Q441="Neattiecināmās",'Lokālā tāme Nr.1'!E441,0))</f>
        <v>0</v>
      </c>
      <c r="F438" s="42">
        <f>IF($C$2="Neattiecināmās izmaksas",IF('Lokālā tāme Nr.1'!$Q441="Neattiecināmās",'Lokālā tāme Nr.1'!F441,0))</f>
        <v>0</v>
      </c>
      <c r="G438" s="38">
        <f>IF($C$2="Neattiecināmās izmaksas",IF('Lokālā tāme Nr.1'!$Q441="Neattiecināmās",'Lokālā tāme Nr.1'!G441,0))</f>
        <v>0</v>
      </c>
      <c r="H438" s="38">
        <f>IF($C$2="Neattiecināmās izmaksas",IF('Lokālā tāme Nr.1'!$Q441="Neattiecināmās",'Lokālā tāme Nr.1'!H441,0))</f>
        <v>0</v>
      </c>
      <c r="I438" s="38">
        <f>IF($C$2="Neattiecināmās izmaksas",IF('Lokālā tāme Nr.1'!$Q441="Neattiecināmās",'Lokālā tāme Nr.1'!I441,0))</f>
        <v>0</v>
      </c>
      <c r="J438" s="38">
        <f>IF($C$2="Neattiecināmās izmaksas",IF('Lokālā tāme Nr.1'!$Q441="Neattiecināmās",'Lokālā tāme Nr.1'!J441,0))</f>
        <v>0</v>
      </c>
      <c r="K438" s="43">
        <f>IF($C$2="Neattiecināmās izmaksas",IF('Lokālā tāme Nr.1'!$Q441="Neattiecināmās",'Lokālā tāme Nr.1'!K441,0))</f>
        <v>0</v>
      </c>
      <c r="L438" s="27">
        <f>IF($C$2="Neattiecināmās izmaksas",IF('Lokālā tāme Nr.1'!$Q441="Neattiecināmās",'Lokālā tāme Nr.1'!L441,0))</f>
        <v>0</v>
      </c>
      <c r="M438" s="5">
        <f>IF($C$2="Neattiecināmās izmaksas",IF('Lokālā tāme Nr.1'!$Q441="Neattiecināmās",'Lokālā tāme Nr.1'!M441,0))</f>
        <v>0</v>
      </c>
      <c r="N438" s="5">
        <f>IF($C$2="Neattiecināmās izmaksas",IF('Lokālā tāme Nr.1'!$Q441="Neattiecināmās",'Lokālā tāme Nr.1'!N441,0))</f>
        <v>0</v>
      </c>
      <c r="O438" s="5">
        <f>IF($C$2="Neattiecināmās izmaksas",IF('Lokālā tāme Nr.1'!$Q441="Neattiecināmās",'Lokālā tāme Nr.1'!O441,0))</f>
        <v>0</v>
      </c>
      <c r="P438" s="17">
        <f>IF($C$2="Neattiecināmās izmaksas",IF('Lokālā tāme Nr.1'!$Q441="Neattiecināmās",'Lokālā tāme Nr.1'!P441,0))</f>
        <v>0</v>
      </c>
    </row>
    <row r="439" spans="1:16" ht="12" thickBot="1" x14ac:dyDescent="0.25">
      <c r="A439" s="18">
        <f>IF(P439=0,0,IF(COUNTBLANK(P439)=1,0,COUNTA($P$8:P439)))</f>
        <v>0</v>
      </c>
      <c r="B439" s="5">
        <f>IF($C$2="Neattiecināmās izmaksas",IF('Lokālā tāme Nr.1'!$Q442="Neattiecināmās",'Lokālā tāme Nr.1'!$B442,0))</f>
        <v>0</v>
      </c>
      <c r="C439" s="26">
        <f>IF($C$2="Neattiecināmās izmaksas",IF('Lokālā tāme Nr.1'!$Q442="Neattiecināmās",'Lokālā tāme Nr.1'!C442,0))</f>
        <v>0</v>
      </c>
      <c r="D439" s="5">
        <f>IF($C$2="Neattiecināmās izmaksas",IF('Lokālā tāme Nr.1'!$Q442="Neattiecināmās",'Lokālā tāme Nr.1'!D442,0))</f>
        <v>0</v>
      </c>
      <c r="E439" s="17">
        <f>IF($C$2="Neattiecināmās izmaksas",IF('Lokālā tāme Nr.1'!$Q442="Neattiecināmās",'Lokālā tāme Nr.1'!E442,0))</f>
        <v>0</v>
      </c>
      <c r="F439" s="42">
        <f>IF($C$2="Neattiecināmās izmaksas",IF('Lokālā tāme Nr.1'!$Q442="Neattiecināmās",'Lokālā tāme Nr.1'!F442,0))</f>
        <v>0</v>
      </c>
      <c r="G439" s="38">
        <f>IF($C$2="Neattiecināmās izmaksas",IF('Lokālā tāme Nr.1'!$Q442="Neattiecināmās",'Lokālā tāme Nr.1'!G442,0))</f>
        <v>0</v>
      </c>
      <c r="H439" s="38">
        <f>IF($C$2="Neattiecināmās izmaksas",IF('Lokālā tāme Nr.1'!$Q442="Neattiecināmās",'Lokālā tāme Nr.1'!H442,0))</f>
        <v>0</v>
      </c>
      <c r="I439" s="38">
        <f>IF($C$2="Neattiecināmās izmaksas",IF('Lokālā tāme Nr.1'!$Q442="Neattiecināmās",'Lokālā tāme Nr.1'!I442,0))</f>
        <v>0</v>
      </c>
      <c r="J439" s="38">
        <f>IF($C$2="Neattiecināmās izmaksas",IF('Lokālā tāme Nr.1'!$Q442="Neattiecināmās",'Lokālā tāme Nr.1'!J442,0))</f>
        <v>0</v>
      </c>
      <c r="K439" s="43">
        <f>IF($C$2="Neattiecināmās izmaksas",IF('Lokālā tāme Nr.1'!$Q442="Neattiecināmās",'Lokālā tāme Nr.1'!K442,0))</f>
        <v>0</v>
      </c>
      <c r="L439" s="27">
        <f>IF($C$2="Neattiecināmās izmaksas",IF('Lokālā tāme Nr.1'!$Q442="Neattiecināmās",'Lokālā tāme Nr.1'!L442,0))</f>
        <v>0</v>
      </c>
      <c r="M439" s="5">
        <f>IF($C$2="Neattiecināmās izmaksas",IF('Lokālā tāme Nr.1'!$Q442="Neattiecināmās",'Lokālā tāme Nr.1'!M442,0))</f>
        <v>0</v>
      </c>
      <c r="N439" s="5">
        <f>IF($C$2="Neattiecināmās izmaksas",IF('Lokālā tāme Nr.1'!$Q442="Neattiecināmās",'Lokālā tāme Nr.1'!N442,0))</f>
        <v>0</v>
      </c>
      <c r="O439" s="5">
        <f>IF($C$2="Neattiecināmās izmaksas",IF('Lokālā tāme Nr.1'!$Q442="Neattiecināmās",'Lokālā tāme Nr.1'!O442,0))</f>
        <v>0</v>
      </c>
      <c r="P439" s="17">
        <f>IF($C$2="Neattiecināmās izmaksas",IF('Lokālā tāme Nr.1'!$Q442="Neattiecināmās",'Lokālā tāme Nr.1'!P442,0))</f>
        <v>0</v>
      </c>
    </row>
    <row r="440" spans="1:16" ht="12" thickBot="1" x14ac:dyDescent="0.25">
      <c r="A440" s="18">
        <f>IF(P440=0,0,IF(COUNTBLANK(P440)=1,0,COUNTA($P$8:P440)))</f>
        <v>0</v>
      </c>
      <c r="B440" s="5">
        <f>IF($C$2="Neattiecināmās izmaksas",IF('Lokālā tāme Nr.1'!$Q443="Neattiecināmās",'Lokālā tāme Nr.1'!$B443,0))</f>
        <v>0</v>
      </c>
      <c r="C440" s="26">
        <f>IF($C$2="Neattiecināmās izmaksas",IF('Lokālā tāme Nr.1'!$Q443="Neattiecināmās",'Lokālā tāme Nr.1'!C443,0))</f>
        <v>0</v>
      </c>
      <c r="D440" s="5">
        <f>IF($C$2="Neattiecināmās izmaksas",IF('Lokālā tāme Nr.1'!$Q443="Neattiecināmās",'Lokālā tāme Nr.1'!D443,0))</f>
        <v>0</v>
      </c>
      <c r="E440" s="17">
        <f>IF($C$2="Neattiecināmās izmaksas",IF('Lokālā tāme Nr.1'!$Q443="Neattiecināmās",'Lokālā tāme Nr.1'!E443,0))</f>
        <v>0</v>
      </c>
      <c r="F440" s="42">
        <f>IF($C$2="Neattiecināmās izmaksas",IF('Lokālā tāme Nr.1'!$Q443="Neattiecināmās",'Lokālā tāme Nr.1'!F443,0))</f>
        <v>0</v>
      </c>
      <c r="G440" s="38">
        <f>IF($C$2="Neattiecināmās izmaksas",IF('Lokālā tāme Nr.1'!$Q443="Neattiecināmās",'Lokālā tāme Nr.1'!G443,0))</f>
        <v>0</v>
      </c>
      <c r="H440" s="38">
        <f>IF($C$2="Neattiecināmās izmaksas",IF('Lokālā tāme Nr.1'!$Q443="Neattiecināmās",'Lokālā tāme Nr.1'!H443,0))</f>
        <v>0</v>
      </c>
      <c r="I440" s="38">
        <f>IF($C$2="Neattiecināmās izmaksas",IF('Lokālā tāme Nr.1'!$Q443="Neattiecināmās",'Lokālā tāme Nr.1'!I443,0))</f>
        <v>0</v>
      </c>
      <c r="J440" s="38">
        <f>IF($C$2="Neattiecināmās izmaksas",IF('Lokālā tāme Nr.1'!$Q443="Neattiecināmās",'Lokālā tāme Nr.1'!J443,0))</f>
        <v>0</v>
      </c>
      <c r="K440" s="43">
        <f>IF($C$2="Neattiecināmās izmaksas",IF('Lokālā tāme Nr.1'!$Q443="Neattiecināmās",'Lokālā tāme Nr.1'!K443,0))</f>
        <v>0</v>
      </c>
      <c r="L440" s="27">
        <f>IF($C$2="Neattiecināmās izmaksas",IF('Lokālā tāme Nr.1'!$Q443="Neattiecināmās",'Lokālā tāme Nr.1'!L443,0))</f>
        <v>0</v>
      </c>
      <c r="M440" s="5">
        <f>IF($C$2="Neattiecināmās izmaksas",IF('Lokālā tāme Nr.1'!$Q443="Neattiecināmās",'Lokālā tāme Nr.1'!M443,0))</f>
        <v>0</v>
      </c>
      <c r="N440" s="5">
        <f>IF($C$2="Neattiecināmās izmaksas",IF('Lokālā tāme Nr.1'!$Q443="Neattiecināmās",'Lokālā tāme Nr.1'!N443,0))</f>
        <v>0</v>
      </c>
      <c r="O440" s="5">
        <f>IF($C$2="Neattiecināmās izmaksas",IF('Lokālā tāme Nr.1'!$Q443="Neattiecināmās",'Lokālā tāme Nr.1'!O443,0))</f>
        <v>0</v>
      </c>
      <c r="P440" s="17">
        <f>IF($C$2="Neattiecināmās izmaksas",IF('Lokālā tāme Nr.1'!$Q443="Neattiecināmās",'Lokālā tāme Nr.1'!P443,0))</f>
        <v>0</v>
      </c>
    </row>
    <row r="441" spans="1:16" ht="12" thickBot="1" x14ac:dyDescent="0.25">
      <c r="A441" s="18">
        <f>IF(P441=0,0,IF(COUNTBLANK(P441)=1,0,COUNTA($P$8:P441)))</f>
        <v>0</v>
      </c>
      <c r="B441" s="5">
        <f>IF($C$2="Neattiecināmās izmaksas",IF('Lokālā tāme Nr.1'!$Q444="Neattiecināmās",'Lokālā tāme Nr.1'!$B444,0))</f>
        <v>0</v>
      </c>
      <c r="C441" s="26">
        <f>IF($C$2="Neattiecināmās izmaksas",IF('Lokālā tāme Nr.1'!$Q444="Neattiecināmās",'Lokālā tāme Nr.1'!C444,0))</f>
        <v>0</v>
      </c>
      <c r="D441" s="5">
        <f>IF($C$2="Neattiecināmās izmaksas",IF('Lokālā tāme Nr.1'!$Q444="Neattiecināmās",'Lokālā tāme Nr.1'!D444,0))</f>
        <v>0</v>
      </c>
      <c r="E441" s="17">
        <f>IF($C$2="Neattiecināmās izmaksas",IF('Lokālā tāme Nr.1'!$Q444="Neattiecināmās",'Lokālā tāme Nr.1'!E444,0))</f>
        <v>0</v>
      </c>
      <c r="F441" s="42">
        <f>IF($C$2="Neattiecināmās izmaksas",IF('Lokālā tāme Nr.1'!$Q444="Neattiecināmās",'Lokālā tāme Nr.1'!F444,0))</f>
        <v>0</v>
      </c>
      <c r="G441" s="38">
        <f>IF($C$2="Neattiecināmās izmaksas",IF('Lokālā tāme Nr.1'!$Q444="Neattiecināmās",'Lokālā tāme Nr.1'!G444,0))</f>
        <v>0</v>
      </c>
      <c r="H441" s="38">
        <f>IF($C$2="Neattiecināmās izmaksas",IF('Lokālā tāme Nr.1'!$Q444="Neattiecināmās",'Lokālā tāme Nr.1'!H444,0))</f>
        <v>0</v>
      </c>
      <c r="I441" s="38">
        <f>IF($C$2="Neattiecināmās izmaksas",IF('Lokālā tāme Nr.1'!$Q444="Neattiecināmās",'Lokālā tāme Nr.1'!I444,0))</f>
        <v>0</v>
      </c>
      <c r="J441" s="38">
        <f>IF($C$2="Neattiecināmās izmaksas",IF('Lokālā tāme Nr.1'!$Q444="Neattiecināmās",'Lokālā tāme Nr.1'!J444,0))</f>
        <v>0</v>
      </c>
      <c r="K441" s="43">
        <f>IF($C$2="Neattiecināmās izmaksas",IF('Lokālā tāme Nr.1'!$Q444="Neattiecināmās",'Lokālā tāme Nr.1'!K444,0))</f>
        <v>0</v>
      </c>
      <c r="L441" s="27">
        <f>IF($C$2="Neattiecināmās izmaksas",IF('Lokālā tāme Nr.1'!$Q444="Neattiecināmās",'Lokālā tāme Nr.1'!L444,0))</f>
        <v>0</v>
      </c>
      <c r="M441" s="5">
        <f>IF($C$2="Neattiecināmās izmaksas",IF('Lokālā tāme Nr.1'!$Q444="Neattiecināmās",'Lokālā tāme Nr.1'!M444,0))</f>
        <v>0</v>
      </c>
      <c r="N441" s="5">
        <f>IF($C$2="Neattiecināmās izmaksas",IF('Lokālā tāme Nr.1'!$Q444="Neattiecināmās",'Lokālā tāme Nr.1'!N444,0))</f>
        <v>0</v>
      </c>
      <c r="O441" s="5">
        <f>IF($C$2="Neattiecināmās izmaksas",IF('Lokālā tāme Nr.1'!$Q444="Neattiecināmās",'Lokālā tāme Nr.1'!O444,0))</f>
        <v>0</v>
      </c>
      <c r="P441" s="17">
        <f>IF($C$2="Neattiecināmās izmaksas",IF('Lokālā tāme Nr.1'!$Q444="Neattiecināmās",'Lokālā tāme Nr.1'!P444,0))</f>
        <v>0</v>
      </c>
    </row>
    <row r="442" spans="1:16" ht="12" thickBot="1" x14ac:dyDescent="0.25">
      <c r="A442" s="18">
        <f>IF(P442=0,0,IF(COUNTBLANK(P442)=1,0,COUNTA($P$8:P442)))</f>
        <v>0</v>
      </c>
      <c r="B442" s="5">
        <f>IF($C$2="Neattiecināmās izmaksas",IF('Lokālā tāme Nr.1'!$Q445="Neattiecināmās",'Lokālā tāme Nr.1'!$B445,0))</f>
        <v>0</v>
      </c>
      <c r="C442" s="26">
        <f>IF($C$2="Neattiecināmās izmaksas",IF('Lokālā tāme Nr.1'!$Q445="Neattiecināmās",'Lokālā tāme Nr.1'!C445,0))</f>
        <v>0</v>
      </c>
      <c r="D442" s="5">
        <f>IF($C$2="Neattiecināmās izmaksas",IF('Lokālā tāme Nr.1'!$Q445="Neattiecināmās",'Lokālā tāme Nr.1'!D445,0))</f>
        <v>0</v>
      </c>
      <c r="E442" s="17">
        <f>IF($C$2="Neattiecināmās izmaksas",IF('Lokālā tāme Nr.1'!$Q445="Neattiecināmās",'Lokālā tāme Nr.1'!E445,0))</f>
        <v>0</v>
      </c>
      <c r="F442" s="42">
        <f>IF($C$2="Neattiecināmās izmaksas",IF('Lokālā tāme Nr.1'!$Q445="Neattiecināmās",'Lokālā tāme Nr.1'!F445,0))</f>
        <v>0</v>
      </c>
      <c r="G442" s="38">
        <f>IF($C$2="Neattiecināmās izmaksas",IF('Lokālā tāme Nr.1'!$Q445="Neattiecināmās",'Lokālā tāme Nr.1'!G445,0))</f>
        <v>0</v>
      </c>
      <c r="H442" s="38">
        <f>IF($C$2="Neattiecināmās izmaksas",IF('Lokālā tāme Nr.1'!$Q445="Neattiecināmās",'Lokālā tāme Nr.1'!H445,0))</f>
        <v>0</v>
      </c>
      <c r="I442" s="38">
        <f>IF($C$2="Neattiecināmās izmaksas",IF('Lokālā tāme Nr.1'!$Q445="Neattiecināmās",'Lokālā tāme Nr.1'!I445,0))</f>
        <v>0</v>
      </c>
      <c r="J442" s="38">
        <f>IF($C$2="Neattiecināmās izmaksas",IF('Lokālā tāme Nr.1'!$Q445="Neattiecināmās",'Lokālā tāme Nr.1'!J445,0))</f>
        <v>0</v>
      </c>
      <c r="K442" s="43">
        <f>IF($C$2="Neattiecināmās izmaksas",IF('Lokālā tāme Nr.1'!$Q445="Neattiecināmās",'Lokālā tāme Nr.1'!K445,0))</f>
        <v>0</v>
      </c>
      <c r="L442" s="27">
        <f>IF($C$2="Neattiecināmās izmaksas",IF('Lokālā tāme Nr.1'!$Q445="Neattiecināmās",'Lokālā tāme Nr.1'!L445,0))</f>
        <v>0</v>
      </c>
      <c r="M442" s="5">
        <f>IF($C$2="Neattiecināmās izmaksas",IF('Lokālā tāme Nr.1'!$Q445="Neattiecināmās",'Lokālā tāme Nr.1'!M445,0))</f>
        <v>0</v>
      </c>
      <c r="N442" s="5">
        <f>IF($C$2="Neattiecināmās izmaksas",IF('Lokālā tāme Nr.1'!$Q445="Neattiecināmās",'Lokālā tāme Nr.1'!N445,0))</f>
        <v>0</v>
      </c>
      <c r="O442" s="5">
        <f>IF($C$2="Neattiecināmās izmaksas",IF('Lokālā tāme Nr.1'!$Q445="Neattiecināmās",'Lokālā tāme Nr.1'!O445,0))</f>
        <v>0</v>
      </c>
      <c r="P442" s="17">
        <f>IF($C$2="Neattiecināmās izmaksas",IF('Lokālā tāme Nr.1'!$Q445="Neattiecināmās",'Lokālā tāme Nr.1'!P445,0))</f>
        <v>0</v>
      </c>
    </row>
    <row r="443" spans="1:16" ht="12" thickBot="1" x14ac:dyDescent="0.25">
      <c r="A443" s="18">
        <f>IF(P443=0,0,IF(COUNTBLANK(P443)=1,0,COUNTA($P$8:P443)))</f>
        <v>0</v>
      </c>
      <c r="B443" s="5">
        <f>IF($C$2="Neattiecināmās izmaksas",IF('Lokālā tāme Nr.1'!$Q446="Neattiecināmās",'Lokālā tāme Nr.1'!$B446,0))</f>
        <v>0</v>
      </c>
      <c r="C443" s="26">
        <f>IF($C$2="Neattiecināmās izmaksas",IF('Lokālā tāme Nr.1'!$Q446="Neattiecināmās",'Lokālā tāme Nr.1'!C446,0))</f>
        <v>0</v>
      </c>
      <c r="D443" s="5">
        <f>IF($C$2="Neattiecināmās izmaksas",IF('Lokālā tāme Nr.1'!$Q446="Neattiecināmās",'Lokālā tāme Nr.1'!D446,0))</f>
        <v>0</v>
      </c>
      <c r="E443" s="17">
        <f>IF($C$2="Neattiecināmās izmaksas",IF('Lokālā tāme Nr.1'!$Q446="Neattiecināmās",'Lokālā tāme Nr.1'!E446,0))</f>
        <v>0</v>
      </c>
      <c r="F443" s="42">
        <f>IF($C$2="Neattiecināmās izmaksas",IF('Lokālā tāme Nr.1'!$Q446="Neattiecināmās",'Lokālā tāme Nr.1'!F446,0))</f>
        <v>0</v>
      </c>
      <c r="G443" s="38">
        <f>IF($C$2="Neattiecināmās izmaksas",IF('Lokālā tāme Nr.1'!$Q446="Neattiecināmās",'Lokālā tāme Nr.1'!G446,0))</f>
        <v>0</v>
      </c>
      <c r="H443" s="38">
        <f>IF($C$2="Neattiecināmās izmaksas",IF('Lokālā tāme Nr.1'!$Q446="Neattiecināmās",'Lokālā tāme Nr.1'!H446,0))</f>
        <v>0</v>
      </c>
      <c r="I443" s="38">
        <f>IF($C$2="Neattiecināmās izmaksas",IF('Lokālā tāme Nr.1'!$Q446="Neattiecināmās",'Lokālā tāme Nr.1'!I446,0))</f>
        <v>0</v>
      </c>
      <c r="J443" s="38">
        <f>IF($C$2="Neattiecināmās izmaksas",IF('Lokālā tāme Nr.1'!$Q446="Neattiecināmās",'Lokālā tāme Nr.1'!J446,0))</f>
        <v>0</v>
      </c>
      <c r="K443" s="43">
        <f>IF($C$2="Neattiecināmās izmaksas",IF('Lokālā tāme Nr.1'!$Q446="Neattiecināmās",'Lokālā tāme Nr.1'!K446,0))</f>
        <v>0</v>
      </c>
      <c r="L443" s="27">
        <f>IF($C$2="Neattiecināmās izmaksas",IF('Lokālā tāme Nr.1'!$Q446="Neattiecināmās",'Lokālā tāme Nr.1'!L446,0))</f>
        <v>0</v>
      </c>
      <c r="M443" s="5">
        <f>IF($C$2="Neattiecināmās izmaksas",IF('Lokālā tāme Nr.1'!$Q446="Neattiecināmās",'Lokālā tāme Nr.1'!M446,0))</f>
        <v>0</v>
      </c>
      <c r="N443" s="5">
        <f>IF($C$2="Neattiecināmās izmaksas",IF('Lokālā tāme Nr.1'!$Q446="Neattiecināmās",'Lokālā tāme Nr.1'!N446,0))</f>
        <v>0</v>
      </c>
      <c r="O443" s="5">
        <f>IF($C$2="Neattiecināmās izmaksas",IF('Lokālā tāme Nr.1'!$Q446="Neattiecināmās",'Lokālā tāme Nr.1'!O446,0))</f>
        <v>0</v>
      </c>
      <c r="P443" s="17">
        <f>IF($C$2="Neattiecināmās izmaksas",IF('Lokālā tāme Nr.1'!$Q446="Neattiecināmās",'Lokālā tāme Nr.1'!P446,0))</f>
        <v>0</v>
      </c>
    </row>
    <row r="444" spans="1:16" ht="12" thickBot="1" x14ac:dyDescent="0.25">
      <c r="A444" s="18">
        <f>IF(P444=0,0,IF(COUNTBLANK(P444)=1,0,COUNTA($P$8:P444)))</f>
        <v>0</v>
      </c>
      <c r="B444" s="5">
        <f>IF($C$2="Neattiecināmās izmaksas",IF('Lokālā tāme Nr.1'!$Q447="Neattiecināmās",'Lokālā tāme Nr.1'!$B447,0))</f>
        <v>0</v>
      </c>
      <c r="C444" s="26">
        <f>IF($C$2="Neattiecināmās izmaksas",IF('Lokālā tāme Nr.1'!$Q447="Neattiecināmās",'Lokālā tāme Nr.1'!C447,0))</f>
        <v>0</v>
      </c>
      <c r="D444" s="5">
        <f>IF($C$2="Neattiecināmās izmaksas",IF('Lokālā tāme Nr.1'!$Q447="Neattiecināmās",'Lokālā tāme Nr.1'!D447,0))</f>
        <v>0</v>
      </c>
      <c r="E444" s="17">
        <f>IF($C$2="Neattiecināmās izmaksas",IF('Lokālā tāme Nr.1'!$Q447="Neattiecināmās",'Lokālā tāme Nr.1'!E447,0))</f>
        <v>0</v>
      </c>
      <c r="F444" s="42">
        <f>IF($C$2="Neattiecināmās izmaksas",IF('Lokālā tāme Nr.1'!$Q447="Neattiecināmās",'Lokālā tāme Nr.1'!F447,0))</f>
        <v>0</v>
      </c>
      <c r="G444" s="38">
        <f>IF($C$2="Neattiecināmās izmaksas",IF('Lokālā tāme Nr.1'!$Q447="Neattiecināmās",'Lokālā tāme Nr.1'!G447,0))</f>
        <v>0</v>
      </c>
      <c r="H444" s="38">
        <f>IF($C$2="Neattiecināmās izmaksas",IF('Lokālā tāme Nr.1'!$Q447="Neattiecināmās",'Lokālā tāme Nr.1'!H447,0))</f>
        <v>0</v>
      </c>
      <c r="I444" s="38">
        <f>IF($C$2="Neattiecināmās izmaksas",IF('Lokālā tāme Nr.1'!$Q447="Neattiecināmās",'Lokālā tāme Nr.1'!I447,0))</f>
        <v>0</v>
      </c>
      <c r="J444" s="38">
        <f>IF($C$2="Neattiecināmās izmaksas",IF('Lokālā tāme Nr.1'!$Q447="Neattiecināmās",'Lokālā tāme Nr.1'!J447,0))</f>
        <v>0</v>
      </c>
      <c r="K444" s="43">
        <f>IF($C$2="Neattiecināmās izmaksas",IF('Lokālā tāme Nr.1'!$Q447="Neattiecināmās",'Lokālā tāme Nr.1'!K447,0))</f>
        <v>0</v>
      </c>
      <c r="L444" s="27">
        <f>IF($C$2="Neattiecināmās izmaksas",IF('Lokālā tāme Nr.1'!$Q447="Neattiecināmās",'Lokālā tāme Nr.1'!L447,0))</f>
        <v>0</v>
      </c>
      <c r="M444" s="5">
        <f>IF($C$2="Neattiecināmās izmaksas",IF('Lokālā tāme Nr.1'!$Q447="Neattiecināmās",'Lokālā tāme Nr.1'!M447,0))</f>
        <v>0</v>
      </c>
      <c r="N444" s="5">
        <f>IF($C$2="Neattiecināmās izmaksas",IF('Lokālā tāme Nr.1'!$Q447="Neattiecināmās",'Lokālā tāme Nr.1'!N447,0))</f>
        <v>0</v>
      </c>
      <c r="O444" s="5">
        <f>IF($C$2="Neattiecināmās izmaksas",IF('Lokālā tāme Nr.1'!$Q447="Neattiecināmās",'Lokālā tāme Nr.1'!O447,0))</f>
        <v>0</v>
      </c>
      <c r="P444" s="17">
        <f>IF($C$2="Neattiecināmās izmaksas",IF('Lokālā tāme Nr.1'!$Q447="Neattiecināmās",'Lokālā tāme Nr.1'!P447,0))</f>
        <v>0</v>
      </c>
    </row>
    <row r="445" spans="1:16" ht="12" thickBot="1" x14ac:dyDescent="0.25">
      <c r="A445" s="18">
        <f>IF(P445=0,0,IF(COUNTBLANK(P445)=1,0,COUNTA($P$8:P445)))</f>
        <v>0</v>
      </c>
      <c r="B445" s="5">
        <f>IF($C$2="Neattiecināmās izmaksas",IF('Lokālā tāme Nr.1'!$Q448="Neattiecināmās",'Lokālā tāme Nr.1'!$B448,0))</f>
        <v>0</v>
      </c>
      <c r="C445" s="26">
        <f>IF($C$2="Neattiecināmās izmaksas",IF('Lokālā tāme Nr.1'!$Q448="Neattiecināmās",'Lokālā tāme Nr.1'!C448,0))</f>
        <v>0</v>
      </c>
      <c r="D445" s="5">
        <f>IF($C$2="Neattiecināmās izmaksas",IF('Lokālā tāme Nr.1'!$Q448="Neattiecināmās",'Lokālā tāme Nr.1'!D448,0))</f>
        <v>0</v>
      </c>
      <c r="E445" s="17">
        <f>IF($C$2="Neattiecināmās izmaksas",IF('Lokālā tāme Nr.1'!$Q448="Neattiecināmās",'Lokālā tāme Nr.1'!E448,0))</f>
        <v>0</v>
      </c>
      <c r="F445" s="42">
        <f>IF($C$2="Neattiecināmās izmaksas",IF('Lokālā tāme Nr.1'!$Q448="Neattiecināmās",'Lokālā tāme Nr.1'!F448,0))</f>
        <v>0</v>
      </c>
      <c r="G445" s="38">
        <f>IF($C$2="Neattiecināmās izmaksas",IF('Lokālā tāme Nr.1'!$Q448="Neattiecināmās",'Lokālā tāme Nr.1'!G448,0))</f>
        <v>0</v>
      </c>
      <c r="H445" s="38">
        <f>IF($C$2="Neattiecināmās izmaksas",IF('Lokālā tāme Nr.1'!$Q448="Neattiecināmās",'Lokālā tāme Nr.1'!H448,0))</f>
        <v>0</v>
      </c>
      <c r="I445" s="38">
        <f>IF($C$2="Neattiecināmās izmaksas",IF('Lokālā tāme Nr.1'!$Q448="Neattiecināmās",'Lokālā tāme Nr.1'!I448,0))</f>
        <v>0</v>
      </c>
      <c r="J445" s="38">
        <f>IF($C$2="Neattiecināmās izmaksas",IF('Lokālā tāme Nr.1'!$Q448="Neattiecināmās",'Lokālā tāme Nr.1'!J448,0))</f>
        <v>0</v>
      </c>
      <c r="K445" s="43">
        <f>IF($C$2="Neattiecināmās izmaksas",IF('Lokālā tāme Nr.1'!$Q448="Neattiecināmās",'Lokālā tāme Nr.1'!K448,0))</f>
        <v>0</v>
      </c>
      <c r="L445" s="27">
        <f>IF($C$2="Neattiecināmās izmaksas",IF('Lokālā tāme Nr.1'!$Q448="Neattiecināmās",'Lokālā tāme Nr.1'!L448,0))</f>
        <v>0</v>
      </c>
      <c r="M445" s="5">
        <f>IF($C$2="Neattiecināmās izmaksas",IF('Lokālā tāme Nr.1'!$Q448="Neattiecināmās",'Lokālā tāme Nr.1'!M448,0))</f>
        <v>0</v>
      </c>
      <c r="N445" s="5">
        <f>IF($C$2="Neattiecināmās izmaksas",IF('Lokālā tāme Nr.1'!$Q448="Neattiecināmās",'Lokālā tāme Nr.1'!N448,0))</f>
        <v>0</v>
      </c>
      <c r="O445" s="5">
        <f>IF($C$2="Neattiecināmās izmaksas",IF('Lokālā tāme Nr.1'!$Q448="Neattiecināmās",'Lokālā tāme Nr.1'!O448,0))</f>
        <v>0</v>
      </c>
      <c r="P445" s="17">
        <f>IF($C$2="Neattiecināmās izmaksas",IF('Lokālā tāme Nr.1'!$Q448="Neattiecināmās",'Lokālā tāme Nr.1'!P448,0))</f>
        <v>0</v>
      </c>
    </row>
    <row r="446" spans="1:16" ht="12" thickBot="1" x14ac:dyDescent="0.25">
      <c r="A446" s="18">
        <f>IF(P446=0,0,IF(COUNTBLANK(P446)=1,0,COUNTA($P$8:P446)))</f>
        <v>0</v>
      </c>
      <c r="B446" s="5">
        <f>IF($C$2="Neattiecināmās izmaksas",IF('Lokālā tāme Nr.1'!$Q449="Neattiecināmās",'Lokālā tāme Nr.1'!$B449,0))</f>
        <v>0</v>
      </c>
      <c r="C446" s="26">
        <f>IF($C$2="Neattiecināmās izmaksas",IF('Lokālā tāme Nr.1'!$Q449="Neattiecināmās",'Lokālā tāme Nr.1'!C449,0))</f>
        <v>0</v>
      </c>
      <c r="D446" s="5">
        <f>IF($C$2="Neattiecināmās izmaksas",IF('Lokālā tāme Nr.1'!$Q449="Neattiecināmās",'Lokālā tāme Nr.1'!D449,0))</f>
        <v>0</v>
      </c>
      <c r="E446" s="17">
        <f>IF($C$2="Neattiecināmās izmaksas",IF('Lokālā tāme Nr.1'!$Q449="Neattiecināmās",'Lokālā tāme Nr.1'!E449,0))</f>
        <v>0</v>
      </c>
      <c r="F446" s="42">
        <f>IF($C$2="Neattiecināmās izmaksas",IF('Lokālā tāme Nr.1'!$Q449="Neattiecināmās",'Lokālā tāme Nr.1'!F449,0))</f>
        <v>0</v>
      </c>
      <c r="G446" s="38">
        <f>IF($C$2="Neattiecināmās izmaksas",IF('Lokālā tāme Nr.1'!$Q449="Neattiecināmās",'Lokālā tāme Nr.1'!G449,0))</f>
        <v>0</v>
      </c>
      <c r="H446" s="38">
        <f>IF($C$2="Neattiecināmās izmaksas",IF('Lokālā tāme Nr.1'!$Q449="Neattiecināmās",'Lokālā tāme Nr.1'!H449,0))</f>
        <v>0</v>
      </c>
      <c r="I446" s="38">
        <f>IF($C$2="Neattiecināmās izmaksas",IF('Lokālā tāme Nr.1'!$Q449="Neattiecināmās",'Lokālā tāme Nr.1'!I449,0))</f>
        <v>0</v>
      </c>
      <c r="J446" s="38">
        <f>IF($C$2="Neattiecināmās izmaksas",IF('Lokālā tāme Nr.1'!$Q449="Neattiecināmās",'Lokālā tāme Nr.1'!J449,0))</f>
        <v>0</v>
      </c>
      <c r="K446" s="43">
        <f>IF($C$2="Neattiecināmās izmaksas",IF('Lokālā tāme Nr.1'!$Q449="Neattiecināmās",'Lokālā tāme Nr.1'!K449,0))</f>
        <v>0</v>
      </c>
      <c r="L446" s="27">
        <f>IF($C$2="Neattiecināmās izmaksas",IF('Lokālā tāme Nr.1'!$Q449="Neattiecināmās",'Lokālā tāme Nr.1'!L449,0))</f>
        <v>0</v>
      </c>
      <c r="M446" s="5">
        <f>IF($C$2="Neattiecināmās izmaksas",IF('Lokālā tāme Nr.1'!$Q449="Neattiecināmās",'Lokālā tāme Nr.1'!M449,0))</f>
        <v>0</v>
      </c>
      <c r="N446" s="5">
        <f>IF($C$2="Neattiecināmās izmaksas",IF('Lokālā tāme Nr.1'!$Q449="Neattiecināmās",'Lokālā tāme Nr.1'!N449,0))</f>
        <v>0</v>
      </c>
      <c r="O446" s="5">
        <f>IF($C$2="Neattiecināmās izmaksas",IF('Lokālā tāme Nr.1'!$Q449="Neattiecināmās",'Lokālā tāme Nr.1'!O449,0))</f>
        <v>0</v>
      </c>
      <c r="P446" s="17">
        <f>IF($C$2="Neattiecināmās izmaksas",IF('Lokālā tāme Nr.1'!$Q449="Neattiecināmās",'Lokālā tāme Nr.1'!P449,0))</f>
        <v>0</v>
      </c>
    </row>
    <row r="447" spans="1:16" ht="12" thickBot="1" x14ac:dyDescent="0.25">
      <c r="A447" s="18">
        <f>IF(P447=0,0,IF(COUNTBLANK(P447)=1,0,COUNTA($P$8:P447)))</f>
        <v>0</v>
      </c>
      <c r="B447" s="5">
        <f>IF($C$2="Neattiecināmās izmaksas",IF('Lokālā tāme Nr.1'!$Q450="Neattiecināmās",'Lokālā tāme Nr.1'!$B450,0))</f>
        <v>0</v>
      </c>
      <c r="C447" s="26">
        <f>IF($C$2="Neattiecināmās izmaksas",IF('Lokālā tāme Nr.1'!$Q450="Neattiecināmās",'Lokālā tāme Nr.1'!C450,0))</f>
        <v>0</v>
      </c>
      <c r="D447" s="5">
        <f>IF($C$2="Neattiecināmās izmaksas",IF('Lokālā tāme Nr.1'!$Q450="Neattiecināmās",'Lokālā tāme Nr.1'!D450,0))</f>
        <v>0</v>
      </c>
      <c r="E447" s="17">
        <f>IF($C$2="Neattiecināmās izmaksas",IF('Lokālā tāme Nr.1'!$Q450="Neattiecināmās",'Lokālā tāme Nr.1'!E450,0))</f>
        <v>0</v>
      </c>
      <c r="F447" s="42">
        <f>IF($C$2="Neattiecināmās izmaksas",IF('Lokālā tāme Nr.1'!$Q450="Neattiecināmās",'Lokālā tāme Nr.1'!F450,0))</f>
        <v>0</v>
      </c>
      <c r="G447" s="38">
        <f>IF($C$2="Neattiecināmās izmaksas",IF('Lokālā tāme Nr.1'!$Q450="Neattiecināmās",'Lokālā tāme Nr.1'!G450,0))</f>
        <v>0</v>
      </c>
      <c r="H447" s="38">
        <f>IF($C$2="Neattiecināmās izmaksas",IF('Lokālā tāme Nr.1'!$Q450="Neattiecināmās",'Lokālā tāme Nr.1'!H450,0))</f>
        <v>0</v>
      </c>
      <c r="I447" s="38">
        <f>IF($C$2="Neattiecināmās izmaksas",IF('Lokālā tāme Nr.1'!$Q450="Neattiecināmās",'Lokālā tāme Nr.1'!I450,0))</f>
        <v>0</v>
      </c>
      <c r="J447" s="38">
        <f>IF($C$2="Neattiecināmās izmaksas",IF('Lokālā tāme Nr.1'!$Q450="Neattiecināmās",'Lokālā tāme Nr.1'!J450,0))</f>
        <v>0</v>
      </c>
      <c r="K447" s="43">
        <f>IF($C$2="Neattiecināmās izmaksas",IF('Lokālā tāme Nr.1'!$Q450="Neattiecināmās",'Lokālā tāme Nr.1'!K450,0))</f>
        <v>0</v>
      </c>
      <c r="L447" s="27">
        <f>IF($C$2="Neattiecināmās izmaksas",IF('Lokālā tāme Nr.1'!$Q450="Neattiecināmās",'Lokālā tāme Nr.1'!L450,0))</f>
        <v>0</v>
      </c>
      <c r="M447" s="5">
        <f>IF($C$2="Neattiecināmās izmaksas",IF('Lokālā tāme Nr.1'!$Q450="Neattiecināmās",'Lokālā tāme Nr.1'!M450,0))</f>
        <v>0</v>
      </c>
      <c r="N447" s="5">
        <f>IF($C$2="Neattiecināmās izmaksas",IF('Lokālā tāme Nr.1'!$Q450="Neattiecināmās",'Lokālā tāme Nr.1'!N450,0))</f>
        <v>0</v>
      </c>
      <c r="O447" s="5">
        <f>IF($C$2="Neattiecināmās izmaksas",IF('Lokālā tāme Nr.1'!$Q450="Neattiecināmās",'Lokālā tāme Nr.1'!O450,0))</f>
        <v>0</v>
      </c>
      <c r="P447" s="17">
        <f>IF($C$2="Neattiecināmās izmaksas",IF('Lokālā tāme Nr.1'!$Q450="Neattiecināmās",'Lokālā tāme Nr.1'!P450,0))</f>
        <v>0</v>
      </c>
    </row>
    <row r="448" spans="1:16" ht="12" thickBot="1" x14ac:dyDescent="0.25">
      <c r="A448" s="18">
        <f>IF(P448=0,0,IF(COUNTBLANK(P448)=1,0,COUNTA($P$8:P448)))</f>
        <v>0</v>
      </c>
      <c r="B448" s="5">
        <f>IF($C$2="Neattiecināmās izmaksas",IF('Lokālā tāme Nr.1'!$Q451="Neattiecināmās",'Lokālā tāme Nr.1'!$B451,0))</f>
        <v>0</v>
      </c>
      <c r="C448" s="26">
        <f>IF($C$2="Neattiecināmās izmaksas",IF('Lokālā tāme Nr.1'!$Q451="Neattiecināmās",'Lokālā tāme Nr.1'!C451,0))</f>
        <v>0</v>
      </c>
      <c r="D448" s="5">
        <f>IF($C$2="Neattiecināmās izmaksas",IF('Lokālā tāme Nr.1'!$Q451="Neattiecināmās",'Lokālā tāme Nr.1'!D451,0))</f>
        <v>0</v>
      </c>
      <c r="E448" s="17">
        <f>IF($C$2="Neattiecināmās izmaksas",IF('Lokālā tāme Nr.1'!$Q451="Neattiecināmās",'Lokālā tāme Nr.1'!E451,0))</f>
        <v>0</v>
      </c>
      <c r="F448" s="42">
        <f>IF($C$2="Neattiecināmās izmaksas",IF('Lokālā tāme Nr.1'!$Q451="Neattiecināmās",'Lokālā tāme Nr.1'!F451,0))</f>
        <v>0</v>
      </c>
      <c r="G448" s="38">
        <f>IF($C$2="Neattiecināmās izmaksas",IF('Lokālā tāme Nr.1'!$Q451="Neattiecināmās",'Lokālā tāme Nr.1'!G451,0))</f>
        <v>0</v>
      </c>
      <c r="H448" s="38">
        <f>IF($C$2="Neattiecināmās izmaksas",IF('Lokālā tāme Nr.1'!$Q451="Neattiecināmās",'Lokālā tāme Nr.1'!H451,0))</f>
        <v>0</v>
      </c>
      <c r="I448" s="38">
        <f>IF($C$2="Neattiecināmās izmaksas",IF('Lokālā tāme Nr.1'!$Q451="Neattiecināmās",'Lokālā tāme Nr.1'!I451,0))</f>
        <v>0</v>
      </c>
      <c r="J448" s="38">
        <f>IF($C$2="Neattiecināmās izmaksas",IF('Lokālā tāme Nr.1'!$Q451="Neattiecināmās",'Lokālā tāme Nr.1'!J451,0))</f>
        <v>0</v>
      </c>
      <c r="K448" s="43">
        <f>IF($C$2="Neattiecināmās izmaksas",IF('Lokālā tāme Nr.1'!$Q451="Neattiecināmās",'Lokālā tāme Nr.1'!K451,0))</f>
        <v>0</v>
      </c>
      <c r="L448" s="27">
        <f>IF($C$2="Neattiecināmās izmaksas",IF('Lokālā tāme Nr.1'!$Q451="Neattiecināmās",'Lokālā tāme Nr.1'!L451,0))</f>
        <v>0</v>
      </c>
      <c r="M448" s="5">
        <f>IF($C$2="Neattiecināmās izmaksas",IF('Lokālā tāme Nr.1'!$Q451="Neattiecināmās",'Lokālā tāme Nr.1'!M451,0))</f>
        <v>0</v>
      </c>
      <c r="N448" s="5">
        <f>IF($C$2="Neattiecināmās izmaksas",IF('Lokālā tāme Nr.1'!$Q451="Neattiecināmās",'Lokālā tāme Nr.1'!N451,0))</f>
        <v>0</v>
      </c>
      <c r="O448" s="5">
        <f>IF($C$2="Neattiecināmās izmaksas",IF('Lokālā tāme Nr.1'!$Q451="Neattiecināmās",'Lokālā tāme Nr.1'!O451,0))</f>
        <v>0</v>
      </c>
      <c r="P448" s="17">
        <f>IF($C$2="Neattiecināmās izmaksas",IF('Lokālā tāme Nr.1'!$Q451="Neattiecināmās",'Lokālā tāme Nr.1'!P451,0))</f>
        <v>0</v>
      </c>
    </row>
    <row r="449" spans="1:16" ht="12" thickBot="1" x14ac:dyDescent="0.25">
      <c r="A449" s="18">
        <f>IF(P449=0,0,IF(COUNTBLANK(P449)=1,0,COUNTA($P$8:P449)))</f>
        <v>0</v>
      </c>
      <c r="B449" s="5">
        <f>IF($C$2="Neattiecināmās izmaksas",IF('Lokālā tāme Nr.1'!$Q452="Neattiecināmās",'Lokālā tāme Nr.1'!$B452,0))</f>
        <v>0</v>
      </c>
      <c r="C449" s="26">
        <f>IF($C$2="Neattiecināmās izmaksas",IF('Lokālā tāme Nr.1'!$Q452="Neattiecināmās",'Lokālā tāme Nr.1'!C452,0))</f>
        <v>0</v>
      </c>
      <c r="D449" s="5">
        <f>IF($C$2="Neattiecināmās izmaksas",IF('Lokālā tāme Nr.1'!$Q452="Neattiecināmās",'Lokālā tāme Nr.1'!D452,0))</f>
        <v>0</v>
      </c>
      <c r="E449" s="17">
        <f>IF($C$2="Neattiecināmās izmaksas",IF('Lokālā tāme Nr.1'!$Q452="Neattiecināmās",'Lokālā tāme Nr.1'!E452,0))</f>
        <v>0</v>
      </c>
      <c r="F449" s="42">
        <f>IF($C$2="Neattiecināmās izmaksas",IF('Lokālā tāme Nr.1'!$Q452="Neattiecināmās",'Lokālā tāme Nr.1'!F452,0))</f>
        <v>0</v>
      </c>
      <c r="G449" s="38">
        <f>IF($C$2="Neattiecināmās izmaksas",IF('Lokālā tāme Nr.1'!$Q452="Neattiecināmās",'Lokālā tāme Nr.1'!G452,0))</f>
        <v>0</v>
      </c>
      <c r="H449" s="38">
        <f>IF($C$2="Neattiecināmās izmaksas",IF('Lokālā tāme Nr.1'!$Q452="Neattiecināmās",'Lokālā tāme Nr.1'!H452,0))</f>
        <v>0</v>
      </c>
      <c r="I449" s="38">
        <f>IF($C$2="Neattiecināmās izmaksas",IF('Lokālā tāme Nr.1'!$Q452="Neattiecināmās",'Lokālā tāme Nr.1'!I452,0))</f>
        <v>0</v>
      </c>
      <c r="J449" s="38">
        <f>IF($C$2="Neattiecināmās izmaksas",IF('Lokālā tāme Nr.1'!$Q452="Neattiecināmās",'Lokālā tāme Nr.1'!J452,0))</f>
        <v>0</v>
      </c>
      <c r="K449" s="43">
        <f>IF($C$2="Neattiecināmās izmaksas",IF('Lokālā tāme Nr.1'!$Q452="Neattiecināmās",'Lokālā tāme Nr.1'!K452,0))</f>
        <v>0</v>
      </c>
      <c r="L449" s="27">
        <f>IF($C$2="Neattiecināmās izmaksas",IF('Lokālā tāme Nr.1'!$Q452="Neattiecināmās",'Lokālā tāme Nr.1'!L452,0))</f>
        <v>0</v>
      </c>
      <c r="M449" s="5">
        <f>IF($C$2="Neattiecināmās izmaksas",IF('Lokālā tāme Nr.1'!$Q452="Neattiecināmās",'Lokālā tāme Nr.1'!M452,0))</f>
        <v>0</v>
      </c>
      <c r="N449" s="5">
        <f>IF($C$2="Neattiecināmās izmaksas",IF('Lokālā tāme Nr.1'!$Q452="Neattiecināmās",'Lokālā tāme Nr.1'!N452,0))</f>
        <v>0</v>
      </c>
      <c r="O449" s="5">
        <f>IF($C$2="Neattiecināmās izmaksas",IF('Lokālā tāme Nr.1'!$Q452="Neattiecināmās",'Lokālā tāme Nr.1'!O452,0))</f>
        <v>0</v>
      </c>
      <c r="P449" s="17">
        <f>IF($C$2="Neattiecināmās izmaksas",IF('Lokālā tāme Nr.1'!$Q452="Neattiecināmās",'Lokālā tāme Nr.1'!P452,0))</f>
        <v>0</v>
      </c>
    </row>
    <row r="450" spans="1:16" ht="12" thickBot="1" x14ac:dyDescent="0.25">
      <c r="A450" s="18">
        <f>IF(P450=0,0,IF(COUNTBLANK(P450)=1,0,COUNTA($P$8:P450)))</f>
        <v>0</v>
      </c>
      <c r="B450" s="5">
        <f>IF($C$2="Neattiecināmās izmaksas",IF('Lokālā tāme Nr.1'!$Q453="Neattiecināmās",'Lokālā tāme Nr.1'!$B453,0))</f>
        <v>0</v>
      </c>
      <c r="C450" s="26">
        <f>IF($C$2="Neattiecināmās izmaksas",IF('Lokālā tāme Nr.1'!$Q453="Neattiecināmās",'Lokālā tāme Nr.1'!C453,0))</f>
        <v>0</v>
      </c>
      <c r="D450" s="5">
        <f>IF($C$2="Neattiecināmās izmaksas",IF('Lokālā tāme Nr.1'!$Q453="Neattiecināmās",'Lokālā tāme Nr.1'!D453,0))</f>
        <v>0</v>
      </c>
      <c r="E450" s="17">
        <f>IF($C$2="Neattiecināmās izmaksas",IF('Lokālā tāme Nr.1'!$Q453="Neattiecināmās",'Lokālā tāme Nr.1'!E453,0))</f>
        <v>0</v>
      </c>
      <c r="F450" s="42">
        <f>IF($C$2="Neattiecināmās izmaksas",IF('Lokālā tāme Nr.1'!$Q453="Neattiecināmās",'Lokālā tāme Nr.1'!F453,0))</f>
        <v>0</v>
      </c>
      <c r="G450" s="38">
        <f>IF($C$2="Neattiecināmās izmaksas",IF('Lokālā tāme Nr.1'!$Q453="Neattiecināmās",'Lokālā tāme Nr.1'!G453,0))</f>
        <v>0</v>
      </c>
      <c r="H450" s="38">
        <f>IF($C$2="Neattiecināmās izmaksas",IF('Lokālā tāme Nr.1'!$Q453="Neattiecināmās",'Lokālā tāme Nr.1'!H453,0))</f>
        <v>0</v>
      </c>
      <c r="I450" s="38">
        <f>IF($C$2="Neattiecināmās izmaksas",IF('Lokālā tāme Nr.1'!$Q453="Neattiecināmās",'Lokālā tāme Nr.1'!I453,0))</f>
        <v>0</v>
      </c>
      <c r="J450" s="38">
        <f>IF($C$2="Neattiecināmās izmaksas",IF('Lokālā tāme Nr.1'!$Q453="Neattiecināmās",'Lokālā tāme Nr.1'!J453,0))</f>
        <v>0</v>
      </c>
      <c r="K450" s="43">
        <f>IF($C$2="Neattiecināmās izmaksas",IF('Lokālā tāme Nr.1'!$Q453="Neattiecināmās",'Lokālā tāme Nr.1'!K453,0))</f>
        <v>0</v>
      </c>
      <c r="L450" s="27">
        <f>IF($C$2="Neattiecināmās izmaksas",IF('Lokālā tāme Nr.1'!$Q453="Neattiecināmās",'Lokālā tāme Nr.1'!L453,0))</f>
        <v>0</v>
      </c>
      <c r="M450" s="5">
        <f>IF($C$2="Neattiecināmās izmaksas",IF('Lokālā tāme Nr.1'!$Q453="Neattiecināmās",'Lokālā tāme Nr.1'!M453,0))</f>
        <v>0</v>
      </c>
      <c r="N450" s="5">
        <f>IF($C$2="Neattiecināmās izmaksas",IF('Lokālā tāme Nr.1'!$Q453="Neattiecināmās",'Lokālā tāme Nr.1'!N453,0))</f>
        <v>0</v>
      </c>
      <c r="O450" s="5">
        <f>IF($C$2="Neattiecināmās izmaksas",IF('Lokālā tāme Nr.1'!$Q453="Neattiecināmās",'Lokālā tāme Nr.1'!O453,0))</f>
        <v>0</v>
      </c>
      <c r="P450" s="17">
        <f>IF($C$2="Neattiecināmās izmaksas",IF('Lokālā tāme Nr.1'!$Q453="Neattiecināmās",'Lokālā tāme Nr.1'!P453,0))</f>
        <v>0</v>
      </c>
    </row>
    <row r="451" spans="1:16" ht="12" thickBot="1" x14ac:dyDescent="0.25">
      <c r="A451" s="18">
        <f>IF(P451=0,0,IF(COUNTBLANK(P451)=1,0,COUNTA($P$8:P451)))</f>
        <v>0</v>
      </c>
      <c r="B451" s="5">
        <f>IF($C$2="Neattiecināmās izmaksas",IF('Lokālā tāme Nr.1'!$Q454="Neattiecināmās",'Lokālā tāme Nr.1'!$B454,0))</f>
        <v>0</v>
      </c>
      <c r="C451" s="26">
        <f>IF($C$2="Neattiecināmās izmaksas",IF('Lokālā tāme Nr.1'!$Q454="Neattiecināmās",'Lokālā tāme Nr.1'!C454,0))</f>
        <v>0</v>
      </c>
      <c r="D451" s="5">
        <f>IF($C$2="Neattiecināmās izmaksas",IF('Lokālā tāme Nr.1'!$Q454="Neattiecināmās",'Lokālā tāme Nr.1'!D454,0))</f>
        <v>0</v>
      </c>
      <c r="E451" s="17">
        <f>IF($C$2="Neattiecināmās izmaksas",IF('Lokālā tāme Nr.1'!$Q454="Neattiecināmās",'Lokālā tāme Nr.1'!E454,0))</f>
        <v>0</v>
      </c>
      <c r="F451" s="42">
        <f>IF($C$2="Neattiecināmās izmaksas",IF('Lokālā tāme Nr.1'!$Q454="Neattiecināmās",'Lokālā tāme Nr.1'!F454,0))</f>
        <v>0</v>
      </c>
      <c r="G451" s="38">
        <f>IF($C$2="Neattiecināmās izmaksas",IF('Lokālā tāme Nr.1'!$Q454="Neattiecināmās",'Lokālā tāme Nr.1'!G454,0))</f>
        <v>0</v>
      </c>
      <c r="H451" s="38">
        <f>IF($C$2="Neattiecināmās izmaksas",IF('Lokālā tāme Nr.1'!$Q454="Neattiecināmās",'Lokālā tāme Nr.1'!H454,0))</f>
        <v>0</v>
      </c>
      <c r="I451" s="38">
        <f>IF($C$2="Neattiecināmās izmaksas",IF('Lokālā tāme Nr.1'!$Q454="Neattiecināmās",'Lokālā tāme Nr.1'!I454,0))</f>
        <v>0</v>
      </c>
      <c r="J451" s="38">
        <f>IF($C$2="Neattiecināmās izmaksas",IF('Lokālā tāme Nr.1'!$Q454="Neattiecināmās",'Lokālā tāme Nr.1'!J454,0))</f>
        <v>0</v>
      </c>
      <c r="K451" s="43">
        <f>IF($C$2="Neattiecināmās izmaksas",IF('Lokālā tāme Nr.1'!$Q454="Neattiecināmās",'Lokālā tāme Nr.1'!K454,0))</f>
        <v>0</v>
      </c>
      <c r="L451" s="27">
        <f>IF($C$2="Neattiecināmās izmaksas",IF('Lokālā tāme Nr.1'!$Q454="Neattiecināmās",'Lokālā tāme Nr.1'!L454,0))</f>
        <v>0</v>
      </c>
      <c r="M451" s="5">
        <f>IF($C$2="Neattiecināmās izmaksas",IF('Lokālā tāme Nr.1'!$Q454="Neattiecināmās",'Lokālā tāme Nr.1'!M454,0))</f>
        <v>0</v>
      </c>
      <c r="N451" s="5">
        <f>IF($C$2="Neattiecināmās izmaksas",IF('Lokālā tāme Nr.1'!$Q454="Neattiecināmās",'Lokālā tāme Nr.1'!N454,0))</f>
        <v>0</v>
      </c>
      <c r="O451" s="5">
        <f>IF($C$2="Neattiecināmās izmaksas",IF('Lokālā tāme Nr.1'!$Q454="Neattiecināmās",'Lokālā tāme Nr.1'!O454,0))</f>
        <v>0</v>
      </c>
      <c r="P451" s="17">
        <f>IF($C$2="Neattiecināmās izmaksas",IF('Lokālā tāme Nr.1'!$Q454="Neattiecināmās",'Lokālā tāme Nr.1'!P454,0))</f>
        <v>0</v>
      </c>
    </row>
    <row r="452" spans="1:16" ht="12" thickBot="1" x14ac:dyDescent="0.25">
      <c r="A452" s="18">
        <f>IF(P452=0,0,IF(COUNTBLANK(P452)=1,0,COUNTA($P$8:P452)))</f>
        <v>0</v>
      </c>
      <c r="B452" s="5">
        <f>IF($C$2="Neattiecināmās izmaksas",IF('Lokālā tāme Nr.1'!$Q455="Neattiecināmās",'Lokālā tāme Nr.1'!$B455,0))</f>
        <v>0</v>
      </c>
      <c r="C452" s="26">
        <f>IF($C$2="Neattiecināmās izmaksas",IF('Lokālā tāme Nr.1'!$Q455="Neattiecināmās",'Lokālā tāme Nr.1'!C455,0))</f>
        <v>0</v>
      </c>
      <c r="D452" s="5">
        <f>IF($C$2="Neattiecināmās izmaksas",IF('Lokālā tāme Nr.1'!$Q455="Neattiecināmās",'Lokālā tāme Nr.1'!D455,0))</f>
        <v>0</v>
      </c>
      <c r="E452" s="17">
        <f>IF($C$2="Neattiecināmās izmaksas",IF('Lokālā tāme Nr.1'!$Q455="Neattiecināmās",'Lokālā tāme Nr.1'!E455,0))</f>
        <v>0</v>
      </c>
      <c r="F452" s="42">
        <f>IF($C$2="Neattiecināmās izmaksas",IF('Lokālā tāme Nr.1'!$Q455="Neattiecināmās",'Lokālā tāme Nr.1'!F455,0))</f>
        <v>0</v>
      </c>
      <c r="G452" s="38">
        <f>IF($C$2="Neattiecināmās izmaksas",IF('Lokālā tāme Nr.1'!$Q455="Neattiecināmās",'Lokālā tāme Nr.1'!G455,0))</f>
        <v>0</v>
      </c>
      <c r="H452" s="38">
        <f>IF($C$2="Neattiecināmās izmaksas",IF('Lokālā tāme Nr.1'!$Q455="Neattiecināmās",'Lokālā tāme Nr.1'!H455,0))</f>
        <v>0</v>
      </c>
      <c r="I452" s="38">
        <f>IF($C$2="Neattiecināmās izmaksas",IF('Lokālā tāme Nr.1'!$Q455="Neattiecināmās",'Lokālā tāme Nr.1'!I455,0))</f>
        <v>0</v>
      </c>
      <c r="J452" s="38">
        <f>IF($C$2="Neattiecināmās izmaksas",IF('Lokālā tāme Nr.1'!$Q455="Neattiecināmās",'Lokālā tāme Nr.1'!J455,0))</f>
        <v>0</v>
      </c>
      <c r="K452" s="43">
        <f>IF($C$2="Neattiecināmās izmaksas",IF('Lokālā tāme Nr.1'!$Q455="Neattiecināmās",'Lokālā tāme Nr.1'!K455,0))</f>
        <v>0</v>
      </c>
      <c r="L452" s="27">
        <f>IF($C$2="Neattiecināmās izmaksas",IF('Lokālā tāme Nr.1'!$Q455="Neattiecināmās",'Lokālā tāme Nr.1'!L455,0))</f>
        <v>0</v>
      </c>
      <c r="M452" s="5">
        <f>IF($C$2="Neattiecināmās izmaksas",IF('Lokālā tāme Nr.1'!$Q455="Neattiecināmās",'Lokālā tāme Nr.1'!M455,0))</f>
        <v>0</v>
      </c>
      <c r="N452" s="5">
        <f>IF($C$2="Neattiecināmās izmaksas",IF('Lokālā tāme Nr.1'!$Q455="Neattiecināmās",'Lokālā tāme Nr.1'!N455,0))</f>
        <v>0</v>
      </c>
      <c r="O452" s="5">
        <f>IF($C$2="Neattiecināmās izmaksas",IF('Lokālā tāme Nr.1'!$Q455="Neattiecināmās",'Lokālā tāme Nr.1'!O455,0))</f>
        <v>0</v>
      </c>
      <c r="P452" s="17">
        <f>IF($C$2="Neattiecināmās izmaksas",IF('Lokālā tāme Nr.1'!$Q455="Neattiecināmās",'Lokālā tāme Nr.1'!P455,0))</f>
        <v>0</v>
      </c>
    </row>
    <row r="453" spans="1:16" ht="12" thickBot="1" x14ac:dyDescent="0.25">
      <c r="A453" s="18">
        <f>IF(P453=0,0,IF(COUNTBLANK(P453)=1,0,COUNTA($P$8:P453)))</f>
        <v>0</v>
      </c>
      <c r="B453" s="5">
        <f>IF($C$2="Neattiecināmās izmaksas",IF('Lokālā tāme Nr.1'!$Q456="Neattiecināmās",'Lokālā tāme Nr.1'!$B456,0))</f>
        <v>0</v>
      </c>
      <c r="C453" s="26">
        <f>IF($C$2="Neattiecināmās izmaksas",IF('Lokālā tāme Nr.1'!$Q456="Neattiecināmās",'Lokālā tāme Nr.1'!C456,0))</f>
        <v>0</v>
      </c>
      <c r="D453" s="5">
        <f>IF($C$2="Neattiecināmās izmaksas",IF('Lokālā tāme Nr.1'!$Q456="Neattiecināmās",'Lokālā tāme Nr.1'!D456,0))</f>
        <v>0</v>
      </c>
      <c r="E453" s="17">
        <f>IF($C$2="Neattiecināmās izmaksas",IF('Lokālā tāme Nr.1'!$Q456="Neattiecināmās",'Lokālā tāme Nr.1'!E456,0))</f>
        <v>0</v>
      </c>
      <c r="F453" s="42">
        <f>IF($C$2="Neattiecināmās izmaksas",IF('Lokālā tāme Nr.1'!$Q456="Neattiecināmās",'Lokālā tāme Nr.1'!F456,0))</f>
        <v>0</v>
      </c>
      <c r="G453" s="38">
        <f>IF($C$2="Neattiecināmās izmaksas",IF('Lokālā tāme Nr.1'!$Q456="Neattiecināmās",'Lokālā tāme Nr.1'!G456,0))</f>
        <v>0</v>
      </c>
      <c r="H453" s="38">
        <f>IF($C$2="Neattiecināmās izmaksas",IF('Lokālā tāme Nr.1'!$Q456="Neattiecināmās",'Lokālā tāme Nr.1'!H456,0))</f>
        <v>0</v>
      </c>
      <c r="I453" s="38">
        <f>IF($C$2="Neattiecināmās izmaksas",IF('Lokālā tāme Nr.1'!$Q456="Neattiecināmās",'Lokālā tāme Nr.1'!I456,0))</f>
        <v>0</v>
      </c>
      <c r="J453" s="38">
        <f>IF($C$2="Neattiecināmās izmaksas",IF('Lokālā tāme Nr.1'!$Q456="Neattiecināmās",'Lokālā tāme Nr.1'!J456,0))</f>
        <v>0</v>
      </c>
      <c r="K453" s="43">
        <f>IF($C$2="Neattiecināmās izmaksas",IF('Lokālā tāme Nr.1'!$Q456="Neattiecināmās",'Lokālā tāme Nr.1'!K456,0))</f>
        <v>0</v>
      </c>
      <c r="L453" s="27">
        <f>IF($C$2="Neattiecināmās izmaksas",IF('Lokālā tāme Nr.1'!$Q456="Neattiecināmās",'Lokālā tāme Nr.1'!L456,0))</f>
        <v>0</v>
      </c>
      <c r="M453" s="5">
        <f>IF($C$2="Neattiecināmās izmaksas",IF('Lokālā tāme Nr.1'!$Q456="Neattiecināmās",'Lokālā tāme Nr.1'!M456,0))</f>
        <v>0</v>
      </c>
      <c r="N453" s="5">
        <f>IF($C$2="Neattiecināmās izmaksas",IF('Lokālā tāme Nr.1'!$Q456="Neattiecināmās",'Lokālā tāme Nr.1'!N456,0))</f>
        <v>0</v>
      </c>
      <c r="O453" s="5">
        <f>IF($C$2="Neattiecināmās izmaksas",IF('Lokālā tāme Nr.1'!$Q456="Neattiecināmās",'Lokālā tāme Nr.1'!O456,0))</f>
        <v>0</v>
      </c>
      <c r="P453" s="17">
        <f>IF($C$2="Neattiecināmās izmaksas",IF('Lokālā tāme Nr.1'!$Q456="Neattiecināmās",'Lokālā tāme Nr.1'!P456,0))</f>
        <v>0</v>
      </c>
    </row>
    <row r="454" spans="1:16" ht="12" thickBot="1" x14ac:dyDescent="0.25">
      <c r="A454" s="18">
        <f>IF(P454=0,0,IF(COUNTBLANK(P454)=1,0,COUNTA($P$8:P454)))</f>
        <v>0</v>
      </c>
      <c r="B454" s="5">
        <f>IF($C$2="Neattiecināmās izmaksas",IF('Lokālā tāme Nr.1'!$Q457="Neattiecināmās",'Lokālā tāme Nr.1'!$B457,0))</f>
        <v>0</v>
      </c>
      <c r="C454" s="26">
        <f>IF($C$2="Neattiecināmās izmaksas",IF('Lokālā tāme Nr.1'!$Q457="Neattiecināmās",'Lokālā tāme Nr.1'!C457,0))</f>
        <v>0</v>
      </c>
      <c r="D454" s="5">
        <f>IF($C$2="Neattiecināmās izmaksas",IF('Lokālā tāme Nr.1'!$Q457="Neattiecināmās",'Lokālā tāme Nr.1'!D457,0))</f>
        <v>0</v>
      </c>
      <c r="E454" s="17">
        <f>IF($C$2="Neattiecināmās izmaksas",IF('Lokālā tāme Nr.1'!$Q457="Neattiecināmās",'Lokālā tāme Nr.1'!E457,0))</f>
        <v>0</v>
      </c>
      <c r="F454" s="42">
        <f>IF($C$2="Neattiecināmās izmaksas",IF('Lokālā tāme Nr.1'!$Q457="Neattiecināmās",'Lokālā tāme Nr.1'!F457,0))</f>
        <v>0</v>
      </c>
      <c r="G454" s="38">
        <f>IF($C$2="Neattiecināmās izmaksas",IF('Lokālā tāme Nr.1'!$Q457="Neattiecināmās",'Lokālā tāme Nr.1'!G457,0))</f>
        <v>0</v>
      </c>
      <c r="H454" s="38">
        <f>IF($C$2="Neattiecināmās izmaksas",IF('Lokālā tāme Nr.1'!$Q457="Neattiecināmās",'Lokālā tāme Nr.1'!H457,0))</f>
        <v>0</v>
      </c>
      <c r="I454" s="38">
        <f>IF($C$2="Neattiecināmās izmaksas",IF('Lokālā tāme Nr.1'!$Q457="Neattiecināmās",'Lokālā tāme Nr.1'!I457,0))</f>
        <v>0</v>
      </c>
      <c r="J454" s="38">
        <f>IF($C$2="Neattiecināmās izmaksas",IF('Lokālā tāme Nr.1'!$Q457="Neattiecināmās",'Lokālā tāme Nr.1'!J457,0))</f>
        <v>0</v>
      </c>
      <c r="K454" s="43">
        <f>IF($C$2="Neattiecināmās izmaksas",IF('Lokālā tāme Nr.1'!$Q457="Neattiecināmās",'Lokālā tāme Nr.1'!K457,0))</f>
        <v>0</v>
      </c>
      <c r="L454" s="27">
        <f>IF($C$2="Neattiecināmās izmaksas",IF('Lokālā tāme Nr.1'!$Q457="Neattiecināmās",'Lokālā tāme Nr.1'!L457,0))</f>
        <v>0</v>
      </c>
      <c r="M454" s="5">
        <f>IF($C$2="Neattiecināmās izmaksas",IF('Lokālā tāme Nr.1'!$Q457="Neattiecināmās",'Lokālā tāme Nr.1'!M457,0))</f>
        <v>0</v>
      </c>
      <c r="N454" s="5">
        <f>IF($C$2="Neattiecināmās izmaksas",IF('Lokālā tāme Nr.1'!$Q457="Neattiecināmās",'Lokālā tāme Nr.1'!N457,0))</f>
        <v>0</v>
      </c>
      <c r="O454" s="5">
        <f>IF($C$2="Neattiecināmās izmaksas",IF('Lokālā tāme Nr.1'!$Q457="Neattiecināmās",'Lokālā tāme Nr.1'!O457,0))</f>
        <v>0</v>
      </c>
      <c r="P454" s="17">
        <f>IF($C$2="Neattiecināmās izmaksas",IF('Lokālā tāme Nr.1'!$Q457="Neattiecināmās",'Lokālā tāme Nr.1'!P457,0))</f>
        <v>0</v>
      </c>
    </row>
    <row r="455" spans="1:16" ht="12" thickBot="1" x14ac:dyDescent="0.25">
      <c r="A455" s="18">
        <f>IF(P455=0,0,IF(COUNTBLANK(P455)=1,0,COUNTA($P$8:P455)))</f>
        <v>0</v>
      </c>
      <c r="B455" s="5">
        <f>IF($C$2="Neattiecināmās izmaksas",IF('Lokālā tāme Nr.1'!$Q458="Neattiecināmās",'Lokālā tāme Nr.1'!$B458,0))</f>
        <v>0</v>
      </c>
      <c r="C455" s="26">
        <f>IF($C$2="Neattiecināmās izmaksas",IF('Lokālā tāme Nr.1'!$Q458="Neattiecināmās",'Lokālā tāme Nr.1'!C458,0))</f>
        <v>0</v>
      </c>
      <c r="D455" s="5">
        <f>IF($C$2="Neattiecināmās izmaksas",IF('Lokālā tāme Nr.1'!$Q458="Neattiecināmās",'Lokālā tāme Nr.1'!D458,0))</f>
        <v>0</v>
      </c>
      <c r="E455" s="17">
        <f>IF($C$2="Neattiecināmās izmaksas",IF('Lokālā tāme Nr.1'!$Q458="Neattiecināmās",'Lokālā tāme Nr.1'!E458,0))</f>
        <v>0</v>
      </c>
      <c r="F455" s="42">
        <f>IF($C$2="Neattiecināmās izmaksas",IF('Lokālā tāme Nr.1'!$Q458="Neattiecināmās",'Lokālā tāme Nr.1'!F458,0))</f>
        <v>0</v>
      </c>
      <c r="G455" s="38">
        <f>IF($C$2="Neattiecināmās izmaksas",IF('Lokālā tāme Nr.1'!$Q458="Neattiecināmās",'Lokālā tāme Nr.1'!G458,0))</f>
        <v>0</v>
      </c>
      <c r="H455" s="38">
        <f>IF($C$2="Neattiecināmās izmaksas",IF('Lokālā tāme Nr.1'!$Q458="Neattiecināmās",'Lokālā tāme Nr.1'!H458,0))</f>
        <v>0</v>
      </c>
      <c r="I455" s="38">
        <f>IF($C$2="Neattiecināmās izmaksas",IF('Lokālā tāme Nr.1'!$Q458="Neattiecināmās",'Lokālā tāme Nr.1'!I458,0))</f>
        <v>0</v>
      </c>
      <c r="J455" s="38">
        <f>IF($C$2="Neattiecināmās izmaksas",IF('Lokālā tāme Nr.1'!$Q458="Neattiecināmās",'Lokālā tāme Nr.1'!J458,0))</f>
        <v>0</v>
      </c>
      <c r="K455" s="43">
        <f>IF($C$2="Neattiecināmās izmaksas",IF('Lokālā tāme Nr.1'!$Q458="Neattiecināmās",'Lokālā tāme Nr.1'!K458,0))</f>
        <v>0</v>
      </c>
      <c r="L455" s="27">
        <f>IF($C$2="Neattiecināmās izmaksas",IF('Lokālā tāme Nr.1'!$Q458="Neattiecināmās",'Lokālā tāme Nr.1'!L458,0))</f>
        <v>0</v>
      </c>
      <c r="M455" s="5">
        <f>IF($C$2="Neattiecināmās izmaksas",IF('Lokālā tāme Nr.1'!$Q458="Neattiecināmās",'Lokālā tāme Nr.1'!M458,0))</f>
        <v>0</v>
      </c>
      <c r="N455" s="5">
        <f>IF($C$2="Neattiecināmās izmaksas",IF('Lokālā tāme Nr.1'!$Q458="Neattiecināmās",'Lokālā tāme Nr.1'!N458,0))</f>
        <v>0</v>
      </c>
      <c r="O455" s="5">
        <f>IF($C$2="Neattiecināmās izmaksas",IF('Lokālā tāme Nr.1'!$Q458="Neattiecināmās",'Lokālā tāme Nr.1'!O458,0))</f>
        <v>0</v>
      </c>
      <c r="P455" s="17">
        <f>IF($C$2="Neattiecināmās izmaksas",IF('Lokālā tāme Nr.1'!$Q458="Neattiecināmās",'Lokālā tāme Nr.1'!P458,0))</f>
        <v>0</v>
      </c>
    </row>
    <row r="456" spans="1:16" ht="12" thickBot="1" x14ac:dyDescent="0.25">
      <c r="A456" s="18">
        <f>IF(P456=0,0,IF(COUNTBLANK(P456)=1,0,COUNTA($P$8:P456)))</f>
        <v>0</v>
      </c>
      <c r="B456" s="5">
        <f>IF($C$2="Neattiecināmās izmaksas",IF('Lokālā tāme Nr.1'!$Q459="Neattiecināmās",'Lokālā tāme Nr.1'!$B459,0))</f>
        <v>0</v>
      </c>
      <c r="C456" s="26">
        <f>IF($C$2="Neattiecināmās izmaksas",IF('Lokālā tāme Nr.1'!$Q459="Neattiecināmās",'Lokālā tāme Nr.1'!C459,0))</f>
        <v>0</v>
      </c>
      <c r="D456" s="5">
        <f>IF($C$2="Neattiecināmās izmaksas",IF('Lokālā tāme Nr.1'!$Q459="Neattiecināmās",'Lokālā tāme Nr.1'!D459,0))</f>
        <v>0</v>
      </c>
      <c r="E456" s="17">
        <f>IF($C$2="Neattiecināmās izmaksas",IF('Lokālā tāme Nr.1'!$Q459="Neattiecināmās",'Lokālā tāme Nr.1'!E459,0))</f>
        <v>0</v>
      </c>
      <c r="F456" s="42">
        <f>IF($C$2="Neattiecināmās izmaksas",IF('Lokālā tāme Nr.1'!$Q459="Neattiecināmās",'Lokālā tāme Nr.1'!F459,0))</f>
        <v>0</v>
      </c>
      <c r="G456" s="38">
        <f>IF($C$2="Neattiecināmās izmaksas",IF('Lokālā tāme Nr.1'!$Q459="Neattiecināmās",'Lokālā tāme Nr.1'!G459,0))</f>
        <v>0</v>
      </c>
      <c r="H456" s="38">
        <f>IF($C$2="Neattiecināmās izmaksas",IF('Lokālā tāme Nr.1'!$Q459="Neattiecināmās",'Lokālā tāme Nr.1'!H459,0))</f>
        <v>0</v>
      </c>
      <c r="I456" s="38">
        <f>IF($C$2="Neattiecināmās izmaksas",IF('Lokālā tāme Nr.1'!$Q459="Neattiecināmās",'Lokālā tāme Nr.1'!I459,0))</f>
        <v>0</v>
      </c>
      <c r="J456" s="38">
        <f>IF($C$2="Neattiecināmās izmaksas",IF('Lokālā tāme Nr.1'!$Q459="Neattiecināmās",'Lokālā tāme Nr.1'!J459,0))</f>
        <v>0</v>
      </c>
      <c r="K456" s="43">
        <f>IF($C$2="Neattiecināmās izmaksas",IF('Lokālā tāme Nr.1'!$Q459="Neattiecināmās",'Lokālā tāme Nr.1'!K459,0))</f>
        <v>0</v>
      </c>
      <c r="L456" s="27">
        <f>IF($C$2="Neattiecināmās izmaksas",IF('Lokālā tāme Nr.1'!$Q459="Neattiecināmās",'Lokālā tāme Nr.1'!L459,0))</f>
        <v>0</v>
      </c>
      <c r="M456" s="5">
        <f>IF($C$2="Neattiecināmās izmaksas",IF('Lokālā tāme Nr.1'!$Q459="Neattiecināmās",'Lokālā tāme Nr.1'!M459,0))</f>
        <v>0</v>
      </c>
      <c r="N456" s="5">
        <f>IF($C$2="Neattiecināmās izmaksas",IF('Lokālā tāme Nr.1'!$Q459="Neattiecināmās",'Lokālā tāme Nr.1'!N459,0))</f>
        <v>0</v>
      </c>
      <c r="O456" s="5">
        <f>IF($C$2="Neattiecināmās izmaksas",IF('Lokālā tāme Nr.1'!$Q459="Neattiecināmās",'Lokālā tāme Nr.1'!O459,0))</f>
        <v>0</v>
      </c>
      <c r="P456" s="17">
        <f>IF($C$2="Neattiecināmās izmaksas",IF('Lokālā tāme Nr.1'!$Q459="Neattiecināmās",'Lokālā tāme Nr.1'!P459,0))</f>
        <v>0</v>
      </c>
    </row>
    <row r="457" spans="1:16" ht="12" thickBot="1" x14ac:dyDescent="0.25">
      <c r="A457" s="18">
        <f>IF(P457=0,0,IF(COUNTBLANK(P457)=1,0,COUNTA($P$8:P457)))</f>
        <v>0</v>
      </c>
      <c r="B457" s="5">
        <f>IF($C$2="Neattiecināmās izmaksas",IF('Lokālā tāme Nr.1'!$Q460="Neattiecināmās",'Lokālā tāme Nr.1'!$B460,0))</f>
        <v>0</v>
      </c>
      <c r="C457" s="26">
        <f>IF($C$2="Neattiecināmās izmaksas",IF('Lokālā tāme Nr.1'!$Q460="Neattiecināmās",'Lokālā tāme Nr.1'!C460,0))</f>
        <v>0</v>
      </c>
      <c r="D457" s="5">
        <f>IF($C$2="Neattiecināmās izmaksas",IF('Lokālā tāme Nr.1'!$Q460="Neattiecināmās",'Lokālā tāme Nr.1'!D460,0))</f>
        <v>0</v>
      </c>
      <c r="E457" s="17">
        <f>IF($C$2="Neattiecināmās izmaksas",IF('Lokālā tāme Nr.1'!$Q460="Neattiecināmās",'Lokālā tāme Nr.1'!E460,0))</f>
        <v>0</v>
      </c>
      <c r="F457" s="42">
        <f>IF($C$2="Neattiecināmās izmaksas",IF('Lokālā tāme Nr.1'!$Q460="Neattiecināmās",'Lokālā tāme Nr.1'!F460,0))</f>
        <v>0</v>
      </c>
      <c r="G457" s="38">
        <f>IF($C$2="Neattiecināmās izmaksas",IF('Lokālā tāme Nr.1'!$Q460="Neattiecināmās",'Lokālā tāme Nr.1'!G460,0))</f>
        <v>0</v>
      </c>
      <c r="H457" s="38">
        <f>IF($C$2="Neattiecināmās izmaksas",IF('Lokālā tāme Nr.1'!$Q460="Neattiecināmās",'Lokālā tāme Nr.1'!H460,0))</f>
        <v>0</v>
      </c>
      <c r="I457" s="38">
        <f>IF($C$2="Neattiecināmās izmaksas",IF('Lokālā tāme Nr.1'!$Q460="Neattiecināmās",'Lokālā tāme Nr.1'!I460,0))</f>
        <v>0</v>
      </c>
      <c r="J457" s="38">
        <f>IF($C$2="Neattiecināmās izmaksas",IF('Lokālā tāme Nr.1'!$Q460="Neattiecināmās",'Lokālā tāme Nr.1'!J460,0))</f>
        <v>0</v>
      </c>
      <c r="K457" s="43">
        <f>IF($C$2="Neattiecināmās izmaksas",IF('Lokālā tāme Nr.1'!$Q460="Neattiecināmās",'Lokālā tāme Nr.1'!K460,0))</f>
        <v>0</v>
      </c>
      <c r="L457" s="27">
        <f>IF($C$2="Neattiecināmās izmaksas",IF('Lokālā tāme Nr.1'!$Q460="Neattiecināmās",'Lokālā tāme Nr.1'!L460,0))</f>
        <v>0</v>
      </c>
      <c r="M457" s="5">
        <f>IF($C$2="Neattiecināmās izmaksas",IF('Lokālā tāme Nr.1'!$Q460="Neattiecināmās",'Lokālā tāme Nr.1'!M460,0))</f>
        <v>0</v>
      </c>
      <c r="N457" s="5">
        <f>IF($C$2="Neattiecināmās izmaksas",IF('Lokālā tāme Nr.1'!$Q460="Neattiecināmās",'Lokālā tāme Nr.1'!N460,0))</f>
        <v>0</v>
      </c>
      <c r="O457" s="5">
        <f>IF($C$2="Neattiecināmās izmaksas",IF('Lokālā tāme Nr.1'!$Q460="Neattiecināmās",'Lokālā tāme Nr.1'!O460,0))</f>
        <v>0</v>
      </c>
      <c r="P457" s="17">
        <f>IF($C$2="Neattiecināmās izmaksas",IF('Lokālā tāme Nr.1'!$Q460="Neattiecināmās",'Lokālā tāme Nr.1'!P460,0))</f>
        <v>0</v>
      </c>
    </row>
    <row r="458" spans="1:16" ht="12" thickBot="1" x14ac:dyDescent="0.25">
      <c r="A458" s="18">
        <f>IF(P458=0,0,IF(COUNTBLANK(P458)=1,0,COUNTA($P$8:P458)))</f>
        <v>0</v>
      </c>
      <c r="B458" s="5">
        <f>IF($C$2="Neattiecināmās izmaksas",IF('Lokālā tāme Nr.1'!$Q461="Neattiecināmās",'Lokālā tāme Nr.1'!$B461,0))</f>
        <v>0</v>
      </c>
      <c r="C458" s="26">
        <f>IF($C$2="Neattiecināmās izmaksas",IF('Lokālā tāme Nr.1'!$Q461="Neattiecināmās",'Lokālā tāme Nr.1'!C461,0))</f>
        <v>0</v>
      </c>
      <c r="D458" s="5">
        <f>IF($C$2="Neattiecināmās izmaksas",IF('Lokālā tāme Nr.1'!$Q461="Neattiecināmās",'Lokālā tāme Nr.1'!D461,0))</f>
        <v>0</v>
      </c>
      <c r="E458" s="17">
        <f>IF($C$2="Neattiecināmās izmaksas",IF('Lokālā tāme Nr.1'!$Q461="Neattiecināmās",'Lokālā tāme Nr.1'!E461,0))</f>
        <v>0</v>
      </c>
      <c r="F458" s="42">
        <f>IF($C$2="Neattiecināmās izmaksas",IF('Lokālā tāme Nr.1'!$Q461="Neattiecināmās",'Lokālā tāme Nr.1'!F461,0))</f>
        <v>0</v>
      </c>
      <c r="G458" s="38">
        <f>IF($C$2="Neattiecināmās izmaksas",IF('Lokālā tāme Nr.1'!$Q461="Neattiecināmās",'Lokālā tāme Nr.1'!G461,0))</f>
        <v>0</v>
      </c>
      <c r="H458" s="38">
        <f>IF($C$2="Neattiecināmās izmaksas",IF('Lokālā tāme Nr.1'!$Q461="Neattiecināmās",'Lokālā tāme Nr.1'!H461,0))</f>
        <v>0</v>
      </c>
      <c r="I458" s="38">
        <f>IF($C$2="Neattiecināmās izmaksas",IF('Lokālā tāme Nr.1'!$Q461="Neattiecināmās",'Lokālā tāme Nr.1'!I461,0))</f>
        <v>0</v>
      </c>
      <c r="J458" s="38">
        <f>IF($C$2="Neattiecināmās izmaksas",IF('Lokālā tāme Nr.1'!$Q461="Neattiecināmās",'Lokālā tāme Nr.1'!J461,0))</f>
        <v>0</v>
      </c>
      <c r="K458" s="43">
        <f>IF($C$2="Neattiecināmās izmaksas",IF('Lokālā tāme Nr.1'!$Q461="Neattiecināmās",'Lokālā tāme Nr.1'!K461,0))</f>
        <v>0</v>
      </c>
      <c r="L458" s="27">
        <f>IF($C$2="Neattiecināmās izmaksas",IF('Lokālā tāme Nr.1'!$Q461="Neattiecināmās",'Lokālā tāme Nr.1'!L461,0))</f>
        <v>0</v>
      </c>
      <c r="M458" s="5">
        <f>IF($C$2="Neattiecināmās izmaksas",IF('Lokālā tāme Nr.1'!$Q461="Neattiecināmās",'Lokālā tāme Nr.1'!M461,0))</f>
        <v>0</v>
      </c>
      <c r="N458" s="5">
        <f>IF($C$2="Neattiecināmās izmaksas",IF('Lokālā tāme Nr.1'!$Q461="Neattiecināmās",'Lokālā tāme Nr.1'!N461,0))</f>
        <v>0</v>
      </c>
      <c r="O458" s="5">
        <f>IF($C$2="Neattiecināmās izmaksas",IF('Lokālā tāme Nr.1'!$Q461="Neattiecināmās",'Lokālā tāme Nr.1'!O461,0))</f>
        <v>0</v>
      </c>
      <c r="P458" s="17">
        <f>IF($C$2="Neattiecināmās izmaksas",IF('Lokālā tāme Nr.1'!$Q461="Neattiecināmās",'Lokālā tāme Nr.1'!P461,0))</f>
        <v>0</v>
      </c>
    </row>
    <row r="459" spans="1:16" ht="12" thickBot="1" x14ac:dyDescent="0.25">
      <c r="A459" s="18">
        <f>IF(P459=0,0,IF(COUNTBLANK(P459)=1,0,COUNTA($P$8:P459)))</f>
        <v>0</v>
      </c>
      <c r="B459" s="5">
        <f>IF($C$2="Neattiecināmās izmaksas",IF('Lokālā tāme Nr.1'!$Q462="Neattiecināmās",'Lokālā tāme Nr.1'!$B462,0))</f>
        <v>0</v>
      </c>
      <c r="C459" s="26">
        <f>IF($C$2="Neattiecināmās izmaksas",IF('Lokālā tāme Nr.1'!$Q462="Neattiecināmās",'Lokālā tāme Nr.1'!C462,0))</f>
        <v>0</v>
      </c>
      <c r="D459" s="5">
        <f>IF($C$2="Neattiecināmās izmaksas",IF('Lokālā tāme Nr.1'!$Q462="Neattiecināmās",'Lokālā tāme Nr.1'!D462,0))</f>
        <v>0</v>
      </c>
      <c r="E459" s="17">
        <f>IF($C$2="Neattiecināmās izmaksas",IF('Lokālā tāme Nr.1'!$Q462="Neattiecināmās",'Lokālā tāme Nr.1'!E462,0))</f>
        <v>0</v>
      </c>
      <c r="F459" s="42">
        <f>IF($C$2="Neattiecināmās izmaksas",IF('Lokālā tāme Nr.1'!$Q462="Neattiecināmās",'Lokālā tāme Nr.1'!F462,0))</f>
        <v>0</v>
      </c>
      <c r="G459" s="38">
        <f>IF($C$2="Neattiecināmās izmaksas",IF('Lokālā tāme Nr.1'!$Q462="Neattiecināmās",'Lokālā tāme Nr.1'!G462,0))</f>
        <v>0</v>
      </c>
      <c r="H459" s="38">
        <f>IF($C$2="Neattiecināmās izmaksas",IF('Lokālā tāme Nr.1'!$Q462="Neattiecināmās",'Lokālā tāme Nr.1'!H462,0))</f>
        <v>0</v>
      </c>
      <c r="I459" s="38">
        <f>IF($C$2="Neattiecināmās izmaksas",IF('Lokālā tāme Nr.1'!$Q462="Neattiecināmās",'Lokālā tāme Nr.1'!I462,0))</f>
        <v>0</v>
      </c>
      <c r="J459" s="38">
        <f>IF($C$2="Neattiecināmās izmaksas",IF('Lokālā tāme Nr.1'!$Q462="Neattiecināmās",'Lokālā tāme Nr.1'!J462,0))</f>
        <v>0</v>
      </c>
      <c r="K459" s="43">
        <f>IF($C$2="Neattiecināmās izmaksas",IF('Lokālā tāme Nr.1'!$Q462="Neattiecināmās",'Lokālā tāme Nr.1'!K462,0))</f>
        <v>0</v>
      </c>
      <c r="L459" s="27">
        <f>IF($C$2="Neattiecināmās izmaksas",IF('Lokālā tāme Nr.1'!$Q462="Neattiecināmās",'Lokālā tāme Nr.1'!L462,0))</f>
        <v>0</v>
      </c>
      <c r="M459" s="5">
        <f>IF($C$2="Neattiecināmās izmaksas",IF('Lokālā tāme Nr.1'!$Q462="Neattiecināmās",'Lokālā tāme Nr.1'!M462,0))</f>
        <v>0</v>
      </c>
      <c r="N459" s="5">
        <f>IF($C$2="Neattiecināmās izmaksas",IF('Lokālā tāme Nr.1'!$Q462="Neattiecināmās",'Lokālā tāme Nr.1'!N462,0))</f>
        <v>0</v>
      </c>
      <c r="O459" s="5">
        <f>IF($C$2="Neattiecināmās izmaksas",IF('Lokālā tāme Nr.1'!$Q462="Neattiecināmās",'Lokālā tāme Nr.1'!O462,0))</f>
        <v>0</v>
      </c>
      <c r="P459" s="17">
        <f>IF($C$2="Neattiecināmās izmaksas",IF('Lokālā tāme Nr.1'!$Q462="Neattiecināmās",'Lokālā tāme Nr.1'!P462,0))</f>
        <v>0</v>
      </c>
    </row>
    <row r="460" spans="1:16" ht="12" thickBot="1" x14ac:dyDescent="0.25">
      <c r="A460" s="18">
        <f>IF(P460=0,0,IF(COUNTBLANK(P460)=1,0,COUNTA($P$8:P460)))</f>
        <v>0</v>
      </c>
      <c r="B460" s="5">
        <f>IF($C$2="Neattiecināmās izmaksas",IF('Lokālā tāme Nr.1'!$Q463="Neattiecināmās",'Lokālā tāme Nr.1'!$B463,0))</f>
        <v>0</v>
      </c>
      <c r="C460" s="26">
        <f>IF($C$2="Neattiecināmās izmaksas",IF('Lokālā tāme Nr.1'!$Q463="Neattiecināmās",'Lokālā tāme Nr.1'!C463,0))</f>
        <v>0</v>
      </c>
      <c r="D460" s="5">
        <f>IF($C$2="Neattiecināmās izmaksas",IF('Lokālā tāme Nr.1'!$Q463="Neattiecināmās",'Lokālā tāme Nr.1'!D463,0))</f>
        <v>0</v>
      </c>
      <c r="E460" s="17">
        <f>IF($C$2="Neattiecināmās izmaksas",IF('Lokālā tāme Nr.1'!$Q463="Neattiecināmās",'Lokālā tāme Nr.1'!E463,0))</f>
        <v>0</v>
      </c>
      <c r="F460" s="42">
        <f>IF($C$2="Neattiecināmās izmaksas",IF('Lokālā tāme Nr.1'!$Q463="Neattiecināmās",'Lokālā tāme Nr.1'!F463,0))</f>
        <v>0</v>
      </c>
      <c r="G460" s="38">
        <f>IF($C$2="Neattiecināmās izmaksas",IF('Lokālā tāme Nr.1'!$Q463="Neattiecināmās",'Lokālā tāme Nr.1'!G463,0))</f>
        <v>0</v>
      </c>
      <c r="H460" s="38">
        <f>IF($C$2="Neattiecināmās izmaksas",IF('Lokālā tāme Nr.1'!$Q463="Neattiecināmās",'Lokālā tāme Nr.1'!H463,0))</f>
        <v>0</v>
      </c>
      <c r="I460" s="38">
        <f>IF($C$2="Neattiecināmās izmaksas",IF('Lokālā tāme Nr.1'!$Q463="Neattiecināmās",'Lokālā tāme Nr.1'!I463,0))</f>
        <v>0</v>
      </c>
      <c r="J460" s="38">
        <f>IF($C$2="Neattiecināmās izmaksas",IF('Lokālā tāme Nr.1'!$Q463="Neattiecināmās",'Lokālā tāme Nr.1'!J463,0))</f>
        <v>0</v>
      </c>
      <c r="K460" s="43">
        <f>IF($C$2="Neattiecināmās izmaksas",IF('Lokālā tāme Nr.1'!$Q463="Neattiecināmās",'Lokālā tāme Nr.1'!K463,0))</f>
        <v>0</v>
      </c>
      <c r="L460" s="27">
        <f>IF($C$2="Neattiecināmās izmaksas",IF('Lokālā tāme Nr.1'!$Q463="Neattiecināmās",'Lokālā tāme Nr.1'!L463,0))</f>
        <v>0</v>
      </c>
      <c r="M460" s="5">
        <f>IF($C$2="Neattiecināmās izmaksas",IF('Lokālā tāme Nr.1'!$Q463="Neattiecināmās",'Lokālā tāme Nr.1'!M463,0))</f>
        <v>0</v>
      </c>
      <c r="N460" s="5">
        <f>IF($C$2="Neattiecināmās izmaksas",IF('Lokālā tāme Nr.1'!$Q463="Neattiecināmās",'Lokālā tāme Nr.1'!N463,0))</f>
        <v>0</v>
      </c>
      <c r="O460" s="5">
        <f>IF($C$2="Neattiecināmās izmaksas",IF('Lokālā tāme Nr.1'!$Q463="Neattiecināmās",'Lokālā tāme Nr.1'!O463,0))</f>
        <v>0</v>
      </c>
      <c r="P460" s="17">
        <f>IF($C$2="Neattiecināmās izmaksas",IF('Lokālā tāme Nr.1'!$Q463="Neattiecināmās",'Lokālā tāme Nr.1'!P463,0))</f>
        <v>0</v>
      </c>
    </row>
    <row r="461" spans="1:16" ht="12" thickBot="1" x14ac:dyDescent="0.25">
      <c r="A461" s="18">
        <f>IF(P461=0,0,IF(COUNTBLANK(P461)=1,0,COUNTA($P$8:P461)))</f>
        <v>0</v>
      </c>
      <c r="B461" s="5">
        <f>IF($C$2="Neattiecināmās izmaksas",IF('Lokālā tāme Nr.1'!$Q464="Neattiecināmās",'Lokālā tāme Nr.1'!$B464,0))</f>
        <v>0</v>
      </c>
      <c r="C461" s="26">
        <f>IF($C$2="Neattiecināmās izmaksas",IF('Lokālā tāme Nr.1'!$Q464="Neattiecināmās",'Lokālā tāme Nr.1'!C464,0))</f>
        <v>0</v>
      </c>
      <c r="D461" s="5">
        <f>IF($C$2="Neattiecināmās izmaksas",IF('Lokālā tāme Nr.1'!$Q464="Neattiecināmās",'Lokālā tāme Nr.1'!D464,0))</f>
        <v>0</v>
      </c>
      <c r="E461" s="17">
        <f>IF($C$2="Neattiecināmās izmaksas",IF('Lokālā tāme Nr.1'!$Q464="Neattiecināmās",'Lokālā tāme Nr.1'!E464,0))</f>
        <v>0</v>
      </c>
      <c r="F461" s="42">
        <f>IF($C$2="Neattiecināmās izmaksas",IF('Lokālā tāme Nr.1'!$Q464="Neattiecināmās",'Lokālā tāme Nr.1'!F464,0))</f>
        <v>0</v>
      </c>
      <c r="G461" s="38">
        <f>IF($C$2="Neattiecināmās izmaksas",IF('Lokālā tāme Nr.1'!$Q464="Neattiecināmās",'Lokālā tāme Nr.1'!G464,0))</f>
        <v>0</v>
      </c>
      <c r="H461" s="38">
        <f>IF($C$2="Neattiecināmās izmaksas",IF('Lokālā tāme Nr.1'!$Q464="Neattiecināmās",'Lokālā tāme Nr.1'!H464,0))</f>
        <v>0</v>
      </c>
      <c r="I461" s="38">
        <f>IF($C$2="Neattiecināmās izmaksas",IF('Lokālā tāme Nr.1'!$Q464="Neattiecināmās",'Lokālā tāme Nr.1'!I464,0))</f>
        <v>0</v>
      </c>
      <c r="J461" s="38">
        <f>IF($C$2="Neattiecināmās izmaksas",IF('Lokālā tāme Nr.1'!$Q464="Neattiecināmās",'Lokālā tāme Nr.1'!J464,0))</f>
        <v>0</v>
      </c>
      <c r="K461" s="43">
        <f>IF($C$2="Neattiecināmās izmaksas",IF('Lokālā tāme Nr.1'!$Q464="Neattiecināmās",'Lokālā tāme Nr.1'!K464,0))</f>
        <v>0</v>
      </c>
      <c r="L461" s="27">
        <f>IF($C$2="Neattiecināmās izmaksas",IF('Lokālā tāme Nr.1'!$Q464="Neattiecināmās",'Lokālā tāme Nr.1'!L464,0))</f>
        <v>0</v>
      </c>
      <c r="M461" s="5">
        <f>IF($C$2="Neattiecināmās izmaksas",IF('Lokālā tāme Nr.1'!$Q464="Neattiecināmās",'Lokālā tāme Nr.1'!M464,0))</f>
        <v>0</v>
      </c>
      <c r="N461" s="5">
        <f>IF($C$2="Neattiecināmās izmaksas",IF('Lokālā tāme Nr.1'!$Q464="Neattiecināmās",'Lokālā tāme Nr.1'!N464,0))</f>
        <v>0</v>
      </c>
      <c r="O461" s="5">
        <f>IF($C$2="Neattiecināmās izmaksas",IF('Lokālā tāme Nr.1'!$Q464="Neattiecināmās",'Lokālā tāme Nr.1'!O464,0))</f>
        <v>0</v>
      </c>
      <c r="P461" s="17">
        <f>IF($C$2="Neattiecināmās izmaksas",IF('Lokālā tāme Nr.1'!$Q464="Neattiecināmās",'Lokālā tāme Nr.1'!P464,0))</f>
        <v>0</v>
      </c>
    </row>
    <row r="462" spans="1:16" ht="12" thickBot="1" x14ac:dyDescent="0.25">
      <c r="A462" s="18">
        <f>IF(P462=0,0,IF(COUNTBLANK(P462)=1,0,COUNTA($P$8:P462)))</f>
        <v>0</v>
      </c>
      <c r="B462" s="5">
        <f>IF($C$2="Neattiecināmās izmaksas",IF('Lokālā tāme Nr.1'!$Q465="Neattiecināmās",'Lokālā tāme Nr.1'!$B465,0))</f>
        <v>0</v>
      </c>
      <c r="C462" s="26">
        <f>IF($C$2="Neattiecināmās izmaksas",IF('Lokālā tāme Nr.1'!$Q465="Neattiecināmās",'Lokālā tāme Nr.1'!C465,0))</f>
        <v>0</v>
      </c>
      <c r="D462" s="5">
        <f>IF($C$2="Neattiecināmās izmaksas",IF('Lokālā tāme Nr.1'!$Q465="Neattiecināmās",'Lokālā tāme Nr.1'!D465,0))</f>
        <v>0</v>
      </c>
      <c r="E462" s="17">
        <f>IF($C$2="Neattiecināmās izmaksas",IF('Lokālā tāme Nr.1'!$Q465="Neattiecināmās",'Lokālā tāme Nr.1'!E465,0))</f>
        <v>0</v>
      </c>
      <c r="F462" s="42">
        <f>IF($C$2="Neattiecināmās izmaksas",IF('Lokālā tāme Nr.1'!$Q465="Neattiecināmās",'Lokālā tāme Nr.1'!F465,0))</f>
        <v>0</v>
      </c>
      <c r="G462" s="38">
        <f>IF($C$2="Neattiecināmās izmaksas",IF('Lokālā tāme Nr.1'!$Q465="Neattiecināmās",'Lokālā tāme Nr.1'!G465,0))</f>
        <v>0</v>
      </c>
      <c r="H462" s="38">
        <f>IF($C$2="Neattiecināmās izmaksas",IF('Lokālā tāme Nr.1'!$Q465="Neattiecināmās",'Lokālā tāme Nr.1'!H465,0))</f>
        <v>0</v>
      </c>
      <c r="I462" s="38">
        <f>IF($C$2="Neattiecināmās izmaksas",IF('Lokālā tāme Nr.1'!$Q465="Neattiecināmās",'Lokālā tāme Nr.1'!I465,0))</f>
        <v>0</v>
      </c>
      <c r="J462" s="38">
        <f>IF($C$2="Neattiecināmās izmaksas",IF('Lokālā tāme Nr.1'!$Q465="Neattiecināmās",'Lokālā tāme Nr.1'!J465,0))</f>
        <v>0</v>
      </c>
      <c r="K462" s="43">
        <f>IF($C$2="Neattiecināmās izmaksas",IF('Lokālā tāme Nr.1'!$Q465="Neattiecināmās",'Lokālā tāme Nr.1'!K465,0))</f>
        <v>0</v>
      </c>
      <c r="L462" s="27">
        <f>IF($C$2="Neattiecināmās izmaksas",IF('Lokālā tāme Nr.1'!$Q465="Neattiecināmās",'Lokālā tāme Nr.1'!L465,0))</f>
        <v>0</v>
      </c>
      <c r="M462" s="5">
        <f>IF($C$2="Neattiecināmās izmaksas",IF('Lokālā tāme Nr.1'!$Q465="Neattiecināmās",'Lokālā tāme Nr.1'!M465,0))</f>
        <v>0</v>
      </c>
      <c r="N462" s="5">
        <f>IF($C$2="Neattiecināmās izmaksas",IF('Lokālā tāme Nr.1'!$Q465="Neattiecināmās",'Lokālā tāme Nr.1'!N465,0))</f>
        <v>0</v>
      </c>
      <c r="O462" s="5">
        <f>IF($C$2="Neattiecināmās izmaksas",IF('Lokālā tāme Nr.1'!$Q465="Neattiecināmās",'Lokālā tāme Nr.1'!O465,0))</f>
        <v>0</v>
      </c>
      <c r="P462" s="17">
        <f>IF($C$2="Neattiecināmās izmaksas",IF('Lokālā tāme Nr.1'!$Q465="Neattiecināmās",'Lokālā tāme Nr.1'!P465,0))</f>
        <v>0</v>
      </c>
    </row>
    <row r="463" spans="1:16" ht="12" thickBot="1" x14ac:dyDescent="0.25">
      <c r="A463" s="18">
        <f>IF(P463=0,0,IF(COUNTBLANK(P463)=1,0,COUNTA($P$8:P463)))</f>
        <v>0</v>
      </c>
      <c r="B463" s="5">
        <f>IF($C$2="Neattiecināmās izmaksas",IF('Lokālā tāme Nr.1'!$Q466="Neattiecināmās",'Lokālā tāme Nr.1'!$B466,0))</f>
        <v>0</v>
      </c>
      <c r="C463" s="26">
        <f>IF($C$2="Neattiecināmās izmaksas",IF('Lokālā tāme Nr.1'!$Q466="Neattiecināmās",'Lokālā tāme Nr.1'!C466,0))</f>
        <v>0</v>
      </c>
      <c r="D463" s="5">
        <f>IF($C$2="Neattiecināmās izmaksas",IF('Lokālā tāme Nr.1'!$Q466="Neattiecināmās",'Lokālā tāme Nr.1'!D466,0))</f>
        <v>0</v>
      </c>
      <c r="E463" s="17">
        <f>IF($C$2="Neattiecināmās izmaksas",IF('Lokālā tāme Nr.1'!$Q466="Neattiecināmās",'Lokālā tāme Nr.1'!E466,0))</f>
        <v>0</v>
      </c>
      <c r="F463" s="42">
        <f>IF($C$2="Neattiecināmās izmaksas",IF('Lokālā tāme Nr.1'!$Q466="Neattiecināmās",'Lokālā tāme Nr.1'!F466,0))</f>
        <v>0</v>
      </c>
      <c r="G463" s="38">
        <f>IF($C$2="Neattiecināmās izmaksas",IF('Lokālā tāme Nr.1'!$Q466="Neattiecināmās",'Lokālā tāme Nr.1'!G466,0))</f>
        <v>0</v>
      </c>
      <c r="H463" s="38">
        <f>IF($C$2="Neattiecināmās izmaksas",IF('Lokālā tāme Nr.1'!$Q466="Neattiecināmās",'Lokālā tāme Nr.1'!H466,0))</f>
        <v>0</v>
      </c>
      <c r="I463" s="38">
        <f>IF($C$2="Neattiecināmās izmaksas",IF('Lokālā tāme Nr.1'!$Q466="Neattiecināmās",'Lokālā tāme Nr.1'!I466,0))</f>
        <v>0</v>
      </c>
      <c r="J463" s="38">
        <f>IF($C$2="Neattiecināmās izmaksas",IF('Lokālā tāme Nr.1'!$Q466="Neattiecināmās",'Lokālā tāme Nr.1'!J466,0))</f>
        <v>0</v>
      </c>
      <c r="K463" s="43">
        <f>IF($C$2="Neattiecināmās izmaksas",IF('Lokālā tāme Nr.1'!$Q466="Neattiecināmās",'Lokālā tāme Nr.1'!K466,0))</f>
        <v>0</v>
      </c>
      <c r="L463" s="27">
        <f>IF($C$2="Neattiecināmās izmaksas",IF('Lokālā tāme Nr.1'!$Q466="Neattiecināmās",'Lokālā tāme Nr.1'!L466,0))</f>
        <v>0</v>
      </c>
      <c r="M463" s="5">
        <f>IF($C$2="Neattiecināmās izmaksas",IF('Lokālā tāme Nr.1'!$Q466="Neattiecināmās",'Lokālā tāme Nr.1'!M466,0))</f>
        <v>0</v>
      </c>
      <c r="N463" s="5">
        <f>IF($C$2="Neattiecināmās izmaksas",IF('Lokālā tāme Nr.1'!$Q466="Neattiecināmās",'Lokālā tāme Nr.1'!N466,0))</f>
        <v>0</v>
      </c>
      <c r="O463" s="5">
        <f>IF($C$2="Neattiecināmās izmaksas",IF('Lokālā tāme Nr.1'!$Q466="Neattiecināmās",'Lokālā tāme Nr.1'!O466,0))</f>
        <v>0</v>
      </c>
      <c r="P463" s="17">
        <f>IF($C$2="Neattiecināmās izmaksas",IF('Lokālā tāme Nr.1'!$Q466="Neattiecināmās",'Lokālā tāme Nr.1'!P466,0))</f>
        <v>0</v>
      </c>
    </row>
    <row r="464" spans="1:16" ht="12" thickBot="1" x14ac:dyDescent="0.25">
      <c r="A464" s="18">
        <f>IF(P464=0,0,IF(COUNTBLANK(P464)=1,0,COUNTA($P$8:P464)))</f>
        <v>0</v>
      </c>
      <c r="B464" s="5">
        <f>IF($C$2="Neattiecināmās izmaksas",IF('Lokālā tāme Nr.1'!$Q467="Neattiecināmās",'Lokālā tāme Nr.1'!$B467,0))</f>
        <v>0</v>
      </c>
      <c r="C464" s="26">
        <f>IF($C$2="Neattiecināmās izmaksas",IF('Lokālā tāme Nr.1'!$Q467="Neattiecināmās",'Lokālā tāme Nr.1'!C467,0))</f>
        <v>0</v>
      </c>
      <c r="D464" s="5">
        <f>IF($C$2="Neattiecināmās izmaksas",IF('Lokālā tāme Nr.1'!$Q467="Neattiecināmās",'Lokālā tāme Nr.1'!D467,0))</f>
        <v>0</v>
      </c>
      <c r="E464" s="17">
        <f>IF($C$2="Neattiecināmās izmaksas",IF('Lokālā tāme Nr.1'!$Q467="Neattiecināmās",'Lokālā tāme Nr.1'!E467,0))</f>
        <v>0</v>
      </c>
      <c r="F464" s="42">
        <f>IF($C$2="Neattiecināmās izmaksas",IF('Lokālā tāme Nr.1'!$Q467="Neattiecināmās",'Lokālā tāme Nr.1'!F467,0))</f>
        <v>0</v>
      </c>
      <c r="G464" s="38">
        <f>IF($C$2="Neattiecināmās izmaksas",IF('Lokālā tāme Nr.1'!$Q467="Neattiecināmās",'Lokālā tāme Nr.1'!G467,0))</f>
        <v>0</v>
      </c>
      <c r="H464" s="38">
        <f>IF($C$2="Neattiecināmās izmaksas",IF('Lokālā tāme Nr.1'!$Q467="Neattiecināmās",'Lokālā tāme Nr.1'!H467,0))</f>
        <v>0</v>
      </c>
      <c r="I464" s="38">
        <f>IF($C$2="Neattiecināmās izmaksas",IF('Lokālā tāme Nr.1'!$Q467="Neattiecināmās",'Lokālā tāme Nr.1'!I467,0))</f>
        <v>0</v>
      </c>
      <c r="J464" s="38">
        <f>IF($C$2="Neattiecināmās izmaksas",IF('Lokālā tāme Nr.1'!$Q467="Neattiecināmās",'Lokālā tāme Nr.1'!J467,0))</f>
        <v>0</v>
      </c>
      <c r="K464" s="43">
        <f>IF($C$2="Neattiecināmās izmaksas",IF('Lokālā tāme Nr.1'!$Q467="Neattiecināmās",'Lokālā tāme Nr.1'!K467,0))</f>
        <v>0</v>
      </c>
      <c r="L464" s="27">
        <f>IF($C$2="Neattiecināmās izmaksas",IF('Lokālā tāme Nr.1'!$Q467="Neattiecināmās",'Lokālā tāme Nr.1'!L467,0))</f>
        <v>0</v>
      </c>
      <c r="M464" s="5">
        <f>IF($C$2="Neattiecināmās izmaksas",IF('Lokālā tāme Nr.1'!$Q467="Neattiecināmās",'Lokālā tāme Nr.1'!M467,0))</f>
        <v>0</v>
      </c>
      <c r="N464" s="5">
        <f>IF($C$2="Neattiecināmās izmaksas",IF('Lokālā tāme Nr.1'!$Q467="Neattiecināmās",'Lokālā tāme Nr.1'!N467,0))</f>
        <v>0</v>
      </c>
      <c r="O464" s="5">
        <f>IF($C$2="Neattiecināmās izmaksas",IF('Lokālā tāme Nr.1'!$Q467="Neattiecināmās",'Lokālā tāme Nr.1'!O467,0))</f>
        <v>0</v>
      </c>
      <c r="P464" s="17">
        <f>IF($C$2="Neattiecināmās izmaksas",IF('Lokālā tāme Nr.1'!$Q467="Neattiecināmās",'Lokālā tāme Nr.1'!P467,0))</f>
        <v>0</v>
      </c>
    </row>
    <row r="465" spans="1:16" ht="12" thickBot="1" x14ac:dyDescent="0.25">
      <c r="A465" s="18">
        <f>IF(P465=0,0,IF(COUNTBLANK(P465)=1,0,COUNTA($P$8:P465)))</f>
        <v>0</v>
      </c>
      <c r="B465" s="5">
        <f>IF($C$2="Neattiecināmās izmaksas",IF('Lokālā tāme Nr.1'!$Q468="Neattiecināmās",'Lokālā tāme Nr.1'!$B468,0))</f>
        <v>0</v>
      </c>
      <c r="C465" s="26">
        <f>IF($C$2="Neattiecināmās izmaksas",IF('Lokālā tāme Nr.1'!$Q468="Neattiecināmās",'Lokālā tāme Nr.1'!C468,0))</f>
        <v>0</v>
      </c>
      <c r="D465" s="5">
        <f>IF($C$2="Neattiecināmās izmaksas",IF('Lokālā tāme Nr.1'!$Q468="Neattiecināmās",'Lokālā tāme Nr.1'!D468,0))</f>
        <v>0</v>
      </c>
      <c r="E465" s="17">
        <f>IF($C$2="Neattiecināmās izmaksas",IF('Lokālā tāme Nr.1'!$Q468="Neattiecināmās",'Lokālā tāme Nr.1'!E468,0))</f>
        <v>0</v>
      </c>
      <c r="F465" s="42">
        <f>IF($C$2="Neattiecināmās izmaksas",IF('Lokālā tāme Nr.1'!$Q468="Neattiecināmās",'Lokālā tāme Nr.1'!F468,0))</f>
        <v>0</v>
      </c>
      <c r="G465" s="38">
        <f>IF($C$2="Neattiecināmās izmaksas",IF('Lokālā tāme Nr.1'!$Q468="Neattiecināmās",'Lokālā tāme Nr.1'!G468,0))</f>
        <v>0</v>
      </c>
      <c r="H465" s="38">
        <f>IF($C$2="Neattiecināmās izmaksas",IF('Lokālā tāme Nr.1'!$Q468="Neattiecināmās",'Lokālā tāme Nr.1'!H468,0))</f>
        <v>0</v>
      </c>
      <c r="I465" s="38">
        <f>IF($C$2="Neattiecināmās izmaksas",IF('Lokālā tāme Nr.1'!$Q468="Neattiecināmās",'Lokālā tāme Nr.1'!I468,0))</f>
        <v>0</v>
      </c>
      <c r="J465" s="38">
        <f>IF($C$2="Neattiecināmās izmaksas",IF('Lokālā tāme Nr.1'!$Q468="Neattiecināmās",'Lokālā tāme Nr.1'!J468,0))</f>
        <v>0</v>
      </c>
      <c r="K465" s="43">
        <f>IF($C$2="Neattiecināmās izmaksas",IF('Lokālā tāme Nr.1'!$Q468="Neattiecināmās",'Lokālā tāme Nr.1'!K468,0))</f>
        <v>0</v>
      </c>
      <c r="L465" s="27">
        <f>IF($C$2="Neattiecināmās izmaksas",IF('Lokālā tāme Nr.1'!$Q468="Neattiecināmās",'Lokālā tāme Nr.1'!L468,0))</f>
        <v>0</v>
      </c>
      <c r="M465" s="5">
        <f>IF($C$2="Neattiecināmās izmaksas",IF('Lokālā tāme Nr.1'!$Q468="Neattiecināmās",'Lokālā tāme Nr.1'!M468,0))</f>
        <v>0</v>
      </c>
      <c r="N465" s="5">
        <f>IF($C$2="Neattiecināmās izmaksas",IF('Lokālā tāme Nr.1'!$Q468="Neattiecināmās",'Lokālā tāme Nr.1'!N468,0))</f>
        <v>0</v>
      </c>
      <c r="O465" s="5">
        <f>IF($C$2="Neattiecināmās izmaksas",IF('Lokālā tāme Nr.1'!$Q468="Neattiecināmās",'Lokālā tāme Nr.1'!O468,0))</f>
        <v>0</v>
      </c>
      <c r="P465" s="17">
        <f>IF($C$2="Neattiecināmās izmaksas",IF('Lokālā tāme Nr.1'!$Q468="Neattiecināmās",'Lokālā tāme Nr.1'!P468,0))</f>
        <v>0</v>
      </c>
    </row>
    <row r="466" spans="1:16" ht="12" thickBot="1" x14ac:dyDescent="0.25">
      <c r="A466" s="18">
        <f>IF(P466=0,0,IF(COUNTBLANK(P466)=1,0,COUNTA($P$8:P466)))</f>
        <v>0</v>
      </c>
      <c r="B466" s="5">
        <f>IF($C$2="Neattiecināmās izmaksas",IF('Lokālā tāme Nr.1'!$Q469="Neattiecināmās",'Lokālā tāme Nr.1'!$B469,0))</f>
        <v>0</v>
      </c>
      <c r="C466" s="26">
        <f>IF($C$2="Neattiecināmās izmaksas",IF('Lokālā tāme Nr.1'!$Q469="Neattiecināmās",'Lokālā tāme Nr.1'!C469,0))</f>
        <v>0</v>
      </c>
      <c r="D466" s="5">
        <f>IF($C$2="Neattiecināmās izmaksas",IF('Lokālā tāme Nr.1'!$Q469="Neattiecināmās",'Lokālā tāme Nr.1'!D469,0))</f>
        <v>0</v>
      </c>
      <c r="E466" s="17">
        <f>IF($C$2="Neattiecināmās izmaksas",IF('Lokālā tāme Nr.1'!$Q469="Neattiecināmās",'Lokālā tāme Nr.1'!E469,0))</f>
        <v>0</v>
      </c>
      <c r="F466" s="42">
        <f>IF($C$2="Neattiecināmās izmaksas",IF('Lokālā tāme Nr.1'!$Q469="Neattiecināmās",'Lokālā tāme Nr.1'!F469,0))</f>
        <v>0</v>
      </c>
      <c r="G466" s="38">
        <f>IF($C$2="Neattiecināmās izmaksas",IF('Lokālā tāme Nr.1'!$Q469="Neattiecināmās",'Lokālā tāme Nr.1'!G469,0))</f>
        <v>0</v>
      </c>
      <c r="H466" s="38">
        <f>IF($C$2="Neattiecināmās izmaksas",IF('Lokālā tāme Nr.1'!$Q469="Neattiecināmās",'Lokālā tāme Nr.1'!H469,0))</f>
        <v>0</v>
      </c>
      <c r="I466" s="38">
        <f>IF($C$2="Neattiecināmās izmaksas",IF('Lokālā tāme Nr.1'!$Q469="Neattiecināmās",'Lokālā tāme Nr.1'!I469,0))</f>
        <v>0</v>
      </c>
      <c r="J466" s="38">
        <f>IF($C$2="Neattiecināmās izmaksas",IF('Lokālā tāme Nr.1'!$Q469="Neattiecināmās",'Lokālā tāme Nr.1'!J469,0))</f>
        <v>0</v>
      </c>
      <c r="K466" s="43">
        <f>IF($C$2="Neattiecināmās izmaksas",IF('Lokālā tāme Nr.1'!$Q469="Neattiecināmās",'Lokālā tāme Nr.1'!K469,0))</f>
        <v>0</v>
      </c>
      <c r="L466" s="27">
        <f>IF($C$2="Neattiecināmās izmaksas",IF('Lokālā tāme Nr.1'!$Q469="Neattiecināmās",'Lokālā tāme Nr.1'!L469,0))</f>
        <v>0</v>
      </c>
      <c r="M466" s="5">
        <f>IF($C$2="Neattiecināmās izmaksas",IF('Lokālā tāme Nr.1'!$Q469="Neattiecināmās",'Lokālā tāme Nr.1'!M469,0))</f>
        <v>0</v>
      </c>
      <c r="N466" s="5">
        <f>IF($C$2="Neattiecināmās izmaksas",IF('Lokālā tāme Nr.1'!$Q469="Neattiecināmās",'Lokālā tāme Nr.1'!N469,0))</f>
        <v>0</v>
      </c>
      <c r="O466" s="5">
        <f>IF($C$2="Neattiecināmās izmaksas",IF('Lokālā tāme Nr.1'!$Q469="Neattiecināmās",'Lokālā tāme Nr.1'!O469,0))</f>
        <v>0</v>
      </c>
      <c r="P466" s="17">
        <f>IF($C$2="Neattiecināmās izmaksas",IF('Lokālā tāme Nr.1'!$Q469="Neattiecināmās",'Lokālā tāme Nr.1'!P469,0))</f>
        <v>0</v>
      </c>
    </row>
    <row r="467" spans="1:16" ht="12" thickBot="1" x14ac:dyDescent="0.25">
      <c r="A467" s="18">
        <f>IF(P467=0,0,IF(COUNTBLANK(P467)=1,0,COUNTA($P$8:P467)))</f>
        <v>0</v>
      </c>
      <c r="B467" s="5">
        <f>IF($C$2="Neattiecināmās izmaksas",IF('Lokālā tāme Nr.1'!$Q470="Neattiecināmās",'Lokālā tāme Nr.1'!$B470,0))</f>
        <v>0</v>
      </c>
      <c r="C467" s="26">
        <f>IF($C$2="Neattiecināmās izmaksas",IF('Lokālā tāme Nr.1'!$Q470="Neattiecināmās",'Lokālā tāme Nr.1'!C470,0))</f>
        <v>0</v>
      </c>
      <c r="D467" s="5">
        <f>IF($C$2="Neattiecināmās izmaksas",IF('Lokālā tāme Nr.1'!$Q470="Neattiecināmās",'Lokālā tāme Nr.1'!D470,0))</f>
        <v>0</v>
      </c>
      <c r="E467" s="17">
        <f>IF($C$2="Neattiecināmās izmaksas",IF('Lokālā tāme Nr.1'!$Q470="Neattiecināmās",'Lokālā tāme Nr.1'!E470,0))</f>
        <v>0</v>
      </c>
      <c r="F467" s="42">
        <f>IF($C$2="Neattiecināmās izmaksas",IF('Lokālā tāme Nr.1'!$Q470="Neattiecināmās",'Lokālā tāme Nr.1'!F470,0))</f>
        <v>0</v>
      </c>
      <c r="G467" s="38">
        <f>IF($C$2="Neattiecināmās izmaksas",IF('Lokālā tāme Nr.1'!$Q470="Neattiecināmās",'Lokālā tāme Nr.1'!G470,0))</f>
        <v>0</v>
      </c>
      <c r="H467" s="38">
        <f>IF($C$2="Neattiecināmās izmaksas",IF('Lokālā tāme Nr.1'!$Q470="Neattiecināmās",'Lokālā tāme Nr.1'!H470,0))</f>
        <v>0</v>
      </c>
      <c r="I467" s="38">
        <f>IF($C$2="Neattiecināmās izmaksas",IF('Lokālā tāme Nr.1'!$Q470="Neattiecināmās",'Lokālā tāme Nr.1'!I470,0))</f>
        <v>0</v>
      </c>
      <c r="J467" s="38">
        <f>IF($C$2="Neattiecināmās izmaksas",IF('Lokālā tāme Nr.1'!$Q470="Neattiecināmās",'Lokālā tāme Nr.1'!J470,0))</f>
        <v>0</v>
      </c>
      <c r="K467" s="43">
        <f>IF($C$2="Neattiecināmās izmaksas",IF('Lokālā tāme Nr.1'!$Q470="Neattiecināmās",'Lokālā tāme Nr.1'!K470,0))</f>
        <v>0</v>
      </c>
      <c r="L467" s="27">
        <f>IF($C$2="Neattiecināmās izmaksas",IF('Lokālā tāme Nr.1'!$Q470="Neattiecināmās",'Lokālā tāme Nr.1'!L470,0))</f>
        <v>0</v>
      </c>
      <c r="M467" s="5">
        <f>IF($C$2="Neattiecināmās izmaksas",IF('Lokālā tāme Nr.1'!$Q470="Neattiecināmās",'Lokālā tāme Nr.1'!M470,0))</f>
        <v>0</v>
      </c>
      <c r="N467" s="5">
        <f>IF($C$2="Neattiecināmās izmaksas",IF('Lokālā tāme Nr.1'!$Q470="Neattiecināmās",'Lokālā tāme Nr.1'!N470,0))</f>
        <v>0</v>
      </c>
      <c r="O467" s="5">
        <f>IF($C$2="Neattiecināmās izmaksas",IF('Lokālā tāme Nr.1'!$Q470="Neattiecināmās",'Lokālā tāme Nr.1'!O470,0))</f>
        <v>0</v>
      </c>
      <c r="P467" s="17">
        <f>IF($C$2="Neattiecināmās izmaksas",IF('Lokālā tāme Nr.1'!$Q470="Neattiecināmās",'Lokālā tāme Nr.1'!P470,0))</f>
        <v>0</v>
      </c>
    </row>
    <row r="468" spans="1:16" ht="12" thickBot="1" x14ac:dyDescent="0.25">
      <c r="A468" s="18">
        <f>IF(P468=0,0,IF(COUNTBLANK(P468)=1,0,COUNTA($P$8:P468)))</f>
        <v>0</v>
      </c>
      <c r="B468" s="5">
        <f>IF($C$2="Neattiecināmās izmaksas",IF('Lokālā tāme Nr.1'!$Q471="Neattiecināmās",'Lokālā tāme Nr.1'!$B471,0))</f>
        <v>0</v>
      </c>
      <c r="C468" s="26">
        <f>IF($C$2="Neattiecināmās izmaksas",IF('Lokālā tāme Nr.1'!$Q471="Neattiecināmās",'Lokālā tāme Nr.1'!C471,0))</f>
        <v>0</v>
      </c>
      <c r="D468" s="5">
        <f>IF($C$2="Neattiecināmās izmaksas",IF('Lokālā tāme Nr.1'!$Q471="Neattiecināmās",'Lokālā tāme Nr.1'!D471,0))</f>
        <v>0</v>
      </c>
      <c r="E468" s="17">
        <f>IF($C$2="Neattiecināmās izmaksas",IF('Lokālā tāme Nr.1'!$Q471="Neattiecināmās",'Lokālā tāme Nr.1'!E471,0))</f>
        <v>0</v>
      </c>
      <c r="F468" s="42">
        <f>IF($C$2="Neattiecināmās izmaksas",IF('Lokālā tāme Nr.1'!$Q471="Neattiecināmās",'Lokālā tāme Nr.1'!F471,0))</f>
        <v>0</v>
      </c>
      <c r="G468" s="38">
        <f>IF($C$2="Neattiecināmās izmaksas",IF('Lokālā tāme Nr.1'!$Q471="Neattiecināmās",'Lokālā tāme Nr.1'!G471,0))</f>
        <v>0</v>
      </c>
      <c r="H468" s="38">
        <f>IF($C$2="Neattiecināmās izmaksas",IF('Lokālā tāme Nr.1'!$Q471="Neattiecināmās",'Lokālā tāme Nr.1'!H471,0))</f>
        <v>0</v>
      </c>
      <c r="I468" s="38">
        <f>IF($C$2="Neattiecināmās izmaksas",IF('Lokālā tāme Nr.1'!$Q471="Neattiecināmās",'Lokālā tāme Nr.1'!I471,0))</f>
        <v>0</v>
      </c>
      <c r="J468" s="38">
        <f>IF($C$2="Neattiecināmās izmaksas",IF('Lokālā tāme Nr.1'!$Q471="Neattiecināmās",'Lokālā tāme Nr.1'!J471,0))</f>
        <v>0</v>
      </c>
      <c r="K468" s="43">
        <f>IF($C$2="Neattiecināmās izmaksas",IF('Lokālā tāme Nr.1'!$Q471="Neattiecināmās",'Lokālā tāme Nr.1'!K471,0))</f>
        <v>0</v>
      </c>
      <c r="L468" s="27">
        <f>IF($C$2="Neattiecināmās izmaksas",IF('Lokālā tāme Nr.1'!$Q471="Neattiecināmās",'Lokālā tāme Nr.1'!L471,0))</f>
        <v>0</v>
      </c>
      <c r="M468" s="5">
        <f>IF($C$2="Neattiecināmās izmaksas",IF('Lokālā tāme Nr.1'!$Q471="Neattiecināmās",'Lokālā tāme Nr.1'!M471,0))</f>
        <v>0</v>
      </c>
      <c r="N468" s="5">
        <f>IF($C$2="Neattiecināmās izmaksas",IF('Lokālā tāme Nr.1'!$Q471="Neattiecināmās",'Lokālā tāme Nr.1'!N471,0))</f>
        <v>0</v>
      </c>
      <c r="O468" s="5">
        <f>IF($C$2="Neattiecināmās izmaksas",IF('Lokālā tāme Nr.1'!$Q471="Neattiecināmās",'Lokālā tāme Nr.1'!O471,0))</f>
        <v>0</v>
      </c>
      <c r="P468" s="17">
        <f>IF($C$2="Neattiecināmās izmaksas",IF('Lokālā tāme Nr.1'!$Q471="Neattiecināmās",'Lokālā tāme Nr.1'!P471,0))</f>
        <v>0</v>
      </c>
    </row>
    <row r="469" spans="1:16" ht="12" thickBot="1" x14ac:dyDescent="0.25">
      <c r="A469" s="18">
        <f>IF(P469=0,0,IF(COUNTBLANK(P469)=1,0,COUNTA($P$8:P469)))</f>
        <v>0</v>
      </c>
      <c r="B469" s="5">
        <f>IF($C$2="Neattiecināmās izmaksas",IF('Lokālā tāme Nr.1'!$Q472="Neattiecināmās",'Lokālā tāme Nr.1'!$B472,0))</f>
        <v>0</v>
      </c>
      <c r="C469" s="26">
        <f>IF($C$2="Neattiecināmās izmaksas",IF('Lokālā tāme Nr.1'!$Q472="Neattiecināmās",'Lokālā tāme Nr.1'!C472,0))</f>
        <v>0</v>
      </c>
      <c r="D469" s="5">
        <f>IF($C$2="Neattiecināmās izmaksas",IF('Lokālā tāme Nr.1'!$Q472="Neattiecināmās",'Lokālā tāme Nr.1'!D472,0))</f>
        <v>0</v>
      </c>
      <c r="E469" s="17">
        <f>IF($C$2="Neattiecināmās izmaksas",IF('Lokālā tāme Nr.1'!$Q472="Neattiecināmās",'Lokālā tāme Nr.1'!E472,0))</f>
        <v>0</v>
      </c>
      <c r="F469" s="42">
        <f>IF($C$2="Neattiecināmās izmaksas",IF('Lokālā tāme Nr.1'!$Q472="Neattiecināmās",'Lokālā tāme Nr.1'!F472,0))</f>
        <v>0</v>
      </c>
      <c r="G469" s="38">
        <f>IF($C$2="Neattiecināmās izmaksas",IF('Lokālā tāme Nr.1'!$Q472="Neattiecināmās",'Lokālā tāme Nr.1'!G472,0))</f>
        <v>0</v>
      </c>
      <c r="H469" s="38">
        <f>IF($C$2="Neattiecināmās izmaksas",IF('Lokālā tāme Nr.1'!$Q472="Neattiecināmās",'Lokālā tāme Nr.1'!H472,0))</f>
        <v>0</v>
      </c>
      <c r="I469" s="38">
        <f>IF($C$2="Neattiecināmās izmaksas",IF('Lokālā tāme Nr.1'!$Q472="Neattiecināmās",'Lokālā tāme Nr.1'!I472,0))</f>
        <v>0</v>
      </c>
      <c r="J469" s="38">
        <f>IF($C$2="Neattiecināmās izmaksas",IF('Lokālā tāme Nr.1'!$Q472="Neattiecināmās",'Lokālā tāme Nr.1'!J472,0))</f>
        <v>0</v>
      </c>
      <c r="K469" s="43">
        <f>IF($C$2="Neattiecināmās izmaksas",IF('Lokālā tāme Nr.1'!$Q472="Neattiecināmās",'Lokālā tāme Nr.1'!K472,0))</f>
        <v>0</v>
      </c>
      <c r="L469" s="27">
        <f>IF($C$2="Neattiecināmās izmaksas",IF('Lokālā tāme Nr.1'!$Q472="Neattiecināmās",'Lokālā tāme Nr.1'!L472,0))</f>
        <v>0</v>
      </c>
      <c r="M469" s="5">
        <f>IF($C$2="Neattiecināmās izmaksas",IF('Lokālā tāme Nr.1'!$Q472="Neattiecināmās",'Lokālā tāme Nr.1'!M472,0))</f>
        <v>0</v>
      </c>
      <c r="N469" s="5">
        <f>IF($C$2="Neattiecināmās izmaksas",IF('Lokālā tāme Nr.1'!$Q472="Neattiecināmās",'Lokālā tāme Nr.1'!N472,0))</f>
        <v>0</v>
      </c>
      <c r="O469" s="5">
        <f>IF($C$2="Neattiecināmās izmaksas",IF('Lokālā tāme Nr.1'!$Q472="Neattiecināmās",'Lokālā tāme Nr.1'!O472,0))</f>
        <v>0</v>
      </c>
      <c r="P469" s="17">
        <f>IF($C$2="Neattiecināmās izmaksas",IF('Lokālā tāme Nr.1'!$Q472="Neattiecināmās",'Lokālā tāme Nr.1'!P472,0))</f>
        <v>0</v>
      </c>
    </row>
    <row r="470" spans="1:16" ht="12" thickBot="1" x14ac:dyDescent="0.25">
      <c r="A470" s="18">
        <f>IF(P470=0,0,IF(COUNTBLANK(P470)=1,0,COUNTA($P$8:P470)))</f>
        <v>0</v>
      </c>
      <c r="B470" s="5">
        <f>IF($C$2="Neattiecināmās izmaksas",IF('Lokālā tāme Nr.1'!$Q473="Neattiecināmās",'Lokālā tāme Nr.1'!$B473,0))</f>
        <v>0</v>
      </c>
      <c r="C470" s="26">
        <f>IF($C$2="Neattiecināmās izmaksas",IF('Lokālā tāme Nr.1'!$Q473="Neattiecināmās",'Lokālā tāme Nr.1'!C473,0))</f>
        <v>0</v>
      </c>
      <c r="D470" s="5">
        <f>IF($C$2="Neattiecināmās izmaksas",IF('Lokālā tāme Nr.1'!$Q473="Neattiecināmās",'Lokālā tāme Nr.1'!D473,0))</f>
        <v>0</v>
      </c>
      <c r="E470" s="17">
        <f>IF($C$2="Neattiecināmās izmaksas",IF('Lokālā tāme Nr.1'!$Q473="Neattiecināmās",'Lokālā tāme Nr.1'!E473,0))</f>
        <v>0</v>
      </c>
      <c r="F470" s="42">
        <f>IF($C$2="Neattiecināmās izmaksas",IF('Lokālā tāme Nr.1'!$Q473="Neattiecināmās",'Lokālā tāme Nr.1'!F473,0))</f>
        <v>0</v>
      </c>
      <c r="G470" s="38">
        <f>IF($C$2="Neattiecināmās izmaksas",IF('Lokālā tāme Nr.1'!$Q473="Neattiecināmās",'Lokālā tāme Nr.1'!G473,0))</f>
        <v>0</v>
      </c>
      <c r="H470" s="38">
        <f>IF($C$2="Neattiecināmās izmaksas",IF('Lokālā tāme Nr.1'!$Q473="Neattiecināmās",'Lokālā tāme Nr.1'!H473,0))</f>
        <v>0</v>
      </c>
      <c r="I470" s="38">
        <f>IF($C$2="Neattiecināmās izmaksas",IF('Lokālā tāme Nr.1'!$Q473="Neattiecināmās",'Lokālā tāme Nr.1'!I473,0))</f>
        <v>0</v>
      </c>
      <c r="J470" s="38">
        <f>IF($C$2="Neattiecināmās izmaksas",IF('Lokālā tāme Nr.1'!$Q473="Neattiecināmās",'Lokālā tāme Nr.1'!J473,0))</f>
        <v>0</v>
      </c>
      <c r="K470" s="43">
        <f>IF($C$2="Neattiecināmās izmaksas",IF('Lokālā tāme Nr.1'!$Q473="Neattiecināmās",'Lokālā tāme Nr.1'!K473,0))</f>
        <v>0</v>
      </c>
      <c r="L470" s="27">
        <f>IF($C$2="Neattiecināmās izmaksas",IF('Lokālā tāme Nr.1'!$Q473="Neattiecināmās",'Lokālā tāme Nr.1'!L473,0))</f>
        <v>0</v>
      </c>
      <c r="M470" s="5">
        <f>IF($C$2="Neattiecināmās izmaksas",IF('Lokālā tāme Nr.1'!$Q473="Neattiecināmās",'Lokālā tāme Nr.1'!M473,0))</f>
        <v>0</v>
      </c>
      <c r="N470" s="5">
        <f>IF($C$2="Neattiecināmās izmaksas",IF('Lokālā tāme Nr.1'!$Q473="Neattiecināmās",'Lokālā tāme Nr.1'!N473,0))</f>
        <v>0</v>
      </c>
      <c r="O470" s="5">
        <f>IF($C$2="Neattiecināmās izmaksas",IF('Lokālā tāme Nr.1'!$Q473="Neattiecināmās",'Lokālā tāme Nr.1'!O473,0))</f>
        <v>0</v>
      </c>
      <c r="P470" s="17">
        <f>IF($C$2="Neattiecināmās izmaksas",IF('Lokālā tāme Nr.1'!$Q473="Neattiecināmās",'Lokālā tāme Nr.1'!P473,0))</f>
        <v>0</v>
      </c>
    </row>
    <row r="471" spans="1:16" ht="12" thickBot="1" x14ac:dyDescent="0.25">
      <c r="A471" s="18">
        <f>IF(P471=0,0,IF(COUNTBLANK(P471)=1,0,COUNTA($P$8:P471)))</f>
        <v>0</v>
      </c>
      <c r="B471" s="5">
        <f>IF($C$2="Neattiecināmās izmaksas",IF('Lokālā tāme Nr.1'!$Q474="Neattiecināmās",'Lokālā tāme Nr.1'!$B474,0))</f>
        <v>0</v>
      </c>
      <c r="C471" s="26">
        <f>IF($C$2="Neattiecināmās izmaksas",IF('Lokālā tāme Nr.1'!$Q474="Neattiecināmās",'Lokālā tāme Nr.1'!C474,0))</f>
        <v>0</v>
      </c>
      <c r="D471" s="5">
        <f>IF($C$2="Neattiecināmās izmaksas",IF('Lokālā tāme Nr.1'!$Q474="Neattiecināmās",'Lokālā tāme Nr.1'!D474,0))</f>
        <v>0</v>
      </c>
      <c r="E471" s="17">
        <f>IF($C$2="Neattiecināmās izmaksas",IF('Lokālā tāme Nr.1'!$Q474="Neattiecināmās",'Lokālā tāme Nr.1'!E474,0))</f>
        <v>0</v>
      </c>
      <c r="F471" s="42">
        <f>IF($C$2="Neattiecināmās izmaksas",IF('Lokālā tāme Nr.1'!$Q474="Neattiecināmās",'Lokālā tāme Nr.1'!F474,0))</f>
        <v>0</v>
      </c>
      <c r="G471" s="38">
        <f>IF($C$2="Neattiecināmās izmaksas",IF('Lokālā tāme Nr.1'!$Q474="Neattiecināmās",'Lokālā tāme Nr.1'!G474,0))</f>
        <v>0</v>
      </c>
      <c r="H471" s="38">
        <f>IF($C$2="Neattiecināmās izmaksas",IF('Lokālā tāme Nr.1'!$Q474="Neattiecināmās",'Lokālā tāme Nr.1'!H474,0))</f>
        <v>0</v>
      </c>
      <c r="I471" s="38">
        <f>IF($C$2="Neattiecināmās izmaksas",IF('Lokālā tāme Nr.1'!$Q474="Neattiecināmās",'Lokālā tāme Nr.1'!I474,0))</f>
        <v>0</v>
      </c>
      <c r="J471" s="38">
        <f>IF($C$2="Neattiecināmās izmaksas",IF('Lokālā tāme Nr.1'!$Q474="Neattiecināmās",'Lokālā tāme Nr.1'!J474,0))</f>
        <v>0</v>
      </c>
      <c r="K471" s="43">
        <f>IF($C$2="Neattiecināmās izmaksas",IF('Lokālā tāme Nr.1'!$Q474="Neattiecināmās",'Lokālā tāme Nr.1'!K474,0))</f>
        <v>0</v>
      </c>
      <c r="L471" s="27">
        <f>IF($C$2="Neattiecināmās izmaksas",IF('Lokālā tāme Nr.1'!$Q474="Neattiecināmās",'Lokālā tāme Nr.1'!L474,0))</f>
        <v>0</v>
      </c>
      <c r="M471" s="5">
        <f>IF($C$2="Neattiecināmās izmaksas",IF('Lokālā tāme Nr.1'!$Q474="Neattiecināmās",'Lokālā tāme Nr.1'!M474,0))</f>
        <v>0</v>
      </c>
      <c r="N471" s="5">
        <f>IF($C$2="Neattiecināmās izmaksas",IF('Lokālā tāme Nr.1'!$Q474="Neattiecināmās",'Lokālā tāme Nr.1'!N474,0))</f>
        <v>0</v>
      </c>
      <c r="O471" s="5">
        <f>IF($C$2="Neattiecināmās izmaksas",IF('Lokālā tāme Nr.1'!$Q474="Neattiecināmās",'Lokālā tāme Nr.1'!O474,0))</f>
        <v>0</v>
      </c>
      <c r="P471" s="17">
        <f>IF($C$2="Neattiecināmās izmaksas",IF('Lokālā tāme Nr.1'!$Q474="Neattiecināmās",'Lokālā tāme Nr.1'!P474,0))</f>
        <v>0</v>
      </c>
    </row>
    <row r="472" spans="1:16" ht="12" thickBot="1" x14ac:dyDescent="0.25">
      <c r="A472" s="18">
        <f>IF(P472=0,0,IF(COUNTBLANK(P472)=1,0,COUNTA($P$8:P472)))</f>
        <v>0</v>
      </c>
      <c r="B472" s="5">
        <f>IF($C$2="Neattiecināmās izmaksas",IF('Lokālā tāme Nr.1'!$Q475="Neattiecināmās",'Lokālā tāme Nr.1'!$B475,0))</f>
        <v>0</v>
      </c>
      <c r="C472" s="26">
        <f>IF($C$2="Neattiecināmās izmaksas",IF('Lokālā tāme Nr.1'!$Q475="Neattiecināmās",'Lokālā tāme Nr.1'!C475,0))</f>
        <v>0</v>
      </c>
      <c r="D472" s="5">
        <f>IF($C$2="Neattiecināmās izmaksas",IF('Lokālā tāme Nr.1'!$Q475="Neattiecināmās",'Lokālā tāme Nr.1'!D475,0))</f>
        <v>0</v>
      </c>
      <c r="E472" s="17">
        <f>IF($C$2="Neattiecināmās izmaksas",IF('Lokālā tāme Nr.1'!$Q475="Neattiecināmās",'Lokālā tāme Nr.1'!E475,0))</f>
        <v>0</v>
      </c>
      <c r="F472" s="42">
        <f>IF($C$2="Neattiecināmās izmaksas",IF('Lokālā tāme Nr.1'!$Q475="Neattiecināmās",'Lokālā tāme Nr.1'!F475,0))</f>
        <v>0</v>
      </c>
      <c r="G472" s="38">
        <f>IF($C$2="Neattiecināmās izmaksas",IF('Lokālā tāme Nr.1'!$Q475="Neattiecināmās",'Lokālā tāme Nr.1'!G475,0))</f>
        <v>0</v>
      </c>
      <c r="H472" s="38">
        <f>IF($C$2="Neattiecināmās izmaksas",IF('Lokālā tāme Nr.1'!$Q475="Neattiecināmās",'Lokālā tāme Nr.1'!H475,0))</f>
        <v>0</v>
      </c>
      <c r="I472" s="38">
        <f>IF($C$2="Neattiecināmās izmaksas",IF('Lokālā tāme Nr.1'!$Q475="Neattiecināmās",'Lokālā tāme Nr.1'!I475,0))</f>
        <v>0</v>
      </c>
      <c r="J472" s="38">
        <f>IF($C$2="Neattiecināmās izmaksas",IF('Lokālā tāme Nr.1'!$Q475="Neattiecināmās",'Lokālā tāme Nr.1'!J475,0))</f>
        <v>0</v>
      </c>
      <c r="K472" s="43">
        <f>IF($C$2="Neattiecināmās izmaksas",IF('Lokālā tāme Nr.1'!$Q475="Neattiecināmās",'Lokālā tāme Nr.1'!K475,0))</f>
        <v>0</v>
      </c>
      <c r="L472" s="27">
        <f>IF($C$2="Neattiecināmās izmaksas",IF('Lokālā tāme Nr.1'!$Q475="Neattiecināmās",'Lokālā tāme Nr.1'!L475,0))</f>
        <v>0</v>
      </c>
      <c r="M472" s="5">
        <f>IF($C$2="Neattiecināmās izmaksas",IF('Lokālā tāme Nr.1'!$Q475="Neattiecināmās",'Lokālā tāme Nr.1'!M475,0))</f>
        <v>0</v>
      </c>
      <c r="N472" s="5">
        <f>IF($C$2="Neattiecināmās izmaksas",IF('Lokālā tāme Nr.1'!$Q475="Neattiecināmās",'Lokālā tāme Nr.1'!N475,0))</f>
        <v>0</v>
      </c>
      <c r="O472" s="5">
        <f>IF($C$2="Neattiecināmās izmaksas",IF('Lokālā tāme Nr.1'!$Q475="Neattiecināmās",'Lokālā tāme Nr.1'!O475,0))</f>
        <v>0</v>
      </c>
      <c r="P472" s="17">
        <f>IF($C$2="Neattiecināmās izmaksas",IF('Lokālā tāme Nr.1'!$Q475="Neattiecināmās",'Lokālā tāme Nr.1'!P475,0))</f>
        <v>0</v>
      </c>
    </row>
    <row r="473" spans="1:16" ht="12" thickBot="1" x14ac:dyDescent="0.25">
      <c r="A473" s="18">
        <f>IF(P473=0,0,IF(COUNTBLANK(P473)=1,0,COUNTA($P$8:P473)))</f>
        <v>0</v>
      </c>
      <c r="B473" s="5">
        <f>IF($C$2="Neattiecināmās izmaksas",IF('Lokālā tāme Nr.1'!$Q476="Neattiecināmās",'Lokālā tāme Nr.1'!$B476,0))</f>
        <v>0</v>
      </c>
      <c r="C473" s="26">
        <f>IF($C$2="Neattiecināmās izmaksas",IF('Lokālā tāme Nr.1'!$Q476="Neattiecināmās",'Lokālā tāme Nr.1'!C476,0))</f>
        <v>0</v>
      </c>
      <c r="D473" s="5">
        <f>IF($C$2="Neattiecināmās izmaksas",IF('Lokālā tāme Nr.1'!$Q476="Neattiecināmās",'Lokālā tāme Nr.1'!D476,0))</f>
        <v>0</v>
      </c>
      <c r="E473" s="17">
        <f>IF($C$2="Neattiecināmās izmaksas",IF('Lokālā tāme Nr.1'!$Q476="Neattiecināmās",'Lokālā tāme Nr.1'!E476,0))</f>
        <v>0</v>
      </c>
      <c r="F473" s="42">
        <f>IF($C$2="Neattiecināmās izmaksas",IF('Lokālā tāme Nr.1'!$Q476="Neattiecināmās",'Lokālā tāme Nr.1'!F476,0))</f>
        <v>0</v>
      </c>
      <c r="G473" s="38">
        <f>IF($C$2="Neattiecināmās izmaksas",IF('Lokālā tāme Nr.1'!$Q476="Neattiecināmās",'Lokālā tāme Nr.1'!G476,0))</f>
        <v>0</v>
      </c>
      <c r="H473" s="38">
        <f>IF($C$2="Neattiecināmās izmaksas",IF('Lokālā tāme Nr.1'!$Q476="Neattiecināmās",'Lokālā tāme Nr.1'!H476,0))</f>
        <v>0</v>
      </c>
      <c r="I473" s="38">
        <f>IF($C$2="Neattiecināmās izmaksas",IF('Lokālā tāme Nr.1'!$Q476="Neattiecināmās",'Lokālā tāme Nr.1'!I476,0))</f>
        <v>0</v>
      </c>
      <c r="J473" s="38">
        <f>IF($C$2="Neattiecināmās izmaksas",IF('Lokālā tāme Nr.1'!$Q476="Neattiecināmās",'Lokālā tāme Nr.1'!J476,0))</f>
        <v>0</v>
      </c>
      <c r="K473" s="43">
        <f>IF($C$2="Neattiecināmās izmaksas",IF('Lokālā tāme Nr.1'!$Q476="Neattiecināmās",'Lokālā tāme Nr.1'!K476,0))</f>
        <v>0</v>
      </c>
      <c r="L473" s="27">
        <f>IF($C$2="Neattiecināmās izmaksas",IF('Lokālā tāme Nr.1'!$Q476="Neattiecināmās",'Lokālā tāme Nr.1'!L476,0))</f>
        <v>0</v>
      </c>
      <c r="M473" s="5">
        <f>IF($C$2="Neattiecināmās izmaksas",IF('Lokālā tāme Nr.1'!$Q476="Neattiecināmās",'Lokālā tāme Nr.1'!M476,0))</f>
        <v>0</v>
      </c>
      <c r="N473" s="5">
        <f>IF($C$2="Neattiecināmās izmaksas",IF('Lokālā tāme Nr.1'!$Q476="Neattiecināmās",'Lokālā tāme Nr.1'!N476,0))</f>
        <v>0</v>
      </c>
      <c r="O473" s="5">
        <f>IF($C$2="Neattiecināmās izmaksas",IF('Lokālā tāme Nr.1'!$Q476="Neattiecināmās",'Lokālā tāme Nr.1'!O476,0))</f>
        <v>0</v>
      </c>
      <c r="P473" s="17">
        <f>IF($C$2="Neattiecināmās izmaksas",IF('Lokālā tāme Nr.1'!$Q476="Neattiecināmās",'Lokālā tāme Nr.1'!P476,0))</f>
        <v>0</v>
      </c>
    </row>
    <row r="474" spans="1:16" ht="12" thickBot="1" x14ac:dyDescent="0.25">
      <c r="A474" s="18">
        <f>IF(P474=0,0,IF(COUNTBLANK(P474)=1,0,COUNTA($P$8:P474)))</f>
        <v>0</v>
      </c>
      <c r="B474" s="5">
        <f>IF($C$2="Neattiecināmās izmaksas",IF('Lokālā tāme Nr.1'!$Q477="Neattiecināmās",'Lokālā tāme Nr.1'!$B477,0))</f>
        <v>0</v>
      </c>
      <c r="C474" s="26">
        <f>IF($C$2="Neattiecināmās izmaksas",IF('Lokālā tāme Nr.1'!$Q477="Neattiecināmās",'Lokālā tāme Nr.1'!C477,0))</f>
        <v>0</v>
      </c>
      <c r="D474" s="5">
        <f>IF($C$2="Neattiecināmās izmaksas",IF('Lokālā tāme Nr.1'!$Q477="Neattiecināmās",'Lokālā tāme Nr.1'!D477,0))</f>
        <v>0</v>
      </c>
      <c r="E474" s="17">
        <f>IF($C$2="Neattiecināmās izmaksas",IF('Lokālā tāme Nr.1'!$Q477="Neattiecināmās",'Lokālā tāme Nr.1'!E477,0))</f>
        <v>0</v>
      </c>
      <c r="F474" s="42">
        <f>IF($C$2="Neattiecināmās izmaksas",IF('Lokālā tāme Nr.1'!$Q477="Neattiecināmās",'Lokālā tāme Nr.1'!F477,0))</f>
        <v>0</v>
      </c>
      <c r="G474" s="38">
        <f>IF($C$2="Neattiecināmās izmaksas",IF('Lokālā tāme Nr.1'!$Q477="Neattiecināmās",'Lokālā tāme Nr.1'!G477,0))</f>
        <v>0</v>
      </c>
      <c r="H474" s="38">
        <f>IF($C$2="Neattiecināmās izmaksas",IF('Lokālā tāme Nr.1'!$Q477="Neattiecināmās",'Lokālā tāme Nr.1'!H477,0))</f>
        <v>0</v>
      </c>
      <c r="I474" s="38">
        <f>IF($C$2="Neattiecināmās izmaksas",IF('Lokālā tāme Nr.1'!$Q477="Neattiecināmās",'Lokālā tāme Nr.1'!I477,0))</f>
        <v>0</v>
      </c>
      <c r="J474" s="38">
        <f>IF($C$2="Neattiecināmās izmaksas",IF('Lokālā tāme Nr.1'!$Q477="Neattiecināmās",'Lokālā tāme Nr.1'!J477,0))</f>
        <v>0</v>
      </c>
      <c r="K474" s="43">
        <f>IF($C$2="Neattiecināmās izmaksas",IF('Lokālā tāme Nr.1'!$Q477="Neattiecināmās",'Lokālā tāme Nr.1'!K477,0))</f>
        <v>0</v>
      </c>
      <c r="L474" s="27">
        <f>IF($C$2="Neattiecināmās izmaksas",IF('Lokālā tāme Nr.1'!$Q477="Neattiecināmās",'Lokālā tāme Nr.1'!L477,0))</f>
        <v>0</v>
      </c>
      <c r="M474" s="5">
        <f>IF($C$2="Neattiecināmās izmaksas",IF('Lokālā tāme Nr.1'!$Q477="Neattiecināmās",'Lokālā tāme Nr.1'!M477,0))</f>
        <v>0</v>
      </c>
      <c r="N474" s="5">
        <f>IF($C$2="Neattiecināmās izmaksas",IF('Lokālā tāme Nr.1'!$Q477="Neattiecināmās",'Lokālā tāme Nr.1'!N477,0))</f>
        <v>0</v>
      </c>
      <c r="O474" s="5">
        <f>IF($C$2="Neattiecināmās izmaksas",IF('Lokālā tāme Nr.1'!$Q477="Neattiecināmās",'Lokālā tāme Nr.1'!O477,0))</f>
        <v>0</v>
      </c>
      <c r="P474" s="17">
        <f>IF($C$2="Neattiecināmās izmaksas",IF('Lokālā tāme Nr.1'!$Q477="Neattiecināmās",'Lokālā tāme Nr.1'!P477,0))</f>
        <v>0</v>
      </c>
    </row>
    <row r="475" spans="1:16" ht="12" thickBot="1" x14ac:dyDescent="0.25">
      <c r="A475" s="18">
        <f>IF(P475=0,0,IF(COUNTBLANK(P475)=1,0,COUNTA($P$8:P475)))</f>
        <v>0</v>
      </c>
      <c r="B475" s="5">
        <f>IF($C$2="Neattiecināmās izmaksas",IF('Lokālā tāme Nr.1'!$Q478="Neattiecināmās",'Lokālā tāme Nr.1'!$B478,0))</f>
        <v>0</v>
      </c>
      <c r="C475" s="26">
        <f>IF($C$2="Neattiecināmās izmaksas",IF('Lokālā tāme Nr.1'!$Q478="Neattiecināmās",'Lokālā tāme Nr.1'!C478,0))</f>
        <v>0</v>
      </c>
      <c r="D475" s="5">
        <f>IF($C$2="Neattiecināmās izmaksas",IF('Lokālā tāme Nr.1'!$Q478="Neattiecināmās",'Lokālā tāme Nr.1'!D478,0))</f>
        <v>0</v>
      </c>
      <c r="E475" s="17">
        <f>IF($C$2="Neattiecināmās izmaksas",IF('Lokālā tāme Nr.1'!$Q478="Neattiecināmās",'Lokālā tāme Nr.1'!E478,0))</f>
        <v>0</v>
      </c>
      <c r="F475" s="42">
        <f>IF($C$2="Neattiecināmās izmaksas",IF('Lokālā tāme Nr.1'!$Q478="Neattiecināmās",'Lokālā tāme Nr.1'!F478,0))</f>
        <v>0</v>
      </c>
      <c r="G475" s="38">
        <f>IF($C$2="Neattiecināmās izmaksas",IF('Lokālā tāme Nr.1'!$Q478="Neattiecināmās",'Lokālā tāme Nr.1'!G478,0))</f>
        <v>0</v>
      </c>
      <c r="H475" s="38">
        <f>IF($C$2="Neattiecināmās izmaksas",IF('Lokālā tāme Nr.1'!$Q478="Neattiecināmās",'Lokālā tāme Nr.1'!H478,0))</f>
        <v>0</v>
      </c>
      <c r="I475" s="38">
        <f>IF($C$2="Neattiecināmās izmaksas",IF('Lokālā tāme Nr.1'!$Q478="Neattiecināmās",'Lokālā tāme Nr.1'!I478,0))</f>
        <v>0</v>
      </c>
      <c r="J475" s="38">
        <f>IF($C$2="Neattiecināmās izmaksas",IF('Lokālā tāme Nr.1'!$Q478="Neattiecināmās",'Lokālā tāme Nr.1'!J478,0))</f>
        <v>0</v>
      </c>
      <c r="K475" s="43">
        <f>IF($C$2="Neattiecināmās izmaksas",IF('Lokālā tāme Nr.1'!$Q478="Neattiecināmās",'Lokālā tāme Nr.1'!K478,0))</f>
        <v>0</v>
      </c>
      <c r="L475" s="27">
        <f>IF($C$2="Neattiecināmās izmaksas",IF('Lokālā tāme Nr.1'!$Q478="Neattiecināmās",'Lokālā tāme Nr.1'!L478,0))</f>
        <v>0</v>
      </c>
      <c r="M475" s="5">
        <f>IF($C$2="Neattiecināmās izmaksas",IF('Lokālā tāme Nr.1'!$Q478="Neattiecināmās",'Lokālā tāme Nr.1'!M478,0))</f>
        <v>0</v>
      </c>
      <c r="N475" s="5">
        <f>IF($C$2="Neattiecināmās izmaksas",IF('Lokālā tāme Nr.1'!$Q478="Neattiecināmās",'Lokālā tāme Nr.1'!N478,0))</f>
        <v>0</v>
      </c>
      <c r="O475" s="5">
        <f>IF($C$2="Neattiecināmās izmaksas",IF('Lokālā tāme Nr.1'!$Q478="Neattiecināmās",'Lokālā tāme Nr.1'!O478,0))</f>
        <v>0</v>
      </c>
      <c r="P475" s="17">
        <f>IF($C$2="Neattiecināmās izmaksas",IF('Lokālā tāme Nr.1'!$Q478="Neattiecināmās",'Lokālā tāme Nr.1'!P478,0))</f>
        <v>0</v>
      </c>
    </row>
    <row r="476" spans="1:16" ht="12" thickBot="1" x14ac:dyDescent="0.25">
      <c r="A476" s="18">
        <f>IF(P476=0,0,IF(COUNTBLANK(P476)=1,0,COUNTA($P$8:P476)))</f>
        <v>0</v>
      </c>
      <c r="B476" s="5">
        <f>IF($C$2="Neattiecināmās izmaksas",IF('Lokālā tāme Nr.1'!$Q479="Neattiecināmās",'Lokālā tāme Nr.1'!$B479,0))</f>
        <v>0</v>
      </c>
      <c r="C476" s="26">
        <f>IF($C$2="Neattiecināmās izmaksas",IF('Lokālā tāme Nr.1'!$Q479="Neattiecināmās",'Lokālā tāme Nr.1'!C479,0))</f>
        <v>0</v>
      </c>
      <c r="D476" s="5">
        <f>IF($C$2="Neattiecināmās izmaksas",IF('Lokālā tāme Nr.1'!$Q479="Neattiecināmās",'Lokālā tāme Nr.1'!D479,0))</f>
        <v>0</v>
      </c>
      <c r="E476" s="17">
        <f>IF($C$2="Neattiecināmās izmaksas",IF('Lokālā tāme Nr.1'!$Q479="Neattiecināmās",'Lokālā tāme Nr.1'!E479,0))</f>
        <v>0</v>
      </c>
      <c r="F476" s="42">
        <f>IF($C$2="Neattiecināmās izmaksas",IF('Lokālā tāme Nr.1'!$Q479="Neattiecināmās",'Lokālā tāme Nr.1'!F479,0))</f>
        <v>0</v>
      </c>
      <c r="G476" s="38">
        <f>IF($C$2="Neattiecināmās izmaksas",IF('Lokālā tāme Nr.1'!$Q479="Neattiecināmās",'Lokālā tāme Nr.1'!G479,0))</f>
        <v>0</v>
      </c>
      <c r="H476" s="38">
        <f>IF($C$2="Neattiecināmās izmaksas",IF('Lokālā tāme Nr.1'!$Q479="Neattiecināmās",'Lokālā tāme Nr.1'!H479,0))</f>
        <v>0</v>
      </c>
      <c r="I476" s="38">
        <f>IF($C$2="Neattiecināmās izmaksas",IF('Lokālā tāme Nr.1'!$Q479="Neattiecināmās",'Lokālā tāme Nr.1'!I479,0))</f>
        <v>0</v>
      </c>
      <c r="J476" s="38">
        <f>IF($C$2="Neattiecināmās izmaksas",IF('Lokālā tāme Nr.1'!$Q479="Neattiecināmās",'Lokālā tāme Nr.1'!J479,0))</f>
        <v>0</v>
      </c>
      <c r="K476" s="43">
        <f>IF($C$2="Neattiecināmās izmaksas",IF('Lokālā tāme Nr.1'!$Q479="Neattiecināmās",'Lokālā tāme Nr.1'!K479,0))</f>
        <v>0</v>
      </c>
      <c r="L476" s="27">
        <f>IF($C$2="Neattiecināmās izmaksas",IF('Lokālā tāme Nr.1'!$Q479="Neattiecināmās",'Lokālā tāme Nr.1'!L479,0))</f>
        <v>0</v>
      </c>
      <c r="M476" s="5">
        <f>IF($C$2="Neattiecināmās izmaksas",IF('Lokālā tāme Nr.1'!$Q479="Neattiecināmās",'Lokālā tāme Nr.1'!M479,0))</f>
        <v>0</v>
      </c>
      <c r="N476" s="5">
        <f>IF($C$2="Neattiecināmās izmaksas",IF('Lokālā tāme Nr.1'!$Q479="Neattiecināmās",'Lokālā tāme Nr.1'!N479,0))</f>
        <v>0</v>
      </c>
      <c r="O476" s="5">
        <f>IF($C$2="Neattiecināmās izmaksas",IF('Lokālā tāme Nr.1'!$Q479="Neattiecināmās",'Lokālā tāme Nr.1'!O479,0))</f>
        <v>0</v>
      </c>
      <c r="P476" s="17">
        <f>IF($C$2="Neattiecināmās izmaksas",IF('Lokālā tāme Nr.1'!$Q479="Neattiecināmās",'Lokālā tāme Nr.1'!P479,0))</f>
        <v>0</v>
      </c>
    </row>
    <row r="477" spans="1:16" ht="12" thickBot="1" x14ac:dyDescent="0.25">
      <c r="A477" s="18">
        <f>IF(P477=0,0,IF(COUNTBLANK(P477)=1,0,COUNTA($P$8:P477)))</f>
        <v>0</v>
      </c>
      <c r="B477" s="5">
        <f>IF($C$2="Neattiecināmās izmaksas",IF('Lokālā tāme Nr.1'!$Q480="Neattiecināmās",'Lokālā tāme Nr.1'!$B480,0))</f>
        <v>0</v>
      </c>
      <c r="C477" s="26">
        <f>IF($C$2="Neattiecināmās izmaksas",IF('Lokālā tāme Nr.1'!$Q480="Neattiecināmās",'Lokālā tāme Nr.1'!C480,0))</f>
        <v>0</v>
      </c>
      <c r="D477" s="5">
        <f>IF($C$2="Neattiecināmās izmaksas",IF('Lokālā tāme Nr.1'!$Q480="Neattiecināmās",'Lokālā tāme Nr.1'!D480,0))</f>
        <v>0</v>
      </c>
      <c r="E477" s="17">
        <f>IF($C$2="Neattiecināmās izmaksas",IF('Lokālā tāme Nr.1'!$Q480="Neattiecināmās",'Lokālā tāme Nr.1'!E480,0))</f>
        <v>0</v>
      </c>
      <c r="F477" s="42">
        <f>IF($C$2="Neattiecināmās izmaksas",IF('Lokālā tāme Nr.1'!$Q480="Neattiecināmās",'Lokālā tāme Nr.1'!F480,0))</f>
        <v>0</v>
      </c>
      <c r="G477" s="38">
        <f>IF($C$2="Neattiecināmās izmaksas",IF('Lokālā tāme Nr.1'!$Q480="Neattiecināmās",'Lokālā tāme Nr.1'!G480,0))</f>
        <v>0</v>
      </c>
      <c r="H477" s="38">
        <f>IF($C$2="Neattiecināmās izmaksas",IF('Lokālā tāme Nr.1'!$Q480="Neattiecināmās",'Lokālā tāme Nr.1'!H480,0))</f>
        <v>0</v>
      </c>
      <c r="I477" s="38">
        <f>IF($C$2="Neattiecināmās izmaksas",IF('Lokālā tāme Nr.1'!$Q480="Neattiecināmās",'Lokālā tāme Nr.1'!I480,0))</f>
        <v>0</v>
      </c>
      <c r="J477" s="38">
        <f>IF($C$2="Neattiecināmās izmaksas",IF('Lokālā tāme Nr.1'!$Q480="Neattiecināmās",'Lokālā tāme Nr.1'!J480,0))</f>
        <v>0</v>
      </c>
      <c r="K477" s="43">
        <f>IF($C$2="Neattiecināmās izmaksas",IF('Lokālā tāme Nr.1'!$Q480="Neattiecināmās",'Lokālā tāme Nr.1'!K480,0))</f>
        <v>0</v>
      </c>
      <c r="L477" s="27">
        <f>IF($C$2="Neattiecināmās izmaksas",IF('Lokālā tāme Nr.1'!$Q480="Neattiecināmās",'Lokālā tāme Nr.1'!L480,0))</f>
        <v>0</v>
      </c>
      <c r="M477" s="5">
        <f>IF($C$2="Neattiecināmās izmaksas",IF('Lokālā tāme Nr.1'!$Q480="Neattiecināmās",'Lokālā tāme Nr.1'!M480,0))</f>
        <v>0</v>
      </c>
      <c r="N477" s="5">
        <f>IF($C$2="Neattiecināmās izmaksas",IF('Lokālā tāme Nr.1'!$Q480="Neattiecināmās",'Lokālā tāme Nr.1'!N480,0))</f>
        <v>0</v>
      </c>
      <c r="O477" s="5">
        <f>IF($C$2="Neattiecināmās izmaksas",IF('Lokālā tāme Nr.1'!$Q480="Neattiecināmās",'Lokālā tāme Nr.1'!O480,0))</f>
        <v>0</v>
      </c>
      <c r="P477" s="17">
        <f>IF($C$2="Neattiecināmās izmaksas",IF('Lokālā tāme Nr.1'!$Q480="Neattiecināmās",'Lokālā tāme Nr.1'!P480,0))</f>
        <v>0</v>
      </c>
    </row>
    <row r="478" spans="1:16" ht="12" thickBot="1" x14ac:dyDescent="0.25">
      <c r="A478" s="18">
        <f>IF(P478=0,0,IF(COUNTBLANK(P478)=1,0,COUNTA($P$8:P478)))</f>
        <v>0</v>
      </c>
      <c r="B478" s="5">
        <f>IF($C$2="Neattiecināmās izmaksas",IF('Lokālā tāme Nr.1'!$Q481="Neattiecināmās",'Lokālā tāme Nr.1'!$B481,0))</f>
        <v>0</v>
      </c>
      <c r="C478" s="26">
        <f>IF($C$2="Neattiecināmās izmaksas",IF('Lokālā tāme Nr.1'!$Q481="Neattiecināmās",'Lokālā tāme Nr.1'!C481,0))</f>
        <v>0</v>
      </c>
      <c r="D478" s="5">
        <f>IF($C$2="Neattiecināmās izmaksas",IF('Lokālā tāme Nr.1'!$Q481="Neattiecināmās",'Lokālā tāme Nr.1'!D481,0))</f>
        <v>0</v>
      </c>
      <c r="E478" s="17">
        <f>IF($C$2="Neattiecināmās izmaksas",IF('Lokālā tāme Nr.1'!$Q481="Neattiecināmās",'Lokālā tāme Nr.1'!E481,0))</f>
        <v>0</v>
      </c>
      <c r="F478" s="42">
        <f>IF($C$2="Neattiecināmās izmaksas",IF('Lokālā tāme Nr.1'!$Q481="Neattiecināmās",'Lokālā tāme Nr.1'!F481,0))</f>
        <v>0</v>
      </c>
      <c r="G478" s="38">
        <f>IF($C$2="Neattiecināmās izmaksas",IF('Lokālā tāme Nr.1'!$Q481="Neattiecināmās",'Lokālā tāme Nr.1'!G481,0))</f>
        <v>0</v>
      </c>
      <c r="H478" s="38">
        <f>IF($C$2="Neattiecināmās izmaksas",IF('Lokālā tāme Nr.1'!$Q481="Neattiecināmās",'Lokālā tāme Nr.1'!H481,0))</f>
        <v>0</v>
      </c>
      <c r="I478" s="38">
        <f>IF($C$2="Neattiecināmās izmaksas",IF('Lokālā tāme Nr.1'!$Q481="Neattiecināmās",'Lokālā tāme Nr.1'!I481,0))</f>
        <v>0</v>
      </c>
      <c r="J478" s="38">
        <f>IF($C$2="Neattiecināmās izmaksas",IF('Lokālā tāme Nr.1'!$Q481="Neattiecināmās",'Lokālā tāme Nr.1'!J481,0))</f>
        <v>0</v>
      </c>
      <c r="K478" s="43">
        <f>IF($C$2="Neattiecināmās izmaksas",IF('Lokālā tāme Nr.1'!$Q481="Neattiecināmās",'Lokālā tāme Nr.1'!K481,0))</f>
        <v>0</v>
      </c>
      <c r="L478" s="27">
        <f>IF($C$2="Neattiecināmās izmaksas",IF('Lokālā tāme Nr.1'!$Q481="Neattiecināmās",'Lokālā tāme Nr.1'!L481,0))</f>
        <v>0</v>
      </c>
      <c r="M478" s="5">
        <f>IF($C$2="Neattiecināmās izmaksas",IF('Lokālā tāme Nr.1'!$Q481="Neattiecināmās",'Lokālā tāme Nr.1'!M481,0))</f>
        <v>0</v>
      </c>
      <c r="N478" s="5">
        <f>IF($C$2="Neattiecināmās izmaksas",IF('Lokālā tāme Nr.1'!$Q481="Neattiecināmās",'Lokālā tāme Nr.1'!N481,0))</f>
        <v>0</v>
      </c>
      <c r="O478" s="5">
        <f>IF($C$2="Neattiecināmās izmaksas",IF('Lokālā tāme Nr.1'!$Q481="Neattiecināmās",'Lokālā tāme Nr.1'!O481,0))</f>
        <v>0</v>
      </c>
      <c r="P478" s="17">
        <f>IF($C$2="Neattiecināmās izmaksas",IF('Lokālā tāme Nr.1'!$Q481="Neattiecināmās",'Lokālā tāme Nr.1'!P481,0))</f>
        <v>0</v>
      </c>
    </row>
    <row r="479" spans="1:16" ht="12" thickBot="1" x14ac:dyDescent="0.25">
      <c r="A479" s="18">
        <f>IF(P479=0,0,IF(COUNTBLANK(P479)=1,0,COUNTA($P$8:P479)))</f>
        <v>0</v>
      </c>
      <c r="B479" s="5">
        <f>IF($C$2="Neattiecināmās izmaksas",IF('Lokālā tāme Nr.1'!$Q482="Neattiecināmās",'Lokālā tāme Nr.1'!$B482,0))</f>
        <v>0</v>
      </c>
      <c r="C479" s="26">
        <f>IF($C$2="Neattiecināmās izmaksas",IF('Lokālā tāme Nr.1'!$Q482="Neattiecināmās",'Lokālā tāme Nr.1'!C482,0))</f>
        <v>0</v>
      </c>
      <c r="D479" s="5">
        <f>IF($C$2="Neattiecināmās izmaksas",IF('Lokālā tāme Nr.1'!$Q482="Neattiecināmās",'Lokālā tāme Nr.1'!D482,0))</f>
        <v>0</v>
      </c>
      <c r="E479" s="17">
        <f>IF($C$2="Neattiecināmās izmaksas",IF('Lokālā tāme Nr.1'!$Q482="Neattiecināmās",'Lokālā tāme Nr.1'!E482,0))</f>
        <v>0</v>
      </c>
      <c r="F479" s="42">
        <f>IF($C$2="Neattiecināmās izmaksas",IF('Lokālā tāme Nr.1'!$Q482="Neattiecināmās",'Lokālā tāme Nr.1'!F482,0))</f>
        <v>0</v>
      </c>
      <c r="G479" s="38">
        <f>IF($C$2="Neattiecināmās izmaksas",IF('Lokālā tāme Nr.1'!$Q482="Neattiecināmās",'Lokālā tāme Nr.1'!G482,0))</f>
        <v>0</v>
      </c>
      <c r="H479" s="38">
        <f>IF($C$2="Neattiecināmās izmaksas",IF('Lokālā tāme Nr.1'!$Q482="Neattiecināmās",'Lokālā tāme Nr.1'!H482,0))</f>
        <v>0</v>
      </c>
      <c r="I479" s="38">
        <f>IF($C$2="Neattiecināmās izmaksas",IF('Lokālā tāme Nr.1'!$Q482="Neattiecināmās",'Lokālā tāme Nr.1'!I482,0))</f>
        <v>0</v>
      </c>
      <c r="J479" s="38">
        <f>IF($C$2="Neattiecināmās izmaksas",IF('Lokālā tāme Nr.1'!$Q482="Neattiecināmās",'Lokālā tāme Nr.1'!J482,0))</f>
        <v>0</v>
      </c>
      <c r="K479" s="43">
        <f>IF($C$2="Neattiecināmās izmaksas",IF('Lokālā tāme Nr.1'!$Q482="Neattiecināmās",'Lokālā tāme Nr.1'!K482,0))</f>
        <v>0</v>
      </c>
      <c r="L479" s="27">
        <f>IF($C$2="Neattiecināmās izmaksas",IF('Lokālā tāme Nr.1'!$Q482="Neattiecināmās",'Lokālā tāme Nr.1'!L482,0))</f>
        <v>0</v>
      </c>
      <c r="M479" s="5">
        <f>IF($C$2="Neattiecināmās izmaksas",IF('Lokālā tāme Nr.1'!$Q482="Neattiecināmās",'Lokālā tāme Nr.1'!M482,0))</f>
        <v>0</v>
      </c>
      <c r="N479" s="5">
        <f>IF($C$2="Neattiecināmās izmaksas",IF('Lokālā tāme Nr.1'!$Q482="Neattiecināmās",'Lokālā tāme Nr.1'!N482,0))</f>
        <v>0</v>
      </c>
      <c r="O479" s="5">
        <f>IF($C$2="Neattiecināmās izmaksas",IF('Lokālā tāme Nr.1'!$Q482="Neattiecināmās",'Lokālā tāme Nr.1'!O482,0))</f>
        <v>0</v>
      </c>
      <c r="P479" s="17">
        <f>IF($C$2="Neattiecināmās izmaksas",IF('Lokālā tāme Nr.1'!$Q482="Neattiecināmās",'Lokālā tāme Nr.1'!P482,0))</f>
        <v>0</v>
      </c>
    </row>
    <row r="480" spans="1:16" ht="12" thickBot="1" x14ac:dyDescent="0.25">
      <c r="A480" s="18">
        <f>IF(P480=0,0,IF(COUNTBLANK(P480)=1,0,COUNTA($P$8:P480)))</f>
        <v>0</v>
      </c>
      <c r="B480" s="5">
        <f>IF($C$2="Neattiecināmās izmaksas",IF('Lokālā tāme Nr.1'!$Q483="Neattiecināmās",'Lokālā tāme Nr.1'!$B483,0))</f>
        <v>0</v>
      </c>
      <c r="C480" s="26">
        <f>IF($C$2="Neattiecināmās izmaksas",IF('Lokālā tāme Nr.1'!$Q483="Neattiecināmās",'Lokālā tāme Nr.1'!C483,0))</f>
        <v>0</v>
      </c>
      <c r="D480" s="5">
        <f>IF($C$2="Neattiecināmās izmaksas",IF('Lokālā tāme Nr.1'!$Q483="Neattiecināmās",'Lokālā tāme Nr.1'!D483,0))</f>
        <v>0</v>
      </c>
      <c r="E480" s="17">
        <f>IF($C$2="Neattiecināmās izmaksas",IF('Lokālā tāme Nr.1'!$Q483="Neattiecināmās",'Lokālā tāme Nr.1'!E483,0))</f>
        <v>0</v>
      </c>
      <c r="F480" s="42">
        <f>IF($C$2="Neattiecināmās izmaksas",IF('Lokālā tāme Nr.1'!$Q483="Neattiecināmās",'Lokālā tāme Nr.1'!F483,0))</f>
        <v>0</v>
      </c>
      <c r="G480" s="38">
        <f>IF($C$2="Neattiecināmās izmaksas",IF('Lokālā tāme Nr.1'!$Q483="Neattiecināmās",'Lokālā tāme Nr.1'!G483,0))</f>
        <v>0</v>
      </c>
      <c r="H480" s="38">
        <f>IF($C$2="Neattiecināmās izmaksas",IF('Lokālā tāme Nr.1'!$Q483="Neattiecināmās",'Lokālā tāme Nr.1'!H483,0))</f>
        <v>0</v>
      </c>
      <c r="I480" s="38">
        <f>IF($C$2="Neattiecināmās izmaksas",IF('Lokālā tāme Nr.1'!$Q483="Neattiecināmās",'Lokālā tāme Nr.1'!I483,0))</f>
        <v>0</v>
      </c>
      <c r="J480" s="38">
        <f>IF($C$2="Neattiecināmās izmaksas",IF('Lokālā tāme Nr.1'!$Q483="Neattiecināmās",'Lokālā tāme Nr.1'!J483,0))</f>
        <v>0</v>
      </c>
      <c r="K480" s="43">
        <f>IF($C$2="Neattiecināmās izmaksas",IF('Lokālā tāme Nr.1'!$Q483="Neattiecināmās",'Lokālā tāme Nr.1'!K483,0))</f>
        <v>0</v>
      </c>
      <c r="L480" s="27">
        <f>IF($C$2="Neattiecināmās izmaksas",IF('Lokālā tāme Nr.1'!$Q483="Neattiecināmās",'Lokālā tāme Nr.1'!L483,0))</f>
        <v>0</v>
      </c>
      <c r="M480" s="5">
        <f>IF($C$2="Neattiecināmās izmaksas",IF('Lokālā tāme Nr.1'!$Q483="Neattiecināmās",'Lokālā tāme Nr.1'!M483,0))</f>
        <v>0</v>
      </c>
      <c r="N480" s="5">
        <f>IF($C$2="Neattiecināmās izmaksas",IF('Lokālā tāme Nr.1'!$Q483="Neattiecināmās",'Lokālā tāme Nr.1'!N483,0))</f>
        <v>0</v>
      </c>
      <c r="O480" s="5">
        <f>IF($C$2="Neattiecināmās izmaksas",IF('Lokālā tāme Nr.1'!$Q483="Neattiecināmās",'Lokālā tāme Nr.1'!O483,0))</f>
        <v>0</v>
      </c>
      <c r="P480" s="17">
        <f>IF($C$2="Neattiecināmās izmaksas",IF('Lokālā tāme Nr.1'!$Q483="Neattiecināmās",'Lokālā tāme Nr.1'!P483,0))</f>
        <v>0</v>
      </c>
    </row>
    <row r="481" spans="1:16" ht="12" thickBot="1" x14ac:dyDescent="0.25">
      <c r="A481" s="18">
        <f>IF(P481=0,0,IF(COUNTBLANK(P481)=1,0,COUNTA($P$8:P481)))</f>
        <v>0</v>
      </c>
      <c r="B481" s="5">
        <f>IF($C$2="Neattiecināmās izmaksas",IF('Lokālā tāme Nr.1'!$Q484="Neattiecināmās",'Lokālā tāme Nr.1'!$B484,0))</f>
        <v>0</v>
      </c>
      <c r="C481" s="26">
        <f>IF($C$2="Neattiecināmās izmaksas",IF('Lokālā tāme Nr.1'!$Q484="Neattiecināmās",'Lokālā tāme Nr.1'!C484,0))</f>
        <v>0</v>
      </c>
      <c r="D481" s="5">
        <f>IF($C$2="Neattiecināmās izmaksas",IF('Lokālā tāme Nr.1'!$Q484="Neattiecināmās",'Lokālā tāme Nr.1'!D484,0))</f>
        <v>0</v>
      </c>
      <c r="E481" s="17">
        <f>IF($C$2="Neattiecināmās izmaksas",IF('Lokālā tāme Nr.1'!$Q484="Neattiecināmās",'Lokālā tāme Nr.1'!E484,0))</f>
        <v>0</v>
      </c>
      <c r="F481" s="42">
        <f>IF($C$2="Neattiecināmās izmaksas",IF('Lokālā tāme Nr.1'!$Q484="Neattiecināmās",'Lokālā tāme Nr.1'!F484,0))</f>
        <v>0</v>
      </c>
      <c r="G481" s="38">
        <f>IF($C$2="Neattiecināmās izmaksas",IF('Lokālā tāme Nr.1'!$Q484="Neattiecināmās",'Lokālā tāme Nr.1'!G484,0))</f>
        <v>0</v>
      </c>
      <c r="H481" s="38">
        <f>IF($C$2="Neattiecināmās izmaksas",IF('Lokālā tāme Nr.1'!$Q484="Neattiecināmās",'Lokālā tāme Nr.1'!H484,0))</f>
        <v>0</v>
      </c>
      <c r="I481" s="38">
        <f>IF($C$2="Neattiecināmās izmaksas",IF('Lokālā tāme Nr.1'!$Q484="Neattiecināmās",'Lokālā tāme Nr.1'!I484,0))</f>
        <v>0</v>
      </c>
      <c r="J481" s="38">
        <f>IF($C$2="Neattiecināmās izmaksas",IF('Lokālā tāme Nr.1'!$Q484="Neattiecināmās",'Lokālā tāme Nr.1'!J484,0))</f>
        <v>0</v>
      </c>
      <c r="K481" s="43">
        <f>IF($C$2="Neattiecināmās izmaksas",IF('Lokālā tāme Nr.1'!$Q484="Neattiecināmās",'Lokālā tāme Nr.1'!K484,0))</f>
        <v>0</v>
      </c>
      <c r="L481" s="27">
        <f>IF($C$2="Neattiecināmās izmaksas",IF('Lokālā tāme Nr.1'!$Q484="Neattiecināmās",'Lokālā tāme Nr.1'!L484,0))</f>
        <v>0</v>
      </c>
      <c r="M481" s="5">
        <f>IF($C$2="Neattiecināmās izmaksas",IF('Lokālā tāme Nr.1'!$Q484="Neattiecināmās",'Lokālā tāme Nr.1'!M484,0))</f>
        <v>0</v>
      </c>
      <c r="N481" s="5">
        <f>IF($C$2="Neattiecināmās izmaksas",IF('Lokālā tāme Nr.1'!$Q484="Neattiecināmās",'Lokālā tāme Nr.1'!N484,0))</f>
        <v>0</v>
      </c>
      <c r="O481" s="5">
        <f>IF($C$2="Neattiecināmās izmaksas",IF('Lokālā tāme Nr.1'!$Q484="Neattiecināmās",'Lokālā tāme Nr.1'!O484,0))</f>
        <v>0</v>
      </c>
      <c r="P481" s="17">
        <f>IF($C$2="Neattiecināmās izmaksas",IF('Lokālā tāme Nr.1'!$Q484="Neattiecināmās",'Lokālā tāme Nr.1'!P484,0))</f>
        <v>0</v>
      </c>
    </row>
    <row r="482" spans="1:16" ht="12" thickBot="1" x14ac:dyDescent="0.25">
      <c r="A482" s="18">
        <f>IF(P482=0,0,IF(COUNTBLANK(P482)=1,0,COUNTA($P$8:P482)))</f>
        <v>0</v>
      </c>
      <c r="B482" s="5">
        <f>IF($C$2="Neattiecināmās izmaksas",IF('Lokālā tāme Nr.1'!$Q485="Neattiecināmās",'Lokālā tāme Nr.1'!$B485,0))</f>
        <v>0</v>
      </c>
      <c r="C482" s="26">
        <f>IF($C$2="Neattiecināmās izmaksas",IF('Lokālā tāme Nr.1'!$Q485="Neattiecināmās",'Lokālā tāme Nr.1'!C485,0))</f>
        <v>0</v>
      </c>
      <c r="D482" s="5">
        <f>IF($C$2="Neattiecināmās izmaksas",IF('Lokālā tāme Nr.1'!$Q485="Neattiecināmās",'Lokālā tāme Nr.1'!D485,0))</f>
        <v>0</v>
      </c>
      <c r="E482" s="17">
        <f>IF($C$2="Neattiecināmās izmaksas",IF('Lokālā tāme Nr.1'!$Q485="Neattiecināmās",'Lokālā tāme Nr.1'!E485,0))</f>
        <v>0</v>
      </c>
      <c r="F482" s="42">
        <f>IF($C$2="Neattiecināmās izmaksas",IF('Lokālā tāme Nr.1'!$Q485="Neattiecināmās",'Lokālā tāme Nr.1'!F485,0))</f>
        <v>0</v>
      </c>
      <c r="G482" s="38">
        <f>IF($C$2="Neattiecināmās izmaksas",IF('Lokālā tāme Nr.1'!$Q485="Neattiecināmās",'Lokālā tāme Nr.1'!G485,0))</f>
        <v>0</v>
      </c>
      <c r="H482" s="38">
        <f>IF($C$2="Neattiecināmās izmaksas",IF('Lokālā tāme Nr.1'!$Q485="Neattiecināmās",'Lokālā tāme Nr.1'!H485,0))</f>
        <v>0</v>
      </c>
      <c r="I482" s="38">
        <f>IF($C$2="Neattiecināmās izmaksas",IF('Lokālā tāme Nr.1'!$Q485="Neattiecināmās",'Lokālā tāme Nr.1'!I485,0))</f>
        <v>0</v>
      </c>
      <c r="J482" s="38">
        <f>IF($C$2="Neattiecināmās izmaksas",IF('Lokālā tāme Nr.1'!$Q485="Neattiecināmās",'Lokālā tāme Nr.1'!J485,0))</f>
        <v>0</v>
      </c>
      <c r="K482" s="43">
        <f>IF($C$2="Neattiecināmās izmaksas",IF('Lokālā tāme Nr.1'!$Q485="Neattiecināmās",'Lokālā tāme Nr.1'!K485,0))</f>
        <v>0</v>
      </c>
      <c r="L482" s="27">
        <f>IF($C$2="Neattiecināmās izmaksas",IF('Lokālā tāme Nr.1'!$Q485="Neattiecināmās",'Lokālā tāme Nr.1'!L485,0))</f>
        <v>0</v>
      </c>
      <c r="M482" s="5">
        <f>IF($C$2="Neattiecināmās izmaksas",IF('Lokālā tāme Nr.1'!$Q485="Neattiecināmās",'Lokālā tāme Nr.1'!M485,0))</f>
        <v>0</v>
      </c>
      <c r="N482" s="5">
        <f>IF($C$2="Neattiecināmās izmaksas",IF('Lokālā tāme Nr.1'!$Q485="Neattiecināmās",'Lokālā tāme Nr.1'!N485,0))</f>
        <v>0</v>
      </c>
      <c r="O482" s="5">
        <f>IF($C$2="Neattiecināmās izmaksas",IF('Lokālā tāme Nr.1'!$Q485="Neattiecināmās",'Lokālā tāme Nr.1'!O485,0))</f>
        <v>0</v>
      </c>
      <c r="P482" s="17">
        <f>IF($C$2="Neattiecināmās izmaksas",IF('Lokālā tāme Nr.1'!$Q485="Neattiecināmās",'Lokālā tāme Nr.1'!P485,0))</f>
        <v>0</v>
      </c>
    </row>
    <row r="483" spans="1:16" ht="12" thickBot="1" x14ac:dyDescent="0.25">
      <c r="A483" s="18">
        <f>IF(P483=0,0,IF(COUNTBLANK(P483)=1,0,COUNTA($P$8:P483)))</f>
        <v>0</v>
      </c>
      <c r="B483" s="5">
        <f>IF($C$2="Neattiecināmās izmaksas",IF('Lokālā tāme Nr.1'!$Q486="Neattiecināmās",'Lokālā tāme Nr.1'!$B486,0))</f>
        <v>0</v>
      </c>
      <c r="C483" s="26">
        <f>IF($C$2="Neattiecināmās izmaksas",IF('Lokālā tāme Nr.1'!$Q486="Neattiecināmās",'Lokālā tāme Nr.1'!C486,0))</f>
        <v>0</v>
      </c>
      <c r="D483" s="5">
        <f>IF($C$2="Neattiecināmās izmaksas",IF('Lokālā tāme Nr.1'!$Q486="Neattiecināmās",'Lokālā tāme Nr.1'!D486,0))</f>
        <v>0</v>
      </c>
      <c r="E483" s="17">
        <f>IF($C$2="Neattiecināmās izmaksas",IF('Lokālā tāme Nr.1'!$Q486="Neattiecināmās",'Lokālā tāme Nr.1'!E486,0))</f>
        <v>0</v>
      </c>
      <c r="F483" s="42">
        <f>IF($C$2="Neattiecināmās izmaksas",IF('Lokālā tāme Nr.1'!$Q486="Neattiecināmās",'Lokālā tāme Nr.1'!F486,0))</f>
        <v>0</v>
      </c>
      <c r="G483" s="38">
        <f>IF($C$2="Neattiecināmās izmaksas",IF('Lokālā tāme Nr.1'!$Q486="Neattiecināmās",'Lokālā tāme Nr.1'!G486,0))</f>
        <v>0</v>
      </c>
      <c r="H483" s="38">
        <f>IF($C$2="Neattiecināmās izmaksas",IF('Lokālā tāme Nr.1'!$Q486="Neattiecināmās",'Lokālā tāme Nr.1'!H486,0))</f>
        <v>0</v>
      </c>
      <c r="I483" s="38">
        <f>IF($C$2="Neattiecināmās izmaksas",IF('Lokālā tāme Nr.1'!$Q486="Neattiecināmās",'Lokālā tāme Nr.1'!I486,0))</f>
        <v>0</v>
      </c>
      <c r="J483" s="38">
        <f>IF($C$2="Neattiecināmās izmaksas",IF('Lokālā tāme Nr.1'!$Q486="Neattiecināmās",'Lokālā tāme Nr.1'!J486,0))</f>
        <v>0</v>
      </c>
      <c r="K483" s="43">
        <f>IF($C$2="Neattiecināmās izmaksas",IF('Lokālā tāme Nr.1'!$Q486="Neattiecināmās",'Lokālā tāme Nr.1'!K486,0))</f>
        <v>0</v>
      </c>
      <c r="L483" s="27">
        <f>IF($C$2="Neattiecināmās izmaksas",IF('Lokālā tāme Nr.1'!$Q486="Neattiecināmās",'Lokālā tāme Nr.1'!L486,0))</f>
        <v>0</v>
      </c>
      <c r="M483" s="5">
        <f>IF($C$2="Neattiecināmās izmaksas",IF('Lokālā tāme Nr.1'!$Q486="Neattiecināmās",'Lokālā tāme Nr.1'!M486,0))</f>
        <v>0</v>
      </c>
      <c r="N483" s="5">
        <f>IF($C$2="Neattiecināmās izmaksas",IF('Lokālā tāme Nr.1'!$Q486="Neattiecināmās",'Lokālā tāme Nr.1'!N486,0))</f>
        <v>0</v>
      </c>
      <c r="O483" s="5">
        <f>IF($C$2="Neattiecināmās izmaksas",IF('Lokālā tāme Nr.1'!$Q486="Neattiecināmās",'Lokālā tāme Nr.1'!O486,0))</f>
        <v>0</v>
      </c>
      <c r="P483" s="17">
        <f>IF($C$2="Neattiecināmās izmaksas",IF('Lokālā tāme Nr.1'!$Q486="Neattiecināmās",'Lokālā tāme Nr.1'!P486,0))</f>
        <v>0</v>
      </c>
    </row>
    <row r="484" spans="1:16" ht="12" thickBot="1" x14ac:dyDescent="0.25">
      <c r="A484" s="18">
        <f>IF(P484=0,0,IF(COUNTBLANK(P484)=1,0,COUNTA($P$8:P484)))</f>
        <v>0</v>
      </c>
      <c r="B484" s="5">
        <f>IF($C$2="Neattiecināmās izmaksas",IF('Lokālā tāme Nr.1'!$Q487="Neattiecināmās",'Lokālā tāme Nr.1'!$B487,0))</f>
        <v>0</v>
      </c>
      <c r="C484" s="26">
        <f>IF($C$2="Neattiecināmās izmaksas",IF('Lokālā tāme Nr.1'!$Q487="Neattiecināmās",'Lokālā tāme Nr.1'!C487,0))</f>
        <v>0</v>
      </c>
      <c r="D484" s="5">
        <f>IF($C$2="Neattiecināmās izmaksas",IF('Lokālā tāme Nr.1'!$Q487="Neattiecināmās",'Lokālā tāme Nr.1'!D487,0))</f>
        <v>0</v>
      </c>
      <c r="E484" s="17">
        <f>IF($C$2="Neattiecināmās izmaksas",IF('Lokālā tāme Nr.1'!$Q487="Neattiecināmās",'Lokālā tāme Nr.1'!E487,0))</f>
        <v>0</v>
      </c>
      <c r="F484" s="42">
        <f>IF($C$2="Neattiecināmās izmaksas",IF('Lokālā tāme Nr.1'!$Q487="Neattiecināmās",'Lokālā tāme Nr.1'!F487,0))</f>
        <v>0</v>
      </c>
      <c r="G484" s="38">
        <f>IF($C$2="Neattiecināmās izmaksas",IF('Lokālā tāme Nr.1'!$Q487="Neattiecināmās",'Lokālā tāme Nr.1'!G487,0))</f>
        <v>0</v>
      </c>
      <c r="H484" s="38">
        <f>IF($C$2="Neattiecināmās izmaksas",IF('Lokālā tāme Nr.1'!$Q487="Neattiecināmās",'Lokālā tāme Nr.1'!H487,0))</f>
        <v>0</v>
      </c>
      <c r="I484" s="38">
        <f>IF($C$2="Neattiecināmās izmaksas",IF('Lokālā tāme Nr.1'!$Q487="Neattiecināmās",'Lokālā tāme Nr.1'!I487,0))</f>
        <v>0</v>
      </c>
      <c r="J484" s="38">
        <f>IF($C$2="Neattiecināmās izmaksas",IF('Lokālā tāme Nr.1'!$Q487="Neattiecināmās",'Lokālā tāme Nr.1'!J487,0))</f>
        <v>0</v>
      </c>
      <c r="K484" s="43">
        <f>IF($C$2="Neattiecināmās izmaksas",IF('Lokālā tāme Nr.1'!$Q487="Neattiecināmās",'Lokālā tāme Nr.1'!K487,0))</f>
        <v>0</v>
      </c>
      <c r="L484" s="27">
        <f>IF($C$2="Neattiecināmās izmaksas",IF('Lokālā tāme Nr.1'!$Q487="Neattiecināmās",'Lokālā tāme Nr.1'!L487,0))</f>
        <v>0</v>
      </c>
      <c r="M484" s="5">
        <f>IF($C$2="Neattiecināmās izmaksas",IF('Lokālā tāme Nr.1'!$Q487="Neattiecināmās",'Lokālā tāme Nr.1'!M487,0))</f>
        <v>0</v>
      </c>
      <c r="N484" s="5">
        <f>IF($C$2="Neattiecināmās izmaksas",IF('Lokālā tāme Nr.1'!$Q487="Neattiecināmās",'Lokālā tāme Nr.1'!N487,0))</f>
        <v>0</v>
      </c>
      <c r="O484" s="5">
        <f>IF($C$2="Neattiecināmās izmaksas",IF('Lokālā tāme Nr.1'!$Q487="Neattiecināmās",'Lokālā tāme Nr.1'!O487,0))</f>
        <v>0</v>
      </c>
      <c r="P484" s="17">
        <f>IF($C$2="Neattiecināmās izmaksas",IF('Lokālā tāme Nr.1'!$Q487="Neattiecināmās",'Lokālā tāme Nr.1'!P487,0))</f>
        <v>0</v>
      </c>
    </row>
    <row r="485" spans="1:16" ht="12" thickBot="1" x14ac:dyDescent="0.25">
      <c r="A485" s="18">
        <f>IF(P485=0,0,IF(COUNTBLANK(P485)=1,0,COUNTA($P$8:P485)))</f>
        <v>0</v>
      </c>
      <c r="B485" s="5">
        <f>IF($C$2="Neattiecināmās izmaksas",IF('Lokālā tāme Nr.1'!$Q488="Neattiecināmās",'Lokālā tāme Nr.1'!$B488,0))</f>
        <v>0</v>
      </c>
      <c r="C485" s="26">
        <f>IF($C$2="Neattiecināmās izmaksas",IF('Lokālā tāme Nr.1'!$Q488="Neattiecināmās",'Lokālā tāme Nr.1'!C488,0))</f>
        <v>0</v>
      </c>
      <c r="D485" s="5">
        <f>IF($C$2="Neattiecināmās izmaksas",IF('Lokālā tāme Nr.1'!$Q488="Neattiecināmās",'Lokālā tāme Nr.1'!D488,0))</f>
        <v>0</v>
      </c>
      <c r="E485" s="17">
        <f>IF($C$2="Neattiecināmās izmaksas",IF('Lokālā tāme Nr.1'!$Q488="Neattiecināmās",'Lokālā tāme Nr.1'!E488,0))</f>
        <v>0</v>
      </c>
      <c r="F485" s="42">
        <f>IF($C$2="Neattiecināmās izmaksas",IF('Lokālā tāme Nr.1'!$Q488="Neattiecināmās",'Lokālā tāme Nr.1'!F488,0))</f>
        <v>0</v>
      </c>
      <c r="G485" s="38">
        <f>IF($C$2="Neattiecināmās izmaksas",IF('Lokālā tāme Nr.1'!$Q488="Neattiecināmās",'Lokālā tāme Nr.1'!G488,0))</f>
        <v>0</v>
      </c>
      <c r="H485" s="38">
        <f>IF($C$2="Neattiecināmās izmaksas",IF('Lokālā tāme Nr.1'!$Q488="Neattiecināmās",'Lokālā tāme Nr.1'!H488,0))</f>
        <v>0</v>
      </c>
      <c r="I485" s="38">
        <f>IF($C$2="Neattiecināmās izmaksas",IF('Lokālā tāme Nr.1'!$Q488="Neattiecināmās",'Lokālā tāme Nr.1'!I488,0))</f>
        <v>0</v>
      </c>
      <c r="J485" s="38">
        <f>IF($C$2="Neattiecināmās izmaksas",IF('Lokālā tāme Nr.1'!$Q488="Neattiecināmās",'Lokālā tāme Nr.1'!J488,0))</f>
        <v>0</v>
      </c>
      <c r="K485" s="43">
        <f>IF($C$2="Neattiecināmās izmaksas",IF('Lokālā tāme Nr.1'!$Q488="Neattiecināmās",'Lokālā tāme Nr.1'!K488,0))</f>
        <v>0</v>
      </c>
      <c r="L485" s="27">
        <f>IF($C$2="Neattiecināmās izmaksas",IF('Lokālā tāme Nr.1'!$Q488="Neattiecināmās",'Lokālā tāme Nr.1'!L488,0))</f>
        <v>0</v>
      </c>
      <c r="M485" s="5">
        <f>IF($C$2="Neattiecināmās izmaksas",IF('Lokālā tāme Nr.1'!$Q488="Neattiecināmās",'Lokālā tāme Nr.1'!M488,0))</f>
        <v>0</v>
      </c>
      <c r="N485" s="5">
        <f>IF($C$2="Neattiecināmās izmaksas",IF('Lokālā tāme Nr.1'!$Q488="Neattiecināmās",'Lokālā tāme Nr.1'!N488,0))</f>
        <v>0</v>
      </c>
      <c r="O485" s="5">
        <f>IF($C$2="Neattiecināmās izmaksas",IF('Lokālā tāme Nr.1'!$Q488="Neattiecināmās",'Lokālā tāme Nr.1'!O488,0))</f>
        <v>0</v>
      </c>
      <c r="P485" s="17">
        <f>IF($C$2="Neattiecināmās izmaksas",IF('Lokālā tāme Nr.1'!$Q488="Neattiecināmās",'Lokālā tāme Nr.1'!P488,0))</f>
        <v>0</v>
      </c>
    </row>
    <row r="486" spans="1:16" ht="12" thickBot="1" x14ac:dyDescent="0.25">
      <c r="A486" s="18">
        <f>IF(P486=0,0,IF(COUNTBLANK(P486)=1,0,COUNTA($P$8:P486)))</f>
        <v>0</v>
      </c>
      <c r="B486" s="5">
        <f>IF($C$2="Neattiecināmās izmaksas",IF('Lokālā tāme Nr.1'!$Q489="Neattiecināmās",'Lokālā tāme Nr.1'!$B489,0))</f>
        <v>0</v>
      </c>
      <c r="C486" s="26">
        <f>IF($C$2="Neattiecināmās izmaksas",IF('Lokālā tāme Nr.1'!$Q489="Neattiecināmās",'Lokālā tāme Nr.1'!C489,0))</f>
        <v>0</v>
      </c>
      <c r="D486" s="5">
        <f>IF($C$2="Neattiecināmās izmaksas",IF('Lokālā tāme Nr.1'!$Q489="Neattiecināmās",'Lokālā tāme Nr.1'!D489,0))</f>
        <v>0</v>
      </c>
      <c r="E486" s="17">
        <f>IF($C$2="Neattiecināmās izmaksas",IF('Lokālā tāme Nr.1'!$Q489="Neattiecināmās",'Lokālā tāme Nr.1'!E489,0))</f>
        <v>0</v>
      </c>
      <c r="F486" s="42">
        <f>IF($C$2="Neattiecināmās izmaksas",IF('Lokālā tāme Nr.1'!$Q489="Neattiecināmās",'Lokālā tāme Nr.1'!F489,0))</f>
        <v>0</v>
      </c>
      <c r="G486" s="38">
        <f>IF($C$2="Neattiecināmās izmaksas",IF('Lokālā tāme Nr.1'!$Q489="Neattiecināmās",'Lokālā tāme Nr.1'!G489,0))</f>
        <v>0</v>
      </c>
      <c r="H486" s="38">
        <f>IF($C$2="Neattiecināmās izmaksas",IF('Lokālā tāme Nr.1'!$Q489="Neattiecināmās",'Lokālā tāme Nr.1'!H489,0))</f>
        <v>0</v>
      </c>
      <c r="I486" s="38">
        <f>IF($C$2="Neattiecināmās izmaksas",IF('Lokālā tāme Nr.1'!$Q489="Neattiecināmās",'Lokālā tāme Nr.1'!I489,0))</f>
        <v>0</v>
      </c>
      <c r="J486" s="38">
        <f>IF($C$2="Neattiecināmās izmaksas",IF('Lokālā tāme Nr.1'!$Q489="Neattiecināmās",'Lokālā tāme Nr.1'!J489,0))</f>
        <v>0</v>
      </c>
      <c r="K486" s="43">
        <f>IF($C$2="Neattiecināmās izmaksas",IF('Lokālā tāme Nr.1'!$Q489="Neattiecināmās",'Lokālā tāme Nr.1'!K489,0))</f>
        <v>0</v>
      </c>
      <c r="L486" s="27">
        <f>IF($C$2="Neattiecināmās izmaksas",IF('Lokālā tāme Nr.1'!$Q489="Neattiecināmās",'Lokālā tāme Nr.1'!L489,0))</f>
        <v>0</v>
      </c>
      <c r="M486" s="5">
        <f>IF($C$2="Neattiecināmās izmaksas",IF('Lokālā tāme Nr.1'!$Q489="Neattiecināmās",'Lokālā tāme Nr.1'!M489,0))</f>
        <v>0</v>
      </c>
      <c r="N486" s="5">
        <f>IF($C$2="Neattiecināmās izmaksas",IF('Lokālā tāme Nr.1'!$Q489="Neattiecināmās",'Lokālā tāme Nr.1'!N489,0))</f>
        <v>0</v>
      </c>
      <c r="O486" s="5">
        <f>IF($C$2="Neattiecināmās izmaksas",IF('Lokālā tāme Nr.1'!$Q489="Neattiecināmās",'Lokālā tāme Nr.1'!O489,0))</f>
        <v>0</v>
      </c>
      <c r="P486" s="17">
        <f>IF($C$2="Neattiecināmās izmaksas",IF('Lokālā tāme Nr.1'!$Q489="Neattiecināmās",'Lokālā tāme Nr.1'!P489,0))</f>
        <v>0</v>
      </c>
    </row>
    <row r="487" spans="1:16" ht="12" thickBot="1" x14ac:dyDescent="0.25">
      <c r="A487" s="18">
        <f>IF(P487=0,0,IF(COUNTBLANK(P487)=1,0,COUNTA($P$8:P487)))</f>
        <v>0</v>
      </c>
      <c r="B487" s="5">
        <f>IF($C$2="Neattiecināmās izmaksas",IF('Lokālā tāme Nr.1'!$Q490="Neattiecināmās",'Lokālā tāme Nr.1'!$B490,0))</f>
        <v>0</v>
      </c>
      <c r="C487" s="26">
        <f>IF($C$2="Neattiecināmās izmaksas",IF('Lokālā tāme Nr.1'!$Q490="Neattiecināmās",'Lokālā tāme Nr.1'!C490,0))</f>
        <v>0</v>
      </c>
      <c r="D487" s="5">
        <f>IF($C$2="Neattiecināmās izmaksas",IF('Lokālā tāme Nr.1'!$Q490="Neattiecināmās",'Lokālā tāme Nr.1'!D490,0))</f>
        <v>0</v>
      </c>
      <c r="E487" s="17">
        <f>IF($C$2="Neattiecināmās izmaksas",IF('Lokālā tāme Nr.1'!$Q490="Neattiecināmās",'Lokālā tāme Nr.1'!E490,0))</f>
        <v>0</v>
      </c>
      <c r="F487" s="42">
        <f>IF($C$2="Neattiecināmās izmaksas",IF('Lokālā tāme Nr.1'!$Q490="Neattiecināmās",'Lokālā tāme Nr.1'!F490,0))</f>
        <v>0</v>
      </c>
      <c r="G487" s="38">
        <f>IF($C$2="Neattiecināmās izmaksas",IF('Lokālā tāme Nr.1'!$Q490="Neattiecināmās",'Lokālā tāme Nr.1'!G490,0))</f>
        <v>0</v>
      </c>
      <c r="H487" s="38">
        <f>IF($C$2="Neattiecināmās izmaksas",IF('Lokālā tāme Nr.1'!$Q490="Neattiecināmās",'Lokālā tāme Nr.1'!H490,0))</f>
        <v>0</v>
      </c>
      <c r="I487" s="38">
        <f>IF($C$2="Neattiecināmās izmaksas",IF('Lokālā tāme Nr.1'!$Q490="Neattiecināmās",'Lokālā tāme Nr.1'!I490,0))</f>
        <v>0</v>
      </c>
      <c r="J487" s="38">
        <f>IF($C$2="Neattiecināmās izmaksas",IF('Lokālā tāme Nr.1'!$Q490="Neattiecināmās",'Lokālā tāme Nr.1'!J490,0))</f>
        <v>0</v>
      </c>
      <c r="K487" s="43">
        <f>IF($C$2="Neattiecināmās izmaksas",IF('Lokālā tāme Nr.1'!$Q490="Neattiecināmās",'Lokālā tāme Nr.1'!K490,0))</f>
        <v>0</v>
      </c>
      <c r="L487" s="27">
        <f>IF($C$2="Neattiecināmās izmaksas",IF('Lokālā tāme Nr.1'!$Q490="Neattiecināmās",'Lokālā tāme Nr.1'!L490,0))</f>
        <v>0</v>
      </c>
      <c r="M487" s="5">
        <f>IF($C$2="Neattiecināmās izmaksas",IF('Lokālā tāme Nr.1'!$Q490="Neattiecināmās",'Lokālā tāme Nr.1'!M490,0))</f>
        <v>0</v>
      </c>
      <c r="N487" s="5">
        <f>IF($C$2="Neattiecināmās izmaksas",IF('Lokālā tāme Nr.1'!$Q490="Neattiecināmās",'Lokālā tāme Nr.1'!N490,0))</f>
        <v>0</v>
      </c>
      <c r="O487" s="5">
        <f>IF($C$2="Neattiecināmās izmaksas",IF('Lokālā tāme Nr.1'!$Q490="Neattiecināmās",'Lokālā tāme Nr.1'!O490,0))</f>
        <v>0</v>
      </c>
      <c r="P487" s="17">
        <f>IF($C$2="Neattiecināmās izmaksas",IF('Lokālā tāme Nr.1'!$Q490="Neattiecināmās",'Lokālā tāme Nr.1'!P490,0))</f>
        <v>0</v>
      </c>
    </row>
    <row r="488" spans="1:16" ht="12" thickBot="1" x14ac:dyDescent="0.25">
      <c r="A488" s="18">
        <f>IF(P488=0,0,IF(COUNTBLANK(P488)=1,0,COUNTA($P$8:P488)))</f>
        <v>0</v>
      </c>
      <c r="B488" s="5">
        <f>IF($C$2="Neattiecināmās izmaksas",IF('Lokālā tāme Nr.1'!$Q491="Neattiecināmās",'Lokālā tāme Nr.1'!$B491,0))</f>
        <v>0</v>
      </c>
      <c r="C488" s="26">
        <f>IF($C$2="Neattiecināmās izmaksas",IF('Lokālā tāme Nr.1'!$Q491="Neattiecināmās",'Lokālā tāme Nr.1'!C491,0))</f>
        <v>0</v>
      </c>
      <c r="D488" s="5">
        <f>IF($C$2="Neattiecināmās izmaksas",IF('Lokālā tāme Nr.1'!$Q491="Neattiecināmās",'Lokālā tāme Nr.1'!D491,0))</f>
        <v>0</v>
      </c>
      <c r="E488" s="17">
        <f>IF($C$2="Neattiecināmās izmaksas",IF('Lokālā tāme Nr.1'!$Q491="Neattiecināmās",'Lokālā tāme Nr.1'!E491,0))</f>
        <v>0</v>
      </c>
      <c r="F488" s="42">
        <f>IF($C$2="Neattiecināmās izmaksas",IF('Lokālā tāme Nr.1'!$Q491="Neattiecināmās",'Lokālā tāme Nr.1'!F491,0))</f>
        <v>0</v>
      </c>
      <c r="G488" s="38">
        <f>IF($C$2="Neattiecināmās izmaksas",IF('Lokālā tāme Nr.1'!$Q491="Neattiecināmās",'Lokālā tāme Nr.1'!G491,0))</f>
        <v>0</v>
      </c>
      <c r="H488" s="38">
        <f>IF($C$2="Neattiecināmās izmaksas",IF('Lokālā tāme Nr.1'!$Q491="Neattiecināmās",'Lokālā tāme Nr.1'!H491,0))</f>
        <v>0</v>
      </c>
      <c r="I488" s="38">
        <f>IF($C$2="Neattiecināmās izmaksas",IF('Lokālā tāme Nr.1'!$Q491="Neattiecināmās",'Lokālā tāme Nr.1'!I491,0))</f>
        <v>0</v>
      </c>
      <c r="J488" s="38">
        <f>IF($C$2="Neattiecināmās izmaksas",IF('Lokālā tāme Nr.1'!$Q491="Neattiecināmās",'Lokālā tāme Nr.1'!J491,0))</f>
        <v>0</v>
      </c>
      <c r="K488" s="43">
        <f>IF($C$2="Neattiecināmās izmaksas",IF('Lokālā tāme Nr.1'!$Q491="Neattiecināmās",'Lokālā tāme Nr.1'!K491,0))</f>
        <v>0</v>
      </c>
      <c r="L488" s="27">
        <f>IF($C$2="Neattiecināmās izmaksas",IF('Lokālā tāme Nr.1'!$Q491="Neattiecināmās",'Lokālā tāme Nr.1'!L491,0))</f>
        <v>0</v>
      </c>
      <c r="M488" s="5">
        <f>IF($C$2="Neattiecināmās izmaksas",IF('Lokālā tāme Nr.1'!$Q491="Neattiecināmās",'Lokālā tāme Nr.1'!M491,0))</f>
        <v>0</v>
      </c>
      <c r="N488" s="5">
        <f>IF($C$2="Neattiecināmās izmaksas",IF('Lokālā tāme Nr.1'!$Q491="Neattiecināmās",'Lokālā tāme Nr.1'!N491,0))</f>
        <v>0</v>
      </c>
      <c r="O488" s="5">
        <f>IF($C$2="Neattiecināmās izmaksas",IF('Lokālā tāme Nr.1'!$Q491="Neattiecināmās",'Lokālā tāme Nr.1'!O491,0))</f>
        <v>0</v>
      </c>
      <c r="P488" s="17">
        <f>IF($C$2="Neattiecināmās izmaksas",IF('Lokālā tāme Nr.1'!$Q491="Neattiecināmās",'Lokālā tāme Nr.1'!P491,0))</f>
        <v>0</v>
      </c>
    </row>
    <row r="489" spans="1:16" ht="12" thickBot="1" x14ac:dyDescent="0.25">
      <c r="A489" s="18">
        <f>IF(P489=0,0,IF(COUNTBLANK(P489)=1,0,COUNTA($P$8:P489)))</f>
        <v>0</v>
      </c>
      <c r="B489" s="5">
        <f>IF($C$2="Neattiecināmās izmaksas",IF('Lokālā tāme Nr.1'!$Q492="Neattiecināmās",'Lokālā tāme Nr.1'!$B492,0))</f>
        <v>0</v>
      </c>
      <c r="C489" s="26">
        <f>IF($C$2="Neattiecināmās izmaksas",IF('Lokālā tāme Nr.1'!$Q492="Neattiecināmās",'Lokālā tāme Nr.1'!C492,0))</f>
        <v>0</v>
      </c>
      <c r="D489" s="5">
        <f>IF($C$2="Neattiecināmās izmaksas",IF('Lokālā tāme Nr.1'!$Q492="Neattiecināmās",'Lokālā tāme Nr.1'!D492,0))</f>
        <v>0</v>
      </c>
      <c r="E489" s="17">
        <f>IF($C$2="Neattiecināmās izmaksas",IF('Lokālā tāme Nr.1'!$Q492="Neattiecināmās",'Lokālā tāme Nr.1'!E492,0))</f>
        <v>0</v>
      </c>
      <c r="F489" s="42">
        <f>IF($C$2="Neattiecināmās izmaksas",IF('Lokālā tāme Nr.1'!$Q492="Neattiecināmās",'Lokālā tāme Nr.1'!F492,0))</f>
        <v>0</v>
      </c>
      <c r="G489" s="38">
        <f>IF($C$2="Neattiecināmās izmaksas",IF('Lokālā tāme Nr.1'!$Q492="Neattiecināmās",'Lokālā tāme Nr.1'!G492,0))</f>
        <v>0</v>
      </c>
      <c r="H489" s="38">
        <f>IF($C$2="Neattiecināmās izmaksas",IF('Lokālā tāme Nr.1'!$Q492="Neattiecināmās",'Lokālā tāme Nr.1'!H492,0))</f>
        <v>0</v>
      </c>
      <c r="I489" s="38">
        <f>IF($C$2="Neattiecināmās izmaksas",IF('Lokālā tāme Nr.1'!$Q492="Neattiecināmās",'Lokālā tāme Nr.1'!I492,0))</f>
        <v>0</v>
      </c>
      <c r="J489" s="38">
        <f>IF($C$2="Neattiecināmās izmaksas",IF('Lokālā tāme Nr.1'!$Q492="Neattiecināmās",'Lokālā tāme Nr.1'!J492,0))</f>
        <v>0</v>
      </c>
      <c r="K489" s="43">
        <f>IF($C$2="Neattiecināmās izmaksas",IF('Lokālā tāme Nr.1'!$Q492="Neattiecināmās",'Lokālā tāme Nr.1'!K492,0))</f>
        <v>0</v>
      </c>
      <c r="L489" s="27">
        <f>IF($C$2="Neattiecināmās izmaksas",IF('Lokālā tāme Nr.1'!$Q492="Neattiecināmās",'Lokālā tāme Nr.1'!L492,0))</f>
        <v>0</v>
      </c>
      <c r="M489" s="5">
        <f>IF($C$2="Neattiecināmās izmaksas",IF('Lokālā tāme Nr.1'!$Q492="Neattiecināmās",'Lokālā tāme Nr.1'!M492,0))</f>
        <v>0</v>
      </c>
      <c r="N489" s="5">
        <f>IF($C$2="Neattiecināmās izmaksas",IF('Lokālā tāme Nr.1'!$Q492="Neattiecināmās",'Lokālā tāme Nr.1'!N492,0))</f>
        <v>0</v>
      </c>
      <c r="O489" s="5">
        <f>IF($C$2="Neattiecināmās izmaksas",IF('Lokālā tāme Nr.1'!$Q492="Neattiecināmās",'Lokālā tāme Nr.1'!O492,0))</f>
        <v>0</v>
      </c>
      <c r="P489" s="17">
        <f>IF($C$2="Neattiecināmās izmaksas",IF('Lokālā tāme Nr.1'!$Q492="Neattiecināmās",'Lokālā tāme Nr.1'!P492,0))</f>
        <v>0</v>
      </c>
    </row>
    <row r="490" spans="1:16" ht="12" thickBot="1" x14ac:dyDescent="0.25">
      <c r="A490" s="18">
        <f>IF(P490=0,0,IF(COUNTBLANK(P490)=1,0,COUNTA($P$8:P490)))</f>
        <v>0</v>
      </c>
      <c r="B490" s="5">
        <f>IF($C$2="Neattiecināmās izmaksas",IF('Lokālā tāme Nr.1'!$Q493="Neattiecināmās",'Lokālā tāme Nr.1'!$B493,0))</f>
        <v>0</v>
      </c>
      <c r="C490" s="26">
        <f>IF($C$2="Neattiecināmās izmaksas",IF('Lokālā tāme Nr.1'!$Q493="Neattiecināmās",'Lokālā tāme Nr.1'!C493,0))</f>
        <v>0</v>
      </c>
      <c r="D490" s="5">
        <f>IF($C$2="Neattiecināmās izmaksas",IF('Lokālā tāme Nr.1'!$Q493="Neattiecināmās",'Lokālā tāme Nr.1'!D493,0))</f>
        <v>0</v>
      </c>
      <c r="E490" s="17">
        <f>IF($C$2="Neattiecināmās izmaksas",IF('Lokālā tāme Nr.1'!$Q493="Neattiecināmās",'Lokālā tāme Nr.1'!E493,0))</f>
        <v>0</v>
      </c>
      <c r="F490" s="42">
        <f>IF($C$2="Neattiecināmās izmaksas",IF('Lokālā tāme Nr.1'!$Q493="Neattiecināmās",'Lokālā tāme Nr.1'!F493,0))</f>
        <v>0</v>
      </c>
      <c r="G490" s="38">
        <f>IF($C$2="Neattiecināmās izmaksas",IF('Lokālā tāme Nr.1'!$Q493="Neattiecināmās",'Lokālā tāme Nr.1'!G493,0))</f>
        <v>0</v>
      </c>
      <c r="H490" s="38">
        <f>IF($C$2="Neattiecināmās izmaksas",IF('Lokālā tāme Nr.1'!$Q493="Neattiecināmās",'Lokālā tāme Nr.1'!H493,0))</f>
        <v>0</v>
      </c>
      <c r="I490" s="38">
        <f>IF($C$2="Neattiecināmās izmaksas",IF('Lokālā tāme Nr.1'!$Q493="Neattiecināmās",'Lokālā tāme Nr.1'!I493,0))</f>
        <v>0</v>
      </c>
      <c r="J490" s="38">
        <f>IF($C$2="Neattiecināmās izmaksas",IF('Lokālā tāme Nr.1'!$Q493="Neattiecināmās",'Lokālā tāme Nr.1'!J493,0))</f>
        <v>0</v>
      </c>
      <c r="K490" s="43">
        <f>IF($C$2="Neattiecināmās izmaksas",IF('Lokālā tāme Nr.1'!$Q493="Neattiecināmās",'Lokālā tāme Nr.1'!K493,0))</f>
        <v>0</v>
      </c>
      <c r="L490" s="27">
        <f>IF($C$2="Neattiecināmās izmaksas",IF('Lokālā tāme Nr.1'!$Q493="Neattiecināmās",'Lokālā tāme Nr.1'!L493,0))</f>
        <v>0</v>
      </c>
      <c r="M490" s="5">
        <f>IF($C$2="Neattiecināmās izmaksas",IF('Lokālā tāme Nr.1'!$Q493="Neattiecināmās",'Lokālā tāme Nr.1'!M493,0))</f>
        <v>0</v>
      </c>
      <c r="N490" s="5">
        <f>IF($C$2="Neattiecināmās izmaksas",IF('Lokālā tāme Nr.1'!$Q493="Neattiecināmās",'Lokālā tāme Nr.1'!N493,0))</f>
        <v>0</v>
      </c>
      <c r="O490" s="5">
        <f>IF($C$2="Neattiecināmās izmaksas",IF('Lokālā tāme Nr.1'!$Q493="Neattiecināmās",'Lokālā tāme Nr.1'!O493,0))</f>
        <v>0</v>
      </c>
      <c r="P490" s="17">
        <f>IF($C$2="Neattiecināmās izmaksas",IF('Lokālā tāme Nr.1'!$Q493="Neattiecināmās",'Lokālā tāme Nr.1'!P493,0))</f>
        <v>0</v>
      </c>
    </row>
    <row r="491" spans="1:16" ht="12" thickBot="1" x14ac:dyDescent="0.25">
      <c r="A491" s="18">
        <f>IF(P491=0,0,IF(COUNTBLANK(P491)=1,0,COUNTA($P$8:P491)))</f>
        <v>0</v>
      </c>
      <c r="B491" s="5">
        <f>IF($C$2="Neattiecināmās izmaksas",IF('Lokālā tāme Nr.1'!$Q494="Neattiecināmās",'Lokālā tāme Nr.1'!$B494,0))</f>
        <v>0</v>
      </c>
      <c r="C491" s="26">
        <f>IF($C$2="Neattiecināmās izmaksas",IF('Lokālā tāme Nr.1'!$Q494="Neattiecināmās",'Lokālā tāme Nr.1'!C494,0))</f>
        <v>0</v>
      </c>
      <c r="D491" s="5">
        <f>IF($C$2="Neattiecināmās izmaksas",IF('Lokālā tāme Nr.1'!$Q494="Neattiecināmās",'Lokālā tāme Nr.1'!D494,0))</f>
        <v>0</v>
      </c>
      <c r="E491" s="17">
        <f>IF($C$2="Neattiecināmās izmaksas",IF('Lokālā tāme Nr.1'!$Q494="Neattiecināmās",'Lokālā tāme Nr.1'!E494,0))</f>
        <v>0</v>
      </c>
      <c r="F491" s="42">
        <f>IF($C$2="Neattiecināmās izmaksas",IF('Lokālā tāme Nr.1'!$Q494="Neattiecināmās",'Lokālā tāme Nr.1'!F494,0))</f>
        <v>0</v>
      </c>
      <c r="G491" s="38">
        <f>IF($C$2="Neattiecināmās izmaksas",IF('Lokālā tāme Nr.1'!$Q494="Neattiecināmās",'Lokālā tāme Nr.1'!G494,0))</f>
        <v>0</v>
      </c>
      <c r="H491" s="38">
        <f>IF($C$2="Neattiecināmās izmaksas",IF('Lokālā tāme Nr.1'!$Q494="Neattiecināmās",'Lokālā tāme Nr.1'!H494,0))</f>
        <v>0</v>
      </c>
      <c r="I491" s="38">
        <f>IF($C$2="Neattiecināmās izmaksas",IF('Lokālā tāme Nr.1'!$Q494="Neattiecināmās",'Lokālā tāme Nr.1'!I494,0))</f>
        <v>0</v>
      </c>
      <c r="J491" s="38">
        <f>IF($C$2="Neattiecināmās izmaksas",IF('Lokālā tāme Nr.1'!$Q494="Neattiecināmās",'Lokālā tāme Nr.1'!J494,0))</f>
        <v>0</v>
      </c>
      <c r="K491" s="43">
        <f>IF($C$2="Neattiecināmās izmaksas",IF('Lokālā tāme Nr.1'!$Q494="Neattiecināmās",'Lokālā tāme Nr.1'!K494,0))</f>
        <v>0</v>
      </c>
      <c r="L491" s="27">
        <f>IF($C$2="Neattiecināmās izmaksas",IF('Lokālā tāme Nr.1'!$Q494="Neattiecināmās",'Lokālā tāme Nr.1'!L494,0))</f>
        <v>0</v>
      </c>
      <c r="M491" s="5">
        <f>IF($C$2="Neattiecināmās izmaksas",IF('Lokālā tāme Nr.1'!$Q494="Neattiecināmās",'Lokālā tāme Nr.1'!M494,0))</f>
        <v>0</v>
      </c>
      <c r="N491" s="5">
        <f>IF($C$2="Neattiecināmās izmaksas",IF('Lokālā tāme Nr.1'!$Q494="Neattiecināmās",'Lokālā tāme Nr.1'!N494,0))</f>
        <v>0</v>
      </c>
      <c r="O491" s="5">
        <f>IF($C$2="Neattiecināmās izmaksas",IF('Lokālā tāme Nr.1'!$Q494="Neattiecināmās",'Lokālā tāme Nr.1'!O494,0))</f>
        <v>0</v>
      </c>
      <c r="P491" s="17">
        <f>IF($C$2="Neattiecināmās izmaksas",IF('Lokālā tāme Nr.1'!$Q494="Neattiecināmās",'Lokālā tāme Nr.1'!P494,0))</f>
        <v>0</v>
      </c>
    </row>
    <row r="492" spans="1:16" ht="12" thickBot="1" x14ac:dyDescent="0.25">
      <c r="A492" s="18">
        <f>IF(P492=0,0,IF(COUNTBLANK(P492)=1,0,COUNTA($P$8:P492)))</f>
        <v>0</v>
      </c>
      <c r="B492" s="5">
        <f>IF($C$2="Neattiecināmās izmaksas",IF('Lokālā tāme Nr.1'!$Q495="Neattiecināmās",'Lokālā tāme Nr.1'!$B495,0))</f>
        <v>0</v>
      </c>
      <c r="C492" s="26">
        <f>IF($C$2="Neattiecināmās izmaksas",IF('Lokālā tāme Nr.1'!$Q495="Neattiecināmās",'Lokālā tāme Nr.1'!C495,0))</f>
        <v>0</v>
      </c>
      <c r="D492" s="5">
        <f>IF($C$2="Neattiecināmās izmaksas",IF('Lokālā tāme Nr.1'!$Q495="Neattiecināmās",'Lokālā tāme Nr.1'!D495,0))</f>
        <v>0</v>
      </c>
      <c r="E492" s="17">
        <f>IF($C$2="Neattiecināmās izmaksas",IF('Lokālā tāme Nr.1'!$Q495="Neattiecināmās",'Lokālā tāme Nr.1'!E495,0))</f>
        <v>0</v>
      </c>
      <c r="F492" s="42">
        <f>IF($C$2="Neattiecināmās izmaksas",IF('Lokālā tāme Nr.1'!$Q495="Neattiecināmās",'Lokālā tāme Nr.1'!F495,0))</f>
        <v>0</v>
      </c>
      <c r="G492" s="38">
        <f>IF($C$2="Neattiecināmās izmaksas",IF('Lokālā tāme Nr.1'!$Q495="Neattiecināmās",'Lokālā tāme Nr.1'!G495,0))</f>
        <v>0</v>
      </c>
      <c r="H492" s="38">
        <f>IF($C$2="Neattiecināmās izmaksas",IF('Lokālā tāme Nr.1'!$Q495="Neattiecināmās",'Lokālā tāme Nr.1'!H495,0))</f>
        <v>0</v>
      </c>
      <c r="I492" s="38">
        <f>IF($C$2="Neattiecināmās izmaksas",IF('Lokālā tāme Nr.1'!$Q495="Neattiecināmās",'Lokālā tāme Nr.1'!I495,0))</f>
        <v>0</v>
      </c>
      <c r="J492" s="38">
        <f>IF($C$2="Neattiecināmās izmaksas",IF('Lokālā tāme Nr.1'!$Q495="Neattiecināmās",'Lokālā tāme Nr.1'!J495,0))</f>
        <v>0</v>
      </c>
      <c r="K492" s="43">
        <f>IF($C$2="Neattiecināmās izmaksas",IF('Lokālā tāme Nr.1'!$Q495="Neattiecināmās",'Lokālā tāme Nr.1'!K495,0))</f>
        <v>0</v>
      </c>
      <c r="L492" s="27">
        <f>IF($C$2="Neattiecināmās izmaksas",IF('Lokālā tāme Nr.1'!$Q495="Neattiecināmās",'Lokālā tāme Nr.1'!L495,0))</f>
        <v>0</v>
      </c>
      <c r="M492" s="5">
        <f>IF($C$2="Neattiecināmās izmaksas",IF('Lokālā tāme Nr.1'!$Q495="Neattiecināmās",'Lokālā tāme Nr.1'!M495,0))</f>
        <v>0</v>
      </c>
      <c r="N492" s="5">
        <f>IF($C$2="Neattiecināmās izmaksas",IF('Lokālā tāme Nr.1'!$Q495="Neattiecināmās",'Lokālā tāme Nr.1'!N495,0))</f>
        <v>0</v>
      </c>
      <c r="O492" s="5">
        <f>IF($C$2="Neattiecināmās izmaksas",IF('Lokālā tāme Nr.1'!$Q495="Neattiecināmās",'Lokālā tāme Nr.1'!O495,0))</f>
        <v>0</v>
      </c>
      <c r="P492" s="17">
        <f>IF($C$2="Neattiecināmās izmaksas",IF('Lokālā tāme Nr.1'!$Q495="Neattiecināmās",'Lokālā tāme Nr.1'!P495,0))</f>
        <v>0</v>
      </c>
    </row>
    <row r="493" spans="1:16" ht="12" thickBot="1" x14ac:dyDescent="0.25">
      <c r="A493" s="18">
        <f>IF(P493=0,0,IF(COUNTBLANK(P493)=1,0,COUNTA($P$8:P493)))</f>
        <v>0</v>
      </c>
      <c r="B493" s="5">
        <f>IF($C$2="Neattiecināmās izmaksas",IF('Lokālā tāme Nr.1'!$Q496="Neattiecināmās",'Lokālā tāme Nr.1'!$B496,0))</f>
        <v>0</v>
      </c>
      <c r="C493" s="26">
        <f>IF($C$2="Neattiecināmās izmaksas",IF('Lokālā tāme Nr.1'!$Q496="Neattiecināmās",'Lokālā tāme Nr.1'!C496,0))</f>
        <v>0</v>
      </c>
      <c r="D493" s="5">
        <f>IF($C$2="Neattiecināmās izmaksas",IF('Lokālā tāme Nr.1'!$Q496="Neattiecināmās",'Lokālā tāme Nr.1'!D496,0))</f>
        <v>0</v>
      </c>
      <c r="E493" s="17">
        <f>IF($C$2="Neattiecināmās izmaksas",IF('Lokālā tāme Nr.1'!$Q496="Neattiecināmās",'Lokālā tāme Nr.1'!E496,0))</f>
        <v>0</v>
      </c>
      <c r="F493" s="42">
        <f>IF($C$2="Neattiecināmās izmaksas",IF('Lokālā tāme Nr.1'!$Q496="Neattiecināmās",'Lokālā tāme Nr.1'!F496,0))</f>
        <v>0</v>
      </c>
      <c r="G493" s="38">
        <f>IF($C$2="Neattiecināmās izmaksas",IF('Lokālā tāme Nr.1'!$Q496="Neattiecināmās",'Lokālā tāme Nr.1'!G496,0))</f>
        <v>0</v>
      </c>
      <c r="H493" s="38">
        <f>IF($C$2="Neattiecināmās izmaksas",IF('Lokālā tāme Nr.1'!$Q496="Neattiecināmās",'Lokālā tāme Nr.1'!H496,0))</f>
        <v>0</v>
      </c>
      <c r="I493" s="38">
        <f>IF($C$2="Neattiecināmās izmaksas",IF('Lokālā tāme Nr.1'!$Q496="Neattiecināmās",'Lokālā tāme Nr.1'!I496,0))</f>
        <v>0</v>
      </c>
      <c r="J493" s="38">
        <f>IF($C$2="Neattiecināmās izmaksas",IF('Lokālā tāme Nr.1'!$Q496="Neattiecināmās",'Lokālā tāme Nr.1'!J496,0))</f>
        <v>0</v>
      </c>
      <c r="K493" s="43">
        <f>IF($C$2="Neattiecināmās izmaksas",IF('Lokālā tāme Nr.1'!$Q496="Neattiecināmās",'Lokālā tāme Nr.1'!K496,0))</f>
        <v>0</v>
      </c>
      <c r="L493" s="27">
        <f>IF($C$2="Neattiecināmās izmaksas",IF('Lokālā tāme Nr.1'!$Q496="Neattiecināmās",'Lokālā tāme Nr.1'!L496,0))</f>
        <v>0</v>
      </c>
      <c r="M493" s="5">
        <f>IF($C$2="Neattiecināmās izmaksas",IF('Lokālā tāme Nr.1'!$Q496="Neattiecināmās",'Lokālā tāme Nr.1'!M496,0))</f>
        <v>0</v>
      </c>
      <c r="N493" s="5">
        <f>IF($C$2="Neattiecināmās izmaksas",IF('Lokālā tāme Nr.1'!$Q496="Neattiecināmās",'Lokālā tāme Nr.1'!N496,0))</f>
        <v>0</v>
      </c>
      <c r="O493" s="5">
        <f>IF($C$2="Neattiecināmās izmaksas",IF('Lokālā tāme Nr.1'!$Q496="Neattiecināmās",'Lokālā tāme Nr.1'!O496,0))</f>
        <v>0</v>
      </c>
      <c r="P493" s="17">
        <f>IF($C$2="Neattiecināmās izmaksas",IF('Lokālā tāme Nr.1'!$Q496="Neattiecināmās",'Lokālā tāme Nr.1'!P496,0))</f>
        <v>0</v>
      </c>
    </row>
    <row r="494" spans="1:16" ht="12" thickBot="1" x14ac:dyDescent="0.25">
      <c r="A494" s="18">
        <f>IF(P494=0,0,IF(COUNTBLANK(P494)=1,0,COUNTA($P$8:P494)))</f>
        <v>0</v>
      </c>
      <c r="B494" s="5">
        <f>IF($C$2="Neattiecināmās izmaksas",IF('Lokālā tāme Nr.1'!$Q497="Neattiecināmās",'Lokālā tāme Nr.1'!$B497,0))</f>
        <v>0</v>
      </c>
      <c r="C494" s="26">
        <f>IF($C$2="Neattiecināmās izmaksas",IF('Lokālā tāme Nr.1'!$Q497="Neattiecināmās",'Lokālā tāme Nr.1'!C497,0))</f>
        <v>0</v>
      </c>
      <c r="D494" s="5">
        <f>IF($C$2="Neattiecināmās izmaksas",IF('Lokālā tāme Nr.1'!$Q497="Neattiecināmās",'Lokālā tāme Nr.1'!D497,0))</f>
        <v>0</v>
      </c>
      <c r="E494" s="17">
        <f>IF($C$2="Neattiecināmās izmaksas",IF('Lokālā tāme Nr.1'!$Q497="Neattiecināmās",'Lokālā tāme Nr.1'!E497,0))</f>
        <v>0</v>
      </c>
      <c r="F494" s="42">
        <f>IF($C$2="Neattiecināmās izmaksas",IF('Lokālā tāme Nr.1'!$Q497="Neattiecināmās",'Lokālā tāme Nr.1'!F497,0))</f>
        <v>0</v>
      </c>
      <c r="G494" s="38">
        <f>IF($C$2="Neattiecināmās izmaksas",IF('Lokālā tāme Nr.1'!$Q497="Neattiecināmās",'Lokālā tāme Nr.1'!G497,0))</f>
        <v>0</v>
      </c>
      <c r="H494" s="38">
        <f>IF($C$2="Neattiecināmās izmaksas",IF('Lokālā tāme Nr.1'!$Q497="Neattiecināmās",'Lokālā tāme Nr.1'!H497,0))</f>
        <v>0</v>
      </c>
      <c r="I494" s="38">
        <f>IF($C$2="Neattiecināmās izmaksas",IF('Lokālā tāme Nr.1'!$Q497="Neattiecināmās",'Lokālā tāme Nr.1'!I497,0))</f>
        <v>0</v>
      </c>
      <c r="J494" s="38">
        <f>IF($C$2="Neattiecināmās izmaksas",IF('Lokālā tāme Nr.1'!$Q497="Neattiecināmās",'Lokālā tāme Nr.1'!J497,0))</f>
        <v>0</v>
      </c>
      <c r="K494" s="43">
        <f>IF($C$2="Neattiecināmās izmaksas",IF('Lokālā tāme Nr.1'!$Q497="Neattiecināmās",'Lokālā tāme Nr.1'!K497,0))</f>
        <v>0</v>
      </c>
      <c r="L494" s="27">
        <f>IF($C$2="Neattiecināmās izmaksas",IF('Lokālā tāme Nr.1'!$Q497="Neattiecināmās",'Lokālā tāme Nr.1'!L497,0))</f>
        <v>0</v>
      </c>
      <c r="M494" s="5">
        <f>IF($C$2="Neattiecināmās izmaksas",IF('Lokālā tāme Nr.1'!$Q497="Neattiecināmās",'Lokālā tāme Nr.1'!M497,0))</f>
        <v>0</v>
      </c>
      <c r="N494" s="5">
        <f>IF($C$2="Neattiecināmās izmaksas",IF('Lokālā tāme Nr.1'!$Q497="Neattiecināmās",'Lokālā tāme Nr.1'!N497,0))</f>
        <v>0</v>
      </c>
      <c r="O494" s="5">
        <f>IF($C$2="Neattiecināmās izmaksas",IF('Lokālā tāme Nr.1'!$Q497="Neattiecināmās",'Lokālā tāme Nr.1'!O497,0))</f>
        <v>0</v>
      </c>
      <c r="P494" s="17">
        <f>IF($C$2="Neattiecināmās izmaksas",IF('Lokālā tāme Nr.1'!$Q497="Neattiecināmās",'Lokālā tāme Nr.1'!P497,0))</f>
        <v>0</v>
      </c>
    </row>
    <row r="495" spans="1:16" ht="12" customHeight="1" thickBot="1" x14ac:dyDescent="0.25">
      <c r="A495" s="416" t="s">
        <v>27</v>
      </c>
      <c r="B495" s="417"/>
      <c r="C495" s="417"/>
      <c r="D495" s="417"/>
      <c r="E495" s="417"/>
      <c r="F495" s="417"/>
      <c r="G495" s="417"/>
      <c r="H495" s="417"/>
      <c r="I495" s="417"/>
      <c r="J495" s="417"/>
      <c r="K495" s="418"/>
      <c r="L495" s="32">
        <f>SUM(L8:L494)</f>
        <v>0</v>
      </c>
      <c r="M495" s="33">
        <f>SUM(M8:M494)</f>
        <v>0</v>
      </c>
      <c r="N495" s="33">
        <f>SUM(N8:N494)</f>
        <v>0</v>
      </c>
      <c r="O495" s="33">
        <f>SUM(O8:O494)</f>
        <v>0</v>
      </c>
      <c r="P495" s="34">
        <f>SUM(P8:P494)</f>
        <v>0</v>
      </c>
    </row>
    <row r="496" spans="1:16" x14ac:dyDescent="0.2">
      <c r="A496" s="3"/>
      <c r="B496" s="3"/>
      <c r="C496" s="3"/>
      <c r="D496" s="3"/>
      <c r="E496" s="3"/>
      <c r="F496" s="3"/>
      <c r="G496" s="3"/>
      <c r="H496" s="3"/>
      <c r="I496" s="3"/>
      <c r="J496" s="3"/>
      <c r="K496" s="3"/>
      <c r="L496" s="3"/>
      <c r="M496" s="3"/>
      <c r="N496" s="3"/>
      <c r="O496" s="3"/>
      <c r="P496" s="3"/>
    </row>
    <row r="497" spans="1:16" x14ac:dyDescent="0.2">
      <c r="A497" s="3"/>
      <c r="B497" s="3"/>
      <c r="C497" s="3"/>
      <c r="D497" s="3"/>
      <c r="E497" s="3"/>
      <c r="F497" s="3"/>
      <c r="G497" s="3"/>
      <c r="H497" s="3"/>
      <c r="I497" s="3"/>
      <c r="J497" s="3"/>
      <c r="K497" s="3"/>
      <c r="L497" s="3"/>
      <c r="M497" s="3"/>
      <c r="N497" s="3"/>
      <c r="O497" s="3"/>
      <c r="P497" s="3"/>
    </row>
    <row r="498" spans="1:16" x14ac:dyDescent="0.2">
      <c r="B498" s="3"/>
      <c r="C498" s="411"/>
      <c r="D498" s="411"/>
      <c r="E498" s="411"/>
      <c r="F498" s="411"/>
      <c r="G498" s="411"/>
      <c r="H498" s="411"/>
      <c r="I498" s="3"/>
      <c r="J498" s="3"/>
      <c r="K498" s="3"/>
      <c r="L498" s="3"/>
      <c r="M498" s="3"/>
      <c r="N498" s="3"/>
      <c r="O498" s="3"/>
      <c r="P498" s="3"/>
    </row>
    <row r="499" spans="1:16" x14ac:dyDescent="0.2">
      <c r="A499" s="3"/>
      <c r="B499" s="3"/>
      <c r="C499" s="412"/>
      <c r="D499" s="412"/>
      <c r="E499" s="412"/>
      <c r="F499" s="412"/>
      <c r="G499" s="412"/>
      <c r="H499" s="412"/>
      <c r="I499" s="3"/>
      <c r="J499" s="3"/>
      <c r="K499" s="3"/>
      <c r="L499" s="3"/>
      <c r="M499" s="3"/>
      <c r="N499" s="3"/>
      <c r="O499" s="3"/>
      <c r="P499" s="3"/>
    </row>
    <row r="500" spans="1:16" x14ac:dyDescent="0.2">
      <c r="A500" s="3"/>
      <c r="B500" s="3"/>
      <c r="C500" s="3"/>
      <c r="D500" s="3"/>
      <c r="E500" s="3"/>
      <c r="F500" s="3"/>
      <c r="G500" s="3"/>
      <c r="H500" s="3"/>
      <c r="I500" s="3"/>
      <c r="J500" s="3"/>
      <c r="K500" s="3"/>
      <c r="L500" s="3"/>
      <c r="M500" s="3"/>
      <c r="N500" s="3"/>
      <c r="O500" s="3"/>
      <c r="P500" s="3"/>
    </row>
    <row r="501" spans="1:16" x14ac:dyDescent="0.2">
      <c r="A501" s="432"/>
      <c r="B501" s="433"/>
      <c r="C501" s="433"/>
      <c r="D501" s="433"/>
      <c r="E501" s="3"/>
      <c r="F501" s="3"/>
      <c r="G501" s="3"/>
      <c r="H501" s="3"/>
      <c r="I501" s="3"/>
      <c r="J501" s="3"/>
      <c r="K501" s="3"/>
      <c r="L501" s="3"/>
      <c r="M501" s="3"/>
      <c r="N501" s="3"/>
      <c r="O501" s="3"/>
      <c r="P501" s="3"/>
    </row>
    <row r="502" spans="1:16" x14ac:dyDescent="0.2">
      <c r="A502" s="3"/>
      <c r="B502" s="3"/>
      <c r="C502" s="3"/>
      <c r="D502" s="3"/>
      <c r="E502" s="3"/>
      <c r="F502" s="3"/>
      <c r="G502" s="3"/>
      <c r="H502" s="3"/>
      <c r="I502" s="3"/>
      <c r="J502" s="3"/>
      <c r="K502" s="3"/>
      <c r="L502" s="3"/>
      <c r="M502" s="3"/>
      <c r="N502" s="3"/>
      <c r="O502" s="3"/>
      <c r="P502" s="3"/>
    </row>
    <row r="503" spans="1:16" x14ac:dyDescent="0.2">
      <c r="B503" s="3"/>
      <c r="C503" s="411"/>
      <c r="D503" s="411"/>
      <c r="E503" s="411"/>
      <c r="F503" s="411"/>
      <c r="G503" s="411"/>
      <c r="H503" s="411"/>
      <c r="I503" s="3"/>
      <c r="J503" s="3"/>
      <c r="K503" s="3"/>
      <c r="L503" s="3"/>
      <c r="M503" s="3"/>
      <c r="N503" s="3"/>
      <c r="O503" s="3"/>
      <c r="P503" s="3"/>
    </row>
    <row r="504" spans="1:16" x14ac:dyDescent="0.2">
      <c r="A504" s="3"/>
      <c r="B504" s="3"/>
      <c r="C504" s="412"/>
      <c r="D504" s="412"/>
      <c r="E504" s="412"/>
      <c r="F504" s="412"/>
      <c r="G504" s="412"/>
      <c r="H504" s="412"/>
      <c r="I504" s="3"/>
      <c r="J504" s="3"/>
      <c r="K504" s="3"/>
      <c r="L504" s="3"/>
      <c r="M504" s="3"/>
      <c r="N504" s="3"/>
      <c r="O504" s="3"/>
      <c r="P504" s="3"/>
    </row>
    <row r="505" spans="1:16" x14ac:dyDescent="0.2">
      <c r="A505" s="3"/>
      <c r="B505" s="3"/>
      <c r="C505" s="3"/>
      <c r="D505" s="3"/>
      <c r="E505" s="3"/>
      <c r="F505" s="3"/>
      <c r="G505" s="3"/>
      <c r="H505" s="3"/>
      <c r="I505" s="3"/>
      <c r="J505" s="3"/>
      <c r="K505" s="3"/>
      <c r="L505" s="3"/>
      <c r="M505" s="3"/>
      <c r="N505" s="3"/>
      <c r="O505" s="3"/>
      <c r="P505" s="3"/>
    </row>
    <row r="506" spans="1:16" x14ac:dyDescent="0.2">
      <c r="A506" s="29"/>
      <c r="B506" s="16"/>
      <c r="C506" s="35"/>
      <c r="D506" s="16"/>
      <c r="E506" s="3"/>
      <c r="F506" s="3"/>
      <c r="G506" s="3"/>
      <c r="H506" s="3"/>
      <c r="I506" s="3"/>
      <c r="J506" s="3"/>
      <c r="K506" s="3"/>
      <c r="L506" s="3"/>
      <c r="M506" s="3"/>
      <c r="N506" s="3"/>
      <c r="O506" s="3"/>
      <c r="P506" s="3"/>
    </row>
    <row r="507" spans="1:16" x14ac:dyDescent="0.2">
      <c r="A507" s="3"/>
      <c r="B507" s="3"/>
      <c r="C507" s="3"/>
      <c r="D507" s="3"/>
      <c r="E507" s="3"/>
      <c r="F507" s="3"/>
      <c r="G507" s="3"/>
      <c r="H507" s="3"/>
      <c r="I507" s="3"/>
      <c r="J507" s="3"/>
      <c r="K507" s="3"/>
      <c r="L507" s="3"/>
      <c r="M507" s="3"/>
      <c r="N507" s="3"/>
      <c r="O507" s="3"/>
      <c r="P507" s="3"/>
    </row>
  </sheetData>
  <mergeCells count="17">
    <mergeCell ref="F6:K6"/>
    <mergeCell ref="C2:I2"/>
    <mergeCell ref="A3:F3"/>
    <mergeCell ref="J3:M3"/>
    <mergeCell ref="N3:O3"/>
    <mergeCell ref="C504:H504"/>
    <mergeCell ref="L6:P6"/>
    <mergeCell ref="A495:K495"/>
    <mergeCell ref="C498:H498"/>
    <mergeCell ref="C499:H499"/>
    <mergeCell ref="A501:D501"/>
    <mergeCell ref="C503:H503"/>
    <mergeCell ref="A6:A7"/>
    <mergeCell ref="B6:B7"/>
    <mergeCell ref="C6:C7"/>
    <mergeCell ref="D6:D7"/>
    <mergeCell ref="E6:E7"/>
  </mergeCells>
  <conditionalFormatting sqref="A495:K495">
    <cfRule type="containsText" dxfId="29" priority="3" operator="containsText" text="Tiešās izmaksas kopā, t. sk. darba devēja sociālais nodoklis __.__% ">
      <formula>NOT(ISERROR(SEARCH("Tiešās izmaksas kopā, t. sk. darba devēja sociālais nodoklis __.__% ",A495)))</formula>
    </cfRule>
  </conditionalFormatting>
  <conditionalFormatting sqref="A8:P494">
    <cfRule type="cellIs" dxfId="28" priority="1" operator="equal">
      <formula>0</formula>
    </cfRule>
  </conditionalFormatting>
  <conditionalFormatting sqref="N3:O3 L495:P495 C498:H498 C503:H503 C506">
    <cfRule type="cellIs" dxfId="27" priority="2" operator="equal">
      <formula>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5B7B4-7D51-42E2-A793-7DF105A6416B}">
  <sheetPr codeName="Sheet10">
    <tabColor rgb="FFFFC000"/>
  </sheetPr>
  <dimension ref="A1:S499"/>
  <sheetViews>
    <sheetView showGridLines="0" workbookViewId="0">
      <selection activeCell="H16" sqref="H16"/>
    </sheetView>
  </sheetViews>
  <sheetFormatPr defaultColWidth="0" defaultRowHeight="13.5" zeroHeight="1" x14ac:dyDescent="0.25"/>
  <cols>
    <col min="1" max="1" width="4.5703125" style="64" customWidth="1"/>
    <col min="2" max="2" width="5.28515625" style="64" customWidth="1"/>
    <col min="3" max="3" width="38.42578125" style="64" customWidth="1"/>
    <col min="4" max="12" width="12.7109375" style="64" customWidth="1"/>
    <col min="13" max="16" width="12.7109375" style="163" customWidth="1"/>
    <col min="17" max="17" width="18.7109375" style="64" customWidth="1"/>
    <col min="18" max="18" width="9.140625" style="64" customWidth="1"/>
    <col min="19" max="19" width="0" style="64" hidden="1" customWidth="1"/>
    <col min="20" max="16384" width="9.140625" style="64" hidden="1"/>
  </cols>
  <sheetData>
    <row r="1" spans="2:17" ht="10.5" customHeight="1" x14ac:dyDescent="0.25">
      <c r="M1" s="64"/>
      <c r="N1" s="64"/>
      <c r="O1" s="64"/>
      <c r="P1" s="64"/>
    </row>
    <row r="2" spans="2:17" ht="27" customHeight="1" x14ac:dyDescent="0.25">
      <c r="B2" s="397" t="s">
        <v>59</v>
      </c>
      <c r="C2" s="397"/>
      <c r="D2" s="397"/>
      <c r="E2" s="397"/>
      <c r="F2" s="397"/>
      <c r="G2" s="397"/>
      <c r="H2" s="397"/>
      <c r="I2" s="397"/>
      <c r="J2" s="397"/>
      <c r="K2" s="397"/>
      <c r="L2" s="397"/>
      <c r="M2" s="397"/>
      <c r="N2" s="397"/>
      <c r="O2" s="397"/>
      <c r="P2" s="398"/>
      <c r="Q2" s="134">
        <v>2</v>
      </c>
    </row>
    <row r="3" spans="2:17" ht="12.75" customHeight="1" x14ac:dyDescent="0.25">
      <c r="B3" s="118"/>
      <c r="C3" s="118"/>
      <c r="D3" s="118"/>
      <c r="E3" s="118"/>
      <c r="F3" s="118"/>
      <c r="G3" s="118"/>
      <c r="H3" s="118"/>
      <c r="I3" s="118"/>
      <c r="J3" s="118"/>
      <c r="K3" s="118"/>
      <c r="L3" s="118"/>
      <c r="M3" s="118"/>
      <c r="N3" s="118"/>
      <c r="O3" s="118"/>
      <c r="P3" s="118"/>
      <c r="Q3" s="118"/>
    </row>
    <row r="4" spans="2:17" ht="17.25" customHeight="1" x14ac:dyDescent="0.25">
      <c r="B4" s="436"/>
      <c r="C4" s="437"/>
      <c r="D4" s="437"/>
      <c r="E4" s="437"/>
      <c r="F4" s="437"/>
      <c r="G4" s="437"/>
      <c r="H4" s="437"/>
      <c r="I4" s="438"/>
      <c r="J4" s="121"/>
      <c r="M4" s="64"/>
      <c r="N4" s="167">
        <f>B4</f>
        <v>0</v>
      </c>
      <c r="O4" s="64"/>
      <c r="P4" s="64"/>
    </row>
    <row r="5" spans="2:17" ht="15" customHeight="1" x14ac:dyDescent="0.25">
      <c r="B5" s="378" t="s">
        <v>71</v>
      </c>
      <c r="C5" s="378"/>
      <c r="D5" s="378"/>
      <c r="E5" s="378"/>
      <c r="F5" s="378"/>
      <c r="G5" s="378"/>
      <c r="H5" s="378"/>
      <c r="I5" s="378"/>
      <c r="J5" s="122"/>
      <c r="M5" s="64"/>
      <c r="N5" s="64"/>
      <c r="O5" s="64"/>
      <c r="P5" s="64"/>
    </row>
    <row r="6" spans="2:17" ht="6.75" customHeight="1" x14ac:dyDescent="0.25">
      <c r="B6" s="122"/>
      <c r="C6" s="441"/>
      <c r="D6" s="441"/>
      <c r="E6" s="441"/>
      <c r="F6" s="441"/>
      <c r="G6" s="441"/>
      <c r="H6" s="441"/>
      <c r="I6" s="441"/>
      <c r="J6" s="122"/>
      <c r="M6" s="64"/>
      <c r="N6" s="64"/>
      <c r="O6" s="64"/>
      <c r="P6" s="64"/>
    </row>
    <row r="7" spans="2:17" ht="18" customHeight="1" x14ac:dyDescent="0.25">
      <c r="B7" s="400" t="s">
        <v>67</v>
      </c>
      <c r="C7" s="400"/>
      <c r="D7" s="400"/>
      <c r="E7" s="400"/>
      <c r="F7" s="400"/>
      <c r="G7" s="439">
        <f>P498</f>
        <v>0</v>
      </c>
      <c r="H7" s="439"/>
      <c r="I7" s="125"/>
      <c r="J7" s="442"/>
      <c r="K7" s="442"/>
      <c r="L7" s="442"/>
      <c r="M7" s="442"/>
      <c r="N7" s="440"/>
      <c r="O7" s="440"/>
      <c r="P7" s="125"/>
    </row>
    <row r="8" spans="2:17" x14ac:dyDescent="0.25">
      <c r="B8" s="126"/>
      <c r="C8" s="124"/>
      <c r="D8" s="75"/>
      <c r="E8" s="75"/>
      <c r="F8" s="75"/>
      <c r="G8" s="75"/>
      <c r="H8" s="75"/>
      <c r="I8" s="75"/>
      <c r="J8" s="75"/>
      <c r="K8" s="75"/>
      <c r="L8" s="91"/>
      <c r="M8" s="91"/>
      <c r="N8" s="127"/>
      <c r="O8" s="128"/>
      <c r="P8" s="75"/>
      <c r="Q8" s="129"/>
    </row>
    <row r="9" spans="2:17" ht="16.5" customHeight="1" x14ac:dyDescent="0.25">
      <c r="B9" s="409" t="s">
        <v>6</v>
      </c>
      <c r="C9" s="399" t="s">
        <v>16</v>
      </c>
      <c r="D9" s="410" t="s">
        <v>17</v>
      </c>
      <c r="E9" s="409" t="s">
        <v>18</v>
      </c>
      <c r="F9" s="399" t="s">
        <v>19</v>
      </c>
      <c r="G9" s="399"/>
      <c r="H9" s="399"/>
      <c r="I9" s="399"/>
      <c r="J9" s="399"/>
      <c r="K9" s="399"/>
      <c r="L9" s="399" t="s">
        <v>20</v>
      </c>
      <c r="M9" s="399"/>
      <c r="N9" s="399"/>
      <c r="O9" s="399"/>
      <c r="P9" s="399"/>
      <c r="Q9" s="393" t="s">
        <v>103</v>
      </c>
    </row>
    <row r="10" spans="2:17" ht="126.75" customHeight="1" x14ac:dyDescent="0.25">
      <c r="B10" s="409"/>
      <c r="C10" s="399"/>
      <c r="D10" s="410"/>
      <c r="E10" s="409"/>
      <c r="F10" s="119" t="s">
        <v>21</v>
      </c>
      <c r="G10" s="119" t="s">
        <v>22</v>
      </c>
      <c r="H10" s="119" t="s">
        <v>23</v>
      </c>
      <c r="I10" s="119" t="s">
        <v>24</v>
      </c>
      <c r="J10" s="119" t="s">
        <v>25</v>
      </c>
      <c r="K10" s="119" t="s">
        <v>26</v>
      </c>
      <c r="L10" s="119" t="s">
        <v>21</v>
      </c>
      <c r="M10" s="119" t="s">
        <v>23</v>
      </c>
      <c r="N10" s="119" t="s">
        <v>24</v>
      </c>
      <c r="O10" s="119" t="s">
        <v>25</v>
      </c>
      <c r="P10" s="119" t="s">
        <v>26</v>
      </c>
      <c r="Q10" s="393"/>
    </row>
    <row r="11" spans="2:17" x14ac:dyDescent="0.25">
      <c r="B11" s="135"/>
      <c r="C11" s="136"/>
      <c r="D11" s="137"/>
      <c r="E11" s="156"/>
      <c r="F11" s="157"/>
      <c r="G11" s="154"/>
      <c r="H11" s="154">
        <f>ROUND(F11*G11,2)</f>
        <v>0</v>
      </c>
      <c r="I11" s="154"/>
      <c r="J11" s="154"/>
      <c r="K11" s="155">
        <f>SUM(H11:J11)</f>
        <v>0</v>
      </c>
      <c r="L11" s="157">
        <f>ROUND(E11*F11,2)</f>
        <v>0</v>
      </c>
      <c r="M11" s="154">
        <f>ROUND(H11*E11,2)</f>
        <v>0</v>
      </c>
      <c r="N11" s="154">
        <f>ROUND(I11*E11,2)</f>
        <v>0</v>
      </c>
      <c r="O11" s="154">
        <f>ROUND(J11*E11,2)</f>
        <v>0</v>
      </c>
      <c r="P11" s="155">
        <f>SUM(M11:O11)</f>
        <v>0</v>
      </c>
      <c r="Q11" s="81"/>
    </row>
    <row r="12" spans="2:17" ht="14.25" x14ac:dyDescent="0.3">
      <c r="B12" s="138"/>
      <c r="C12" s="136"/>
      <c r="D12" s="81"/>
      <c r="E12" s="156"/>
      <c r="F12" s="157"/>
      <c r="G12" s="154"/>
      <c r="H12" s="154">
        <f>ROUND(F12*G12,2)</f>
        <v>0</v>
      </c>
      <c r="I12" s="154"/>
      <c r="J12" s="154"/>
      <c r="K12" s="155">
        <f t="shared" ref="K12:K75" si="0">SUM(H12:J12)</f>
        <v>0</v>
      </c>
      <c r="L12" s="157">
        <f t="shared" ref="L12:L75" si="1">ROUND(E12*F12,2)</f>
        <v>0</v>
      </c>
      <c r="M12" s="154">
        <f t="shared" ref="M12:M75" si="2">ROUND(H12*E12,2)</f>
        <v>0</v>
      </c>
      <c r="N12" s="154">
        <f t="shared" ref="N12:N75" si="3">ROUND(I12*E12,2)</f>
        <v>0</v>
      </c>
      <c r="O12" s="154">
        <f t="shared" ref="O12:O75" si="4">ROUND(J12*E12,2)</f>
        <v>0</v>
      </c>
      <c r="P12" s="155">
        <f t="shared" ref="P12:P75" si="5">SUM(M12:O12)</f>
        <v>0</v>
      </c>
      <c r="Q12" s="81"/>
    </row>
    <row r="13" spans="2:17" ht="14.25" x14ac:dyDescent="0.3">
      <c r="B13" s="138"/>
      <c r="C13" s="136"/>
      <c r="D13" s="81"/>
      <c r="E13" s="156"/>
      <c r="F13" s="157"/>
      <c r="G13" s="154"/>
      <c r="H13" s="154">
        <f t="shared" ref="H13:H76" si="6">ROUND(F13*G13,2)</f>
        <v>0</v>
      </c>
      <c r="I13" s="154"/>
      <c r="J13" s="154"/>
      <c r="K13" s="155">
        <f t="shared" si="0"/>
        <v>0</v>
      </c>
      <c r="L13" s="157">
        <f t="shared" si="1"/>
        <v>0</v>
      </c>
      <c r="M13" s="154">
        <f t="shared" si="2"/>
        <v>0</v>
      </c>
      <c r="N13" s="154">
        <f t="shared" si="3"/>
        <v>0</v>
      </c>
      <c r="O13" s="154">
        <f t="shared" si="4"/>
        <v>0</v>
      </c>
      <c r="P13" s="155">
        <f t="shared" si="5"/>
        <v>0</v>
      </c>
      <c r="Q13" s="81"/>
    </row>
    <row r="14" spans="2:17" ht="14.25" x14ac:dyDescent="0.3">
      <c r="B14" s="138"/>
      <c r="C14" s="136"/>
      <c r="D14" s="81"/>
      <c r="E14" s="156"/>
      <c r="F14" s="157"/>
      <c r="G14" s="154"/>
      <c r="H14" s="154">
        <f t="shared" si="6"/>
        <v>0</v>
      </c>
      <c r="I14" s="154"/>
      <c r="J14" s="154"/>
      <c r="K14" s="155">
        <f t="shared" si="0"/>
        <v>0</v>
      </c>
      <c r="L14" s="157">
        <f t="shared" si="1"/>
        <v>0</v>
      </c>
      <c r="M14" s="154">
        <f t="shared" si="2"/>
        <v>0</v>
      </c>
      <c r="N14" s="154">
        <f t="shared" si="3"/>
        <v>0</v>
      </c>
      <c r="O14" s="154">
        <f t="shared" si="4"/>
        <v>0</v>
      </c>
      <c r="P14" s="155">
        <f t="shared" si="5"/>
        <v>0</v>
      </c>
      <c r="Q14" s="81"/>
    </row>
    <row r="15" spans="2:17" ht="14.25" x14ac:dyDescent="0.3">
      <c r="B15" s="138"/>
      <c r="C15" s="136"/>
      <c r="D15" s="81"/>
      <c r="E15" s="156"/>
      <c r="F15" s="157"/>
      <c r="G15" s="154"/>
      <c r="H15" s="154">
        <f t="shared" si="6"/>
        <v>0</v>
      </c>
      <c r="I15" s="154"/>
      <c r="J15" s="154"/>
      <c r="K15" s="155">
        <f t="shared" si="0"/>
        <v>0</v>
      </c>
      <c r="L15" s="157">
        <f t="shared" si="1"/>
        <v>0</v>
      </c>
      <c r="M15" s="154">
        <f t="shared" si="2"/>
        <v>0</v>
      </c>
      <c r="N15" s="154">
        <f t="shared" si="3"/>
        <v>0</v>
      </c>
      <c r="O15" s="154">
        <f t="shared" si="4"/>
        <v>0</v>
      </c>
      <c r="P15" s="155">
        <f t="shared" si="5"/>
        <v>0</v>
      </c>
      <c r="Q15" s="81"/>
    </row>
    <row r="16" spans="2:17" ht="14.25" x14ac:dyDescent="0.3">
      <c r="B16" s="138"/>
      <c r="C16" s="136"/>
      <c r="D16" s="81"/>
      <c r="E16" s="156"/>
      <c r="F16" s="157"/>
      <c r="G16" s="154"/>
      <c r="H16" s="154">
        <f t="shared" si="6"/>
        <v>0</v>
      </c>
      <c r="I16" s="154"/>
      <c r="J16" s="154"/>
      <c r="K16" s="155">
        <f t="shared" si="0"/>
        <v>0</v>
      </c>
      <c r="L16" s="157">
        <f t="shared" si="1"/>
        <v>0</v>
      </c>
      <c r="M16" s="154">
        <f t="shared" si="2"/>
        <v>0</v>
      </c>
      <c r="N16" s="154">
        <f t="shared" si="3"/>
        <v>0</v>
      </c>
      <c r="O16" s="154">
        <f t="shared" si="4"/>
        <v>0</v>
      </c>
      <c r="P16" s="155">
        <f t="shared" si="5"/>
        <v>0</v>
      </c>
      <c r="Q16" s="81"/>
    </row>
    <row r="17" spans="2:17" ht="14.25" x14ac:dyDescent="0.3">
      <c r="B17" s="138"/>
      <c r="C17" s="136"/>
      <c r="D17" s="81"/>
      <c r="E17" s="156"/>
      <c r="F17" s="157"/>
      <c r="G17" s="154"/>
      <c r="H17" s="154">
        <f t="shared" si="6"/>
        <v>0</v>
      </c>
      <c r="I17" s="154"/>
      <c r="J17" s="154"/>
      <c r="K17" s="155">
        <f t="shared" si="0"/>
        <v>0</v>
      </c>
      <c r="L17" s="157">
        <f t="shared" si="1"/>
        <v>0</v>
      </c>
      <c r="M17" s="154">
        <f t="shared" si="2"/>
        <v>0</v>
      </c>
      <c r="N17" s="154">
        <f t="shared" si="3"/>
        <v>0</v>
      </c>
      <c r="O17" s="154">
        <f t="shared" si="4"/>
        <v>0</v>
      </c>
      <c r="P17" s="155">
        <f t="shared" si="5"/>
        <v>0</v>
      </c>
      <c r="Q17" s="81"/>
    </row>
    <row r="18" spans="2:17" ht="14.25" x14ac:dyDescent="0.3">
      <c r="B18" s="138"/>
      <c r="C18" s="136"/>
      <c r="D18" s="81"/>
      <c r="E18" s="156"/>
      <c r="F18" s="157"/>
      <c r="G18" s="154"/>
      <c r="H18" s="154">
        <f t="shared" si="6"/>
        <v>0</v>
      </c>
      <c r="I18" s="154"/>
      <c r="J18" s="154"/>
      <c r="K18" s="155">
        <f t="shared" si="0"/>
        <v>0</v>
      </c>
      <c r="L18" s="157">
        <f t="shared" si="1"/>
        <v>0</v>
      </c>
      <c r="M18" s="154">
        <f t="shared" si="2"/>
        <v>0</v>
      </c>
      <c r="N18" s="154">
        <f t="shared" si="3"/>
        <v>0</v>
      </c>
      <c r="O18" s="154">
        <f t="shared" si="4"/>
        <v>0</v>
      </c>
      <c r="P18" s="155">
        <f t="shared" si="5"/>
        <v>0</v>
      </c>
      <c r="Q18" s="81"/>
    </row>
    <row r="19" spans="2:17" ht="14.25" x14ac:dyDescent="0.3">
      <c r="B19" s="138"/>
      <c r="C19" s="136"/>
      <c r="D19" s="81"/>
      <c r="E19" s="156"/>
      <c r="F19" s="157"/>
      <c r="G19" s="154"/>
      <c r="H19" s="154">
        <f t="shared" si="6"/>
        <v>0</v>
      </c>
      <c r="I19" s="154"/>
      <c r="J19" s="154"/>
      <c r="K19" s="155">
        <f t="shared" si="0"/>
        <v>0</v>
      </c>
      <c r="L19" s="157">
        <f t="shared" si="1"/>
        <v>0</v>
      </c>
      <c r="M19" s="154">
        <f t="shared" si="2"/>
        <v>0</v>
      </c>
      <c r="N19" s="154">
        <f t="shared" si="3"/>
        <v>0</v>
      </c>
      <c r="O19" s="154">
        <f t="shared" si="4"/>
        <v>0</v>
      </c>
      <c r="P19" s="155">
        <f t="shared" si="5"/>
        <v>0</v>
      </c>
      <c r="Q19" s="81"/>
    </row>
    <row r="20" spans="2:17" ht="14.25" x14ac:dyDescent="0.3">
      <c r="B20" s="138"/>
      <c r="C20" s="136"/>
      <c r="D20" s="81"/>
      <c r="E20" s="156"/>
      <c r="F20" s="157"/>
      <c r="G20" s="154"/>
      <c r="H20" s="154">
        <f t="shared" si="6"/>
        <v>0</v>
      </c>
      <c r="I20" s="154"/>
      <c r="J20" s="154"/>
      <c r="K20" s="155">
        <f t="shared" si="0"/>
        <v>0</v>
      </c>
      <c r="L20" s="157">
        <f t="shared" si="1"/>
        <v>0</v>
      </c>
      <c r="M20" s="154">
        <f t="shared" si="2"/>
        <v>0</v>
      </c>
      <c r="N20" s="154">
        <f t="shared" si="3"/>
        <v>0</v>
      </c>
      <c r="O20" s="154">
        <f t="shared" si="4"/>
        <v>0</v>
      </c>
      <c r="P20" s="155">
        <f t="shared" si="5"/>
        <v>0</v>
      </c>
      <c r="Q20" s="81"/>
    </row>
    <row r="21" spans="2:17" ht="14.25" x14ac:dyDescent="0.3">
      <c r="B21" s="138"/>
      <c r="C21" s="136"/>
      <c r="D21" s="81"/>
      <c r="E21" s="156"/>
      <c r="F21" s="157"/>
      <c r="G21" s="154"/>
      <c r="H21" s="154">
        <f t="shared" si="6"/>
        <v>0</v>
      </c>
      <c r="I21" s="154"/>
      <c r="J21" s="154"/>
      <c r="K21" s="155">
        <f t="shared" si="0"/>
        <v>0</v>
      </c>
      <c r="L21" s="157">
        <f t="shared" si="1"/>
        <v>0</v>
      </c>
      <c r="M21" s="154">
        <f t="shared" si="2"/>
        <v>0</v>
      </c>
      <c r="N21" s="154">
        <f t="shared" si="3"/>
        <v>0</v>
      </c>
      <c r="O21" s="154">
        <f t="shared" si="4"/>
        <v>0</v>
      </c>
      <c r="P21" s="155">
        <f t="shared" si="5"/>
        <v>0</v>
      </c>
      <c r="Q21" s="81"/>
    </row>
    <row r="22" spans="2:17" ht="14.25" x14ac:dyDescent="0.3">
      <c r="B22" s="138"/>
      <c r="C22" s="136"/>
      <c r="D22" s="81"/>
      <c r="E22" s="156"/>
      <c r="F22" s="157"/>
      <c r="G22" s="154"/>
      <c r="H22" s="154">
        <f t="shared" si="6"/>
        <v>0</v>
      </c>
      <c r="I22" s="154"/>
      <c r="J22" s="154"/>
      <c r="K22" s="155">
        <f t="shared" si="0"/>
        <v>0</v>
      </c>
      <c r="L22" s="157">
        <f t="shared" si="1"/>
        <v>0</v>
      </c>
      <c r="M22" s="154">
        <f t="shared" si="2"/>
        <v>0</v>
      </c>
      <c r="N22" s="154">
        <f t="shared" si="3"/>
        <v>0</v>
      </c>
      <c r="O22" s="154">
        <f t="shared" si="4"/>
        <v>0</v>
      </c>
      <c r="P22" s="155">
        <f t="shared" si="5"/>
        <v>0</v>
      </c>
      <c r="Q22" s="81"/>
    </row>
    <row r="23" spans="2:17" ht="14.25" x14ac:dyDescent="0.3">
      <c r="B23" s="138"/>
      <c r="C23" s="136"/>
      <c r="D23" s="81"/>
      <c r="E23" s="156"/>
      <c r="F23" s="157"/>
      <c r="G23" s="154"/>
      <c r="H23" s="154">
        <f t="shared" si="6"/>
        <v>0</v>
      </c>
      <c r="I23" s="154"/>
      <c r="J23" s="154"/>
      <c r="K23" s="155">
        <f t="shared" si="0"/>
        <v>0</v>
      </c>
      <c r="L23" s="157">
        <f t="shared" si="1"/>
        <v>0</v>
      </c>
      <c r="M23" s="154">
        <f t="shared" si="2"/>
        <v>0</v>
      </c>
      <c r="N23" s="154">
        <f t="shared" si="3"/>
        <v>0</v>
      </c>
      <c r="O23" s="154">
        <f t="shared" si="4"/>
        <v>0</v>
      </c>
      <c r="P23" s="155">
        <f t="shared" si="5"/>
        <v>0</v>
      </c>
      <c r="Q23" s="81"/>
    </row>
    <row r="24" spans="2:17" ht="14.25" x14ac:dyDescent="0.3">
      <c r="B24" s="138"/>
      <c r="C24" s="136"/>
      <c r="D24" s="81"/>
      <c r="E24" s="156"/>
      <c r="F24" s="157"/>
      <c r="G24" s="154"/>
      <c r="H24" s="154">
        <f t="shared" si="6"/>
        <v>0</v>
      </c>
      <c r="I24" s="154"/>
      <c r="J24" s="154"/>
      <c r="K24" s="155">
        <f t="shared" si="0"/>
        <v>0</v>
      </c>
      <c r="L24" s="157">
        <f t="shared" si="1"/>
        <v>0</v>
      </c>
      <c r="M24" s="154">
        <f t="shared" si="2"/>
        <v>0</v>
      </c>
      <c r="N24" s="154">
        <f t="shared" si="3"/>
        <v>0</v>
      </c>
      <c r="O24" s="154">
        <f t="shared" si="4"/>
        <v>0</v>
      </c>
      <c r="P24" s="155">
        <f t="shared" si="5"/>
        <v>0</v>
      </c>
      <c r="Q24" s="81"/>
    </row>
    <row r="25" spans="2:17" ht="14.25" x14ac:dyDescent="0.3">
      <c r="B25" s="138"/>
      <c r="C25" s="136"/>
      <c r="D25" s="81"/>
      <c r="E25" s="156"/>
      <c r="F25" s="157"/>
      <c r="G25" s="154"/>
      <c r="H25" s="154">
        <f t="shared" si="6"/>
        <v>0</v>
      </c>
      <c r="I25" s="154"/>
      <c r="J25" s="154"/>
      <c r="K25" s="155">
        <f t="shared" si="0"/>
        <v>0</v>
      </c>
      <c r="L25" s="157">
        <f t="shared" si="1"/>
        <v>0</v>
      </c>
      <c r="M25" s="154">
        <f t="shared" si="2"/>
        <v>0</v>
      </c>
      <c r="N25" s="154">
        <f t="shared" si="3"/>
        <v>0</v>
      </c>
      <c r="O25" s="154">
        <f t="shared" si="4"/>
        <v>0</v>
      </c>
      <c r="P25" s="155">
        <f t="shared" si="5"/>
        <v>0</v>
      </c>
      <c r="Q25" s="81"/>
    </row>
    <row r="26" spans="2:17" ht="14.25" x14ac:dyDescent="0.3">
      <c r="B26" s="138"/>
      <c r="C26" s="136"/>
      <c r="D26" s="81"/>
      <c r="E26" s="156"/>
      <c r="F26" s="157"/>
      <c r="G26" s="154"/>
      <c r="H26" s="154">
        <f t="shared" si="6"/>
        <v>0</v>
      </c>
      <c r="I26" s="154"/>
      <c r="J26" s="154"/>
      <c r="K26" s="155">
        <f t="shared" si="0"/>
        <v>0</v>
      </c>
      <c r="L26" s="157">
        <f t="shared" si="1"/>
        <v>0</v>
      </c>
      <c r="M26" s="154">
        <f t="shared" si="2"/>
        <v>0</v>
      </c>
      <c r="N26" s="154">
        <f t="shared" si="3"/>
        <v>0</v>
      </c>
      <c r="O26" s="154">
        <f t="shared" si="4"/>
        <v>0</v>
      </c>
      <c r="P26" s="155">
        <f t="shared" si="5"/>
        <v>0</v>
      </c>
      <c r="Q26" s="81"/>
    </row>
    <row r="27" spans="2:17" ht="14.25" x14ac:dyDescent="0.3">
      <c r="B27" s="138"/>
      <c r="C27" s="136"/>
      <c r="D27" s="81"/>
      <c r="E27" s="156"/>
      <c r="F27" s="157"/>
      <c r="G27" s="154"/>
      <c r="H27" s="154">
        <f t="shared" si="6"/>
        <v>0</v>
      </c>
      <c r="I27" s="154"/>
      <c r="J27" s="154"/>
      <c r="K27" s="155">
        <f t="shared" si="0"/>
        <v>0</v>
      </c>
      <c r="L27" s="157">
        <f t="shared" si="1"/>
        <v>0</v>
      </c>
      <c r="M27" s="154">
        <f t="shared" si="2"/>
        <v>0</v>
      </c>
      <c r="N27" s="154">
        <f t="shared" si="3"/>
        <v>0</v>
      </c>
      <c r="O27" s="154">
        <f t="shared" si="4"/>
        <v>0</v>
      </c>
      <c r="P27" s="155">
        <f t="shared" si="5"/>
        <v>0</v>
      </c>
      <c r="Q27" s="81"/>
    </row>
    <row r="28" spans="2:17" ht="14.25" x14ac:dyDescent="0.3">
      <c r="B28" s="138"/>
      <c r="C28" s="136"/>
      <c r="D28" s="81"/>
      <c r="E28" s="156"/>
      <c r="F28" s="157"/>
      <c r="G28" s="154"/>
      <c r="H28" s="154">
        <f t="shared" si="6"/>
        <v>0</v>
      </c>
      <c r="I28" s="154"/>
      <c r="J28" s="154"/>
      <c r="K28" s="155">
        <f t="shared" si="0"/>
        <v>0</v>
      </c>
      <c r="L28" s="157">
        <f t="shared" si="1"/>
        <v>0</v>
      </c>
      <c r="M28" s="154">
        <f t="shared" si="2"/>
        <v>0</v>
      </c>
      <c r="N28" s="154">
        <f t="shared" si="3"/>
        <v>0</v>
      </c>
      <c r="O28" s="154">
        <f t="shared" si="4"/>
        <v>0</v>
      </c>
      <c r="P28" s="155">
        <f t="shared" si="5"/>
        <v>0</v>
      </c>
      <c r="Q28" s="81"/>
    </row>
    <row r="29" spans="2:17" ht="14.25" x14ac:dyDescent="0.3">
      <c r="B29" s="138"/>
      <c r="C29" s="136"/>
      <c r="D29" s="81"/>
      <c r="E29" s="156"/>
      <c r="F29" s="157"/>
      <c r="G29" s="154"/>
      <c r="H29" s="154">
        <f t="shared" si="6"/>
        <v>0</v>
      </c>
      <c r="I29" s="154"/>
      <c r="J29" s="154"/>
      <c r="K29" s="155">
        <f t="shared" si="0"/>
        <v>0</v>
      </c>
      <c r="L29" s="157">
        <f t="shared" si="1"/>
        <v>0</v>
      </c>
      <c r="M29" s="154">
        <f t="shared" si="2"/>
        <v>0</v>
      </c>
      <c r="N29" s="154">
        <f t="shared" si="3"/>
        <v>0</v>
      </c>
      <c r="O29" s="154">
        <f t="shared" si="4"/>
        <v>0</v>
      </c>
      <c r="P29" s="155">
        <f t="shared" si="5"/>
        <v>0</v>
      </c>
      <c r="Q29" s="81"/>
    </row>
    <row r="30" spans="2:17" ht="14.25" x14ac:dyDescent="0.3">
      <c r="B30" s="138"/>
      <c r="C30" s="136"/>
      <c r="D30" s="81"/>
      <c r="E30" s="156"/>
      <c r="F30" s="157"/>
      <c r="G30" s="154"/>
      <c r="H30" s="154">
        <f t="shared" si="6"/>
        <v>0</v>
      </c>
      <c r="I30" s="154"/>
      <c r="J30" s="154"/>
      <c r="K30" s="155">
        <f t="shared" si="0"/>
        <v>0</v>
      </c>
      <c r="L30" s="157">
        <f t="shared" si="1"/>
        <v>0</v>
      </c>
      <c r="M30" s="154">
        <f t="shared" si="2"/>
        <v>0</v>
      </c>
      <c r="N30" s="154">
        <f t="shared" si="3"/>
        <v>0</v>
      </c>
      <c r="O30" s="154">
        <f t="shared" si="4"/>
        <v>0</v>
      </c>
      <c r="P30" s="155">
        <f t="shared" si="5"/>
        <v>0</v>
      </c>
      <c r="Q30" s="81"/>
    </row>
    <row r="31" spans="2:17" ht="14.25" x14ac:dyDescent="0.3">
      <c r="B31" s="138"/>
      <c r="C31" s="136"/>
      <c r="D31" s="81"/>
      <c r="E31" s="156"/>
      <c r="F31" s="157"/>
      <c r="G31" s="154"/>
      <c r="H31" s="154">
        <f t="shared" si="6"/>
        <v>0</v>
      </c>
      <c r="I31" s="154"/>
      <c r="J31" s="154"/>
      <c r="K31" s="155">
        <f t="shared" si="0"/>
        <v>0</v>
      </c>
      <c r="L31" s="157">
        <f t="shared" si="1"/>
        <v>0</v>
      </c>
      <c r="M31" s="154">
        <f t="shared" si="2"/>
        <v>0</v>
      </c>
      <c r="N31" s="154">
        <f t="shared" si="3"/>
        <v>0</v>
      </c>
      <c r="O31" s="154">
        <f t="shared" si="4"/>
        <v>0</v>
      </c>
      <c r="P31" s="155">
        <f t="shared" si="5"/>
        <v>0</v>
      </c>
      <c r="Q31" s="81"/>
    </row>
    <row r="32" spans="2:17" ht="14.25" x14ac:dyDescent="0.3">
      <c r="B32" s="138"/>
      <c r="C32" s="136"/>
      <c r="D32" s="81"/>
      <c r="E32" s="156"/>
      <c r="F32" s="157"/>
      <c r="G32" s="154"/>
      <c r="H32" s="154">
        <f t="shared" si="6"/>
        <v>0</v>
      </c>
      <c r="I32" s="154"/>
      <c r="J32" s="154"/>
      <c r="K32" s="155">
        <f t="shared" si="0"/>
        <v>0</v>
      </c>
      <c r="L32" s="157">
        <f t="shared" si="1"/>
        <v>0</v>
      </c>
      <c r="M32" s="154">
        <f t="shared" si="2"/>
        <v>0</v>
      </c>
      <c r="N32" s="154">
        <f t="shared" si="3"/>
        <v>0</v>
      </c>
      <c r="O32" s="154">
        <f t="shared" si="4"/>
        <v>0</v>
      </c>
      <c r="P32" s="155">
        <f t="shared" si="5"/>
        <v>0</v>
      </c>
      <c r="Q32" s="81"/>
    </row>
    <row r="33" spans="2:17" ht="14.25" x14ac:dyDescent="0.3">
      <c r="B33" s="138"/>
      <c r="C33" s="136"/>
      <c r="D33" s="81"/>
      <c r="E33" s="156"/>
      <c r="F33" s="157"/>
      <c r="G33" s="154"/>
      <c r="H33" s="154">
        <f t="shared" si="6"/>
        <v>0</v>
      </c>
      <c r="I33" s="154"/>
      <c r="J33" s="154"/>
      <c r="K33" s="155">
        <f t="shared" si="0"/>
        <v>0</v>
      </c>
      <c r="L33" s="157">
        <f t="shared" si="1"/>
        <v>0</v>
      </c>
      <c r="M33" s="154">
        <f t="shared" si="2"/>
        <v>0</v>
      </c>
      <c r="N33" s="154">
        <f t="shared" si="3"/>
        <v>0</v>
      </c>
      <c r="O33" s="154">
        <f t="shared" si="4"/>
        <v>0</v>
      </c>
      <c r="P33" s="155">
        <f t="shared" si="5"/>
        <v>0</v>
      </c>
      <c r="Q33" s="81"/>
    </row>
    <row r="34" spans="2:17" ht="14.25" x14ac:dyDescent="0.3">
      <c r="B34" s="138"/>
      <c r="C34" s="136"/>
      <c r="D34" s="81"/>
      <c r="E34" s="156"/>
      <c r="F34" s="157"/>
      <c r="G34" s="154"/>
      <c r="H34" s="154">
        <f t="shared" si="6"/>
        <v>0</v>
      </c>
      <c r="I34" s="154"/>
      <c r="J34" s="154"/>
      <c r="K34" s="155">
        <f t="shared" si="0"/>
        <v>0</v>
      </c>
      <c r="L34" s="157">
        <f t="shared" si="1"/>
        <v>0</v>
      </c>
      <c r="M34" s="154">
        <f t="shared" si="2"/>
        <v>0</v>
      </c>
      <c r="N34" s="154">
        <f t="shared" si="3"/>
        <v>0</v>
      </c>
      <c r="O34" s="154">
        <f t="shared" si="4"/>
        <v>0</v>
      </c>
      <c r="P34" s="155">
        <f t="shared" si="5"/>
        <v>0</v>
      </c>
      <c r="Q34" s="81"/>
    </row>
    <row r="35" spans="2:17" ht="14.25" x14ac:dyDescent="0.3">
      <c r="B35" s="138"/>
      <c r="C35" s="136"/>
      <c r="D35" s="81"/>
      <c r="E35" s="156"/>
      <c r="F35" s="157"/>
      <c r="G35" s="154"/>
      <c r="H35" s="154">
        <f t="shared" si="6"/>
        <v>0</v>
      </c>
      <c r="I35" s="154"/>
      <c r="J35" s="154"/>
      <c r="K35" s="155">
        <f t="shared" si="0"/>
        <v>0</v>
      </c>
      <c r="L35" s="157">
        <f t="shared" si="1"/>
        <v>0</v>
      </c>
      <c r="M35" s="154">
        <f t="shared" si="2"/>
        <v>0</v>
      </c>
      <c r="N35" s="154">
        <f t="shared" si="3"/>
        <v>0</v>
      </c>
      <c r="O35" s="154">
        <f t="shared" si="4"/>
        <v>0</v>
      </c>
      <c r="P35" s="155">
        <f t="shared" si="5"/>
        <v>0</v>
      </c>
      <c r="Q35" s="81"/>
    </row>
    <row r="36" spans="2:17" ht="14.25" x14ac:dyDescent="0.3">
      <c r="B36" s="138"/>
      <c r="C36" s="136"/>
      <c r="D36" s="81"/>
      <c r="E36" s="156"/>
      <c r="F36" s="157"/>
      <c r="G36" s="154"/>
      <c r="H36" s="154">
        <f t="shared" si="6"/>
        <v>0</v>
      </c>
      <c r="I36" s="154"/>
      <c r="J36" s="154"/>
      <c r="K36" s="155">
        <f t="shared" si="0"/>
        <v>0</v>
      </c>
      <c r="L36" s="157">
        <f t="shared" si="1"/>
        <v>0</v>
      </c>
      <c r="M36" s="154">
        <f t="shared" si="2"/>
        <v>0</v>
      </c>
      <c r="N36" s="154">
        <f t="shared" si="3"/>
        <v>0</v>
      </c>
      <c r="O36" s="154">
        <f t="shared" si="4"/>
        <v>0</v>
      </c>
      <c r="P36" s="155">
        <f t="shared" si="5"/>
        <v>0</v>
      </c>
      <c r="Q36" s="81"/>
    </row>
    <row r="37" spans="2:17" ht="14.25" x14ac:dyDescent="0.3">
      <c r="B37" s="138"/>
      <c r="C37" s="136"/>
      <c r="D37" s="81"/>
      <c r="E37" s="156"/>
      <c r="F37" s="157"/>
      <c r="G37" s="154"/>
      <c r="H37" s="154">
        <f t="shared" si="6"/>
        <v>0</v>
      </c>
      <c r="I37" s="154"/>
      <c r="J37" s="154"/>
      <c r="K37" s="155">
        <f t="shared" si="0"/>
        <v>0</v>
      </c>
      <c r="L37" s="157">
        <f t="shared" si="1"/>
        <v>0</v>
      </c>
      <c r="M37" s="154">
        <f t="shared" si="2"/>
        <v>0</v>
      </c>
      <c r="N37" s="154">
        <f t="shared" si="3"/>
        <v>0</v>
      </c>
      <c r="O37" s="154">
        <f t="shared" si="4"/>
        <v>0</v>
      </c>
      <c r="P37" s="155">
        <f t="shared" si="5"/>
        <v>0</v>
      </c>
      <c r="Q37" s="81"/>
    </row>
    <row r="38" spans="2:17" ht="14.25" x14ac:dyDescent="0.3">
      <c r="B38" s="138"/>
      <c r="C38" s="136"/>
      <c r="D38" s="81"/>
      <c r="E38" s="156"/>
      <c r="F38" s="157"/>
      <c r="G38" s="154"/>
      <c r="H38" s="154">
        <f t="shared" si="6"/>
        <v>0</v>
      </c>
      <c r="I38" s="154"/>
      <c r="J38" s="154"/>
      <c r="K38" s="155">
        <f t="shared" si="0"/>
        <v>0</v>
      </c>
      <c r="L38" s="157">
        <f t="shared" si="1"/>
        <v>0</v>
      </c>
      <c r="M38" s="154">
        <f t="shared" si="2"/>
        <v>0</v>
      </c>
      <c r="N38" s="154">
        <f t="shared" si="3"/>
        <v>0</v>
      </c>
      <c r="O38" s="154">
        <f t="shared" si="4"/>
        <v>0</v>
      </c>
      <c r="P38" s="155">
        <f t="shared" si="5"/>
        <v>0</v>
      </c>
      <c r="Q38" s="81"/>
    </row>
    <row r="39" spans="2:17" ht="14.25" x14ac:dyDescent="0.3">
      <c r="B39" s="138"/>
      <c r="C39" s="136"/>
      <c r="D39" s="81"/>
      <c r="E39" s="156"/>
      <c r="F39" s="157"/>
      <c r="G39" s="154"/>
      <c r="H39" s="154">
        <f t="shared" si="6"/>
        <v>0</v>
      </c>
      <c r="I39" s="154"/>
      <c r="J39" s="154"/>
      <c r="K39" s="155">
        <f t="shared" si="0"/>
        <v>0</v>
      </c>
      <c r="L39" s="157">
        <f t="shared" si="1"/>
        <v>0</v>
      </c>
      <c r="M39" s="154">
        <f t="shared" si="2"/>
        <v>0</v>
      </c>
      <c r="N39" s="154">
        <f t="shared" si="3"/>
        <v>0</v>
      </c>
      <c r="O39" s="154">
        <f t="shared" si="4"/>
        <v>0</v>
      </c>
      <c r="P39" s="155">
        <f t="shared" si="5"/>
        <v>0</v>
      </c>
      <c r="Q39" s="81"/>
    </row>
    <row r="40" spans="2:17" ht="14.25" x14ac:dyDescent="0.3">
      <c r="B40" s="138"/>
      <c r="C40" s="136"/>
      <c r="D40" s="81"/>
      <c r="E40" s="156"/>
      <c r="F40" s="157"/>
      <c r="G40" s="154"/>
      <c r="H40" s="154">
        <f t="shared" si="6"/>
        <v>0</v>
      </c>
      <c r="I40" s="154"/>
      <c r="J40" s="154"/>
      <c r="K40" s="155">
        <f t="shared" si="0"/>
        <v>0</v>
      </c>
      <c r="L40" s="157">
        <f t="shared" si="1"/>
        <v>0</v>
      </c>
      <c r="M40" s="154">
        <f t="shared" si="2"/>
        <v>0</v>
      </c>
      <c r="N40" s="154">
        <f t="shared" si="3"/>
        <v>0</v>
      </c>
      <c r="O40" s="154">
        <f t="shared" si="4"/>
        <v>0</v>
      </c>
      <c r="P40" s="155">
        <f t="shared" si="5"/>
        <v>0</v>
      </c>
      <c r="Q40" s="81"/>
    </row>
    <row r="41" spans="2:17" ht="14.25" x14ac:dyDescent="0.3">
      <c r="B41" s="138"/>
      <c r="C41" s="136"/>
      <c r="D41" s="81"/>
      <c r="E41" s="156"/>
      <c r="F41" s="157"/>
      <c r="G41" s="154"/>
      <c r="H41" s="154">
        <f t="shared" si="6"/>
        <v>0</v>
      </c>
      <c r="I41" s="154"/>
      <c r="J41" s="154"/>
      <c r="K41" s="155">
        <f t="shared" si="0"/>
        <v>0</v>
      </c>
      <c r="L41" s="157">
        <f t="shared" si="1"/>
        <v>0</v>
      </c>
      <c r="M41" s="154">
        <f t="shared" si="2"/>
        <v>0</v>
      </c>
      <c r="N41" s="154">
        <f t="shared" si="3"/>
        <v>0</v>
      </c>
      <c r="O41" s="154">
        <f t="shared" si="4"/>
        <v>0</v>
      </c>
      <c r="P41" s="155">
        <f t="shared" si="5"/>
        <v>0</v>
      </c>
      <c r="Q41" s="81"/>
    </row>
    <row r="42" spans="2:17" ht="14.25" x14ac:dyDescent="0.3">
      <c r="B42" s="138"/>
      <c r="C42" s="136"/>
      <c r="D42" s="81"/>
      <c r="E42" s="156"/>
      <c r="F42" s="157"/>
      <c r="G42" s="154"/>
      <c r="H42" s="154">
        <f t="shared" si="6"/>
        <v>0</v>
      </c>
      <c r="I42" s="154"/>
      <c r="J42" s="154"/>
      <c r="K42" s="155">
        <f t="shared" si="0"/>
        <v>0</v>
      </c>
      <c r="L42" s="157">
        <f t="shared" si="1"/>
        <v>0</v>
      </c>
      <c r="M42" s="154">
        <f t="shared" si="2"/>
        <v>0</v>
      </c>
      <c r="N42" s="154">
        <f t="shared" si="3"/>
        <v>0</v>
      </c>
      <c r="O42" s="154">
        <f t="shared" si="4"/>
        <v>0</v>
      </c>
      <c r="P42" s="155">
        <f t="shared" si="5"/>
        <v>0</v>
      </c>
      <c r="Q42" s="81"/>
    </row>
    <row r="43" spans="2:17" ht="14.25" x14ac:dyDescent="0.3">
      <c r="B43" s="138"/>
      <c r="C43" s="136"/>
      <c r="D43" s="81"/>
      <c r="E43" s="156"/>
      <c r="F43" s="157"/>
      <c r="G43" s="154"/>
      <c r="H43" s="154">
        <f t="shared" si="6"/>
        <v>0</v>
      </c>
      <c r="I43" s="154"/>
      <c r="J43" s="154"/>
      <c r="K43" s="155">
        <f t="shared" si="0"/>
        <v>0</v>
      </c>
      <c r="L43" s="157">
        <f t="shared" si="1"/>
        <v>0</v>
      </c>
      <c r="M43" s="154">
        <f t="shared" si="2"/>
        <v>0</v>
      </c>
      <c r="N43" s="154">
        <f t="shared" si="3"/>
        <v>0</v>
      </c>
      <c r="O43" s="154">
        <f t="shared" si="4"/>
        <v>0</v>
      </c>
      <c r="P43" s="155">
        <f t="shared" si="5"/>
        <v>0</v>
      </c>
      <c r="Q43" s="81"/>
    </row>
    <row r="44" spans="2:17" ht="14.25" x14ac:dyDescent="0.3">
      <c r="B44" s="138"/>
      <c r="C44" s="136"/>
      <c r="D44" s="81"/>
      <c r="E44" s="156"/>
      <c r="F44" s="157"/>
      <c r="G44" s="154"/>
      <c r="H44" s="154">
        <f t="shared" si="6"/>
        <v>0</v>
      </c>
      <c r="I44" s="154"/>
      <c r="J44" s="154"/>
      <c r="K44" s="155">
        <f t="shared" si="0"/>
        <v>0</v>
      </c>
      <c r="L44" s="157">
        <f t="shared" si="1"/>
        <v>0</v>
      </c>
      <c r="M44" s="154">
        <f t="shared" si="2"/>
        <v>0</v>
      </c>
      <c r="N44" s="154">
        <f t="shared" si="3"/>
        <v>0</v>
      </c>
      <c r="O44" s="154">
        <f t="shared" si="4"/>
        <v>0</v>
      </c>
      <c r="P44" s="155">
        <f t="shared" si="5"/>
        <v>0</v>
      </c>
      <c r="Q44" s="81"/>
    </row>
    <row r="45" spans="2:17" ht="14.25" x14ac:dyDescent="0.3">
      <c r="B45" s="138"/>
      <c r="C45" s="136"/>
      <c r="D45" s="81"/>
      <c r="E45" s="156"/>
      <c r="F45" s="157"/>
      <c r="G45" s="154"/>
      <c r="H45" s="154">
        <f t="shared" si="6"/>
        <v>0</v>
      </c>
      <c r="I45" s="154"/>
      <c r="J45" s="154"/>
      <c r="K45" s="155">
        <f t="shared" si="0"/>
        <v>0</v>
      </c>
      <c r="L45" s="157">
        <f t="shared" si="1"/>
        <v>0</v>
      </c>
      <c r="M45" s="154">
        <f t="shared" si="2"/>
        <v>0</v>
      </c>
      <c r="N45" s="154">
        <f t="shared" si="3"/>
        <v>0</v>
      </c>
      <c r="O45" s="154">
        <f t="shared" si="4"/>
        <v>0</v>
      </c>
      <c r="P45" s="155">
        <f t="shared" si="5"/>
        <v>0</v>
      </c>
      <c r="Q45" s="81"/>
    </row>
    <row r="46" spans="2:17" ht="14.25" x14ac:dyDescent="0.3">
      <c r="B46" s="138"/>
      <c r="C46" s="136"/>
      <c r="D46" s="81"/>
      <c r="E46" s="156"/>
      <c r="F46" s="157"/>
      <c r="G46" s="154"/>
      <c r="H46" s="154">
        <f t="shared" si="6"/>
        <v>0</v>
      </c>
      <c r="I46" s="154"/>
      <c r="J46" s="154"/>
      <c r="K46" s="155">
        <f t="shared" si="0"/>
        <v>0</v>
      </c>
      <c r="L46" s="157">
        <f t="shared" si="1"/>
        <v>0</v>
      </c>
      <c r="M46" s="154">
        <f t="shared" si="2"/>
        <v>0</v>
      </c>
      <c r="N46" s="154">
        <f t="shared" si="3"/>
        <v>0</v>
      </c>
      <c r="O46" s="154">
        <f t="shared" si="4"/>
        <v>0</v>
      </c>
      <c r="P46" s="155">
        <f t="shared" si="5"/>
        <v>0</v>
      </c>
      <c r="Q46" s="81"/>
    </row>
    <row r="47" spans="2:17" ht="14.25" x14ac:dyDescent="0.3">
      <c r="B47" s="138"/>
      <c r="C47" s="136"/>
      <c r="D47" s="81"/>
      <c r="E47" s="156"/>
      <c r="F47" s="157"/>
      <c r="G47" s="154"/>
      <c r="H47" s="154">
        <f t="shared" si="6"/>
        <v>0</v>
      </c>
      <c r="I47" s="154"/>
      <c r="J47" s="154"/>
      <c r="K47" s="155">
        <f t="shared" si="0"/>
        <v>0</v>
      </c>
      <c r="L47" s="157">
        <f t="shared" si="1"/>
        <v>0</v>
      </c>
      <c r="M47" s="154">
        <f t="shared" si="2"/>
        <v>0</v>
      </c>
      <c r="N47" s="154">
        <f t="shared" si="3"/>
        <v>0</v>
      </c>
      <c r="O47" s="154">
        <f t="shared" si="4"/>
        <v>0</v>
      </c>
      <c r="P47" s="155">
        <f t="shared" si="5"/>
        <v>0</v>
      </c>
      <c r="Q47" s="81"/>
    </row>
    <row r="48" spans="2:17" ht="14.25" x14ac:dyDescent="0.3">
      <c r="B48" s="138"/>
      <c r="C48" s="136"/>
      <c r="D48" s="81"/>
      <c r="E48" s="156"/>
      <c r="F48" s="157"/>
      <c r="G48" s="154"/>
      <c r="H48" s="154">
        <f t="shared" si="6"/>
        <v>0</v>
      </c>
      <c r="I48" s="154"/>
      <c r="J48" s="154"/>
      <c r="K48" s="155">
        <f t="shared" si="0"/>
        <v>0</v>
      </c>
      <c r="L48" s="157">
        <f t="shared" si="1"/>
        <v>0</v>
      </c>
      <c r="M48" s="154">
        <f t="shared" si="2"/>
        <v>0</v>
      </c>
      <c r="N48" s="154">
        <f t="shared" si="3"/>
        <v>0</v>
      </c>
      <c r="O48" s="154">
        <f t="shared" si="4"/>
        <v>0</v>
      </c>
      <c r="P48" s="155">
        <f t="shared" si="5"/>
        <v>0</v>
      </c>
      <c r="Q48" s="81"/>
    </row>
    <row r="49" spans="2:17" ht="14.25" x14ac:dyDescent="0.3">
      <c r="B49" s="138"/>
      <c r="C49" s="136"/>
      <c r="D49" s="81"/>
      <c r="E49" s="156"/>
      <c r="F49" s="157"/>
      <c r="G49" s="154"/>
      <c r="H49" s="154">
        <f t="shared" si="6"/>
        <v>0</v>
      </c>
      <c r="I49" s="154"/>
      <c r="J49" s="154"/>
      <c r="K49" s="155">
        <f t="shared" si="0"/>
        <v>0</v>
      </c>
      <c r="L49" s="157">
        <f t="shared" si="1"/>
        <v>0</v>
      </c>
      <c r="M49" s="154">
        <f t="shared" si="2"/>
        <v>0</v>
      </c>
      <c r="N49" s="154">
        <f t="shared" si="3"/>
        <v>0</v>
      </c>
      <c r="O49" s="154">
        <f t="shared" si="4"/>
        <v>0</v>
      </c>
      <c r="P49" s="155">
        <f t="shared" si="5"/>
        <v>0</v>
      </c>
      <c r="Q49" s="81"/>
    </row>
    <row r="50" spans="2:17" ht="14.25" x14ac:dyDescent="0.3">
      <c r="B50" s="138"/>
      <c r="C50" s="136"/>
      <c r="D50" s="81"/>
      <c r="E50" s="156"/>
      <c r="F50" s="157"/>
      <c r="G50" s="154"/>
      <c r="H50" s="154">
        <f t="shared" si="6"/>
        <v>0</v>
      </c>
      <c r="I50" s="154"/>
      <c r="J50" s="154"/>
      <c r="K50" s="155">
        <f t="shared" si="0"/>
        <v>0</v>
      </c>
      <c r="L50" s="157">
        <f t="shared" si="1"/>
        <v>0</v>
      </c>
      <c r="M50" s="154">
        <f t="shared" si="2"/>
        <v>0</v>
      </c>
      <c r="N50" s="154">
        <f t="shared" si="3"/>
        <v>0</v>
      </c>
      <c r="O50" s="154">
        <f t="shared" si="4"/>
        <v>0</v>
      </c>
      <c r="P50" s="155">
        <f t="shared" si="5"/>
        <v>0</v>
      </c>
      <c r="Q50" s="81"/>
    </row>
    <row r="51" spans="2:17" ht="14.25" x14ac:dyDescent="0.3">
      <c r="B51" s="138"/>
      <c r="C51" s="136"/>
      <c r="D51" s="81"/>
      <c r="E51" s="156"/>
      <c r="F51" s="157"/>
      <c r="G51" s="154"/>
      <c r="H51" s="154">
        <f t="shared" si="6"/>
        <v>0</v>
      </c>
      <c r="I51" s="154"/>
      <c r="J51" s="154"/>
      <c r="K51" s="155">
        <f t="shared" si="0"/>
        <v>0</v>
      </c>
      <c r="L51" s="157">
        <f t="shared" si="1"/>
        <v>0</v>
      </c>
      <c r="M51" s="154">
        <f t="shared" si="2"/>
        <v>0</v>
      </c>
      <c r="N51" s="154">
        <f t="shared" si="3"/>
        <v>0</v>
      </c>
      <c r="O51" s="154">
        <f t="shared" si="4"/>
        <v>0</v>
      </c>
      <c r="P51" s="155">
        <f t="shared" si="5"/>
        <v>0</v>
      </c>
      <c r="Q51" s="81"/>
    </row>
    <row r="52" spans="2:17" ht="14.25" x14ac:dyDescent="0.3">
      <c r="B52" s="138"/>
      <c r="C52" s="136"/>
      <c r="D52" s="81"/>
      <c r="E52" s="156"/>
      <c r="F52" s="157"/>
      <c r="G52" s="154"/>
      <c r="H52" s="154">
        <f t="shared" si="6"/>
        <v>0</v>
      </c>
      <c r="I52" s="154"/>
      <c r="J52" s="154"/>
      <c r="K52" s="155">
        <f t="shared" si="0"/>
        <v>0</v>
      </c>
      <c r="L52" s="157">
        <f t="shared" si="1"/>
        <v>0</v>
      </c>
      <c r="M52" s="154">
        <f t="shared" si="2"/>
        <v>0</v>
      </c>
      <c r="N52" s="154">
        <f t="shared" si="3"/>
        <v>0</v>
      </c>
      <c r="O52" s="154">
        <f t="shared" si="4"/>
        <v>0</v>
      </c>
      <c r="P52" s="155">
        <f t="shared" si="5"/>
        <v>0</v>
      </c>
      <c r="Q52" s="81"/>
    </row>
    <row r="53" spans="2:17" ht="14.25" x14ac:dyDescent="0.3">
      <c r="B53" s="138"/>
      <c r="C53" s="136"/>
      <c r="D53" s="81"/>
      <c r="E53" s="156"/>
      <c r="F53" s="157"/>
      <c r="G53" s="154"/>
      <c r="H53" s="154">
        <f t="shared" si="6"/>
        <v>0</v>
      </c>
      <c r="I53" s="154"/>
      <c r="J53" s="154"/>
      <c r="K53" s="155">
        <f t="shared" si="0"/>
        <v>0</v>
      </c>
      <c r="L53" s="157">
        <f t="shared" si="1"/>
        <v>0</v>
      </c>
      <c r="M53" s="154">
        <f t="shared" si="2"/>
        <v>0</v>
      </c>
      <c r="N53" s="154">
        <f t="shared" si="3"/>
        <v>0</v>
      </c>
      <c r="O53" s="154">
        <f t="shared" si="4"/>
        <v>0</v>
      </c>
      <c r="P53" s="155">
        <f t="shared" si="5"/>
        <v>0</v>
      </c>
      <c r="Q53" s="81"/>
    </row>
    <row r="54" spans="2:17" ht="14.25" x14ac:dyDescent="0.3">
      <c r="B54" s="138"/>
      <c r="C54" s="136"/>
      <c r="D54" s="81"/>
      <c r="E54" s="156"/>
      <c r="F54" s="157"/>
      <c r="G54" s="154"/>
      <c r="H54" s="154">
        <f t="shared" si="6"/>
        <v>0</v>
      </c>
      <c r="I54" s="154"/>
      <c r="J54" s="154"/>
      <c r="K54" s="155">
        <f t="shared" si="0"/>
        <v>0</v>
      </c>
      <c r="L54" s="157">
        <f t="shared" si="1"/>
        <v>0</v>
      </c>
      <c r="M54" s="154">
        <f t="shared" si="2"/>
        <v>0</v>
      </c>
      <c r="N54" s="154">
        <f t="shared" si="3"/>
        <v>0</v>
      </c>
      <c r="O54" s="154">
        <f t="shared" si="4"/>
        <v>0</v>
      </c>
      <c r="P54" s="155">
        <f t="shared" si="5"/>
        <v>0</v>
      </c>
      <c r="Q54" s="81"/>
    </row>
    <row r="55" spans="2:17" ht="14.25" x14ac:dyDescent="0.3">
      <c r="B55" s="138"/>
      <c r="C55" s="136"/>
      <c r="D55" s="81"/>
      <c r="E55" s="156"/>
      <c r="F55" s="157"/>
      <c r="G55" s="154"/>
      <c r="H55" s="154">
        <f t="shared" si="6"/>
        <v>0</v>
      </c>
      <c r="I55" s="154"/>
      <c r="J55" s="154"/>
      <c r="K55" s="155">
        <f t="shared" si="0"/>
        <v>0</v>
      </c>
      <c r="L55" s="157">
        <f t="shared" si="1"/>
        <v>0</v>
      </c>
      <c r="M55" s="154">
        <f t="shared" si="2"/>
        <v>0</v>
      </c>
      <c r="N55" s="154">
        <f t="shared" si="3"/>
        <v>0</v>
      </c>
      <c r="O55" s="154">
        <f t="shared" si="4"/>
        <v>0</v>
      </c>
      <c r="P55" s="155">
        <f t="shared" si="5"/>
        <v>0</v>
      </c>
      <c r="Q55" s="81"/>
    </row>
    <row r="56" spans="2:17" ht="14.25" x14ac:dyDescent="0.3">
      <c r="B56" s="138"/>
      <c r="C56" s="136"/>
      <c r="D56" s="81"/>
      <c r="E56" s="156"/>
      <c r="F56" s="157"/>
      <c r="G56" s="154"/>
      <c r="H56" s="154">
        <f t="shared" si="6"/>
        <v>0</v>
      </c>
      <c r="I56" s="154"/>
      <c r="J56" s="154"/>
      <c r="K56" s="155">
        <f t="shared" si="0"/>
        <v>0</v>
      </c>
      <c r="L56" s="157">
        <f t="shared" si="1"/>
        <v>0</v>
      </c>
      <c r="M56" s="154">
        <f t="shared" si="2"/>
        <v>0</v>
      </c>
      <c r="N56" s="154">
        <f t="shared" si="3"/>
        <v>0</v>
      </c>
      <c r="O56" s="154">
        <f t="shared" si="4"/>
        <v>0</v>
      </c>
      <c r="P56" s="155">
        <f t="shared" si="5"/>
        <v>0</v>
      </c>
      <c r="Q56" s="81"/>
    </row>
    <row r="57" spans="2:17" ht="14.25" x14ac:dyDescent="0.3">
      <c r="B57" s="138"/>
      <c r="C57" s="136"/>
      <c r="D57" s="81"/>
      <c r="E57" s="156"/>
      <c r="F57" s="157"/>
      <c r="G57" s="154"/>
      <c r="H57" s="154">
        <f t="shared" si="6"/>
        <v>0</v>
      </c>
      <c r="I57" s="154"/>
      <c r="J57" s="154"/>
      <c r="K57" s="155">
        <f t="shared" si="0"/>
        <v>0</v>
      </c>
      <c r="L57" s="157">
        <f t="shared" si="1"/>
        <v>0</v>
      </c>
      <c r="M57" s="154">
        <f t="shared" si="2"/>
        <v>0</v>
      </c>
      <c r="N57" s="154">
        <f t="shared" si="3"/>
        <v>0</v>
      </c>
      <c r="O57" s="154">
        <f t="shared" si="4"/>
        <v>0</v>
      </c>
      <c r="P57" s="155">
        <f t="shared" si="5"/>
        <v>0</v>
      </c>
      <c r="Q57" s="81"/>
    </row>
    <row r="58" spans="2:17" ht="14.25" x14ac:dyDescent="0.3">
      <c r="B58" s="138"/>
      <c r="C58" s="136"/>
      <c r="D58" s="81"/>
      <c r="E58" s="156"/>
      <c r="F58" s="157"/>
      <c r="G58" s="154"/>
      <c r="H58" s="154">
        <f t="shared" si="6"/>
        <v>0</v>
      </c>
      <c r="I58" s="154"/>
      <c r="J58" s="154"/>
      <c r="K58" s="155">
        <f t="shared" si="0"/>
        <v>0</v>
      </c>
      <c r="L58" s="157">
        <f t="shared" si="1"/>
        <v>0</v>
      </c>
      <c r="M58" s="154">
        <f t="shared" si="2"/>
        <v>0</v>
      </c>
      <c r="N58" s="154">
        <f t="shared" si="3"/>
        <v>0</v>
      </c>
      <c r="O58" s="154">
        <f t="shared" si="4"/>
        <v>0</v>
      </c>
      <c r="P58" s="155">
        <f t="shared" si="5"/>
        <v>0</v>
      </c>
      <c r="Q58" s="81"/>
    </row>
    <row r="59" spans="2:17" ht="14.25" x14ac:dyDescent="0.3">
      <c r="B59" s="138"/>
      <c r="C59" s="136"/>
      <c r="D59" s="81"/>
      <c r="E59" s="156"/>
      <c r="F59" s="157"/>
      <c r="G59" s="154"/>
      <c r="H59" s="154">
        <f t="shared" si="6"/>
        <v>0</v>
      </c>
      <c r="I59" s="154"/>
      <c r="J59" s="154"/>
      <c r="K59" s="155">
        <f t="shared" si="0"/>
        <v>0</v>
      </c>
      <c r="L59" s="157">
        <f t="shared" si="1"/>
        <v>0</v>
      </c>
      <c r="M59" s="154">
        <f t="shared" si="2"/>
        <v>0</v>
      </c>
      <c r="N59" s="154">
        <f t="shared" si="3"/>
        <v>0</v>
      </c>
      <c r="O59" s="154">
        <f t="shared" si="4"/>
        <v>0</v>
      </c>
      <c r="P59" s="155">
        <f t="shared" si="5"/>
        <v>0</v>
      </c>
      <c r="Q59" s="81"/>
    </row>
    <row r="60" spans="2:17" ht="14.25" x14ac:dyDescent="0.3">
      <c r="B60" s="138"/>
      <c r="C60" s="136"/>
      <c r="D60" s="81"/>
      <c r="E60" s="156"/>
      <c r="F60" s="157"/>
      <c r="G60" s="154"/>
      <c r="H60" s="154">
        <f t="shared" si="6"/>
        <v>0</v>
      </c>
      <c r="I60" s="154"/>
      <c r="J60" s="154"/>
      <c r="K60" s="155">
        <f t="shared" si="0"/>
        <v>0</v>
      </c>
      <c r="L60" s="157">
        <f t="shared" si="1"/>
        <v>0</v>
      </c>
      <c r="M60" s="154">
        <f t="shared" si="2"/>
        <v>0</v>
      </c>
      <c r="N60" s="154">
        <f t="shared" si="3"/>
        <v>0</v>
      </c>
      <c r="O60" s="154">
        <f t="shared" si="4"/>
        <v>0</v>
      </c>
      <c r="P60" s="155">
        <f t="shared" si="5"/>
        <v>0</v>
      </c>
      <c r="Q60" s="81"/>
    </row>
    <row r="61" spans="2:17" ht="14.25" x14ac:dyDescent="0.3">
      <c r="B61" s="138"/>
      <c r="C61" s="136"/>
      <c r="D61" s="81"/>
      <c r="E61" s="156"/>
      <c r="F61" s="157"/>
      <c r="G61" s="154"/>
      <c r="H61" s="154">
        <f t="shared" si="6"/>
        <v>0</v>
      </c>
      <c r="I61" s="154"/>
      <c r="J61" s="154"/>
      <c r="K61" s="155">
        <f t="shared" si="0"/>
        <v>0</v>
      </c>
      <c r="L61" s="157">
        <f t="shared" si="1"/>
        <v>0</v>
      </c>
      <c r="M61" s="154">
        <f t="shared" si="2"/>
        <v>0</v>
      </c>
      <c r="N61" s="154">
        <f t="shared" si="3"/>
        <v>0</v>
      </c>
      <c r="O61" s="154">
        <f t="shared" si="4"/>
        <v>0</v>
      </c>
      <c r="P61" s="155">
        <f t="shared" si="5"/>
        <v>0</v>
      </c>
      <c r="Q61" s="81"/>
    </row>
    <row r="62" spans="2:17" ht="14.25" x14ac:dyDescent="0.3">
      <c r="B62" s="138"/>
      <c r="C62" s="136"/>
      <c r="D62" s="81"/>
      <c r="E62" s="156"/>
      <c r="F62" s="157"/>
      <c r="G62" s="154"/>
      <c r="H62" s="154">
        <f t="shared" si="6"/>
        <v>0</v>
      </c>
      <c r="I62" s="154"/>
      <c r="J62" s="154"/>
      <c r="K62" s="155">
        <f t="shared" si="0"/>
        <v>0</v>
      </c>
      <c r="L62" s="157">
        <f t="shared" si="1"/>
        <v>0</v>
      </c>
      <c r="M62" s="154">
        <f t="shared" si="2"/>
        <v>0</v>
      </c>
      <c r="N62" s="154">
        <f t="shared" si="3"/>
        <v>0</v>
      </c>
      <c r="O62" s="154">
        <f t="shared" si="4"/>
        <v>0</v>
      </c>
      <c r="P62" s="155">
        <f t="shared" si="5"/>
        <v>0</v>
      </c>
      <c r="Q62" s="81"/>
    </row>
    <row r="63" spans="2:17" ht="14.25" x14ac:dyDescent="0.3">
      <c r="B63" s="138"/>
      <c r="C63" s="136"/>
      <c r="D63" s="81"/>
      <c r="E63" s="156"/>
      <c r="F63" s="157"/>
      <c r="G63" s="154"/>
      <c r="H63" s="154">
        <f t="shared" si="6"/>
        <v>0</v>
      </c>
      <c r="I63" s="154"/>
      <c r="J63" s="154"/>
      <c r="K63" s="155">
        <f t="shared" si="0"/>
        <v>0</v>
      </c>
      <c r="L63" s="157">
        <f t="shared" si="1"/>
        <v>0</v>
      </c>
      <c r="M63" s="154">
        <f t="shared" si="2"/>
        <v>0</v>
      </c>
      <c r="N63" s="154">
        <f t="shared" si="3"/>
        <v>0</v>
      </c>
      <c r="O63" s="154">
        <f t="shared" si="4"/>
        <v>0</v>
      </c>
      <c r="P63" s="155">
        <f t="shared" si="5"/>
        <v>0</v>
      </c>
      <c r="Q63" s="81"/>
    </row>
    <row r="64" spans="2:17" ht="14.25" x14ac:dyDescent="0.3">
      <c r="B64" s="138"/>
      <c r="C64" s="136"/>
      <c r="D64" s="81"/>
      <c r="E64" s="156"/>
      <c r="F64" s="157"/>
      <c r="G64" s="154"/>
      <c r="H64" s="154">
        <f t="shared" si="6"/>
        <v>0</v>
      </c>
      <c r="I64" s="154"/>
      <c r="J64" s="154"/>
      <c r="K64" s="155">
        <f t="shared" si="0"/>
        <v>0</v>
      </c>
      <c r="L64" s="157">
        <f t="shared" si="1"/>
        <v>0</v>
      </c>
      <c r="M64" s="154">
        <f t="shared" si="2"/>
        <v>0</v>
      </c>
      <c r="N64" s="154">
        <f t="shared" si="3"/>
        <v>0</v>
      </c>
      <c r="O64" s="154">
        <f t="shared" si="4"/>
        <v>0</v>
      </c>
      <c r="P64" s="155">
        <f t="shared" si="5"/>
        <v>0</v>
      </c>
      <c r="Q64" s="81"/>
    </row>
    <row r="65" spans="2:17" ht="14.25" x14ac:dyDescent="0.3">
      <c r="B65" s="138"/>
      <c r="C65" s="136"/>
      <c r="D65" s="81"/>
      <c r="E65" s="156"/>
      <c r="F65" s="157"/>
      <c r="G65" s="154"/>
      <c r="H65" s="154">
        <f t="shared" si="6"/>
        <v>0</v>
      </c>
      <c r="I65" s="154"/>
      <c r="J65" s="154"/>
      <c r="K65" s="155">
        <f t="shared" si="0"/>
        <v>0</v>
      </c>
      <c r="L65" s="157">
        <f t="shared" si="1"/>
        <v>0</v>
      </c>
      <c r="M65" s="154">
        <f t="shared" si="2"/>
        <v>0</v>
      </c>
      <c r="N65" s="154">
        <f t="shared" si="3"/>
        <v>0</v>
      </c>
      <c r="O65" s="154">
        <f t="shared" si="4"/>
        <v>0</v>
      </c>
      <c r="P65" s="155">
        <f t="shared" si="5"/>
        <v>0</v>
      </c>
      <c r="Q65" s="81"/>
    </row>
    <row r="66" spans="2:17" ht="14.25" x14ac:dyDescent="0.3">
      <c r="B66" s="138"/>
      <c r="C66" s="136"/>
      <c r="D66" s="81"/>
      <c r="E66" s="156"/>
      <c r="F66" s="157"/>
      <c r="G66" s="154"/>
      <c r="H66" s="154">
        <f t="shared" si="6"/>
        <v>0</v>
      </c>
      <c r="I66" s="154"/>
      <c r="J66" s="154"/>
      <c r="K66" s="155">
        <f t="shared" si="0"/>
        <v>0</v>
      </c>
      <c r="L66" s="157">
        <f t="shared" si="1"/>
        <v>0</v>
      </c>
      <c r="M66" s="154">
        <f t="shared" si="2"/>
        <v>0</v>
      </c>
      <c r="N66" s="154">
        <f t="shared" si="3"/>
        <v>0</v>
      </c>
      <c r="O66" s="154">
        <f t="shared" si="4"/>
        <v>0</v>
      </c>
      <c r="P66" s="155">
        <f t="shared" si="5"/>
        <v>0</v>
      </c>
      <c r="Q66" s="81"/>
    </row>
    <row r="67" spans="2:17" ht="14.25" x14ac:dyDescent="0.3">
      <c r="B67" s="138"/>
      <c r="C67" s="136"/>
      <c r="D67" s="81"/>
      <c r="E67" s="156"/>
      <c r="F67" s="157"/>
      <c r="G67" s="154"/>
      <c r="H67" s="154">
        <f t="shared" si="6"/>
        <v>0</v>
      </c>
      <c r="I67" s="154"/>
      <c r="J67" s="154"/>
      <c r="K67" s="155">
        <f t="shared" si="0"/>
        <v>0</v>
      </c>
      <c r="L67" s="157">
        <f t="shared" si="1"/>
        <v>0</v>
      </c>
      <c r="M67" s="154">
        <f t="shared" si="2"/>
        <v>0</v>
      </c>
      <c r="N67" s="154">
        <f t="shared" si="3"/>
        <v>0</v>
      </c>
      <c r="O67" s="154">
        <f t="shared" si="4"/>
        <v>0</v>
      </c>
      <c r="P67" s="155">
        <f t="shared" si="5"/>
        <v>0</v>
      </c>
      <c r="Q67" s="81"/>
    </row>
    <row r="68" spans="2:17" ht="14.25" x14ac:dyDescent="0.3">
      <c r="B68" s="138"/>
      <c r="C68" s="136"/>
      <c r="D68" s="81"/>
      <c r="E68" s="156"/>
      <c r="F68" s="157"/>
      <c r="G68" s="154"/>
      <c r="H68" s="154">
        <f t="shared" si="6"/>
        <v>0</v>
      </c>
      <c r="I68" s="154"/>
      <c r="J68" s="154"/>
      <c r="K68" s="155">
        <f t="shared" si="0"/>
        <v>0</v>
      </c>
      <c r="L68" s="157">
        <f t="shared" si="1"/>
        <v>0</v>
      </c>
      <c r="M68" s="154">
        <f t="shared" si="2"/>
        <v>0</v>
      </c>
      <c r="N68" s="154">
        <f t="shared" si="3"/>
        <v>0</v>
      </c>
      <c r="O68" s="154">
        <f t="shared" si="4"/>
        <v>0</v>
      </c>
      <c r="P68" s="155">
        <f t="shared" si="5"/>
        <v>0</v>
      </c>
      <c r="Q68" s="81"/>
    </row>
    <row r="69" spans="2:17" ht="14.25" x14ac:dyDescent="0.3">
      <c r="B69" s="138"/>
      <c r="C69" s="136"/>
      <c r="D69" s="81"/>
      <c r="E69" s="156"/>
      <c r="F69" s="157"/>
      <c r="G69" s="154"/>
      <c r="H69" s="154">
        <f t="shared" si="6"/>
        <v>0</v>
      </c>
      <c r="I69" s="154"/>
      <c r="J69" s="154"/>
      <c r="K69" s="155">
        <f t="shared" si="0"/>
        <v>0</v>
      </c>
      <c r="L69" s="157">
        <f t="shared" si="1"/>
        <v>0</v>
      </c>
      <c r="M69" s="154">
        <f t="shared" si="2"/>
        <v>0</v>
      </c>
      <c r="N69" s="154">
        <f t="shared" si="3"/>
        <v>0</v>
      </c>
      <c r="O69" s="154">
        <f t="shared" si="4"/>
        <v>0</v>
      </c>
      <c r="P69" s="155">
        <f t="shared" si="5"/>
        <v>0</v>
      </c>
      <c r="Q69" s="81"/>
    </row>
    <row r="70" spans="2:17" ht="14.25" x14ac:dyDescent="0.3">
      <c r="B70" s="138"/>
      <c r="C70" s="136"/>
      <c r="D70" s="81"/>
      <c r="E70" s="156"/>
      <c r="F70" s="157"/>
      <c r="G70" s="154"/>
      <c r="H70" s="154">
        <f t="shared" si="6"/>
        <v>0</v>
      </c>
      <c r="I70" s="154"/>
      <c r="J70" s="154"/>
      <c r="K70" s="155">
        <f t="shared" si="0"/>
        <v>0</v>
      </c>
      <c r="L70" s="157">
        <f t="shared" si="1"/>
        <v>0</v>
      </c>
      <c r="M70" s="154">
        <f t="shared" si="2"/>
        <v>0</v>
      </c>
      <c r="N70" s="154">
        <f t="shared" si="3"/>
        <v>0</v>
      </c>
      <c r="O70" s="154">
        <f t="shared" si="4"/>
        <v>0</v>
      </c>
      <c r="P70" s="155">
        <f t="shared" si="5"/>
        <v>0</v>
      </c>
      <c r="Q70" s="81"/>
    </row>
    <row r="71" spans="2:17" ht="14.25" x14ac:dyDescent="0.3">
      <c r="B71" s="138"/>
      <c r="C71" s="136"/>
      <c r="D71" s="81"/>
      <c r="E71" s="156"/>
      <c r="F71" s="157"/>
      <c r="G71" s="154"/>
      <c r="H71" s="154">
        <f t="shared" si="6"/>
        <v>0</v>
      </c>
      <c r="I71" s="154"/>
      <c r="J71" s="154"/>
      <c r="K71" s="155">
        <f t="shared" si="0"/>
        <v>0</v>
      </c>
      <c r="L71" s="157">
        <f t="shared" si="1"/>
        <v>0</v>
      </c>
      <c r="M71" s="154">
        <f t="shared" si="2"/>
        <v>0</v>
      </c>
      <c r="N71" s="154">
        <f t="shared" si="3"/>
        <v>0</v>
      </c>
      <c r="O71" s="154">
        <f t="shared" si="4"/>
        <v>0</v>
      </c>
      <c r="P71" s="155">
        <f t="shared" si="5"/>
        <v>0</v>
      </c>
      <c r="Q71" s="81"/>
    </row>
    <row r="72" spans="2:17" ht="14.25" x14ac:dyDescent="0.3">
      <c r="B72" s="138"/>
      <c r="C72" s="136"/>
      <c r="D72" s="81"/>
      <c r="E72" s="156"/>
      <c r="F72" s="157"/>
      <c r="G72" s="154"/>
      <c r="H72" s="154">
        <f t="shared" si="6"/>
        <v>0</v>
      </c>
      <c r="I72" s="154"/>
      <c r="J72" s="154"/>
      <c r="K72" s="155">
        <f t="shared" si="0"/>
        <v>0</v>
      </c>
      <c r="L72" s="157">
        <f t="shared" si="1"/>
        <v>0</v>
      </c>
      <c r="M72" s="154">
        <f t="shared" si="2"/>
        <v>0</v>
      </c>
      <c r="N72" s="154">
        <f t="shared" si="3"/>
        <v>0</v>
      </c>
      <c r="O72" s="154">
        <f t="shared" si="4"/>
        <v>0</v>
      </c>
      <c r="P72" s="155">
        <f t="shared" si="5"/>
        <v>0</v>
      </c>
      <c r="Q72" s="81"/>
    </row>
    <row r="73" spans="2:17" ht="14.25" x14ac:dyDescent="0.3">
      <c r="B73" s="138"/>
      <c r="C73" s="136"/>
      <c r="D73" s="81"/>
      <c r="E73" s="156"/>
      <c r="F73" s="157"/>
      <c r="G73" s="154"/>
      <c r="H73" s="154">
        <f t="shared" si="6"/>
        <v>0</v>
      </c>
      <c r="I73" s="154"/>
      <c r="J73" s="154"/>
      <c r="K73" s="155">
        <f t="shared" si="0"/>
        <v>0</v>
      </c>
      <c r="L73" s="157">
        <f t="shared" si="1"/>
        <v>0</v>
      </c>
      <c r="M73" s="154">
        <f t="shared" si="2"/>
        <v>0</v>
      </c>
      <c r="N73" s="154">
        <f t="shared" si="3"/>
        <v>0</v>
      </c>
      <c r="O73" s="154">
        <f t="shared" si="4"/>
        <v>0</v>
      </c>
      <c r="P73" s="155">
        <f t="shared" si="5"/>
        <v>0</v>
      </c>
      <c r="Q73" s="81"/>
    </row>
    <row r="74" spans="2:17" ht="14.25" x14ac:dyDescent="0.3">
      <c r="B74" s="138"/>
      <c r="C74" s="136"/>
      <c r="D74" s="81"/>
      <c r="E74" s="156"/>
      <c r="F74" s="157"/>
      <c r="G74" s="154"/>
      <c r="H74" s="154">
        <f t="shared" si="6"/>
        <v>0</v>
      </c>
      <c r="I74" s="154"/>
      <c r="J74" s="154"/>
      <c r="K74" s="155">
        <f t="shared" si="0"/>
        <v>0</v>
      </c>
      <c r="L74" s="157">
        <f t="shared" si="1"/>
        <v>0</v>
      </c>
      <c r="M74" s="154">
        <f t="shared" si="2"/>
        <v>0</v>
      </c>
      <c r="N74" s="154">
        <f t="shared" si="3"/>
        <v>0</v>
      </c>
      <c r="O74" s="154">
        <f t="shared" si="4"/>
        <v>0</v>
      </c>
      <c r="P74" s="155">
        <f t="shared" si="5"/>
        <v>0</v>
      </c>
      <c r="Q74" s="81"/>
    </row>
    <row r="75" spans="2:17" ht="14.25" x14ac:dyDescent="0.3">
      <c r="B75" s="138"/>
      <c r="C75" s="136"/>
      <c r="D75" s="81"/>
      <c r="E75" s="156"/>
      <c r="F75" s="157"/>
      <c r="G75" s="154"/>
      <c r="H75" s="154">
        <f t="shared" si="6"/>
        <v>0</v>
      </c>
      <c r="I75" s="154"/>
      <c r="J75" s="154"/>
      <c r="K75" s="155">
        <f t="shared" si="0"/>
        <v>0</v>
      </c>
      <c r="L75" s="157">
        <f t="shared" si="1"/>
        <v>0</v>
      </c>
      <c r="M75" s="154">
        <f t="shared" si="2"/>
        <v>0</v>
      </c>
      <c r="N75" s="154">
        <f t="shared" si="3"/>
        <v>0</v>
      </c>
      <c r="O75" s="154">
        <f t="shared" si="4"/>
        <v>0</v>
      </c>
      <c r="P75" s="155">
        <f t="shared" si="5"/>
        <v>0</v>
      </c>
      <c r="Q75" s="81"/>
    </row>
    <row r="76" spans="2:17" ht="14.25" x14ac:dyDescent="0.3">
      <c r="B76" s="138"/>
      <c r="C76" s="136"/>
      <c r="D76" s="81"/>
      <c r="E76" s="156"/>
      <c r="F76" s="157"/>
      <c r="G76" s="154"/>
      <c r="H76" s="154">
        <f t="shared" si="6"/>
        <v>0</v>
      </c>
      <c r="I76" s="154"/>
      <c r="J76" s="154"/>
      <c r="K76" s="155">
        <f t="shared" ref="K76:K139" si="7">SUM(H76:J76)</f>
        <v>0</v>
      </c>
      <c r="L76" s="157">
        <f t="shared" ref="L76:L139" si="8">ROUND(E76*F76,2)</f>
        <v>0</v>
      </c>
      <c r="M76" s="154">
        <f t="shared" ref="M76:M139" si="9">ROUND(H76*E76,2)</f>
        <v>0</v>
      </c>
      <c r="N76" s="154">
        <f t="shared" ref="N76:N139" si="10">ROUND(I76*E76,2)</f>
        <v>0</v>
      </c>
      <c r="O76" s="154">
        <f t="shared" ref="O76:O139" si="11">ROUND(J76*E76,2)</f>
        <v>0</v>
      </c>
      <c r="P76" s="155">
        <f t="shared" ref="P76:P139" si="12">SUM(M76:O76)</f>
        <v>0</v>
      </c>
      <c r="Q76" s="81"/>
    </row>
    <row r="77" spans="2:17" ht="14.25" x14ac:dyDescent="0.3">
      <c r="B77" s="138"/>
      <c r="C77" s="136"/>
      <c r="D77" s="81"/>
      <c r="E77" s="156"/>
      <c r="F77" s="157"/>
      <c r="G77" s="154"/>
      <c r="H77" s="154">
        <f t="shared" ref="H77:H140" si="13">ROUND(F77*G77,2)</f>
        <v>0</v>
      </c>
      <c r="I77" s="154"/>
      <c r="J77" s="154"/>
      <c r="K77" s="155">
        <f t="shared" si="7"/>
        <v>0</v>
      </c>
      <c r="L77" s="157">
        <f t="shared" si="8"/>
        <v>0</v>
      </c>
      <c r="M77" s="154">
        <f t="shared" si="9"/>
        <v>0</v>
      </c>
      <c r="N77" s="154">
        <f t="shared" si="10"/>
        <v>0</v>
      </c>
      <c r="O77" s="154">
        <f t="shared" si="11"/>
        <v>0</v>
      </c>
      <c r="P77" s="155">
        <f t="shared" si="12"/>
        <v>0</v>
      </c>
      <c r="Q77" s="81"/>
    </row>
    <row r="78" spans="2:17" ht="14.25" x14ac:dyDescent="0.3">
      <c r="B78" s="138"/>
      <c r="C78" s="136"/>
      <c r="D78" s="81"/>
      <c r="E78" s="156"/>
      <c r="F78" s="157"/>
      <c r="G78" s="154"/>
      <c r="H78" s="154">
        <f t="shared" si="13"/>
        <v>0</v>
      </c>
      <c r="I78" s="154"/>
      <c r="J78" s="154"/>
      <c r="K78" s="155">
        <f t="shared" si="7"/>
        <v>0</v>
      </c>
      <c r="L78" s="157">
        <f t="shared" si="8"/>
        <v>0</v>
      </c>
      <c r="M78" s="154">
        <f t="shared" si="9"/>
        <v>0</v>
      </c>
      <c r="N78" s="154">
        <f t="shared" si="10"/>
        <v>0</v>
      </c>
      <c r="O78" s="154">
        <f t="shared" si="11"/>
        <v>0</v>
      </c>
      <c r="P78" s="155">
        <f t="shared" si="12"/>
        <v>0</v>
      </c>
      <c r="Q78" s="81"/>
    </row>
    <row r="79" spans="2:17" ht="14.25" x14ac:dyDescent="0.3">
      <c r="B79" s="138"/>
      <c r="C79" s="136"/>
      <c r="D79" s="81"/>
      <c r="E79" s="156"/>
      <c r="F79" s="157"/>
      <c r="G79" s="154"/>
      <c r="H79" s="154">
        <f t="shared" si="13"/>
        <v>0</v>
      </c>
      <c r="I79" s="154"/>
      <c r="J79" s="154"/>
      <c r="K79" s="155">
        <f t="shared" si="7"/>
        <v>0</v>
      </c>
      <c r="L79" s="157">
        <f t="shared" si="8"/>
        <v>0</v>
      </c>
      <c r="M79" s="154">
        <f t="shared" si="9"/>
        <v>0</v>
      </c>
      <c r="N79" s="154">
        <f t="shared" si="10"/>
        <v>0</v>
      </c>
      <c r="O79" s="154">
        <f t="shared" si="11"/>
        <v>0</v>
      </c>
      <c r="P79" s="155">
        <f t="shared" si="12"/>
        <v>0</v>
      </c>
      <c r="Q79" s="81"/>
    </row>
    <row r="80" spans="2:17" ht="14.25" x14ac:dyDescent="0.3">
      <c r="B80" s="138"/>
      <c r="C80" s="136"/>
      <c r="D80" s="81"/>
      <c r="E80" s="156"/>
      <c r="F80" s="157"/>
      <c r="G80" s="154"/>
      <c r="H80" s="154">
        <f t="shared" si="13"/>
        <v>0</v>
      </c>
      <c r="I80" s="154"/>
      <c r="J80" s="154"/>
      <c r="K80" s="155">
        <f t="shared" si="7"/>
        <v>0</v>
      </c>
      <c r="L80" s="157">
        <f t="shared" si="8"/>
        <v>0</v>
      </c>
      <c r="M80" s="154">
        <f t="shared" si="9"/>
        <v>0</v>
      </c>
      <c r="N80" s="154">
        <f t="shared" si="10"/>
        <v>0</v>
      </c>
      <c r="O80" s="154">
        <f t="shared" si="11"/>
        <v>0</v>
      </c>
      <c r="P80" s="155">
        <f t="shared" si="12"/>
        <v>0</v>
      </c>
      <c r="Q80" s="81"/>
    </row>
    <row r="81" spans="2:17" ht="14.25" x14ac:dyDescent="0.3">
      <c r="B81" s="138"/>
      <c r="C81" s="136"/>
      <c r="D81" s="81"/>
      <c r="E81" s="156"/>
      <c r="F81" s="157"/>
      <c r="G81" s="154"/>
      <c r="H81" s="154">
        <f t="shared" si="13"/>
        <v>0</v>
      </c>
      <c r="I81" s="154"/>
      <c r="J81" s="154"/>
      <c r="K81" s="155">
        <f t="shared" si="7"/>
        <v>0</v>
      </c>
      <c r="L81" s="157">
        <f t="shared" si="8"/>
        <v>0</v>
      </c>
      <c r="M81" s="154">
        <f t="shared" si="9"/>
        <v>0</v>
      </c>
      <c r="N81" s="154">
        <f t="shared" si="10"/>
        <v>0</v>
      </c>
      <c r="O81" s="154">
        <f t="shared" si="11"/>
        <v>0</v>
      </c>
      <c r="P81" s="155">
        <f t="shared" si="12"/>
        <v>0</v>
      </c>
      <c r="Q81" s="81"/>
    </row>
    <row r="82" spans="2:17" ht="14.25" x14ac:dyDescent="0.3">
      <c r="B82" s="138"/>
      <c r="C82" s="136"/>
      <c r="D82" s="81"/>
      <c r="E82" s="156"/>
      <c r="F82" s="157"/>
      <c r="G82" s="154"/>
      <c r="H82" s="154">
        <f t="shared" si="13"/>
        <v>0</v>
      </c>
      <c r="I82" s="154"/>
      <c r="J82" s="154"/>
      <c r="K82" s="155">
        <f t="shared" si="7"/>
        <v>0</v>
      </c>
      <c r="L82" s="157">
        <f t="shared" si="8"/>
        <v>0</v>
      </c>
      <c r="M82" s="154">
        <f t="shared" si="9"/>
        <v>0</v>
      </c>
      <c r="N82" s="154">
        <f t="shared" si="10"/>
        <v>0</v>
      </c>
      <c r="O82" s="154">
        <f t="shared" si="11"/>
        <v>0</v>
      </c>
      <c r="P82" s="155">
        <f t="shared" si="12"/>
        <v>0</v>
      </c>
      <c r="Q82" s="81"/>
    </row>
    <row r="83" spans="2:17" ht="14.25" x14ac:dyDescent="0.3">
      <c r="B83" s="138"/>
      <c r="C83" s="136"/>
      <c r="D83" s="81"/>
      <c r="E83" s="156"/>
      <c r="F83" s="157"/>
      <c r="G83" s="154"/>
      <c r="H83" s="154">
        <f t="shared" si="13"/>
        <v>0</v>
      </c>
      <c r="I83" s="154"/>
      <c r="J83" s="154"/>
      <c r="K83" s="155">
        <f t="shared" si="7"/>
        <v>0</v>
      </c>
      <c r="L83" s="157">
        <f t="shared" si="8"/>
        <v>0</v>
      </c>
      <c r="M83" s="154">
        <f t="shared" si="9"/>
        <v>0</v>
      </c>
      <c r="N83" s="154">
        <f t="shared" si="10"/>
        <v>0</v>
      </c>
      <c r="O83" s="154">
        <f t="shared" si="11"/>
        <v>0</v>
      </c>
      <c r="P83" s="155">
        <f t="shared" si="12"/>
        <v>0</v>
      </c>
      <c r="Q83" s="81"/>
    </row>
    <row r="84" spans="2:17" ht="14.25" x14ac:dyDescent="0.3">
      <c r="B84" s="138"/>
      <c r="C84" s="136"/>
      <c r="D84" s="81"/>
      <c r="E84" s="156"/>
      <c r="F84" s="157"/>
      <c r="G84" s="154"/>
      <c r="H84" s="154">
        <f t="shared" si="13"/>
        <v>0</v>
      </c>
      <c r="I84" s="154"/>
      <c r="J84" s="154"/>
      <c r="K84" s="155">
        <f t="shared" si="7"/>
        <v>0</v>
      </c>
      <c r="L84" s="157">
        <f t="shared" si="8"/>
        <v>0</v>
      </c>
      <c r="M84" s="154">
        <f t="shared" si="9"/>
        <v>0</v>
      </c>
      <c r="N84" s="154">
        <f t="shared" si="10"/>
        <v>0</v>
      </c>
      <c r="O84" s="154">
        <f t="shared" si="11"/>
        <v>0</v>
      </c>
      <c r="P84" s="155">
        <f t="shared" si="12"/>
        <v>0</v>
      </c>
      <c r="Q84" s="81"/>
    </row>
    <row r="85" spans="2:17" ht="14.25" x14ac:dyDescent="0.3">
      <c r="B85" s="138"/>
      <c r="C85" s="136"/>
      <c r="D85" s="81"/>
      <c r="E85" s="156"/>
      <c r="F85" s="157"/>
      <c r="G85" s="154"/>
      <c r="H85" s="154">
        <f t="shared" si="13"/>
        <v>0</v>
      </c>
      <c r="I85" s="154"/>
      <c r="J85" s="154"/>
      <c r="K85" s="155">
        <f t="shared" si="7"/>
        <v>0</v>
      </c>
      <c r="L85" s="157">
        <f t="shared" si="8"/>
        <v>0</v>
      </c>
      <c r="M85" s="154">
        <f t="shared" si="9"/>
        <v>0</v>
      </c>
      <c r="N85" s="154">
        <f t="shared" si="10"/>
        <v>0</v>
      </c>
      <c r="O85" s="154">
        <f t="shared" si="11"/>
        <v>0</v>
      </c>
      <c r="P85" s="155">
        <f t="shared" si="12"/>
        <v>0</v>
      </c>
      <c r="Q85" s="81"/>
    </row>
    <row r="86" spans="2:17" ht="14.25" x14ac:dyDescent="0.3">
      <c r="B86" s="138"/>
      <c r="C86" s="136"/>
      <c r="D86" s="81"/>
      <c r="E86" s="156"/>
      <c r="F86" s="157"/>
      <c r="G86" s="154"/>
      <c r="H86" s="154">
        <f t="shared" si="13"/>
        <v>0</v>
      </c>
      <c r="I86" s="154"/>
      <c r="J86" s="154"/>
      <c r="K86" s="155">
        <f t="shared" si="7"/>
        <v>0</v>
      </c>
      <c r="L86" s="157">
        <f t="shared" si="8"/>
        <v>0</v>
      </c>
      <c r="M86" s="154">
        <f t="shared" si="9"/>
        <v>0</v>
      </c>
      <c r="N86" s="154">
        <f t="shared" si="10"/>
        <v>0</v>
      </c>
      <c r="O86" s="154">
        <f t="shared" si="11"/>
        <v>0</v>
      </c>
      <c r="P86" s="155">
        <f t="shared" si="12"/>
        <v>0</v>
      </c>
      <c r="Q86" s="81"/>
    </row>
    <row r="87" spans="2:17" ht="14.25" x14ac:dyDescent="0.3">
      <c r="B87" s="138"/>
      <c r="C87" s="136"/>
      <c r="D87" s="81"/>
      <c r="E87" s="156"/>
      <c r="F87" s="157"/>
      <c r="G87" s="154"/>
      <c r="H87" s="154">
        <f t="shared" si="13"/>
        <v>0</v>
      </c>
      <c r="I87" s="154"/>
      <c r="J87" s="154"/>
      <c r="K87" s="155">
        <f t="shared" si="7"/>
        <v>0</v>
      </c>
      <c r="L87" s="157">
        <f t="shared" si="8"/>
        <v>0</v>
      </c>
      <c r="M87" s="154">
        <f t="shared" si="9"/>
        <v>0</v>
      </c>
      <c r="N87" s="154">
        <f t="shared" si="10"/>
        <v>0</v>
      </c>
      <c r="O87" s="154">
        <f t="shared" si="11"/>
        <v>0</v>
      </c>
      <c r="P87" s="155">
        <f t="shared" si="12"/>
        <v>0</v>
      </c>
      <c r="Q87" s="81"/>
    </row>
    <row r="88" spans="2:17" ht="14.25" x14ac:dyDescent="0.3">
      <c r="B88" s="138"/>
      <c r="C88" s="136"/>
      <c r="D88" s="81"/>
      <c r="E88" s="156"/>
      <c r="F88" s="157"/>
      <c r="G88" s="154"/>
      <c r="H88" s="154">
        <f t="shared" si="13"/>
        <v>0</v>
      </c>
      <c r="I88" s="154"/>
      <c r="J88" s="154"/>
      <c r="K88" s="155">
        <f t="shared" si="7"/>
        <v>0</v>
      </c>
      <c r="L88" s="157">
        <f t="shared" si="8"/>
        <v>0</v>
      </c>
      <c r="M88" s="154">
        <f t="shared" si="9"/>
        <v>0</v>
      </c>
      <c r="N88" s="154">
        <f t="shared" si="10"/>
        <v>0</v>
      </c>
      <c r="O88" s="154">
        <f t="shared" si="11"/>
        <v>0</v>
      </c>
      <c r="P88" s="155">
        <f t="shared" si="12"/>
        <v>0</v>
      </c>
      <c r="Q88" s="81"/>
    </row>
    <row r="89" spans="2:17" ht="14.25" x14ac:dyDescent="0.3">
      <c r="B89" s="138"/>
      <c r="C89" s="136"/>
      <c r="D89" s="81"/>
      <c r="E89" s="156"/>
      <c r="F89" s="157"/>
      <c r="G89" s="154"/>
      <c r="H89" s="154">
        <f t="shared" si="13"/>
        <v>0</v>
      </c>
      <c r="I89" s="154"/>
      <c r="J89" s="154"/>
      <c r="K89" s="155">
        <f t="shared" si="7"/>
        <v>0</v>
      </c>
      <c r="L89" s="157">
        <f t="shared" si="8"/>
        <v>0</v>
      </c>
      <c r="M89" s="154">
        <f t="shared" si="9"/>
        <v>0</v>
      </c>
      <c r="N89" s="154">
        <f t="shared" si="10"/>
        <v>0</v>
      </c>
      <c r="O89" s="154">
        <f t="shared" si="11"/>
        <v>0</v>
      </c>
      <c r="P89" s="155">
        <f t="shared" si="12"/>
        <v>0</v>
      </c>
      <c r="Q89" s="81"/>
    </row>
    <row r="90" spans="2:17" ht="14.25" x14ac:dyDescent="0.3">
      <c r="B90" s="138"/>
      <c r="C90" s="136"/>
      <c r="D90" s="81"/>
      <c r="E90" s="156"/>
      <c r="F90" s="157"/>
      <c r="G90" s="154"/>
      <c r="H90" s="154">
        <f t="shared" si="13"/>
        <v>0</v>
      </c>
      <c r="I90" s="154"/>
      <c r="J90" s="154"/>
      <c r="K90" s="155">
        <f t="shared" si="7"/>
        <v>0</v>
      </c>
      <c r="L90" s="157">
        <f t="shared" si="8"/>
        <v>0</v>
      </c>
      <c r="M90" s="154">
        <f t="shared" si="9"/>
        <v>0</v>
      </c>
      <c r="N90" s="154">
        <f t="shared" si="10"/>
        <v>0</v>
      </c>
      <c r="O90" s="154">
        <f t="shared" si="11"/>
        <v>0</v>
      </c>
      <c r="P90" s="155">
        <f t="shared" si="12"/>
        <v>0</v>
      </c>
      <c r="Q90" s="81"/>
    </row>
    <row r="91" spans="2:17" ht="14.25" x14ac:dyDescent="0.3">
      <c r="B91" s="138"/>
      <c r="C91" s="136"/>
      <c r="D91" s="81"/>
      <c r="E91" s="156"/>
      <c r="F91" s="157"/>
      <c r="G91" s="154"/>
      <c r="H91" s="154">
        <f t="shared" si="13"/>
        <v>0</v>
      </c>
      <c r="I91" s="154"/>
      <c r="J91" s="154"/>
      <c r="K91" s="155">
        <f t="shared" si="7"/>
        <v>0</v>
      </c>
      <c r="L91" s="157">
        <f t="shared" si="8"/>
        <v>0</v>
      </c>
      <c r="M91" s="154">
        <f t="shared" si="9"/>
        <v>0</v>
      </c>
      <c r="N91" s="154">
        <f t="shared" si="10"/>
        <v>0</v>
      </c>
      <c r="O91" s="154">
        <f t="shared" si="11"/>
        <v>0</v>
      </c>
      <c r="P91" s="155">
        <f t="shared" si="12"/>
        <v>0</v>
      </c>
      <c r="Q91" s="81"/>
    </row>
    <row r="92" spans="2:17" ht="14.25" x14ac:dyDescent="0.3">
      <c r="B92" s="138"/>
      <c r="C92" s="136"/>
      <c r="D92" s="81"/>
      <c r="E92" s="156"/>
      <c r="F92" s="157"/>
      <c r="G92" s="154"/>
      <c r="H92" s="154">
        <f t="shared" si="13"/>
        <v>0</v>
      </c>
      <c r="I92" s="154"/>
      <c r="J92" s="154"/>
      <c r="K92" s="155">
        <f t="shared" si="7"/>
        <v>0</v>
      </c>
      <c r="L92" s="157">
        <f t="shared" si="8"/>
        <v>0</v>
      </c>
      <c r="M92" s="154">
        <f t="shared" si="9"/>
        <v>0</v>
      </c>
      <c r="N92" s="154">
        <f t="shared" si="10"/>
        <v>0</v>
      </c>
      <c r="O92" s="154">
        <f t="shared" si="11"/>
        <v>0</v>
      </c>
      <c r="P92" s="155">
        <f t="shared" si="12"/>
        <v>0</v>
      </c>
      <c r="Q92" s="81"/>
    </row>
    <row r="93" spans="2:17" ht="14.25" x14ac:dyDescent="0.3">
      <c r="B93" s="138"/>
      <c r="C93" s="136"/>
      <c r="D93" s="81"/>
      <c r="E93" s="156"/>
      <c r="F93" s="157"/>
      <c r="G93" s="154"/>
      <c r="H93" s="154">
        <f t="shared" si="13"/>
        <v>0</v>
      </c>
      <c r="I93" s="154"/>
      <c r="J93" s="154"/>
      <c r="K93" s="155">
        <f t="shared" si="7"/>
        <v>0</v>
      </c>
      <c r="L93" s="157">
        <f t="shared" si="8"/>
        <v>0</v>
      </c>
      <c r="M93" s="154">
        <f t="shared" si="9"/>
        <v>0</v>
      </c>
      <c r="N93" s="154">
        <f t="shared" si="10"/>
        <v>0</v>
      </c>
      <c r="O93" s="154">
        <f t="shared" si="11"/>
        <v>0</v>
      </c>
      <c r="P93" s="155">
        <f t="shared" si="12"/>
        <v>0</v>
      </c>
      <c r="Q93" s="81"/>
    </row>
    <row r="94" spans="2:17" ht="14.25" x14ac:dyDescent="0.3">
      <c r="B94" s="138"/>
      <c r="C94" s="136"/>
      <c r="D94" s="81"/>
      <c r="E94" s="156"/>
      <c r="F94" s="157"/>
      <c r="G94" s="154"/>
      <c r="H94" s="154">
        <f t="shared" si="13"/>
        <v>0</v>
      </c>
      <c r="I94" s="154"/>
      <c r="J94" s="154"/>
      <c r="K94" s="155">
        <f t="shared" si="7"/>
        <v>0</v>
      </c>
      <c r="L94" s="157">
        <f t="shared" si="8"/>
        <v>0</v>
      </c>
      <c r="M94" s="154">
        <f t="shared" si="9"/>
        <v>0</v>
      </c>
      <c r="N94" s="154">
        <f t="shared" si="10"/>
        <v>0</v>
      </c>
      <c r="O94" s="154">
        <f t="shared" si="11"/>
        <v>0</v>
      </c>
      <c r="P94" s="155">
        <f t="shared" si="12"/>
        <v>0</v>
      </c>
      <c r="Q94" s="81"/>
    </row>
    <row r="95" spans="2:17" ht="14.25" x14ac:dyDescent="0.3">
      <c r="B95" s="138"/>
      <c r="C95" s="136"/>
      <c r="D95" s="81"/>
      <c r="E95" s="156"/>
      <c r="F95" s="157"/>
      <c r="G95" s="154"/>
      <c r="H95" s="154">
        <f t="shared" si="13"/>
        <v>0</v>
      </c>
      <c r="I95" s="154"/>
      <c r="J95" s="154"/>
      <c r="K95" s="155">
        <f t="shared" si="7"/>
        <v>0</v>
      </c>
      <c r="L95" s="157">
        <f t="shared" si="8"/>
        <v>0</v>
      </c>
      <c r="M95" s="154">
        <f t="shared" si="9"/>
        <v>0</v>
      </c>
      <c r="N95" s="154">
        <f t="shared" si="10"/>
        <v>0</v>
      </c>
      <c r="O95" s="154">
        <f t="shared" si="11"/>
        <v>0</v>
      </c>
      <c r="P95" s="155">
        <f t="shared" si="12"/>
        <v>0</v>
      </c>
      <c r="Q95" s="81"/>
    </row>
    <row r="96" spans="2:17" ht="14.25" x14ac:dyDescent="0.3">
      <c r="B96" s="138"/>
      <c r="C96" s="136"/>
      <c r="D96" s="81"/>
      <c r="E96" s="156"/>
      <c r="F96" s="157"/>
      <c r="G96" s="154"/>
      <c r="H96" s="154">
        <f t="shared" si="13"/>
        <v>0</v>
      </c>
      <c r="I96" s="154"/>
      <c r="J96" s="154"/>
      <c r="K96" s="155">
        <f t="shared" si="7"/>
        <v>0</v>
      </c>
      <c r="L96" s="157">
        <f t="shared" si="8"/>
        <v>0</v>
      </c>
      <c r="M96" s="154">
        <f t="shared" si="9"/>
        <v>0</v>
      </c>
      <c r="N96" s="154">
        <f t="shared" si="10"/>
        <v>0</v>
      </c>
      <c r="O96" s="154">
        <f t="shared" si="11"/>
        <v>0</v>
      </c>
      <c r="P96" s="155">
        <f t="shared" si="12"/>
        <v>0</v>
      </c>
      <c r="Q96" s="81"/>
    </row>
    <row r="97" spans="2:17" ht="14.25" x14ac:dyDescent="0.3">
      <c r="B97" s="138"/>
      <c r="C97" s="136"/>
      <c r="D97" s="81"/>
      <c r="E97" s="156"/>
      <c r="F97" s="157"/>
      <c r="G97" s="154"/>
      <c r="H97" s="154">
        <f t="shared" si="13"/>
        <v>0</v>
      </c>
      <c r="I97" s="154"/>
      <c r="J97" s="154"/>
      <c r="K97" s="155">
        <f t="shared" si="7"/>
        <v>0</v>
      </c>
      <c r="L97" s="157">
        <f t="shared" si="8"/>
        <v>0</v>
      </c>
      <c r="M97" s="154">
        <f t="shared" si="9"/>
        <v>0</v>
      </c>
      <c r="N97" s="154">
        <f t="shared" si="10"/>
        <v>0</v>
      </c>
      <c r="O97" s="154">
        <f t="shared" si="11"/>
        <v>0</v>
      </c>
      <c r="P97" s="155">
        <f t="shared" si="12"/>
        <v>0</v>
      </c>
      <c r="Q97" s="81"/>
    </row>
    <row r="98" spans="2:17" ht="14.25" x14ac:dyDescent="0.3">
      <c r="B98" s="138"/>
      <c r="C98" s="136"/>
      <c r="D98" s="81"/>
      <c r="E98" s="156"/>
      <c r="F98" s="157"/>
      <c r="G98" s="154"/>
      <c r="H98" s="154">
        <f t="shared" si="13"/>
        <v>0</v>
      </c>
      <c r="I98" s="154"/>
      <c r="J98" s="154"/>
      <c r="K98" s="155">
        <f t="shared" si="7"/>
        <v>0</v>
      </c>
      <c r="L98" s="157">
        <f t="shared" si="8"/>
        <v>0</v>
      </c>
      <c r="M98" s="154">
        <f t="shared" si="9"/>
        <v>0</v>
      </c>
      <c r="N98" s="154">
        <f t="shared" si="10"/>
        <v>0</v>
      </c>
      <c r="O98" s="154">
        <f t="shared" si="11"/>
        <v>0</v>
      </c>
      <c r="P98" s="155">
        <f t="shared" si="12"/>
        <v>0</v>
      </c>
      <c r="Q98" s="81"/>
    </row>
    <row r="99" spans="2:17" ht="14.25" x14ac:dyDescent="0.3">
      <c r="B99" s="138"/>
      <c r="C99" s="136"/>
      <c r="D99" s="81"/>
      <c r="E99" s="156"/>
      <c r="F99" s="157"/>
      <c r="G99" s="154"/>
      <c r="H99" s="154">
        <f t="shared" si="13"/>
        <v>0</v>
      </c>
      <c r="I99" s="154"/>
      <c r="J99" s="154"/>
      <c r="K99" s="155">
        <f t="shared" si="7"/>
        <v>0</v>
      </c>
      <c r="L99" s="157">
        <f t="shared" si="8"/>
        <v>0</v>
      </c>
      <c r="M99" s="154">
        <f t="shared" si="9"/>
        <v>0</v>
      </c>
      <c r="N99" s="154">
        <f t="shared" si="10"/>
        <v>0</v>
      </c>
      <c r="O99" s="154">
        <f t="shared" si="11"/>
        <v>0</v>
      </c>
      <c r="P99" s="155">
        <f t="shared" si="12"/>
        <v>0</v>
      </c>
      <c r="Q99" s="81"/>
    </row>
    <row r="100" spans="2:17" ht="14.25" x14ac:dyDescent="0.3">
      <c r="B100" s="138"/>
      <c r="C100" s="136"/>
      <c r="D100" s="81"/>
      <c r="E100" s="156"/>
      <c r="F100" s="157"/>
      <c r="G100" s="154"/>
      <c r="H100" s="154">
        <f t="shared" si="13"/>
        <v>0</v>
      </c>
      <c r="I100" s="154"/>
      <c r="J100" s="154"/>
      <c r="K100" s="155">
        <f t="shared" si="7"/>
        <v>0</v>
      </c>
      <c r="L100" s="157">
        <f t="shared" si="8"/>
        <v>0</v>
      </c>
      <c r="M100" s="154">
        <f t="shared" si="9"/>
        <v>0</v>
      </c>
      <c r="N100" s="154">
        <f t="shared" si="10"/>
        <v>0</v>
      </c>
      <c r="O100" s="154">
        <f t="shared" si="11"/>
        <v>0</v>
      </c>
      <c r="P100" s="155">
        <f t="shared" si="12"/>
        <v>0</v>
      </c>
      <c r="Q100" s="81"/>
    </row>
    <row r="101" spans="2:17" ht="14.25" x14ac:dyDescent="0.3">
      <c r="B101" s="138"/>
      <c r="C101" s="136"/>
      <c r="D101" s="81"/>
      <c r="E101" s="156"/>
      <c r="F101" s="157"/>
      <c r="G101" s="154"/>
      <c r="H101" s="154">
        <f t="shared" si="13"/>
        <v>0</v>
      </c>
      <c r="I101" s="154"/>
      <c r="J101" s="154"/>
      <c r="K101" s="155">
        <f t="shared" si="7"/>
        <v>0</v>
      </c>
      <c r="L101" s="157">
        <f t="shared" si="8"/>
        <v>0</v>
      </c>
      <c r="M101" s="154">
        <f t="shared" si="9"/>
        <v>0</v>
      </c>
      <c r="N101" s="154">
        <f t="shared" si="10"/>
        <v>0</v>
      </c>
      <c r="O101" s="154">
        <f t="shared" si="11"/>
        <v>0</v>
      </c>
      <c r="P101" s="155">
        <f t="shared" si="12"/>
        <v>0</v>
      </c>
      <c r="Q101" s="81"/>
    </row>
    <row r="102" spans="2:17" ht="14.25" x14ac:dyDescent="0.3">
      <c r="B102" s="138"/>
      <c r="C102" s="136"/>
      <c r="D102" s="81"/>
      <c r="E102" s="156"/>
      <c r="F102" s="157"/>
      <c r="G102" s="154"/>
      <c r="H102" s="154">
        <f t="shared" si="13"/>
        <v>0</v>
      </c>
      <c r="I102" s="154"/>
      <c r="J102" s="154"/>
      <c r="K102" s="155">
        <f t="shared" si="7"/>
        <v>0</v>
      </c>
      <c r="L102" s="157">
        <f t="shared" si="8"/>
        <v>0</v>
      </c>
      <c r="M102" s="154">
        <f t="shared" si="9"/>
        <v>0</v>
      </c>
      <c r="N102" s="154">
        <f t="shared" si="10"/>
        <v>0</v>
      </c>
      <c r="O102" s="154">
        <f t="shared" si="11"/>
        <v>0</v>
      </c>
      <c r="P102" s="155">
        <f t="shared" si="12"/>
        <v>0</v>
      </c>
      <c r="Q102" s="81"/>
    </row>
    <row r="103" spans="2:17" ht="14.25" x14ac:dyDescent="0.3">
      <c r="B103" s="138"/>
      <c r="C103" s="136"/>
      <c r="D103" s="81"/>
      <c r="E103" s="156"/>
      <c r="F103" s="157"/>
      <c r="G103" s="154"/>
      <c r="H103" s="154">
        <f t="shared" si="13"/>
        <v>0</v>
      </c>
      <c r="I103" s="154"/>
      <c r="J103" s="154"/>
      <c r="K103" s="155">
        <f t="shared" si="7"/>
        <v>0</v>
      </c>
      <c r="L103" s="157">
        <f t="shared" si="8"/>
        <v>0</v>
      </c>
      <c r="M103" s="154">
        <f t="shared" si="9"/>
        <v>0</v>
      </c>
      <c r="N103" s="154">
        <f t="shared" si="10"/>
        <v>0</v>
      </c>
      <c r="O103" s="154">
        <f t="shared" si="11"/>
        <v>0</v>
      </c>
      <c r="P103" s="155">
        <f t="shared" si="12"/>
        <v>0</v>
      </c>
      <c r="Q103" s="81"/>
    </row>
    <row r="104" spans="2:17" ht="14.25" x14ac:dyDescent="0.3">
      <c r="B104" s="138"/>
      <c r="C104" s="136"/>
      <c r="D104" s="81"/>
      <c r="E104" s="156"/>
      <c r="F104" s="157"/>
      <c r="G104" s="154"/>
      <c r="H104" s="154">
        <f t="shared" si="13"/>
        <v>0</v>
      </c>
      <c r="I104" s="154"/>
      <c r="J104" s="154"/>
      <c r="K104" s="155">
        <f t="shared" si="7"/>
        <v>0</v>
      </c>
      <c r="L104" s="157">
        <f t="shared" si="8"/>
        <v>0</v>
      </c>
      <c r="M104" s="154">
        <f t="shared" si="9"/>
        <v>0</v>
      </c>
      <c r="N104" s="154">
        <f t="shared" si="10"/>
        <v>0</v>
      </c>
      <c r="O104" s="154">
        <f t="shared" si="11"/>
        <v>0</v>
      </c>
      <c r="P104" s="155">
        <f t="shared" si="12"/>
        <v>0</v>
      </c>
      <c r="Q104" s="81"/>
    </row>
    <row r="105" spans="2:17" ht="14.25" x14ac:dyDescent="0.3">
      <c r="B105" s="138"/>
      <c r="C105" s="136"/>
      <c r="D105" s="81"/>
      <c r="E105" s="156"/>
      <c r="F105" s="157"/>
      <c r="G105" s="154"/>
      <c r="H105" s="154">
        <f t="shared" si="13"/>
        <v>0</v>
      </c>
      <c r="I105" s="154"/>
      <c r="J105" s="154"/>
      <c r="K105" s="155">
        <f t="shared" si="7"/>
        <v>0</v>
      </c>
      <c r="L105" s="157">
        <f t="shared" si="8"/>
        <v>0</v>
      </c>
      <c r="M105" s="154">
        <f t="shared" si="9"/>
        <v>0</v>
      </c>
      <c r="N105" s="154">
        <f t="shared" si="10"/>
        <v>0</v>
      </c>
      <c r="O105" s="154">
        <f t="shared" si="11"/>
        <v>0</v>
      </c>
      <c r="P105" s="155">
        <f t="shared" si="12"/>
        <v>0</v>
      </c>
      <c r="Q105" s="81"/>
    </row>
    <row r="106" spans="2:17" ht="14.25" x14ac:dyDescent="0.3">
      <c r="B106" s="138"/>
      <c r="C106" s="136"/>
      <c r="D106" s="81"/>
      <c r="E106" s="156"/>
      <c r="F106" s="157"/>
      <c r="G106" s="154"/>
      <c r="H106" s="154">
        <f t="shared" si="13"/>
        <v>0</v>
      </c>
      <c r="I106" s="154"/>
      <c r="J106" s="154"/>
      <c r="K106" s="155">
        <f t="shared" si="7"/>
        <v>0</v>
      </c>
      <c r="L106" s="157">
        <f t="shared" si="8"/>
        <v>0</v>
      </c>
      <c r="M106" s="154">
        <f t="shared" si="9"/>
        <v>0</v>
      </c>
      <c r="N106" s="154">
        <f t="shared" si="10"/>
        <v>0</v>
      </c>
      <c r="O106" s="154">
        <f t="shared" si="11"/>
        <v>0</v>
      </c>
      <c r="P106" s="155">
        <f t="shared" si="12"/>
        <v>0</v>
      </c>
      <c r="Q106" s="81"/>
    </row>
    <row r="107" spans="2:17" ht="14.25" x14ac:dyDescent="0.3">
      <c r="B107" s="138"/>
      <c r="C107" s="136"/>
      <c r="D107" s="81"/>
      <c r="E107" s="156"/>
      <c r="F107" s="157"/>
      <c r="G107" s="154"/>
      <c r="H107" s="154">
        <f t="shared" si="13"/>
        <v>0</v>
      </c>
      <c r="I107" s="154"/>
      <c r="J107" s="154"/>
      <c r="K107" s="155">
        <f t="shared" si="7"/>
        <v>0</v>
      </c>
      <c r="L107" s="157">
        <f t="shared" si="8"/>
        <v>0</v>
      </c>
      <c r="M107" s="154">
        <f t="shared" si="9"/>
        <v>0</v>
      </c>
      <c r="N107" s="154">
        <f t="shared" si="10"/>
        <v>0</v>
      </c>
      <c r="O107" s="154">
        <f t="shared" si="11"/>
        <v>0</v>
      </c>
      <c r="P107" s="155">
        <f t="shared" si="12"/>
        <v>0</v>
      </c>
      <c r="Q107" s="81"/>
    </row>
    <row r="108" spans="2:17" ht="14.25" x14ac:dyDescent="0.3">
      <c r="B108" s="138"/>
      <c r="C108" s="136"/>
      <c r="D108" s="81"/>
      <c r="E108" s="156"/>
      <c r="F108" s="157"/>
      <c r="G108" s="154"/>
      <c r="H108" s="154">
        <f t="shared" si="13"/>
        <v>0</v>
      </c>
      <c r="I108" s="154"/>
      <c r="J108" s="154"/>
      <c r="K108" s="155">
        <f t="shared" si="7"/>
        <v>0</v>
      </c>
      <c r="L108" s="157">
        <f t="shared" si="8"/>
        <v>0</v>
      </c>
      <c r="M108" s="154">
        <f t="shared" si="9"/>
        <v>0</v>
      </c>
      <c r="N108" s="154">
        <f t="shared" si="10"/>
        <v>0</v>
      </c>
      <c r="O108" s="154">
        <f t="shared" si="11"/>
        <v>0</v>
      </c>
      <c r="P108" s="155">
        <f t="shared" si="12"/>
        <v>0</v>
      </c>
      <c r="Q108" s="81"/>
    </row>
    <row r="109" spans="2:17" ht="14.25" x14ac:dyDescent="0.3">
      <c r="B109" s="138"/>
      <c r="C109" s="136"/>
      <c r="D109" s="81"/>
      <c r="E109" s="156"/>
      <c r="F109" s="157"/>
      <c r="G109" s="154"/>
      <c r="H109" s="154">
        <f t="shared" si="13"/>
        <v>0</v>
      </c>
      <c r="I109" s="154"/>
      <c r="J109" s="154"/>
      <c r="K109" s="155">
        <f t="shared" si="7"/>
        <v>0</v>
      </c>
      <c r="L109" s="157">
        <f t="shared" si="8"/>
        <v>0</v>
      </c>
      <c r="M109" s="154">
        <f t="shared" si="9"/>
        <v>0</v>
      </c>
      <c r="N109" s="154">
        <f t="shared" si="10"/>
        <v>0</v>
      </c>
      <c r="O109" s="154">
        <f t="shared" si="11"/>
        <v>0</v>
      </c>
      <c r="P109" s="155">
        <f t="shared" si="12"/>
        <v>0</v>
      </c>
      <c r="Q109" s="81"/>
    </row>
    <row r="110" spans="2:17" ht="14.25" x14ac:dyDescent="0.3">
      <c r="B110" s="138"/>
      <c r="C110" s="136"/>
      <c r="D110" s="81"/>
      <c r="E110" s="156"/>
      <c r="F110" s="157"/>
      <c r="G110" s="154"/>
      <c r="H110" s="154">
        <f t="shared" si="13"/>
        <v>0</v>
      </c>
      <c r="I110" s="154"/>
      <c r="J110" s="154"/>
      <c r="K110" s="155">
        <f t="shared" si="7"/>
        <v>0</v>
      </c>
      <c r="L110" s="157">
        <f t="shared" si="8"/>
        <v>0</v>
      </c>
      <c r="M110" s="154">
        <f t="shared" si="9"/>
        <v>0</v>
      </c>
      <c r="N110" s="154">
        <f t="shared" si="10"/>
        <v>0</v>
      </c>
      <c r="O110" s="154">
        <f t="shared" si="11"/>
        <v>0</v>
      </c>
      <c r="P110" s="155">
        <f t="shared" si="12"/>
        <v>0</v>
      </c>
      <c r="Q110" s="81"/>
    </row>
    <row r="111" spans="2:17" ht="14.25" x14ac:dyDescent="0.3">
      <c r="B111" s="138"/>
      <c r="C111" s="136"/>
      <c r="D111" s="81"/>
      <c r="E111" s="156"/>
      <c r="F111" s="157"/>
      <c r="G111" s="154"/>
      <c r="H111" s="154">
        <f t="shared" si="13"/>
        <v>0</v>
      </c>
      <c r="I111" s="154"/>
      <c r="J111" s="154"/>
      <c r="K111" s="155">
        <f t="shared" si="7"/>
        <v>0</v>
      </c>
      <c r="L111" s="157">
        <f t="shared" si="8"/>
        <v>0</v>
      </c>
      <c r="M111" s="154">
        <f t="shared" si="9"/>
        <v>0</v>
      </c>
      <c r="N111" s="154">
        <f t="shared" si="10"/>
        <v>0</v>
      </c>
      <c r="O111" s="154">
        <f t="shared" si="11"/>
        <v>0</v>
      </c>
      <c r="P111" s="155">
        <f t="shared" si="12"/>
        <v>0</v>
      </c>
      <c r="Q111" s="81"/>
    </row>
    <row r="112" spans="2:17" ht="14.25" x14ac:dyDescent="0.3">
      <c r="B112" s="138"/>
      <c r="C112" s="136"/>
      <c r="D112" s="81"/>
      <c r="E112" s="156"/>
      <c r="F112" s="157"/>
      <c r="G112" s="154"/>
      <c r="H112" s="154">
        <f t="shared" si="13"/>
        <v>0</v>
      </c>
      <c r="I112" s="154"/>
      <c r="J112" s="154"/>
      <c r="K112" s="155">
        <f t="shared" si="7"/>
        <v>0</v>
      </c>
      <c r="L112" s="157">
        <f t="shared" si="8"/>
        <v>0</v>
      </c>
      <c r="M112" s="154">
        <f t="shared" si="9"/>
        <v>0</v>
      </c>
      <c r="N112" s="154">
        <f t="shared" si="10"/>
        <v>0</v>
      </c>
      <c r="O112" s="154">
        <f t="shared" si="11"/>
        <v>0</v>
      </c>
      <c r="P112" s="155">
        <f t="shared" si="12"/>
        <v>0</v>
      </c>
      <c r="Q112" s="81"/>
    </row>
    <row r="113" spans="2:17" ht="14.25" x14ac:dyDescent="0.3">
      <c r="B113" s="138"/>
      <c r="C113" s="136"/>
      <c r="D113" s="81"/>
      <c r="E113" s="156"/>
      <c r="F113" s="157"/>
      <c r="G113" s="154"/>
      <c r="H113" s="154">
        <f t="shared" si="13"/>
        <v>0</v>
      </c>
      <c r="I113" s="154"/>
      <c r="J113" s="154"/>
      <c r="K113" s="155">
        <f t="shared" si="7"/>
        <v>0</v>
      </c>
      <c r="L113" s="157">
        <f t="shared" si="8"/>
        <v>0</v>
      </c>
      <c r="M113" s="154">
        <f t="shared" si="9"/>
        <v>0</v>
      </c>
      <c r="N113" s="154">
        <f t="shared" si="10"/>
        <v>0</v>
      </c>
      <c r="O113" s="154">
        <f t="shared" si="11"/>
        <v>0</v>
      </c>
      <c r="P113" s="155">
        <f t="shared" si="12"/>
        <v>0</v>
      </c>
      <c r="Q113" s="81"/>
    </row>
    <row r="114" spans="2:17" ht="14.25" x14ac:dyDescent="0.3">
      <c r="B114" s="138"/>
      <c r="C114" s="136"/>
      <c r="D114" s="81"/>
      <c r="E114" s="156"/>
      <c r="F114" s="157"/>
      <c r="G114" s="154"/>
      <c r="H114" s="154">
        <f t="shared" si="13"/>
        <v>0</v>
      </c>
      <c r="I114" s="154"/>
      <c r="J114" s="154"/>
      <c r="K114" s="155">
        <f t="shared" si="7"/>
        <v>0</v>
      </c>
      <c r="L114" s="157">
        <f t="shared" si="8"/>
        <v>0</v>
      </c>
      <c r="M114" s="154">
        <f t="shared" si="9"/>
        <v>0</v>
      </c>
      <c r="N114" s="154">
        <f t="shared" si="10"/>
        <v>0</v>
      </c>
      <c r="O114" s="154">
        <f t="shared" si="11"/>
        <v>0</v>
      </c>
      <c r="P114" s="155">
        <f t="shared" si="12"/>
        <v>0</v>
      </c>
      <c r="Q114" s="81"/>
    </row>
    <row r="115" spans="2:17" ht="14.25" x14ac:dyDescent="0.3">
      <c r="B115" s="138"/>
      <c r="C115" s="136"/>
      <c r="D115" s="81"/>
      <c r="E115" s="156"/>
      <c r="F115" s="157"/>
      <c r="G115" s="154"/>
      <c r="H115" s="154">
        <f t="shared" si="13"/>
        <v>0</v>
      </c>
      <c r="I115" s="154"/>
      <c r="J115" s="154"/>
      <c r="K115" s="155">
        <f t="shared" si="7"/>
        <v>0</v>
      </c>
      <c r="L115" s="157">
        <f t="shared" si="8"/>
        <v>0</v>
      </c>
      <c r="M115" s="154">
        <f t="shared" si="9"/>
        <v>0</v>
      </c>
      <c r="N115" s="154">
        <f t="shared" si="10"/>
        <v>0</v>
      </c>
      <c r="O115" s="154">
        <f t="shared" si="11"/>
        <v>0</v>
      </c>
      <c r="P115" s="155">
        <f t="shared" si="12"/>
        <v>0</v>
      </c>
      <c r="Q115" s="81"/>
    </row>
    <row r="116" spans="2:17" ht="14.25" x14ac:dyDescent="0.3">
      <c r="B116" s="138"/>
      <c r="C116" s="136"/>
      <c r="D116" s="81"/>
      <c r="E116" s="156"/>
      <c r="F116" s="157"/>
      <c r="G116" s="154"/>
      <c r="H116" s="154">
        <f t="shared" si="13"/>
        <v>0</v>
      </c>
      <c r="I116" s="154"/>
      <c r="J116" s="154"/>
      <c r="K116" s="155">
        <f t="shared" si="7"/>
        <v>0</v>
      </c>
      <c r="L116" s="157">
        <f t="shared" si="8"/>
        <v>0</v>
      </c>
      <c r="M116" s="154">
        <f t="shared" si="9"/>
        <v>0</v>
      </c>
      <c r="N116" s="154">
        <f t="shared" si="10"/>
        <v>0</v>
      </c>
      <c r="O116" s="154">
        <f t="shared" si="11"/>
        <v>0</v>
      </c>
      <c r="P116" s="155">
        <f t="shared" si="12"/>
        <v>0</v>
      </c>
      <c r="Q116" s="81"/>
    </row>
    <row r="117" spans="2:17" ht="14.25" x14ac:dyDescent="0.3">
      <c r="B117" s="138"/>
      <c r="C117" s="136"/>
      <c r="D117" s="81"/>
      <c r="E117" s="156"/>
      <c r="F117" s="157"/>
      <c r="G117" s="154"/>
      <c r="H117" s="154">
        <f t="shared" si="13"/>
        <v>0</v>
      </c>
      <c r="I117" s="154"/>
      <c r="J117" s="154"/>
      <c r="K117" s="155">
        <f t="shared" si="7"/>
        <v>0</v>
      </c>
      <c r="L117" s="157">
        <f t="shared" si="8"/>
        <v>0</v>
      </c>
      <c r="M117" s="154">
        <f t="shared" si="9"/>
        <v>0</v>
      </c>
      <c r="N117" s="154">
        <f t="shared" si="10"/>
        <v>0</v>
      </c>
      <c r="O117" s="154">
        <f t="shared" si="11"/>
        <v>0</v>
      </c>
      <c r="P117" s="155">
        <f t="shared" si="12"/>
        <v>0</v>
      </c>
      <c r="Q117" s="81"/>
    </row>
    <row r="118" spans="2:17" ht="14.25" x14ac:dyDescent="0.3">
      <c r="B118" s="138"/>
      <c r="C118" s="136"/>
      <c r="D118" s="81"/>
      <c r="E118" s="156"/>
      <c r="F118" s="157"/>
      <c r="G118" s="154"/>
      <c r="H118" s="154">
        <f t="shared" si="13"/>
        <v>0</v>
      </c>
      <c r="I118" s="154"/>
      <c r="J118" s="154"/>
      <c r="K118" s="155">
        <f t="shared" si="7"/>
        <v>0</v>
      </c>
      <c r="L118" s="157">
        <f t="shared" si="8"/>
        <v>0</v>
      </c>
      <c r="M118" s="154">
        <f t="shared" si="9"/>
        <v>0</v>
      </c>
      <c r="N118" s="154">
        <f t="shared" si="10"/>
        <v>0</v>
      </c>
      <c r="O118" s="154">
        <f t="shared" si="11"/>
        <v>0</v>
      </c>
      <c r="P118" s="155">
        <f t="shared" si="12"/>
        <v>0</v>
      </c>
      <c r="Q118" s="81"/>
    </row>
    <row r="119" spans="2:17" ht="14.25" x14ac:dyDescent="0.3">
      <c r="B119" s="138"/>
      <c r="C119" s="136"/>
      <c r="D119" s="81"/>
      <c r="E119" s="156"/>
      <c r="F119" s="157"/>
      <c r="G119" s="154"/>
      <c r="H119" s="154">
        <f t="shared" si="13"/>
        <v>0</v>
      </c>
      <c r="I119" s="154"/>
      <c r="J119" s="154"/>
      <c r="K119" s="155">
        <f t="shared" si="7"/>
        <v>0</v>
      </c>
      <c r="L119" s="157">
        <f t="shared" si="8"/>
        <v>0</v>
      </c>
      <c r="M119" s="154">
        <f t="shared" si="9"/>
        <v>0</v>
      </c>
      <c r="N119" s="154">
        <f t="shared" si="10"/>
        <v>0</v>
      </c>
      <c r="O119" s="154">
        <f t="shared" si="11"/>
        <v>0</v>
      </c>
      <c r="P119" s="155">
        <f t="shared" si="12"/>
        <v>0</v>
      </c>
      <c r="Q119" s="81"/>
    </row>
    <row r="120" spans="2:17" ht="14.25" x14ac:dyDescent="0.3">
      <c r="B120" s="138"/>
      <c r="C120" s="136"/>
      <c r="D120" s="81"/>
      <c r="E120" s="156"/>
      <c r="F120" s="157"/>
      <c r="G120" s="154"/>
      <c r="H120" s="154">
        <f t="shared" si="13"/>
        <v>0</v>
      </c>
      <c r="I120" s="154"/>
      <c r="J120" s="154"/>
      <c r="K120" s="155">
        <f t="shared" si="7"/>
        <v>0</v>
      </c>
      <c r="L120" s="157">
        <f t="shared" si="8"/>
        <v>0</v>
      </c>
      <c r="M120" s="154">
        <f t="shared" si="9"/>
        <v>0</v>
      </c>
      <c r="N120" s="154">
        <f t="shared" si="10"/>
        <v>0</v>
      </c>
      <c r="O120" s="154">
        <f t="shared" si="11"/>
        <v>0</v>
      </c>
      <c r="P120" s="155">
        <f t="shared" si="12"/>
        <v>0</v>
      </c>
      <c r="Q120" s="81"/>
    </row>
    <row r="121" spans="2:17" ht="14.25" x14ac:dyDescent="0.3">
      <c r="B121" s="138"/>
      <c r="C121" s="136"/>
      <c r="D121" s="81"/>
      <c r="E121" s="156"/>
      <c r="F121" s="157"/>
      <c r="G121" s="154"/>
      <c r="H121" s="154">
        <f t="shared" si="13"/>
        <v>0</v>
      </c>
      <c r="I121" s="154"/>
      <c r="J121" s="154"/>
      <c r="K121" s="155">
        <f t="shared" si="7"/>
        <v>0</v>
      </c>
      <c r="L121" s="157">
        <f t="shared" si="8"/>
        <v>0</v>
      </c>
      <c r="M121" s="154">
        <f t="shared" si="9"/>
        <v>0</v>
      </c>
      <c r="N121" s="154">
        <f t="shared" si="10"/>
        <v>0</v>
      </c>
      <c r="O121" s="154">
        <f t="shared" si="11"/>
        <v>0</v>
      </c>
      <c r="P121" s="155">
        <f t="shared" si="12"/>
        <v>0</v>
      </c>
      <c r="Q121" s="81"/>
    </row>
    <row r="122" spans="2:17" ht="14.25" x14ac:dyDescent="0.3">
      <c r="B122" s="138"/>
      <c r="C122" s="136"/>
      <c r="D122" s="81"/>
      <c r="E122" s="156"/>
      <c r="F122" s="157"/>
      <c r="G122" s="154"/>
      <c r="H122" s="154">
        <f t="shared" si="13"/>
        <v>0</v>
      </c>
      <c r="I122" s="154"/>
      <c r="J122" s="154"/>
      <c r="K122" s="155">
        <f t="shared" si="7"/>
        <v>0</v>
      </c>
      <c r="L122" s="157">
        <f t="shared" si="8"/>
        <v>0</v>
      </c>
      <c r="M122" s="154">
        <f t="shared" si="9"/>
        <v>0</v>
      </c>
      <c r="N122" s="154">
        <f t="shared" si="10"/>
        <v>0</v>
      </c>
      <c r="O122" s="154">
        <f t="shared" si="11"/>
        <v>0</v>
      </c>
      <c r="P122" s="155">
        <f t="shared" si="12"/>
        <v>0</v>
      </c>
      <c r="Q122" s="81"/>
    </row>
    <row r="123" spans="2:17" ht="14.25" x14ac:dyDescent="0.3">
      <c r="B123" s="138"/>
      <c r="C123" s="136"/>
      <c r="D123" s="81"/>
      <c r="E123" s="156"/>
      <c r="F123" s="157"/>
      <c r="G123" s="154"/>
      <c r="H123" s="154">
        <f t="shared" si="13"/>
        <v>0</v>
      </c>
      <c r="I123" s="154"/>
      <c r="J123" s="154"/>
      <c r="K123" s="155">
        <f t="shared" si="7"/>
        <v>0</v>
      </c>
      <c r="L123" s="157">
        <f t="shared" si="8"/>
        <v>0</v>
      </c>
      <c r="M123" s="154">
        <f t="shared" si="9"/>
        <v>0</v>
      </c>
      <c r="N123" s="154">
        <f t="shared" si="10"/>
        <v>0</v>
      </c>
      <c r="O123" s="154">
        <f t="shared" si="11"/>
        <v>0</v>
      </c>
      <c r="P123" s="155">
        <f t="shared" si="12"/>
        <v>0</v>
      </c>
      <c r="Q123" s="81"/>
    </row>
    <row r="124" spans="2:17" ht="14.25" x14ac:dyDescent="0.3">
      <c r="B124" s="138"/>
      <c r="C124" s="136"/>
      <c r="D124" s="81"/>
      <c r="E124" s="156"/>
      <c r="F124" s="157"/>
      <c r="G124" s="154"/>
      <c r="H124" s="154">
        <f t="shared" si="13"/>
        <v>0</v>
      </c>
      <c r="I124" s="154"/>
      <c r="J124" s="154"/>
      <c r="K124" s="155">
        <f t="shared" si="7"/>
        <v>0</v>
      </c>
      <c r="L124" s="157">
        <f t="shared" si="8"/>
        <v>0</v>
      </c>
      <c r="M124" s="154">
        <f t="shared" si="9"/>
        <v>0</v>
      </c>
      <c r="N124" s="154">
        <f t="shared" si="10"/>
        <v>0</v>
      </c>
      <c r="O124" s="154">
        <f t="shared" si="11"/>
        <v>0</v>
      </c>
      <c r="P124" s="155">
        <f t="shared" si="12"/>
        <v>0</v>
      </c>
      <c r="Q124" s="81"/>
    </row>
    <row r="125" spans="2:17" ht="14.25" x14ac:dyDescent="0.3">
      <c r="B125" s="138"/>
      <c r="C125" s="136"/>
      <c r="D125" s="81"/>
      <c r="E125" s="156"/>
      <c r="F125" s="157"/>
      <c r="G125" s="154"/>
      <c r="H125" s="154">
        <f t="shared" si="13"/>
        <v>0</v>
      </c>
      <c r="I125" s="154"/>
      <c r="J125" s="154"/>
      <c r="K125" s="155">
        <f t="shared" si="7"/>
        <v>0</v>
      </c>
      <c r="L125" s="157">
        <f t="shared" si="8"/>
        <v>0</v>
      </c>
      <c r="M125" s="154">
        <f t="shared" si="9"/>
        <v>0</v>
      </c>
      <c r="N125" s="154">
        <f t="shared" si="10"/>
        <v>0</v>
      </c>
      <c r="O125" s="154">
        <f t="shared" si="11"/>
        <v>0</v>
      </c>
      <c r="P125" s="155">
        <f t="shared" si="12"/>
        <v>0</v>
      </c>
      <c r="Q125" s="81"/>
    </row>
    <row r="126" spans="2:17" ht="14.25" x14ac:dyDescent="0.3">
      <c r="B126" s="138"/>
      <c r="C126" s="136"/>
      <c r="D126" s="81"/>
      <c r="E126" s="156"/>
      <c r="F126" s="157"/>
      <c r="G126" s="154"/>
      <c r="H126" s="154">
        <f t="shared" si="13"/>
        <v>0</v>
      </c>
      <c r="I126" s="154"/>
      <c r="J126" s="154"/>
      <c r="K126" s="155">
        <f t="shared" si="7"/>
        <v>0</v>
      </c>
      <c r="L126" s="157">
        <f t="shared" si="8"/>
        <v>0</v>
      </c>
      <c r="M126" s="154">
        <f t="shared" si="9"/>
        <v>0</v>
      </c>
      <c r="N126" s="154">
        <f t="shared" si="10"/>
        <v>0</v>
      </c>
      <c r="O126" s="154">
        <f t="shared" si="11"/>
        <v>0</v>
      </c>
      <c r="P126" s="155">
        <f t="shared" si="12"/>
        <v>0</v>
      </c>
      <c r="Q126" s="81"/>
    </row>
    <row r="127" spans="2:17" ht="14.25" x14ac:dyDescent="0.3">
      <c r="B127" s="138"/>
      <c r="C127" s="136"/>
      <c r="D127" s="81"/>
      <c r="E127" s="156"/>
      <c r="F127" s="157"/>
      <c r="G127" s="154"/>
      <c r="H127" s="154">
        <f t="shared" si="13"/>
        <v>0</v>
      </c>
      <c r="I127" s="154"/>
      <c r="J127" s="154"/>
      <c r="K127" s="155">
        <f t="shared" si="7"/>
        <v>0</v>
      </c>
      <c r="L127" s="157">
        <f t="shared" si="8"/>
        <v>0</v>
      </c>
      <c r="M127" s="154">
        <f t="shared" si="9"/>
        <v>0</v>
      </c>
      <c r="N127" s="154">
        <f t="shared" si="10"/>
        <v>0</v>
      </c>
      <c r="O127" s="154">
        <f t="shared" si="11"/>
        <v>0</v>
      </c>
      <c r="P127" s="155">
        <f t="shared" si="12"/>
        <v>0</v>
      </c>
      <c r="Q127" s="81"/>
    </row>
    <row r="128" spans="2:17" ht="14.25" x14ac:dyDescent="0.3">
      <c r="B128" s="138"/>
      <c r="C128" s="136"/>
      <c r="D128" s="81"/>
      <c r="E128" s="156"/>
      <c r="F128" s="157"/>
      <c r="G128" s="154"/>
      <c r="H128" s="154">
        <f t="shared" si="13"/>
        <v>0</v>
      </c>
      <c r="I128" s="154"/>
      <c r="J128" s="154"/>
      <c r="K128" s="155">
        <f t="shared" si="7"/>
        <v>0</v>
      </c>
      <c r="L128" s="157">
        <f t="shared" si="8"/>
        <v>0</v>
      </c>
      <c r="M128" s="154">
        <f t="shared" si="9"/>
        <v>0</v>
      </c>
      <c r="N128" s="154">
        <f t="shared" si="10"/>
        <v>0</v>
      </c>
      <c r="O128" s="154">
        <f t="shared" si="11"/>
        <v>0</v>
      </c>
      <c r="P128" s="155">
        <f t="shared" si="12"/>
        <v>0</v>
      </c>
      <c r="Q128" s="81"/>
    </row>
    <row r="129" spans="2:17" ht="14.25" x14ac:dyDescent="0.3">
      <c r="B129" s="138"/>
      <c r="C129" s="136"/>
      <c r="D129" s="81"/>
      <c r="E129" s="156"/>
      <c r="F129" s="157"/>
      <c r="G129" s="154"/>
      <c r="H129" s="154">
        <f t="shared" si="13"/>
        <v>0</v>
      </c>
      <c r="I129" s="154"/>
      <c r="J129" s="154"/>
      <c r="K129" s="155">
        <f t="shared" si="7"/>
        <v>0</v>
      </c>
      <c r="L129" s="157">
        <f t="shared" si="8"/>
        <v>0</v>
      </c>
      <c r="M129" s="154">
        <f t="shared" si="9"/>
        <v>0</v>
      </c>
      <c r="N129" s="154">
        <f t="shared" si="10"/>
        <v>0</v>
      </c>
      <c r="O129" s="154">
        <f t="shared" si="11"/>
        <v>0</v>
      </c>
      <c r="P129" s="155">
        <f t="shared" si="12"/>
        <v>0</v>
      </c>
      <c r="Q129" s="81"/>
    </row>
    <row r="130" spans="2:17" ht="14.25" x14ac:dyDescent="0.3">
      <c r="B130" s="138"/>
      <c r="C130" s="136"/>
      <c r="D130" s="81"/>
      <c r="E130" s="156"/>
      <c r="F130" s="157"/>
      <c r="G130" s="154"/>
      <c r="H130" s="154">
        <f t="shared" si="13"/>
        <v>0</v>
      </c>
      <c r="I130" s="154"/>
      <c r="J130" s="154"/>
      <c r="K130" s="155">
        <f t="shared" si="7"/>
        <v>0</v>
      </c>
      <c r="L130" s="157">
        <f t="shared" si="8"/>
        <v>0</v>
      </c>
      <c r="M130" s="154">
        <f t="shared" si="9"/>
        <v>0</v>
      </c>
      <c r="N130" s="154">
        <f t="shared" si="10"/>
        <v>0</v>
      </c>
      <c r="O130" s="154">
        <f t="shared" si="11"/>
        <v>0</v>
      </c>
      <c r="P130" s="155">
        <f t="shared" si="12"/>
        <v>0</v>
      </c>
      <c r="Q130" s="81"/>
    </row>
    <row r="131" spans="2:17" ht="14.25" x14ac:dyDescent="0.3">
      <c r="B131" s="138"/>
      <c r="C131" s="136"/>
      <c r="D131" s="81"/>
      <c r="E131" s="156"/>
      <c r="F131" s="157"/>
      <c r="G131" s="154"/>
      <c r="H131" s="154">
        <f t="shared" si="13"/>
        <v>0</v>
      </c>
      <c r="I131" s="154"/>
      <c r="J131" s="154"/>
      <c r="K131" s="155">
        <f t="shared" si="7"/>
        <v>0</v>
      </c>
      <c r="L131" s="157">
        <f t="shared" si="8"/>
        <v>0</v>
      </c>
      <c r="M131" s="154">
        <f t="shared" si="9"/>
        <v>0</v>
      </c>
      <c r="N131" s="154">
        <f t="shared" si="10"/>
        <v>0</v>
      </c>
      <c r="O131" s="154">
        <f t="shared" si="11"/>
        <v>0</v>
      </c>
      <c r="P131" s="155">
        <f t="shared" si="12"/>
        <v>0</v>
      </c>
      <c r="Q131" s="81"/>
    </row>
    <row r="132" spans="2:17" ht="14.25" x14ac:dyDescent="0.3">
      <c r="B132" s="138"/>
      <c r="C132" s="136"/>
      <c r="D132" s="81"/>
      <c r="E132" s="156"/>
      <c r="F132" s="157"/>
      <c r="G132" s="154"/>
      <c r="H132" s="154">
        <f t="shared" si="13"/>
        <v>0</v>
      </c>
      <c r="I132" s="154"/>
      <c r="J132" s="154"/>
      <c r="K132" s="155">
        <f t="shared" si="7"/>
        <v>0</v>
      </c>
      <c r="L132" s="157">
        <f t="shared" si="8"/>
        <v>0</v>
      </c>
      <c r="M132" s="154">
        <f t="shared" si="9"/>
        <v>0</v>
      </c>
      <c r="N132" s="154">
        <f t="shared" si="10"/>
        <v>0</v>
      </c>
      <c r="O132" s="154">
        <f t="shared" si="11"/>
        <v>0</v>
      </c>
      <c r="P132" s="155">
        <f t="shared" si="12"/>
        <v>0</v>
      </c>
      <c r="Q132" s="81"/>
    </row>
    <row r="133" spans="2:17" ht="14.25" x14ac:dyDescent="0.3">
      <c r="B133" s="138"/>
      <c r="C133" s="136"/>
      <c r="D133" s="81"/>
      <c r="E133" s="156"/>
      <c r="F133" s="157"/>
      <c r="G133" s="154"/>
      <c r="H133" s="154">
        <f t="shared" si="13"/>
        <v>0</v>
      </c>
      <c r="I133" s="154"/>
      <c r="J133" s="154"/>
      <c r="K133" s="155">
        <f t="shared" si="7"/>
        <v>0</v>
      </c>
      <c r="L133" s="157">
        <f t="shared" si="8"/>
        <v>0</v>
      </c>
      <c r="M133" s="154">
        <f t="shared" si="9"/>
        <v>0</v>
      </c>
      <c r="N133" s="154">
        <f t="shared" si="10"/>
        <v>0</v>
      </c>
      <c r="O133" s="154">
        <f t="shared" si="11"/>
        <v>0</v>
      </c>
      <c r="P133" s="155">
        <f t="shared" si="12"/>
        <v>0</v>
      </c>
      <c r="Q133" s="81"/>
    </row>
    <row r="134" spans="2:17" ht="14.25" x14ac:dyDescent="0.3">
      <c r="B134" s="138"/>
      <c r="C134" s="136"/>
      <c r="D134" s="81"/>
      <c r="E134" s="156"/>
      <c r="F134" s="157"/>
      <c r="G134" s="154"/>
      <c r="H134" s="154">
        <f t="shared" si="13"/>
        <v>0</v>
      </c>
      <c r="I134" s="154"/>
      <c r="J134" s="154"/>
      <c r="K134" s="155">
        <f t="shared" si="7"/>
        <v>0</v>
      </c>
      <c r="L134" s="157">
        <f t="shared" si="8"/>
        <v>0</v>
      </c>
      <c r="M134" s="154">
        <f t="shared" si="9"/>
        <v>0</v>
      </c>
      <c r="N134" s="154">
        <f t="shared" si="10"/>
        <v>0</v>
      </c>
      <c r="O134" s="154">
        <f t="shared" si="11"/>
        <v>0</v>
      </c>
      <c r="P134" s="155">
        <f t="shared" si="12"/>
        <v>0</v>
      </c>
      <c r="Q134" s="81"/>
    </row>
    <row r="135" spans="2:17" ht="14.25" x14ac:dyDescent="0.3">
      <c r="B135" s="138"/>
      <c r="C135" s="136"/>
      <c r="D135" s="81"/>
      <c r="E135" s="156"/>
      <c r="F135" s="157"/>
      <c r="G135" s="154"/>
      <c r="H135" s="154">
        <f t="shared" si="13"/>
        <v>0</v>
      </c>
      <c r="I135" s="154"/>
      <c r="J135" s="154"/>
      <c r="K135" s="155">
        <f t="shared" si="7"/>
        <v>0</v>
      </c>
      <c r="L135" s="157">
        <f t="shared" si="8"/>
        <v>0</v>
      </c>
      <c r="M135" s="154">
        <f t="shared" si="9"/>
        <v>0</v>
      </c>
      <c r="N135" s="154">
        <f t="shared" si="10"/>
        <v>0</v>
      </c>
      <c r="O135" s="154">
        <f t="shared" si="11"/>
        <v>0</v>
      </c>
      <c r="P135" s="155">
        <f t="shared" si="12"/>
        <v>0</v>
      </c>
      <c r="Q135" s="81"/>
    </row>
    <row r="136" spans="2:17" ht="14.25" x14ac:dyDescent="0.3">
      <c r="B136" s="138"/>
      <c r="C136" s="136"/>
      <c r="D136" s="81"/>
      <c r="E136" s="156"/>
      <c r="F136" s="157"/>
      <c r="G136" s="154"/>
      <c r="H136" s="154">
        <f t="shared" si="13"/>
        <v>0</v>
      </c>
      <c r="I136" s="154"/>
      <c r="J136" s="154"/>
      <c r="K136" s="155">
        <f t="shared" si="7"/>
        <v>0</v>
      </c>
      <c r="L136" s="157">
        <f t="shared" si="8"/>
        <v>0</v>
      </c>
      <c r="M136" s="154">
        <f t="shared" si="9"/>
        <v>0</v>
      </c>
      <c r="N136" s="154">
        <f t="shared" si="10"/>
        <v>0</v>
      </c>
      <c r="O136" s="154">
        <f t="shared" si="11"/>
        <v>0</v>
      </c>
      <c r="P136" s="155">
        <f t="shared" si="12"/>
        <v>0</v>
      </c>
      <c r="Q136" s="81"/>
    </row>
    <row r="137" spans="2:17" ht="14.25" x14ac:dyDescent="0.3">
      <c r="B137" s="138"/>
      <c r="C137" s="136"/>
      <c r="D137" s="81"/>
      <c r="E137" s="156"/>
      <c r="F137" s="157"/>
      <c r="G137" s="154"/>
      <c r="H137" s="154">
        <f t="shared" si="13"/>
        <v>0</v>
      </c>
      <c r="I137" s="154"/>
      <c r="J137" s="154"/>
      <c r="K137" s="155">
        <f t="shared" si="7"/>
        <v>0</v>
      </c>
      <c r="L137" s="157">
        <f t="shared" si="8"/>
        <v>0</v>
      </c>
      <c r="M137" s="154">
        <f t="shared" si="9"/>
        <v>0</v>
      </c>
      <c r="N137" s="154">
        <f t="shared" si="10"/>
        <v>0</v>
      </c>
      <c r="O137" s="154">
        <f t="shared" si="11"/>
        <v>0</v>
      </c>
      <c r="P137" s="155">
        <f t="shared" si="12"/>
        <v>0</v>
      </c>
      <c r="Q137" s="81"/>
    </row>
    <row r="138" spans="2:17" ht="14.25" x14ac:dyDescent="0.3">
      <c r="B138" s="138"/>
      <c r="C138" s="136"/>
      <c r="D138" s="81"/>
      <c r="E138" s="156"/>
      <c r="F138" s="157"/>
      <c r="G138" s="154"/>
      <c r="H138" s="154">
        <f t="shared" si="13"/>
        <v>0</v>
      </c>
      <c r="I138" s="154"/>
      <c r="J138" s="154"/>
      <c r="K138" s="155">
        <f t="shared" si="7"/>
        <v>0</v>
      </c>
      <c r="L138" s="157">
        <f t="shared" si="8"/>
        <v>0</v>
      </c>
      <c r="M138" s="154">
        <f t="shared" si="9"/>
        <v>0</v>
      </c>
      <c r="N138" s="154">
        <f t="shared" si="10"/>
        <v>0</v>
      </c>
      <c r="O138" s="154">
        <f t="shared" si="11"/>
        <v>0</v>
      </c>
      <c r="P138" s="155">
        <f t="shared" si="12"/>
        <v>0</v>
      </c>
      <c r="Q138" s="81"/>
    </row>
    <row r="139" spans="2:17" ht="14.25" x14ac:dyDescent="0.3">
      <c r="B139" s="138"/>
      <c r="C139" s="136"/>
      <c r="D139" s="81"/>
      <c r="E139" s="156"/>
      <c r="F139" s="157"/>
      <c r="G139" s="154"/>
      <c r="H139" s="154">
        <f t="shared" si="13"/>
        <v>0</v>
      </c>
      <c r="I139" s="154"/>
      <c r="J139" s="154"/>
      <c r="K139" s="155">
        <f t="shared" si="7"/>
        <v>0</v>
      </c>
      <c r="L139" s="157">
        <f t="shared" si="8"/>
        <v>0</v>
      </c>
      <c r="M139" s="154">
        <f t="shared" si="9"/>
        <v>0</v>
      </c>
      <c r="N139" s="154">
        <f t="shared" si="10"/>
        <v>0</v>
      </c>
      <c r="O139" s="154">
        <f t="shared" si="11"/>
        <v>0</v>
      </c>
      <c r="P139" s="155">
        <f t="shared" si="12"/>
        <v>0</v>
      </c>
      <c r="Q139" s="81"/>
    </row>
    <row r="140" spans="2:17" ht="14.25" x14ac:dyDescent="0.3">
      <c r="B140" s="138"/>
      <c r="C140" s="136"/>
      <c r="D140" s="81"/>
      <c r="E140" s="156"/>
      <c r="F140" s="157"/>
      <c r="G140" s="154"/>
      <c r="H140" s="154">
        <f t="shared" si="13"/>
        <v>0</v>
      </c>
      <c r="I140" s="154"/>
      <c r="J140" s="154"/>
      <c r="K140" s="155">
        <f t="shared" ref="K140:K203" si="14">SUM(H140:J140)</f>
        <v>0</v>
      </c>
      <c r="L140" s="157">
        <f t="shared" ref="L140:L203" si="15">ROUND(E140*F140,2)</f>
        <v>0</v>
      </c>
      <c r="M140" s="154">
        <f t="shared" ref="M140:M203" si="16">ROUND(H140*E140,2)</f>
        <v>0</v>
      </c>
      <c r="N140" s="154">
        <f t="shared" ref="N140:N203" si="17">ROUND(I140*E140,2)</f>
        <v>0</v>
      </c>
      <c r="O140" s="154">
        <f t="shared" ref="O140:O203" si="18">ROUND(J140*E140,2)</f>
        <v>0</v>
      </c>
      <c r="P140" s="155">
        <f t="shared" ref="P140:P203" si="19">SUM(M140:O140)</f>
        <v>0</v>
      </c>
      <c r="Q140" s="81"/>
    </row>
    <row r="141" spans="2:17" ht="14.25" x14ac:dyDescent="0.3">
      <c r="B141" s="138"/>
      <c r="C141" s="136"/>
      <c r="D141" s="81"/>
      <c r="E141" s="156"/>
      <c r="F141" s="157"/>
      <c r="G141" s="154"/>
      <c r="H141" s="154">
        <f t="shared" ref="H141:H204" si="20">ROUND(F141*G141,2)</f>
        <v>0</v>
      </c>
      <c r="I141" s="154"/>
      <c r="J141" s="154"/>
      <c r="K141" s="155">
        <f t="shared" si="14"/>
        <v>0</v>
      </c>
      <c r="L141" s="157">
        <f t="shared" si="15"/>
        <v>0</v>
      </c>
      <c r="M141" s="154">
        <f t="shared" si="16"/>
        <v>0</v>
      </c>
      <c r="N141" s="154">
        <f t="shared" si="17"/>
        <v>0</v>
      </c>
      <c r="O141" s="154">
        <f t="shared" si="18"/>
        <v>0</v>
      </c>
      <c r="P141" s="155">
        <f t="shared" si="19"/>
        <v>0</v>
      </c>
      <c r="Q141" s="81"/>
    </row>
    <row r="142" spans="2:17" ht="14.25" x14ac:dyDescent="0.3">
      <c r="B142" s="138"/>
      <c r="C142" s="136"/>
      <c r="D142" s="81"/>
      <c r="E142" s="156"/>
      <c r="F142" s="157"/>
      <c r="G142" s="154"/>
      <c r="H142" s="154">
        <f t="shared" si="20"/>
        <v>0</v>
      </c>
      <c r="I142" s="154"/>
      <c r="J142" s="154"/>
      <c r="K142" s="155">
        <f t="shared" si="14"/>
        <v>0</v>
      </c>
      <c r="L142" s="157">
        <f t="shared" si="15"/>
        <v>0</v>
      </c>
      <c r="M142" s="154">
        <f t="shared" si="16"/>
        <v>0</v>
      </c>
      <c r="N142" s="154">
        <f t="shared" si="17"/>
        <v>0</v>
      </c>
      <c r="O142" s="154">
        <f t="shared" si="18"/>
        <v>0</v>
      </c>
      <c r="P142" s="155">
        <f t="shared" si="19"/>
        <v>0</v>
      </c>
      <c r="Q142" s="81"/>
    </row>
    <row r="143" spans="2:17" ht="14.25" x14ac:dyDescent="0.3">
      <c r="B143" s="138"/>
      <c r="C143" s="136"/>
      <c r="D143" s="81"/>
      <c r="E143" s="156"/>
      <c r="F143" s="157"/>
      <c r="G143" s="154"/>
      <c r="H143" s="154">
        <f t="shared" si="20"/>
        <v>0</v>
      </c>
      <c r="I143" s="154"/>
      <c r="J143" s="154"/>
      <c r="K143" s="155">
        <f t="shared" si="14"/>
        <v>0</v>
      </c>
      <c r="L143" s="157">
        <f t="shared" si="15"/>
        <v>0</v>
      </c>
      <c r="M143" s="154">
        <f t="shared" si="16"/>
        <v>0</v>
      </c>
      <c r="N143" s="154">
        <f t="shared" si="17"/>
        <v>0</v>
      </c>
      <c r="O143" s="154">
        <f t="shared" si="18"/>
        <v>0</v>
      </c>
      <c r="P143" s="155">
        <f t="shared" si="19"/>
        <v>0</v>
      </c>
      <c r="Q143" s="81"/>
    </row>
    <row r="144" spans="2:17" ht="14.25" x14ac:dyDescent="0.3">
      <c r="B144" s="138"/>
      <c r="C144" s="136"/>
      <c r="D144" s="81"/>
      <c r="E144" s="156"/>
      <c r="F144" s="157"/>
      <c r="G144" s="154"/>
      <c r="H144" s="154">
        <f t="shared" si="20"/>
        <v>0</v>
      </c>
      <c r="I144" s="154"/>
      <c r="J144" s="154"/>
      <c r="K144" s="155">
        <f t="shared" si="14"/>
        <v>0</v>
      </c>
      <c r="L144" s="157">
        <f t="shared" si="15"/>
        <v>0</v>
      </c>
      <c r="M144" s="154">
        <f t="shared" si="16"/>
        <v>0</v>
      </c>
      <c r="N144" s="154">
        <f t="shared" si="17"/>
        <v>0</v>
      </c>
      <c r="O144" s="154">
        <f t="shared" si="18"/>
        <v>0</v>
      </c>
      <c r="P144" s="155">
        <f t="shared" si="19"/>
        <v>0</v>
      </c>
      <c r="Q144" s="81"/>
    </row>
    <row r="145" spans="2:17" ht="14.25" x14ac:dyDescent="0.3">
      <c r="B145" s="138"/>
      <c r="C145" s="136"/>
      <c r="D145" s="81"/>
      <c r="E145" s="156"/>
      <c r="F145" s="157"/>
      <c r="G145" s="154"/>
      <c r="H145" s="154">
        <f t="shared" si="20"/>
        <v>0</v>
      </c>
      <c r="I145" s="154"/>
      <c r="J145" s="154"/>
      <c r="K145" s="155">
        <f t="shared" si="14"/>
        <v>0</v>
      </c>
      <c r="L145" s="157">
        <f t="shared" si="15"/>
        <v>0</v>
      </c>
      <c r="M145" s="154">
        <f t="shared" si="16"/>
        <v>0</v>
      </c>
      <c r="N145" s="154">
        <f t="shared" si="17"/>
        <v>0</v>
      </c>
      <c r="O145" s="154">
        <f t="shared" si="18"/>
        <v>0</v>
      </c>
      <c r="P145" s="155">
        <f t="shared" si="19"/>
        <v>0</v>
      </c>
      <c r="Q145" s="81"/>
    </row>
    <row r="146" spans="2:17" ht="14.25" x14ac:dyDescent="0.3">
      <c r="B146" s="138"/>
      <c r="C146" s="136"/>
      <c r="D146" s="81"/>
      <c r="E146" s="156"/>
      <c r="F146" s="157"/>
      <c r="G146" s="154"/>
      <c r="H146" s="154">
        <f t="shared" si="20"/>
        <v>0</v>
      </c>
      <c r="I146" s="154"/>
      <c r="J146" s="154"/>
      <c r="K146" s="155">
        <f t="shared" si="14"/>
        <v>0</v>
      </c>
      <c r="L146" s="157">
        <f t="shared" si="15"/>
        <v>0</v>
      </c>
      <c r="M146" s="154">
        <f t="shared" si="16"/>
        <v>0</v>
      </c>
      <c r="N146" s="154">
        <f t="shared" si="17"/>
        <v>0</v>
      </c>
      <c r="O146" s="154">
        <f t="shared" si="18"/>
        <v>0</v>
      </c>
      <c r="P146" s="155">
        <f t="shared" si="19"/>
        <v>0</v>
      </c>
      <c r="Q146" s="81"/>
    </row>
    <row r="147" spans="2:17" ht="14.25" x14ac:dyDescent="0.3">
      <c r="B147" s="138"/>
      <c r="C147" s="136"/>
      <c r="D147" s="81"/>
      <c r="E147" s="156"/>
      <c r="F147" s="157"/>
      <c r="G147" s="154"/>
      <c r="H147" s="154">
        <f t="shared" si="20"/>
        <v>0</v>
      </c>
      <c r="I147" s="154"/>
      <c r="J147" s="154"/>
      <c r="K147" s="155">
        <f t="shared" si="14"/>
        <v>0</v>
      </c>
      <c r="L147" s="157">
        <f t="shared" si="15"/>
        <v>0</v>
      </c>
      <c r="M147" s="154">
        <f t="shared" si="16"/>
        <v>0</v>
      </c>
      <c r="N147" s="154">
        <f t="shared" si="17"/>
        <v>0</v>
      </c>
      <c r="O147" s="154">
        <f t="shared" si="18"/>
        <v>0</v>
      </c>
      <c r="P147" s="155">
        <f t="shared" si="19"/>
        <v>0</v>
      </c>
      <c r="Q147" s="81"/>
    </row>
    <row r="148" spans="2:17" ht="14.25" x14ac:dyDescent="0.3">
      <c r="B148" s="138"/>
      <c r="C148" s="136"/>
      <c r="D148" s="81"/>
      <c r="E148" s="156"/>
      <c r="F148" s="157"/>
      <c r="G148" s="154"/>
      <c r="H148" s="154">
        <f t="shared" si="20"/>
        <v>0</v>
      </c>
      <c r="I148" s="154"/>
      <c r="J148" s="154"/>
      <c r="K148" s="155">
        <f t="shared" si="14"/>
        <v>0</v>
      </c>
      <c r="L148" s="157">
        <f t="shared" si="15"/>
        <v>0</v>
      </c>
      <c r="M148" s="154">
        <f t="shared" si="16"/>
        <v>0</v>
      </c>
      <c r="N148" s="154">
        <f t="shared" si="17"/>
        <v>0</v>
      </c>
      <c r="O148" s="154">
        <f t="shared" si="18"/>
        <v>0</v>
      </c>
      <c r="P148" s="155">
        <f t="shared" si="19"/>
        <v>0</v>
      </c>
      <c r="Q148" s="81"/>
    </row>
    <row r="149" spans="2:17" ht="14.25" x14ac:dyDescent="0.3">
      <c r="B149" s="138"/>
      <c r="C149" s="136"/>
      <c r="D149" s="81"/>
      <c r="E149" s="156"/>
      <c r="F149" s="157"/>
      <c r="G149" s="154"/>
      <c r="H149" s="154">
        <f t="shared" si="20"/>
        <v>0</v>
      </c>
      <c r="I149" s="154"/>
      <c r="J149" s="154"/>
      <c r="K149" s="155">
        <f t="shared" si="14"/>
        <v>0</v>
      </c>
      <c r="L149" s="157">
        <f t="shared" si="15"/>
        <v>0</v>
      </c>
      <c r="M149" s="154">
        <f t="shared" si="16"/>
        <v>0</v>
      </c>
      <c r="N149" s="154">
        <f t="shared" si="17"/>
        <v>0</v>
      </c>
      <c r="O149" s="154">
        <f t="shared" si="18"/>
        <v>0</v>
      </c>
      <c r="P149" s="155">
        <f t="shared" si="19"/>
        <v>0</v>
      </c>
      <c r="Q149" s="81"/>
    </row>
    <row r="150" spans="2:17" ht="14.25" x14ac:dyDescent="0.3">
      <c r="B150" s="138"/>
      <c r="C150" s="136"/>
      <c r="D150" s="81"/>
      <c r="E150" s="156"/>
      <c r="F150" s="157"/>
      <c r="G150" s="154"/>
      <c r="H150" s="154">
        <f t="shared" si="20"/>
        <v>0</v>
      </c>
      <c r="I150" s="154"/>
      <c r="J150" s="154"/>
      <c r="K150" s="155">
        <f t="shared" si="14"/>
        <v>0</v>
      </c>
      <c r="L150" s="157">
        <f t="shared" si="15"/>
        <v>0</v>
      </c>
      <c r="M150" s="154">
        <f t="shared" si="16"/>
        <v>0</v>
      </c>
      <c r="N150" s="154">
        <f t="shared" si="17"/>
        <v>0</v>
      </c>
      <c r="O150" s="154">
        <f t="shared" si="18"/>
        <v>0</v>
      </c>
      <c r="P150" s="155">
        <f t="shared" si="19"/>
        <v>0</v>
      </c>
      <c r="Q150" s="81"/>
    </row>
    <row r="151" spans="2:17" ht="14.25" x14ac:dyDescent="0.3">
      <c r="B151" s="138"/>
      <c r="C151" s="136"/>
      <c r="D151" s="81"/>
      <c r="E151" s="156"/>
      <c r="F151" s="157"/>
      <c r="G151" s="154"/>
      <c r="H151" s="154">
        <f t="shared" si="20"/>
        <v>0</v>
      </c>
      <c r="I151" s="154"/>
      <c r="J151" s="154"/>
      <c r="K151" s="155">
        <f t="shared" si="14"/>
        <v>0</v>
      </c>
      <c r="L151" s="157">
        <f t="shared" si="15"/>
        <v>0</v>
      </c>
      <c r="M151" s="154">
        <f t="shared" si="16"/>
        <v>0</v>
      </c>
      <c r="N151" s="154">
        <f t="shared" si="17"/>
        <v>0</v>
      </c>
      <c r="O151" s="154">
        <f t="shared" si="18"/>
        <v>0</v>
      </c>
      <c r="P151" s="155">
        <f t="shared" si="19"/>
        <v>0</v>
      </c>
      <c r="Q151" s="81"/>
    </row>
    <row r="152" spans="2:17" ht="14.25" x14ac:dyDescent="0.3">
      <c r="B152" s="138"/>
      <c r="C152" s="136"/>
      <c r="D152" s="81"/>
      <c r="E152" s="156"/>
      <c r="F152" s="157"/>
      <c r="G152" s="154"/>
      <c r="H152" s="154">
        <f t="shared" si="20"/>
        <v>0</v>
      </c>
      <c r="I152" s="154"/>
      <c r="J152" s="154"/>
      <c r="K152" s="155">
        <f t="shared" si="14"/>
        <v>0</v>
      </c>
      <c r="L152" s="157">
        <f t="shared" si="15"/>
        <v>0</v>
      </c>
      <c r="M152" s="154">
        <f t="shared" si="16"/>
        <v>0</v>
      </c>
      <c r="N152" s="154">
        <f t="shared" si="17"/>
        <v>0</v>
      </c>
      <c r="O152" s="154">
        <f t="shared" si="18"/>
        <v>0</v>
      </c>
      <c r="P152" s="155">
        <f t="shared" si="19"/>
        <v>0</v>
      </c>
      <c r="Q152" s="81"/>
    </row>
    <row r="153" spans="2:17" ht="14.25" x14ac:dyDescent="0.3">
      <c r="B153" s="138"/>
      <c r="C153" s="136"/>
      <c r="D153" s="81"/>
      <c r="E153" s="156"/>
      <c r="F153" s="157"/>
      <c r="G153" s="154"/>
      <c r="H153" s="154">
        <f t="shared" si="20"/>
        <v>0</v>
      </c>
      <c r="I153" s="154"/>
      <c r="J153" s="154"/>
      <c r="K153" s="155">
        <f t="shared" si="14"/>
        <v>0</v>
      </c>
      <c r="L153" s="157">
        <f t="shared" si="15"/>
        <v>0</v>
      </c>
      <c r="M153" s="154">
        <f t="shared" si="16"/>
        <v>0</v>
      </c>
      <c r="N153" s="154">
        <f t="shared" si="17"/>
        <v>0</v>
      </c>
      <c r="O153" s="154">
        <f t="shared" si="18"/>
        <v>0</v>
      </c>
      <c r="P153" s="155">
        <f t="shared" si="19"/>
        <v>0</v>
      </c>
      <c r="Q153" s="81"/>
    </row>
    <row r="154" spans="2:17" ht="14.25" x14ac:dyDescent="0.3">
      <c r="B154" s="138"/>
      <c r="C154" s="136"/>
      <c r="D154" s="81"/>
      <c r="E154" s="156"/>
      <c r="F154" s="157"/>
      <c r="G154" s="154"/>
      <c r="H154" s="154">
        <f t="shared" si="20"/>
        <v>0</v>
      </c>
      <c r="I154" s="154"/>
      <c r="J154" s="154"/>
      <c r="K154" s="155">
        <f t="shared" si="14"/>
        <v>0</v>
      </c>
      <c r="L154" s="157">
        <f t="shared" si="15"/>
        <v>0</v>
      </c>
      <c r="M154" s="154">
        <f t="shared" si="16"/>
        <v>0</v>
      </c>
      <c r="N154" s="154">
        <f t="shared" si="17"/>
        <v>0</v>
      </c>
      <c r="O154" s="154">
        <f t="shared" si="18"/>
        <v>0</v>
      </c>
      <c r="P154" s="155">
        <f t="shared" si="19"/>
        <v>0</v>
      </c>
      <c r="Q154" s="81"/>
    </row>
    <row r="155" spans="2:17" ht="14.25" x14ac:dyDescent="0.3">
      <c r="B155" s="138"/>
      <c r="C155" s="136"/>
      <c r="D155" s="81"/>
      <c r="E155" s="156"/>
      <c r="F155" s="157"/>
      <c r="G155" s="154"/>
      <c r="H155" s="154">
        <f t="shared" si="20"/>
        <v>0</v>
      </c>
      <c r="I155" s="154"/>
      <c r="J155" s="154"/>
      <c r="K155" s="155">
        <f t="shared" si="14"/>
        <v>0</v>
      </c>
      <c r="L155" s="157">
        <f t="shared" si="15"/>
        <v>0</v>
      </c>
      <c r="M155" s="154">
        <f t="shared" si="16"/>
        <v>0</v>
      </c>
      <c r="N155" s="154">
        <f t="shared" si="17"/>
        <v>0</v>
      </c>
      <c r="O155" s="154">
        <f t="shared" si="18"/>
        <v>0</v>
      </c>
      <c r="P155" s="155">
        <f t="shared" si="19"/>
        <v>0</v>
      </c>
      <c r="Q155" s="81"/>
    </row>
    <row r="156" spans="2:17" ht="14.25" x14ac:dyDescent="0.3">
      <c r="B156" s="138"/>
      <c r="C156" s="136"/>
      <c r="D156" s="81"/>
      <c r="E156" s="156"/>
      <c r="F156" s="157"/>
      <c r="G156" s="154"/>
      <c r="H156" s="154">
        <f t="shared" si="20"/>
        <v>0</v>
      </c>
      <c r="I156" s="154"/>
      <c r="J156" s="154"/>
      <c r="K156" s="155">
        <f t="shared" si="14"/>
        <v>0</v>
      </c>
      <c r="L156" s="157">
        <f t="shared" si="15"/>
        <v>0</v>
      </c>
      <c r="M156" s="154">
        <f t="shared" si="16"/>
        <v>0</v>
      </c>
      <c r="N156" s="154">
        <f t="shared" si="17"/>
        <v>0</v>
      </c>
      <c r="O156" s="154">
        <f t="shared" si="18"/>
        <v>0</v>
      </c>
      <c r="P156" s="155">
        <f t="shared" si="19"/>
        <v>0</v>
      </c>
      <c r="Q156" s="81"/>
    </row>
    <row r="157" spans="2:17" ht="14.25" x14ac:dyDescent="0.3">
      <c r="B157" s="138"/>
      <c r="C157" s="136"/>
      <c r="D157" s="81"/>
      <c r="E157" s="156"/>
      <c r="F157" s="157"/>
      <c r="G157" s="154"/>
      <c r="H157" s="154">
        <f t="shared" si="20"/>
        <v>0</v>
      </c>
      <c r="I157" s="154"/>
      <c r="J157" s="154"/>
      <c r="K157" s="155">
        <f t="shared" si="14"/>
        <v>0</v>
      </c>
      <c r="L157" s="157">
        <f t="shared" si="15"/>
        <v>0</v>
      </c>
      <c r="M157" s="154">
        <f t="shared" si="16"/>
        <v>0</v>
      </c>
      <c r="N157" s="154">
        <f t="shared" si="17"/>
        <v>0</v>
      </c>
      <c r="O157" s="154">
        <f t="shared" si="18"/>
        <v>0</v>
      </c>
      <c r="P157" s="155">
        <f t="shared" si="19"/>
        <v>0</v>
      </c>
      <c r="Q157" s="81"/>
    </row>
    <row r="158" spans="2:17" ht="14.25" x14ac:dyDescent="0.3">
      <c r="B158" s="138"/>
      <c r="C158" s="136"/>
      <c r="D158" s="81"/>
      <c r="E158" s="156"/>
      <c r="F158" s="157"/>
      <c r="G158" s="154"/>
      <c r="H158" s="154">
        <f t="shared" si="20"/>
        <v>0</v>
      </c>
      <c r="I158" s="154"/>
      <c r="J158" s="154"/>
      <c r="K158" s="155">
        <f t="shared" si="14"/>
        <v>0</v>
      </c>
      <c r="L158" s="157">
        <f t="shared" si="15"/>
        <v>0</v>
      </c>
      <c r="M158" s="154">
        <f t="shared" si="16"/>
        <v>0</v>
      </c>
      <c r="N158" s="154">
        <f t="shared" si="17"/>
        <v>0</v>
      </c>
      <c r="O158" s="154">
        <f t="shared" si="18"/>
        <v>0</v>
      </c>
      <c r="P158" s="155">
        <f t="shared" si="19"/>
        <v>0</v>
      </c>
      <c r="Q158" s="81"/>
    </row>
    <row r="159" spans="2:17" ht="14.25" x14ac:dyDescent="0.3">
      <c r="B159" s="138"/>
      <c r="C159" s="136"/>
      <c r="D159" s="81"/>
      <c r="E159" s="156"/>
      <c r="F159" s="157"/>
      <c r="G159" s="154"/>
      <c r="H159" s="154">
        <f t="shared" si="20"/>
        <v>0</v>
      </c>
      <c r="I159" s="154"/>
      <c r="J159" s="154"/>
      <c r="K159" s="155">
        <f t="shared" si="14"/>
        <v>0</v>
      </c>
      <c r="L159" s="157">
        <f t="shared" si="15"/>
        <v>0</v>
      </c>
      <c r="M159" s="154">
        <f t="shared" si="16"/>
        <v>0</v>
      </c>
      <c r="N159" s="154">
        <f t="shared" si="17"/>
        <v>0</v>
      </c>
      <c r="O159" s="154">
        <f t="shared" si="18"/>
        <v>0</v>
      </c>
      <c r="P159" s="155">
        <f t="shared" si="19"/>
        <v>0</v>
      </c>
      <c r="Q159" s="81"/>
    </row>
    <row r="160" spans="2:17" ht="14.25" x14ac:dyDescent="0.3">
      <c r="B160" s="138"/>
      <c r="C160" s="136"/>
      <c r="D160" s="81"/>
      <c r="E160" s="156"/>
      <c r="F160" s="157"/>
      <c r="G160" s="154"/>
      <c r="H160" s="154">
        <f t="shared" si="20"/>
        <v>0</v>
      </c>
      <c r="I160" s="154"/>
      <c r="J160" s="154"/>
      <c r="K160" s="155">
        <f t="shared" si="14"/>
        <v>0</v>
      </c>
      <c r="L160" s="157">
        <f t="shared" si="15"/>
        <v>0</v>
      </c>
      <c r="M160" s="154">
        <f t="shared" si="16"/>
        <v>0</v>
      </c>
      <c r="N160" s="154">
        <f t="shared" si="17"/>
        <v>0</v>
      </c>
      <c r="O160" s="154">
        <f t="shared" si="18"/>
        <v>0</v>
      </c>
      <c r="P160" s="155">
        <f t="shared" si="19"/>
        <v>0</v>
      </c>
      <c r="Q160" s="81"/>
    </row>
    <row r="161" spans="2:17" ht="14.25" x14ac:dyDescent="0.3">
      <c r="B161" s="138"/>
      <c r="C161" s="136"/>
      <c r="D161" s="81"/>
      <c r="E161" s="156"/>
      <c r="F161" s="157"/>
      <c r="G161" s="154"/>
      <c r="H161" s="154">
        <f t="shared" si="20"/>
        <v>0</v>
      </c>
      <c r="I161" s="154"/>
      <c r="J161" s="154"/>
      <c r="K161" s="155">
        <f t="shared" si="14"/>
        <v>0</v>
      </c>
      <c r="L161" s="157">
        <f t="shared" si="15"/>
        <v>0</v>
      </c>
      <c r="M161" s="154">
        <f t="shared" si="16"/>
        <v>0</v>
      </c>
      <c r="N161" s="154">
        <f t="shared" si="17"/>
        <v>0</v>
      </c>
      <c r="O161" s="154">
        <f t="shared" si="18"/>
        <v>0</v>
      </c>
      <c r="P161" s="155">
        <f t="shared" si="19"/>
        <v>0</v>
      </c>
      <c r="Q161" s="81"/>
    </row>
    <row r="162" spans="2:17" ht="14.25" x14ac:dyDescent="0.3">
      <c r="B162" s="138"/>
      <c r="C162" s="136"/>
      <c r="D162" s="81"/>
      <c r="E162" s="156"/>
      <c r="F162" s="157"/>
      <c r="G162" s="154"/>
      <c r="H162" s="154">
        <f t="shared" si="20"/>
        <v>0</v>
      </c>
      <c r="I162" s="154"/>
      <c r="J162" s="154"/>
      <c r="K162" s="155">
        <f t="shared" si="14"/>
        <v>0</v>
      </c>
      <c r="L162" s="157">
        <f t="shared" si="15"/>
        <v>0</v>
      </c>
      <c r="M162" s="154">
        <f t="shared" si="16"/>
        <v>0</v>
      </c>
      <c r="N162" s="154">
        <f t="shared" si="17"/>
        <v>0</v>
      </c>
      <c r="O162" s="154">
        <f t="shared" si="18"/>
        <v>0</v>
      </c>
      <c r="P162" s="155">
        <f t="shared" si="19"/>
        <v>0</v>
      </c>
      <c r="Q162" s="81"/>
    </row>
    <row r="163" spans="2:17" ht="14.25" x14ac:dyDescent="0.3">
      <c r="B163" s="138"/>
      <c r="C163" s="136"/>
      <c r="D163" s="81"/>
      <c r="E163" s="156"/>
      <c r="F163" s="157"/>
      <c r="G163" s="154"/>
      <c r="H163" s="154">
        <f t="shared" si="20"/>
        <v>0</v>
      </c>
      <c r="I163" s="154"/>
      <c r="J163" s="154"/>
      <c r="K163" s="155">
        <f t="shared" si="14"/>
        <v>0</v>
      </c>
      <c r="L163" s="157">
        <f t="shared" si="15"/>
        <v>0</v>
      </c>
      <c r="M163" s="154">
        <f t="shared" si="16"/>
        <v>0</v>
      </c>
      <c r="N163" s="154">
        <f t="shared" si="17"/>
        <v>0</v>
      </c>
      <c r="O163" s="154">
        <f t="shared" si="18"/>
        <v>0</v>
      </c>
      <c r="P163" s="155">
        <f t="shared" si="19"/>
        <v>0</v>
      </c>
      <c r="Q163" s="81"/>
    </row>
    <row r="164" spans="2:17" ht="14.25" x14ac:dyDescent="0.3">
      <c r="B164" s="138"/>
      <c r="C164" s="136"/>
      <c r="D164" s="81"/>
      <c r="E164" s="156"/>
      <c r="F164" s="157"/>
      <c r="G164" s="154"/>
      <c r="H164" s="154">
        <f t="shared" si="20"/>
        <v>0</v>
      </c>
      <c r="I164" s="154"/>
      <c r="J164" s="154"/>
      <c r="K164" s="155">
        <f t="shared" si="14"/>
        <v>0</v>
      </c>
      <c r="L164" s="157">
        <f t="shared" si="15"/>
        <v>0</v>
      </c>
      <c r="M164" s="154">
        <f t="shared" si="16"/>
        <v>0</v>
      </c>
      <c r="N164" s="154">
        <f t="shared" si="17"/>
        <v>0</v>
      </c>
      <c r="O164" s="154">
        <f t="shared" si="18"/>
        <v>0</v>
      </c>
      <c r="P164" s="155">
        <f t="shared" si="19"/>
        <v>0</v>
      </c>
      <c r="Q164" s="81"/>
    </row>
    <row r="165" spans="2:17" ht="14.25" x14ac:dyDescent="0.3">
      <c r="B165" s="138"/>
      <c r="C165" s="136"/>
      <c r="D165" s="81"/>
      <c r="E165" s="156"/>
      <c r="F165" s="157"/>
      <c r="G165" s="154"/>
      <c r="H165" s="154">
        <f t="shared" si="20"/>
        <v>0</v>
      </c>
      <c r="I165" s="154"/>
      <c r="J165" s="154"/>
      <c r="K165" s="155">
        <f t="shared" si="14"/>
        <v>0</v>
      </c>
      <c r="L165" s="157">
        <f t="shared" si="15"/>
        <v>0</v>
      </c>
      <c r="M165" s="154">
        <f t="shared" si="16"/>
        <v>0</v>
      </c>
      <c r="N165" s="154">
        <f t="shared" si="17"/>
        <v>0</v>
      </c>
      <c r="O165" s="154">
        <f t="shared" si="18"/>
        <v>0</v>
      </c>
      <c r="P165" s="155">
        <f t="shared" si="19"/>
        <v>0</v>
      </c>
      <c r="Q165" s="81"/>
    </row>
    <row r="166" spans="2:17" ht="14.25" x14ac:dyDescent="0.3">
      <c r="B166" s="138"/>
      <c r="C166" s="136"/>
      <c r="D166" s="81"/>
      <c r="E166" s="156"/>
      <c r="F166" s="157"/>
      <c r="G166" s="154"/>
      <c r="H166" s="154">
        <f t="shared" si="20"/>
        <v>0</v>
      </c>
      <c r="I166" s="154"/>
      <c r="J166" s="154"/>
      <c r="K166" s="155">
        <f t="shared" si="14"/>
        <v>0</v>
      </c>
      <c r="L166" s="157">
        <f t="shared" si="15"/>
        <v>0</v>
      </c>
      <c r="M166" s="154">
        <f t="shared" si="16"/>
        <v>0</v>
      </c>
      <c r="N166" s="154">
        <f t="shared" si="17"/>
        <v>0</v>
      </c>
      <c r="O166" s="154">
        <f t="shared" si="18"/>
        <v>0</v>
      </c>
      <c r="P166" s="155">
        <f t="shared" si="19"/>
        <v>0</v>
      </c>
      <c r="Q166" s="81"/>
    </row>
    <row r="167" spans="2:17" ht="14.25" x14ac:dyDescent="0.3">
      <c r="B167" s="138"/>
      <c r="C167" s="136"/>
      <c r="D167" s="81"/>
      <c r="E167" s="156"/>
      <c r="F167" s="157"/>
      <c r="G167" s="154"/>
      <c r="H167" s="154">
        <f t="shared" si="20"/>
        <v>0</v>
      </c>
      <c r="I167" s="154"/>
      <c r="J167" s="154"/>
      <c r="K167" s="155">
        <f t="shared" si="14"/>
        <v>0</v>
      </c>
      <c r="L167" s="157">
        <f t="shared" si="15"/>
        <v>0</v>
      </c>
      <c r="M167" s="154">
        <f t="shared" si="16"/>
        <v>0</v>
      </c>
      <c r="N167" s="154">
        <f t="shared" si="17"/>
        <v>0</v>
      </c>
      <c r="O167" s="154">
        <f t="shared" si="18"/>
        <v>0</v>
      </c>
      <c r="P167" s="155">
        <f t="shared" si="19"/>
        <v>0</v>
      </c>
      <c r="Q167" s="81"/>
    </row>
    <row r="168" spans="2:17" ht="14.25" x14ac:dyDescent="0.3">
      <c r="B168" s="138"/>
      <c r="C168" s="136"/>
      <c r="D168" s="81"/>
      <c r="E168" s="156"/>
      <c r="F168" s="157"/>
      <c r="G168" s="154"/>
      <c r="H168" s="154">
        <f t="shared" si="20"/>
        <v>0</v>
      </c>
      <c r="I168" s="154"/>
      <c r="J168" s="154"/>
      <c r="K168" s="155">
        <f t="shared" si="14"/>
        <v>0</v>
      </c>
      <c r="L168" s="157">
        <f t="shared" si="15"/>
        <v>0</v>
      </c>
      <c r="M168" s="154">
        <f t="shared" si="16"/>
        <v>0</v>
      </c>
      <c r="N168" s="154">
        <f t="shared" si="17"/>
        <v>0</v>
      </c>
      <c r="O168" s="154">
        <f t="shared" si="18"/>
        <v>0</v>
      </c>
      <c r="P168" s="155">
        <f t="shared" si="19"/>
        <v>0</v>
      </c>
      <c r="Q168" s="81"/>
    </row>
    <row r="169" spans="2:17" ht="14.25" x14ac:dyDescent="0.3">
      <c r="B169" s="138"/>
      <c r="C169" s="136"/>
      <c r="D169" s="81"/>
      <c r="E169" s="156"/>
      <c r="F169" s="157"/>
      <c r="G169" s="154"/>
      <c r="H169" s="154">
        <f t="shared" si="20"/>
        <v>0</v>
      </c>
      <c r="I169" s="154"/>
      <c r="J169" s="154"/>
      <c r="K169" s="155">
        <f t="shared" si="14"/>
        <v>0</v>
      </c>
      <c r="L169" s="157">
        <f t="shared" si="15"/>
        <v>0</v>
      </c>
      <c r="M169" s="154">
        <f t="shared" si="16"/>
        <v>0</v>
      </c>
      <c r="N169" s="154">
        <f t="shared" si="17"/>
        <v>0</v>
      </c>
      <c r="O169" s="154">
        <f t="shared" si="18"/>
        <v>0</v>
      </c>
      <c r="P169" s="155">
        <f t="shared" si="19"/>
        <v>0</v>
      </c>
      <c r="Q169" s="81"/>
    </row>
    <row r="170" spans="2:17" ht="14.25" x14ac:dyDescent="0.3">
      <c r="B170" s="138"/>
      <c r="C170" s="136"/>
      <c r="D170" s="81"/>
      <c r="E170" s="156"/>
      <c r="F170" s="157"/>
      <c r="G170" s="154"/>
      <c r="H170" s="154">
        <f t="shared" si="20"/>
        <v>0</v>
      </c>
      <c r="I170" s="154"/>
      <c r="J170" s="154"/>
      <c r="K170" s="155">
        <f t="shared" si="14"/>
        <v>0</v>
      </c>
      <c r="L170" s="157">
        <f t="shared" si="15"/>
        <v>0</v>
      </c>
      <c r="M170" s="154">
        <f t="shared" si="16"/>
        <v>0</v>
      </c>
      <c r="N170" s="154">
        <f t="shared" si="17"/>
        <v>0</v>
      </c>
      <c r="O170" s="154">
        <f t="shared" si="18"/>
        <v>0</v>
      </c>
      <c r="P170" s="155">
        <f t="shared" si="19"/>
        <v>0</v>
      </c>
      <c r="Q170" s="81"/>
    </row>
    <row r="171" spans="2:17" ht="14.25" x14ac:dyDescent="0.3">
      <c r="B171" s="138"/>
      <c r="C171" s="136"/>
      <c r="D171" s="81"/>
      <c r="E171" s="156"/>
      <c r="F171" s="157"/>
      <c r="G171" s="154"/>
      <c r="H171" s="154">
        <f t="shared" si="20"/>
        <v>0</v>
      </c>
      <c r="I171" s="154"/>
      <c r="J171" s="154"/>
      <c r="K171" s="155">
        <f t="shared" si="14"/>
        <v>0</v>
      </c>
      <c r="L171" s="157">
        <f t="shared" si="15"/>
        <v>0</v>
      </c>
      <c r="M171" s="154">
        <f t="shared" si="16"/>
        <v>0</v>
      </c>
      <c r="N171" s="154">
        <f t="shared" si="17"/>
        <v>0</v>
      </c>
      <c r="O171" s="154">
        <f t="shared" si="18"/>
        <v>0</v>
      </c>
      <c r="P171" s="155">
        <f t="shared" si="19"/>
        <v>0</v>
      </c>
      <c r="Q171" s="81"/>
    </row>
    <row r="172" spans="2:17" ht="14.25" x14ac:dyDescent="0.3">
      <c r="B172" s="138"/>
      <c r="C172" s="136"/>
      <c r="D172" s="81"/>
      <c r="E172" s="156"/>
      <c r="F172" s="157"/>
      <c r="G172" s="154"/>
      <c r="H172" s="154">
        <f t="shared" si="20"/>
        <v>0</v>
      </c>
      <c r="I172" s="154"/>
      <c r="J172" s="154"/>
      <c r="K172" s="155">
        <f t="shared" si="14"/>
        <v>0</v>
      </c>
      <c r="L172" s="157">
        <f t="shared" si="15"/>
        <v>0</v>
      </c>
      <c r="M172" s="154">
        <f t="shared" si="16"/>
        <v>0</v>
      </c>
      <c r="N172" s="154">
        <f t="shared" si="17"/>
        <v>0</v>
      </c>
      <c r="O172" s="154">
        <f t="shared" si="18"/>
        <v>0</v>
      </c>
      <c r="P172" s="155">
        <f t="shared" si="19"/>
        <v>0</v>
      </c>
      <c r="Q172" s="81"/>
    </row>
    <row r="173" spans="2:17" ht="14.25" x14ac:dyDescent="0.3">
      <c r="B173" s="138"/>
      <c r="C173" s="136"/>
      <c r="D173" s="81"/>
      <c r="E173" s="156"/>
      <c r="F173" s="157"/>
      <c r="G173" s="154"/>
      <c r="H173" s="154">
        <f t="shared" si="20"/>
        <v>0</v>
      </c>
      <c r="I173" s="154"/>
      <c r="J173" s="154"/>
      <c r="K173" s="155">
        <f t="shared" si="14"/>
        <v>0</v>
      </c>
      <c r="L173" s="157">
        <f t="shared" si="15"/>
        <v>0</v>
      </c>
      <c r="M173" s="154">
        <f t="shared" si="16"/>
        <v>0</v>
      </c>
      <c r="N173" s="154">
        <f t="shared" si="17"/>
        <v>0</v>
      </c>
      <c r="O173" s="154">
        <f t="shared" si="18"/>
        <v>0</v>
      </c>
      <c r="P173" s="155">
        <f t="shared" si="19"/>
        <v>0</v>
      </c>
      <c r="Q173" s="81"/>
    </row>
    <row r="174" spans="2:17" ht="14.25" x14ac:dyDescent="0.3">
      <c r="B174" s="138"/>
      <c r="C174" s="136"/>
      <c r="D174" s="81"/>
      <c r="E174" s="156"/>
      <c r="F174" s="157"/>
      <c r="G174" s="154"/>
      <c r="H174" s="154">
        <f t="shared" si="20"/>
        <v>0</v>
      </c>
      <c r="I174" s="154"/>
      <c r="J174" s="154"/>
      <c r="K174" s="155">
        <f t="shared" si="14"/>
        <v>0</v>
      </c>
      <c r="L174" s="157">
        <f t="shared" si="15"/>
        <v>0</v>
      </c>
      <c r="M174" s="154">
        <f t="shared" si="16"/>
        <v>0</v>
      </c>
      <c r="N174" s="154">
        <f t="shared" si="17"/>
        <v>0</v>
      </c>
      <c r="O174" s="154">
        <f t="shared" si="18"/>
        <v>0</v>
      </c>
      <c r="P174" s="155">
        <f t="shared" si="19"/>
        <v>0</v>
      </c>
      <c r="Q174" s="81"/>
    </row>
    <row r="175" spans="2:17" ht="14.25" x14ac:dyDescent="0.3">
      <c r="B175" s="138"/>
      <c r="C175" s="136"/>
      <c r="D175" s="81"/>
      <c r="E175" s="156"/>
      <c r="F175" s="157"/>
      <c r="G175" s="154"/>
      <c r="H175" s="154">
        <f t="shared" si="20"/>
        <v>0</v>
      </c>
      <c r="I175" s="154"/>
      <c r="J175" s="154"/>
      <c r="K175" s="155">
        <f t="shared" si="14"/>
        <v>0</v>
      </c>
      <c r="L175" s="157">
        <f t="shared" si="15"/>
        <v>0</v>
      </c>
      <c r="M175" s="154">
        <f t="shared" si="16"/>
        <v>0</v>
      </c>
      <c r="N175" s="154">
        <f t="shared" si="17"/>
        <v>0</v>
      </c>
      <c r="O175" s="154">
        <f t="shared" si="18"/>
        <v>0</v>
      </c>
      <c r="P175" s="155">
        <f t="shared" si="19"/>
        <v>0</v>
      </c>
      <c r="Q175" s="81"/>
    </row>
    <row r="176" spans="2:17" ht="14.25" x14ac:dyDescent="0.3">
      <c r="B176" s="138"/>
      <c r="C176" s="136"/>
      <c r="D176" s="81"/>
      <c r="E176" s="156"/>
      <c r="F176" s="157"/>
      <c r="G176" s="154"/>
      <c r="H176" s="154">
        <f t="shared" si="20"/>
        <v>0</v>
      </c>
      <c r="I176" s="154"/>
      <c r="J176" s="154"/>
      <c r="K176" s="155">
        <f t="shared" si="14"/>
        <v>0</v>
      </c>
      <c r="L176" s="157">
        <f t="shared" si="15"/>
        <v>0</v>
      </c>
      <c r="M176" s="154">
        <f t="shared" si="16"/>
        <v>0</v>
      </c>
      <c r="N176" s="154">
        <f t="shared" si="17"/>
        <v>0</v>
      </c>
      <c r="O176" s="154">
        <f t="shared" si="18"/>
        <v>0</v>
      </c>
      <c r="P176" s="155">
        <f t="shared" si="19"/>
        <v>0</v>
      </c>
      <c r="Q176" s="81"/>
    </row>
    <row r="177" spans="2:17" ht="14.25" x14ac:dyDescent="0.3">
      <c r="B177" s="138"/>
      <c r="C177" s="136"/>
      <c r="D177" s="81"/>
      <c r="E177" s="156"/>
      <c r="F177" s="157"/>
      <c r="G177" s="154"/>
      <c r="H177" s="154">
        <f t="shared" si="20"/>
        <v>0</v>
      </c>
      <c r="I177" s="154"/>
      <c r="J177" s="154"/>
      <c r="K177" s="155">
        <f t="shared" si="14"/>
        <v>0</v>
      </c>
      <c r="L177" s="157">
        <f t="shared" si="15"/>
        <v>0</v>
      </c>
      <c r="M177" s="154">
        <f t="shared" si="16"/>
        <v>0</v>
      </c>
      <c r="N177" s="154">
        <f t="shared" si="17"/>
        <v>0</v>
      </c>
      <c r="O177" s="154">
        <f t="shared" si="18"/>
        <v>0</v>
      </c>
      <c r="P177" s="155">
        <f t="shared" si="19"/>
        <v>0</v>
      </c>
      <c r="Q177" s="81"/>
    </row>
    <row r="178" spans="2:17" ht="14.25" x14ac:dyDescent="0.3">
      <c r="B178" s="138"/>
      <c r="C178" s="136"/>
      <c r="D178" s="81"/>
      <c r="E178" s="156"/>
      <c r="F178" s="157"/>
      <c r="G178" s="154"/>
      <c r="H178" s="154">
        <f t="shared" si="20"/>
        <v>0</v>
      </c>
      <c r="I178" s="154"/>
      <c r="J178" s="154"/>
      <c r="K178" s="155">
        <f t="shared" si="14"/>
        <v>0</v>
      </c>
      <c r="L178" s="157">
        <f t="shared" si="15"/>
        <v>0</v>
      </c>
      <c r="M178" s="154">
        <f t="shared" si="16"/>
        <v>0</v>
      </c>
      <c r="N178" s="154">
        <f t="shared" si="17"/>
        <v>0</v>
      </c>
      <c r="O178" s="154">
        <f t="shared" si="18"/>
        <v>0</v>
      </c>
      <c r="P178" s="155">
        <f t="shared" si="19"/>
        <v>0</v>
      </c>
      <c r="Q178" s="81"/>
    </row>
    <row r="179" spans="2:17" ht="14.25" x14ac:dyDescent="0.3">
      <c r="B179" s="138"/>
      <c r="C179" s="136"/>
      <c r="D179" s="81"/>
      <c r="E179" s="156"/>
      <c r="F179" s="157"/>
      <c r="G179" s="154"/>
      <c r="H179" s="154">
        <f t="shared" si="20"/>
        <v>0</v>
      </c>
      <c r="I179" s="154"/>
      <c r="J179" s="154"/>
      <c r="K179" s="155">
        <f t="shared" si="14"/>
        <v>0</v>
      </c>
      <c r="L179" s="157">
        <f t="shared" si="15"/>
        <v>0</v>
      </c>
      <c r="M179" s="154">
        <f t="shared" si="16"/>
        <v>0</v>
      </c>
      <c r="N179" s="154">
        <f t="shared" si="17"/>
        <v>0</v>
      </c>
      <c r="O179" s="154">
        <f t="shared" si="18"/>
        <v>0</v>
      </c>
      <c r="P179" s="155">
        <f t="shared" si="19"/>
        <v>0</v>
      </c>
      <c r="Q179" s="81"/>
    </row>
    <row r="180" spans="2:17" ht="14.25" x14ac:dyDescent="0.3">
      <c r="B180" s="138"/>
      <c r="C180" s="136"/>
      <c r="D180" s="81"/>
      <c r="E180" s="156"/>
      <c r="F180" s="157"/>
      <c r="G180" s="154"/>
      <c r="H180" s="154">
        <f t="shared" si="20"/>
        <v>0</v>
      </c>
      <c r="I180" s="154"/>
      <c r="J180" s="154"/>
      <c r="K180" s="155">
        <f t="shared" si="14"/>
        <v>0</v>
      </c>
      <c r="L180" s="157">
        <f t="shared" si="15"/>
        <v>0</v>
      </c>
      <c r="M180" s="154">
        <f t="shared" si="16"/>
        <v>0</v>
      </c>
      <c r="N180" s="154">
        <f t="shared" si="17"/>
        <v>0</v>
      </c>
      <c r="O180" s="154">
        <f t="shared" si="18"/>
        <v>0</v>
      </c>
      <c r="P180" s="155">
        <f t="shared" si="19"/>
        <v>0</v>
      </c>
      <c r="Q180" s="81"/>
    </row>
    <row r="181" spans="2:17" ht="14.25" x14ac:dyDescent="0.3">
      <c r="B181" s="138"/>
      <c r="C181" s="136"/>
      <c r="D181" s="81"/>
      <c r="E181" s="156"/>
      <c r="F181" s="157"/>
      <c r="G181" s="154"/>
      <c r="H181" s="154">
        <f t="shared" si="20"/>
        <v>0</v>
      </c>
      <c r="I181" s="154"/>
      <c r="J181" s="154"/>
      <c r="K181" s="155">
        <f t="shared" si="14"/>
        <v>0</v>
      </c>
      <c r="L181" s="157">
        <f t="shared" si="15"/>
        <v>0</v>
      </c>
      <c r="M181" s="154">
        <f t="shared" si="16"/>
        <v>0</v>
      </c>
      <c r="N181" s="154">
        <f t="shared" si="17"/>
        <v>0</v>
      </c>
      <c r="O181" s="154">
        <f t="shared" si="18"/>
        <v>0</v>
      </c>
      <c r="P181" s="155">
        <f t="shared" si="19"/>
        <v>0</v>
      </c>
      <c r="Q181" s="81"/>
    </row>
    <row r="182" spans="2:17" ht="14.25" x14ac:dyDescent="0.3">
      <c r="B182" s="138"/>
      <c r="C182" s="136"/>
      <c r="D182" s="81"/>
      <c r="E182" s="156"/>
      <c r="F182" s="157"/>
      <c r="G182" s="154"/>
      <c r="H182" s="154">
        <f t="shared" si="20"/>
        <v>0</v>
      </c>
      <c r="I182" s="154"/>
      <c r="J182" s="154"/>
      <c r="K182" s="155">
        <f t="shared" si="14"/>
        <v>0</v>
      </c>
      <c r="L182" s="157">
        <f t="shared" si="15"/>
        <v>0</v>
      </c>
      <c r="M182" s="154">
        <f t="shared" si="16"/>
        <v>0</v>
      </c>
      <c r="N182" s="154">
        <f t="shared" si="17"/>
        <v>0</v>
      </c>
      <c r="O182" s="154">
        <f t="shared" si="18"/>
        <v>0</v>
      </c>
      <c r="P182" s="155">
        <f t="shared" si="19"/>
        <v>0</v>
      </c>
      <c r="Q182" s="81"/>
    </row>
    <row r="183" spans="2:17" ht="14.25" x14ac:dyDescent="0.3">
      <c r="B183" s="138"/>
      <c r="C183" s="136"/>
      <c r="D183" s="81"/>
      <c r="E183" s="156"/>
      <c r="F183" s="157"/>
      <c r="G183" s="154"/>
      <c r="H183" s="154">
        <f t="shared" si="20"/>
        <v>0</v>
      </c>
      <c r="I183" s="154"/>
      <c r="J183" s="154"/>
      <c r="K183" s="155">
        <f t="shared" si="14"/>
        <v>0</v>
      </c>
      <c r="L183" s="157">
        <f t="shared" si="15"/>
        <v>0</v>
      </c>
      <c r="M183" s="154">
        <f t="shared" si="16"/>
        <v>0</v>
      </c>
      <c r="N183" s="154">
        <f t="shared" si="17"/>
        <v>0</v>
      </c>
      <c r="O183" s="154">
        <f t="shared" si="18"/>
        <v>0</v>
      </c>
      <c r="P183" s="155">
        <f t="shared" si="19"/>
        <v>0</v>
      </c>
      <c r="Q183" s="81"/>
    </row>
    <row r="184" spans="2:17" ht="14.25" x14ac:dyDescent="0.3">
      <c r="B184" s="138"/>
      <c r="C184" s="136"/>
      <c r="D184" s="81"/>
      <c r="E184" s="156"/>
      <c r="F184" s="157"/>
      <c r="G184" s="154"/>
      <c r="H184" s="154">
        <f t="shared" si="20"/>
        <v>0</v>
      </c>
      <c r="I184" s="154"/>
      <c r="J184" s="154"/>
      <c r="K184" s="155">
        <f t="shared" si="14"/>
        <v>0</v>
      </c>
      <c r="L184" s="157">
        <f t="shared" si="15"/>
        <v>0</v>
      </c>
      <c r="M184" s="154">
        <f t="shared" si="16"/>
        <v>0</v>
      </c>
      <c r="N184" s="154">
        <f t="shared" si="17"/>
        <v>0</v>
      </c>
      <c r="O184" s="154">
        <f t="shared" si="18"/>
        <v>0</v>
      </c>
      <c r="P184" s="155">
        <f t="shared" si="19"/>
        <v>0</v>
      </c>
      <c r="Q184" s="81"/>
    </row>
    <row r="185" spans="2:17" ht="14.25" x14ac:dyDescent="0.3">
      <c r="B185" s="138"/>
      <c r="C185" s="136"/>
      <c r="D185" s="81"/>
      <c r="E185" s="156"/>
      <c r="F185" s="157"/>
      <c r="G185" s="154"/>
      <c r="H185" s="154">
        <f t="shared" si="20"/>
        <v>0</v>
      </c>
      <c r="I185" s="154"/>
      <c r="J185" s="154"/>
      <c r="K185" s="155">
        <f t="shared" si="14"/>
        <v>0</v>
      </c>
      <c r="L185" s="157">
        <f t="shared" si="15"/>
        <v>0</v>
      </c>
      <c r="M185" s="154">
        <f t="shared" si="16"/>
        <v>0</v>
      </c>
      <c r="N185" s="154">
        <f t="shared" si="17"/>
        <v>0</v>
      </c>
      <c r="O185" s="154">
        <f t="shared" si="18"/>
        <v>0</v>
      </c>
      <c r="P185" s="155">
        <f t="shared" si="19"/>
        <v>0</v>
      </c>
      <c r="Q185" s="81"/>
    </row>
    <row r="186" spans="2:17" ht="14.25" x14ac:dyDescent="0.3">
      <c r="B186" s="138"/>
      <c r="C186" s="136"/>
      <c r="D186" s="81"/>
      <c r="E186" s="156"/>
      <c r="F186" s="157"/>
      <c r="G186" s="154"/>
      <c r="H186" s="154">
        <f t="shared" si="20"/>
        <v>0</v>
      </c>
      <c r="I186" s="154"/>
      <c r="J186" s="154"/>
      <c r="K186" s="155">
        <f t="shared" si="14"/>
        <v>0</v>
      </c>
      <c r="L186" s="157">
        <f t="shared" si="15"/>
        <v>0</v>
      </c>
      <c r="M186" s="154">
        <f t="shared" si="16"/>
        <v>0</v>
      </c>
      <c r="N186" s="154">
        <f t="shared" si="17"/>
        <v>0</v>
      </c>
      <c r="O186" s="154">
        <f t="shared" si="18"/>
        <v>0</v>
      </c>
      <c r="P186" s="155">
        <f t="shared" si="19"/>
        <v>0</v>
      </c>
      <c r="Q186" s="81"/>
    </row>
    <row r="187" spans="2:17" ht="14.25" x14ac:dyDescent="0.3">
      <c r="B187" s="138"/>
      <c r="C187" s="136"/>
      <c r="D187" s="81"/>
      <c r="E187" s="156"/>
      <c r="F187" s="157"/>
      <c r="G187" s="154"/>
      <c r="H187" s="154">
        <f t="shared" si="20"/>
        <v>0</v>
      </c>
      <c r="I187" s="154"/>
      <c r="J187" s="154"/>
      <c r="K187" s="155">
        <f t="shared" si="14"/>
        <v>0</v>
      </c>
      <c r="L187" s="157">
        <f t="shared" si="15"/>
        <v>0</v>
      </c>
      <c r="M187" s="154">
        <f t="shared" si="16"/>
        <v>0</v>
      </c>
      <c r="N187" s="154">
        <f t="shared" si="17"/>
        <v>0</v>
      </c>
      <c r="O187" s="154">
        <f t="shared" si="18"/>
        <v>0</v>
      </c>
      <c r="P187" s="155">
        <f t="shared" si="19"/>
        <v>0</v>
      </c>
      <c r="Q187" s="81"/>
    </row>
    <row r="188" spans="2:17" ht="14.25" x14ac:dyDescent="0.3">
      <c r="B188" s="138"/>
      <c r="C188" s="136"/>
      <c r="D188" s="81"/>
      <c r="E188" s="156"/>
      <c r="F188" s="157"/>
      <c r="G188" s="154"/>
      <c r="H188" s="154">
        <f t="shared" si="20"/>
        <v>0</v>
      </c>
      <c r="I188" s="154"/>
      <c r="J188" s="154"/>
      <c r="K188" s="155">
        <f t="shared" si="14"/>
        <v>0</v>
      </c>
      <c r="L188" s="157">
        <f t="shared" si="15"/>
        <v>0</v>
      </c>
      <c r="M188" s="154">
        <f t="shared" si="16"/>
        <v>0</v>
      </c>
      <c r="N188" s="154">
        <f t="shared" si="17"/>
        <v>0</v>
      </c>
      <c r="O188" s="154">
        <f t="shared" si="18"/>
        <v>0</v>
      </c>
      <c r="P188" s="155">
        <f t="shared" si="19"/>
        <v>0</v>
      </c>
      <c r="Q188" s="81"/>
    </row>
    <row r="189" spans="2:17" ht="14.25" x14ac:dyDescent="0.3">
      <c r="B189" s="138"/>
      <c r="C189" s="136"/>
      <c r="D189" s="81"/>
      <c r="E189" s="156"/>
      <c r="F189" s="157"/>
      <c r="G189" s="154"/>
      <c r="H189" s="154">
        <f t="shared" si="20"/>
        <v>0</v>
      </c>
      <c r="I189" s="154"/>
      <c r="J189" s="154"/>
      <c r="K189" s="155">
        <f t="shared" si="14"/>
        <v>0</v>
      </c>
      <c r="L189" s="157">
        <f t="shared" si="15"/>
        <v>0</v>
      </c>
      <c r="M189" s="154">
        <f t="shared" si="16"/>
        <v>0</v>
      </c>
      <c r="N189" s="154">
        <f t="shared" si="17"/>
        <v>0</v>
      </c>
      <c r="O189" s="154">
        <f t="shared" si="18"/>
        <v>0</v>
      </c>
      <c r="P189" s="155">
        <f t="shared" si="19"/>
        <v>0</v>
      </c>
      <c r="Q189" s="81"/>
    </row>
    <row r="190" spans="2:17" ht="14.25" x14ac:dyDescent="0.3">
      <c r="B190" s="138"/>
      <c r="C190" s="136"/>
      <c r="D190" s="81"/>
      <c r="E190" s="156"/>
      <c r="F190" s="157"/>
      <c r="G190" s="154"/>
      <c r="H190" s="154">
        <f t="shared" si="20"/>
        <v>0</v>
      </c>
      <c r="I190" s="154"/>
      <c r="J190" s="154"/>
      <c r="K190" s="155">
        <f t="shared" si="14"/>
        <v>0</v>
      </c>
      <c r="L190" s="157">
        <f t="shared" si="15"/>
        <v>0</v>
      </c>
      <c r="M190" s="154">
        <f t="shared" si="16"/>
        <v>0</v>
      </c>
      <c r="N190" s="154">
        <f t="shared" si="17"/>
        <v>0</v>
      </c>
      <c r="O190" s="154">
        <f t="shared" si="18"/>
        <v>0</v>
      </c>
      <c r="P190" s="155">
        <f t="shared" si="19"/>
        <v>0</v>
      </c>
      <c r="Q190" s="81"/>
    </row>
    <row r="191" spans="2:17" ht="14.25" x14ac:dyDescent="0.3">
      <c r="B191" s="138"/>
      <c r="C191" s="136"/>
      <c r="D191" s="81"/>
      <c r="E191" s="156"/>
      <c r="F191" s="157"/>
      <c r="G191" s="154"/>
      <c r="H191" s="154">
        <f t="shared" si="20"/>
        <v>0</v>
      </c>
      <c r="I191" s="154"/>
      <c r="J191" s="154"/>
      <c r="K191" s="155">
        <f t="shared" si="14"/>
        <v>0</v>
      </c>
      <c r="L191" s="157">
        <f t="shared" si="15"/>
        <v>0</v>
      </c>
      <c r="M191" s="154">
        <f t="shared" si="16"/>
        <v>0</v>
      </c>
      <c r="N191" s="154">
        <f t="shared" si="17"/>
        <v>0</v>
      </c>
      <c r="O191" s="154">
        <f t="shared" si="18"/>
        <v>0</v>
      </c>
      <c r="P191" s="155">
        <f t="shared" si="19"/>
        <v>0</v>
      </c>
      <c r="Q191" s="81"/>
    </row>
    <row r="192" spans="2:17" ht="14.25" x14ac:dyDescent="0.3">
      <c r="B192" s="138"/>
      <c r="C192" s="136"/>
      <c r="D192" s="81"/>
      <c r="E192" s="156"/>
      <c r="F192" s="157"/>
      <c r="G192" s="154"/>
      <c r="H192" s="154">
        <f t="shared" si="20"/>
        <v>0</v>
      </c>
      <c r="I192" s="154"/>
      <c r="J192" s="154"/>
      <c r="K192" s="155">
        <f t="shared" si="14"/>
        <v>0</v>
      </c>
      <c r="L192" s="157">
        <f t="shared" si="15"/>
        <v>0</v>
      </c>
      <c r="M192" s="154">
        <f t="shared" si="16"/>
        <v>0</v>
      </c>
      <c r="N192" s="154">
        <f t="shared" si="17"/>
        <v>0</v>
      </c>
      <c r="O192" s="154">
        <f t="shared" si="18"/>
        <v>0</v>
      </c>
      <c r="P192" s="155">
        <f t="shared" si="19"/>
        <v>0</v>
      </c>
      <c r="Q192" s="81"/>
    </row>
    <row r="193" spans="2:17" ht="14.25" x14ac:dyDescent="0.3">
      <c r="B193" s="138"/>
      <c r="C193" s="136"/>
      <c r="D193" s="81"/>
      <c r="E193" s="156"/>
      <c r="F193" s="157"/>
      <c r="G193" s="154"/>
      <c r="H193" s="154">
        <f t="shared" si="20"/>
        <v>0</v>
      </c>
      <c r="I193" s="154"/>
      <c r="J193" s="154"/>
      <c r="K193" s="155">
        <f t="shared" si="14"/>
        <v>0</v>
      </c>
      <c r="L193" s="157">
        <f t="shared" si="15"/>
        <v>0</v>
      </c>
      <c r="M193" s="154">
        <f t="shared" si="16"/>
        <v>0</v>
      </c>
      <c r="N193" s="154">
        <f t="shared" si="17"/>
        <v>0</v>
      </c>
      <c r="O193" s="154">
        <f t="shared" si="18"/>
        <v>0</v>
      </c>
      <c r="P193" s="155">
        <f t="shared" si="19"/>
        <v>0</v>
      </c>
      <c r="Q193" s="81"/>
    </row>
    <row r="194" spans="2:17" ht="14.25" x14ac:dyDescent="0.3">
      <c r="B194" s="138"/>
      <c r="C194" s="136"/>
      <c r="D194" s="81"/>
      <c r="E194" s="156"/>
      <c r="F194" s="157"/>
      <c r="G194" s="154"/>
      <c r="H194" s="154">
        <f t="shared" si="20"/>
        <v>0</v>
      </c>
      <c r="I194" s="154"/>
      <c r="J194" s="154"/>
      <c r="K194" s="155">
        <f t="shared" si="14"/>
        <v>0</v>
      </c>
      <c r="L194" s="157">
        <f t="shared" si="15"/>
        <v>0</v>
      </c>
      <c r="M194" s="154">
        <f t="shared" si="16"/>
        <v>0</v>
      </c>
      <c r="N194" s="154">
        <f t="shared" si="17"/>
        <v>0</v>
      </c>
      <c r="O194" s="154">
        <f t="shared" si="18"/>
        <v>0</v>
      </c>
      <c r="P194" s="155">
        <f t="shared" si="19"/>
        <v>0</v>
      </c>
      <c r="Q194" s="81"/>
    </row>
    <row r="195" spans="2:17" ht="14.25" x14ac:dyDescent="0.3">
      <c r="B195" s="138"/>
      <c r="C195" s="136"/>
      <c r="D195" s="81"/>
      <c r="E195" s="156"/>
      <c r="F195" s="157"/>
      <c r="G195" s="154"/>
      <c r="H195" s="154">
        <f t="shared" si="20"/>
        <v>0</v>
      </c>
      <c r="I195" s="154"/>
      <c r="J195" s="154"/>
      <c r="K195" s="155">
        <f t="shared" si="14"/>
        <v>0</v>
      </c>
      <c r="L195" s="157">
        <f t="shared" si="15"/>
        <v>0</v>
      </c>
      <c r="M195" s="154">
        <f t="shared" si="16"/>
        <v>0</v>
      </c>
      <c r="N195" s="154">
        <f t="shared" si="17"/>
        <v>0</v>
      </c>
      <c r="O195" s="154">
        <f t="shared" si="18"/>
        <v>0</v>
      </c>
      <c r="P195" s="155">
        <f t="shared" si="19"/>
        <v>0</v>
      </c>
      <c r="Q195" s="81"/>
    </row>
    <row r="196" spans="2:17" ht="14.25" x14ac:dyDescent="0.3">
      <c r="B196" s="138"/>
      <c r="C196" s="136"/>
      <c r="D196" s="81"/>
      <c r="E196" s="156"/>
      <c r="F196" s="157"/>
      <c r="G196" s="154"/>
      <c r="H196" s="154">
        <f t="shared" si="20"/>
        <v>0</v>
      </c>
      <c r="I196" s="154"/>
      <c r="J196" s="154"/>
      <c r="K196" s="155">
        <f t="shared" si="14"/>
        <v>0</v>
      </c>
      <c r="L196" s="157">
        <f t="shared" si="15"/>
        <v>0</v>
      </c>
      <c r="M196" s="154">
        <f t="shared" si="16"/>
        <v>0</v>
      </c>
      <c r="N196" s="154">
        <f t="shared" si="17"/>
        <v>0</v>
      </c>
      <c r="O196" s="154">
        <f t="shared" si="18"/>
        <v>0</v>
      </c>
      <c r="P196" s="155">
        <f t="shared" si="19"/>
        <v>0</v>
      </c>
      <c r="Q196" s="81"/>
    </row>
    <row r="197" spans="2:17" ht="14.25" x14ac:dyDescent="0.3">
      <c r="B197" s="138"/>
      <c r="C197" s="136"/>
      <c r="D197" s="81"/>
      <c r="E197" s="156"/>
      <c r="F197" s="157"/>
      <c r="G197" s="154"/>
      <c r="H197" s="154">
        <f t="shared" si="20"/>
        <v>0</v>
      </c>
      <c r="I197" s="154"/>
      <c r="J197" s="154"/>
      <c r="K197" s="155">
        <f t="shared" si="14"/>
        <v>0</v>
      </c>
      <c r="L197" s="157">
        <f t="shared" si="15"/>
        <v>0</v>
      </c>
      <c r="M197" s="154">
        <f t="shared" si="16"/>
        <v>0</v>
      </c>
      <c r="N197" s="154">
        <f t="shared" si="17"/>
        <v>0</v>
      </c>
      <c r="O197" s="154">
        <f t="shared" si="18"/>
        <v>0</v>
      </c>
      <c r="P197" s="155">
        <f t="shared" si="19"/>
        <v>0</v>
      </c>
      <c r="Q197" s="81"/>
    </row>
    <row r="198" spans="2:17" ht="14.25" x14ac:dyDescent="0.3">
      <c r="B198" s="138"/>
      <c r="C198" s="136"/>
      <c r="D198" s="81"/>
      <c r="E198" s="156"/>
      <c r="F198" s="157"/>
      <c r="G198" s="154"/>
      <c r="H198" s="154">
        <f t="shared" si="20"/>
        <v>0</v>
      </c>
      <c r="I198" s="154"/>
      <c r="J198" s="154"/>
      <c r="K198" s="155">
        <f t="shared" si="14"/>
        <v>0</v>
      </c>
      <c r="L198" s="157">
        <f t="shared" si="15"/>
        <v>0</v>
      </c>
      <c r="M198" s="154">
        <f t="shared" si="16"/>
        <v>0</v>
      </c>
      <c r="N198" s="154">
        <f t="shared" si="17"/>
        <v>0</v>
      </c>
      <c r="O198" s="154">
        <f t="shared" si="18"/>
        <v>0</v>
      </c>
      <c r="P198" s="155">
        <f t="shared" si="19"/>
        <v>0</v>
      </c>
      <c r="Q198" s="81"/>
    </row>
    <row r="199" spans="2:17" ht="14.25" x14ac:dyDescent="0.3">
      <c r="B199" s="138"/>
      <c r="C199" s="136"/>
      <c r="D199" s="81"/>
      <c r="E199" s="156"/>
      <c r="F199" s="157"/>
      <c r="G199" s="154"/>
      <c r="H199" s="154">
        <f t="shared" si="20"/>
        <v>0</v>
      </c>
      <c r="I199" s="154"/>
      <c r="J199" s="154"/>
      <c r="K199" s="155">
        <f t="shared" si="14"/>
        <v>0</v>
      </c>
      <c r="L199" s="157">
        <f t="shared" si="15"/>
        <v>0</v>
      </c>
      <c r="M199" s="154">
        <f t="shared" si="16"/>
        <v>0</v>
      </c>
      <c r="N199" s="154">
        <f t="shared" si="17"/>
        <v>0</v>
      </c>
      <c r="O199" s="154">
        <f t="shared" si="18"/>
        <v>0</v>
      </c>
      <c r="P199" s="155">
        <f t="shared" si="19"/>
        <v>0</v>
      </c>
      <c r="Q199" s="81"/>
    </row>
    <row r="200" spans="2:17" ht="14.25" x14ac:dyDescent="0.3">
      <c r="B200" s="138"/>
      <c r="C200" s="136"/>
      <c r="D200" s="81"/>
      <c r="E200" s="156"/>
      <c r="F200" s="157"/>
      <c r="G200" s="154"/>
      <c r="H200" s="154">
        <f t="shared" si="20"/>
        <v>0</v>
      </c>
      <c r="I200" s="154"/>
      <c r="J200" s="154"/>
      <c r="K200" s="155">
        <f t="shared" si="14"/>
        <v>0</v>
      </c>
      <c r="L200" s="157">
        <f t="shared" si="15"/>
        <v>0</v>
      </c>
      <c r="M200" s="154">
        <f t="shared" si="16"/>
        <v>0</v>
      </c>
      <c r="N200" s="154">
        <f t="shared" si="17"/>
        <v>0</v>
      </c>
      <c r="O200" s="154">
        <f t="shared" si="18"/>
        <v>0</v>
      </c>
      <c r="P200" s="155">
        <f t="shared" si="19"/>
        <v>0</v>
      </c>
      <c r="Q200" s="81"/>
    </row>
    <row r="201" spans="2:17" ht="14.25" x14ac:dyDescent="0.3">
      <c r="B201" s="138"/>
      <c r="C201" s="136"/>
      <c r="D201" s="81"/>
      <c r="E201" s="156"/>
      <c r="F201" s="157"/>
      <c r="G201" s="154"/>
      <c r="H201" s="154">
        <f t="shared" si="20"/>
        <v>0</v>
      </c>
      <c r="I201" s="154"/>
      <c r="J201" s="154"/>
      <c r="K201" s="155">
        <f t="shared" si="14"/>
        <v>0</v>
      </c>
      <c r="L201" s="157">
        <f t="shared" si="15"/>
        <v>0</v>
      </c>
      <c r="M201" s="154">
        <f t="shared" si="16"/>
        <v>0</v>
      </c>
      <c r="N201" s="154">
        <f t="shared" si="17"/>
        <v>0</v>
      </c>
      <c r="O201" s="154">
        <f t="shared" si="18"/>
        <v>0</v>
      </c>
      <c r="P201" s="155">
        <f t="shared" si="19"/>
        <v>0</v>
      </c>
      <c r="Q201" s="81"/>
    </row>
    <row r="202" spans="2:17" ht="14.25" x14ac:dyDescent="0.3">
      <c r="B202" s="138"/>
      <c r="C202" s="136"/>
      <c r="D202" s="81"/>
      <c r="E202" s="156"/>
      <c r="F202" s="157"/>
      <c r="G202" s="154"/>
      <c r="H202" s="154">
        <f t="shared" si="20"/>
        <v>0</v>
      </c>
      <c r="I202" s="154"/>
      <c r="J202" s="154"/>
      <c r="K202" s="155">
        <f t="shared" si="14"/>
        <v>0</v>
      </c>
      <c r="L202" s="157">
        <f t="shared" si="15"/>
        <v>0</v>
      </c>
      <c r="M202" s="154">
        <f t="shared" si="16"/>
        <v>0</v>
      </c>
      <c r="N202" s="154">
        <f t="shared" si="17"/>
        <v>0</v>
      </c>
      <c r="O202" s="154">
        <f t="shared" si="18"/>
        <v>0</v>
      </c>
      <c r="P202" s="155">
        <f t="shared" si="19"/>
        <v>0</v>
      </c>
      <c r="Q202" s="81"/>
    </row>
    <row r="203" spans="2:17" ht="14.25" x14ac:dyDescent="0.3">
      <c r="B203" s="138"/>
      <c r="C203" s="136"/>
      <c r="D203" s="81"/>
      <c r="E203" s="156"/>
      <c r="F203" s="157"/>
      <c r="G203" s="154"/>
      <c r="H203" s="154">
        <f t="shared" si="20"/>
        <v>0</v>
      </c>
      <c r="I203" s="154"/>
      <c r="J203" s="154"/>
      <c r="K203" s="155">
        <f t="shared" si="14"/>
        <v>0</v>
      </c>
      <c r="L203" s="157">
        <f t="shared" si="15"/>
        <v>0</v>
      </c>
      <c r="M203" s="154">
        <f t="shared" si="16"/>
        <v>0</v>
      </c>
      <c r="N203" s="154">
        <f t="shared" si="17"/>
        <v>0</v>
      </c>
      <c r="O203" s="154">
        <f t="shared" si="18"/>
        <v>0</v>
      </c>
      <c r="P203" s="155">
        <f t="shared" si="19"/>
        <v>0</v>
      </c>
      <c r="Q203" s="81"/>
    </row>
    <row r="204" spans="2:17" ht="14.25" x14ac:dyDescent="0.3">
      <c r="B204" s="138"/>
      <c r="C204" s="136"/>
      <c r="D204" s="81"/>
      <c r="E204" s="156"/>
      <c r="F204" s="157"/>
      <c r="G204" s="154"/>
      <c r="H204" s="154">
        <f t="shared" si="20"/>
        <v>0</v>
      </c>
      <c r="I204" s="154"/>
      <c r="J204" s="154"/>
      <c r="K204" s="155">
        <f t="shared" ref="K204:K267" si="21">SUM(H204:J204)</f>
        <v>0</v>
      </c>
      <c r="L204" s="157">
        <f t="shared" ref="L204:L267" si="22">ROUND(E204*F204,2)</f>
        <v>0</v>
      </c>
      <c r="M204" s="154">
        <f t="shared" ref="M204:M267" si="23">ROUND(H204*E204,2)</f>
        <v>0</v>
      </c>
      <c r="N204" s="154">
        <f t="shared" ref="N204:N267" si="24">ROUND(I204*E204,2)</f>
        <v>0</v>
      </c>
      <c r="O204" s="154">
        <f t="shared" ref="O204:O267" si="25">ROUND(J204*E204,2)</f>
        <v>0</v>
      </c>
      <c r="P204" s="155">
        <f t="shared" ref="P204:P267" si="26">SUM(M204:O204)</f>
        <v>0</v>
      </c>
      <c r="Q204" s="81"/>
    </row>
    <row r="205" spans="2:17" ht="14.25" x14ac:dyDescent="0.3">
      <c r="B205" s="138"/>
      <c r="C205" s="136"/>
      <c r="D205" s="81"/>
      <c r="E205" s="156"/>
      <c r="F205" s="157"/>
      <c r="G205" s="154"/>
      <c r="H205" s="154">
        <f t="shared" ref="H205:H268" si="27">ROUND(F205*G205,2)</f>
        <v>0</v>
      </c>
      <c r="I205" s="154"/>
      <c r="J205" s="154"/>
      <c r="K205" s="155">
        <f t="shared" si="21"/>
        <v>0</v>
      </c>
      <c r="L205" s="157">
        <f t="shared" si="22"/>
        <v>0</v>
      </c>
      <c r="M205" s="154">
        <f t="shared" si="23"/>
        <v>0</v>
      </c>
      <c r="N205" s="154">
        <f t="shared" si="24"/>
        <v>0</v>
      </c>
      <c r="O205" s="154">
        <f t="shared" si="25"/>
        <v>0</v>
      </c>
      <c r="P205" s="155">
        <f t="shared" si="26"/>
        <v>0</v>
      </c>
      <c r="Q205" s="81"/>
    </row>
    <row r="206" spans="2:17" ht="14.25" x14ac:dyDescent="0.3">
      <c r="B206" s="138"/>
      <c r="C206" s="136"/>
      <c r="D206" s="81"/>
      <c r="E206" s="156"/>
      <c r="F206" s="157"/>
      <c r="G206" s="154"/>
      <c r="H206" s="154">
        <f t="shared" si="27"/>
        <v>0</v>
      </c>
      <c r="I206" s="154"/>
      <c r="J206" s="154"/>
      <c r="K206" s="155">
        <f t="shared" si="21"/>
        <v>0</v>
      </c>
      <c r="L206" s="157">
        <f t="shared" si="22"/>
        <v>0</v>
      </c>
      <c r="M206" s="154">
        <f t="shared" si="23"/>
        <v>0</v>
      </c>
      <c r="N206" s="154">
        <f t="shared" si="24"/>
        <v>0</v>
      </c>
      <c r="O206" s="154">
        <f t="shared" si="25"/>
        <v>0</v>
      </c>
      <c r="P206" s="155">
        <f t="shared" si="26"/>
        <v>0</v>
      </c>
      <c r="Q206" s="81"/>
    </row>
    <row r="207" spans="2:17" ht="14.25" x14ac:dyDescent="0.3">
      <c r="B207" s="138"/>
      <c r="C207" s="136"/>
      <c r="D207" s="81"/>
      <c r="E207" s="156"/>
      <c r="F207" s="157"/>
      <c r="G207" s="154"/>
      <c r="H207" s="154">
        <f t="shared" si="27"/>
        <v>0</v>
      </c>
      <c r="I207" s="154"/>
      <c r="J207" s="154"/>
      <c r="K207" s="155">
        <f t="shared" si="21"/>
        <v>0</v>
      </c>
      <c r="L207" s="157">
        <f t="shared" si="22"/>
        <v>0</v>
      </c>
      <c r="M207" s="154">
        <f t="shared" si="23"/>
        <v>0</v>
      </c>
      <c r="N207" s="154">
        <f t="shared" si="24"/>
        <v>0</v>
      </c>
      <c r="O207" s="154">
        <f t="shared" si="25"/>
        <v>0</v>
      </c>
      <c r="P207" s="155">
        <f t="shared" si="26"/>
        <v>0</v>
      </c>
      <c r="Q207" s="81"/>
    </row>
    <row r="208" spans="2:17" ht="14.25" x14ac:dyDescent="0.3">
      <c r="B208" s="138"/>
      <c r="C208" s="136"/>
      <c r="D208" s="81"/>
      <c r="E208" s="156"/>
      <c r="F208" s="157"/>
      <c r="G208" s="154"/>
      <c r="H208" s="154">
        <f t="shared" si="27"/>
        <v>0</v>
      </c>
      <c r="I208" s="154"/>
      <c r="J208" s="154"/>
      <c r="K208" s="155">
        <f t="shared" si="21"/>
        <v>0</v>
      </c>
      <c r="L208" s="157">
        <f t="shared" si="22"/>
        <v>0</v>
      </c>
      <c r="M208" s="154">
        <f t="shared" si="23"/>
        <v>0</v>
      </c>
      <c r="N208" s="154">
        <f t="shared" si="24"/>
        <v>0</v>
      </c>
      <c r="O208" s="154">
        <f t="shared" si="25"/>
        <v>0</v>
      </c>
      <c r="P208" s="155">
        <f t="shared" si="26"/>
        <v>0</v>
      </c>
      <c r="Q208" s="81"/>
    </row>
    <row r="209" spans="2:17" ht="14.25" x14ac:dyDescent="0.3">
      <c r="B209" s="138"/>
      <c r="C209" s="136"/>
      <c r="D209" s="81"/>
      <c r="E209" s="156"/>
      <c r="F209" s="157"/>
      <c r="G209" s="154"/>
      <c r="H209" s="154">
        <f t="shared" si="27"/>
        <v>0</v>
      </c>
      <c r="I209" s="154"/>
      <c r="J209" s="154"/>
      <c r="K209" s="155">
        <f t="shared" si="21"/>
        <v>0</v>
      </c>
      <c r="L209" s="157">
        <f t="shared" si="22"/>
        <v>0</v>
      </c>
      <c r="M209" s="154">
        <f t="shared" si="23"/>
        <v>0</v>
      </c>
      <c r="N209" s="154">
        <f t="shared" si="24"/>
        <v>0</v>
      </c>
      <c r="O209" s="154">
        <f t="shared" si="25"/>
        <v>0</v>
      </c>
      <c r="P209" s="155">
        <f t="shared" si="26"/>
        <v>0</v>
      </c>
      <c r="Q209" s="81"/>
    </row>
    <row r="210" spans="2:17" ht="14.25" x14ac:dyDescent="0.3">
      <c r="B210" s="138"/>
      <c r="C210" s="136"/>
      <c r="D210" s="81"/>
      <c r="E210" s="156"/>
      <c r="F210" s="157"/>
      <c r="G210" s="154"/>
      <c r="H210" s="154">
        <f t="shared" si="27"/>
        <v>0</v>
      </c>
      <c r="I210" s="154"/>
      <c r="J210" s="154"/>
      <c r="K210" s="155">
        <f t="shared" si="21"/>
        <v>0</v>
      </c>
      <c r="L210" s="157">
        <f t="shared" si="22"/>
        <v>0</v>
      </c>
      <c r="M210" s="154">
        <f t="shared" si="23"/>
        <v>0</v>
      </c>
      <c r="N210" s="154">
        <f t="shared" si="24"/>
        <v>0</v>
      </c>
      <c r="O210" s="154">
        <f t="shared" si="25"/>
        <v>0</v>
      </c>
      <c r="P210" s="155">
        <f t="shared" si="26"/>
        <v>0</v>
      </c>
      <c r="Q210" s="81"/>
    </row>
    <row r="211" spans="2:17" ht="14.25" x14ac:dyDescent="0.3">
      <c r="B211" s="138"/>
      <c r="C211" s="136"/>
      <c r="D211" s="81"/>
      <c r="E211" s="156"/>
      <c r="F211" s="157"/>
      <c r="G211" s="154"/>
      <c r="H211" s="154">
        <f t="shared" si="27"/>
        <v>0</v>
      </c>
      <c r="I211" s="154"/>
      <c r="J211" s="154"/>
      <c r="K211" s="155">
        <f t="shared" si="21"/>
        <v>0</v>
      </c>
      <c r="L211" s="157">
        <f t="shared" si="22"/>
        <v>0</v>
      </c>
      <c r="M211" s="154">
        <f t="shared" si="23"/>
        <v>0</v>
      </c>
      <c r="N211" s="154">
        <f t="shared" si="24"/>
        <v>0</v>
      </c>
      <c r="O211" s="154">
        <f t="shared" si="25"/>
        <v>0</v>
      </c>
      <c r="P211" s="155">
        <f t="shared" si="26"/>
        <v>0</v>
      </c>
      <c r="Q211" s="81"/>
    </row>
    <row r="212" spans="2:17" ht="14.25" x14ac:dyDescent="0.3">
      <c r="B212" s="138"/>
      <c r="C212" s="136"/>
      <c r="D212" s="81"/>
      <c r="E212" s="156"/>
      <c r="F212" s="157"/>
      <c r="G212" s="154"/>
      <c r="H212" s="154">
        <f t="shared" si="27"/>
        <v>0</v>
      </c>
      <c r="I212" s="154"/>
      <c r="J212" s="154"/>
      <c r="K212" s="155">
        <f t="shared" si="21"/>
        <v>0</v>
      </c>
      <c r="L212" s="157">
        <f t="shared" si="22"/>
        <v>0</v>
      </c>
      <c r="M212" s="154">
        <f t="shared" si="23"/>
        <v>0</v>
      </c>
      <c r="N212" s="154">
        <f t="shared" si="24"/>
        <v>0</v>
      </c>
      <c r="O212" s="154">
        <f t="shared" si="25"/>
        <v>0</v>
      </c>
      <c r="P212" s="155">
        <f t="shared" si="26"/>
        <v>0</v>
      </c>
      <c r="Q212" s="81"/>
    </row>
    <row r="213" spans="2:17" ht="14.25" x14ac:dyDescent="0.3">
      <c r="B213" s="138"/>
      <c r="C213" s="136"/>
      <c r="D213" s="81"/>
      <c r="E213" s="156"/>
      <c r="F213" s="157"/>
      <c r="G213" s="154"/>
      <c r="H213" s="154">
        <f t="shared" si="27"/>
        <v>0</v>
      </c>
      <c r="I213" s="154"/>
      <c r="J213" s="154"/>
      <c r="K213" s="155">
        <f t="shared" si="21"/>
        <v>0</v>
      </c>
      <c r="L213" s="157">
        <f t="shared" si="22"/>
        <v>0</v>
      </c>
      <c r="M213" s="154">
        <f t="shared" si="23"/>
        <v>0</v>
      </c>
      <c r="N213" s="154">
        <f t="shared" si="24"/>
        <v>0</v>
      </c>
      <c r="O213" s="154">
        <f t="shared" si="25"/>
        <v>0</v>
      </c>
      <c r="P213" s="155">
        <f t="shared" si="26"/>
        <v>0</v>
      </c>
      <c r="Q213" s="81"/>
    </row>
    <row r="214" spans="2:17" ht="14.25" x14ac:dyDescent="0.3">
      <c r="B214" s="138"/>
      <c r="C214" s="136"/>
      <c r="D214" s="81"/>
      <c r="E214" s="156"/>
      <c r="F214" s="157"/>
      <c r="G214" s="154"/>
      <c r="H214" s="154">
        <f t="shared" si="27"/>
        <v>0</v>
      </c>
      <c r="I214" s="154"/>
      <c r="J214" s="154"/>
      <c r="K214" s="155">
        <f t="shared" si="21"/>
        <v>0</v>
      </c>
      <c r="L214" s="157">
        <f t="shared" si="22"/>
        <v>0</v>
      </c>
      <c r="M214" s="154">
        <f t="shared" si="23"/>
        <v>0</v>
      </c>
      <c r="N214" s="154">
        <f t="shared" si="24"/>
        <v>0</v>
      </c>
      <c r="O214" s="154">
        <f t="shared" si="25"/>
        <v>0</v>
      </c>
      <c r="P214" s="155">
        <f t="shared" si="26"/>
        <v>0</v>
      </c>
      <c r="Q214" s="81"/>
    </row>
    <row r="215" spans="2:17" ht="14.25" x14ac:dyDescent="0.3">
      <c r="B215" s="138"/>
      <c r="C215" s="136"/>
      <c r="D215" s="81"/>
      <c r="E215" s="156"/>
      <c r="F215" s="157"/>
      <c r="G215" s="154"/>
      <c r="H215" s="154">
        <f t="shared" si="27"/>
        <v>0</v>
      </c>
      <c r="I215" s="154"/>
      <c r="J215" s="154"/>
      <c r="K215" s="155">
        <f t="shared" si="21"/>
        <v>0</v>
      </c>
      <c r="L215" s="157">
        <f t="shared" si="22"/>
        <v>0</v>
      </c>
      <c r="M215" s="154">
        <f t="shared" si="23"/>
        <v>0</v>
      </c>
      <c r="N215" s="154">
        <f t="shared" si="24"/>
        <v>0</v>
      </c>
      <c r="O215" s="154">
        <f t="shared" si="25"/>
        <v>0</v>
      </c>
      <c r="P215" s="155">
        <f t="shared" si="26"/>
        <v>0</v>
      </c>
      <c r="Q215" s="81"/>
    </row>
    <row r="216" spans="2:17" ht="14.25" x14ac:dyDescent="0.3">
      <c r="B216" s="138"/>
      <c r="C216" s="136"/>
      <c r="D216" s="81"/>
      <c r="E216" s="156"/>
      <c r="F216" s="157"/>
      <c r="G216" s="154"/>
      <c r="H216" s="154">
        <f t="shared" si="27"/>
        <v>0</v>
      </c>
      <c r="I216" s="154"/>
      <c r="J216" s="154"/>
      <c r="K216" s="155">
        <f t="shared" si="21"/>
        <v>0</v>
      </c>
      <c r="L216" s="157">
        <f t="shared" si="22"/>
        <v>0</v>
      </c>
      <c r="M216" s="154">
        <f t="shared" si="23"/>
        <v>0</v>
      </c>
      <c r="N216" s="154">
        <f t="shared" si="24"/>
        <v>0</v>
      </c>
      <c r="O216" s="154">
        <f t="shared" si="25"/>
        <v>0</v>
      </c>
      <c r="P216" s="155">
        <f t="shared" si="26"/>
        <v>0</v>
      </c>
      <c r="Q216" s="81"/>
    </row>
    <row r="217" spans="2:17" ht="14.25" x14ac:dyDescent="0.3">
      <c r="B217" s="138"/>
      <c r="C217" s="136"/>
      <c r="D217" s="81"/>
      <c r="E217" s="156"/>
      <c r="F217" s="157"/>
      <c r="G217" s="154"/>
      <c r="H217" s="154">
        <f t="shared" si="27"/>
        <v>0</v>
      </c>
      <c r="I217" s="154"/>
      <c r="J217" s="154"/>
      <c r="K217" s="155">
        <f t="shared" si="21"/>
        <v>0</v>
      </c>
      <c r="L217" s="157">
        <f t="shared" si="22"/>
        <v>0</v>
      </c>
      <c r="M217" s="154">
        <f t="shared" si="23"/>
        <v>0</v>
      </c>
      <c r="N217" s="154">
        <f t="shared" si="24"/>
        <v>0</v>
      </c>
      <c r="O217" s="154">
        <f t="shared" si="25"/>
        <v>0</v>
      </c>
      <c r="P217" s="155">
        <f t="shared" si="26"/>
        <v>0</v>
      </c>
      <c r="Q217" s="81"/>
    </row>
    <row r="218" spans="2:17" ht="14.25" x14ac:dyDescent="0.3">
      <c r="B218" s="138"/>
      <c r="C218" s="136"/>
      <c r="D218" s="81"/>
      <c r="E218" s="156"/>
      <c r="F218" s="157"/>
      <c r="G218" s="154"/>
      <c r="H218" s="154">
        <f t="shared" si="27"/>
        <v>0</v>
      </c>
      <c r="I218" s="154"/>
      <c r="J218" s="154"/>
      <c r="K218" s="155">
        <f t="shared" si="21"/>
        <v>0</v>
      </c>
      <c r="L218" s="157">
        <f t="shared" si="22"/>
        <v>0</v>
      </c>
      <c r="M218" s="154">
        <f t="shared" si="23"/>
        <v>0</v>
      </c>
      <c r="N218" s="154">
        <f t="shared" si="24"/>
        <v>0</v>
      </c>
      <c r="O218" s="154">
        <f t="shared" si="25"/>
        <v>0</v>
      </c>
      <c r="P218" s="155">
        <f t="shared" si="26"/>
        <v>0</v>
      </c>
      <c r="Q218" s="81"/>
    </row>
    <row r="219" spans="2:17" ht="14.25" x14ac:dyDescent="0.3">
      <c r="B219" s="138"/>
      <c r="C219" s="136"/>
      <c r="D219" s="81"/>
      <c r="E219" s="156"/>
      <c r="F219" s="157"/>
      <c r="G219" s="154"/>
      <c r="H219" s="154">
        <f t="shared" si="27"/>
        <v>0</v>
      </c>
      <c r="I219" s="154"/>
      <c r="J219" s="154"/>
      <c r="K219" s="155">
        <f t="shared" si="21"/>
        <v>0</v>
      </c>
      <c r="L219" s="157">
        <f t="shared" si="22"/>
        <v>0</v>
      </c>
      <c r="M219" s="154">
        <f t="shared" si="23"/>
        <v>0</v>
      </c>
      <c r="N219" s="154">
        <f t="shared" si="24"/>
        <v>0</v>
      </c>
      <c r="O219" s="154">
        <f t="shared" si="25"/>
        <v>0</v>
      </c>
      <c r="P219" s="155">
        <f t="shared" si="26"/>
        <v>0</v>
      </c>
      <c r="Q219" s="81"/>
    </row>
    <row r="220" spans="2:17" ht="14.25" x14ac:dyDescent="0.3">
      <c r="B220" s="138"/>
      <c r="C220" s="136"/>
      <c r="D220" s="81"/>
      <c r="E220" s="156"/>
      <c r="F220" s="157"/>
      <c r="G220" s="154"/>
      <c r="H220" s="154">
        <f t="shared" si="27"/>
        <v>0</v>
      </c>
      <c r="I220" s="154"/>
      <c r="J220" s="154"/>
      <c r="K220" s="155">
        <f t="shared" si="21"/>
        <v>0</v>
      </c>
      <c r="L220" s="157">
        <f t="shared" si="22"/>
        <v>0</v>
      </c>
      <c r="M220" s="154">
        <f t="shared" si="23"/>
        <v>0</v>
      </c>
      <c r="N220" s="154">
        <f t="shared" si="24"/>
        <v>0</v>
      </c>
      <c r="O220" s="154">
        <f t="shared" si="25"/>
        <v>0</v>
      </c>
      <c r="P220" s="155">
        <f t="shared" si="26"/>
        <v>0</v>
      </c>
      <c r="Q220" s="81"/>
    </row>
    <row r="221" spans="2:17" ht="14.25" x14ac:dyDescent="0.3">
      <c r="B221" s="138"/>
      <c r="C221" s="136"/>
      <c r="D221" s="81"/>
      <c r="E221" s="156"/>
      <c r="F221" s="157"/>
      <c r="G221" s="154"/>
      <c r="H221" s="154">
        <f t="shared" si="27"/>
        <v>0</v>
      </c>
      <c r="I221" s="154"/>
      <c r="J221" s="154"/>
      <c r="K221" s="155">
        <f t="shared" si="21"/>
        <v>0</v>
      </c>
      <c r="L221" s="157">
        <f t="shared" si="22"/>
        <v>0</v>
      </c>
      <c r="M221" s="154">
        <f t="shared" si="23"/>
        <v>0</v>
      </c>
      <c r="N221" s="154">
        <f t="shared" si="24"/>
        <v>0</v>
      </c>
      <c r="O221" s="154">
        <f t="shared" si="25"/>
        <v>0</v>
      </c>
      <c r="P221" s="155">
        <f t="shared" si="26"/>
        <v>0</v>
      </c>
      <c r="Q221" s="81"/>
    </row>
    <row r="222" spans="2:17" ht="14.25" x14ac:dyDescent="0.3">
      <c r="B222" s="138"/>
      <c r="C222" s="136"/>
      <c r="D222" s="81"/>
      <c r="E222" s="156"/>
      <c r="F222" s="157"/>
      <c r="G222" s="154"/>
      <c r="H222" s="154">
        <f t="shared" si="27"/>
        <v>0</v>
      </c>
      <c r="I222" s="154"/>
      <c r="J222" s="154"/>
      <c r="K222" s="155">
        <f t="shared" si="21"/>
        <v>0</v>
      </c>
      <c r="L222" s="157">
        <f t="shared" si="22"/>
        <v>0</v>
      </c>
      <c r="M222" s="154">
        <f t="shared" si="23"/>
        <v>0</v>
      </c>
      <c r="N222" s="154">
        <f t="shared" si="24"/>
        <v>0</v>
      </c>
      <c r="O222" s="154">
        <f t="shared" si="25"/>
        <v>0</v>
      </c>
      <c r="P222" s="155">
        <f t="shared" si="26"/>
        <v>0</v>
      </c>
      <c r="Q222" s="81"/>
    </row>
    <row r="223" spans="2:17" ht="14.25" x14ac:dyDescent="0.3">
      <c r="B223" s="138"/>
      <c r="C223" s="136"/>
      <c r="D223" s="81"/>
      <c r="E223" s="156"/>
      <c r="F223" s="157"/>
      <c r="G223" s="154"/>
      <c r="H223" s="154">
        <f t="shared" si="27"/>
        <v>0</v>
      </c>
      <c r="I223" s="154"/>
      <c r="J223" s="154"/>
      <c r="K223" s="155">
        <f t="shared" si="21"/>
        <v>0</v>
      </c>
      <c r="L223" s="157">
        <f t="shared" si="22"/>
        <v>0</v>
      </c>
      <c r="M223" s="154">
        <f t="shared" si="23"/>
        <v>0</v>
      </c>
      <c r="N223" s="154">
        <f t="shared" si="24"/>
        <v>0</v>
      </c>
      <c r="O223" s="154">
        <f t="shared" si="25"/>
        <v>0</v>
      </c>
      <c r="P223" s="155">
        <f t="shared" si="26"/>
        <v>0</v>
      </c>
      <c r="Q223" s="81"/>
    </row>
    <row r="224" spans="2:17" ht="14.25" x14ac:dyDescent="0.3">
      <c r="B224" s="138"/>
      <c r="C224" s="136"/>
      <c r="D224" s="81"/>
      <c r="E224" s="156"/>
      <c r="F224" s="157"/>
      <c r="G224" s="154"/>
      <c r="H224" s="154">
        <f t="shared" si="27"/>
        <v>0</v>
      </c>
      <c r="I224" s="154"/>
      <c r="J224" s="154"/>
      <c r="K224" s="155">
        <f t="shared" si="21"/>
        <v>0</v>
      </c>
      <c r="L224" s="157">
        <f t="shared" si="22"/>
        <v>0</v>
      </c>
      <c r="M224" s="154">
        <f t="shared" si="23"/>
        <v>0</v>
      </c>
      <c r="N224" s="154">
        <f t="shared" si="24"/>
        <v>0</v>
      </c>
      <c r="O224" s="154">
        <f t="shared" si="25"/>
        <v>0</v>
      </c>
      <c r="P224" s="155">
        <f t="shared" si="26"/>
        <v>0</v>
      </c>
      <c r="Q224" s="81"/>
    </row>
    <row r="225" spans="2:17" ht="14.25" x14ac:dyDescent="0.3">
      <c r="B225" s="138"/>
      <c r="C225" s="136"/>
      <c r="D225" s="81"/>
      <c r="E225" s="156"/>
      <c r="F225" s="157"/>
      <c r="G225" s="154"/>
      <c r="H225" s="154">
        <f t="shared" si="27"/>
        <v>0</v>
      </c>
      <c r="I225" s="154"/>
      <c r="J225" s="154"/>
      <c r="K225" s="155">
        <f t="shared" si="21"/>
        <v>0</v>
      </c>
      <c r="L225" s="157">
        <f t="shared" si="22"/>
        <v>0</v>
      </c>
      <c r="M225" s="154">
        <f t="shared" si="23"/>
        <v>0</v>
      </c>
      <c r="N225" s="154">
        <f t="shared" si="24"/>
        <v>0</v>
      </c>
      <c r="O225" s="154">
        <f t="shared" si="25"/>
        <v>0</v>
      </c>
      <c r="P225" s="155">
        <f t="shared" si="26"/>
        <v>0</v>
      </c>
      <c r="Q225" s="81"/>
    </row>
    <row r="226" spans="2:17" ht="14.25" x14ac:dyDescent="0.3">
      <c r="B226" s="138"/>
      <c r="C226" s="136"/>
      <c r="D226" s="81"/>
      <c r="E226" s="156"/>
      <c r="F226" s="157"/>
      <c r="G226" s="154"/>
      <c r="H226" s="154">
        <f t="shared" si="27"/>
        <v>0</v>
      </c>
      <c r="I226" s="154"/>
      <c r="J226" s="154"/>
      <c r="K226" s="155">
        <f t="shared" si="21"/>
        <v>0</v>
      </c>
      <c r="L226" s="157">
        <f t="shared" si="22"/>
        <v>0</v>
      </c>
      <c r="M226" s="154">
        <f t="shared" si="23"/>
        <v>0</v>
      </c>
      <c r="N226" s="154">
        <f t="shared" si="24"/>
        <v>0</v>
      </c>
      <c r="O226" s="154">
        <f t="shared" si="25"/>
        <v>0</v>
      </c>
      <c r="P226" s="155">
        <f t="shared" si="26"/>
        <v>0</v>
      </c>
      <c r="Q226" s="81"/>
    </row>
    <row r="227" spans="2:17" ht="14.25" x14ac:dyDescent="0.3">
      <c r="B227" s="138"/>
      <c r="C227" s="136"/>
      <c r="D227" s="81"/>
      <c r="E227" s="156"/>
      <c r="F227" s="157"/>
      <c r="G227" s="154"/>
      <c r="H227" s="154">
        <f t="shared" si="27"/>
        <v>0</v>
      </c>
      <c r="I227" s="154"/>
      <c r="J227" s="154"/>
      <c r="K227" s="155">
        <f t="shared" si="21"/>
        <v>0</v>
      </c>
      <c r="L227" s="157">
        <f t="shared" si="22"/>
        <v>0</v>
      </c>
      <c r="M227" s="154">
        <f t="shared" si="23"/>
        <v>0</v>
      </c>
      <c r="N227" s="154">
        <f t="shared" si="24"/>
        <v>0</v>
      </c>
      <c r="O227" s="154">
        <f t="shared" si="25"/>
        <v>0</v>
      </c>
      <c r="P227" s="155">
        <f t="shared" si="26"/>
        <v>0</v>
      </c>
      <c r="Q227" s="81"/>
    </row>
    <row r="228" spans="2:17" ht="14.25" x14ac:dyDescent="0.3">
      <c r="B228" s="138"/>
      <c r="C228" s="136"/>
      <c r="D228" s="81"/>
      <c r="E228" s="156"/>
      <c r="F228" s="157"/>
      <c r="G228" s="154"/>
      <c r="H228" s="154">
        <f t="shared" si="27"/>
        <v>0</v>
      </c>
      <c r="I228" s="154"/>
      <c r="J228" s="154"/>
      <c r="K228" s="155">
        <f t="shared" si="21"/>
        <v>0</v>
      </c>
      <c r="L228" s="157">
        <f t="shared" si="22"/>
        <v>0</v>
      </c>
      <c r="M228" s="154">
        <f t="shared" si="23"/>
        <v>0</v>
      </c>
      <c r="N228" s="154">
        <f t="shared" si="24"/>
        <v>0</v>
      </c>
      <c r="O228" s="154">
        <f t="shared" si="25"/>
        <v>0</v>
      </c>
      <c r="P228" s="155">
        <f t="shared" si="26"/>
        <v>0</v>
      </c>
      <c r="Q228" s="81"/>
    </row>
    <row r="229" spans="2:17" ht="14.25" x14ac:dyDescent="0.3">
      <c r="B229" s="138"/>
      <c r="C229" s="136"/>
      <c r="D229" s="81"/>
      <c r="E229" s="156"/>
      <c r="F229" s="157"/>
      <c r="G229" s="154"/>
      <c r="H229" s="154">
        <f t="shared" si="27"/>
        <v>0</v>
      </c>
      <c r="I229" s="154"/>
      <c r="J229" s="154"/>
      <c r="K229" s="155">
        <f t="shared" si="21"/>
        <v>0</v>
      </c>
      <c r="L229" s="157">
        <f t="shared" si="22"/>
        <v>0</v>
      </c>
      <c r="M229" s="154">
        <f t="shared" si="23"/>
        <v>0</v>
      </c>
      <c r="N229" s="154">
        <f t="shared" si="24"/>
        <v>0</v>
      </c>
      <c r="O229" s="154">
        <f t="shared" si="25"/>
        <v>0</v>
      </c>
      <c r="P229" s="155">
        <f t="shared" si="26"/>
        <v>0</v>
      </c>
      <c r="Q229" s="81"/>
    </row>
    <row r="230" spans="2:17" ht="14.25" x14ac:dyDescent="0.3">
      <c r="B230" s="138"/>
      <c r="C230" s="136"/>
      <c r="D230" s="81"/>
      <c r="E230" s="156"/>
      <c r="F230" s="157"/>
      <c r="G230" s="154"/>
      <c r="H230" s="154">
        <f t="shared" si="27"/>
        <v>0</v>
      </c>
      <c r="I230" s="154"/>
      <c r="J230" s="154"/>
      <c r="K230" s="155">
        <f t="shared" si="21"/>
        <v>0</v>
      </c>
      <c r="L230" s="157">
        <f t="shared" si="22"/>
        <v>0</v>
      </c>
      <c r="M230" s="154">
        <f t="shared" si="23"/>
        <v>0</v>
      </c>
      <c r="N230" s="154">
        <f t="shared" si="24"/>
        <v>0</v>
      </c>
      <c r="O230" s="154">
        <f t="shared" si="25"/>
        <v>0</v>
      </c>
      <c r="P230" s="155">
        <f t="shared" si="26"/>
        <v>0</v>
      </c>
      <c r="Q230" s="81"/>
    </row>
    <row r="231" spans="2:17" ht="14.25" x14ac:dyDescent="0.3">
      <c r="B231" s="138"/>
      <c r="C231" s="136"/>
      <c r="D231" s="81"/>
      <c r="E231" s="156"/>
      <c r="F231" s="157"/>
      <c r="G231" s="154"/>
      <c r="H231" s="154">
        <f t="shared" si="27"/>
        <v>0</v>
      </c>
      <c r="I231" s="154"/>
      <c r="J231" s="154"/>
      <c r="K231" s="155">
        <f t="shared" si="21"/>
        <v>0</v>
      </c>
      <c r="L231" s="157">
        <f t="shared" si="22"/>
        <v>0</v>
      </c>
      <c r="M231" s="154">
        <f t="shared" si="23"/>
        <v>0</v>
      </c>
      <c r="N231" s="154">
        <f t="shared" si="24"/>
        <v>0</v>
      </c>
      <c r="O231" s="154">
        <f t="shared" si="25"/>
        <v>0</v>
      </c>
      <c r="P231" s="155">
        <f t="shared" si="26"/>
        <v>0</v>
      </c>
      <c r="Q231" s="81"/>
    </row>
    <row r="232" spans="2:17" ht="14.25" x14ac:dyDescent="0.3">
      <c r="B232" s="138"/>
      <c r="C232" s="136"/>
      <c r="D232" s="81"/>
      <c r="E232" s="156"/>
      <c r="F232" s="157"/>
      <c r="G232" s="154"/>
      <c r="H232" s="154">
        <f t="shared" si="27"/>
        <v>0</v>
      </c>
      <c r="I232" s="154"/>
      <c r="J232" s="154"/>
      <c r="K232" s="155">
        <f t="shared" si="21"/>
        <v>0</v>
      </c>
      <c r="L232" s="157">
        <f t="shared" si="22"/>
        <v>0</v>
      </c>
      <c r="M232" s="154">
        <f t="shared" si="23"/>
        <v>0</v>
      </c>
      <c r="N232" s="154">
        <f t="shared" si="24"/>
        <v>0</v>
      </c>
      <c r="O232" s="154">
        <f t="shared" si="25"/>
        <v>0</v>
      </c>
      <c r="P232" s="155">
        <f t="shared" si="26"/>
        <v>0</v>
      </c>
      <c r="Q232" s="81"/>
    </row>
    <row r="233" spans="2:17" ht="14.25" x14ac:dyDescent="0.3">
      <c r="B233" s="138"/>
      <c r="C233" s="136"/>
      <c r="D233" s="81"/>
      <c r="E233" s="156"/>
      <c r="F233" s="157"/>
      <c r="G233" s="154"/>
      <c r="H233" s="154">
        <f t="shared" si="27"/>
        <v>0</v>
      </c>
      <c r="I233" s="154"/>
      <c r="J233" s="154"/>
      <c r="K233" s="155">
        <f t="shared" si="21"/>
        <v>0</v>
      </c>
      <c r="L233" s="157">
        <f t="shared" si="22"/>
        <v>0</v>
      </c>
      <c r="M233" s="154">
        <f t="shared" si="23"/>
        <v>0</v>
      </c>
      <c r="N233" s="154">
        <f t="shared" si="24"/>
        <v>0</v>
      </c>
      <c r="O233" s="154">
        <f t="shared" si="25"/>
        <v>0</v>
      </c>
      <c r="P233" s="155">
        <f t="shared" si="26"/>
        <v>0</v>
      </c>
      <c r="Q233" s="81"/>
    </row>
    <row r="234" spans="2:17" ht="14.25" x14ac:dyDescent="0.3">
      <c r="B234" s="138"/>
      <c r="C234" s="136"/>
      <c r="D234" s="81"/>
      <c r="E234" s="156"/>
      <c r="F234" s="157"/>
      <c r="G234" s="154"/>
      <c r="H234" s="154">
        <f t="shared" si="27"/>
        <v>0</v>
      </c>
      <c r="I234" s="154"/>
      <c r="J234" s="154"/>
      <c r="K234" s="155">
        <f t="shared" si="21"/>
        <v>0</v>
      </c>
      <c r="L234" s="157">
        <f t="shared" si="22"/>
        <v>0</v>
      </c>
      <c r="M234" s="154">
        <f t="shared" si="23"/>
        <v>0</v>
      </c>
      <c r="N234" s="154">
        <f t="shared" si="24"/>
        <v>0</v>
      </c>
      <c r="O234" s="154">
        <f t="shared" si="25"/>
        <v>0</v>
      </c>
      <c r="P234" s="155">
        <f t="shared" si="26"/>
        <v>0</v>
      </c>
      <c r="Q234" s="81"/>
    </row>
    <row r="235" spans="2:17" ht="14.25" x14ac:dyDescent="0.3">
      <c r="B235" s="138"/>
      <c r="C235" s="136"/>
      <c r="D235" s="81"/>
      <c r="E235" s="156"/>
      <c r="F235" s="157"/>
      <c r="G235" s="154"/>
      <c r="H235" s="154">
        <f t="shared" si="27"/>
        <v>0</v>
      </c>
      <c r="I235" s="154"/>
      <c r="J235" s="154"/>
      <c r="K235" s="155">
        <f t="shared" si="21"/>
        <v>0</v>
      </c>
      <c r="L235" s="157">
        <f t="shared" si="22"/>
        <v>0</v>
      </c>
      <c r="M235" s="154">
        <f t="shared" si="23"/>
        <v>0</v>
      </c>
      <c r="N235" s="154">
        <f t="shared" si="24"/>
        <v>0</v>
      </c>
      <c r="O235" s="154">
        <f t="shared" si="25"/>
        <v>0</v>
      </c>
      <c r="P235" s="155">
        <f t="shared" si="26"/>
        <v>0</v>
      </c>
      <c r="Q235" s="81"/>
    </row>
    <row r="236" spans="2:17" ht="14.25" x14ac:dyDescent="0.3">
      <c r="B236" s="138"/>
      <c r="C236" s="136"/>
      <c r="D236" s="81"/>
      <c r="E236" s="156"/>
      <c r="F236" s="157"/>
      <c r="G236" s="154"/>
      <c r="H236" s="154">
        <f t="shared" si="27"/>
        <v>0</v>
      </c>
      <c r="I236" s="154"/>
      <c r="J236" s="154"/>
      <c r="K236" s="155">
        <f t="shared" si="21"/>
        <v>0</v>
      </c>
      <c r="L236" s="157">
        <f t="shared" si="22"/>
        <v>0</v>
      </c>
      <c r="M236" s="154">
        <f t="shared" si="23"/>
        <v>0</v>
      </c>
      <c r="N236" s="154">
        <f t="shared" si="24"/>
        <v>0</v>
      </c>
      <c r="O236" s="154">
        <f t="shared" si="25"/>
        <v>0</v>
      </c>
      <c r="P236" s="155">
        <f t="shared" si="26"/>
        <v>0</v>
      </c>
      <c r="Q236" s="81"/>
    </row>
    <row r="237" spans="2:17" ht="14.25" x14ac:dyDescent="0.3">
      <c r="B237" s="138"/>
      <c r="C237" s="136"/>
      <c r="D237" s="81"/>
      <c r="E237" s="156"/>
      <c r="F237" s="157"/>
      <c r="G237" s="154"/>
      <c r="H237" s="154">
        <f t="shared" si="27"/>
        <v>0</v>
      </c>
      <c r="I237" s="154"/>
      <c r="J237" s="154"/>
      <c r="K237" s="155">
        <f t="shared" si="21"/>
        <v>0</v>
      </c>
      <c r="L237" s="157">
        <f t="shared" si="22"/>
        <v>0</v>
      </c>
      <c r="M237" s="154">
        <f t="shared" si="23"/>
        <v>0</v>
      </c>
      <c r="N237" s="154">
        <f t="shared" si="24"/>
        <v>0</v>
      </c>
      <c r="O237" s="154">
        <f t="shared" si="25"/>
        <v>0</v>
      </c>
      <c r="P237" s="155">
        <f t="shared" si="26"/>
        <v>0</v>
      </c>
      <c r="Q237" s="81"/>
    </row>
    <row r="238" spans="2:17" ht="14.25" x14ac:dyDescent="0.3">
      <c r="B238" s="138"/>
      <c r="C238" s="136"/>
      <c r="D238" s="81"/>
      <c r="E238" s="156"/>
      <c r="F238" s="157"/>
      <c r="G238" s="154"/>
      <c r="H238" s="154">
        <f t="shared" si="27"/>
        <v>0</v>
      </c>
      <c r="I238" s="154"/>
      <c r="J238" s="154"/>
      <c r="K238" s="155">
        <f t="shared" si="21"/>
        <v>0</v>
      </c>
      <c r="L238" s="157">
        <f t="shared" si="22"/>
        <v>0</v>
      </c>
      <c r="M238" s="154">
        <f t="shared" si="23"/>
        <v>0</v>
      </c>
      <c r="N238" s="154">
        <f t="shared" si="24"/>
        <v>0</v>
      </c>
      <c r="O238" s="154">
        <f t="shared" si="25"/>
        <v>0</v>
      </c>
      <c r="P238" s="155">
        <f t="shared" si="26"/>
        <v>0</v>
      </c>
      <c r="Q238" s="81"/>
    </row>
    <row r="239" spans="2:17" ht="14.25" x14ac:dyDescent="0.3">
      <c r="B239" s="138"/>
      <c r="C239" s="136"/>
      <c r="D239" s="81"/>
      <c r="E239" s="156"/>
      <c r="F239" s="157"/>
      <c r="G239" s="154"/>
      <c r="H239" s="154">
        <f t="shared" si="27"/>
        <v>0</v>
      </c>
      <c r="I239" s="154"/>
      <c r="J239" s="154"/>
      <c r="K239" s="155">
        <f t="shared" si="21"/>
        <v>0</v>
      </c>
      <c r="L239" s="157">
        <f t="shared" si="22"/>
        <v>0</v>
      </c>
      <c r="M239" s="154">
        <f t="shared" si="23"/>
        <v>0</v>
      </c>
      <c r="N239" s="154">
        <f t="shared" si="24"/>
        <v>0</v>
      </c>
      <c r="O239" s="154">
        <f t="shared" si="25"/>
        <v>0</v>
      </c>
      <c r="P239" s="155">
        <f t="shared" si="26"/>
        <v>0</v>
      </c>
      <c r="Q239" s="81"/>
    </row>
    <row r="240" spans="2:17" ht="14.25" x14ac:dyDescent="0.3">
      <c r="B240" s="138"/>
      <c r="C240" s="136"/>
      <c r="D240" s="81"/>
      <c r="E240" s="156"/>
      <c r="F240" s="157"/>
      <c r="G240" s="154"/>
      <c r="H240" s="154">
        <f t="shared" si="27"/>
        <v>0</v>
      </c>
      <c r="I240" s="154"/>
      <c r="J240" s="154"/>
      <c r="K240" s="155">
        <f t="shared" si="21"/>
        <v>0</v>
      </c>
      <c r="L240" s="157">
        <f t="shared" si="22"/>
        <v>0</v>
      </c>
      <c r="M240" s="154">
        <f t="shared" si="23"/>
        <v>0</v>
      </c>
      <c r="N240" s="154">
        <f t="shared" si="24"/>
        <v>0</v>
      </c>
      <c r="O240" s="154">
        <f t="shared" si="25"/>
        <v>0</v>
      </c>
      <c r="P240" s="155">
        <f t="shared" si="26"/>
        <v>0</v>
      </c>
      <c r="Q240" s="81"/>
    </row>
    <row r="241" spans="2:17" ht="14.25" x14ac:dyDescent="0.3">
      <c r="B241" s="138"/>
      <c r="C241" s="136"/>
      <c r="D241" s="81"/>
      <c r="E241" s="156"/>
      <c r="F241" s="157"/>
      <c r="G241" s="154"/>
      <c r="H241" s="154">
        <f t="shared" si="27"/>
        <v>0</v>
      </c>
      <c r="I241" s="154"/>
      <c r="J241" s="154"/>
      <c r="K241" s="155">
        <f t="shared" si="21"/>
        <v>0</v>
      </c>
      <c r="L241" s="157">
        <f t="shared" si="22"/>
        <v>0</v>
      </c>
      <c r="M241" s="154">
        <f t="shared" si="23"/>
        <v>0</v>
      </c>
      <c r="N241" s="154">
        <f t="shared" si="24"/>
        <v>0</v>
      </c>
      <c r="O241" s="154">
        <f t="shared" si="25"/>
        <v>0</v>
      </c>
      <c r="P241" s="155">
        <f t="shared" si="26"/>
        <v>0</v>
      </c>
      <c r="Q241" s="81"/>
    </row>
    <row r="242" spans="2:17" ht="14.25" x14ac:dyDescent="0.3">
      <c r="B242" s="138"/>
      <c r="C242" s="136"/>
      <c r="D242" s="81"/>
      <c r="E242" s="156"/>
      <c r="F242" s="157"/>
      <c r="G242" s="154"/>
      <c r="H242" s="154">
        <f t="shared" si="27"/>
        <v>0</v>
      </c>
      <c r="I242" s="154"/>
      <c r="J242" s="154"/>
      <c r="K242" s="155">
        <f t="shared" si="21"/>
        <v>0</v>
      </c>
      <c r="L242" s="157">
        <f t="shared" si="22"/>
        <v>0</v>
      </c>
      <c r="M242" s="154">
        <f t="shared" si="23"/>
        <v>0</v>
      </c>
      <c r="N242" s="154">
        <f t="shared" si="24"/>
        <v>0</v>
      </c>
      <c r="O242" s="154">
        <f t="shared" si="25"/>
        <v>0</v>
      </c>
      <c r="P242" s="155">
        <f t="shared" si="26"/>
        <v>0</v>
      </c>
      <c r="Q242" s="81"/>
    </row>
    <row r="243" spans="2:17" ht="14.25" x14ac:dyDescent="0.3">
      <c r="B243" s="138"/>
      <c r="C243" s="136"/>
      <c r="D243" s="81"/>
      <c r="E243" s="156"/>
      <c r="F243" s="157"/>
      <c r="G243" s="154"/>
      <c r="H243" s="154">
        <f t="shared" si="27"/>
        <v>0</v>
      </c>
      <c r="I243" s="154"/>
      <c r="J243" s="154"/>
      <c r="K243" s="155">
        <f t="shared" si="21"/>
        <v>0</v>
      </c>
      <c r="L243" s="157">
        <f t="shared" si="22"/>
        <v>0</v>
      </c>
      <c r="M243" s="154">
        <f t="shared" si="23"/>
        <v>0</v>
      </c>
      <c r="N243" s="154">
        <f t="shared" si="24"/>
        <v>0</v>
      </c>
      <c r="O243" s="154">
        <f t="shared" si="25"/>
        <v>0</v>
      </c>
      <c r="P243" s="155">
        <f t="shared" si="26"/>
        <v>0</v>
      </c>
      <c r="Q243" s="81"/>
    </row>
    <row r="244" spans="2:17" ht="14.25" x14ac:dyDescent="0.3">
      <c r="B244" s="138"/>
      <c r="C244" s="136"/>
      <c r="D244" s="81"/>
      <c r="E244" s="156"/>
      <c r="F244" s="157"/>
      <c r="G244" s="154"/>
      <c r="H244" s="154">
        <f t="shared" si="27"/>
        <v>0</v>
      </c>
      <c r="I244" s="154"/>
      <c r="J244" s="154"/>
      <c r="K244" s="155">
        <f t="shared" si="21"/>
        <v>0</v>
      </c>
      <c r="L244" s="157">
        <f t="shared" si="22"/>
        <v>0</v>
      </c>
      <c r="M244" s="154">
        <f t="shared" si="23"/>
        <v>0</v>
      </c>
      <c r="N244" s="154">
        <f t="shared" si="24"/>
        <v>0</v>
      </c>
      <c r="O244" s="154">
        <f t="shared" si="25"/>
        <v>0</v>
      </c>
      <c r="P244" s="155">
        <f t="shared" si="26"/>
        <v>0</v>
      </c>
      <c r="Q244" s="81"/>
    </row>
    <row r="245" spans="2:17" ht="14.25" x14ac:dyDescent="0.3">
      <c r="B245" s="138"/>
      <c r="C245" s="136"/>
      <c r="D245" s="81"/>
      <c r="E245" s="156"/>
      <c r="F245" s="157"/>
      <c r="G245" s="154"/>
      <c r="H245" s="154">
        <f t="shared" si="27"/>
        <v>0</v>
      </c>
      <c r="I245" s="154"/>
      <c r="J245" s="154"/>
      <c r="K245" s="155">
        <f t="shared" si="21"/>
        <v>0</v>
      </c>
      <c r="L245" s="157">
        <f t="shared" si="22"/>
        <v>0</v>
      </c>
      <c r="M245" s="154">
        <f t="shared" si="23"/>
        <v>0</v>
      </c>
      <c r="N245" s="154">
        <f t="shared" si="24"/>
        <v>0</v>
      </c>
      <c r="O245" s="154">
        <f t="shared" si="25"/>
        <v>0</v>
      </c>
      <c r="P245" s="155">
        <f t="shared" si="26"/>
        <v>0</v>
      </c>
      <c r="Q245" s="81"/>
    </row>
    <row r="246" spans="2:17" ht="14.25" x14ac:dyDescent="0.3">
      <c r="B246" s="138"/>
      <c r="C246" s="136"/>
      <c r="D246" s="81"/>
      <c r="E246" s="156"/>
      <c r="F246" s="157"/>
      <c r="G246" s="154"/>
      <c r="H246" s="154">
        <f t="shared" si="27"/>
        <v>0</v>
      </c>
      <c r="I246" s="154"/>
      <c r="J246" s="154"/>
      <c r="K246" s="155">
        <f t="shared" si="21"/>
        <v>0</v>
      </c>
      <c r="L246" s="157">
        <f t="shared" si="22"/>
        <v>0</v>
      </c>
      <c r="M246" s="154">
        <f t="shared" si="23"/>
        <v>0</v>
      </c>
      <c r="N246" s="154">
        <f t="shared" si="24"/>
        <v>0</v>
      </c>
      <c r="O246" s="154">
        <f t="shared" si="25"/>
        <v>0</v>
      </c>
      <c r="P246" s="155">
        <f t="shared" si="26"/>
        <v>0</v>
      </c>
      <c r="Q246" s="81"/>
    </row>
    <row r="247" spans="2:17" ht="14.25" x14ac:dyDescent="0.3">
      <c r="B247" s="138"/>
      <c r="C247" s="136"/>
      <c r="D247" s="81"/>
      <c r="E247" s="156"/>
      <c r="F247" s="157"/>
      <c r="G247" s="154"/>
      <c r="H247" s="154">
        <f t="shared" si="27"/>
        <v>0</v>
      </c>
      <c r="I247" s="154"/>
      <c r="J247" s="154"/>
      <c r="K247" s="155">
        <f t="shared" si="21"/>
        <v>0</v>
      </c>
      <c r="L247" s="157">
        <f t="shared" si="22"/>
        <v>0</v>
      </c>
      <c r="M247" s="154">
        <f t="shared" si="23"/>
        <v>0</v>
      </c>
      <c r="N247" s="154">
        <f t="shared" si="24"/>
        <v>0</v>
      </c>
      <c r="O247" s="154">
        <f t="shared" si="25"/>
        <v>0</v>
      </c>
      <c r="P247" s="155">
        <f t="shared" si="26"/>
        <v>0</v>
      </c>
      <c r="Q247" s="81"/>
    </row>
    <row r="248" spans="2:17" ht="14.25" x14ac:dyDescent="0.3">
      <c r="B248" s="138"/>
      <c r="C248" s="136"/>
      <c r="D248" s="81"/>
      <c r="E248" s="156"/>
      <c r="F248" s="157"/>
      <c r="G248" s="154"/>
      <c r="H248" s="154">
        <f t="shared" si="27"/>
        <v>0</v>
      </c>
      <c r="I248" s="154"/>
      <c r="J248" s="154"/>
      <c r="K248" s="155">
        <f t="shared" si="21"/>
        <v>0</v>
      </c>
      <c r="L248" s="157">
        <f t="shared" si="22"/>
        <v>0</v>
      </c>
      <c r="M248" s="154">
        <f t="shared" si="23"/>
        <v>0</v>
      </c>
      <c r="N248" s="154">
        <f t="shared" si="24"/>
        <v>0</v>
      </c>
      <c r="O248" s="154">
        <f t="shared" si="25"/>
        <v>0</v>
      </c>
      <c r="P248" s="155">
        <f t="shared" si="26"/>
        <v>0</v>
      </c>
      <c r="Q248" s="81"/>
    </row>
    <row r="249" spans="2:17" ht="14.25" x14ac:dyDescent="0.3">
      <c r="B249" s="138"/>
      <c r="C249" s="136"/>
      <c r="D249" s="81"/>
      <c r="E249" s="156"/>
      <c r="F249" s="157"/>
      <c r="G249" s="154"/>
      <c r="H249" s="154">
        <f t="shared" si="27"/>
        <v>0</v>
      </c>
      <c r="I249" s="154"/>
      <c r="J249" s="154"/>
      <c r="K249" s="155">
        <f t="shared" si="21"/>
        <v>0</v>
      </c>
      <c r="L249" s="157">
        <f t="shared" si="22"/>
        <v>0</v>
      </c>
      <c r="M249" s="154">
        <f t="shared" si="23"/>
        <v>0</v>
      </c>
      <c r="N249" s="154">
        <f t="shared" si="24"/>
        <v>0</v>
      </c>
      <c r="O249" s="154">
        <f t="shared" si="25"/>
        <v>0</v>
      </c>
      <c r="P249" s="155">
        <f t="shared" si="26"/>
        <v>0</v>
      </c>
      <c r="Q249" s="81"/>
    </row>
    <row r="250" spans="2:17" ht="14.25" x14ac:dyDescent="0.3">
      <c r="B250" s="138"/>
      <c r="C250" s="136"/>
      <c r="D250" s="81"/>
      <c r="E250" s="156"/>
      <c r="F250" s="157"/>
      <c r="G250" s="154"/>
      <c r="H250" s="154">
        <f t="shared" si="27"/>
        <v>0</v>
      </c>
      <c r="I250" s="154"/>
      <c r="J250" s="154"/>
      <c r="K250" s="155">
        <f t="shared" si="21"/>
        <v>0</v>
      </c>
      <c r="L250" s="157">
        <f t="shared" si="22"/>
        <v>0</v>
      </c>
      <c r="M250" s="154">
        <f t="shared" si="23"/>
        <v>0</v>
      </c>
      <c r="N250" s="154">
        <f t="shared" si="24"/>
        <v>0</v>
      </c>
      <c r="O250" s="154">
        <f t="shared" si="25"/>
        <v>0</v>
      </c>
      <c r="P250" s="155">
        <f t="shared" si="26"/>
        <v>0</v>
      </c>
      <c r="Q250" s="81"/>
    </row>
    <row r="251" spans="2:17" ht="14.25" x14ac:dyDescent="0.3">
      <c r="B251" s="138"/>
      <c r="C251" s="136"/>
      <c r="D251" s="81"/>
      <c r="E251" s="156"/>
      <c r="F251" s="157"/>
      <c r="G251" s="154"/>
      <c r="H251" s="154">
        <f t="shared" si="27"/>
        <v>0</v>
      </c>
      <c r="I251" s="154"/>
      <c r="J251" s="154"/>
      <c r="K251" s="155">
        <f t="shared" si="21"/>
        <v>0</v>
      </c>
      <c r="L251" s="157">
        <f t="shared" si="22"/>
        <v>0</v>
      </c>
      <c r="M251" s="154">
        <f t="shared" si="23"/>
        <v>0</v>
      </c>
      <c r="N251" s="154">
        <f t="shared" si="24"/>
        <v>0</v>
      </c>
      <c r="O251" s="154">
        <f t="shared" si="25"/>
        <v>0</v>
      </c>
      <c r="P251" s="155">
        <f t="shared" si="26"/>
        <v>0</v>
      </c>
      <c r="Q251" s="81"/>
    </row>
    <row r="252" spans="2:17" ht="14.25" x14ac:dyDescent="0.3">
      <c r="B252" s="138"/>
      <c r="C252" s="136"/>
      <c r="D252" s="81"/>
      <c r="E252" s="156"/>
      <c r="F252" s="157"/>
      <c r="G252" s="154"/>
      <c r="H252" s="154">
        <f t="shared" si="27"/>
        <v>0</v>
      </c>
      <c r="I252" s="154"/>
      <c r="J252" s="154"/>
      <c r="K252" s="155">
        <f t="shared" si="21"/>
        <v>0</v>
      </c>
      <c r="L252" s="157">
        <f t="shared" si="22"/>
        <v>0</v>
      </c>
      <c r="M252" s="154">
        <f t="shared" si="23"/>
        <v>0</v>
      </c>
      <c r="N252" s="154">
        <f t="shared" si="24"/>
        <v>0</v>
      </c>
      <c r="O252" s="154">
        <f t="shared" si="25"/>
        <v>0</v>
      </c>
      <c r="P252" s="155">
        <f t="shared" si="26"/>
        <v>0</v>
      </c>
      <c r="Q252" s="81"/>
    </row>
    <row r="253" spans="2:17" ht="14.25" x14ac:dyDescent="0.3">
      <c r="B253" s="138"/>
      <c r="C253" s="136"/>
      <c r="D253" s="81"/>
      <c r="E253" s="156"/>
      <c r="F253" s="157"/>
      <c r="G253" s="154"/>
      <c r="H253" s="154">
        <f t="shared" si="27"/>
        <v>0</v>
      </c>
      <c r="I253" s="154"/>
      <c r="J253" s="154"/>
      <c r="K253" s="155">
        <f t="shared" si="21"/>
        <v>0</v>
      </c>
      <c r="L253" s="157">
        <f t="shared" si="22"/>
        <v>0</v>
      </c>
      <c r="M253" s="154">
        <f t="shared" si="23"/>
        <v>0</v>
      </c>
      <c r="N253" s="154">
        <f t="shared" si="24"/>
        <v>0</v>
      </c>
      <c r="O253" s="154">
        <f t="shared" si="25"/>
        <v>0</v>
      </c>
      <c r="P253" s="155">
        <f t="shared" si="26"/>
        <v>0</v>
      </c>
      <c r="Q253" s="81"/>
    </row>
    <row r="254" spans="2:17" ht="14.25" x14ac:dyDescent="0.3">
      <c r="B254" s="138"/>
      <c r="C254" s="136"/>
      <c r="D254" s="81"/>
      <c r="E254" s="156"/>
      <c r="F254" s="157"/>
      <c r="G254" s="154"/>
      <c r="H254" s="154">
        <f t="shared" si="27"/>
        <v>0</v>
      </c>
      <c r="I254" s="154"/>
      <c r="J254" s="154"/>
      <c r="K254" s="155">
        <f t="shared" si="21"/>
        <v>0</v>
      </c>
      <c r="L254" s="157">
        <f t="shared" si="22"/>
        <v>0</v>
      </c>
      <c r="M254" s="154">
        <f t="shared" si="23"/>
        <v>0</v>
      </c>
      <c r="N254" s="154">
        <f t="shared" si="24"/>
        <v>0</v>
      </c>
      <c r="O254" s="154">
        <f t="shared" si="25"/>
        <v>0</v>
      </c>
      <c r="P254" s="155">
        <f t="shared" si="26"/>
        <v>0</v>
      </c>
      <c r="Q254" s="81"/>
    </row>
    <row r="255" spans="2:17" ht="14.25" x14ac:dyDescent="0.3">
      <c r="B255" s="138"/>
      <c r="C255" s="136"/>
      <c r="D255" s="81"/>
      <c r="E255" s="156"/>
      <c r="F255" s="157"/>
      <c r="G255" s="154"/>
      <c r="H255" s="154">
        <f t="shared" si="27"/>
        <v>0</v>
      </c>
      <c r="I255" s="154"/>
      <c r="J255" s="154"/>
      <c r="K255" s="155">
        <f t="shared" si="21"/>
        <v>0</v>
      </c>
      <c r="L255" s="157">
        <f t="shared" si="22"/>
        <v>0</v>
      </c>
      <c r="M255" s="154">
        <f t="shared" si="23"/>
        <v>0</v>
      </c>
      <c r="N255" s="154">
        <f t="shared" si="24"/>
        <v>0</v>
      </c>
      <c r="O255" s="154">
        <f t="shared" si="25"/>
        <v>0</v>
      </c>
      <c r="P255" s="155">
        <f t="shared" si="26"/>
        <v>0</v>
      </c>
      <c r="Q255" s="81"/>
    </row>
    <row r="256" spans="2:17" ht="14.25" x14ac:dyDescent="0.3">
      <c r="B256" s="138"/>
      <c r="C256" s="136"/>
      <c r="D256" s="81"/>
      <c r="E256" s="156"/>
      <c r="F256" s="157"/>
      <c r="G256" s="154"/>
      <c r="H256" s="154">
        <f t="shared" si="27"/>
        <v>0</v>
      </c>
      <c r="I256" s="154"/>
      <c r="J256" s="154"/>
      <c r="K256" s="155">
        <f t="shared" si="21"/>
        <v>0</v>
      </c>
      <c r="L256" s="157">
        <f t="shared" si="22"/>
        <v>0</v>
      </c>
      <c r="M256" s="154">
        <f t="shared" si="23"/>
        <v>0</v>
      </c>
      <c r="N256" s="154">
        <f t="shared" si="24"/>
        <v>0</v>
      </c>
      <c r="O256" s="154">
        <f t="shared" si="25"/>
        <v>0</v>
      </c>
      <c r="P256" s="155">
        <f t="shared" si="26"/>
        <v>0</v>
      </c>
      <c r="Q256" s="81"/>
    </row>
    <row r="257" spans="2:17" ht="14.25" x14ac:dyDescent="0.3">
      <c r="B257" s="138"/>
      <c r="C257" s="136"/>
      <c r="D257" s="81"/>
      <c r="E257" s="156"/>
      <c r="F257" s="157"/>
      <c r="G257" s="154"/>
      <c r="H257" s="154">
        <f t="shared" si="27"/>
        <v>0</v>
      </c>
      <c r="I257" s="154"/>
      <c r="J257" s="154"/>
      <c r="K257" s="155">
        <f t="shared" si="21"/>
        <v>0</v>
      </c>
      <c r="L257" s="157">
        <f t="shared" si="22"/>
        <v>0</v>
      </c>
      <c r="M257" s="154">
        <f t="shared" si="23"/>
        <v>0</v>
      </c>
      <c r="N257" s="154">
        <f t="shared" si="24"/>
        <v>0</v>
      </c>
      <c r="O257" s="154">
        <f t="shared" si="25"/>
        <v>0</v>
      </c>
      <c r="P257" s="155">
        <f t="shared" si="26"/>
        <v>0</v>
      </c>
      <c r="Q257" s="81"/>
    </row>
    <row r="258" spans="2:17" ht="14.25" x14ac:dyDescent="0.3">
      <c r="B258" s="138"/>
      <c r="C258" s="136"/>
      <c r="D258" s="81"/>
      <c r="E258" s="156"/>
      <c r="F258" s="157"/>
      <c r="G258" s="154"/>
      <c r="H258" s="154">
        <f t="shared" si="27"/>
        <v>0</v>
      </c>
      <c r="I258" s="154"/>
      <c r="J258" s="154"/>
      <c r="K258" s="155">
        <f t="shared" si="21"/>
        <v>0</v>
      </c>
      <c r="L258" s="157">
        <f t="shared" si="22"/>
        <v>0</v>
      </c>
      <c r="M258" s="154">
        <f t="shared" si="23"/>
        <v>0</v>
      </c>
      <c r="N258" s="154">
        <f t="shared" si="24"/>
        <v>0</v>
      </c>
      <c r="O258" s="154">
        <f t="shared" si="25"/>
        <v>0</v>
      </c>
      <c r="P258" s="155">
        <f t="shared" si="26"/>
        <v>0</v>
      </c>
      <c r="Q258" s="81"/>
    </row>
    <row r="259" spans="2:17" ht="14.25" x14ac:dyDescent="0.3">
      <c r="B259" s="138"/>
      <c r="C259" s="136"/>
      <c r="D259" s="81"/>
      <c r="E259" s="156"/>
      <c r="F259" s="157"/>
      <c r="G259" s="154"/>
      <c r="H259" s="154">
        <f t="shared" si="27"/>
        <v>0</v>
      </c>
      <c r="I259" s="154"/>
      <c r="J259" s="154"/>
      <c r="K259" s="155">
        <f t="shared" si="21"/>
        <v>0</v>
      </c>
      <c r="L259" s="157">
        <f t="shared" si="22"/>
        <v>0</v>
      </c>
      <c r="M259" s="154">
        <f t="shared" si="23"/>
        <v>0</v>
      </c>
      <c r="N259" s="154">
        <f t="shared" si="24"/>
        <v>0</v>
      </c>
      <c r="O259" s="154">
        <f t="shared" si="25"/>
        <v>0</v>
      </c>
      <c r="P259" s="155">
        <f t="shared" si="26"/>
        <v>0</v>
      </c>
      <c r="Q259" s="81"/>
    </row>
    <row r="260" spans="2:17" ht="14.25" x14ac:dyDescent="0.3">
      <c r="B260" s="138"/>
      <c r="C260" s="136"/>
      <c r="D260" s="81"/>
      <c r="E260" s="156"/>
      <c r="F260" s="157"/>
      <c r="G260" s="154"/>
      <c r="H260" s="154">
        <f t="shared" si="27"/>
        <v>0</v>
      </c>
      <c r="I260" s="154"/>
      <c r="J260" s="154"/>
      <c r="K260" s="155">
        <f t="shared" si="21"/>
        <v>0</v>
      </c>
      <c r="L260" s="157">
        <f t="shared" si="22"/>
        <v>0</v>
      </c>
      <c r="M260" s="154">
        <f t="shared" si="23"/>
        <v>0</v>
      </c>
      <c r="N260" s="154">
        <f t="shared" si="24"/>
        <v>0</v>
      </c>
      <c r="O260" s="154">
        <f t="shared" si="25"/>
        <v>0</v>
      </c>
      <c r="P260" s="155">
        <f t="shared" si="26"/>
        <v>0</v>
      </c>
      <c r="Q260" s="81"/>
    </row>
    <row r="261" spans="2:17" ht="14.25" x14ac:dyDescent="0.3">
      <c r="B261" s="138"/>
      <c r="C261" s="136"/>
      <c r="D261" s="81"/>
      <c r="E261" s="156"/>
      <c r="F261" s="157"/>
      <c r="G261" s="154"/>
      <c r="H261" s="154">
        <f t="shared" si="27"/>
        <v>0</v>
      </c>
      <c r="I261" s="154"/>
      <c r="J261" s="154"/>
      <c r="K261" s="155">
        <f t="shared" si="21"/>
        <v>0</v>
      </c>
      <c r="L261" s="157">
        <f t="shared" si="22"/>
        <v>0</v>
      </c>
      <c r="M261" s="154">
        <f t="shared" si="23"/>
        <v>0</v>
      </c>
      <c r="N261" s="154">
        <f t="shared" si="24"/>
        <v>0</v>
      </c>
      <c r="O261" s="154">
        <f t="shared" si="25"/>
        <v>0</v>
      </c>
      <c r="P261" s="155">
        <f t="shared" si="26"/>
        <v>0</v>
      </c>
      <c r="Q261" s="81"/>
    </row>
    <row r="262" spans="2:17" ht="14.25" x14ac:dyDescent="0.3">
      <c r="B262" s="138"/>
      <c r="C262" s="136"/>
      <c r="D262" s="81"/>
      <c r="E262" s="156"/>
      <c r="F262" s="157"/>
      <c r="G262" s="154"/>
      <c r="H262" s="154">
        <f t="shared" si="27"/>
        <v>0</v>
      </c>
      <c r="I262" s="154"/>
      <c r="J262" s="154"/>
      <c r="K262" s="155">
        <f t="shared" si="21"/>
        <v>0</v>
      </c>
      <c r="L262" s="157">
        <f t="shared" si="22"/>
        <v>0</v>
      </c>
      <c r="M262" s="154">
        <f t="shared" si="23"/>
        <v>0</v>
      </c>
      <c r="N262" s="154">
        <f t="shared" si="24"/>
        <v>0</v>
      </c>
      <c r="O262" s="154">
        <f t="shared" si="25"/>
        <v>0</v>
      </c>
      <c r="P262" s="155">
        <f t="shared" si="26"/>
        <v>0</v>
      </c>
      <c r="Q262" s="81"/>
    </row>
    <row r="263" spans="2:17" ht="14.25" x14ac:dyDescent="0.3">
      <c r="B263" s="138"/>
      <c r="C263" s="136"/>
      <c r="D263" s="81"/>
      <c r="E263" s="156"/>
      <c r="F263" s="157"/>
      <c r="G263" s="154"/>
      <c r="H263" s="154">
        <f t="shared" si="27"/>
        <v>0</v>
      </c>
      <c r="I263" s="154"/>
      <c r="J263" s="154"/>
      <c r="K263" s="155">
        <f t="shared" si="21"/>
        <v>0</v>
      </c>
      <c r="L263" s="157">
        <f t="shared" si="22"/>
        <v>0</v>
      </c>
      <c r="M263" s="154">
        <f t="shared" si="23"/>
        <v>0</v>
      </c>
      <c r="N263" s="154">
        <f t="shared" si="24"/>
        <v>0</v>
      </c>
      <c r="O263" s="154">
        <f t="shared" si="25"/>
        <v>0</v>
      </c>
      <c r="P263" s="155">
        <f t="shared" si="26"/>
        <v>0</v>
      </c>
      <c r="Q263" s="81"/>
    </row>
    <row r="264" spans="2:17" ht="14.25" x14ac:dyDescent="0.3">
      <c r="B264" s="138"/>
      <c r="C264" s="136"/>
      <c r="D264" s="81"/>
      <c r="E264" s="156"/>
      <c r="F264" s="157"/>
      <c r="G264" s="154"/>
      <c r="H264" s="154">
        <f t="shared" si="27"/>
        <v>0</v>
      </c>
      <c r="I264" s="154"/>
      <c r="J264" s="154"/>
      <c r="K264" s="155">
        <f t="shared" si="21"/>
        <v>0</v>
      </c>
      <c r="L264" s="157">
        <f t="shared" si="22"/>
        <v>0</v>
      </c>
      <c r="M264" s="154">
        <f t="shared" si="23"/>
        <v>0</v>
      </c>
      <c r="N264" s="154">
        <f t="shared" si="24"/>
        <v>0</v>
      </c>
      <c r="O264" s="154">
        <f t="shared" si="25"/>
        <v>0</v>
      </c>
      <c r="P264" s="155">
        <f t="shared" si="26"/>
        <v>0</v>
      </c>
      <c r="Q264" s="81"/>
    </row>
    <row r="265" spans="2:17" ht="14.25" x14ac:dyDescent="0.3">
      <c r="B265" s="138"/>
      <c r="C265" s="136"/>
      <c r="D265" s="81"/>
      <c r="E265" s="156"/>
      <c r="F265" s="157"/>
      <c r="G265" s="154"/>
      <c r="H265" s="154">
        <f t="shared" si="27"/>
        <v>0</v>
      </c>
      <c r="I265" s="154"/>
      <c r="J265" s="154"/>
      <c r="K265" s="155">
        <f t="shared" si="21"/>
        <v>0</v>
      </c>
      <c r="L265" s="157">
        <f t="shared" si="22"/>
        <v>0</v>
      </c>
      <c r="M265" s="154">
        <f t="shared" si="23"/>
        <v>0</v>
      </c>
      <c r="N265" s="154">
        <f t="shared" si="24"/>
        <v>0</v>
      </c>
      <c r="O265" s="154">
        <f t="shared" si="25"/>
        <v>0</v>
      </c>
      <c r="P265" s="155">
        <f t="shared" si="26"/>
        <v>0</v>
      </c>
      <c r="Q265" s="81"/>
    </row>
    <row r="266" spans="2:17" ht="14.25" x14ac:dyDescent="0.3">
      <c r="B266" s="138"/>
      <c r="C266" s="136"/>
      <c r="D266" s="81"/>
      <c r="E266" s="156"/>
      <c r="F266" s="157"/>
      <c r="G266" s="154"/>
      <c r="H266" s="154">
        <f t="shared" si="27"/>
        <v>0</v>
      </c>
      <c r="I266" s="154"/>
      <c r="J266" s="154"/>
      <c r="K266" s="155">
        <f t="shared" si="21"/>
        <v>0</v>
      </c>
      <c r="L266" s="157">
        <f t="shared" si="22"/>
        <v>0</v>
      </c>
      <c r="M266" s="154">
        <f t="shared" si="23"/>
        <v>0</v>
      </c>
      <c r="N266" s="154">
        <f t="shared" si="24"/>
        <v>0</v>
      </c>
      <c r="O266" s="154">
        <f t="shared" si="25"/>
        <v>0</v>
      </c>
      <c r="P266" s="155">
        <f t="shared" si="26"/>
        <v>0</v>
      </c>
      <c r="Q266" s="81"/>
    </row>
    <row r="267" spans="2:17" ht="14.25" x14ac:dyDescent="0.3">
      <c r="B267" s="138"/>
      <c r="C267" s="136"/>
      <c r="D267" s="81"/>
      <c r="E267" s="156"/>
      <c r="F267" s="157"/>
      <c r="G267" s="154"/>
      <c r="H267" s="154">
        <f t="shared" si="27"/>
        <v>0</v>
      </c>
      <c r="I267" s="154"/>
      <c r="J267" s="154"/>
      <c r="K267" s="155">
        <f t="shared" si="21"/>
        <v>0</v>
      </c>
      <c r="L267" s="157">
        <f t="shared" si="22"/>
        <v>0</v>
      </c>
      <c r="M267" s="154">
        <f t="shared" si="23"/>
        <v>0</v>
      </c>
      <c r="N267" s="154">
        <f t="shared" si="24"/>
        <v>0</v>
      </c>
      <c r="O267" s="154">
        <f t="shared" si="25"/>
        <v>0</v>
      </c>
      <c r="P267" s="155">
        <f t="shared" si="26"/>
        <v>0</v>
      </c>
      <c r="Q267" s="81"/>
    </row>
    <row r="268" spans="2:17" ht="14.25" x14ac:dyDescent="0.3">
      <c r="B268" s="138"/>
      <c r="C268" s="136"/>
      <c r="D268" s="81"/>
      <c r="E268" s="156"/>
      <c r="F268" s="157"/>
      <c r="G268" s="154"/>
      <c r="H268" s="154">
        <f t="shared" si="27"/>
        <v>0</v>
      </c>
      <c r="I268" s="154"/>
      <c r="J268" s="154"/>
      <c r="K268" s="155">
        <f t="shared" ref="K268:K331" si="28">SUM(H268:J268)</f>
        <v>0</v>
      </c>
      <c r="L268" s="157">
        <f t="shared" ref="L268:L331" si="29">ROUND(E268*F268,2)</f>
        <v>0</v>
      </c>
      <c r="M268" s="154">
        <f t="shared" ref="M268:M331" si="30">ROUND(H268*E268,2)</f>
        <v>0</v>
      </c>
      <c r="N268" s="154">
        <f t="shared" ref="N268:N331" si="31">ROUND(I268*E268,2)</f>
        <v>0</v>
      </c>
      <c r="O268" s="154">
        <f t="shared" ref="O268:O331" si="32">ROUND(J268*E268,2)</f>
        <v>0</v>
      </c>
      <c r="P268" s="155">
        <f t="shared" ref="P268:P331" si="33">SUM(M268:O268)</f>
        <v>0</v>
      </c>
      <c r="Q268" s="81"/>
    </row>
    <row r="269" spans="2:17" ht="14.25" x14ac:dyDescent="0.3">
      <c r="B269" s="138"/>
      <c r="C269" s="136"/>
      <c r="D269" s="81"/>
      <c r="E269" s="156"/>
      <c r="F269" s="157"/>
      <c r="G269" s="154"/>
      <c r="H269" s="154">
        <f t="shared" ref="H269:H332" si="34">ROUND(F269*G269,2)</f>
        <v>0</v>
      </c>
      <c r="I269" s="154"/>
      <c r="J269" s="154"/>
      <c r="K269" s="155">
        <f t="shared" si="28"/>
        <v>0</v>
      </c>
      <c r="L269" s="157">
        <f t="shared" si="29"/>
        <v>0</v>
      </c>
      <c r="M269" s="154">
        <f t="shared" si="30"/>
        <v>0</v>
      </c>
      <c r="N269" s="154">
        <f t="shared" si="31"/>
        <v>0</v>
      </c>
      <c r="O269" s="154">
        <f t="shared" si="32"/>
        <v>0</v>
      </c>
      <c r="P269" s="155">
        <f t="shared" si="33"/>
        <v>0</v>
      </c>
      <c r="Q269" s="81"/>
    </row>
    <row r="270" spans="2:17" ht="14.25" x14ac:dyDescent="0.3">
      <c r="B270" s="138"/>
      <c r="C270" s="136"/>
      <c r="D270" s="81"/>
      <c r="E270" s="156"/>
      <c r="F270" s="157"/>
      <c r="G270" s="154"/>
      <c r="H270" s="154">
        <f t="shared" si="34"/>
        <v>0</v>
      </c>
      <c r="I270" s="154"/>
      <c r="J270" s="154"/>
      <c r="K270" s="155">
        <f t="shared" si="28"/>
        <v>0</v>
      </c>
      <c r="L270" s="157">
        <f t="shared" si="29"/>
        <v>0</v>
      </c>
      <c r="M270" s="154">
        <f t="shared" si="30"/>
        <v>0</v>
      </c>
      <c r="N270" s="154">
        <f t="shared" si="31"/>
        <v>0</v>
      </c>
      <c r="O270" s="154">
        <f t="shared" si="32"/>
        <v>0</v>
      </c>
      <c r="P270" s="155">
        <f t="shared" si="33"/>
        <v>0</v>
      </c>
      <c r="Q270" s="81"/>
    </row>
    <row r="271" spans="2:17" ht="14.25" x14ac:dyDescent="0.3">
      <c r="B271" s="138"/>
      <c r="C271" s="136"/>
      <c r="D271" s="81"/>
      <c r="E271" s="156"/>
      <c r="F271" s="157"/>
      <c r="G271" s="154"/>
      <c r="H271" s="154">
        <f t="shared" si="34"/>
        <v>0</v>
      </c>
      <c r="I271" s="154"/>
      <c r="J271" s="154"/>
      <c r="K271" s="155">
        <f t="shared" si="28"/>
        <v>0</v>
      </c>
      <c r="L271" s="157">
        <f t="shared" si="29"/>
        <v>0</v>
      </c>
      <c r="M271" s="154">
        <f t="shared" si="30"/>
        <v>0</v>
      </c>
      <c r="N271" s="154">
        <f t="shared" si="31"/>
        <v>0</v>
      </c>
      <c r="O271" s="154">
        <f t="shared" si="32"/>
        <v>0</v>
      </c>
      <c r="P271" s="155">
        <f t="shared" si="33"/>
        <v>0</v>
      </c>
      <c r="Q271" s="81"/>
    </row>
    <row r="272" spans="2:17" ht="14.25" x14ac:dyDescent="0.3">
      <c r="B272" s="138"/>
      <c r="C272" s="136"/>
      <c r="D272" s="81"/>
      <c r="E272" s="156"/>
      <c r="F272" s="157"/>
      <c r="G272" s="154"/>
      <c r="H272" s="154">
        <f t="shared" si="34"/>
        <v>0</v>
      </c>
      <c r="I272" s="154"/>
      <c r="J272" s="154"/>
      <c r="K272" s="155">
        <f t="shared" si="28"/>
        <v>0</v>
      </c>
      <c r="L272" s="157">
        <f t="shared" si="29"/>
        <v>0</v>
      </c>
      <c r="M272" s="154">
        <f t="shared" si="30"/>
        <v>0</v>
      </c>
      <c r="N272" s="154">
        <f t="shared" si="31"/>
        <v>0</v>
      </c>
      <c r="O272" s="154">
        <f t="shared" si="32"/>
        <v>0</v>
      </c>
      <c r="P272" s="155">
        <f t="shared" si="33"/>
        <v>0</v>
      </c>
      <c r="Q272" s="81"/>
    </row>
    <row r="273" spans="2:17" ht="14.25" x14ac:dyDescent="0.3">
      <c r="B273" s="138"/>
      <c r="C273" s="136"/>
      <c r="D273" s="81"/>
      <c r="E273" s="156"/>
      <c r="F273" s="157"/>
      <c r="G273" s="154"/>
      <c r="H273" s="154">
        <f t="shared" si="34"/>
        <v>0</v>
      </c>
      <c r="I273" s="154"/>
      <c r="J273" s="154"/>
      <c r="K273" s="155">
        <f t="shared" si="28"/>
        <v>0</v>
      </c>
      <c r="L273" s="157">
        <f t="shared" si="29"/>
        <v>0</v>
      </c>
      <c r="M273" s="154">
        <f t="shared" si="30"/>
        <v>0</v>
      </c>
      <c r="N273" s="154">
        <f t="shared" si="31"/>
        <v>0</v>
      </c>
      <c r="O273" s="154">
        <f t="shared" si="32"/>
        <v>0</v>
      </c>
      <c r="P273" s="155">
        <f t="shared" si="33"/>
        <v>0</v>
      </c>
      <c r="Q273" s="81"/>
    </row>
    <row r="274" spans="2:17" ht="14.25" x14ac:dyDescent="0.3">
      <c r="B274" s="138"/>
      <c r="C274" s="136"/>
      <c r="D274" s="81"/>
      <c r="E274" s="156"/>
      <c r="F274" s="157"/>
      <c r="G274" s="154"/>
      <c r="H274" s="154">
        <f t="shared" si="34"/>
        <v>0</v>
      </c>
      <c r="I274" s="154"/>
      <c r="J274" s="154"/>
      <c r="K274" s="155">
        <f t="shared" si="28"/>
        <v>0</v>
      </c>
      <c r="L274" s="157">
        <f t="shared" si="29"/>
        <v>0</v>
      </c>
      <c r="M274" s="154">
        <f t="shared" si="30"/>
        <v>0</v>
      </c>
      <c r="N274" s="154">
        <f t="shared" si="31"/>
        <v>0</v>
      </c>
      <c r="O274" s="154">
        <f t="shared" si="32"/>
        <v>0</v>
      </c>
      <c r="P274" s="155">
        <f t="shared" si="33"/>
        <v>0</v>
      </c>
      <c r="Q274" s="81"/>
    </row>
    <row r="275" spans="2:17" ht="14.25" x14ac:dyDescent="0.3">
      <c r="B275" s="138"/>
      <c r="C275" s="136"/>
      <c r="D275" s="81"/>
      <c r="E275" s="156"/>
      <c r="F275" s="157"/>
      <c r="G275" s="154"/>
      <c r="H275" s="154">
        <f t="shared" si="34"/>
        <v>0</v>
      </c>
      <c r="I275" s="154"/>
      <c r="J275" s="154"/>
      <c r="K275" s="155">
        <f t="shared" si="28"/>
        <v>0</v>
      </c>
      <c r="L275" s="157">
        <f t="shared" si="29"/>
        <v>0</v>
      </c>
      <c r="M275" s="154">
        <f t="shared" si="30"/>
        <v>0</v>
      </c>
      <c r="N275" s="154">
        <f t="shared" si="31"/>
        <v>0</v>
      </c>
      <c r="O275" s="154">
        <f t="shared" si="32"/>
        <v>0</v>
      </c>
      <c r="P275" s="155">
        <f t="shared" si="33"/>
        <v>0</v>
      </c>
      <c r="Q275" s="81"/>
    </row>
    <row r="276" spans="2:17" ht="14.25" x14ac:dyDescent="0.3">
      <c r="B276" s="138"/>
      <c r="C276" s="136"/>
      <c r="D276" s="81"/>
      <c r="E276" s="156"/>
      <c r="F276" s="157"/>
      <c r="G276" s="154"/>
      <c r="H276" s="154">
        <f t="shared" si="34"/>
        <v>0</v>
      </c>
      <c r="I276" s="154"/>
      <c r="J276" s="154"/>
      <c r="K276" s="155">
        <f t="shared" si="28"/>
        <v>0</v>
      </c>
      <c r="L276" s="157">
        <f t="shared" si="29"/>
        <v>0</v>
      </c>
      <c r="M276" s="154">
        <f t="shared" si="30"/>
        <v>0</v>
      </c>
      <c r="N276" s="154">
        <f t="shared" si="31"/>
        <v>0</v>
      </c>
      <c r="O276" s="154">
        <f t="shared" si="32"/>
        <v>0</v>
      </c>
      <c r="P276" s="155">
        <f t="shared" si="33"/>
        <v>0</v>
      </c>
      <c r="Q276" s="81"/>
    </row>
    <row r="277" spans="2:17" ht="14.25" x14ac:dyDescent="0.3">
      <c r="B277" s="138"/>
      <c r="C277" s="136"/>
      <c r="D277" s="81"/>
      <c r="E277" s="156"/>
      <c r="F277" s="157"/>
      <c r="G277" s="154"/>
      <c r="H277" s="154">
        <f t="shared" si="34"/>
        <v>0</v>
      </c>
      <c r="I277" s="154"/>
      <c r="J277" s="154"/>
      <c r="K277" s="155">
        <f t="shared" si="28"/>
        <v>0</v>
      </c>
      <c r="L277" s="157">
        <f t="shared" si="29"/>
        <v>0</v>
      </c>
      <c r="M277" s="154">
        <f t="shared" si="30"/>
        <v>0</v>
      </c>
      <c r="N277" s="154">
        <f t="shared" si="31"/>
        <v>0</v>
      </c>
      <c r="O277" s="154">
        <f t="shared" si="32"/>
        <v>0</v>
      </c>
      <c r="P277" s="155">
        <f t="shared" si="33"/>
        <v>0</v>
      </c>
      <c r="Q277" s="81"/>
    </row>
    <row r="278" spans="2:17" ht="14.25" x14ac:dyDescent="0.3">
      <c r="B278" s="138"/>
      <c r="C278" s="136"/>
      <c r="D278" s="81"/>
      <c r="E278" s="156"/>
      <c r="F278" s="157"/>
      <c r="G278" s="154"/>
      <c r="H278" s="154">
        <f t="shared" si="34"/>
        <v>0</v>
      </c>
      <c r="I278" s="154"/>
      <c r="J278" s="154"/>
      <c r="K278" s="155">
        <f t="shared" si="28"/>
        <v>0</v>
      </c>
      <c r="L278" s="157">
        <f t="shared" si="29"/>
        <v>0</v>
      </c>
      <c r="M278" s="154">
        <f t="shared" si="30"/>
        <v>0</v>
      </c>
      <c r="N278" s="154">
        <f t="shared" si="31"/>
        <v>0</v>
      </c>
      <c r="O278" s="154">
        <f t="shared" si="32"/>
        <v>0</v>
      </c>
      <c r="P278" s="155">
        <f t="shared" si="33"/>
        <v>0</v>
      </c>
      <c r="Q278" s="81"/>
    </row>
    <row r="279" spans="2:17" ht="14.25" x14ac:dyDescent="0.3">
      <c r="B279" s="138"/>
      <c r="C279" s="136"/>
      <c r="D279" s="81"/>
      <c r="E279" s="156"/>
      <c r="F279" s="157"/>
      <c r="G279" s="154"/>
      <c r="H279" s="154">
        <f t="shared" si="34"/>
        <v>0</v>
      </c>
      <c r="I279" s="154"/>
      <c r="J279" s="154"/>
      <c r="K279" s="155">
        <f t="shared" si="28"/>
        <v>0</v>
      </c>
      <c r="L279" s="157">
        <f t="shared" si="29"/>
        <v>0</v>
      </c>
      <c r="M279" s="154">
        <f t="shared" si="30"/>
        <v>0</v>
      </c>
      <c r="N279" s="154">
        <f t="shared" si="31"/>
        <v>0</v>
      </c>
      <c r="O279" s="154">
        <f t="shared" si="32"/>
        <v>0</v>
      </c>
      <c r="P279" s="155">
        <f t="shared" si="33"/>
        <v>0</v>
      </c>
      <c r="Q279" s="81"/>
    </row>
    <row r="280" spans="2:17" ht="14.25" x14ac:dyDescent="0.3">
      <c r="B280" s="138"/>
      <c r="C280" s="136"/>
      <c r="D280" s="81"/>
      <c r="E280" s="156"/>
      <c r="F280" s="157"/>
      <c r="G280" s="154"/>
      <c r="H280" s="154">
        <f t="shared" si="34"/>
        <v>0</v>
      </c>
      <c r="I280" s="154"/>
      <c r="J280" s="154"/>
      <c r="K280" s="155">
        <f t="shared" si="28"/>
        <v>0</v>
      </c>
      <c r="L280" s="157">
        <f t="shared" si="29"/>
        <v>0</v>
      </c>
      <c r="M280" s="154">
        <f t="shared" si="30"/>
        <v>0</v>
      </c>
      <c r="N280" s="154">
        <f t="shared" si="31"/>
        <v>0</v>
      </c>
      <c r="O280" s="154">
        <f t="shared" si="32"/>
        <v>0</v>
      </c>
      <c r="P280" s="155">
        <f t="shared" si="33"/>
        <v>0</v>
      </c>
      <c r="Q280" s="81"/>
    </row>
    <row r="281" spans="2:17" ht="14.25" x14ac:dyDescent="0.3">
      <c r="B281" s="138"/>
      <c r="C281" s="136"/>
      <c r="D281" s="81"/>
      <c r="E281" s="156"/>
      <c r="F281" s="157"/>
      <c r="G281" s="154"/>
      <c r="H281" s="154">
        <f t="shared" si="34"/>
        <v>0</v>
      </c>
      <c r="I281" s="154"/>
      <c r="J281" s="154"/>
      <c r="K281" s="155">
        <f t="shared" si="28"/>
        <v>0</v>
      </c>
      <c r="L281" s="157">
        <f t="shared" si="29"/>
        <v>0</v>
      </c>
      <c r="M281" s="154">
        <f t="shared" si="30"/>
        <v>0</v>
      </c>
      <c r="N281" s="154">
        <f t="shared" si="31"/>
        <v>0</v>
      </c>
      <c r="O281" s="154">
        <f t="shared" si="32"/>
        <v>0</v>
      </c>
      <c r="P281" s="155">
        <f t="shared" si="33"/>
        <v>0</v>
      </c>
      <c r="Q281" s="81"/>
    </row>
    <row r="282" spans="2:17" ht="14.25" x14ac:dyDescent="0.3">
      <c r="B282" s="138"/>
      <c r="C282" s="136"/>
      <c r="D282" s="81"/>
      <c r="E282" s="156"/>
      <c r="F282" s="157"/>
      <c r="G282" s="154"/>
      <c r="H282" s="154">
        <f t="shared" si="34"/>
        <v>0</v>
      </c>
      <c r="I282" s="154"/>
      <c r="J282" s="154"/>
      <c r="K282" s="155">
        <f t="shared" si="28"/>
        <v>0</v>
      </c>
      <c r="L282" s="157">
        <f t="shared" si="29"/>
        <v>0</v>
      </c>
      <c r="M282" s="154">
        <f t="shared" si="30"/>
        <v>0</v>
      </c>
      <c r="N282" s="154">
        <f t="shared" si="31"/>
        <v>0</v>
      </c>
      <c r="O282" s="154">
        <f t="shared" si="32"/>
        <v>0</v>
      </c>
      <c r="P282" s="155">
        <f t="shared" si="33"/>
        <v>0</v>
      </c>
      <c r="Q282" s="81"/>
    </row>
    <row r="283" spans="2:17" ht="14.25" x14ac:dyDescent="0.3">
      <c r="B283" s="138"/>
      <c r="C283" s="136"/>
      <c r="D283" s="81"/>
      <c r="E283" s="156"/>
      <c r="F283" s="157"/>
      <c r="G283" s="154"/>
      <c r="H283" s="154">
        <f t="shared" si="34"/>
        <v>0</v>
      </c>
      <c r="I283" s="154"/>
      <c r="J283" s="154"/>
      <c r="K283" s="155">
        <f t="shared" si="28"/>
        <v>0</v>
      </c>
      <c r="L283" s="157">
        <f t="shared" si="29"/>
        <v>0</v>
      </c>
      <c r="M283" s="154">
        <f t="shared" si="30"/>
        <v>0</v>
      </c>
      <c r="N283" s="154">
        <f t="shared" si="31"/>
        <v>0</v>
      </c>
      <c r="O283" s="154">
        <f t="shared" si="32"/>
        <v>0</v>
      </c>
      <c r="P283" s="155">
        <f t="shared" si="33"/>
        <v>0</v>
      </c>
      <c r="Q283" s="81"/>
    </row>
    <row r="284" spans="2:17" ht="14.25" x14ac:dyDescent="0.3">
      <c r="B284" s="138"/>
      <c r="C284" s="136"/>
      <c r="D284" s="81"/>
      <c r="E284" s="156"/>
      <c r="F284" s="157"/>
      <c r="G284" s="154"/>
      <c r="H284" s="154">
        <f t="shared" si="34"/>
        <v>0</v>
      </c>
      <c r="I284" s="154"/>
      <c r="J284" s="154"/>
      <c r="K284" s="155">
        <f t="shared" si="28"/>
        <v>0</v>
      </c>
      <c r="L284" s="157">
        <f t="shared" si="29"/>
        <v>0</v>
      </c>
      <c r="M284" s="154">
        <f t="shared" si="30"/>
        <v>0</v>
      </c>
      <c r="N284" s="154">
        <f t="shared" si="31"/>
        <v>0</v>
      </c>
      <c r="O284" s="154">
        <f t="shared" si="32"/>
        <v>0</v>
      </c>
      <c r="P284" s="155">
        <f t="shared" si="33"/>
        <v>0</v>
      </c>
      <c r="Q284" s="81"/>
    </row>
    <row r="285" spans="2:17" ht="14.25" x14ac:dyDescent="0.3">
      <c r="B285" s="138"/>
      <c r="C285" s="136"/>
      <c r="D285" s="81"/>
      <c r="E285" s="156"/>
      <c r="F285" s="157"/>
      <c r="G285" s="154"/>
      <c r="H285" s="154">
        <f t="shared" si="34"/>
        <v>0</v>
      </c>
      <c r="I285" s="154"/>
      <c r="J285" s="154"/>
      <c r="K285" s="155">
        <f t="shared" si="28"/>
        <v>0</v>
      </c>
      <c r="L285" s="157">
        <f t="shared" si="29"/>
        <v>0</v>
      </c>
      <c r="M285" s="154">
        <f t="shared" si="30"/>
        <v>0</v>
      </c>
      <c r="N285" s="154">
        <f t="shared" si="31"/>
        <v>0</v>
      </c>
      <c r="O285" s="154">
        <f t="shared" si="32"/>
        <v>0</v>
      </c>
      <c r="P285" s="155">
        <f t="shared" si="33"/>
        <v>0</v>
      </c>
      <c r="Q285" s="81"/>
    </row>
    <row r="286" spans="2:17" ht="14.25" x14ac:dyDescent="0.3">
      <c r="B286" s="138"/>
      <c r="C286" s="136"/>
      <c r="D286" s="81"/>
      <c r="E286" s="156"/>
      <c r="F286" s="157"/>
      <c r="G286" s="154"/>
      <c r="H286" s="154">
        <f t="shared" si="34"/>
        <v>0</v>
      </c>
      <c r="I286" s="154"/>
      <c r="J286" s="154"/>
      <c r="K286" s="155">
        <f t="shared" si="28"/>
        <v>0</v>
      </c>
      <c r="L286" s="157">
        <f t="shared" si="29"/>
        <v>0</v>
      </c>
      <c r="M286" s="154">
        <f t="shared" si="30"/>
        <v>0</v>
      </c>
      <c r="N286" s="154">
        <f t="shared" si="31"/>
        <v>0</v>
      </c>
      <c r="O286" s="154">
        <f t="shared" si="32"/>
        <v>0</v>
      </c>
      <c r="P286" s="155">
        <f t="shared" si="33"/>
        <v>0</v>
      </c>
      <c r="Q286" s="81"/>
    </row>
    <row r="287" spans="2:17" ht="14.25" x14ac:dyDescent="0.3">
      <c r="B287" s="138"/>
      <c r="C287" s="136"/>
      <c r="D287" s="81"/>
      <c r="E287" s="156"/>
      <c r="F287" s="157"/>
      <c r="G287" s="154"/>
      <c r="H287" s="154">
        <f t="shared" si="34"/>
        <v>0</v>
      </c>
      <c r="I287" s="154"/>
      <c r="J287" s="154"/>
      <c r="K287" s="155">
        <f t="shared" si="28"/>
        <v>0</v>
      </c>
      <c r="L287" s="157">
        <f t="shared" si="29"/>
        <v>0</v>
      </c>
      <c r="M287" s="154">
        <f t="shared" si="30"/>
        <v>0</v>
      </c>
      <c r="N287" s="154">
        <f t="shared" si="31"/>
        <v>0</v>
      </c>
      <c r="O287" s="154">
        <f t="shared" si="32"/>
        <v>0</v>
      </c>
      <c r="P287" s="155">
        <f t="shared" si="33"/>
        <v>0</v>
      </c>
      <c r="Q287" s="81"/>
    </row>
    <row r="288" spans="2:17" ht="14.25" x14ac:dyDescent="0.3">
      <c r="B288" s="138"/>
      <c r="C288" s="136"/>
      <c r="D288" s="81"/>
      <c r="E288" s="156"/>
      <c r="F288" s="157"/>
      <c r="G288" s="154"/>
      <c r="H288" s="154">
        <f t="shared" si="34"/>
        <v>0</v>
      </c>
      <c r="I288" s="154"/>
      <c r="J288" s="154"/>
      <c r="K288" s="155">
        <f t="shared" si="28"/>
        <v>0</v>
      </c>
      <c r="L288" s="157">
        <f t="shared" si="29"/>
        <v>0</v>
      </c>
      <c r="M288" s="154">
        <f t="shared" si="30"/>
        <v>0</v>
      </c>
      <c r="N288" s="154">
        <f t="shared" si="31"/>
        <v>0</v>
      </c>
      <c r="O288" s="154">
        <f t="shared" si="32"/>
        <v>0</v>
      </c>
      <c r="P288" s="155">
        <f t="shared" si="33"/>
        <v>0</v>
      </c>
      <c r="Q288" s="81"/>
    </row>
    <row r="289" spans="2:17" ht="14.25" x14ac:dyDescent="0.3">
      <c r="B289" s="138"/>
      <c r="C289" s="136"/>
      <c r="D289" s="81"/>
      <c r="E289" s="156"/>
      <c r="F289" s="157"/>
      <c r="G289" s="154"/>
      <c r="H289" s="154">
        <f t="shared" si="34"/>
        <v>0</v>
      </c>
      <c r="I289" s="154"/>
      <c r="J289" s="154"/>
      <c r="K289" s="155">
        <f t="shared" si="28"/>
        <v>0</v>
      </c>
      <c r="L289" s="157">
        <f t="shared" si="29"/>
        <v>0</v>
      </c>
      <c r="M289" s="154">
        <f t="shared" si="30"/>
        <v>0</v>
      </c>
      <c r="N289" s="154">
        <f t="shared" si="31"/>
        <v>0</v>
      </c>
      <c r="O289" s="154">
        <f t="shared" si="32"/>
        <v>0</v>
      </c>
      <c r="P289" s="155">
        <f t="shared" si="33"/>
        <v>0</v>
      </c>
      <c r="Q289" s="81"/>
    </row>
    <row r="290" spans="2:17" ht="14.25" x14ac:dyDescent="0.3">
      <c r="B290" s="138"/>
      <c r="C290" s="136"/>
      <c r="D290" s="81"/>
      <c r="E290" s="156"/>
      <c r="F290" s="157"/>
      <c r="G290" s="154"/>
      <c r="H290" s="154">
        <f t="shared" si="34"/>
        <v>0</v>
      </c>
      <c r="I290" s="154"/>
      <c r="J290" s="154"/>
      <c r="K290" s="155">
        <f t="shared" si="28"/>
        <v>0</v>
      </c>
      <c r="L290" s="157">
        <f t="shared" si="29"/>
        <v>0</v>
      </c>
      <c r="M290" s="154">
        <f t="shared" si="30"/>
        <v>0</v>
      </c>
      <c r="N290" s="154">
        <f t="shared" si="31"/>
        <v>0</v>
      </c>
      <c r="O290" s="154">
        <f t="shared" si="32"/>
        <v>0</v>
      </c>
      <c r="P290" s="155">
        <f t="shared" si="33"/>
        <v>0</v>
      </c>
      <c r="Q290" s="81"/>
    </row>
    <row r="291" spans="2:17" ht="14.25" x14ac:dyDescent="0.3">
      <c r="B291" s="138"/>
      <c r="C291" s="136"/>
      <c r="D291" s="81"/>
      <c r="E291" s="156"/>
      <c r="F291" s="157"/>
      <c r="G291" s="154"/>
      <c r="H291" s="154">
        <f t="shared" si="34"/>
        <v>0</v>
      </c>
      <c r="I291" s="154"/>
      <c r="J291" s="154"/>
      <c r="K291" s="155">
        <f t="shared" si="28"/>
        <v>0</v>
      </c>
      <c r="L291" s="157">
        <f t="shared" si="29"/>
        <v>0</v>
      </c>
      <c r="M291" s="154">
        <f t="shared" si="30"/>
        <v>0</v>
      </c>
      <c r="N291" s="154">
        <f t="shared" si="31"/>
        <v>0</v>
      </c>
      <c r="O291" s="154">
        <f t="shared" si="32"/>
        <v>0</v>
      </c>
      <c r="P291" s="155">
        <f t="shared" si="33"/>
        <v>0</v>
      </c>
      <c r="Q291" s="81"/>
    </row>
    <row r="292" spans="2:17" ht="14.25" x14ac:dyDescent="0.3">
      <c r="B292" s="138"/>
      <c r="C292" s="136"/>
      <c r="D292" s="81"/>
      <c r="E292" s="156"/>
      <c r="F292" s="157"/>
      <c r="G292" s="154"/>
      <c r="H292" s="154">
        <f t="shared" si="34"/>
        <v>0</v>
      </c>
      <c r="I292" s="154"/>
      <c r="J292" s="154"/>
      <c r="K292" s="155">
        <f t="shared" si="28"/>
        <v>0</v>
      </c>
      <c r="L292" s="157">
        <f t="shared" si="29"/>
        <v>0</v>
      </c>
      <c r="M292" s="154">
        <f t="shared" si="30"/>
        <v>0</v>
      </c>
      <c r="N292" s="154">
        <f t="shared" si="31"/>
        <v>0</v>
      </c>
      <c r="O292" s="154">
        <f t="shared" si="32"/>
        <v>0</v>
      </c>
      <c r="P292" s="155">
        <f t="shared" si="33"/>
        <v>0</v>
      </c>
      <c r="Q292" s="81"/>
    </row>
    <row r="293" spans="2:17" ht="14.25" x14ac:dyDescent="0.3">
      <c r="B293" s="138"/>
      <c r="C293" s="136"/>
      <c r="D293" s="81"/>
      <c r="E293" s="156"/>
      <c r="F293" s="157"/>
      <c r="G293" s="154"/>
      <c r="H293" s="154">
        <f t="shared" si="34"/>
        <v>0</v>
      </c>
      <c r="I293" s="154"/>
      <c r="J293" s="154"/>
      <c r="K293" s="155">
        <f t="shared" si="28"/>
        <v>0</v>
      </c>
      <c r="L293" s="157">
        <f t="shared" si="29"/>
        <v>0</v>
      </c>
      <c r="M293" s="154">
        <f t="shared" si="30"/>
        <v>0</v>
      </c>
      <c r="N293" s="154">
        <f t="shared" si="31"/>
        <v>0</v>
      </c>
      <c r="O293" s="154">
        <f t="shared" si="32"/>
        <v>0</v>
      </c>
      <c r="P293" s="155">
        <f t="shared" si="33"/>
        <v>0</v>
      </c>
      <c r="Q293" s="81"/>
    </row>
    <row r="294" spans="2:17" ht="14.25" x14ac:dyDescent="0.3">
      <c r="B294" s="138"/>
      <c r="C294" s="136"/>
      <c r="D294" s="81"/>
      <c r="E294" s="156"/>
      <c r="F294" s="157"/>
      <c r="G294" s="154"/>
      <c r="H294" s="154">
        <f t="shared" si="34"/>
        <v>0</v>
      </c>
      <c r="I294" s="154"/>
      <c r="J294" s="154"/>
      <c r="K294" s="155">
        <f t="shared" si="28"/>
        <v>0</v>
      </c>
      <c r="L294" s="157">
        <f t="shared" si="29"/>
        <v>0</v>
      </c>
      <c r="M294" s="154">
        <f t="shared" si="30"/>
        <v>0</v>
      </c>
      <c r="N294" s="154">
        <f t="shared" si="31"/>
        <v>0</v>
      </c>
      <c r="O294" s="154">
        <f t="shared" si="32"/>
        <v>0</v>
      </c>
      <c r="P294" s="155">
        <f t="shared" si="33"/>
        <v>0</v>
      </c>
      <c r="Q294" s="81"/>
    </row>
    <row r="295" spans="2:17" ht="14.25" x14ac:dyDescent="0.3">
      <c r="B295" s="138"/>
      <c r="C295" s="136"/>
      <c r="D295" s="81"/>
      <c r="E295" s="156"/>
      <c r="F295" s="157"/>
      <c r="G295" s="154"/>
      <c r="H295" s="154">
        <f t="shared" si="34"/>
        <v>0</v>
      </c>
      <c r="I295" s="154"/>
      <c r="J295" s="154"/>
      <c r="K295" s="155">
        <f t="shared" si="28"/>
        <v>0</v>
      </c>
      <c r="L295" s="157">
        <f t="shared" si="29"/>
        <v>0</v>
      </c>
      <c r="M295" s="154">
        <f t="shared" si="30"/>
        <v>0</v>
      </c>
      <c r="N295" s="154">
        <f t="shared" si="31"/>
        <v>0</v>
      </c>
      <c r="O295" s="154">
        <f t="shared" si="32"/>
        <v>0</v>
      </c>
      <c r="P295" s="155">
        <f t="shared" si="33"/>
        <v>0</v>
      </c>
      <c r="Q295" s="81"/>
    </row>
    <row r="296" spans="2:17" ht="14.25" x14ac:dyDescent="0.3">
      <c r="B296" s="138"/>
      <c r="C296" s="136"/>
      <c r="D296" s="81"/>
      <c r="E296" s="156"/>
      <c r="F296" s="157"/>
      <c r="G296" s="154"/>
      <c r="H296" s="154">
        <f t="shared" si="34"/>
        <v>0</v>
      </c>
      <c r="I296" s="154"/>
      <c r="J296" s="154"/>
      <c r="K296" s="155">
        <f t="shared" si="28"/>
        <v>0</v>
      </c>
      <c r="L296" s="157">
        <f t="shared" si="29"/>
        <v>0</v>
      </c>
      <c r="M296" s="154">
        <f t="shared" si="30"/>
        <v>0</v>
      </c>
      <c r="N296" s="154">
        <f t="shared" si="31"/>
        <v>0</v>
      </c>
      <c r="O296" s="154">
        <f t="shared" si="32"/>
        <v>0</v>
      </c>
      <c r="P296" s="155">
        <f t="shared" si="33"/>
        <v>0</v>
      </c>
      <c r="Q296" s="81"/>
    </row>
    <row r="297" spans="2:17" ht="14.25" x14ac:dyDescent="0.3">
      <c r="B297" s="138"/>
      <c r="C297" s="136"/>
      <c r="D297" s="81"/>
      <c r="E297" s="156"/>
      <c r="F297" s="157"/>
      <c r="G297" s="154"/>
      <c r="H297" s="154">
        <f t="shared" si="34"/>
        <v>0</v>
      </c>
      <c r="I297" s="154"/>
      <c r="J297" s="154"/>
      <c r="K297" s="155">
        <f t="shared" si="28"/>
        <v>0</v>
      </c>
      <c r="L297" s="157">
        <f t="shared" si="29"/>
        <v>0</v>
      </c>
      <c r="M297" s="154">
        <f t="shared" si="30"/>
        <v>0</v>
      </c>
      <c r="N297" s="154">
        <f t="shared" si="31"/>
        <v>0</v>
      </c>
      <c r="O297" s="154">
        <f t="shared" si="32"/>
        <v>0</v>
      </c>
      <c r="P297" s="155">
        <f t="shared" si="33"/>
        <v>0</v>
      </c>
      <c r="Q297" s="81"/>
    </row>
    <row r="298" spans="2:17" ht="14.25" x14ac:dyDescent="0.3">
      <c r="B298" s="138"/>
      <c r="C298" s="136"/>
      <c r="D298" s="81"/>
      <c r="E298" s="156"/>
      <c r="F298" s="157"/>
      <c r="G298" s="154"/>
      <c r="H298" s="154">
        <f t="shared" si="34"/>
        <v>0</v>
      </c>
      <c r="I298" s="154"/>
      <c r="J298" s="154"/>
      <c r="K298" s="155">
        <f t="shared" si="28"/>
        <v>0</v>
      </c>
      <c r="L298" s="157">
        <f t="shared" si="29"/>
        <v>0</v>
      </c>
      <c r="M298" s="154">
        <f t="shared" si="30"/>
        <v>0</v>
      </c>
      <c r="N298" s="154">
        <f t="shared" si="31"/>
        <v>0</v>
      </c>
      <c r="O298" s="154">
        <f t="shared" si="32"/>
        <v>0</v>
      </c>
      <c r="P298" s="155">
        <f t="shared" si="33"/>
        <v>0</v>
      </c>
      <c r="Q298" s="81"/>
    </row>
    <row r="299" spans="2:17" ht="14.25" x14ac:dyDescent="0.3">
      <c r="B299" s="138"/>
      <c r="C299" s="136"/>
      <c r="D299" s="81"/>
      <c r="E299" s="156"/>
      <c r="F299" s="157"/>
      <c r="G299" s="154"/>
      <c r="H299" s="154">
        <f t="shared" si="34"/>
        <v>0</v>
      </c>
      <c r="I299" s="154"/>
      <c r="J299" s="154"/>
      <c r="K299" s="155">
        <f t="shared" si="28"/>
        <v>0</v>
      </c>
      <c r="L299" s="157">
        <f t="shared" si="29"/>
        <v>0</v>
      </c>
      <c r="M299" s="154">
        <f t="shared" si="30"/>
        <v>0</v>
      </c>
      <c r="N299" s="154">
        <f t="shared" si="31"/>
        <v>0</v>
      </c>
      <c r="O299" s="154">
        <f t="shared" si="32"/>
        <v>0</v>
      </c>
      <c r="P299" s="155">
        <f t="shared" si="33"/>
        <v>0</v>
      </c>
      <c r="Q299" s="81"/>
    </row>
    <row r="300" spans="2:17" ht="14.25" x14ac:dyDescent="0.3">
      <c r="B300" s="138"/>
      <c r="C300" s="136"/>
      <c r="D300" s="81"/>
      <c r="E300" s="156"/>
      <c r="F300" s="157"/>
      <c r="G300" s="154"/>
      <c r="H300" s="154">
        <f t="shared" si="34"/>
        <v>0</v>
      </c>
      <c r="I300" s="154"/>
      <c r="J300" s="154"/>
      <c r="K300" s="155">
        <f t="shared" si="28"/>
        <v>0</v>
      </c>
      <c r="L300" s="157">
        <f t="shared" si="29"/>
        <v>0</v>
      </c>
      <c r="M300" s="154">
        <f t="shared" si="30"/>
        <v>0</v>
      </c>
      <c r="N300" s="154">
        <f t="shared" si="31"/>
        <v>0</v>
      </c>
      <c r="O300" s="154">
        <f t="shared" si="32"/>
        <v>0</v>
      </c>
      <c r="P300" s="155">
        <f t="shared" si="33"/>
        <v>0</v>
      </c>
      <c r="Q300" s="81"/>
    </row>
    <row r="301" spans="2:17" ht="14.25" x14ac:dyDescent="0.3">
      <c r="B301" s="138"/>
      <c r="C301" s="136"/>
      <c r="D301" s="81"/>
      <c r="E301" s="156"/>
      <c r="F301" s="157"/>
      <c r="G301" s="154"/>
      <c r="H301" s="154">
        <f t="shared" si="34"/>
        <v>0</v>
      </c>
      <c r="I301" s="154"/>
      <c r="J301" s="154"/>
      <c r="K301" s="155">
        <f t="shared" si="28"/>
        <v>0</v>
      </c>
      <c r="L301" s="157">
        <f t="shared" si="29"/>
        <v>0</v>
      </c>
      <c r="M301" s="154">
        <f t="shared" si="30"/>
        <v>0</v>
      </c>
      <c r="N301" s="154">
        <f t="shared" si="31"/>
        <v>0</v>
      </c>
      <c r="O301" s="154">
        <f t="shared" si="32"/>
        <v>0</v>
      </c>
      <c r="P301" s="155">
        <f t="shared" si="33"/>
        <v>0</v>
      </c>
      <c r="Q301" s="81"/>
    </row>
    <row r="302" spans="2:17" ht="14.25" x14ac:dyDescent="0.3">
      <c r="B302" s="138"/>
      <c r="C302" s="136"/>
      <c r="D302" s="81"/>
      <c r="E302" s="156"/>
      <c r="F302" s="157"/>
      <c r="G302" s="154"/>
      <c r="H302" s="154">
        <f t="shared" si="34"/>
        <v>0</v>
      </c>
      <c r="I302" s="154"/>
      <c r="J302" s="154"/>
      <c r="K302" s="155">
        <f t="shared" si="28"/>
        <v>0</v>
      </c>
      <c r="L302" s="157">
        <f t="shared" si="29"/>
        <v>0</v>
      </c>
      <c r="M302" s="154">
        <f t="shared" si="30"/>
        <v>0</v>
      </c>
      <c r="N302" s="154">
        <f t="shared" si="31"/>
        <v>0</v>
      </c>
      <c r="O302" s="154">
        <f t="shared" si="32"/>
        <v>0</v>
      </c>
      <c r="P302" s="155">
        <f t="shared" si="33"/>
        <v>0</v>
      </c>
      <c r="Q302" s="81"/>
    </row>
    <row r="303" spans="2:17" ht="14.25" x14ac:dyDescent="0.3">
      <c r="B303" s="138"/>
      <c r="C303" s="136"/>
      <c r="D303" s="81"/>
      <c r="E303" s="156"/>
      <c r="F303" s="157"/>
      <c r="G303" s="154"/>
      <c r="H303" s="154">
        <f t="shared" si="34"/>
        <v>0</v>
      </c>
      <c r="I303" s="154"/>
      <c r="J303" s="154"/>
      <c r="K303" s="155">
        <f t="shared" si="28"/>
        <v>0</v>
      </c>
      <c r="L303" s="157">
        <f t="shared" si="29"/>
        <v>0</v>
      </c>
      <c r="M303" s="154">
        <f t="shared" si="30"/>
        <v>0</v>
      </c>
      <c r="N303" s="154">
        <f t="shared" si="31"/>
        <v>0</v>
      </c>
      <c r="O303" s="154">
        <f t="shared" si="32"/>
        <v>0</v>
      </c>
      <c r="P303" s="155">
        <f t="shared" si="33"/>
        <v>0</v>
      </c>
      <c r="Q303" s="81"/>
    </row>
    <row r="304" spans="2:17" ht="14.25" x14ac:dyDescent="0.3">
      <c r="B304" s="138"/>
      <c r="C304" s="136"/>
      <c r="D304" s="81"/>
      <c r="E304" s="156"/>
      <c r="F304" s="157"/>
      <c r="G304" s="154"/>
      <c r="H304" s="154">
        <f t="shared" si="34"/>
        <v>0</v>
      </c>
      <c r="I304" s="154"/>
      <c r="J304" s="154"/>
      <c r="K304" s="155">
        <f t="shared" si="28"/>
        <v>0</v>
      </c>
      <c r="L304" s="157">
        <f t="shared" si="29"/>
        <v>0</v>
      </c>
      <c r="M304" s="154">
        <f t="shared" si="30"/>
        <v>0</v>
      </c>
      <c r="N304" s="154">
        <f t="shared" si="31"/>
        <v>0</v>
      </c>
      <c r="O304" s="154">
        <f t="shared" si="32"/>
        <v>0</v>
      </c>
      <c r="P304" s="155">
        <f t="shared" si="33"/>
        <v>0</v>
      </c>
      <c r="Q304" s="81"/>
    </row>
    <row r="305" spans="2:17" ht="14.25" x14ac:dyDescent="0.3">
      <c r="B305" s="138"/>
      <c r="C305" s="136"/>
      <c r="D305" s="81"/>
      <c r="E305" s="156"/>
      <c r="F305" s="157"/>
      <c r="G305" s="154"/>
      <c r="H305" s="154">
        <f t="shared" si="34"/>
        <v>0</v>
      </c>
      <c r="I305" s="154"/>
      <c r="J305" s="154"/>
      <c r="K305" s="155">
        <f t="shared" si="28"/>
        <v>0</v>
      </c>
      <c r="L305" s="157">
        <f t="shared" si="29"/>
        <v>0</v>
      </c>
      <c r="M305" s="154">
        <f t="shared" si="30"/>
        <v>0</v>
      </c>
      <c r="N305" s="154">
        <f t="shared" si="31"/>
        <v>0</v>
      </c>
      <c r="O305" s="154">
        <f t="shared" si="32"/>
        <v>0</v>
      </c>
      <c r="P305" s="155">
        <f t="shared" si="33"/>
        <v>0</v>
      </c>
      <c r="Q305" s="81"/>
    </row>
    <row r="306" spans="2:17" ht="14.25" x14ac:dyDescent="0.3">
      <c r="B306" s="138"/>
      <c r="C306" s="136"/>
      <c r="D306" s="81"/>
      <c r="E306" s="156"/>
      <c r="F306" s="157"/>
      <c r="G306" s="154"/>
      <c r="H306" s="154">
        <f t="shared" si="34"/>
        <v>0</v>
      </c>
      <c r="I306" s="154"/>
      <c r="J306" s="154"/>
      <c r="K306" s="155">
        <f t="shared" si="28"/>
        <v>0</v>
      </c>
      <c r="L306" s="157">
        <f t="shared" si="29"/>
        <v>0</v>
      </c>
      <c r="M306" s="154">
        <f t="shared" si="30"/>
        <v>0</v>
      </c>
      <c r="N306" s="154">
        <f t="shared" si="31"/>
        <v>0</v>
      </c>
      <c r="O306" s="154">
        <f t="shared" si="32"/>
        <v>0</v>
      </c>
      <c r="P306" s="155">
        <f t="shared" si="33"/>
        <v>0</v>
      </c>
      <c r="Q306" s="81"/>
    </row>
    <row r="307" spans="2:17" ht="14.25" x14ac:dyDescent="0.3">
      <c r="B307" s="138"/>
      <c r="C307" s="136"/>
      <c r="D307" s="81"/>
      <c r="E307" s="156"/>
      <c r="F307" s="157"/>
      <c r="G307" s="154"/>
      <c r="H307" s="154">
        <f t="shared" si="34"/>
        <v>0</v>
      </c>
      <c r="I307" s="154"/>
      <c r="J307" s="154"/>
      <c r="K307" s="155">
        <f t="shared" si="28"/>
        <v>0</v>
      </c>
      <c r="L307" s="157">
        <f t="shared" si="29"/>
        <v>0</v>
      </c>
      <c r="M307" s="154">
        <f t="shared" si="30"/>
        <v>0</v>
      </c>
      <c r="N307" s="154">
        <f t="shared" si="31"/>
        <v>0</v>
      </c>
      <c r="O307" s="154">
        <f t="shared" si="32"/>
        <v>0</v>
      </c>
      <c r="P307" s="155">
        <f t="shared" si="33"/>
        <v>0</v>
      </c>
      <c r="Q307" s="81"/>
    </row>
    <row r="308" spans="2:17" ht="14.25" x14ac:dyDescent="0.3">
      <c r="B308" s="138"/>
      <c r="C308" s="136"/>
      <c r="D308" s="81"/>
      <c r="E308" s="156"/>
      <c r="F308" s="157"/>
      <c r="G308" s="154"/>
      <c r="H308" s="154">
        <f t="shared" si="34"/>
        <v>0</v>
      </c>
      <c r="I308" s="154"/>
      <c r="J308" s="154"/>
      <c r="K308" s="155">
        <f t="shared" si="28"/>
        <v>0</v>
      </c>
      <c r="L308" s="157">
        <f t="shared" si="29"/>
        <v>0</v>
      </c>
      <c r="M308" s="154">
        <f t="shared" si="30"/>
        <v>0</v>
      </c>
      <c r="N308" s="154">
        <f t="shared" si="31"/>
        <v>0</v>
      </c>
      <c r="O308" s="154">
        <f t="shared" si="32"/>
        <v>0</v>
      </c>
      <c r="P308" s="155">
        <f t="shared" si="33"/>
        <v>0</v>
      </c>
      <c r="Q308" s="81"/>
    </row>
    <row r="309" spans="2:17" ht="14.25" x14ac:dyDescent="0.3">
      <c r="B309" s="138"/>
      <c r="C309" s="136"/>
      <c r="D309" s="81"/>
      <c r="E309" s="156"/>
      <c r="F309" s="157"/>
      <c r="G309" s="154"/>
      <c r="H309" s="154">
        <f t="shared" si="34"/>
        <v>0</v>
      </c>
      <c r="I309" s="154"/>
      <c r="J309" s="154"/>
      <c r="K309" s="155">
        <f t="shared" si="28"/>
        <v>0</v>
      </c>
      <c r="L309" s="157">
        <f t="shared" si="29"/>
        <v>0</v>
      </c>
      <c r="M309" s="154">
        <f t="shared" si="30"/>
        <v>0</v>
      </c>
      <c r="N309" s="154">
        <f t="shared" si="31"/>
        <v>0</v>
      </c>
      <c r="O309" s="154">
        <f t="shared" si="32"/>
        <v>0</v>
      </c>
      <c r="P309" s="155">
        <f t="shared" si="33"/>
        <v>0</v>
      </c>
      <c r="Q309" s="81"/>
    </row>
    <row r="310" spans="2:17" ht="14.25" x14ac:dyDescent="0.3">
      <c r="B310" s="138"/>
      <c r="C310" s="136"/>
      <c r="D310" s="81"/>
      <c r="E310" s="156"/>
      <c r="F310" s="157"/>
      <c r="G310" s="154"/>
      <c r="H310" s="154">
        <f t="shared" si="34"/>
        <v>0</v>
      </c>
      <c r="I310" s="154"/>
      <c r="J310" s="154"/>
      <c r="K310" s="155">
        <f t="shared" si="28"/>
        <v>0</v>
      </c>
      <c r="L310" s="157">
        <f t="shared" si="29"/>
        <v>0</v>
      </c>
      <c r="M310" s="154">
        <f t="shared" si="30"/>
        <v>0</v>
      </c>
      <c r="N310" s="154">
        <f t="shared" si="31"/>
        <v>0</v>
      </c>
      <c r="O310" s="154">
        <f t="shared" si="32"/>
        <v>0</v>
      </c>
      <c r="P310" s="155">
        <f t="shared" si="33"/>
        <v>0</v>
      </c>
      <c r="Q310" s="81"/>
    </row>
    <row r="311" spans="2:17" ht="14.25" x14ac:dyDescent="0.3">
      <c r="B311" s="138"/>
      <c r="C311" s="136"/>
      <c r="D311" s="81"/>
      <c r="E311" s="156"/>
      <c r="F311" s="157"/>
      <c r="G311" s="154"/>
      <c r="H311" s="154">
        <f t="shared" si="34"/>
        <v>0</v>
      </c>
      <c r="I311" s="154"/>
      <c r="J311" s="154"/>
      <c r="K311" s="155">
        <f t="shared" si="28"/>
        <v>0</v>
      </c>
      <c r="L311" s="157">
        <f t="shared" si="29"/>
        <v>0</v>
      </c>
      <c r="M311" s="154">
        <f t="shared" si="30"/>
        <v>0</v>
      </c>
      <c r="N311" s="154">
        <f t="shared" si="31"/>
        <v>0</v>
      </c>
      <c r="O311" s="154">
        <f t="shared" si="32"/>
        <v>0</v>
      </c>
      <c r="P311" s="155">
        <f t="shared" si="33"/>
        <v>0</v>
      </c>
      <c r="Q311" s="81"/>
    </row>
    <row r="312" spans="2:17" ht="14.25" x14ac:dyDescent="0.3">
      <c r="B312" s="138"/>
      <c r="C312" s="136"/>
      <c r="D312" s="81"/>
      <c r="E312" s="156"/>
      <c r="F312" s="157"/>
      <c r="G312" s="154"/>
      <c r="H312" s="154">
        <f t="shared" si="34"/>
        <v>0</v>
      </c>
      <c r="I312" s="154"/>
      <c r="J312" s="154"/>
      <c r="K312" s="155">
        <f t="shared" si="28"/>
        <v>0</v>
      </c>
      <c r="L312" s="157">
        <f t="shared" si="29"/>
        <v>0</v>
      </c>
      <c r="M312" s="154">
        <f t="shared" si="30"/>
        <v>0</v>
      </c>
      <c r="N312" s="154">
        <f t="shared" si="31"/>
        <v>0</v>
      </c>
      <c r="O312" s="154">
        <f t="shared" si="32"/>
        <v>0</v>
      </c>
      <c r="P312" s="155">
        <f t="shared" si="33"/>
        <v>0</v>
      </c>
      <c r="Q312" s="81"/>
    </row>
    <row r="313" spans="2:17" ht="14.25" x14ac:dyDescent="0.3">
      <c r="B313" s="138"/>
      <c r="C313" s="136"/>
      <c r="D313" s="81"/>
      <c r="E313" s="156"/>
      <c r="F313" s="157"/>
      <c r="G313" s="154"/>
      <c r="H313" s="154">
        <f t="shared" si="34"/>
        <v>0</v>
      </c>
      <c r="I313" s="154"/>
      <c r="J313" s="154"/>
      <c r="K313" s="155">
        <f t="shared" si="28"/>
        <v>0</v>
      </c>
      <c r="L313" s="157">
        <f t="shared" si="29"/>
        <v>0</v>
      </c>
      <c r="M313" s="154">
        <f t="shared" si="30"/>
        <v>0</v>
      </c>
      <c r="N313" s="154">
        <f t="shared" si="31"/>
        <v>0</v>
      </c>
      <c r="O313" s="154">
        <f t="shared" si="32"/>
        <v>0</v>
      </c>
      <c r="P313" s="155">
        <f t="shared" si="33"/>
        <v>0</v>
      </c>
      <c r="Q313" s="81"/>
    </row>
    <row r="314" spans="2:17" ht="14.25" x14ac:dyDescent="0.3">
      <c r="B314" s="138"/>
      <c r="C314" s="136"/>
      <c r="D314" s="81"/>
      <c r="E314" s="156"/>
      <c r="F314" s="157"/>
      <c r="G314" s="154"/>
      <c r="H314" s="154">
        <f t="shared" si="34"/>
        <v>0</v>
      </c>
      <c r="I314" s="154"/>
      <c r="J314" s="154"/>
      <c r="K314" s="155">
        <f t="shared" si="28"/>
        <v>0</v>
      </c>
      <c r="L314" s="157">
        <f t="shared" si="29"/>
        <v>0</v>
      </c>
      <c r="M314" s="154">
        <f t="shared" si="30"/>
        <v>0</v>
      </c>
      <c r="N314" s="154">
        <f t="shared" si="31"/>
        <v>0</v>
      </c>
      <c r="O314" s="154">
        <f t="shared" si="32"/>
        <v>0</v>
      </c>
      <c r="P314" s="155">
        <f t="shared" si="33"/>
        <v>0</v>
      </c>
      <c r="Q314" s="81"/>
    </row>
    <row r="315" spans="2:17" ht="14.25" x14ac:dyDescent="0.3">
      <c r="B315" s="138"/>
      <c r="C315" s="136"/>
      <c r="D315" s="81"/>
      <c r="E315" s="156"/>
      <c r="F315" s="157"/>
      <c r="G315" s="154"/>
      <c r="H315" s="154">
        <f t="shared" si="34"/>
        <v>0</v>
      </c>
      <c r="I315" s="154"/>
      <c r="J315" s="154"/>
      <c r="K315" s="155">
        <f t="shared" si="28"/>
        <v>0</v>
      </c>
      <c r="L315" s="157">
        <f t="shared" si="29"/>
        <v>0</v>
      </c>
      <c r="M315" s="154">
        <f t="shared" si="30"/>
        <v>0</v>
      </c>
      <c r="N315" s="154">
        <f t="shared" si="31"/>
        <v>0</v>
      </c>
      <c r="O315" s="154">
        <f t="shared" si="32"/>
        <v>0</v>
      </c>
      <c r="P315" s="155">
        <f t="shared" si="33"/>
        <v>0</v>
      </c>
      <c r="Q315" s="81"/>
    </row>
    <row r="316" spans="2:17" ht="14.25" x14ac:dyDescent="0.3">
      <c r="B316" s="138"/>
      <c r="C316" s="136"/>
      <c r="D316" s="81"/>
      <c r="E316" s="156"/>
      <c r="F316" s="157"/>
      <c r="G316" s="154"/>
      <c r="H316" s="154">
        <f t="shared" si="34"/>
        <v>0</v>
      </c>
      <c r="I316" s="154"/>
      <c r="J316" s="154"/>
      <c r="K316" s="155">
        <f t="shared" si="28"/>
        <v>0</v>
      </c>
      <c r="L316" s="157">
        <f t="shared" si="29"/>
        <v>0</v>
      </c>
      <c r="M316" s="154">
        <f t="shared" si="30"/>
        <v>0</v>
      </c>
      <c r="N316" s="154">
        <f t="shared" si="31"/>
        <v>0</v>
      </c>
      <c r="O316" s="154">
        <f t="shared" si="32"/>
        <v>0</v>
      </c>
      <c r="P316" s="155">
        <f t="shared" si="33"/>
        <v>0</v>
      </c>
      <c r="Q316" s="81"/>
    </row>
    <row r="317" spans="2:17" ht="14.25" x14ac:dyDescent="0.3">
      <c r="B317" s="138"/>
      <c r="C317" s="136"/>
      <c r="D317" s="81"/>
      <c r="E317" s="156"/>
      <c r="F317" s="157"/>
      <c r="G317" s="154"/>
      <c r="H317" s="154">
        <f t="shared" si="34"/>
        <v>0</v>
      </c>
      <c r="I317" s="154"/>
      <c r="J317" s="154"/>
      <c r="K317" s="155">
        <f t="shared" si="28"/>
        <v>0</v>
      </c>
      <c r="L317" s="157">
        <f t="shared" si="29"/>
        <v>0</v>
      </c>
      <c r="M317" s="154">
        <f t="shared" si="30"/>
        <v>0</v>
      </c>
      <c r="N317" s="154">
        <f t="shared" si="31"/>
        <v>0</v>
      </c>
      <c r="O317" s="154">
        <f t="shared" si="32"/>
        <v>0</v>
      </c>
      <c r="P317" s="155">
        <f t="shared" si="33"/>
        <v>0</v>
      </c>
      <c r="Q317" s="81"/>
    </row>
    <row r="318" spans="2:17" ht="14.25" x14ac:dyDescent="0.3">
      <c r="B318" s="138"/>
      <c r="C318" s="136"/>
      <c r="D318" s="81"/>
      <c r="E318" s="156"/>
      <c r="F318" s="157"/>
      <c r="G318" s="154"/>
      <c r="H318" s="154">
        <f t="shared" si="34"/>
        <v>0</v>
      </c>
      <c r="I318" s="154"/>
      <c r="J318" s="154"/>
      <c r="K318" s="155">
        <f t="shared" si="28"/>
        <v>0</v>
      </c>
      <c r="L318" s="157">
        <f t="shared" si="29"/>
        <v>0</v>
      </c>
      <c r="M318" s="154">
        <f t="shared" si="30"/>
        <v>0</v>
      </c>
      <c r="N318" s="154">
        <f t="shared" si="31"/>
        <v>0</v>
      </c>
      <c r="O318" s="154">
        <f t="shared" si="32"/>
        <v>0</v>
      </c>
      <c r="P318" s="155">
        <f t="shared" si="33"/>
        <v>0</v>
      </c>
      <c r="Q318" s="81"/>
    </row>
    <row r="319" spans="2:17" ht="14.25" x14ac:dyDescent="0.3">
      <c r="B319" s="138"/>
      <c r="C319" s="136"/>
      <c r="D319" s="81"/>
      <c r="E319" s="156"/>
      <c r="F319" s="157"/>
      <c r="G319" s="154"/>
      <c r="H319" s="154">
        <f t="shared" si="34"/>
        <v>0</v>
      </c>
      <c r="I319" s="154"/>
      <c r="J319" s="154"/>
      <c r="K319" s="155">
        <f t="shared" si="28"/>
        <v>0</v>
      </c>
      <c r="L319" s="157">
        <f t="shared" si="29"/>
        <v>0</v>
      </c>
      <c r="M319" s="154">
        <f t="shared" si="30"/>
        <v>0</v>
      </c>
      <c r="N319" s="154">
        <f t="shared" si="31"/>
        <v>0</v>
      </c>
      <c r="O319" s="154">
        <f t="shared" si="32"/>
        <v>0</v>
      </c>
      <c r="P319" s="155">
        <f t="shared" si="33"/>
        <v>0</v>
      </c>
      <c r="Q319" s="81"/>
    </row>
    <row r="320" spans="2:17" ht="14.25" x14ac:dyDescent="0.3">
      <c r="B320" s="138"/>
      <c r="C320" s="136"/>
      <c r="D320" s="81"/>
      <c r="E320" s="156"/>
      <c r="F320" s="157"/>
      <c r="G320" s="154"/>
      <c r="H320" s="154">
        <f t="shared" si="34"/>
        <v>0</v>
      </c>
      <c r="I320" s="154"/>
      <c r="J320" s="154"/>
      <c r="K320" s="155">
        <f t="shared" si="28"/>
        <v>0</v>
      </c>
      <c r="L320" s="157">
        <f t="shared" si="29"/>
        <v>0</v>
      </c>
      <c r="M320" s="154">
        <f t="shared" si="30"/>
        <v>0</v>
      </c>
      <c r="N320" s="154">
        <f t="shared" si="31"/>
        <v>0</v>
      </c>
      <c r="O320" s="154">
        <f t="shared" si="32"/>
        <v>0</v>
      </c>
      <c r="P320" s="155">
        <f t="shared" si="33"/>
        <v>0</v>
      </c>
      <c r="Q320" s="81"/>
    </row>
    <row r="321" spans="2:17" ht="14.25" x14ac:dyDescent="0.3">
      <c r="B321" s="138"/>
      <c r="C321" s="136"/>
      <c r="D321" s="81"/>
      <c r="E321" s="156"/>
      <c r="F321" s="157"/>
      <c r="G321" s="154"/>
      <c r="H321" s="154">
        <f t="shared" si="34"/>
        <v>0</v>
      </c>
      <c r="I321" s="154"/>
      <c r="J321" s="154"/>
      <c r="K321" s="155">
        <f t="shared" si="28"/>
        <v>0</v>
      </c>
      <c r="L321" s="157">
        <f t="shared" si="29"/>
        <v>0</v>
      </c>
      <c r="M321" s="154">
        <f t="shared" si="30"/>
        <v>0</v>
      </c>
      <c r="N321" s="154">
        <f t="shared" si="31"/>
        <v>0</v>
      </c>
      <c r="O321" s="154">
        <f t="shared" si="32"/>
        <v>0</v>
      </c>
      <c r="P321" s="155">
        <f t="shared" si="33"/>
        <v>0</v>
      </c>
      <c r="Q321" s="81"/>
    </row>
    <row r="322" spans="2:17" ht="14.25" x14ac:dyDescent="0.3">
      <c r="B322" s="138"/>
      <c r="C322" s="136"/>
      <c r="D322" s="81"/>
      <c r="E322" s="156"/>
      <c r="F322" s="157"/>
      <c r="G322" s="154"/>
      <c r="H322" s="154">
        <f t="shared" si="34"/>
        <v>0</v>
      </c>
      <c r="I322" s="154"/>
      <c r="J322" s="154"/>
      <c r="K322" s="155">
        <f t="shared" si="28"/>
        <v>0</v>
      </c>
      <c r="L322" s="157">
        <f t="shared" si="29"/>
        <v>0</v>
      </c>
      <c r="M322" s="154">
        <f t="shared" si="30"/>
        <v>0</v>
      </c>
      <c r="N322" s="154">
        <f t="shared" si="31"/>
        <v>0</v>
      </c>
      <c r="O322" s="154">
        <f t="shared" si="32"/>
        <v>0</v>
      </c>
      <c r="P322" s="155">
        <f t="shared" si="33"/>
        <v>0</v>
      </c>
      <c r="Q322" s="81"/>
    </row>
    <row r="323" spans="2:17" ht="14.25" x14ac:dyDescent="0.3">
      <c r="B323" s="138"/>
      <c r="C323" s="136"/>
      <c r="D323" s="81"/>
      <c r="E323" s="156"/>
      <c r="F323" s="157"/>
      <c r="G323" s="154"/>
      <c r="H323" s="154">
        <f t="shared" si="34"/>
        <v>0</v>
      </c>
      <c r="I323" s="154"/>
      <c r="J323" s="154"/>
      <c r="K323" s="155">
        <f t="shared" si="28"/>
        <v>0</v>
      </c>
      <c r="L323" s="157">
        <f t="shared" si="29"/>
        <v>0</v>
      </c>
      <c r="M323" s="154">
        <f t="shared" si="30"/>
        <v>0</v>
      </c>
      <c r="N323" s="154">
        <f t="shared" si="31"/>
        <v>0</v>
      </c>
      <c r="O323" s="154">
        <f t="shared" si="32"/>
        <v>0</v>
      </c>
      <c r="P323" s="155">
        <f t="shared" si="33"/>
        <v>0</v>
      </c>
      <c r="Q323" s="81"/>
    </row>
    <row r="324" spans="2:17" ht="14.25" x14ac:dyDescent="0.3">
      <c r="B324" s="138"/>
      <c r="C324" s="136"/>
      <c r="D324" s="81"/>
      <c r="E324" s="156"/>
      <c r="F324" s="157"/>
      <c r="G324" s="154"/>
      <c r="H324" s="154">
        <f t="shared" si="34"/>
        <v>0</v>
      </c>
      <c r="I324" s="154"/>
      <c r="J324" s="154"/>
      <c r="K324" s="155">
        <f t="shared" si="28"/>
        <v>0</v>
      </c>
      <c r="L324" s="157">
        <f t="shared" si="29"/>
        <v>0</v>
      </c>
      <c r="M324" s="154">
        <f t="shared" si="30"/>
        <v>0</v>
      </c>
      <c r="N324" s="154">
        <f t="shared" si="31"/>
        <v>0</v>
      </c>
      <c r="O324" s="154">
        <f t="shared" si="32"/>
        <v>0</v>
      </c>
      <c r="P324" s="155">
        <f t="shared" si="33"/>
        <v>0</v>
      </c>
      <c r="Q324" s="81"/>
    </row>
    <row r="325" spans="2:17" ht="14.25" x14ac:dyDescent="0.3">
      <c r="B325" s="138"/>
      <c r="C325" s="136"/>
      <c r="D325" s="81"/>
      <c r="E325" s="156"/>
      <c r="F325" s="157"/>
      <c r="G325" s="154"/>
      <c r="H325" s="154">
        <f t="shared" si="34"/>
        <v>0</v>
      </c>
      <c r="I325" s="154"/>
      <c r="J325" s="154"/>
      <c r="K325" s="155">
        <f t="shared" si="28"/>
        <v>0</v>
      </c>
      <c r="L325" s="157">
        <f t="shared" si="29"/>
        <v>0</v>
      </c>
      <c r="M325" s="154">
        <f t="shared" si="30"/>
        <v>0</v>
      </c>
      <c r="N325" s="154">
        <f t="shared" si="31"/>
        <v>0</v>
      </c>
      <c r="O325" s="154">
        <f t="shared" si="32"/>
        <v>0</v>
      </c>
      <c r="P325" s="155">
        <f t="shared" si="33"/>
        <v>0</v>
      </c>
      <c r="Q325" s="81"/>
    </row>
    <row r="326" spans="2:17" ht="14.25" x14ac:dyDescent="0.3">
      <c r="B326" s="138"/>
      <c r="C326" s="136"/>
      <c r="D326" s="81"/>
      <c r="E326" s="156"/>
      <c r="F326" s="157"/>
      <c r="G326" s="154"/>
      <c r="H326" s="154">
        <f t="shared" si="34"/>
        <v>0</v>
      </c>
      <c r="I326" s="154"/>
      <c r="J326" s="154"/>
      <c r="K326" s="155">
        <f t="shared" si="28"/>
        <v>0</v>
      </c>
      <c r="L326" s="157">
        <f t="shared" si="29"/>
        <v>0</v>
      </c>
      <c r="M326" s="154">
        <f t="shared" si="30"/>
        <v>0</v>
      </c>
      <c r="N326" s="154">
        <f t="shared" si="31"/>
        <v>0</v>
      </c>
      <c r="O326" s="154">
        <f t="shared" si="32"/>
        <v>0</v>
      </c>
      <c r="P326" s="155">
        <f t="shared" si="33"/>
        <v>0</v>
      </c>
      <c r="Q326" s="81"/>
    </row>
    <row r="327" spans="2:17" ht="14.25" x14ac:dyDescent="0.3">
      <c r="B327" s="138"/>
      <c r="C327" s="136"/>
      <c r="D327" s="81"/>
      <c r="E327" s="156"/>
      <c r="F327" s="157"/>
      <c r="G327" s="154"/>
      <c r="H327" s="154">
        <f t="shared" si="34"/>
        <v>0</v>
      </c>
      <c r="I327" s="154"/>
      <c r="J327" s="154"/>
      <c r="K327" s="155">
        <f t="shared" si="28"/>
        <v>0</v>
      </c>
      <c r="L327" s="157">
        <f t="shared" si="29"/>
        <v>0</v>
      </c>
      <c r="M327" s="154">
        <f t="shared" si="30"/>
        <v>0</v>
      </c>
      <c r="N327" s="154">
        <f t="shared" si="31"/>
        <v>0</v>
      </c>
      <c r="O327" s="154">
        <f t="shared" si="32"/>
        <v>0</v>
      </c>
      <c r="P327" s="155">
        <f t="shared" si="33"/>
        <v>0</v>
      </c>
      <c r="Q327" s="81"/>
    </row>
    <row r="328" spans="2:17" ht="14.25" x14ac:dyDescent="0.3">
      <c r="B328" s="138"/>
      <c r="C328" s="136"/>
      <c r="D328" s="81"/>
      <c r="E328" s="156"/>
      <c r="F328" s="157"/>
      <c r="G328" s="154"/>
      <c r="H328" s="154">
        <f t="shared" si="34"/>
        <v>0</v>
      </c>
      <c r="I328" s="154"/>
      <c r="J328" s="154"/>
      <c r="K328" s="155">
        <f t="shared" si="28"/>
        <v>0</v>
      </c>
      <c r="L328" s="157">
        <f t="shared" si="29"/>
        <v>0</v>
      </c>
      <c r="M328" s="154">
        <f t="shared" si="30"/>
        <v>0</v>
      </c>
      <c r="N328" s="154">
        <f t="shared" si="31"/>
        <v>0</v>
      </c>
      <c r="O328" s="154">
        <f t="shared" si="32"/>
        <v>0</v>
      </c>
      <c r="P328" s="155">
        <f t="shared" si="33"/>
        <v>0</v>
      </c>
      <c r="Q328" s="81"/>
    </row>
    <row r="329" spans="2:17" ht="14.25" x14ac:dyDescent="0.3">
      <c r="B329" s="138"/>
      <c r="C329" s="136"/>
      <c r="D329" s="81"/>
      <c r="E329" s="156"/>
      <c r="F329" s="157"/>
      <c r="G329" s="154"/>
      <c r="H329" s="154">
        <f t="shared" si="34"/>
        <v>0</v>
      </c>
      <c r="I329" s="154"/>
      <c r="J329" s="154"/>
      <c r="K329" s="155">
        <f t="shared" si="28"/>
        <v>0</v>
      </c>
      <c r="L329" s="157">
        <f t="shared" si="29"/>
        <v>0</v>
      </c>
      <c r="M329" s="154">
        <f t="shared" si="30"/>
        <v>0</v>
      </c>
      <c r="N329" s="154">
        <f t="shared" si="31"/>
        <v>0</v>
      </c>
      <c r="O329" s="154">
        <f t="shared" si="32"/>
        <v>0</v>
      </c>
      <c r="P329" s="155">
        <f t="shared" si="33"/>
        <v>0</v>
      </c>
      <c r="Q329" s="81"/>
    </row>
    <row r="330" spans="2:17" ht="14.25" x14ac:dyDescent="0.3">
      <c r="B330" s="138"/>
      <c r="C330" s="136"/>
      <c r="D330" s="81"/>
      <c r="E330" s="156"/>
      <c r="F330" s="157"/>
      <c r="G330" s="154"/>
      <c r="H330" s="154">
        <f t="shared" si="34"/>
        <v>0</v>
      </c>
      <c r="I330" s="154"/>
      <c r="J330" s="154"/>
      <c r="K330" s="155">
        <f t="shared" si="28"/>
        <v>0</v>
      </c>
      <c r="L330" s="157">
        <f t="shared" si="29"/>
        <v>0</v>
      </c>
      <c r="M330" s="154">
        <f t="shared" si="30"/>
        <v>0</v>
      </c>
      <c r="N330" s="154">
        <f t="shared" si="31"/>
        <v>0</v>
      </c>
      <c r="O330" s="154">
        <f t="shared" si="32"/>
        <v>0</v>
      </c>
      <c r="P330" s="155">
        <f t="shared" si="33"/>
        <v>0</v>
      </c>
      <c r="Q330" s="81"/>
    </row>
    <row r="331" spans="2:17" ht="14.25" x14ac:dyDescent="0.3">
      <c r="B331" s="138"/>
      <c r="C331" s="136"/>
      <c r="D331" s="81"/>
      <c r="E331" s="156"/>
      <c r="F331" s="157"/>
      <c r="G331" s="154"/>
      <c r="H331" s="154">
        <f t="shared" si="34"/>
        <v>0</v>
      </c>
      <c r="I331" s="154"/>
      <c r="J331" s="154"/>
      <c r="K331" s="155">
        <f t="shared" si="28"/>
        <v>0</v>
      </c>
      <c r="L331" s="157">
        <f t="shared" si="29"/>
        <v>0</v>
      </c>
      <c r="M331" s="154">
        <f t="shared" si="30"/>
        <v>0</v>
      </c>
      <c r="N331" s="154">
        <f t="shared" si="31"/>
        <v>0</v>
      </c>
      <c r="O331" s="154">
        <f t="shared" si="32"/>
        <v>0</v>
      </c>
      <c r="P331" s="155">
        <f t="shared" si="33"/>
        <v>0</v>
      </c>
      <c r="Q331" s="81"/>
    </row>
    <row r="332" spans="2:17" ht="14.25" x14ac:dyDescent="0.3">
      <c r="B332" s="138"/>
      <c r="C332" s="136"/>
      <c r="D332" s="81"/>
      <c r="E332" s="156"/>
      <c r="F332" s="157"/>
      <c r="G332" s="154"/>
      <c r="H332" s="154">
        <f t="shared" si="34"/>
        <v>0</v>
      </c>
      <c r="I332" s="154"/>
      <c r="J332" s="154"/>
      <c r="K332" s="155">
        <f t="shared" ref="K332:K395" si="35">SUM(H332:J332)</f>
        <v>0</v>
      </c>
      <c r="L332" s="157">
        <f t="shared" ref="L332:L395" si="36">ROUND(E332*F332,2)</f>
        <v>0</v>
      </c>
      <c r="M332" s="154">
        <f t="shared" ref="M332:M395" si="37">ROUND(H332*E332,2)</f>
        <v>0</v>
      </c>
      <c r="N332" s="154">
        <f t="shared" ref="N332:N395" si="38">ROUND(I332*E332,2)</f>
        <v>0</v>
      </c>
      <c r="O332" s="154">
        <f t="shared" ref="O332:O395" si="39">ROUND(J332*E332,2)</f>
        <v>0</v>
      </c>
      <c r="P332" s="155">
        <f t="shared" ref="P332:P395" si="40">SUM(M332:O332)</f>
        <v>0</v>
      </c>
      <c r="Q332" s="81"/>
    </row>
    <row r="333" spans="2:17" ht="14.25" x14ac:dyDescent="0.3">
      <c r="B333" s="138"/>
      <c r="C333" s="136"/>
      <c r="D333" s="81"/>
      <c r="E333" s="156"/>
      <c r="F333" s="157"/>
      <c r="G333" s="154"/>
      <c r="H333" s="154">
        <f t="shared" ref="H333:H396" si="41">ROUND(F333*G333,2)</f>
        <v>0</v>
      </c>
      <c r="I333" s="154"/>
      <c r="J333" s="154"/>
      <c r="K333" s="155">
        <f t="shared" si="35"/>
        <v>0</v>
      </c>
      <c r="L333" s="157">
        <f t="shared" si="36"/>
        <v>0</v>
      </c>
      <c r="M333" s="154">
        <f t="shared" si="37"/>
        <v>0</v>
      </c>
      <c r="N333" s="154">
        <f t="shared" si="38"/>
        <v>0</v>
      </c>
      <c r="O333" s="154">
        <f t="shared" si="39"/>
        <v>0</v>
      </c>
      <c r="P333" s="155">
        <f t="shared" si="40"/>
        <v>0</v>
      </c>
      <c r="Q333" s="81"/>
    </row>
    <row r="334" spans="2:17" ht="14.25" x14ac:dyDescent="0.3">
      <c r="B334" s="138"/>
      <c r="C334" s="136"/>
      <c r="D334" s="81"/>
      <c r="E334" s="156"/>
      <c r="F334" s="157"/>
      <c r="G334" s="154"/>
      <c r="H334" s="154">
        <f t="shared" si="41"/>
        <v>0</v>
      </c>
      <c r="I334" s="154"/>
      <c r="J334" s="154"/>
      <c r="K334" s="155">
        <f t="shared" si="35"/>
        <v>0</v>
      </c>
      <c r="L334" s="157">
        <f t="shared" si="36"/>
        <v>0</v>
      </c>
      <c r="M334" s="154">
        <f t="shared" si="37"/>
        <v>0</v>
      </c>
      <c r="N334" s="154">
        <f t="shared" si="38"/>
        <v>0</v>
      </c>
      <c r="O334" s="154">
        <f t="shared" si="39"/>
        <v>0</v>
      </c>
      <c r="P334" s="155">
        <f t="shared" si="40"/>
        <v>0</v>
      </c>
      <c r="Q334" s="81"/>
    </row>
    <row r="335" spans="2:17" ht="14.25" x14ac:dyDescent="0.3">
      <c r="B335" s="138"/>
      <c r="C335" s="136"/>
      <c r="D335" s="81"/>
      <c r="E335" s="156"/>
      <c r="F335" s="157"/>
      <c r="G335" s="154"/>
      <c r="H335" s="154">
        <f t="shared" si="41"/>
        <v>0</v>
      </c>
      <c r="I335" s="154"/>
      <c r="J335" s="154"/>
      <c r="K335" s="155">
        <f t="shared" si="35"/>
        <v>0</v>
      </c>
      <c r="L335" s="157">
        <f t="shared" si="36"/>
        <v>0</v>
      </c>
      <c r="M335" s="154">
        <f t="shared" si="37"/>
        <v>0</v>
      </c>
      <c r="N335" s="154">
        <f t="shared" si="38"/>
        <v>0</v>
      </c>
      <c r="O335" s="154">
        <f t="shared" si="39"/>
        <v>0</v>
      </c>
      <c r="P335" s="155">
        <f t="shared" si="40"/>
        <v>0</v>
      </c>
      <c r="Q335" s="81"/>
    </row>
    <row r="336" spans="2:17" ht="14.25" x14ac:dyDescent="0.3">
      <c r="B336" s="138"/>
      <c r="C336" s="136"/>
      <c r="D336" s="81"/>
      <c r="E336" s="156"/>
      <c r="F336" s="157"/>
      <c r="G336" s="154"/>
      <c r="H336" s="154">
        <f t="shared" si="41"/>
        <v>0</v>
      </c>
      <c r="I336" s="154"/>
      <c r="J336" s="154"/>
      <c r="K336" s="155">
        <f t="shared" si="35"/>
        <v>0</v>
      </c>
      <c r="L336" s="157">
        <f t="shared" si="36"/>
        <v>0</v>
      </c>
      <c r="M336" s="154">
        <f t="shared" si="37"/>
        <v>0</v>
      </c>
      <c r="N336" s="154">
        <f t="shared" si="38"/>
        <v>0</v>
      </c>
      <c r="O336" s="154">
        <f t="shared" si="39"/>
        <v>0</v>
      </c>
      <c r="P336" s="155">
        <f t="shared" si="40"/>
        <v>0</v>
      </c>
      <c r="Q336" s="81"/>
    </row>
    <row r="337" spans="2:17" ht="14.25" x14ac:dyDescent="0.3">
      <c r="B337" s="138"/>
      <c r="C337" s="136"/>
      <c r="D337" s="81"/>
      <c r="E337" s="156"/>
      <c r="F337" s="157"/>
      <c r="G337" s="154"/>
      <c r="H337" s="154">
        <f t="shared" si="41"/>
        <v>0</v>
      </c>
      <c r="I337" s="154"/>
      <c r="J337" s="154"/>
      <c r="K337" s="155">
        <f t="shared" si="35"/>
        <v>0</v>
      </c>
      <c r="L337" s="157">
        <f t="shared" si="36"/>
        <v>0</v>
      </c>
      <c r="M337" s="154">
        <f t="shared" si="37"/>
        <v>0</v>
      </c>
      <c r="N337" s="154">
        <f t="shared" si="38"/>
        <v>0</v>
      </c>
      <c r="O337" s="154">
        <f t="shared" si="39"/>
        <v>0</v>
      </c>
      <c r="P337" s="155">
        <f t="shared" si="40"/>
        <v>0</v>
      </c>
      <c r="Q337" s="81"/>
    </row>
    <row r="338" spans="2:17" ht="14.25" x14ac:dyDescent="0.3">
      <c r="B338" s="138"/>
      <c r="C338" s="136"/>
      <c r="D338" s="81"/>
      <c r="E338" s="156"/>
      <c r="F338" s="157"/>
      <c r="G338" s="154"/>
      <c r="H338" s="154">
        <f t="shared" si="41"/>
        <v>0</v>
      </c>
      <c r="I338" s="154"/>
      <c r="J338" s="154"/>
      <c r="K338" s="155">
        <f t="shared" si="35"/>
        <v>0</v>
      </c>
      <c r="L338" s="157">
        <f t="shared" si="36"/>
        <v>0</v>
      </c>
      <c r="M338" s="154">
        <f t="shared" si="37"/>
        <v>0</v>
      </c>
      <c r="N338" s="154">
        <f t="shared" si="38"/>
        <v>0</v>
      </c>
      <c r="O338" s="154">
        <f t="shared" si="39"/>
        <v>0</v>
      </c>
      <c r="P338" s="155">
        <f t="shared" si="40"/>
        <v>0</v>
      </c>
      <c r="Q338" s="81"/>
    </row>
    <row r="339" spans="2:17" ht="14.25" x14ac:dyDescent="0.3">
      <c r="B339" s="138"/>
      <c r="C339" s="136"/>
      <c r="D339" s="81"/>
      <c r="E339" s="156"/>
      <c r="F339" s="157"/>
      <c r="G339" s="154"/>
      <c r="H339" s="154">
        <f t="shared" si="41"/>
        <v>0</v>
      </c>
      <c r="I339" s="154"/>
      <c r="J339" s="154"/>
      <c r="K339" s="155">
        <f t="shared" si="35"/>
        <v>0</v>
      </c>
      <c r="L339" s="157">
        <f t="shared" si="36"/>
        <v>0</v>
      </c>
      <c r="M339" s="154">
        <f t="shared" si="37"/>
        <v>0</v>
      </c>
      <c r="N339" s="154">
        <f t="shared" si="38"/>
        <v>0</v>
      </c>
      <c r="O339" s="154">
        <f t="shared" si="39"/>
        <v>0</v>
      </c>
      <c r="P339" s="155">
        <f t="shared" si="40"/>
        <v>0</v>
      </c>
      <c r="Q339" s="81"/>
    </row>
    <row r="340" spans="2:17" ht="14.25" x14ac:dyDescent="0.3">
      <c r="B340" s="138"/>
      <c r="C340" s="136"/>
      <c r="D340" s="81"/>
      <c r="E340" s="156"/>
      <c r="F340" s="157"/>
      <c r="G340" s="154"/>
      <c r="H340" s="154">
        <f t="shared" si="41"/>
        <v>0</v>
      </c>
      <c r="I340" s="154"/>
      <c r="J340" s="154"/>
      <c r="K340" s="155">
        <f t="shared" si="35"/>
        <v>0</v>
      </c>
      <c r="L340" s="157">
        <f t="shared" si="36"/>
        <v>0</v>
      </c>
      <c r="M340" s="154">
        <f t="shared" si="37"/>
        <v>0</v>
      </c>
      <c r="N340" s="154">
        <f t="shared" si="38"/>
        <v>0</v>
      </c>
      <c r="O340" s="154">
        <f t="shared" si="39"/>
        <v>0</v>
      </c>
      <c r="P340" s="155">
        <f t="shared" si="40"/>
        <v>0</v>
      </c>
      <c r="Q340" s="81"/>
    </row>
    <row r="341" spans="2:17" ht="14.25" x14ac:dyDescent="0.3">
      <c r="B341" s="138"/>
      <c r="C341" s="136"/>
      <c r="D341" s="81"/>
      <c r="E341" s="156"/>
      <c r="F341" s="157"/>
      <c r="G341" s="154"/>
      <c r="H341" s="154">
        <f t="shared" si="41"/>
        <v>0</v>
      </c>
      <c r="I341" s="154"/>
      <c r="J341" s="154"/>
      <c r="K341" s="155">
        <f t="shared" si="35"/>
        <v>0</v>
      </c>
      <c r="L341" s="157">
        <f t="shared" si="36"/>
        <v>0</v>
      </c>
      <c r="M341" s="154">
        <f t="shared" si="37"/>
        <v>0</v>
      </c>
      <c r="N341" s="154">
        <f t="shared" si="38"/>
        <v>0</v>
      </c>
      <c r="O341" s="154">
        <f t="shared" si="39"/>
        <v>0</v>
      </c>
      <c r="P341" s="155">
        <f t="shared" si="40"/>
        <v>0</v>
      </c>
      <c r="Q341" s="81"/>
    </row>
    <row r="342" spans="2:17" ht="14.25" x14ac:dyDescent="0.3">
      <c r="B342" s="138"/>
      <c r="C342" s="136"/>
      <c r="D342" s="81"/>
      <c r="E342" s="156"/>
      <c r="F342" s="157"/>
      <c r="G342" s="154"/>
      <c r="H342" s="154">
        <f t="shared" si="41"/>
        <v>0</v>
      </c>
      <c r="I342" s="154"/>
      <c r="J342" s="154"/>
      <c r="K342" s="155">
        <f t="shared" si="35"/>
        <v>0</v>
      </c>
      <c r="L342" s="157">
        <f t="shared" si="36"/>
        <v>0</v>
      </c>
      <c r="M342" s="154">
        <f t="shared" si="37"/>
        <v>0</v>
      </c>
      <c r="N342" s="154">
        <f t="shared" si="38"/>
        <v>0</v>
      </c>
      <c r="O342" s="154">
        <f t="shared" si="39"/>
        <v>0</v>
      </c>
      <c r="P342" s="155">
        <f t="shared" si="40"/>
        <v>0</v>
      </c>
      <c r="Q342" s="81"/>
    </row>
    <row r="343" spans="2:17" ht="14.25" x14ac:dyDescent="0.3">
      <c r="B343" s="138"/>
      <c r="C343" s="136"/>
      <c r="D343" s="81"/>
      <c r="E343" s="156"/>
      <c r="F343" s="157"/>
      <c r="G343" s="154"/>
      <c r="H343" s="154">
        <f t="shared" si="41"/>
        <v>0</v>
      </c>
      <c r="I343" s="154"/>
      <c r="J343" s="154"/>
      <c r="K343" s="155">
        <f t="shared" si="35"/>
        <v>0</v>
      </c>
      <c r="L343" s="157">
        <f t="shared" si="36"/>
        <v>0</v>
      </c>
      <c r="M343" s="154">
        <f t="shared" si="37"/>
        <v>0</v>
      </c>
      <c r="N343" s="154">
        <f t="shared" si="38"/>
        <v>0</v>
      </c>
      <c r="O343" s="154">
        <f t="shared" si="39"/>
        <v>0</v>
      </c>
      <c r="P343" s="155">
        <f t="shared" si="40"/>
        <v>0</v>
      </c>
      <c r="Q343" s="81"/>
    </row>
    <row r="344" spans="2:17" ht="14.25" x14ac:dyDescent="0.3">
      <c r="B344" s="138"/>
      <c r="C344" s="136"/>
      <c r="D344" s="81"/>
      <c r="E344" s="156"/>
      <c r="F344" s="157"/>
      <c r="G344" s="154"/>
      <c r="H344" s="154">
        <f t="shared" si="41"/>
        <v>0</v>
      </c>
      <c r="I344" s="154"/>
      <c r="J344" s="154"/>
      <c r="K344" s="155">
        <f t="shared" si="35"/>
        <v>0</v>
      </c>
      <c r="L344" s="157">
        <f t="shared" si="36"/>
        <v>0</v>
      </c>
      <c r="M344" s="154">
        <f t="shared" si="37"/>
        <v>0</v>
      </c>
      <c r="N344" s="154">
        <f t="shared" si="38"/>
        <v>0</v>
      </c>
      <c r="O344" s="154">
        <f t="shared" si="39"/>
        <v>0</v>
      </c>
      <c r="P344" s="155">
        <f t="shared" si="40"/>
        <v>0</v>
      </c>
      <c r="Q344" s="81"/>
    </row>
    <row r="345" spans="2:17" ht="14.25" x14ac:dyDescent="0.3">
      <c r="B345" s="138"/>
      <c r="C345" s="136"/>
      <c r="D345" s="81"/>
      <c r="E345" s="156"/>
      <c r="F345" s="157"/>
      <c r="G345" s="154"/>
      <c r="H345" s="154">
        <f t="shared" si="41"/>
        <v>0</v>
      </c>
      <c r="I345" s="154"/>
      <c r="J345" s="154"/>
      <c r="K345" s="155">
        <f t="shared" si="35"/>
        <v>0</v>
      </c>
      <c r="L345" s="157">
        <f t="shared" si="36"/>
        <v>0</v>
      </c>
      <c r="M345" s="154">
        <f t="shared" si="37"/>
        <v>0</v>
      </c>
      <c r="N345" s="154">
        <f t="shared" si="38"/>
        <v>0</v>
      </c>
      <c r="O345" s="154">
        <f t="shared" si="39"/>
        <v>0</v>
      </c>
      <c r="P345" s="155">
        <f t="shared" si="40"/>
        <v>0</v>
      </c>
      <c r="Q345" s="81"/>
    </row>
    <row r="346" spans="2:17" ht="14.25" x14ac:dyDescent="0.3">
      <c r="B346" s="138"/>
      <c r="C346" s="136"/>
      <c r="D346" s="81"/>
      <c r="E346" s="156"/>
      <c r="F346" s="157"/>
      <c r="G346" s="154"/>
      <c r="H346" s="154">
        <f t="shared" si="41"/>
        <v>0</v>
      </c>
      <c r="I346" s="154"/>
      <c r="J346" s="154"/>
      <c r="K346" s="155">
        <f t="shared" si="35"/>
        <v>0</v>
      </c>
      <c r="L346" s="157">
        <f t="shared" si="36"/>
        <v>0</v>
      </c>
      <c r="M346" s="154">
        <f t="shared" si="37"/>
        <v>0</v>
      </c>
      <c r="N346" s="154">
        <f t="shared" si="38"/>
        <v>0</v>
      </c>
      <c r="O346" s="154">
        <f t="shared" si="39"/>
        <v>0</v>
      </c>
      <c r="P346" s="155">
        <f t="shared" si="40"/>
        <v>0</v>
      </c>
      <c r="Q346" s="81"/>
    </row>
    <row r="347" spans="2:17" ht="14.25" x14ac:dyDescent="0.3">
      <c r="B347" s="138"/>
      <c r="C347" s="136"/>
      <c r="D347" s="81"/>
      <c r="E347" s="156"/>
      <c r="F347" s="157"/>
      <c r="G347" s="154"/>
      <c r="H347" s="154">
        <f t="shared" si="41"/>
        <v>0</v>
      </c>
      <c r="I347" s="154"/>
      <c r="J347" s="154"/>
      <c r="K347" s="155">
        <f t="shared" si="35"/>
        <v>0</v>
      </c>
      <c r="L347" s="157">
        <f t="shared" si="36"/>
        <v>0</v>
      </c>
      <c r="M347" s="154">
        <f t="shared" si="37"/>
        <v>0</v>
      </c>
      <c r="N347" s="154">
        <f t="shared" si="38"/>
        <v>0</v>
      </c>
      <c r="O347" s="154">
        <f t="shared" si="39"/>
        <v>0</v>
      </c>
      <c r="P347" s="155">
        <f t="shared" si="40"/>
        <v>0</v>
      </c>
      <c r="Q347" s="81"/>
    </row>
    <row r="348" spans="2:17" ht="14.25" x14ac:dyDescent="0.3">
      <c r="B348" s="138"/>
      <c r="C348" s="136"/>
      <c r="D348" s="81"/>
      <c r="E348" s="156"/>
      <c r="F348" s="157"/>
      <c r="G348" s="154"/>
      <c r="H348" s="154">
        <f t="shared" si="41"/>
        <v>0</v>
      </c>
      <c r="I348" s="154"/>
      <c r="J348" s="154"/>
      <c r="K348" s="155">
        <f t="shared" si="35"/>
        <v>0</v>
      </c>
      <c r="L348" s="157">
        <f t="shared" si="36"/>
        <v>0</v>
      </c>
      <c r="M348" s="154">
        <f t="shared" si="37"/>
        <v>0</v>
      </c>
      <c r="N348" s="154">
        <f t="shared" si="38"/>
        <v>0</v>
      </c>
      <c r="O348" s="154">
        <f t="shared" si="39"/>
        <v>0</v>
      </c>
      <c r="P348" s="155">
        <f t="shared" si="40"/>
        <v>0</v>
      </c>
      <c r="Q348" s="81"/>
    </row>
    <row r="349" spans="2:17" ht="14.25" x14ac:dyDescent="0.3">
      <c r="B349" s="138"/>
      <c r="C349" s="136"/>
      <c r="D349" s="81"/>
      <c r="E349" s="156"/>
      <c r="F349" s="157"/>
      <c r="G349" s="154"/>
      <c r="H349" s="154">
        <f t="shared" si="41"/>
        <v>0</v>
      </c>
      <c r="I349" s="154"/>
      <c r="J349" s="154"/>
      <c r="K349" s="155">
        <f t="shared" si="35"/>
        <v>0</v>
      </c>
      <c r="L349" s="157">
        <f t="shared" si="36"/>
        <v>0</v>
      </c>
      <c r="M349" s="154">
        <f t="shared" si="37"/>
        <v>0</v>
      </c>
      <c r="N349" s="154">
        <f t="shared" si="38"/>
        <v>0</v>
      </c>
      <c r="O349" s="154">
        <f t="shared" si="39"/>
        <v>0</v>
      </c>
      <c r="P349" s="155">
        <f t="shared" si="40"/>
        <v>0</v>
      </c>
      <c r="Q349" s="81"/>
    </row>
    <row r="350" spans="2:17" ht="14.25" x14ac:dyDescent="0.3">
      <c r="B350" s="138"/>
      <c r="C350" s="136"/>
      <c r="D350" s="81"/>
      <c r="E350" s="156"/>
      <c r="F350" s="157"/>
      <c r="G350" s="154"/>
      <c r="H350" s="154">
        <f t="shared" si="41"/>
        <v>0</v>
      </c>
      <c r="I350" s="154"/>
      <c r="J350" s="154"/>
      <c r="K350" s="155">
        <f t="shared" si="35"/>
        <v>0</v>
      </c>
      <c r="L350" s="157">
        <f t="shared" si="36"/>
        <v>0</v>
      </c>
      <c r="M350" s="154">
        <f t="shared" si="37"/>
        <v>0</v>
      </c>
      <c r="N350" s="154">
        <f t="shared" si="38"/>
        <v>0</v>
      </c>
      <c r="O350" s="154">
        <f t="shared" si="39"/>
        <v>0</v>
      </c>
      <c r="P350" s="155">
        <f t="shared" si="40"/>
        <v>0</v>
      </c>
      <c r="Q350" s="81"/>
    </row>
    <row r="351" spans="2:17" ht="14.25" x14ac:dyDescent="0.3">
      <c r="B351" s="138"/>
      <c r="C351" s="136"/>
      <c r="D351" s="81"/>
      <c r="E351" s="156"/>
      <c r="F351" s="157"/>
      <c r="G351" s="154"/>
      <c r="H351" s="154">
        <f t="shared" si="41"/>
        <v>0</v>
      </c>
      <c r="I351" s="154"/>
      <c r="J351" s="154"/>
      <c r="K351" s="155">
        <f t="shared" si="35"/>
        <v>0</v>
      </c>
      <c r="L351" s="157">
        <f t="shared" si="36"/>
        <v>0</v>
      </c>
      <c r="M351" s="154">
        <f t="shared" si="37"/>
        <v>0</v>
      </c>
      <c r="N351" s="154">
        <f t="shared" si="38"/>
        <v>0</v>
      </c>
      <c r="O351" s="154">
        <f t="shared" si="39"/>
        <v>0</v>
      </c>
      <c r="P351" s="155">
        <f t="shared" si="40"/>
        <v>0</v>
      </c>
      <c r="Q351" s="81"/>
    </row>
    <row r="352" spans="2:17" ht="14.25" x14ac:dyDescent="0.3">
      <c r="B352" s="138"/>
      <c r="C352" s="136"/>
      <c r="D352" s="81"/>
      <c r="E352" s="156"/>
      <c r="F352" s="157"/>
      <c r="G352" s="154"/>
      <c r="H352" s="154">
        <f t="shared" si="41"/>
        <v>0</v>
      </c>
      <c r="I352" s="154"/>
      <c r="J352" s="154"/>
      <c r="K352" s="155">
        <f t="shared" si="35"/>
        <v>0</v>
      </c>
      <c r="L352" s="157">
        <f t="shared" si="36"/>
        <v>0</v>
      </c>
      <c r="M352" s="154">
        <f t="shared" si="37"/>
        <v>0</v>
      </c>
      <c r="N352" s="154">
        <f t="shared" si="38"/>
        <v>0</v>
      </c>
      <c r="O352" s="154">
        <f t="shared" si="39"/>
        <v>0</v>
      </c>
      <c r="P352" s="155">
        <f t="shared" si="40"/>
        <v>0</v>
      </c>
      <c r="Q352" s="81"/>
    </row>
    <row r="353" spans="2:17" ht="14.25" x14ac:dyDescent="0.3">
      <c r="B353" s="138"/>
      <c r="C353" s="136"/>
      <c r="D353" s="81"/>
      <c r="E353" s="156"/>
      <c r="F353" s="157"/>
      <c r="G353" s="154"/>
      <c r="H353" s="154">
        <f t="shared" si="41"/>
        <v>0</v>
      </c>
      <c r="I353" s="154"/>
      <c r="J353" s="154"/>
      <c r="K353" s="155">
        <f t="shared" si="35"/>
        <v>0</v>
      </c>
      <c r="L353" s="157">
        <f t="shared" si="36"/>
        <v>0</v>
      </c>
      <c r="M353" s="154">
        <f t="shared" si="37"/>
        <v>0</v>
      </c>
      <c r="N353" s="154">
        <f t="shared" si="38"/>
        <v>0</v>
      </c>
      <c r="O353" s="154">
        <f t="shared" si="39"/>
        <v>0</v>
      </c>
      <c r="P353" s="155">
        <f t="shared" si="40"/>
        <v>0</v>
      </c>
      <c r="Q353" s="81"/>
    </row>
    <row r="354" spans="2:17" ht="14.25" x14ac:dyDescent="0.3">
      <c r="B354" s="138"/>
      <c r="C354" s="136"/>
      <c r="D354" s="81"/>
      <c r="E354" s="156"/>
      <c r="F354" s="157"/>
      <c r="G354" s="154"/>
      <c r="H354" s="154">
        <f t="shared" si="41"/>
        <v>0</v>
      </c>
      <c r="I354" s="154"/>
      <c r="J354" s="154"/>
      <c r="K354" s="155">
        <f t="shared" si="35"/>
        <v>0</v>
      </c>
      <c r="L354" s="157">
        <f t="shared" si="36"/>
        <v>0</v>
      </c>
      <c r="M354" s="154">
        <f t="shared" si="37"/>
        <v>0</v>
      </c>
      <c r="N354" s="154">
        <f t="shared" si="38"/>
        <v>0</v>
      </c>
      <c r="O354" s="154">
        <f t="shared" si="39"/>
        <v>0</v>
      </c>
      <c r="P354" s="155">
        <f t="shared" si="40"/>
        <v>0</v>
      </c>
      <c r="Q354" s="81"/>
    </row>
    <row r="355" spans="2:17" ht="14.25" x14ac:dyDescent="0.3">
      <c r="B355" s="138"/>
      <c r="C355" s="136"/>
      <c r="D355" s="81"/>
      <c r="E355" s="156"/>
      <c r="F355" s="157"/>
      <c r="G355" s="154"/>
      <c r="H355" s="154">
        <f t="shared" si="41"/>
        <v>0</v>
      </c>
      <c r="I355" s="154"/>
      <c r="J355" s="154"/>
      <c r="K355" s="155">
        <f t="shared" si="35"/>
        <v>0</v>
      </c>
      <c r="L355" s="157">
        <f t="shared" si="36"/>
        <v>0</v>
      </c>
      <c r="M355" s="154">
        <f t="shared" si="37"/>
        <v>0</v>
      </c>
      <c r="N355" s="154">
        <f t="shared" si="38"/>
        <v>0</v>
      </c>
      <c r="O355" s="154">
        <f t="shared" si="39"/>
        <v>0</v>
      </c>
      <c r="P355" s="155">
        <f t="shared" si="40"/>
        <v>0</v>
      </c>
      <c r="Q355" s="81"/>
    </row>
    <row r="356" spans="2:17" ht="14.25" x14ac:dyDescent="0.3">
      <c r="B356" s="138"/>
      <c r="C356" s="136"/>
      <c r="D356" s="81"/>
      <c r="E356" s="156"/>
      <c r="F356" s="157"/>
      <c r="G356" s="154"/>
      <c r="H356" s="154">
        <f t="shared" si="41"/>
        <v>0</v>
      </c>
      <c r="I356" s="154"/>
      <c r="J356" s="154"/>
      <c r="K356" s="155">
        <f t="shared" si="35"/>
        <v>0</v>
      </c>
      <c r="L356" s="157">
        <f t="shared" si="36"/>
        <v>0</v>
      </c>
      <c r="M356" s="154">
        <f t="shared" si="37"/>
        <v>0</v>
      </c>
      <c r="N356" s="154">
        <f t="shared" si="38"/>
        <v>0</v>
      </c>
      <c r="O356" s="154">
        <f t="shared" si="39"/>
        <v>0</v>
      </c>
      <c r="P356" s="155">
        <f t="shared" si="40"/>
        <v>0</v>
      </c>
      <c r="Q356" s="81"/>
    </row>
    <row r="357" spans="2:17" ht="14.25" x14ac:dyDescent="0.3">
      <c r="B357" s="138"/>
      <c r="C357" s="136"/>
      <c r="D357" s="81"/>
      <c r="E357" s="156"/>
      <c r="F357" s="157"/>
      <c r="G357" s="154"/>
      <c r="H357" s="154">
        <f t="shared" si="41"/>
        <v>0</v>
      </c>
      <c r="I357" s="154"/>
      <c r="J357" s="154"/>
      <c r="K357" s="155">
        <f t="shared" si="35"/>
        <v>0</v>
      </c>
      <c r="L357" s="157">
        <f t="shared" si="36"/>
        <v>0</v>
      </c>
      <c r="M357" s="154">
        <f t="shared" si="37"/>
        <v>0</v>
      </c>
      <c r="N357" s="154">
        <f t="shared" si="38"/>
        <v>0</v>
      </c>
      <c r="O357" s="154">
        <f t="shared" si="39"/>
        <v>0</v>
      </c>
      <c r="P357" s="155">
        <f t="shared" si="40"/>
        <v>0</v>
      </c>
      <c r="Q357" s="81"/>
    </row>
    <row r="358" spans="2:17" ht="14.25" x14ac:dyDescent="0.3">
      <c r="B358" s="138"/>
      <c r="C358" s="136"/>
      <c r="D358" s="81"/>
      <c r="E358" s="156"/>
      <c r="F358" s="157"/>
      <c r="G358" s="154"/>
      <c r="H358" s="154">
        <f t="shared" si="41"/>
        <v>0</v>
      </c>
      <c r="I358" s="154"/>
      <c r="J358" s="154"/>
      <c r="K358" s="155">
        <f t="shared" si="35"/>
        <v>0</v>
      </c>
      <c r="L358" s="157">
        <f t="shared" si="36"/>
        <v>0</v>
      </c>
      <c r="M358" s="154">
        <f t="shared" si="37"/>
        <v>0</v>
      </c>
      <c r="N358" s="154">
        <f t="shared" si="38"/>
        <v>0</v>
      </c>
      <c r="O358" s="154">
        <f t="shared" si="39"/>
        <v>0</v>
      </c>
      <c r="P358" s="155">
        <f t="shared" si="40"/>
        <v>0</v>
      </c>
      <c r="Q358" s="81"/>
    </row>
    <row r="359" spans="2:17" ht="14.25" x14ac:dyDescent="0.3">
      <c r="B359" s="138"/>
      <c r="C359" s="136"/>
      <c r="D359" s="81"/>
      <c r="E359" s="156"/>
      <c r="F359" s="157"/>
      <c r="G359" s="154"/>
      <c r="H359" s="154">
        <f t="shared" si="41"/>
        <v>0</v>
      </c>
      <c r="I359" s="154"/>
      <c r="J359" s="154"/>
      <c r="K359" s="155">
        <f t="shared" si="35"/>
        <v>0</v>
      </c>
      <c r="L359" s="157">
        <f t="shared" si="36"/>
        <v>0</v>
      </c>
      <c r="M359" s="154">
        <f t="shared" si="37"/>
        <v>0</v>
      </c>
      <c r="N359" s="154">
        <f t="shared" si="38"/>
        <v>0</v>
      </c>
      <c r="O359" s="154">
        <f t="shared" si="39"/>
        <v>0</v>
      </c>
      <c r="P359" s="155">
        <f t="shared" si="40"/>
        <v>0</v>
      </c>
      <c r="Q359" s="81"/>
    </row>
    <row r="360" spans="2:17" ht="14.25" x14ac:dyDescent="0.3">
      <c r="B360" s="138"/>
      <c r="C360" s="136"/>
      <c r="D360" s="81"/>
      <c r="E360" s="156"/>
      <c r="F360" s="157"/>
      <c r="G360" s="154"/>
      <c r="H360" s="154">
        <f t="shared" si="41"/>
        <v>0</v>
      </c>
      <c r="I360" s="154"/>
      <c r="J360" s="154"/>
      <c r="K360" s="155">
        <f t="shared" si="35"/>
        <v>0</v>
      </c>
      <c r="L360" s="157">
        <f t="shared" si="36"/>
        <v>0</v>
      </c>
      <c r="M360" s="154">
        <f t="shared" si="37"/>
        <v>0</v>
      </c>
      <c r="N360" s="154">
        <f t="shared" si="38"/>
        <v>0</v>
      </c>
      <c r="O360" s="154">
        <f t="shared" si="39"/>
        <v>0</v>
      </c>
      <c r="P360" s="155">
        <f t="shared" si="40"/>
        <v>0</v>
      </c>
      <c r="Q360" s="81"/>
    </row>
    <row r="361" spans="2:17" ht="14.25" x14ac:dyDescent="0.3">
      <c r="B361" s="138"/>
      <c r="C361" s="136"/>
      <c r="D361" s="81"/>
      <c r="E361" s="156"/>
      <c r="F361" s="157"/>
      <c r="G361" s="154"/>
      <c r="H361" s="154">
        <f t="shared" si="41"/>
        <v>0</v>
      </c>
      <c r="I361" s="154"/>
      <c r="J361" s="154"/>
      <c r="K361" s="155">
        <f t="shared" si="35"/>
        <v>0</v>
      </c>
      <c r="L361" s="157">
        <f t="shared" si="36"/>
        <v>0</v>
      </c>
      <c r="M361" s="154">
        <f t="shared" si="37"/>
        <v>0</v>
      </c>
      <c r="N361" s="154">
        <f t="shared" si="38"/>
        <v>0</v>
      </c>
      <c r="O361" s="154">
        <f t="shared" si="39"/>
        <v>0</v>
      </c>
      <c r="P361" s="155">
        <f t="shared" si="40"/>
        <v>0</v>
      </c>
      <c r="Q361" s="81"/>
    </row>
    <row r="362" spans="2:17" ht="14.25" x14ac:dyDescent="0.3">
      <c r="B362" s="138"/>
      <c r="C362" s="136"/>
      <c r="D362" s="81"/>
      <c r="E362" s="156"/>
      <c r="F362" s="157"/>
      <c r="G362" s="154"/>
      <c r="H362" s="154">
        <f t="shared" si="41"/>
        <v>0</v>
      </c>
      <c r="I362" s="154"/>
      <c r="J362" s="154"/>
      <c r="K362" s="155">
        <f t="shared" si="35"/>
        <v>0</v>
      </c>
      <c r="L362" s="157">
        <f t="shared" si="36"/>
        <v>0</v>
      </c>
      <c r="M362" s="154">
        <f t="shared" si="37"/>
        <v>0</v>
      </c>
      <c r="N362" s="154">
        <f t="shared" si="38"/>
        <v>0</v>
      </c>
      <c r="O362" s="154">
        <f t="shared" si="39"/>
        <v>0</v>
      </c>
      <c r="P362" s="155">
        <f t="shared" si="40"/>
        <v>0</v>
      </c>
      <c r="Q362" s="81"/>
    </row>
    <row r="363" spans="2:17" ht="14.25" x14ac:dyDescent="0.3">
      <c r="B363" s="138"/>
      <c r="C363" s="136"/>
      <c r="D363" s="81"/>
      <c r="E363" s="156"/>
      <c r="F363" s="157"/>
      <c r="G363" s="154"/>
      <c r="H363" s="154">
        <f t="shared" si="41"/>
        <v>0</v>
      </c>
      <c r="I363" s="154"/>
      <c r="J363" s="154"/>
      <c r="K363" s="155">
        <f t="shared" si="35"/>
        <v>0</v>
      </c>
      <c r="L363" s="157">
        <f t="shared" si="36"/>
        <v>0</v>
      </c>
      <c r="M363" s="154">
        <f t="shared" si="37"/>
        <v>0</v>
      </c>
      <c r="N363" s="154">
        <f t="shared" si="38"/>
        <v>0</v>
      </c>
      <c r="O363" s="154">
        <f t="shared" si="39"/>
        <v>0</v>
      </c>
      <c r="P363" s="155">
        <f t="shared" si="40"/>
        <v>0</v>
      </c>
      <c r="Q363" s="81"/>
    </row>
    <row r="364" spans="2:17" ht="14.25" x14ac:dyDescent="0.3">
      <c r="B364" s="138"/>
      <c r="C364" s="136"/>
      <c r="D364" s="81"/>
      <c r="E364" s="156"/>
      <c r="F364" s="157"/>
      <c r="G364" s="154"/>
      <c r="H364" s="154">
        <f t="shared" si="41"/>
        <v>0</v>
      </c>
      <c r="I364" s="154"/>
      <c r="J364" s="154"/>
      <c r="K364" s="155">
        <f t="shared" si="35"/>
        <v>0</v>
      </c>
      <c r="L364" s="157">
        <f t="shared" si="36"/>
        <v>0</v>
      </c>
      <c r="M364" s="154">
        <f t="shared" si="37"/>
        <v>0</v>
      </c>
      <c r="N364" s="154">
        <f t="shared" si="38"/>
        <v>0</v>
      </c>
      <c r="O364" s="154">
        <f t="shared" si="39"/>
        <v>0</v>
      </c>
      <c r="P364" s="155">
        <f t="shared" si="40"/>
        <v>0</v>
      </c>
      <c r="Q364" s="81"/>
    </row>
    <row r="365" spans="2:17" ht="14.25" x14ac:dyDescent="0.3">
      <c r="B365" s="138"/>
      <c r="C365" s="136"/>
      <c r="D365" s="81"/>
      <c r="E365" s="156"/>
      <c r="F365" s="157"/>
      <c r="G365" s="154"/>
      <c r="H365" s="154">
        <f t="shared" si="41"/>
        <v>0</v>
      </c>
      <c r="I365" s="154"/>
      <c r="J365" s="154"/>
      <c r="K365" s="155">
        <f t="shared" si="35"/>
        <v>0</v>
      </c>
      <c r="L365" s="157">
        <f t="shared" si="36"/>
        <v>0</v>
      </c>
      <c r="M365" s="154">
        <f t="shared" si="37"/>
        <v>0</v>
      </c>
      <c r="N365" s="154">
        <f t="shared" si="38"/>
        <v>0</v>
      </c>
      <c r="O365" s="154">
        <f t="shared" si="39"/>
        <v>0</v>
      </c>
      <c r="P365" s="155">
        <f t="shared" si="40"/>
        <v>0</v>
      </c>
      <c r="Q365" s="81"/>
    </row>
    <row r="366" spans="2:17" ht="14.25" x14ac:dyDescent="0.3">
      <c r="B366" s="138"/>
      <c r="C366" s="136"/>
      <c r="D366" s="81"/>
      <c r="E366" s="156"/>
      <c r="F366" s="157"/>
      <c r="G366" s="154"/>
      <c r="H366" s="154">
        <f t="shared" si="41"/>
        <v>0</v>
      </c>
      <c r="I366" s="154"/>
      <c r="J366" s="154"/>
      <c r="K366" s="155">
        <f t="shared" si="35"/>
        <v>0</v>
      </c>
      <c r="L366" s="157">
        <f t="shared" si="36"/>
        <v>0</v>
      </c>
      <c r="M366" s="154">
        <f t="shared" si="37"/>
        <v>0</v>
      </c>
      <c r="N366" s="154">
        <f t="shared" si="38"/>
        <v>0</v>
      </c>
      <c r="O366" s="154">
        <f t="shared" si="39"/>
        <v>0</v>
      </c>
      <c r="P366" s="155">
        <f t="shared" si="40"/>
        <v>0</v>
      </c>
      <c r="Q366" s="81"/>
    </row>
    <row r="367" spans="2:17" ht="14.25" x14ac:dyDescent="0.3">
      <c r="B367" s="138"/>
      <c r="C367" s="136"/>
      <c r="D367" s="81"/>
      <c r="E367" s="156"/>
      <c r="F367" s="157"/>
      <c r="G367" s="154"/>
      <c r="H367" s="154">
        <f t="shared" si="41"/>
        <v>0</v>
      </c>
      <c r="I367" s="154"/>
      <c r="J367" s="154"/>
      <c r="K367" s="155">
        <f t="shared" si="35"/>
        <v>0</v>
      </c>
      <c r="L367" s="157">
        <f t="shared" si="36"/>
        <v>0</v>
      </c>
      <c r="M367" s="154">
        <f t="shared" si="37"/>
        <v>0</v>
      </c>
      <c r="N367" s="154">
        <f t="shared" si="38"/>
        <v>0</v>
      </c>
      <c r="O367" s="154">
        <f t="shared" si="39"/>
        <v>0</v>
      </c>
      <c r="P367" s="155">
        <f t="shared" si="40"/>
        <v>0</v>
      </c>
      <c r="Q367" s="81"/>
    </row>
    <row r="368" spans="2:17" ht="14.25" x14ac:dyDescent="0.3">
      <c r="B368" s="138"/>
      <c r="C368" s="136"/>
      <c r="D368" s="81"/>
      <c r="E368" s="156"/>
      <c r="F368" s="157"/>
      <c r="G368" s="154"/>
      <c r="H368" s="154">
        <f t="shared" si="41"/>
        <v>0</v>
      </c>
      <c r="I368" s="154"/>
      <c r="J368" s="154"/>
      <c r="K368" s="155">
        <f t="shared" si="35"/>
        <v>0</v>
      </c>
      <c r="L368" s="157">
        <f t="shared" si="36"/>
        <v>0</v>
      </c>
      <c r="M368" s="154">
        <f t="shared" si="37"/>
        <v>0</v>
      </c>
      <c r="N368" s="154">
        <f t="shared" si="38"/>
        <v>0</v>
      </c>
      <c r="O368" s="154">
        <f t="shared" si="39"/>
        <v>0</v>
      </c>
      <c r="P368" s="155">
        <f t="shared" si="40"/>
        <v>0</v>
      </c>
      <c r="Q368" s="81"/>
    </row>
    <row r="369" spans="2:17" ht="14.25" x14ac:dyDescent="0.3">
      <c r="B369" s="138"/>
      <c r="C369" s="136"/>
      <c r="D369" s="81"/>
      <c r="E369" s="156"/>
      <c r="F369" s="157"/>
      <c r="G369" s="154"/>
      <c r="H369" s="154">
        <f t="shared" si="41"/>
        <v>0</v>
      </c>
      <c r="I369" s="154"/>
      <c r="J369" s="154"/>
      <c r="K369" s="155">
        <f t="shared" si="35"/>
        <v>0</v>
      </c>
      <c r="L369" s="157">
        <f t="shared" si="36"/>
        <v>0</v>
      </c>
      <c r="M369" s="154">
        <f t="shared" si="37"/>
        <v>0</v>
      </c>
      <c r="N369" s="154">
        <f t="shared" si="38"/>
        <v>0</v>
      </c>
      <c r="O369" s="154">
        <f t="shared" si="39"/>
        <v>0</v>
      </c>
      <c r="P369" s="155">
        <f t="shared" si="40"/>
        <v>0</v>
      </c>
      <c r="Q369" s="81"/>
    </row>
    <row r="370" spans="2:17" ht="14.25" x14ac:dyDescent="0.3">
      <c r="B370" s="138"/>
      <c r="C370" s="136"/>
      <c r="D370" s="81"/>
      <c r="E370" s="156"/>
      <c r="F370" s="157"/>
      <c r="G370" s="154"/>
      <c r="H370" s="154">
        <f t="shared" si="41"/>
        <v>0</v>
      </c>
      <c r="I370" s="154"/>
      <c r="J370" s="154"/>
      <c r="K370" s="155">
        <f t="shared" si="35"/>
        <v>0</v>
      </c>
      <c r="L370" s="157">
        <f t="shared" si="36"/>
        <v>0</v>
      </c>
      <c r="M370" s="154">
        <f t="shared" si="37"/>
        <v>0</v>
      </c>
      <c r="N370" s="154">
        <f t="shared" si="38"/>
        <v>0</v>
      </c>
      <c r="O370" s="154">
        <f t="shared" si="39"/>
        <v>0</v>
      </c>
      <c r="P370" s="155">
        <f t="shared" si="40"/>
        <v>0</v>
      </c>
      <c r="Q370" s="81"/>
    </row>
    <row r="371" spans="2:17" ht="14.25" x14ac:dyDescent="0.3">
      <c r="B371" s="138"/>
      <c r="C371" s="136"/>
      <c r="D371" s="81"/>
      <c r="E371" s="156"/>
      <c r="F371" s="157"/>
      <c r="G371" s="154"/>
      <c r="H371" s="154">
        <f t="shared" si="41"/>
        <v>0</v>
      </c>
      <c r="I371" s="154"/>
      <c r="J371" s="154"/>
      <c r="K371" s="155">
        <f t="shared" si="35"/>
        <v>0</v>
      </c>
      <c r="L371" s="157">
        <f t="shared" si="36"/>
        <v>0</v>
      </c>
      <c r="M371" s="154">
        <f t="shared" si="37"/>
        <v>0</v>
      </c>
      <c r="N371" s="154">
        <f t="shared" si="38"/>
        <v>0</v>
      </c>
      <c r="O371" s="154">
        <f t="shared" si="39"/>
        <v>0</v>
      </c>
      <c r="P371" s="155">
        <f t="shared" si="40"/>
        <v>0</v>
      </c>
      <c r="Q371" s="81"/>
    </row>
    <row r="372" spans="2:17" ht="14.25" x14ac:dyDescent="0.3">
      <c r="B372" s="138"/>
      <c r="C372" s="136"/>
      <c r="D372" s="81"/>
      <c r="E372" s="156"/>
      <c r="F372" s="157"/>
      <c r="G372" s="154"/>
      <c r="H372" s="154">
        <f t="shared" si="41"/>
        <v>0</v>
      </c>
      <c r="I372" s="154"/>
      <c r="J372" s="154"/>
      <c r="K372" s="155">
        <f t="shared" si="35"/>
        <v>0</v>
      </c>
      <c r="L372" s="157">
        <f t="shared" si="36"/>
        <v>0</v>
      </c>
      <c r="M372" s="154">
        <f t="shared" si="37"/>
        <v>0</v>
      </c>
      <c r="N372" s="154">
        <f t="shared" si="38"/>
        <v>0</v>
      </c>
      <c r="O372" s="154">
        <f t="shared" si="39"/>
        <v>0</v>
      </c>
      <c r="P372" s="155">
        <f t="shared" si="40"/>
        <v>0</v>
      </c>
      <c r="Q372" s="81"/>
    </row>
    <row r="373" spans="2:17" ht="14.25" x14ac:dyDescent="0.3">
      <c r="B373" s="138"/>
      <c r="C373" s="136"/>
      <c r="D373" s="81"/>
      <c r="E373" s="156"/>
      <c r="F373" s="157"/>
      <c r="G373" s="154"/>
      <c r="H373" s="154">
        <f t="shared" si="41"/>
        <v>0</v>
      </c>
      <c r="I373" s="154"/>
      <c r="J373" s="154"/>
      <c r="K373" s="155">
        <f t="shared" si="35"/>
        <v>0</v>
      </c>
      <c r="L373" s="157">
        <f t="shared" si="36"/>
        <v>0</v>
      </c>
      <c r="M373" s="154">
        <f t="shared" si="37"/>
        <v>0</v>
      </c>
      <c r="N373" s="154">
        <f t="shared" si="38"/>
        <v>0</v>
      </c>
      <c r="O373" s="154">
        <f t="shared" si="39"/>
        <v>0</v>
      </c>
      <c r="P373" s="155">
        <f t="shared" si="40"/>
        <v>0</v>
      </c>
      <c r="Q373" s="81"/>
    </row>
    <row r="374" spans="2:17" ht="14.25" x14ac:dyDescent="0.3">
      <c r="B374" s="138"/>
      <c r="C374" s="136"/>
      <c r="D374" s="81"/>
      <c r="E374" s="156"/>
      <c r="F374" s="157"/>
      <c r="G374" s="154"/>
      <c r="H374" s="154">
        <f t="shared" si="41"/>
        <v>0</v>
      </c>
      <c r="I374" s="154"/>
      <c r="J374" s="154"/>
      <c r="K374" s="155">
        <f t="shared" si="35"/>
        <v>0</v>
      </c>
      <c r="L374" s="157">
        <f t="shared" si="36"/>
        <v>0</v>
      </c>
      <c r="M374" s="154">
        <f t="shared" si="37"/>
        <v>0</v>
      </c>
      <c r="N374" s="154">
        <f t="shared" si="38"/>
        <v>0</v>
      </c>
      <c r="O374" s="154">
        <f t="shared" si="39"/>
        <v>0</v>
      </c>
      <c r="P374" s="155">
        <f t="shared" si="40"/>
        <v>0</v>
      </c>
      <c r="Q374" s="81"/>
    </row>
    <row r="375" spans="2:17" ht="14.25" x14ac:dyDescent="0.3">
      <c r="B375" s="138"/>
      <c r="C375" s="136"/>
      <c r="D375" s="81"/>
      <c r="E375" s="156"/>
      <c r="F375" s="157"/>
      <c r="G375" s="154"/>
      <c r="H375" s="154">
        <f t="shared" si="41"/>
        <v>0</v>
      </c>
      <c r="I375" s="154"/>
      <c r="J375" s="154"/>
      <c r="K375" s="155">
        <f t="shared" si="35"/>
        <v>0</v>
      </c>
      <c r="L375" s="157">
        <f t="shared" si="36"/>
        <v>0</v>
      </c>
      <c r="M375" s="154">
        <f t="shared" si="37"/>
        <v>0</v>
      </c>
      <c r="N375" s="154">
        <f t="shared" si="38"/>
        <v>0</v>
      </c>
      <c r="O375" s="154">
        <f t="shared" si="39"/>
        <v>0</v>
      </c>
      <c r="P375" s="155">
        <f t="shared" si="40"/>
        <v>0</v>
      </c>
      <c r="Q375" s="81"/>
    </row>
    <row r="376" spans="2:17" ht="14.25" x14ac:dyDescent="0.3">
      <c r="B376" s="138"/>
      <c r="C376" s="136"/>
      <c r="D376" s="81"/>
      <c r="E376" s="156"/>
      <c r="F376" s="157"/>
      <c r="G376" s="154"/>
      <c r="H376" s="154">
        <f t="shared" si="41"/>
        <v>0</v>
      </c>
      <c r="I376" s="154"/>
      <c r="J376" s="154"/>
      <c r="K376" s="155">
        <f t="shared" si="35"/>
        <v>0</v>
      </c>
      <c r="L376" s="157">
        <f t="shared" si="36"/>
        <v>0</v>
      </c>
      <c r="M376" s="154">
        <f t="shared" si="37"/>
        <v>0</v>
      </c>
      <c r="N376" s="154">
        <f t="shared" si="38"/>
        <v>0</v>
      </c>
      <c r="O376" s="154">
        <f t="shared" si="39"/>
        <v>0</v>
      </c>
      <c r="P376" s="155">
        <f t="shared" si="40"/>
        <v>0</v>
      </c>
      <c r="Q376" s="81"/>
    </row>
    <row r="377" spans="2:17" ht="14.25" x14ac:dyDescent="0.3">
      <c r="B377" s="138"/>
      <c r="C377" s="136"/>
      <c r="D377" s="81"/>
      <c r="E377" s="156"/>
      <c r="F377" s="157"/>
      <c r="G377" s="154"/>
      <c r="H377" s="154">
        <f t="shared" si="41"/>
        <v>0</v>
      </c>
      <c r="I377" s="154"/>
      <c r="J377" s="154"/>
      <c r="K377" s="155">
        <f t="shared" si="35"/>
        <v>0</v>
      </c>
      <c r="L377" s="157">
        <f t="shared" si="36"/>
        <v>0</v>
      </c>
      <c r="M377" s="154">
        <f t="shared" si="37"/>
        <v>0</v>
      </c>
      <c r="N377" s="154">
        <f t="shared" si="38"/>
        <v>0</v>
      </c>
      <c r="O377" s="154">
        <f t="shared" si="39"/>
        <v>0</v>
      </c>
      <c r="P377" s="155">
        <f t="shared" si="40"/>
        <v>0</v>
      </c>
      <c r="Q377" s="81"/>
    </row>
    <row r="378" spans="2:17" ht="14.25" x14ac:dyDescent="0.3">
      <c r="B378" s="138"/>
      <c r="C378" s="136"/>
      <c r="D378" s="81"/>
      <c r="E378" s="156"/>
      <c r="F378" s="157"/>
      <c r="G378" s="154"/>
      <c r="H378" s="154">
        <f t="shared" si="41"/>
        <v>0</v>
      </c>
      <c r="I378" s="154"/>
      <c r="J378" s="154"/>
      <c r="K378" s="155">
        <f t="shared" si="35"/>
        <v>0</v>
      </c>
      <c r="L378" s="157">
        <f t="shared" si="36"/>
        <v>0</v>
      </c>
      <c r="M378" s="154">
        <f t="shared" si="37"/>
        <v>0</v>
      </c>
      <c r="N378" s="154">
        <f t="shared" si="38"/>
        <v>0</v>
      </c>
      <c r="O378" s="154">
        <f t="shared" si="39"/>
        <v>0</v>
      </c>
      <c r="P378" s="155">
        <f t="shared" si="40"/>
        <v>0</v>
      </c>
      <c r="Q378" s="81"/>
    </row>
    <row r="379" spans="2:17" ht="14.25" x14ac:dyDescent="0.3">
      <c r="B379" s="138"/>
      <c r="C379" s="136"/>
      <c r="D379" s="81"/>
      <c r="E379" s="156"/>
      <c r="F379" s="157"/>
      <c r="G379" s="154"/>
      <c r="H379" s="154">
        <f t="shared" si="41"/>
        <v>0</v>
      </c>
      <c r="I379" s="154"/>
      <c r="J379" s="154"/>
      <c r="K379" s="155">
        <f t="shared" si="35"/>
        <v>0</v>
      </c>
      <c r="L379" s="157">
        <f t="shared" si="36"/>
        <v>0</v>
      </c>
      <c r="M379" s="154">
        <f t="shared" si="37"/>
        <v>0</v>
      </c>
      <c r="N379" s="154">
        <f t="shared" si="38"/>
        <v>0</v>
      </c>
      <c r="O379" s="154">
        <f t="shared" si="39"/>
        <v>0</v>
      </c>
      <c r="P379" s="155">
        <f t="shared" si="40"/>
        <v>0</v>
      </c>
      <c r="Q379" s="81"/>
    </row>
    <row r="380" spans="2:17" ht="14.25" x14ac:dyDescent="0.3">
      <c r="B380" s="138"/>
      <c r="C380" s="136"/>
      <c r="D380" s="81"/>
      <c r="E380" s="156"/>
      <c r="F380" s="157"/>
      <c r="G380" s="154"/>
      <c r="H380" s="154">
        <f t="shared" si="41"/>
        <v>0</v>
      </c>
      <c r="I380" s="154"/>
      <c r="J380" s="154"/>
      <c r="K380" s="155">
        <f t="shared" si="35"/>
        <v>0</v>
      </c>
      <c r="L380" s="157">
        <f t="shared" si="36"/>
        <v>0</v>
      </c>
      <c r="M380" s="154">
        <f t="shared" si="37"/>
        <v>0</v>
      </c>
      <c r="N380" s="154">
        <f t="shared" si="38"/>
        <v>0</v>
      </c>
      <c r="O380" s="154">
        <f t="shared" si="39"/>
        <v>0</v>
      </c>
      <c r="P380" s="155">
        <f t="shared" si="40"/>
        <v>0</v>
      </c>
      <c r="Q380" s="81"/>
    </row>
    <row r="381" spans="2:17" ht="14.25" x14ac:dyDescent="0.3">
      <c r="B381" s="138"/>
      <c r="C381" s="136"/>
      <c r="D381" s="81"/>
      <c r="E381" s="156"/>
      <c r="F381" s="157"/>
      <c r="G381" s="154"/>
      <c r="H381" s="154">
        <f t="shared" si="41"/>
        <v>0</v>
      </c>
      <c r="I381" s="154"/>
      <c r="J381" s="154"/>
      <c r="K381" s="155">
        <f t="shared" si="35"/>
        <v>0</v>
      </c>
      <c r="L381" s="157">
        <f t="shared" si="36"/>
        <v>0</v>
      </c>
      <c r="M381" s="154">
        <f t="shared" si="37"/>
        <v>0</v>
      </c>
      <c r="N381" s="154">
        <f t="shared" si="38"/>
        <v>0</v>
      </c>
      <c r="O381" s="154">
        <f t="shared" si="39"/>
        <v>0</v>
      </c>
      <c r="P381" s="155">
        <f t="shared" si="40"/>
        <v>0</v>
      </c>
      <c r="Q381" s="81"/>
    </row>
    <row r="382" spans="2:17" ht="14.25" x14ac:dyDescent="0.3">
      <c r="B382" s="138"/>
      <c r="C382" s="136"/>
      <c r="D382" s="81"/>
      <c r="E382" s="156"/>
      <c r="F382" s="157"/>
      <c r="G382" s="154"/>
      <c r="H382" s="154">
        <f t="shared" si="41"/>
        <v>0</v>
      </c>
      <c r="I382" s="154"/>
      <c r="J382" s="154"/>
      <c r="K382" s="155">
        <f t="shared" si="35"/>
        <v>0</v>
      </c>
      <c r="L382" s="157">
        <f t="shared" si="36"/>
        <v>0</v>
      </c>
      <c r="M382" s="154">
        <f t="shared" si="37"/>
        <v>0</v>
      </c>
      <c r="N382" s="154">
        <f t="shared" si="38"/>
        <v>0</v>
      </c>
      <c r="O382" s="154">
        <f t="shared" si="39"/>
        <v>0</v>
      </c>
      <c r="P382" s="155">
        <f t="shared" si="40"/>
        <v>0</v>
      </c>
      <c r="Q382" s="81"/>
    </row>
    <row r="383" spans="2:17" ht="14.25" x14ac:dyDescent="0.3">
      <c r="B383" s="138"/>
      <c r="C383" s="136"/>
      <c r="D383" s="81"/>
      <c r="E383" s="156"/>
      <c r="F383" s="157"/>
      <c r="G383" s="154"/>
      <c r="H383" s="154">
        <f t="shared" si="41"/>
        <v>0</v>
      </c>
      <c r="I383" s="154"/>
      <c r="J383" s="154"/>
      <c r="K383" s="155">
        <f t="shared" si="35"/>
        <v>0</v>
      </c>
      <c r="L383" s="157">
        <f t="shared" si="36"/>
        <v>0</v>
      </c>
      <c r="M383" s="154">
        <f t="shared" si="37"/>
        <v>0</v>
      </c>
      <c r="N383" s="154">
        <f t="shared" si="38"/>
        <v>0</v>
      </c>
      <c r="O383" s="154">
        <f t="shared" si="39"/>
        <v>0</v>
      </c>
      <c r="P383" s="155">
        <f t="shared" si="40"/>
        <v>0</v>
      </c>
      <c r="Q383" s="81"/>
    </row>
    <row r="384" spans="2:17" ht="14.25" x14ac:dyDescent="0.3">
      <c r="B384" s="138"/>
      <c r="C384" s="136"/>
      <c r="D384" s="81"/>
      <c r="E384" s="156"/>
      <c r="F384" s="157"/>
      <c r="G384" s="154"/>
      <c r="H384" s="154">
        <f t="shared" si="41"/>
        <v>0</v>
      </c>
      <c r="I384" s="154"/>
      <c r="J384" s="154"/>
      <c r="K384" s="155">
        <f t="shared" si="35"/>
        <v>0</v>
      </c>
      <c r="L384" s="157">
        <f t="shared" si="36"/>
        <v>0</v>
      </c>
      <c r="M384" s="154">
        <f t="shared" si="37"/>
        <v>0</v>
      </c>
      <c r="N384" s="154">
        <f t="shared" si="38"/>
        <v>0</v>
      </c>
      <c r="O384" s="154">
        <f t="shared" si="39"/>
        <v>0</v>
      </c>
      <c r="P384" s="155">
        <f t="shared" si="40"/>
        <v>0</v>
      </c>
      <c r="Q384" s="81"/>
    </row>
    <row r="385" spans="2:17" ht="14.25" x14ac:dyDescent="0.3">
      <c r="B385" s="138"/>
      <c r="C385" s="136"/>
      <c r="D385" s="81"/>
      <c r="E385" s="156"/>
      <c r="F385" s="157"/>
      <c r="G385" s="154"/>
      <c r="H385" s="154">
        <f t="shared" si="41"/>
        <v>0</v>
      </c>
      <c r="I385" s="154"/>
      <c r="J385" s="154"/>
      <c r="K385" s="155">
        <f t="shared" si="35"/>
        <v>0</v>
      </c>
      <c r="L385" s="157">
        <f t="shared" si="36"/>
        <v>0</v>
      </c>
      <c r="M385" s="154">
        <f t="shared" si="37"/>
        <v>0</v>
      </c>
      <c r="N385" s="154">
        <f t="shared" si="38"/>
        <v>0</v>
      </c>
      <c r="O385" s="154">
        <f t="shared" si="39"/>
        <v>0</v>
      </c>
      <c r="P385" s="155">
        <f t="shared" si="40"/>
        <v>0</v>
      </c>
      <c r="Q385" s="81"/>
    </row>
    <row r="386" spans="2:17" ht="14.25" x14ac:dyDescent="0.3">
      <c r="B386" s="138"/>
      <c r="C386" s="136"/>
      <c r="D386" s="81"/>
      <c r="E386" s="156"/>
      <c r="F386" s="157"/>
      <c r="G386" s="154"/>
      <c r="H386" s="154">
        <f t="shared" si="41"/>
        <v>0</v>
      </c>
      <c r="I386" s="154"/>
      <c r="J386" s="154"/>
      <c r="K386" s="155">
        <f t="shared" si="35"/>
        <v>0</v>
      </c>
      <c r="L386" s="157">
        <f t="shared" si="36"/>
        <v>0</v>
      </c>
      <c r="M386" s="154">
        <f t="shared" si="37"/>
        <v>0</v>
      </c>
      <c r="N386" s="154">
        <f t="shared" si="38"/>
        <v>0</v>
      </c>
      <c r="O386" s="154">
        <f t="shared" si="39"/>
        <v>0</v>
      </c>
      <c r="P386" s="155">
        <f t="shared" si="40"/>
        <v>0</v>
      </c>
      <c r="Q386" s="81"/>
    </row>
    <row r="387" spans="2:17" ht="14.25" x14ac:dyDescent="0.3">
      <c r="B387" s="138"/>
      <c r="C387" s="136"/>
      <c r="D387" s="81"/>
      <c r="E387" s="156"/>
      <c r="F387" s="157"/>
      <c r="G387" s="154"/>
      <c r="H387" s="154">
        <f t="shared" si="41"/>
        <v>0</v>
      </c>
      <c r="I387" s="154"/>
      <c r="J387" s="154"/>
      <c r="K387" s="155">
        <f t="shared" si="35"/>
        <v>0</v>
      </c>
      <c r="L387" s="157">
        <f t="shared" si="36"/>
        <v>0</v>
      </c>
      <c r="M387" s="154">
        <f t="shared" si="37"/>
        <v>0</v>
      </c>
      <c r="N387" s="154">
        <f t="shared" si="38"/>
        <v>0</v>
      </c>
      <c r="O387" s="154">
        <f t="shared" si="39"/>
        <v>0</v>
      </c>
      <c r="P387" s="155">
        <f t="shared" si="40"/>
        <v>0</v>
      </c>
      <c r="Q387" s="81"/>
    </row>
    <row r="388" spans="2:17" ht="14.25" x14ac:dyDescent="0.3">
      <c r="B388" s="138"/>
      <c r="C388" s="136"/>
      <c r="D388" s="81"/>
      <c r="E388" s="156"/>
      <c r="F388" s="157"/>
      <c r="G388" s="154"/>
      <c r="H388" s="154">
        <f t="shared" si="41"/>
        <v>0</v>
      </c>
      <c r="I388" s="154"/>
      <c r="J388" s="154"/>
      <c r="K388" s="155">
        <f t="shared" si="35"/>
        <v>0</v>
      </c>
      <c r="L388" s="157">
        <f t="shared" si="36"/>
        <v>0</v>
      </c>
      <c r="M388" s="154">
        <f t="shared" si="37"/>
        <v>0</v>
      </c>
      <c r="N388" s="154">
        <f t="shared" si="38"/>
        <v>0</v>
      </c>
      <c r="O388" s="154">
        <f t="shared" si="39"/>
        <v>0</v>
      </c>
      <c r="P388" s="155">
        <f t="shared" si="40"/>
        <v>0</v>
      </c>
      <c r="Q388" s="81"/>
    </row>
    <row r="389" spans="2:17" ht="14.25" x14ac:dyDescent="0.3">
      <c r="B389" s="138"/>
      <c r="C389" s="136"/>
      <c r="D389" s="81"/>
      <c r="E389" s="156"/>
      <c r="F389" s="157"/>
      <c r="G389" s="154"/>
      <c r="H389" s="154">
        <f t="shared" si="41"/>
        <v>0</v>
      </c>
      <c r="I389" s="154"/>
      <c r="J389" s="154"/>
      <c r="K389" s="155">
        <f t="shared" si="35"/>
        <v>0</v>
      </c>
      <c r="L389" s="157">
        <f t="shared" si="36"/>
        <v>0</v>
      </c>
      <c r="M389" s="154">
        <f t="shared" si="37"/>
        <v>0</v>
      </c>
      <c r="N389" s="154">
        <f t="shared" si="38"/>
        <v>0</v>
      </c>
      <c r="O389" s="154">
        <f t="shared" si="39"/>
        <v>0</v>
      </c>
      <c r="P389" s="155">
        <f t="shared" si="40"/>
        <v>0</v>
      </c>
      <c r="Q389" s="81"/>
    </row>
    <row r="390" spans="2:17" ht="14.25" x14ac:dyDescent="0.3">
      <c r="B390" s="138"/>
      <c r="C390" s="136"/>
      <c r="D390" s="81"/>
      <c r="E390" s="156"/>
      <c r="F390" s="157"/>
      <c r="G390" s="154"/>
      <c r="H390" s="154">
        <f t="shared" si="41"/>
        <v>0</v>
      </c>
      <c r="I390" s="154"/>
      <c r="J390" s="154"/>
      <c r="K390" s="155">
        <f t="shared" si="35"/>
        <v>0</v>
      </c>
      <c r="L390" s="157">
        <f t="shared" si="36"/>
        <v>0</v>
      </c>
      <c r="M390" s="154">
        <f t="shared" si="37"/>
        <v>0</v>
      </c>
      <c r="N390" s="154">
        <f t="shared" si="38"/>
        <v>0</v>
      </c>
      <c r="O390" s="154">
        <f t="shared" si="39"/>
        <v>0</v>
      </c>
      <c r="P390" s="155">
        <f t="shared" si="40"/>
        <v>0</v>
      </c>
      <c r="Q390" s="81"/>
    </row>
    <row r="391" spans="2:17" ht="14.25" x14ac:dyDescent="0.3">
      <c r="B391" s="138"/>
      <c r="C391" s="136"/>
      <c r="D391" s="81"/>
      <c r="E391" s="156"/>
      <c r="F391" s="157"/>
      <c r="G391" s="154"/>
      <c r="H391" s="154">
        <f t="shared" si="41"/>
        <v>0</v>
      </c>
      <c r="I391" s="154"/>
      <c r="J391" s="154"/>
      <c r="K391" s="155">
        <f t="shared" si="35"/>
        <v>0</v>
      </c>
      <c r="L391" s="157">
        <f t="shared" si="36"/>
        <v>0</v>
      </c>
      <c r="M391" s="154">
        <f t="shared" si="37"/>
        <v>0</v>
      </c>
      <c r="N391" s="154">
        <f t="shared" si="38"/>
        <v>0</v>
      </c>
      <c r="O391" s="154">
        <f t="shared" si="39"/>
        <v>0</v>
      </c>
      <c r="P391" s="155">
        <f t="shared" si="40"/>
        <v>0</v>
      </c>
      <c r="Q391" s="81"/>
    </row>
    <row r="392" spans="2:17" ht="14.25" x14ac:dyDescent="0.3">
      <c r="B392" s="138"/>
      <c r="C392" s="136"/>
      <c r="D392" s="81"/>
      <c r="E392" s="156"/>
      <c r="F392" s="157"/>
      <c r="G392" s="154"/>
      <c r="H392" s="154">
        <f t="shared" si="41"/>
        <v>0</v>
      </c>
      <c r="I392" s="154"/>
      <c r="J392" s="154"/>
      <c r="K392" s="155">
        <f t="shared" si="35"/>
        <v>0</v>
      </c>
      <c r="L392" s="157">
        <f t="shared" si="36"/>
        <v>0</v>
      </c>
      <c r="M392" s="154">
        <f t="shared" si="37"/>
        <v>0</v>
      </c>
      <c r="N392" s="154">
        <f t="shared" si="38"/>
        <v>0</v>
      </c>
      <c r="O392" s="154">
        <f t="shared" si="39"/>
        <v>0</v>
      </c>
      <c r="P392" s="155">
        <f t="shared" si="40"/>
        <v>0</v>
      </c>
      <c r="Q392" s="81"/>
    </row>
    <row r="393" spans="2:17" ht="14.25" x14ac:dyDescent="0.3">
      <c r="B393" s="138"/>
      <c r="C393" s="136"/>
      <c r="D393" s="81"/>
      <c r="E393" s="156"/>
      <c r="F393" s="157"/>
      <c r="G393" s="154"/>
      <c r="H393" s="154">
        <f t="shared" si="41"/>
        <v>0</v>
      </c>
      <c r="I393" s="154"/>
      <c r="J393" s="154"/>
      <c r="K393" s="155">
        <f t="shared" si="35"/>
        <v>0</v>
      </c>
      <c r="L393" s="157">
        <f t="shared" si="36"/>
        <v>0</v>
      </c>
      <c r="M393" s="154">
        <f t="shared" si="37"/>
        <v>0</v>
      </c>
      <c r="N393" s="154">
        <f t="shared" si="38"/>
        <v>0</v>
      </c>
      <c r="O393" s="154">
        <f t="shared" si="39"/>
        <v>0</v>
      </c>
      <c r="P393" s="155">
        <f t="shared" si="40"/>
        <v>0</v>
      </c>
      <c r="Q393" s="81"/>
    </row>
    <row r="394" spans="2:17" ht="14.25" x14ac:dyDescent="0.3">
      <c r="B394" s="138"/>
      <c r="C394" s="136"/>
      <c r="D394" s="81"/>
      <c r="E394" s="156"/>
      <c r="F394" s="157"/>
      <c r="G394" s="154"/>
      <c r="H394" s="154">
        <f t="shared" si="41"/>
        <v>0</v>
      </c>
      <c r="I394" s="154"/>
      <c r="J394" s="154"/>
      <c r="K394" s="155">
        <f t="shared" si="35"/>
        <v>0</v>
      </c>
      <c r="L394" s="157">
        <f t="shared" si="36"/>
        <v>0</v>
      </c>
      <c r="M394" s="154">
        <f t="shared" si="37"/>
        <v>0</v>
      </c>
      <c r="N394" s="154">
        <f t="shared" si="38"/>
        <v>0</v>
      </c>
      <c r="O394" s="154">
        <f t="shared" si="39"/>
        <v>0</v>
      </c>
      <c r="P394" s="155">
        <f t="shared" si="40"/>
        <v>0</v>
      </c>
      <c r="Q394" s="81"/>
    </row>
    <row r="395" spans="2:17" ht="14.25" x14ac:dyDescent="0.3">
      <c r="B395" s="138"/>
      <c r="C395" s="136"/>
      <c r="D395" s="81"/>
      <c r="E395" s="156"/>
      <c r="F395" s="157"/>
      <c r="G395" s="154"/>
      <c r="H395" s="154">
        <f t="shared" si="41"/>
        <v>0</v>
      </c>
      <c r="I395" s="154"/>
      <c r="J395" s="154"/>
      <c r="K395" s="155">
        <f t="shared" si="35"/>
        <v>0</v>
      </c>
      <c r="L395" s="157">
        <f t="shared" si="36"/>
        <v>0</v>
      </c>
      <c r="M395" s="154">
        <f t="shared" si="37"/>
        <v>0</v>
      </c>
      <c r="N395" s="154">
        <f t="shared" si="38"/>
        <v>0</v>
      </c>
      <c r="O395" s="154">
        <f t="shared" si="39"/>
        <v>0</v>
      </c>
      <c r="P395" s="155">
        <f t="shared" si="40"/>
        <v>0</v>
      </c>
      <c r="Q395" s="81"/>
    </row>
    <row r="396" spans="2:17" ht="14.25" x14ac:dyDescent="0.3">
      <c r="B396" s="138"/>
      <c r="C396" s="136"/>
      <c r="D396" s="81"/>
      <c r="E396" s="156"/>
      <c r="F396" s="157"/>
      <c r="G396" s="154"/>
      <c r="H396" s="154">
        <f t="shared" si="41"/>
        <v>0</v>
      </c>
      <c r="I396" s="154"/>
      <c r="J396" s="154"/>
      <c r="K396" s="155">
        <f t="shared" ref="K396:K459" si="42">SUM(H396:J396)</f>
        <v>0</v>
      </c>
      <c r="L396" s="157">
        <f t="shared" ref="L396:L459" si="43">ROUND(E396*F396,2)</f>
        <v>0</v>
      </c>
      <c r="M396" s="154">
        <f t="shared" ref="M396:M459" si="44">ROUND(H396*E396,2)</f>
        <v>0</v>
      </c>
      <c r="N396" s="154">
        <f t="shared" ref="N396:N459" si="45">ROUND(I396*E396,2)</f>
        <v>0</v>
      </c>
      <c r="O396" s="154">
        <f t="shared" ref="O396:O459" si="46">ROUND(J396*E396,2)</f>
        <v>0</v>
      </c>
      <c r="P396" s="155">
        <f t="shared" ref="P396:P459" si="47">SUM(M396:O396)</f>
        <v>0</v>
      </c>
      <c r="Q396" s="81"/>
    </row>
    <row r="397" spans="2:17" ht="14.25" x14ac:dyDescent="0.3">
      <c r="B397" s="138"/>
      <c r="C397" s="136"/>
      <c r="D397" s="81"/>
      <c r="E397" s="156"/>
      <c r="F397" s="157"/>
      <c r="G397" s="154"/>
      <c r="H397" s="154">
        <f t="shared" ref="H397:H460" si="48">ROUND(F397*G397,2)</f>
        <v>0</v>
      </c>
      <c r="I397" s="154"/>
      <c r="J397" s="154"/>
      <c r="K397" s="155">
        <f t="shared" si="42"/>
        <v>0</v>
      </c>
      <c r="L397" s="157">
        <f t="shared" si="43"/>
        <v>0</v>
      </c>
      <c r="M397" s="154">
        <f t="shared" si="44"/>
        <v>0</v>
      </c>
      <c r="N397" s="154">
        <f t="shared" si="45"/>
        <v>0</v>
      </c>
      <c r="O397" s="154">
        <f t="shared" si="46"/>
        <v>0</v>
      </c>
      <c r="P397" s="155">
        <f t="shared" si="47"/>
        <v>0</v>
      </c>
      <c r="Q397" s="81"/>
    </row>
    <row r="398" spans="2:17" ht="14.25" x14ac:dyDescent="0.3">
      <c r="B398" s="138"/>
      <c r="C398" s="136"/>
      <c r="D398" s="81"/>
      <c r="E398" s="156"/>
      <c r="F398" s="157"/>
      <c r="G398" s="154"/>
      <c r="H398" s="154">
        <f t="shared" si="48"/>
        <v>0</v>
      </c>
      <c r="I398" s="154"/>
      <c r="J398" s="154"/>
      <c r="K398" s="155">
        <f t="shared" si="42"/>
        <v>0</v>
      </c>
      <c r="L398" s="157">
        <f t="shared" si="43"/>
        <v>0</v>
      </c>
      <c r="M398" s="154">
        <f t="shared" si="44"/>
        <v>0</v>
      </c>
      <c r="N398" s="154">
        <f t="shared" si="45"/>
        <v>0</v>
      </c>
      <c r="O398" s="154">
        <f t="shared" si="46"/>
        <v>0</v>
      </c>
      <c r="P398" s="155">
        <f t="shared" si="47"/>
        <v>0</v>
      </c>
      <c r="Q398" s="81"/>
    </row>
    <row r="399" spans="2:17" ht="14.25" x14ac:dyDescent="0.3">
      <c r="B399" s="138"/>
      <c r="C399" s="136"/>
      <c r="D399" s="81"/>
      <c r="E399" s="156"/>
      <c r="F399" s="157"/>
      <c r="G399" s="154"/>
      <c r="H399" s="154">
        <f t="shared" si="48"/>
        <v>0</v>
      </c>
      <c r="I399" s="154"/>
      <c r="J399" s="154"/>
      <c r="K399" s="155">
        <f t="shared" si="42"/>
        <v>0</v>
      </c>
      <c r="L399" s="157">
        <f t="shared" si="43"/>
        <v>0</v>
      </c>
      <c r="M399" s="154">
        <f t="shared" si="44"/>
        <v>0</v>
      </c>
      <c r="N399" s="154">
        <f t="shared" si="45"/>
        <v>0</v>
      </c>
      <c r="O399" s="154">
        <f t="shared" si="46"/>
        <v>0</v>
      </c>
      <c r="P399" s="155">
        <f t="shared" si="47"/>
        <v>0</v>
      </c>
      <c r="Q399" s="81"/>
    </row>
    <row r="400" spans="2:17" ht="14.25" x14ac:dyDescent="0.3">
      <c r="B400" s="138"/>
      <c r="C400" s="136"/>
      <c r="D400" s="81"/>
      <c r="E400" s="156"/>
      <c r="F400" s="157"/>
      <c r="G400" s="154"/>
      <c r="H400" s="154">
        <f t="shared" si="48"/>
        <v>0</v>
      </c>
      <c r="I400" s="154"/>
      <c r="J400" s="154"/>
      <c r="K400" s="155">
        <f t="shared" si="42"/>
        <v>0</v>
      </c>
      <c r="L400" s="157">
        <f t="shared" si="43"/>
        <v>0</v>
      </c>
      <c r="M400" s="154">
        <f t="shared" si="44"/>
        <v>0</v>
      </c>
      <c r="N400" s="154">
        <f t="shared" si="45"/>
        <v>0</v>
      </c>
      <c r="O400" s="154">
        <f t="shared" si="46"/>
        <v>0</v>
      </c>
      <c r="P400" s="155">
        <f t="shared" si="47"/>
        <v>0</v>
      </c>
      <c r="Q400" s="81"/>
    </row>
    <row r="401" spans="2:17" ht="14.25" x14ac:dyDescent="0.3">
      <c r="B401" s="138"/>
      <c r="C401" s="136"/>
      <c r="D401" s="81"/>
      <c r="E401" s="156"/>
      <c r="F401" s="157"/>
      <c r="G401" s="154"/>
      <c r="H401" s="154">
        <f t="shared" si="48"/>
        <v>0</v>
      </c>
      <c r="I401" s="154"/>
      <c r="J401" s="154"/>
      <c r="K401" s="155">
        <f t="shared" si="42"/>
        <v>0</v>
      </c>
      <c r="L401" s="157">
        <f t="shared" si="43"/>
        <v>0</v>
      </c>
      <c r="M401" s="154">
        <f t="shared" si="44"/>
        <v>0</v>
      </c>
      <c r="N401" s="154">
        <f t="shared" si="45"/>
        <v>0</v>
      </c>
      <c r="O401" s="154">
        <f t="shared" si="46"/>
        <v>0</v>
      </c>
      <c r="P401" s="155">
        <f t="shared" si="47"/>
        <v>0</v>
      </c>
      <c r="Q401" s="81"/>
    </row>
    <row r="402" spans="2:17" ht="14.25" x14ac:dyDescent="0.3">
      <c r="B402" s="138"/>
      <c r="C402" s="136"/>
      <c r="D402" s="81"/>
      <c r="E402" s="156"/>
      <c r="F402" s="157"/>
      <c r="G402" s="154"/>
      <c r="H402" s="154">
        <f t="shared" si="48"/>
        <v>0</v>
      </c>
      <c r="I402" s="154"/>
      <c r="J402" s="154"/>
      <c r="K402" s="155">
        <f t="shared" si="42"/>
        <v>0</v>
      </c>
      <c r="L402" s="157">
        <f t="shared" si="43"/>
        <v>0</v>
      </c>
      <c r="M402" s="154">
        <f t="shared" si="44"/>
        <v>0</v>
      </c>
      <c r="N402" s="154">
        <f t="shared" si="45"/>
        <v>0</v>
      </c>
      <c r="O402" s="154">
        <f t="shared" si="46"/>
        <v>0</v>
      </c>
      <c r="P402" s="155">
        <f t="shared" si="47"/>
        <v>0</v>
      </c>
      <c r="Q402" s="81"/>
    </row>
    <row r="403" spans="2:17" ht="14.25" x14ac:dyDescent="0.3">
      <c r="B403" s="138"/>
      <c r="C403" s="136"/>
      <c r="D403" s="81"/>
      <c r="E403" s="156"/>
      <c r="F403" s="157"/>
      <c r="G403" s="154"/>
      <c r="H403" s="154">
        <f t="shared" si="48"/>
        <v>0</v>
      </c>
      <c r="I403" s="154"/>
      <c r="J403" s="154"/>
      <c r="K403" s="155">
        <f t="shared" si="42"/>
        <v>0</v>
      </c>
      <c r="L403" s="157">
        <f t="shared" si="43"/>
        <v>0</v>
      </c>
      <c r="M403" s="154">
        <f t="shared" si="44"/>
        <v>0</v>
      </c>
      <c r="N403" s="154">
        <f t="shared" si="45"/>
        <v>0</v>
      </c>
      <c r="O403" s="154">
        <f t="shared" si="46"/>
        <v>0</v>
      </c>
      <c r="P403" s="155">
        <f t="shared" si="47"/>
        <v>0</v>
      </c>
      <c r="Q403" s="81"/>
    </row>
    <row r="404" spans="2:17" ht="14.25" x14ac:dyDescent="0.3">
      <c r="B404" s="138"/>
      <c r="C404" s="136"/>
      <c r="D404" s="81"/>
      <c r="E404" s="156"/>
      <c r="F404" s="157"/>
      <c r="G404" s="154"/>
      <c r="H404" s="154">
        <f t="shared" si="48"/>
        <v>0</v>
      </c>
      <c r="I404" s="154"/>
      <c r="J404" s="154"/>
      <c r="K404" s="155">
        <f t="shared" si="42"/>
        <v>0</v>
      </c>
      <c r="L404" s="157">
        <f t="shared" si="43"/>
        <v>0</v>
      </c>
      <c r="M404" s="154">
        <f t="shared" si="44"/>
        <v>0</v>
      </c>
      <c r="N404" s="154">
        <f t="shared" si="45"/>
        <v>0</v>
      </c>
      <c r="O404" s="154">
        <f t="shared" si="46"/>
        <v>0</v>
      </c>
      <c r="P404" s="155">
        <f t="shared" si="47"/>
        <v>0</v>
      </c>
      <c r="Q404" s="81"/>
    </row>
    <row r="405" spans="2:17" ht="14.25" x14ac:dyDescent="0.3">
      <c r="B405" s="138"/>
      <c r="C405" s="136"/>
      <c r="D405" s="81"/>
      <c r="E405" s="156"/>
      <c r="F405" s="157"/>
      <c r="G405" s="154"/>
      <c r="H405" s="154">
        <f t="shared" si="48"/>
        <v>0</v>
      </c>
      <c r="I405" s="154"/>
      <c r="J405" s="154"/>
      <c r="K405" s="155">
        <f t="shared" si="42"/>
        <v>0</v>
      </c>
      <c r="L405" s="157">
        <f t="shared" si="43"/>
        <v>0</v>
      </c>
      <c r="M405" s="154">
        <f t="shared" si="44"/>
        <v>0</v>
      </c>
      <c r="N405" s="154">
        <f t="shared" si="45"/>
        <v>0</v>
      </c>
      <c r="O405" s="154">
        <f t="shared" si="46"/>
        <v>0</v>
      </c>
      <c r="P405" s="155">
        <f t="shared" si="47"/>
        <v>0</v>
      </c>
      <c r="Q405" s="81"/>
    </row>
    <row r="406" spans="2:17" ht="14.25" x14ac:dyDescent="0.3">
      <c r="B406" s="138"/>
      <c r="C406" s="136"/>
      <c r="D406" s="81"/>
      <c r="E406" s="156"/>
      <c r="F406" s="157"/>
      <c r="G406" s="154"/>
      <c r="H406" s="154">
        <f t="shared" si="48"/>
        <v>0</v>
      </c>
      <c r="I406" s="154"/>
      <c r="J406" s="154"/>
      <c r="K406" s="155">
        <f t="shared" si="42"/>
        <v>0</v>
      </c>
      <c r="L406" s="157">
        <f t="shared" si="43"/>
        <v>0</v>
      </c>
      <c r="M406" s="154">
        <f t="shared" si="44"/>
        <v>0</v>
      </c>
      <c r="N406" s="154">
        <f t="shared" si="45"/>
        <v>0</v>
      </c>
      <c r="O406" s="154">
        <f t="shared" si="46"/>
        <v>0</v>
      </c>
      <c r="P406" s="155">
        <f t="shared" si="47"/>
        <v>0</v>
      </c>
      <c r="Q406" s="81"/>
    </row>
    <row r="407" spans="2:17" ht="14.25" x14ac:dyDescent="0.3">
      <c r="B407" s="138"/>
      <c r="C407" s="136"/>
      <c r="D407" s="81"/>
      <c r="E407" s="156"/>
      <c r="F407" s="157"/>
      <c r="G407" s="154"/>
      <c r="H407" s="154">
        <f t="shared" si="48"/>
        <v>0</v>
      </c>
      <c r="I407" s="154"/>
      <c r="J407" s="154"/>
      <c r="K407" s="155">
        <f t="shared" si="42"/>
        <v>0</v>
      </c>
      <c r="L407" s="157">
        <f t="shared" si="43"/>
        <v>0</v>
      </c>
      <c r="M407" s="154">
        <f t="shared" si="44"/>
        <v>0</v>
      </c>
      <c r="N407" s="154">
        <f t="shared" si="45"/>
        <v>0</v>
      </c>
      <c r="O407" s="154">
        <f t="shared" si="46"/>
        <v>0</v>
      </c>
      <c r="P407" s="155">
        <f t="shared" si="47"/>
        <v>0</v>
      </c>
      <c r="Q407" s="81"/>
    </row>
    <row r="408" spans="2:17" ht="14.25" x14ac:dyDescent="0.3">
      <c r="B408" s="138"/>
      <c r="C408" s="136"/>
      <c r="D408" s="81"/>
      <c r="E408" s="156"/>
      <c r="F408" s="157"/>
      <c r="G408" s="154"/>
      <c r="H408" s="154">
        <f t="shared" si="48"/>
        <v>0</v>
      </c>
      <c r="I408" s="154"/>
      <c r="J408" s="154"/>
      <c r="K408" s="155">
        <f t="shared" si="42"/>
        <v>0</v>
      </c>
      <c r="L408" s="157">
        <f t="shared" si="43"/>
        <v>0</v>
      </c>
      <c r="M408" s="154">
        <f t="shared" si="44"/>
        <v>0</v>
      </c>
      <c r="N408" s="154">
        <f t="shared" si="45"/>
        <v>0</v>
      </c>
      <c r="O408" s="154">
        <f t="shared" si="46"/>
        <v>0</v>
      </c>
      <c r="P408" s="155">
        <f t="shared" si="47"/>
        <v>0</v>
      </c>
      <c r="Q408" s="81"/>
    </row>
    <row r="409" spans="2:17" ht="14.25" x14ac:dyDescent="0.3">
      <c r="B409" s="138"/>
      <c r="C409" s="136"/>
      <c r="D409" s="81"/>
      <c r="E409" s="156"/>
      <c r="F409" s="157"/>
      <c r="G409" s="154"/>
      <c r="H409" s="154">
        <f t="shared" si="48"/>
        <v>0</v>
      </c>
      <c r="I409" s="154"/>
      <c r="J409" s="154"/>
      <c r="K409" s="155">
        <f t="shared" si="42"/>
        <v>0</v>
      </c>
      <c r="L409" s="157">
        <f t="shared" si="43"/>
        <v>0</v>
      </c>
      <c r="M409" s="154">
        <f t="shared" si="44"/>
        <v>0</v>
      </c>
      <c r="N409" s="154">
        <f t="shared" si="45"/>
        <v>0</v>
      </c>
      <c r="O409" s="154">
        <f t="shared" si="46"/>
        <v>0</v>
      </c>
      <c r="P409" s="155">
        <f t="shared" si="47"/>
        <v>0</v>
      </c>
      <c r="Q409" s="81"/>
    </row>
    <row r="410" spans="2:17" ht="14.25" x14ac:dyDescent="0.3">
      <c r="B410" s="138"/>
      <c r="C410" s="136"/>
      <c r="D410" s="81"/>
      <c r="E410" s="156"/>
      <c r="F410" s="157"/>
      <c r="G410" s="154"/>
      <c r="H410" s="154">
        <f t="shared" si="48"/>
        <v>0</v>
      </c>
      <c r="I410" s="154"/>
      <c r="J410" s="154"/>
      <c r="K410" s="155">
        <f t="shared" si="42"/>
        <v>0</v>
      </c>
      <c r="L410" s="157">
        <f t="shared" si="43"/>
        <v>0</v>
      </c>
      <c r="M410" s="154">
        <f t="shared" si="44"/>
        <v>0</v>
      </c>
      <c r="N410" s="154">
        <f t="shared" si="45"/>
        <v>0</v>
      </c>
      <c r="O410" s="154">
        <f t="shared" si="46"/>
        <v>0</v>
      </c>
      <c r="P410" s="155">
        <f t="shared" si="47"/>
        <v>0</v>
      </c>
      <c r="Q410" s="81"/>
    </row>
    <row r="411" spans="2:17" ht="14.25" x14ac:dyDescent="0.3">
      <c r="B411" s="138"/>
      <c r="C411" s="136"/>
      <c r="D411" s="81"/>
      <c r="E411" s="156"/>
      <c r="F411" s="157"/>
      <c r="G411" s="154"/>
      <c r="H411" s="154">
        <f t="shared" si="48"/>
        <v>0</v>
      </c>
      <c r="I411" s="154"/>
      <c r="J411" s="154"/>
      <c r="K411" s="155">
        <f t="shared" si="42"/>
        <v>0</v>
      </c>
      <c r="L411" s="157">
        <f t="shared" si="43"/>
        <v>0</v>
      </c>
      <c r="M411" s="154">
        <f t="shared" si="44"/>
        <v>0</v>
      </c>
      <c r="N411" s="154">
        <f t="shared" si="45"/>
        <v>0</v>
      </c>
      <c r="O411" s="154">
        <f t="shared" si="46"/>
        <v>0</v>
      </c>
      <c r="P411" s="155">
        <f t="shared" si="47"/>
        <v>0</v>
      </c>
      <c r="Q411" s="81"/>
    </row>
    <row r="412" spans="2:17" ht="14.25" x14ac:dyDescent="0.3">
      <c r="B412" s="138"/>
      <c r="C412" s="136"/>
      <c r="D412" s="81"/>
      <c r="E412" s="156"/>
      <c r="F412" s="157"/>
      <c r="G412" s="154"/>
      <c r="H412" s="154">
        <f t="shared" si="48"/>
        <v>0</v>
      </c>
      <c r="I412" s="154"/>
      <c r="J412" s="154"/>
      <c r="K412" s="155">
        <f t="shared" si="42"/>
        <v>0</v>
      </c>
      <c r="L412" s="157">
        <f t="shared" si="43"/>
        <v>0</v>
      </c>
      <c r="M412" s="154">
        <f t="shared" si="44"/>
        <v>0</v>
      </c>
      <c r="N412" s="154">
        <f t="shared" si="45"/>
        <v>0</v>
      </c>
      <c r="O412" s="154">
        <f t="shared" si="46"/>
        <v>0</v>
      </c>
      <c r="P412" s="155">
        <f t="shared" si="47"/>
        <v>0</v>
      </c>
      <c r="Q412" s="81"/>
    </row>
    <row r="413" spans="2:17" ht="14.25" x14ac:dyDescent="0.3">
      <c r="B413" s="138"/>
      <c r="C413" s="136"/>
      <c r="D413" s="81"/>
      <c r="E413" s="156"/>
      <c r="F413" s="157"/>
      <c r="G413" s="154"/>
      <c r="H413" s="154">
        <f t="shared" si="48"/>
        <v>0</v>
      </c>
      <c r="I413" s="154"/>
      <c r="J413" s="154"/>
      <c r="K413" s="155">
        <f t="shared" si="42"/>
        <v>0</v>
      </c>
      <c r="L413" s="157">
        <f t="shared" si="43"/>
        <v>0</v>
      </c>
      <c r="M413" s="154">
        <f t="shared" si="44"/>
        <v>0</v>
      </c>
      <c r="N413" s="154">
        <f t="shared" si="45"/>
        <v>0</v>
      </c>
      <c r="O413" s="154">
        <f t="shared" si="46"/>
        <v>0</v>
      </c>
      <c r="P413" s="155">
        <f t="shared" si="47"/>
        <v>0</v>
      </c>
      <c r="Q413" s="81"/>
    </row>
    <row r="414" spans="2:17" ht="14.25" x14ac:dyDescent="0.3">
      <c r="B414" s="138"/>
      <c r="C414" s="136"/>
      <c r="D414" s="81"/>
      <c r="E414" s="156"/>
      <c r="F414" s="157"/>
      <c r="G414" s="154"/>
      <c r="H414" s="154">
        <f t="shared" si="48"/>
        <v>0</v>
      </c>
      <c r="I414" s="154"/>
      <c r="J414" s="154"/>
      <c r="K414" s="155">
        <f t="shared" si="42"/>
        <v>0</v>
      </c>
      <c r="L414" s="157">
        <f t="shared" si="43"/>
        <v>0</v>
      </c>
      <c r="M414" s="154">
        <f t="shared" si="44"/>
        <v>0</v>
      </c>
      <c r="N414" s="154">
        <f t="shared" si="45"/>
        <v>0</v>
      </c>
      <c r="O414" s="154">
        <f t="shared" si="46"/>
        <v>0</v>
      </c>
      <c r="P414" s="155">
        <f t="shared" si="47"/>
        <v>0</v>
      </c>
      <c r="Q414" s="81"/>
    </row>
    <row r="415" spans="2:17" ht="14.25" x14ac:dyDescent="0.3">
      <c r="B415" s="138"/>
      <c r="C415" s="136"/>
      <c r="D415" s="81"/>
      <c r="E415" s="156"/>
      <c r="F415" s="157"/>
      <c r="G415" s="154"/>
      <c r="H415" s="154">
        <f t="shared" si="48"/>
        <v>0</v>
      </c>
      <c r="I415" s="154"/>
      <c r="J415" s="154"/>
      <c r="K415" s="155">
        <f t="shared" si="42"/>
        <v>0</v>
      </c>
      <c r="L415" s="157">
        <f t="shared" si="43"/>
        <v>0</v>
      </c>
      <c r="M415" s="154">
        <f t="shared" si="44"/>
        <v>0</v>
      </c>
      <c r="N415" s="154">
        <f t="shared" si="45"/>
        <v>0</v>
      </c>
      <c r="O415" s="154">
        <f t="shared" si="46"/>
        <v>0</v>
      </c>
      <c r="P415" s="155">
        <f t="shared" si="47"/>
        <v>0</v>
      </c>
      <c r="Q415" s="81"/>
    </row>
    <row r="416" spans="2:17" ht="14.25" x14ac:dyDescent="0.3">
      <c r="B416" s="138"/>
      <c r="C416" s="136"/>
      <c r="D416" s="81"/>
      <c r="E416" s="156"/>
      <c r="F416" s="157"/>
      <c r="G416" s="154"/>
      <c r="H416" s="154">
        <f t="shared" si="48"/>
        <v>0</v>
      </c>
      <c r="I416" s="154"/>
      <c r="J416" s="154"/>
      <c r="K416" s="155">
        <f t="shared" si="42"/>
        <v>0</v>
      </c>
      <c r="L416" s="157">
        <f t="shared" si="43"/>
        <v>0</v>
      </c>
      <c r="M416" s="154">
        <f t="shared" si="44"/>
        <v>0</v>
      </c>
      <c r="N416" s="154">
        <f t="shared" si="45"/>
        <v>0</v>
      </c>
      <c r="O416" s="154">
        <f t="shared" si="46"/>
        <v>0</v>
      </c>
      <c r="P416" s="155">
        <f t="shared" si="47"/>
        <v>0</v>
      </c>
      <c r="Q416" s="81"/>
    </row>
    <row r="417" spans="2:17" ht="14.25" x14ac:dyDescent="0.3">
      <c r="B417" s="138"/>
      <c r="C417" s="136"/>
      <c r="D417" s="81"/>
      <c r="E417" s="156"/>
      <c r="F417" s="157"/>
      <c r="G417" s="154"/>
      <c r="H417" s="154">
        <f t="shared" si="48"/>
        <v>0</v>
      </c>
      <c r="I417" s="154"/>
      <c r="J417" s="154"/>
      <c r="K417" s="155">
        <f t="shared" si="42"/>
        <v>0</v>
      </c>
      <c r="L417" s="157">
        <f t="shared" si="43"/>
        <v>0</v>
      </c>
      <c r="M417" s="154">
        <f t="shared" si="44"/>
        <v>0</v>
      </c>
      <c r="N417" s="154">
        <f t="shared" si="45"/>
        <v>0</v>
      </c>
      <c r="O417" s="154">
        <f t="shared" si="46"/>
        <v>0</v>
      </c>
      <c r="P417" s="155">
        <f t="shared" si="47"/>
        <v>0</v>
      </c>
      <c r="Q417" s="81"/>
    </row>
    <row r="418" spans="2:17" ht="14.25" x14ac:dyDescent="0.3">
      <c r="B418" s="138"/>
      <c r="C418" s="136"/>
      <c r="D418" s="81"/>
      <c r="E418" s="156"/>
      <c r="F418" s="157"/>
      <c r="G418" s="154"/>
      <c r="H418" s="154">
        <f t="shared" si="48"/>
        <v>0</v>
      </c>
      <c r="I418" s="154"/>
      <c r="J418" s="154"/>
      <c r="K418" s="155">
        <f t="shared" si="42"/>
        <v>0</v>
      </c>
      <c r="L418" s="157">
        <f t="shared" si="43"/>
        <v>0</v>
      </c>
      <c r="M418" s="154">
        <f t="shared" si="44"/>
        <v>0</v>
      </c>
      <c r="N418" s="154">
        <f t="shared" si="45"/>
        <v>0</v>
      </c>
      <c r="O418" s="154">
        <f t="shared" si="46"/>
        <v>0</v>
      </c>
      <c r="P418" s="155">
        <f t="shared" si="47"/>
        <v>0</v>
      </c>
      <c r="Q418" s="81"/>
    </row>
    <row r="419" spans="2:17" ht="14.25" x14ac:dyDescent="0.3">
      <c r="B419" s="138"/>
      <c r="C419" s="136"/>
      <c r="D419" s="81"/>
      <c r="E419" s="156"/>
      <c r="F419" s="157"/>
      <c r="G419" s="154"/>
      <c r="H419" s="154">
        <f t="shared" si="48"/>
        <v>0</v>
      </c>
      <c r="I419" s="154"/>
      <c r="J419" s="154"/>
      <c r="K419" s="155">
        <f t="shared" si="42"/>
        <v>0</v>
      </c>
      <c r="L419" s="157">
        <f t="shared" si="43"/>
        <v>0</v>
      </c>
      <c r="M419" s="154">
        <f t="shared" si="44"/>
        <v>0</v>
      </c>
      <c r="N419" s="154">
        <f t="shared" si="45"/>
        <v>0</v>
      </c>
      <c r="O419" s="154">
        <f t="shared" si="46"/>
        <v>0</v>
      </c>
      <c r="P419" s="155">
        <f t="shared" si="47"/>
        <v>0</v>
      </c>
      <c r="Q419" s="81"/>
    </row>
    <row r="420" spans="2:17" ht="14.25" x14ac:dyDescent="0.3">
      <c r="B420" s="138"/>
      <c r="C420" s="136"/>
      <c r="D420" s="81"/>
      <c r="E420" s="156"/>
      <c r="F420" s="157"/>
      <c r="G420" s="154"/>
      <c r="H420" s="154">
        <f t="shared" si="48"/>
        <v>0</v>
      </c>
      <c r="I420" s="154"/>
      <c r="J420" s="154"/>
      <c r="K420" s="155">
        <f t="shared" si="42"/>
        <v>0</v>
      </c>
      <c r="L420" s="157">
        <f t="shared" si="43"/>
        <v>0</v>
      </c>
      <c r="M420" s="154">
        <f t="shared" si="44"/>
        <v>0</v>
      </c>
      <c r="N420" s="154">
        <f t="shared" si="45"/>
        <v>0</v>
      </c>
      <c r="O420" s="154">
        <f t="shared" si="46"/>
        <v>0</v>
      </c>
      <c r="P420" s="155">
        <f t="shared" si="47"/>
        <v>0</v>
      </c>
      <c r="Q420" s="81"/>
    </row>
    <row r="421" spans="2:17" ht="14.25" x14ac:dyDescent="0.3">
      <c r="B421" s="138"/>
      <c r="C421" s="136"/>
      <c r="D421" s="81"/>
      <c r="E421" s="156"/>
      <c r="F421" s="157"/>
      <c r="G421" s="154"/>
      <c r="H421" s="154">
        <f t="shared" si="48"/>
        <v>0</v>
      </c>
      <c r="I421" s="154"/>
      <c r="J421" s="154"/>
      <c r="K421" s="155">
        <f t="shared" si="42"/>
        <v>0</v>
      </c>
      <c r="L421" s="157">
        <f t="shared" si="43"/>
        <v>0</v>
      </c>
      <c r="M421" s="154">
        <f t="shared" si="44"/>
        <v>0</v>
      </c>
      <c r="N421" s="154">
        <f t="shared" si="45"/>
        <v>0</v>
      </c>
      <c r="O421" s="154">
        <f t="shared" si="46"/>
        <v>0</v>
      </c>
      <c r="P421" s="155">
        <f t="shared" si="47"/>
        <v>0</v>
      </c>
      <c r="Q421" s="81"/>
    </row>
    <row r="422" spans="2:17" ht="14.25" x14ac:dyDescent="0.3">
      <c r="B422" s="138"/>
      <c r="C422" s="136"/>
      <c r="D422" s="81"/>
      <c r="E422" s="156"/>
      <c r="F422" s="157"/>
      <c r="G422" s="154"/>
      <c r="H422" s="154">
        <f t="shared" si="48"/>
        <v>0</v>
      </c>
      <c r="I422" s="154"/>
      <c r="J422" s="154"/>
      <c r="K422" s="155">
        <f t="shared" si="42"/>
        <v>0</v>
      </c>
      <c r="L422" s="157">
        <f t="shared" si="43"/>
        <v>0</v>
      </c>
      <c r="M422" s="154">
        <f t="shared" si="44"/>
        <v>0</v>
      </c>
      <c r="N422" s="154">
        <f t="shared" si="45"/>
        <v>0</v>
      </c>
      <c r="O422" s="154">
        <f t="shared" si="46"/>
        <v>0</v>
      </c>
      <c r="P422" s="155">
        <f t="shared" si="47"/>
        <v>0</v>
      </c>
      <c r="Q422" s="81"/>
    </row>
    <row r="423" spans="2:17" ht="14.25" x14ac:dyDescent="0.3">
      <c r="B423" s="138"/>
      <c r="C423" s="136"/>
      <c r="D423" s="81"/>
      <c r="E423" s="156"/>
      <c r="F423" s="157"/>
      <c r="G423" s="154"/>
      <c r="H423" s="154">
        <f t="shared" si="48"/>
        <v>0</v>
      </c>
      <c r="I423" s="154"/>
      <c r="J423" s="154"/>
      <c r="K423" s="155">
        <f t="shared" si="42"/>
        <v>0</v>
      </c>
      <c r="L423" s="157">
        <f t="shared" si="43"/>
        <v>0</v>
      </c>
      <c r="M423" s="154">
        <f t="shared" si="44"/>
        <v>0</v>
      </c>
      <c r="N423" s="154">
        <f t="shared" si="45"/>
        <v>0</v>
      </c>
      <c r="O423" s="154">
        <f t="shared" si="46"/>
        <v>0</v>
      </c>
      <c r="P423" s="155">
        <f t="shared" si="47"/>
        <v>0</v>
      </c>
      <c r="Q423" s="81"/>
    </row>
    <row r="424" spans="2:17" ht="14.25" x14ac:dyDescent="0.3">
      <c r="B424" s="138"/>
      <c r="C424" s="136"/>
      <c r="D424" s="81"/>
      <c r="E424" s="156"/>
      <c r="F424" s="157"/>
      <c r="G424" s="154"/>
      <c r="H424" s="154">
        <f t="shared" si="48"/>
        <v>0</v>
      </c>
      <c r="I424" s="154"/>
      <c r="J424" s="154"/>
      <c r="K424" s="155">
        <f t="shared" si="42"/>
        <v>0</v>
      </c>
      <c r="L424" s="157">
        <f t="shared" si="43"/>
        <v>0</v>
      </c>
      <c r="M424" s="154">
        <f t="shared" si="44"/>
        <v>0</v>
      </c>
      <c r="N424" s="154">
        <f t="shared" si="45"/>
        <v>0</v>
      </c>
      <c r="O424" s="154">
        <f t="shared" si="46"/>
        <v>0</v>
      </c>
      <c r="P424" s="155">
        <f t="shared" si="47"/>
        <v>0</v>
      </c>
      <c r="Q424" s="81"/>
    </row>
    <row r="425" spans="2:17" ht="14.25" x14ac:dyDescent="0.3">
      <c r="B425" s="138"/>
      <c r="C425" s="136"/>
      <c r="D425" s="81"/>
      <c r="E425" s="156"/>
      <c r="F425" s="157"/>
      <c r="G425" s="154"/>
      <c r="H425" s="154">
        <f t="shared" si="48"/>
        <v>0</v>
      </c>
      <c r="I425" s="154"/>
      <c r="J425" s="154"/>
      <c r="K425" s="155">
        <f t="shared" si="42"/>
        <v>0</v>
      </c>
      <c r="L425" s="157">
        <f t="shared" si="43"/>
        <v>0</v>
      </c>
      <c r="M425" s="154">
        <f t="shared" si="44"/>
        <v>0</v>
      </c>
      <c r="N425" s="154">
        <f t="shared" si="45"/>
        <v>0</v>
      </c>
      <c r="O425" s="154">
        <f t="shared" si="46"/>
        <v>0</v>
      </c>
      <c r="P425" s="155">
        <f t="shared" si="47"/>
        <v>0</v>
      </c>
      <c r="Q425" s="81"/>
    </row>
    <row r="426" spans="2:17" ht="14.25" x14ac:dyDescent="0.3">
      <c r="B426" s="138"/>
      <c r="C426" s="136"/>
      <c r="D426" s="81"/>
      <c r="E426" s="156"/>
      <c r="F426" s="157"/>
      <c r="G426" s="154"/>
      <c r="H426" s="154">
        <f t="shared" si="48"/>
        <v>0</v>
      </c>
      <c r="I426" s="154"/>
      <c r="J426" s="154"/>
      <c r="K426" s="155">
        <f t="shared" si="42"/>
        <v>0</v>
      </c>
      <c r="L426" s="157">
        <f t="shared" si="43"/>
        <v>0</v>
      </c>
      <c r="M426" s="154">
        <f t="shared" si="44"/>
        <v>0</v>
      </c>
      <c r="N426" s="154">
        <f t="shared" si="45"/>
        <v>0</v>
      </c>
      <c r="O426" s="154">
        <f t="shared" si="46"/>
        <v>0</v>
      </c>
      <c r="P426" s="155">
        <f t="shared" si="47"/>
        <v>0</v>
      </c>
      <c r="Q426" s="81"/>
    </row>
    <row r="427" spans="2:17" ht="14.25" x14ac:dyDescent="0.3">
      <c r="B427" s="138"/>
      <c r="C427" s="136"/>
      <c r="D427" s="81"/>
      <c r="E427" s="156"/>
      <c r="F427" s="157"/>
      <c r="G427" s="154"/>
      <c r="H427" s="154">
        <f t="shared" si="48"/>
        <v>0</v>
      </c>
      <c r="I427" s="154"/>
      <c r="J427" s="154"/>
      <c r="K427" s="155">
        <f t="shared" si="42"/>
        <v>0</v>
      </c>
      <c r="L427" s="157">
        <f t="shared" si="43"/>
        <v>0</v>
      </c>
      <c r="M427" s="154">
        <f t="shared" si="44"/>
        <v>0</v>
      </c>
      <c r="N427" s="154">
        <f t="shared" si="45"/>
        <v>0</v>
      </c>
      <c r="O427" s="154">
        <f t="shared" si="46"/>
        <v>0</v>
      </c>
      <c r="P427" s="155">
        <f t="shared" si="47"/>
        <v>0</v>
      </c>
      <c r="Q427" s="81"/>
    </row>
    <row r="428" spans="2:17" ht="14.25" x14ac:dyDescent="0.3">
      <c r="B428" s="138"/>
      <c r="C428" s="136"/>
      <c r="D428" s="81"/>
      <c r="E428" s="156"/>
      <c r="F428" s="157"/>
      <c r="G428" s="154"/>
      <c r="H428" s="154">
        <f t="shared" si="48"/>
        <v>0</v>
      </c>
      <c r="I428" s="154"/>
      <c r="J428" s="154"/>
      <c r="K428" s="155">
        <f t="shared" si="42"/>
        <v>0</v>
      </c>
      <c r="L428" s="157">
        <f t="shared" si="43"/>
        <v>0</v>
      </c>
      <c r="M428" s="154">
        <f t="shared" si="44"/>
        <v>0</v>
      </c>
      <c r="N428" s="154">
        <f t="shared" si="45"/>
        <v>0</v>
      </c>
      <c r="O428" s="154">
        <f t="shared" si="46"/>
        <v>0</v>
      </c>
      <c r="P428" s="155">
        <f t="shared" si="47"/>
        <v>0</v>
      </c>
      <c r="Q428" s="81"/>
    </row>
    <row r="429" spans="2:17" ht="14.25" x14ac:dyDescent="0.3">
      <c r="B429" s="138"/>
      <c r="C429" s="136"/>
      <c r="D429" s="81"/>
      <c r="E429" s="156"/>
      <c r="F429" s="157"/>
      <c r="G429" s="154"/>
      <c r="H429" s="154">
        <f t="shared" si="48"/>
        <v>0</v>
      </c>
      <c r="I429" s="154"/>
      <c r="J429" s="154"/>
      <c r="K429" s="155">
        <f t="shared" si="42"/>
        <v>0</v>
      </c>
      <c r="L429" s="157">
        <f t="shared" si="43"/>
        <v>0</v>
      </c>
      <c r="M429" s="154">
        <f t="shared" si="44"/>
        <v>0</v>
      </c>
      <c r="N429" s="154">
        <f t="shared" si="45"/>
        <v>0</v>
      </c>
      <c r="O429" s="154">
        <f t="shared" si="46"/>
        <v>0</v>
      </c>
      <c r="P429" s="155">
        <f t="shared" si="47"/>
        <v>0</v>
      </c>
      <c r="Q429" s="81"/>
    </row>
    <row r="430" spans="2:17" ht="14.25" x14ac:dyDescent="0.3">
      <c r="B430" s="138"/>
      <c r="C430" s="136"/>
      <c r="D430" s="81"/>
      <c r="E430" s="156"/>
      <c r="F430" s="157"/>
      <c r="G430" s="154"/>
      <c r="H430" s="154">
        <f t="shared" si="48"/>
        <v>0</v>
      </c>
      <c r="I430" s="154"/>
      <c r="J430" s="154"/>
      <c r="K430" s="155">
        <f t="shared" si="42"/>
        <v>0</v>
      </c>
      <c r="L430" s="157">
        <f t="shared" si="43"/>
        <v>0</v>
      </c>
      <c r="M430" s="154">
        <f t="shared" si="44"/>
        <v>0</v>
      </c>
      <c r="N430" s="154">
        <f t="shared" si="45"/>
        <v>0</v>
      </c>
      <c r="O430" s="154">
        <f t="shared" si="46"/>
        <v>0</v>
      </c>
      <c r="P430" s="155">
        <f t="shared" si="47"/>
        <v>0</v>
      </c>
      <c r="Q430" s="81"/>
    </row>
    <row r="431" spans="2:17" ht="14.25" x14ac:dyDescent="0.3">
      <c r="B431" s="138"/>
      <c r="C431" s="136"/>
      <c r="D431" s="81"/>
      <c r="E431" s="156"/>
      <c r="F431" s="157"/>
      <c r="G431" s="154"/>
      <c r="H431" s="154">
        <f t="shared" si="48"/>
        <v>0</v>
      </c>
      <c r="I431" s="154"/>
      <c r="J431" s="154"/>
      <c r="K431" s="155">
        <f t="shared" si="42"/>
        <v>0</v>
      </c>
      <c r="L431" s="157">
        <f t="shared" si="43"/>
        <v>0</v>
      </c>
      <c r="M431" s="154">
        <f t="shared" si="44"/>
        <v>0</v>
      </c>
      <c r="N431" s="154">
        <f t="shared" si="45"/>
        <v>0</v>
      </c>
      <c r="O431" s="154">
        <f t="shared" si="46"/>
        <v>0</v>
      </c>
      <c r="P431" s="155">
        <f t="shared" si="47"/>
        <v>0</v>
      </c>
      <c r="Q431" s="81"/>
    </row>
    <row r="432" spans="2:17" ht="14.25" x14ac:dyDescent="0.3">
      <c r="B432" s="138"/>
      <c r="C432" s="136"/>
      <c r="D432" s="81"/>
      <c r="E432" s="156"/>
      <c r="F432" s="157"/>
      <c r="G432" s="154"/>
      <c r="H432" s="154">
        <f t="shared" si="48"/>
        <v>0</v>
      </c>
      <c r="I432" s="154"/>
      <c r="J432" s="154"/>
      <c r="K432" s="155">
        <f t="shared" si="42"/>
        <v>0</v>
      </c>
      <c r="L432" s="157">
        <f t="shared" si="43"/>
        <v>0</v>
      </c>
      <c r="M432" s="154">
        <f t="shared" si="44"/>
        <v>0</v>
      </c>
      <c r="N432" s="154">
        <f t="shared" si="45"/>
        <v>0</v>
      </c>
      <c r="O432" s="154">
        <f t="shared" si="46"/>
        <v>0</v>
      </c>
      <c r="P432" s="155">
        <f t="shared" si="47"/>
        <v>0</v>
      </c>
      <c r="Q432" s="81"/>
    </row>
    <row r="433" spans="2:17" ht="14.25" x14ac:dyDescent="0.3">
      <c r="B433" s="138"/>
      <c r="C433" s="136"/>
      <c r="D433" s="81"/>
      <c r="E433" s="156"/>
      <c r="F433" s="157"/>
      <c r="G433" s="154"/>
      <c r="H433" s="154">
        <f t="shared" si="48"/>
        <v>0</v>
      </c>
      <c r="I433" s="154"/>
      <c r="J433" s="154"/>
      <c r="K433" s="155">
        <f t="shared" si="42"/>
        <v>0</v>
      </c>
      <c r="L433" s="157">
        <f t="shared" si="43"/>
        <v>0</v>
      </c>
      <c r="M433" s="154">
        <f t="shared" si="44"/>
        <v>0</v>
      </c>
      <c r="N433" s="154">
        <f t="shared" si="45"/>
        <v>0</v>
      </c>
      <c r="O433" s="154">
        <f t="shared" si="46"/>
        <v>0</v>
      </c>
      <c r="P433" s="155">
        <f t="shared" si="47"/>
        <v>0</v>
      </c>
      <c r="Q433" s="81"/>
    </row>
    <row r="434" spans="2:17" ht="14.25" x14ac:dyDescent="0.3">
      <c r="B434" s="138"/>
      <c r="C434" s="136"/>
      <c r="D434" s="81"/>
      <c r="E434" s="156"/>
      <c r="F434" s="157"/>
      <c r="G434" s="154"/>
      <c r="H434" s="154">
        <f t="shared" si="48"/>
        <v>0</v>
      </c>
      <c r="I434" s="154"/>
      <c r="J434" s="154"/>
      <c r="K434" s="155">
        <f t="shared" si="42"/>
        <v>0</v>
      </c>
      <c r="L434" s="157">
        <f t="shared" si="43"/>
        <v>0</v>
      </c>
      <c r="M434" s="154">
        <f t="shared" si="44"/>
        <v>0</v>
      </c>
      <c r="N434" s="154">
        <f t="shared" si="45"/>
        <v>0</v>
      </c>
      <c r="O434" s="154">
        <f t="shared" si="46"/>
        <v>0</v>
      </c>
      <c r="P434" s="155">
        <f t="shared" si="47"/>
        <v>0</v>
      </c>
      <c r="Q434" s="81"/>
    </row>
    <row r="435" spans="2:17" ht="14.25" x14ac:dyDescent="0.3">
      <c r="B435" s="138"/>
      <c r="C435" s="136"/>
      <c r="D435" s="81"/>
      <c r="E435" s="156"/>
      <c r="F435" s="157"/>
      <c r="G435" s="154"/>
      <c r="H435" s="154">
        <f t="shared" si="48"/>
        <v>0</v>
      </c>
      <c r="I435" s="154"/>
      <c r="J435" s="154"/>
      <c r="K435" s="155">
        <f t="shared" si="42"/>
        <v>0</v>
      </c>
      <c r="L435" s="157">
        <f t="shared" si="43"/>
        <v>0</v>
      </c>
      <c r="M435" s="154">
        <f t="shared" si="44"/>
        <v>0</v>
      </c>
      <c r="N435" s="154">
        <f t="shared" si="45"/>
        <v>0</v>
      </c>
      <c r="O435" s="154">
        <f t="shared" si="46"/>
        <v>0</v>
      </c>
      <c r="P435" s="155">
        <f t="shared" si="47"/>
        <v>0</v>
      </c>
      <c r="Q435" s="81"/>
    </row>
    <row r="436" spans="2:17" ht="14.25" x14ac:dyDescent="0.3">
      <c r="B436" s="138"/>
      <c r="C436" s="136"/>
      <c r="D436" s="81"/>
      <c r="E436" s="156"/>
      <c r="F436" s="157"/>
      <c r="G436" s="154"/>
      <c r="H436" s="154">
        <f t="shared" si="48"/>
        <v>0</v>
      </c>
      <c r="I436" s="154"/>
      <c r="J436" s="154"/>
      <c r="K436" s="155">
        <f t="shared" si="42"/>
        <v>0</v>
      </c>
      <c r="L436" s="157">
        <f t="shared" si="43"/>
        <v>0</v>
      </c>
      <c r="M436" s="154">
        <f t="shared" si="44"/>
        <v>0</v>
      </c>
      <c r="N436" s="154">
        <f t="shared" si="45"/>
        <v>0</v>
      </c>
      <c r="O436" s="154">
        <f t="shared" si="46"/>
        <v>0</v>
      </c>
      <c r="P436" s="155">
        <f t="shared" si="47"/>
        <v>0</v>
      </c>
      <c r="Q436" s="81"/>
    </row>
    <row r="437" spans="2:17" ht="14.25" x14ac:dyDescent="0.3">
      <c r="B437" s="138"/>
      <c r="C437" s="136"/>
      <c r="D437" s="81"/>
      <c r="E437" s="156"/>
      <c r="F437" s="157"/>
      <c r="G437" s="154"/>
      <c r="H437" s="154">
        <f t="shared" si="48"/>
        <v>0</v>
      </c>
      <c r="I437" s="154"/>
      <c r="J437" s="154"/>
      <c r="K437" s="155">
        <f t="shared" si="42"/>
        <v>0</v>
      </c>
      <c r="L437" s="157">
        <f t="shared" si="43"/>
        <v>0</v>
      </c>
      <c r="M437" s="154">
        <f t="shared" si="44"/>
        <v>0</v>
      </c>
      <c r="N437" s="154">
        <f t="shared" si="45"/>
        <v>0</v>
      </c>
      <c r="O437" s="154">
        <f t="shared" si="46"/>
        <v>0</v>
      </c>
      <c r="P437" s="155">
        <f t="shared" si="47"/>
        <v>0</v>
      </c>
      <c r="Q437" s="81"/>
    </row>
    <row r="438" spans="2:17" ht="14.25" x14ac:dyDescent="0.3">
      <c r="B438" s="138"/>
      <c r="C438" s="136"/>
      <c r="D438" s="81"/>
      <c r="E438" s="156"/>
      <c r="F438" s="157"/>
      <c r="G438" s="154"/>
      <c r="H438" s="154">
        <f t="shared" si="48"/>
        <v>0</v>
      </c>
      <c r="I438" s="154"/>
      <c r="J438" s="154"/>
      <c r="K438" s="155">
        <f t="shared" si="42"/>
        <v>0</v>
      </c>
      <c r="L438" s="157">
        <f t="shared" si="43"/>
        <v>0</v>
      </c>
      <c r="M438" s="154">
        <f t="shared" si="44"/>
        <v>0</v>
      </c>
      <c r="N438" s="154">
        <f t="shared" si="45"/>
        <v>0</v>
      </c>
      <c r="O438" s="154">
        <f t="shared" si="46"/>
        <v>0</v>
      </c>
      <c r="P438" s="155">
        <f t="shared" si="47"/>
        <v>0</v>
      </c>
      <c r="Q438" s="81"/>
    </row>
    <row r="439" spans="2:17" ht="14.25" x14ac:dyDescent="0.3">
      <c r="B439" s="138"/>
      <c r="C439" s="136"/>
      <c r="D439" s="81"/>
      <c r="E439" s="156"/>
      <c r="F439" s="157"/>
      <c r="G439" s="154"/>
      <c r="H439" s="154">
        <f t="shared" si="48"/>
        <v>0</v>
      </c>
      <c r="I439" s="154"/>
      <c r="J439" s="154"/>
      <c r="K439" s="155">
        <f t="shared" si="42"/>
        <v>0</v>
      </c>
      <c r="L439" s="157">
        <f t="shared" si="43"/>
        <v>0</v>
      </c>
      <c r="M439" s="154">
        <f t="shared" si="44"/>
        <v>0</v>
      </c>
      <c r="N439" s="154">
        <f t="shared" si="45"/>
        <v>0</v>
      </c>
      <c r="O439" s="154">
        <f t="shared" si="46"/>
        <v>0</v>
      </c>
      <c r="P439" s="155">
        <f t="shared" si="47"/>
        <v>0</v>
      </c>
      <c r="Q439" s="81"/>
    </row>
    <row r="440" spans="2:17" ht="14.25" x14ac:dyDescent="0.3">
      <c r="B440" s="138"/>
      <c r="C440" s="136"/>
      <c r="D440" s="81"/>
      <c r="E440" s="156"/>
      <c r="F440" s="157"/>
      <c r="G440" s="154"/>
      <c r="H440" s="154">
        <f t="shared" si="48"/>
        <v>0</v>
      </c>
      <c r="I440" s="154"/>
      <c r="J440" s="154"/>
      <c r="K440" s="155">
        <f t="shared" si="42"/>
        <v>0</v>
      </c>
      <c r="L440" s="157">
        <f t="shared" si="43"/>
        <v>0</v>
      </c>
      <c r="M440" s="154">
        <f t="shared" si="44"/>
        <v>0</v>
      </c>
      <c r="N440" s="154">
        <f t="shared" si="45"/>
        <v>0</v>
      </c>
      <c r="O440" s="154">
        <f t="shared" si="46"/>
        <v>0</v>
      </c>
      <c r="P440" s="155">
        <f t="shared" si="47"/>
        <v>0</v>
      </c>
      <c r="Q440" s="81"/>
    </row>
    <row r="441" spans="2:17" ht="14.25" x14ac:dyDescent="0.3">
      <c r="B441" s="138"/>
      <c r="C441" s="136"/>
      <c r="D441" s="81"/>
      <c r="E441" s="156"/>
      <c r="F441" s="157"/>
      <c r="G441" s="154"/>
      <c r="H441" s="154">
        <f t="shared" si="48"/>
        <v>0</v>
      </c>
      <c r="I441" s="154"/>
      <c r="J441" s="154"/>
      <c r="K441" s="155">
        <f t="shared" si="42"/>
        <v>0</v>
      </c>
      <c r="L441" s="157">
        <f t="shared" si="43"/>
        <v>0</v>
      </c>
      <c r="M441" s="154">
        <f t="shared" si="44"/>
        <v>0</v>
      </c>
      <c r="N441" s="154">
        <f t="shared" si="45"/>
        <v>0</v>
      </c>
      <c r="O441" s="154">
        <f t="shared" si="46"/>
        <v>0</v>
      </c>
      <c r="P441" s="155">
        <f t="shared" si="47"/>
        <v>0</v>
      </c>
      <c r="Q441" s="81"/>
    </row>
    <row r="442" spans="2:17" ht="14.25" x14ac:dyDescent="0.3">
      <c r="B442" s="138"/>
      <c r="C442" s="136"/>
      <c r="D442" s="81"/>
      <c r="E442" s="156"/>
      <c r="F442" s="157"/>
      <c r="G442" s="154"/>
      <c r="H442" s="154">
        <f t="shared" si="48"/>
        <v>0</v>
      </c>
      <c r="I442" s="154"/>
      <c r="J442" s="154"/>
      <c r="K442" s="155">
        <f t="shared" si="42"/>
        <v>0</v>
      </c>
      <c r="L442" s="157">
        <f t="shared" si="43"/>
        <v>0</v>
      </c>
      <c r="M442" s="154">
        <f t="shared" si="44"/>
        <v>0</v>
      </c>
      <c r="N442" s="154">
        <f t="shared" si="45"/>
        <v>0</v>
      </c>
      <c r="O442" s="154">
        <f t="shared" si="46"/>
        <v>0</v>
      </c>
      <c r="P442" s="155">
        <f t="shared" si="47"/>
        <v>0</v>
      </c>
      <c r="Q442" s="81"/>
    </row>
    <row r="443" spans="2:17" ht="14.25" x14ac:dyDescent="0.3">
      <c r="B443" s="138"/>
      <c r="C443" s="136"/>
      <c r="D443" s="81"/>
      <c r="E443" s="156"/>
      <c r="F443" s="157"/>
      <c r="G443" s="154"/>
      <c r="H443" s="154">
        <f t="shared" si="48"/>
        <v>0</v>
      </c>
      <c r="I443" s="154"/>
      <c r="J443" s="154"/>
      <c r="K443" s="155">
        <f t="shared" si="42"/>
        <v>0</v>
      </c>
      <c r="L443" s="157">
        <f t="shared" si="43"/>
        <v>0</v>
      </c>
      <c r="M443" s="154">
        <f t="shared" si="44"/>
        <v>0</v>
      </c>
      <c r="N443" s="154">
        <f t="shared" si="45"/>
        <v>0</v>
      </c>
      <c r="O443" s="154">
        <f t="shared" si="46"/>
        <v>0</v>
      </c>
      <c r="P443" s="155">
        <f t="shared" si="47"/>
        <v>0</v>
      </c>
      <c r="Q443" s="81"/>
    </row>
    <row r="444" spans="2:17" ht="14.25" x14ac:dyDescent="0.3">
      <c r="B444" s="138"/>
      <c r="C444" s="136"/>
      <c r="D444" s="81"/>
      <c r="E444" s="156"/>
      <c r="F444" s="157"/>
      <c r="G444" s="154"/>
      <c r="H444" s="154">
        <f t="shared" si="48"/>
        <v>0</v>
      </c>
      <c r="I444" s="154"/>
      <c r="J444" s="154"/>
      <c r="K444" s="155">
        <f t="shared" si="42"/>
        <v>0</v>
      </c>
      <c r="L444" s="157">
        <f t="shared" si="43"/>
        <v>0</v>
      </c>
      <c r="M444" s="154">
        <f t="shared" si="44"/>
        <v>0</v>
      </c>
      <c r="N444" s="154">
        <f t="shared" si="45"/>
        <v>0</v>
      </c>
      <c r="O444" s="154">
        <f t="shared" si="46"/>
        <v>0</v>
      </c>
      <c r="P444" s="155">
        <f t="shared" si="47"/>
        <v>0</v>
      </c>
      <c r="Q444" s="81"/>
    </row>
    <row r="445" spans="2:17" ht="14.25" x14ac:dyDescent="0.3">
      <c r="B445" s="138"/>
      <c r="C445" s="136"/>
      <c r="D445" s="81"/>
      <c r="E445" s="156"/>
      <c r="F445" s="157"/>
      <c r="G445" s="154"/>
      <c r="H445" s="154">
        <f t="shared" si="48"/>
        <v>0</v>
      </c>
      <c r="I445" s="154"/>
      <c r="J445" s="154"/>
      <c r="K445" s="155">
        <f t="shared" si="42"/>
        <v>0</v>
      </c>
      <c r="L445" s="157">
        <f t="shared" si="43"/>
        <v>0</v>
      </c>
      <c r="M445" s="154">
        <f t="shared" si="44"/>
        <v>0</v>
      </c>
      <c r="N445" s="154">
        <f t="shared" si="45"/>
        <v>0</v>
      </c>
      <c r="O445" s="154">
        <f t="shared" si="46"/>
        <v>0</v>
      </c>
      <c r="P445" s="155">
        <f t="shared" si="47"/>
        <v>0</v>
      </c>
      <c r="Q445" s="81"/>
    </row>
    <row r="446" spans="2:17" ht="14.25" x14ac:dyDescent="0.3">
      <c r="B446" s="138"/>
      <c r="C446" s="136"/>
      <c r="D446" s="81"/>
      <c r="E446" s="156"/>
      <c r="F446" s="157"/>
      <c r="G446" s="154"/>
      <c r="H446" s="154">
        <f t="shared" si="48"/>
        <v>0</v>
      </c>
      <c r="I446" s="154"/>
      <c r="J446" s="154"/>
      <c r="K446" s="155">
        <f t="shared" si="42"/>
        <v>0</v>
      </c>
      <c r="L446" s="157">
        <f t="shared" si="43"/>
        <v>0</v>
      </c>
      <c r="M446" s="154">
        <f t="shared" si="44"/>
        <v>0</v>
      </c>
      <c r="N446" s="154">
        <f t="shared" si="45"/>
        <v>0</v>
      </c>
      <c r="O446" s="154">
        <f t="shared" si="46"/>
        <v>0</v>
      </c>
      <c r="P446" s="155">
        <f t="shared" si="47"/>
        <v>0</v>
      </c>
      <c r="Q446" s="81"/>
    </row>
    <row r="447" spans="2:17" ht="14.25" x14ac:dyDescent="0.3">
      <c r="B447" s="138"/>
      <c r="C447" s="136"/>
      <c r="D447" s="81"/>
      <c r="E447" s="156"/>
      <c r="F447" s="157"/>
      <c r="G447" s="154"/>
      <c r="H447" s="154">
        <f t="shared" si="48"/>
        <v>0</v>
      </c>
      <c r="I447" s="154"/>
      <c r="J447" s="154"/>
      <c r="K447" s="155">
        <f t="shared" si="42"/>
        <v>0</v>
      </c>
      <c r="L447" s="157">
        <f t="shared" si="43"/>
        <v>0</v>
      </c>
      <c r="M447" s="154">
        <f t="shared" si="44"/>
        <v>0</v>
      </c>
      <c r="N447" s="154">
        <f t="shared" si="45"/>
        <v>0</v>
      </c>
      <c r="O447" s="154">
        <f t="shared" si="46"/>
        <v>0</v>
      </c>
      <c r="P447" s="155">
        <f t="shared" si="47"/>
        <v>0</v>
      </c>
      <c r="Q447" s="81"/>
    </row>
    <row r="448" spans="2:17" ht="14.25" x14ac:dyDescent="0.3">
      <c r="B448" s="138"/>
      <c r="C448" s="136"/>
      <c r="D448" s="81"/>
      <c r="E448" s="156"/>
      <c r="F448" s="157"/>
      <c r="G448" s="154"/>
      <c r="H448" s="154">
        <f t="shared" si="48"/>
        <v>0</v>
      </c>
      <c r="I448" s="154"/>
      <c r="J448" s="154"/>
      <c r="K448" s="155">
        <f t="shared" si="42"/>
        <v>0</v>
      </c>
      <c r="L448" s="157">
        <f t="shared" si="43"/>
        <v>0</v>
      </c>
      <c r="M448" s="154">
        <f t="shared" si="44"/>
        <v>0</v>
      </c>
      <c r="N448" s="154">
        <f t="shared" si="45"/>
        <v>0</v>
      </c>
      <c r="O448" s="154">
        <f t="shared" si="46"/>
        <v>0</v>
      </c>
      <c r="P448" s="155">
        <f t="shared" si="47"/>
        <v>0</v>
      </c>
      <c r="Q448" s="81"/>
    </row>
    <row r="449" spans="2:17" ht="14.25" x14ac:dyDescent="0.3">
      <c r="B449" s="138"/>
      <c r="C449" s="136"/>
      <c r="D449" s="81"/>
      <c r="E449" s="156"/>
      <c r="F449" s="157"/>
      <c r="G449" s="154"/>
      <c r="H449" s="154">
        <f t="shared" si="48"/>
        <v>0</v>
      </c>
      <c r="I449" s="154"/>
      <c r="J449" s="154"/>
      <c r="K449" s="155">
        <f t="shared" si="42"/>
        <v>0</v>
      </c>
      <c r="L449" s="157">
        <f t="shared" si="43"/>
        <v>0</v>
      </c>
      <c r="M449" s="154">
        <f t="shared" si="44"/>
        <v>0</v>
      </c>
      <c r="N449" s="154">
        <f t="shared" si="45"/>
        <v>0</v>
      </c>
      <c r="O449" s="154">
        <f t="shared" si="46"/>
        <v>0</v>
      </c>
      <c r="P449" s="155">
        <f t="shared" si="47"/>
        <v>0</v>
      </c>
      <c r="Q449" s="81"/>
    </row>
    <row r="450" spans="2:17" ht="14.25" x14ac:dyDescent="0.3">
      <c r="B450" s="138"/>
      <c r="C450" s="136"/>
      <c r="D450" s="81"/>
      <c r="E450" s="156"/>
      <c r="F450" s="157"/>
      <c r="G450" s="154"/>
      <c r="H450" s="154">
        <f t="shared" si="48"/>
        <v>0</v>
      </c>
      <c r="I450" s="154"/>
      <c r="J450" s="154"/>
      <c r="K450" s="155">
        <f t="shared" si="42"/>
        <v>0</v>
      </c>
      <c r="L450" s="157">
        <f t="shared" si="43"/>
        <v>0</v>
      </c>
      <c r="M450" s="154">
        <f t="shared" si="44"/>
        <v>0</v>
      </c>
      <c r="N450" s="154">
        <f t="shared" si="45"/>
        <v>0</v>
      </c>
      <c r="O450" s="154">
        <f t="shared" si="46"/>
        <v>0</v>
      </c>
      <c r="P450" s="155">
        <f t="shared" si="47"/>
        <v>0</v>
      </c>
      <c r="Q450" s="81"/>
    </row>
    <row r="451" spans="2:17" ht="14.25" x14ac:dyDescent="0.3">
      <c r="B451" s="138"/>
      <c r="C451" s="136"/>
      <c r="D451" s="81"/>
      <c r="E451" s="156"/>
      <c r="F451" s="157"/>
      <c r="G451" s="154"/>
      <c r="H451" s="154">
        <f t="shared" si="48"/>
        <v>0</v>
      </c>
      <c r="I451" s="154"/>
      <c r="J451" s="154"/>
      <c r="K451" s="155">
        <f t="shared" si="42"/>
        <v>0</v>
      </c>
      <c r="L451" s="157">
        <f t="shared" si="43"/>
        <v>0</v>
      </c>
      <c r="M451" s="154">
        <f t="shared" si="44"/>
        <v>0</v>
      </c>
      <c r="N451" s="154">
        <f t="shared" si="45"/>
        <v>0</v>
      </c>
      <c r="O451" s="154">
        <f t="shared" si="46"/>
        <v>0</v>
      </c>
      <c r="P451" s="155">
        <f t="shared" si="47"/>
        <v>0</v>
      </c>
      <c r="Q451" s="81"/>
    </row>
    <row r="452" spans="2:17" ht="14.25" x14ac:dyDescent="0.3">
      <c r="B452" s="138"/>
      <c r="C452" s="136"/>
      <c r="D452" s="81"/>
      <c r="E452" s="156"/>
      <c r="F452" s="157"/>
      <c r="G452" s="154"/>
      <c r="H452" s="154">
        <f t="shared" si="48"/>
        <v>0</v>
      </c>
      <c r="I452" s="154"/>
      <c r="J452" s="154"/>
      <c r="K452" s="155">
        <f t="shared" si="42"/>
        <v>0</v>
      </c>
      <c r="L452" s="157">
        <f t="shared" si="43"/>
        <v>0</v>
      </c>
      <c r="M452" s="154">
        <f t="shared" si="44"/>
        <v>0</v>
      </c>
      <c r="N452" s="154">
        <f t="shared" si="45"/>
        <v>0</v>
      </c>
      <c r="O452" s="154">
        <f t="shared" si="46"/>
        <v>0</v>
      </c>
      <c r="P452" s="155">
        <f t="shared" si="47"/>
        <v>0</v>
      </c>
      <c r="Q452" s="81"/>
    </row>
    <row r="453" spans="2:17" ht="14.25" x14ac:dyDescent="0.3">
      <c r="B453" s="138"/>
      <c r="C453" s="136"/>
      <c r="D453" s="81"/>
      <c r="E453" s="156"/>
      <c r="F453" s="157"/>
      <c r="G453" s="154"/>
      <c r="H453" s="154">
        <f t="shared" si="48"/>
        <v>0</v>
      </c>
      <c r="I453" s="154"/>
      <c r="J453" s="154"/>
      <c r="K453" s="155">
        <f t="shared" si="42"/>
        <v>0</v>
      </c>
      <c r="L453" s="157">
        <f t="shared" si="43"/>
        <v>0</v>
      </c>
      <c r="M453" s="154">
        <f t="shared" si="44"/>
        <v>0</v>
      </c>
      <c r="N453" s="154">
        <f t="shared" si="45"/>
        <v>0</v>
      </c>
      <c r="O453" s="154">
        <f t="shared" si="46"/>
        <v>0</v>
      </c>
      <c r="P453" s="155">
        <f t="shared" si="47"/>
        <v>0</v>
      </c>
      <c r="Q453" s="81"/>
    </row>
    <row r="454" spans="2:17" ht="14.25" x14ac:dyDescent="0.3">
      <c r="B454" s="138"/>
      <c r="C454" s="136"/>
      <c r="D454" s="81"/>
      <c r="E454" s="156"/>
      <c r="F454" s="157"/>
      <c r="G454" s="154"/>
      <c r="H454" s="154">
        <f t="shared" si="48"/>
        <v>0</v>
      </c>
      <c r="I454" s="154"/>
      <c r="J454" s="154"/>
      <c r="K454" s="155">
        <f t="shared" si="42"/>
        <v>0</v>
      </c>
      <c r="L454" s="157">
        <f t="shared" si="43"/>
        <v>0</v>
      </c>
      <c r="M454" s="154">
        <f t="shared" si="44"/>
        <v>0</v>
      </c>
      <c r="N454" s="154">
        <f t="shared" si="45"/>
        <v>0</v>
      </c>
      <c r="O454" s="154">
        <f t="shared" si="46"/>
        <v>0</v>
      </c>
      <c r="P454" s="155">
        <f t="shared" si="47"/>
        <v>0</v>
      </c>
      <c r="Q454" s="81"/>
    </row>
    <row r="455" spans="2:17" ht="14.25" x14ac:dyDescent="0.3">
      <c r="B455" s="138"/>
      <c r="C455" s="136"/>
      <c r="D455" s="81"/>
      <c r="E455" s="156"/>
      <c r="F455" s="157"/>
      <c r="G455" s="154"/>
      <c r="H455" s="154">
        <f t="shared" si="48"/>
        <v>0</v>
      </c>
      <c r="I455" s="154"/>
      <c r="J455" s="154"/>
      <c r="K455" s="155">
        <f t="shared" si="42"/>
        <v>0</v>
      </c>
      <c r="L455" s="157">
        <f t="shared" si="43"/>
        <v>0</v>
      </c>
      <c r="M455" s="154">
        <f t="shared" si="44"/>
        <v>0</v>
      </c>
      <c r="N455" s="154">
        <f t="shared" si="45"/>
        <v>0</v>
      </c>
      <c r="O455" s="154">
        <f t="shared" si="46"/>
        <v>0</v>
      </c>
      <c r="P455" s="155">
        <f t="shared" si="47"/>
        <v>0</v>
      </c>
      <c r="Q455" s="81"/>
    </row>
    <row r="456" spans="2:17" ht="14.25" x14ac:dyDescent="0.3">
      <c r="B456" s="138"/>
      <c r="C456" s="136"/>
      <c r="D456" s="81"/>
      <c r="E456" s="156"/>
      <c r="F456" s="157"/>
      <c r="G456" s="154"/>
      <c r="H456" s="154">
        <f t="shared" si="48"/>
        <v>0</v>
      </c>
      <c r="I456" s="154"/>
      <c r="J456" s="154"/>
      <c r="K456" s="155">
        <f t="shared" si="42"/>
        <v>0</v>
      </c>
      <c r="L456" s="157">
        <f t="shared" si="43"/>
        <v>0</v>
      </c>
      <c r="M456" s="154">
        <f t="shared" si="44"/>
        <v>0</v>
      </c>
      <c r="N456" s="154">
        <f t="shared" si="45"/>
        <v>0</v>
      </c>
      <c r="O456" s="154">
        <f t="shared" si="46"/>
        <v>0</v>
      </c>
      <c r="P456" s="155">
        <f t="shared" si="47"/>
        <v>0</v>
      </c>
      <c r="Q456" s="81"/>
    </row>
    <row r="457" spans="2:17" ht="14.25" x14ac:dyDescent="0.3">
      <c r="B457" s="138"/>
      <c r="C457" s="136"/>
      <c r="D457" s="81"/>
      <c r="E457" s="156"/>
      <c r="F457" s="157"/>
      <c r="G457" s="154"/>
      <c r="H457" s="154">
        <f t="shared" si="48"/>
        <v>0</v>
      </c>
      <c r="I457" s="154"/>
      <c r="J457" s="154"/>
      <c r="K457" s="155">
        <f t="shared" si="42"/>
        <v>0</v>
      </c>
      <c r="L457" s="157">
        <f t="shared" si="43"/>
        <v>0</v>
      </c>
      <c r="M457" s="154">
        <f t="shared" si="44"/>
        <v>0</v>
      </c>
      <c r="N457" s="154">
        <f t="shared" si="45"/>
        <v>0</v>
      </c>
      <c r="O457" s="154">
        <f t="shared" si="46"/>
        <v>0</v>
      </c>
      <c r="P457" s="155">
        <f t="shared" si="47"/>
        <v>0</v>
      </c>
      <c r="Q457" s="81"/>
    </row>
    <row r="458" spans="2:17" ht="14.25" x14ac:dyDescent="0.3">
      <c r="B458" s="138"/>
      <c r="C458" s="136"/>
      <c r="D458" s="81"/>
      <c r="E458" s="156"/>
      <c r="F458" s="157"/>
      <c r="G458" s="154"/>
      <c r="H458" s="154">
        <f t="shared" si="48"/>
        <v>0</v>
      </c>
      <c r="I458" s="154"/>
      <c r="J458" s="154"/>
      <c r="K458" s="155">
        <f t="shared" si="42"/>
        <v>0</v>
      </c>
      <c r="L458" s="157">
        <f t="shared" si="43"/>
        <v>0</v>
      </c>
      <c r="M458" s="154">
        <f t="shared" si="44"/>
        <v>0</v>
      </c>
      <c r="N458" s="154">
        <f t="shared" si="45"/>
        <v>0</v>
      </c>
      <c r="O458" s="154">
        <f t="shared" si="46"/>
        <v>0</v>
      </c>
      <c r="P458" s="155">
        <f t="shared" si="47"/>
        <v>0</v>
      </c>
      <c r="Q458" s="81"/>
    </row>
    <row r="459" spans="2:17" ht="14.25" x14ac:dyDescent="0.3">
      <c r="B459" s="138"/>
      <c r="C459" s="136"/>
      <c r="D459" s="81"/>
      <c r="E459" s="156"/>
      <c r="F459" s="157"/>
      <c r="G459" s="154"/>
      <c r="H459" s="154">
        <f t="shared" si="48"/>
        <v>0</v>
      </c>
      <c r="I459" s="154"/>
      <c r="J459" s="154"/>
      <c r="K459" s="155">
        <f t="shared" si="42"/>
        <v>0</v>
      </c>
      <c r="L459" s="157">
        <f t="shared" si="43"/>
        <v>0</v>
      </c>
      <c r="M459" s="154">
        <f t="shared" si="44"/>
        <v>0</v>
      </c>
      <c r="N459" s="154">
        <f t="shared" si="45"/>
        <v>0</v>
      </c>
      <c r="O459" s="154">
        <f t="shared" si="46"/>
        <v>0</v>
      </c>
      <c r="P459" s="155">
        <f t="shared" si="47"/>
        <v>0</v>
      </c>
      <c r="Q459" s="81"/>
    </row>
    <row r="460" spans="2:17" ht="14.25" x14ac:dyDescent="0.3">
      <c r="B460" s="138"/>
      <c r="C460" s="136"/>
      <c r="D460" s="81"/>
      <c r="E460" s="156"/>
      <c r="F460" s="157"/>
      <c r="G460" s="154"/>
      <c r="H460" s="154">
        <f t="shared" si="48"/>
        <v>0</v>
      </c>
      <c r="I460" s="154"/>
      <c r="J460" s="154"/>
      <c r="K460" s="155">
        <f t="shared" ref="K460:K497" si="49">SUM(H460:J460)</f>
        <v>0</v>
      </c>
      <c r="L460" s="157">
        <f t="shared" ref="L460:L497" si="50">ROUND(E460*F460,2)</f>
        <v>0</v>
      </c>
      <c r="M460" s="154">
        <f t="shared" ref="M460:M497" si="51">ROUND(H460*E460,2)</f>
        <v>0</v>
      </c>
      <c r="N460" s="154">
        <f t="shared" ref="N460:N497" si="52">ROUND(I460*E460,2)</f>
        <v>0</v>
      </c>
      <c r="O460" s="154">
        <f t="shared" ref="O460:O497" si="53">ROUND(J460*E460,2)</f>
        <v>0</v>
      </c>
      <c r="P460" s="155">
        <f t="shared" ref="P460:P497" si="54">SUM(M460:O460)</f>
        <v>0</v>
      </c>
      <c r="Q460" s="81"/>
    </row>
    <row r="461" spans="2:17" ht="14.25" x14ac:dyDescent="0.3">
      <c r="B461" s="138"/>
      <c r="C461" s="136"/>
      <c r="D461" s="81"/>
      <c r="E461" s="156"/>
      <c r="F461" s="157"/>
      <c r="G461" s="154"/>
      <c r="H461" s="154">
        <f t="shared" ref="H461:H497" si="55">ROUND(F461*G461,2)</f>
        <v>0</v>
      </c>
      <c r="I461" s="154"/>
      <c r="J461" s="154"/>
      <c r="K461" s="155">
        <f t="shared" si="49"/>
        <v>0</v>
      </c>
      <c r="L461" s="157">
        <f t="shared" si="50"/>
        <v>0</v>
      </c>
      <c r="M461" s="154">
        <f t="shared" si="51"/>
        <v>0</v>
      </c>
      <c r="N461" s="154">
        <f t="shared" si="52"/>
        <v>0</v>
      </c>
      <c r="O461" s="154">
        <f t="shared" si="53"/>
        <v>0</v>
      </c>
      <c r="P461" s="155">
        <f t="shared" si="54"/>
        <v>0</v>
      </c>
      <c r="Q461" s="81"/>
    </row>
    <row r="462" spans="2:17" ht="14.25" x14ac:dyDescent="0.3">
      <c r="B462" s="138"/>
      <c r="C462" s="136"/>
      <c r="D462" s="81"/>
      <c r="E462" s="156"/>
      <c r="F462" s="157"/>
      <c r="G462" s="154"/>
      <c r="H462" s="154">
        <f t="shared" si="55"/>
        <v>0</v>
      </c>
      <c r="I462" s="154"/>
      <c r="J462" s="154"/>
      <c r="K462" s="155">
        <f t="shared" si="49"/>
        <v>0</v>
      </c>
      <c r="L462" s="157">
        <f t="shared" si="50"/>
        <v>0</v>
      </c>
      <c r="M462" s="154">
        <f t="shared" si="51"/>
        <v>0</v>
      </c>
      <c r="N462" s="154">
        <f t="shared" si="52"/>
        <v>0</v>
      </c>
      <c r="O462" s="154">
        <f t="shared" si="53"/>
        <v>0</v>
      </c>
      <c r="P462" s="155">
        <f t="shared" si="54"/>
        <v>0</v>
      </c>
      <c r="Q462" s="81"/>
    </row>
    <row r="463" spans="2:17" ht="14.25" x14ac:dyDescent="0.3">
      <c r="B463" s="138"/>
      <c r="C463" s="136"/>
      <c r="D463" s="81"/>
      <c r="E463" s="156"/>
      <c r="F463" s="157"/>
      <c r="G463" s="154"/>
      <c r="H463" s="154">
        <f t="shared" si="55"/>
        <v>0</v>
      </c>
      <c r="I463" s="154"/>
      <c r="J463" s="154"/>
      <c r="K463" s="155">
        <f t="shared" si="49"/>
        <v>0</v>
      </c>
      <c r="L463" s="157">
        <f t="shared" si="50"/>
        <v>0</v>
      </c>
      <c r="M463" s="154">
        <f t="shared" si="51"/>
        <v>0</v>
      </c>
      <c r="N463" s="154">
        <f t="shared" si="52"/>
        <v>0</v>
      </c>
      <c r="O463" s="154">
        <f t="shared" si="53"/>
        <v>0</v>
      </c>
      <c r="P463" s="155">
        <f t="shared" si="54"/>
        <v>0</v>
      </c>
      <c r="Q463" s="81"/>
    </row>
    <row r="464" spans="2:17" ht="14.25" x14ac:dyDescent="0.3">
      <c r="B464" s="138"/>
      <c r="C464" s="136"/>
      <c r="D464" s="81"/>
      <c r="E464" s="156"/>
      <c r="F464" s="157"/>
      <c r="G464" s="154"/>
      <c r="H464" s="154">
        <f t="shared" si="55"/>
        <v>0</v>
      </c>
      <c r="I464" s="154"/>
      <c r="J464" s="154"/>
      <c r="K464" s="155">
        <f t="shared" si="49"/>
        <v>0</v>
      </c>
      <c r="L464" s="157">
        <f t="shared" si="50"/>
        <v>0</v>
      </c>
      <c r="M464" s="154">
        <f t="shared" si="51"/>
        <v>0</v>
      </c>
      <c r="N464" s="154">
        <f t="shared" si="52"/>
        <v>0</v>
      </c>
      <c r="O464" s="154">
        <f t="shared" si="53"/>
        <v>0</v>
      </c>
      <c r="P464" s="155">
        <f t="shared" si="54"/>
        <v>0</v>
      </c>
      <c r="Q464" s="81"/>
    </row>
    <row r="465" spans="2:17" ht="14.25" x14ac:dyDescent="0.3">
      <c r="B465" s="138"/>
      <c r="C465" s="136"/>
      <c r="D465" s="81"/>
      <c r="E465" s="156"/>
      <c r="F465" s="157"/>
      <c r="G465" s="154"/>
      <c r="H465" s="154">
        <f t="shared" si="55"/>
        <v>0</v>
      </c>
      <c r="I465" s="154"/>
      <c r="J465" s="154"/>
      <c r="K465" s="155">
        <f t="shared" si="49"/>
        <v>0</v>
      </c>
      <c r="L465" s="157">
        <f t="shared" si="50"/>
        <v>0</v>
      </c>
      <c r="M465" s="154">
        <f t="shared" si="51"/>
        <v>0</v>
      </c>
      <c r="N465" s="154">
        <f t="shared" si="52"/>
        <v>0</v>
      </c>
      <c r="O465" s="154">
        <f t="shared" si="53"/>
        <v>0</v>
      </c>
      <c r="P465" s="155">
        <f t="shared" si="54"/>
        <v>0</v>
      </c>
      <c r="Q465" s="81"/>
    </row>
    <row r="466" spans="2:17" ht="14.25" x14ac:dyDescent="0.3">
      <c r="B466" s="138"/>
      <c r="C466" s="136"/>
      <c r="D466" s="81"/>
      <c r="E466" s="156"/>
      <c r="F466" s="157"/>
      <c r="G466" s="154"/>
      <c r="H466" s="154">
        <f t="shared" si="55"/>
        <v>0</v>
      </c>
      <c r="I466" s="154"/>
      <c r="J466" s="154"/>
      <c r="K466" s="155">
        <f t="shared" si="49"/>
        <v>0</v>
      </c>
      <c r="L466" s="157">
        <f t="shared" si="50"/>
        <v>0</v>
      </c>
      <c r="M466" s="154">
        <f t="shared" si="51"/>
        <v>0</v>
      </c>
      <c r="N466" s="154">
        <f t="shared" si="52"/>
        <v>0</v>
      </c>
      <c r="O466" s="154">
        <f t="shared" si="53"/>
        <v>0</v>
      </c>
      <c r="P466" s="155">
        <f t="shared" si="54"/>
        <v>0</v>
      </c>
      <c r="Q466" s="81"/>
    </row>
    <row r="467" spans="2:17" ht="14.25" x14ac:dyDescent="0.3">
      <c r="B467" s="138"/>
      <c r="C467" s="136"/>
      <c r="D467" s="81"/>
      <c r="E467" s="156"/>
      <c r="F467" s="157"/>
      <c r="G467" s="154"/>
      <c r="H467" s="154">
        <f t="shared" si="55"/>
        <v>0</v>
      </c>
      <c r="I467" s="154"/>
      <c r="J467" s="154"/>
      <c r="K467" s="155">
        <f t="shared" si="49"/>
        <v>0</v>
      </c>
      <c r="L467" s="157">
        <f t="shared" si="50"/>
        <v>0</v>
      </c>
      <c r="M467" s="154">
        <f t="shared" si="51"/>
        <v>0</v>
      </c>
      <c r="N467" s="154">
        <f t="shared" si="52"/>
        <v>0</v>
      </c>
      <c r="O467" s="154">
        <f t="shared" si="53"/>
        <v>0</v>
      </c>
      <c r="P467" s="155">
        <f t="shared" si="54"/>
        <v>0</v>
      </c>
      <c r="Q467" s="81"/>
    </row>
    <row r="468" spans="2:17" ht="14.25" x14ac:dyDescent="0.3">
      <c r="B468" s="138"/>
      <c r="C468" s="136"/>
      <c r="D468" s="81"/>
      <c r="E468" s="156"/>
      <c r="F468" s="157"/>
      <c r="G468" s="154"/>
      <c r="H468" s="154">
        <f t="shared" si="55"/>
        <v>0</v>
      </c>
      <c r="I468" s="154"/>
      <c r="J468" s="154"/>
      <c r="K468" s="155">
        <f t="shared" si="49"/>
        <v>0</v>
      </c>
      <c r="L468" s="157">
        <f t="shared" si="50"/>
        <v>0</v>
      </c>
      <c r="M468" s="154">
        <f t="shared" si="51"/>
        <v>0</v>
      </c>
      <c r="N468" s="154">
        <f t="shared" si="52"/>
        <v>0</v>
      </c>
      <c r="O468" s="154">
        <f t="shared" si="53"/>
        <v>0</v>
      </c>
      <c r="P468" s="155">
        <f t="shared" si="54"/>
        <v>0</v>
      </c>
      <c r="Q468" s="81"/>
    </row>
    <row r="469" spans="2:17" ht="14.25" x14ac:dyDescent="0.3">
      <c r="B469" s="138"/>
      <c r="C469" s="136"/>
      <c r="D469" s="81"/>
      <c r="E469" s="156"/>
      <c r="F469" s="157"/>
      <c r="G469" s="154"/>
      <c r="H469" s="154">
        <f t="shared" si="55"/>
        <v>0</v>
      </c>
      <c r="I469" s="154"/>
      <c r="J469" s="154"/>
      <c r="K469" s="155">
        <f t="shared" si="49"/>
        <v>0</v>
      </c>
      <c r="L469" s="157">
        <f t="shared" si="50"/>
        <v>0</v>
      </c>
      <c r="M469" s="154">
        <f t="shared" si="51"/>
        <v>0</v>
      </c>
      <c r="N469" s="154">
        <f t="shared" si="52"/>
        <v>0</v>
      </c>
      <c r="O469" s="154">
        <f t="shared" si="53"/>
        <v>0</v>
      </c>
      <c r="P469" s="155">
        <f t="shared" si="54"/>
        <v>0</v>
      </c>
      <c r="Q469" s="81"/>
    </row>
    <row r="470" spans="2:17" ht="14.25" x14ac:dyDescent="0.3">
      <c r="B470" s="138"/>
      <c r="C470" s="136"/>
      <c r="D470" s="81"/>
      <c r="E470" s="156"/>
      <c r="F470" s="157"/>
      <c r="G470" s="154"/>
      <c r="H470" s="154">
        <f t="shared" si="55"/>
        <v>0</v>
      </c>
      <c r="I470" s="154"/>
      <c r="J470" s="154"/>
      <c r="K470" s="155">
        <f t="shared" si="49"/>
        <v>0</v>
      </c>
      <c r="L470" s="157">
        <f t="shared" si="50"/>
        <v>0</v>
      </c>
      <c r="M470" s="154">
        <f t="shared" si="51"/>
        <v>0</v>
      </c>
      <c r="N470" s="154">
        <f t="shared" si="52"/>
        <v>0</v>
      </c>
      <c r="O470" s="154">
        <f t="shared" si="53"/>
        <v>0</v>
      </c>
      <c r="P470" s="155">
        <f t="shared" si="54"/>
        <v>0</v>
      </c>
      <c r="Q470" s="81"/>
    </row>
    <row r="471" spans="2:17" ht="14.25" x14ac:dyDescent="0.3">
      <c r="B471" s="138"/>
      <c r="C471" s="136"/>
      <c r="D471" s="81"/>
      <c r="E471" s="156"/>
      <c r="F471" s="157"/>
      <c r="G471" s="154"/>
      <c r="H471" s="154">
        <f t="shared" si="55"/>
        <v>0</v>
      </c>
      <c r="I471" s="154"/>
      <c r="J471" s="154"/>
      <c r="K471" s="155">
        <f t="shared" si="49"/>
        <v>0</v>
      </c>
      <c r="L471" s="157">
        <f t="shared" si="50"/>
        <v>0</v>
      </c>
      <c r="M471" s="154">
        <f t="shared" si="51"/>
        <v>0</v>
      </c>
      <c r="N471" s="154">
        <f t="shared" si="52"/>
        <v>0</v>
      </c>
      <c r="O471" s="154">
        <f t="shared" si="53"/>
        <v>0</v>
      </c>
      <c r="P471" s="155">
        <f t="shared" si="54"/>
        <v>0</v>
      </c>
      <c r="Q471" s="81"/>
    </row>
    <row r="472" spans="2:17" ht="14.25" x14ac:dyDescent="0.3">
      <c r="B472" s="138"/>
      <c r="C472" s="136"/>
      <c r="D472" s="81"/>
      <c r="E472" s="156"/>
      <c r="F472" s="157"/>
      <c r="G472" s="154"/>
      <c r="H472" s="154">
        <f t="shared" si="55"/>
        <v>0</v>
      </c>
      <c r="I472" s="154"/>
      <c r="J472" s="154"/>
      <c r="K472" s="155">
        <f t="shared" si="49"/>
        <v>0</v>
      </c>
      <c r="L472" s="157">
        <f t="shared" si="50"/>
        <v>0</v>
      </c>
      <c r="M472" s="154">
        <f t="shared" si="51"/>
        <v>0</v>
      </c>
      <c r="N472" s="154">
        <f t="shared" si="52"/>
        <v>0</v>
      </c>
      <c r="O472" s="154">
        <f t="shared" si="53"/>
        <v>0</v>
      </c>
      <c r="P472" s="155">
        <f t="shared" si="54"/>
        <v>0</v>
      </c>
      <c r="Q472" s="81"/>
    </row>
    <row r="473" spans="2:17" ht="14.25" x14ac:dyDescent="0.3">
      <c r="B473" s="138"/>
      <c r="C473" s="136"/>
      <c r="D473" s="81"/>
      <c r="E473" s="156"/>
      <c r="F473" s="157"/>
      <c r="G473" s="154"/>
      <c r="H473" s="154">
        <f t="shared" si="55"/>
        <v>0</v>
      </c>
      <c r="I473" s="154"/>
      <c r="J473" s="154"/>
      <c r="K473" s="155">
        <f t="shared" si="49"/>
        <v>0</v>
      </c>
      <c r="L473" s="157">
        <f t="shared" si="50"/>
        <v>0</v>
      </c>
      <c r="M473" s="154">
        <f t="shared" si="51"/>
        <v>0</v>
      </c>
      <c r="N473" s="154">
        <f t="shared" si="52"/>
        <v>0</v>
      </c>
      <c r="O473" s="154">
        <f t="shared" si="53"/>
        <v>0</v>
      </c>
      <c r="P473" s="155">
        <f t="shared" si="54"/>
        <v>0</v>
      </c>
      <c r="Q473" s="81"/>
    </row>
    <row r="474" spans="2:17" ht="14.25" x14ac:dyDescent="0.3">
      <c r="B474" s="138"/>
      <c r="C474" s="136"/>
      <c r="D474" s="81"/>
      <c r="E474" s="156"/>
      <c r="F474" s="157"/>
      <c r="G474" s="154"/>
      <c r="H474" s="154">
        <f t="shared" si="55"/>
        <v>0</v>
      </c>
      <c r="I474" s="154"/>
      <c r="J474" s="154"/>
      <c r="K474" s="155">
        <f t="shared" si="49"/>
        <v>0</v>
      </c>
      <c r="L474" s="157">
        <f t="shared" si="50"/>
        <v>0</v>
      </c>
      <c r="M474" s="154">
        <f t="shared" si="51"/>
        <v>0</v>
      </c>
      <c r="N474" s="154">
        <f t="shared" si="52"/>
        <v>0</v>
      </c>
      <c r="O474" s="154">
        <f t="shared" si="53"/>
        <v>0</v>
      </c>
      <c r="P474" s="155">
        <f t="shared" si="54"/>
        <v>0</v>
      </c>
      <c r="Q474" s="81"/>
    </row>
    <row r="475" spans="2:17" ht="14.25" x14ac:dyDescent="0.3">
      <c r="B475" s="138"/>
      <c r="C475" s="136"/>
      <c r="D475" s="81"/>
      <c r="E475" s="156"/>
      <c r="F475" s="157"/>
      <c r="G475" s="154"/>
      <c r="H475" s="154">
        <f t="shared" si="55"/>
        <v>0</v>
      </c>
      <c r="I475" s="154"/>
      <c r="J475" s="154"/>
      <c r="K475" s="155">
        <f t="shared" si="49"/>
        <v>0</v>
      </c>
      <c r="L475" s="157">
        <f t="shared" si="50"/>
        <v>0</v>
      </c>
      <c r="M475" s="154">
        <f t="shared" si="51"/>
        <v>0</v>
      </c>
      <c r="N475" s="154">
        <f t="shared" si="52"/>
        <v>0</v>
      </c>
      <c r="O475" s="154">
        <f t="shared" si="53"/>
        <v>0</v>
      </c>
      <c r="P475" s="155">
        <f t="shared" si="54"/>
        <v>0</v>
      </c>
      <c r="Q475" s="81"/>
    </row>
    <row r="476" spans="2:17" ht="14.25" x14ac:dyDescent="0.3">
      <c r="B476" s="138"/>
      <c r="C476" s="136"/>
      <c r="D476" s="81"/>
      <c r="E476" s="156"/>
      <c r="F476" s="157"/>
      <c r="G476" s="154"/>
      <c r="H476" s="154">
        <f t="shared" si="55"/>
        <v>0</v>
      </c>
      <c r="I476" s="154"/>
      <c r="J476" s="154"/>
      <c r="K476" s="155">
        <f t="shared" si="49"/>
        <v>0</v>
      </c>
      <c r="L476" s="157">
        <f t="shared" si="50"/>
        <v>0</v>
      </c>
      <c r="M476" s="154">
        <f t="shared" si="51"/>
        <v>0</v>
      </c>
      <c r="N476" s="154">
        <f t="shared" si="52"/>
        <v>0</v>
      </c>
      <c r="O476" s="154">
        <f t="shared" si="53"/>
        <v>0</v>
      </c>
      <c r="P476" s="155">
        <f t="shared" si="54"/>
        <v>0</v>
      </c>
      <c r="Q476" s="81"/>
    </row>
    <row r="477" spans="2:17" ht="14.25" x14ac:dyDescent="0.3">
      <c r="B477" s="138"/>
      <c r="C477" s="136"/>
      <c r="D477" s="81"/>
      <c r="E477" s="156"/>
      <c r="F477" s="157"/>
      <c r="G477" s="154"/>
      <c r="H477" s="154">
        <f t="shared" si="55"/>
        <v>0</v>
      </c>
      <c r="I477" s="154"/>
      <c r="J477" s="154"/>
      <c r="K477" s="155">
        <f t="shared" si="49"/>
        <v>0</v>
      </c>
      <c r="L477" s="157">
        <f t="shared" si="50"/>
        <v>0</v>
      </c>
      <c r="M477" s="154">
        <f t="shared" si="51"/>
        <v>0</v>
      </c>
      <c r="N477" s="154">
        <f t="shared" si="52"/>
        <v>0</v>
      </c>
      <c r="O477" s="154">
        <f t="shared" si="53"/>
        <v>0</v>
      </c>
      <c r="P477" s="155">
        <f t="shared" si="54"/>
        <v>0</v>
      </c>
      <c r="Q477" s="81"/>
    </row>
    <row r="478" spans="2:17" ht="14.25" x14ac:dyDescent="0.3">
      <c r="B478" s="138"/>
      <c r="C478" s="136"/>
      <c r="D478" s="81"/>
      <c r="E478" s="156"/>
      <c r="F478" s="157"/>
      <c r="G478" s="154"/>
      <c r="H478" s="154">
        <f t="shared" si="55"/>
        <v>0</v>
      </c>
      <c r="I478" s="154"/>
      <c r="J478" s="154"/>
      <c r="K478" s="155">
        <f t="shared" si="49"/>
        <v>0</v>
      </c>
      <c r="L478" s="157">
        <f t="shared" si="50"/>
        <v>0</v>
      </c>
      <c r="M478" s="154">
        <f t="shared" si="51"/>
        <v>0</v>
      </c>
      <c r="N478" s="154">
        <f t="shared" si="52"/>
        <v>0</v>
      </c>
      <c r="O478" s="154">
        <f t="shared" si="53"/>
        <v>0</v>
      </c>
      <c r="P478" s="155">
        <f t="shared" si="54"/>
        <v>0</v>
      </c>
      <c r="Q478" s="81"/>
    </row>
    <row r="479" spans="2:17" ht="14.25" x14ac:dyDescent="0.3">
      <c r="B479" s="138"/>
      <c r="C479" s="136"/>
      <c r="D479" s="81"/>
      <c r="E479" s="156"/>
      <c r="F479" s="157"/>
      <c r="G479" s="154"/>
      <c r="H479" s="154">
        <f t="shared" si="55"/>
        <v>0</v>
      </c>
      <c r="I479" s="154"/>
      <c r="J479" s="154"/>
      <c r="K479" s="155">
        <f t="shared" si="49"/>
        <v>0</v>
      </c>
      <c r="L479" s="157">
        <f t="shared" si="50"/>
        <v>0</v>
      </c>
      <c r="M479" s="154">
        <f t="shared" si="51"/>
        <v>0</v>
      </c>
      <c r="N479" s="154">
        <f t="shared" si="52"/>
        <v>0</v>
      </c>
      <c r="O479" s="154">
        <f t="shared" si="53"/>
        <v>0</v>
      </c>
      <c r="P479" s="155">
        <f t="shared" si="54"/>
        <v>0</v>
      </c>
      <c r="Q479" s="81"/>
    </row>
    <row r="480" spans="2:17" ht="14.25" x14ac:dyDescent="0.3">
      <c r="B480" s="138"/>
      <c r="C480" s="136"/>
      <c r="D480" s="81"/>
      <c r="E480" s="156"/>
      <c r="F480" s="157"/>
      <c r="G480" s="154"/>
      <c r="H480" s="154">
        <f t="shared" si="55"/>
        <v>0</v>
      </c>
      <c r="I480" s="154"/>
      <c r="J480" s="154"/>
      <c r="K480" s="155">
        <f t="shared" si="49"/>
        <v>0</v>
      </c>
      <c r="L480" s="157">
        <f t="shared" si="50"/>
        <v>0</v>
      </c>
      <c r="M480" s="154">
        <f t="shared" si="51"/>
        <v>0</v>
      </c>
      <c r="N480" s="154">
        <f t="shared" si="52"/>
        <v>0</v>
      </c>
      <c r="O480" s="154">
        <f t="shared" si="53"/>
        <v>0</v>
      </c>
      <c r="P480" s="155">
        <f t="shared" si="54"/>
        <v>0</v>
      </c>
      <c r="Q480" s="81"/>
    </row>
    <row r="481" spans="2:17" ht="14.25" x14ac:dyDescent="0.3">
      <c r="B481" s="138"/>
      <c r="C481" s="136"/>
      <c r="D481" s="81"/>
      <c r="E481" s="156"/>
      <c r="F481" s="157"/>
      <c r="G481" s="154"/>
      <c r="H481" s="154">
        <f t="shared" si="55"/>
        <v>0</v>
      </c>
      <c r="I481" s="154"/>
      <c r="J481" s="154"/>
      <c r="K481" s="155">
        <f t="shared" si="49"/>
        <v>0</v>
      </c>
      <c r="L481" s="157">
        <f t="shared" si="50"/>
        <v>0</v>
      </c>
      <c r="M481" s="154">
        <f t="shared" si="51"/>
        <v>0</v>
      </c>
      <c r="N481" s="154">
        <f t="shared" si="52"/>
        <v>0</v>
      </c>
      <c r="O481" s="154">
        <f t="shared" si="53"/>
        <v>0</v>
      </c>
      <c r="P481" s="155">
        <f t="shared" si="54"/>
        <v>0</v>
      </c>
      <c r="Q481" s="81"/>
    </row>
    <row r="482" spans="2:17" ht="14.25" x14ac:dyDescent="0.3">
      <c r="B482" s="138"/>
      <c r="C482" s="136"/>
      <c r="D482" s="81"/>
      <c r="E482" s="156"/>
      <c r="F482" s="157"/>
      <c r="G482" s="154"/>
      <c r="H482" s="154">
        <f t="shared" si="55"/>
        <v>0</v>
      </c>
      <c r="I482" s="154"/>
      <c r="J482" s="154"/>
      <c r="K482" s="155">
        <f t="shared" si="49"/>
        <v>0</v>
      </c>
      <c r="L482" s="157">
        <f t="shared" si="50"/>
        <v>0</v>
      </c>
      <c r="M482" s="154">
        <f t="shared" si="51"/>
        <v>0</v>
      </c>
      <c r="N482" s="154">
        <f t="shared" si="52"/>
        <v>0</v>
      </c>
      <c r="O482" s="154">
        <f t="shared" si="53"/>
        <v>0</v>
      </c>
      <c r="P482" s="155">
        <f t="shared" si="54"/>
        <v>0</v>
      </c>
      <c r="Q482" s="81"/>
    </row>
    <row r="483" spans="2:17" ht="14.25" x14ac:dyDescent="0.3">
      <c r="B483" s="138"/>
      <c r="C483" s="136"/>
      <c r="D483" s="81"/>
      <c r="E483" s="156"/>
      <c r="F483" s="157"/>
      <c r="G483" s="154"/>
      <c r="H483" s="154">
        <f t="shared" si="55"/>
        <v>0</v>
      </c>
      <c r="I483" s="154"/>
      <c r="J483" s="154"/>
      <c r="K483" s="155">
        <f t="shared" si="49"/>
        <v>0</v>
      </c>
      <c r="L483" s="157">
        <f t="shared" si="50"/>
        <v>0</v>
      </c>
      <c r="M483" s="154">
        <f t="shared" si="51"/>
        <v>0</v>
      </c>
      <c r="N483" s="154">
        <f t="shared" si="52"/>
        <v>0</v>
      </c>
      <c r="O483" s="154">
        <f t="shared" si="53"/>
        <v>0</v>
      </c>
      <c r="P483" s="155">
        <f t="shared" si="54"/>
        <v>0</v>
      </c>
      <c r="Q483" s="81"/>
    </row>
    <row r="484" spans="2:17" ht="14.25" x14ac:dyDescent="0.3">
      <c r="B484" s="138"/>
      <c r="C484" s="136"/>
      <c r="D484" s="81"/>
      <c r="E484" s="156"/>
      <c r="F484" s="157"/>
      <c r="G484" s="154"/>
      <c r="H484" s="154">
        <f t="shared" si="55"/>
        <v>0</v>
      </c>
      <c r="I484" s="154"/>
      <c r="J484" s="154"/>
      <c r="K484" s="155">
        <f t="shared" si="49"/>
        <v>0</v>
      </c>
      <c r="L484" s="157">
        <f t="shared" si="50"/>
        <v>0</v>
      </c>
      <c r="M484" s="154">
        <f t="shared" si="51"/>
        <v>0</v>
      </c>
      <c r="N484" s="154">
        <f t="shared" si="52"/>
        <v>0</v>
      </c>
      <c r="O484" s="154">
        <f t="shared" si="53"/>
        <v>0</v>
      </c>
      <c r="P484" s="155">
        <f t="shared" si="54"/>
        <v>0</v>
      </c>
      <c r="Q484" s="81"/>
    </row>
    <row r="485" spans="2:17" ht="14.25" x14ac:dyDescent="0.3">
      <c r="B485" s="138"/>
      <c r="C485" s="136"/>
      <c r="D485" s="81"/>
      <c r="E485" s="156"/>
      <c r="F485" s="157"/>
      <c r="G485" s="154"/>
      <c r="H485" s="154">
        <f t="shared" si="55"/>
        <v>0</v>
      </c>
      <c r="I485" s="154"/>
      <c r="J485" s="154"/>
      <c r="K485" s="155">
        <f t="shared" si="49"/>
        <v>0</v>
      </c>
      <c r="L485" s="157">
        <f t="shared" si="50"/>
        <v>0</v>
      </c>
      <c r="M485" s="154">
        <f t="shared" si="51"/>
        <v>0</v>
      </c>
      <c r="N485" s="154">
        <f t="shared" si="52"/>
        <v>0</v>
      </c>
      <c r="O485" s="154">
        <f t="shared" si="53"/>
        <v>0</v>
      </c>
      <c r="P485" s="155">
        <f t="shared" si="54"/>
        <v>0</v>
      </c>
      <c r="Q485" s="81"/>
    </row>
    <row r="486" spans="2:17" ht="14.25" x14ac:dyDescent="0.3">
      <c r="B486" s="138"/>
      <c r="C486" s="136"/>
      <c r="D486" s="81"/>
      <c r="E486" s="156"/>
      <c r="F486" s="157"/>
      <c r="G486" s="154"/>
      <c r="H486" s="154">
        <f t="shared" si="55"/>
        <v>0</v>
      </c>
      <c r="I486" s="154"/>
      <c r="J486" s="154"/>
      <c r="K486" s="155">
        <f t="shared" si="49"/>
        <v>0</v>
      </c>
      <c r="L486" s="157">
        <f t="shared" si="50"/>
        <v>0</v>
      </c>
      <c r="M486" s="154">
        <f t="shared" si="51"/>
        <v>0</v>
      </c>
      <c r="N486" s="154">
        <f t="shared" si="52"/>
        <v>0</v>
      </c>
      <c r="O486" s="154">
        <f t="shared" si="53"/>
        <v>0</v>
      </c>
      <c r="P486" s="155">
        <f t="shared" si="54"/>
        <v>0</v>
      </c>
      <c r="Q486" s="81"/>
    </row>
    <row r="487" spans="2:17" ht="14.25" x14ac:dyDescent="0.3">
      <c r="B487" s="138"/>
      <c r="C487" s="136"/>
      <c r="D487" s="81"/>
      <c r="E487" s="156"/>
      <c r="F487" s="157"/>
      <c r="G487" s="154"/>
      <c r="H487" s="154">
        <f t="shared" si="55"/>
        <v>0</v>
      </c>
      <c r="I487" s="154"/>
      <c r="J487" s="154"/>
      <c r="K487" s="155">
        <f t="shared" si="49"/>
        <v>0</v>
      </c>
      <c r="L487" s="157">
        <f t="shared" si="50"/>
        <v>0</v>
      </c>
      <c r="M487" s="154">
        <f t="shared" si="51"/>
        <v>0</v>
      </c>
      <c r="N487" s="154">
        <f t="shared" si="52"/>
        <v>0</v>
      </c>
      <c r="O487" s="154">
        <f t="shared" si="53"/>
        <v>0</v>
      </c>
      <c r="P487" s="155">
        <f t="shared" si="54"/>
        <v>0</v>
      </c>
      <c r="Q487" s="81"/>
    </row>
    <row r="488" spans="2:17" ht="14.25" x14ac:dyDescent="0.3">
      <c r="B488" s="138"/>
      <c r="C488" s="136"/>
      <c r="D488" s="81"/>
      <c r="E488" s="156"/>
      <c r="F488" s="157"/>
      <c r="G488" s="154"/>
      <c r="H488" s="154">
        <f t="shared" si="55"/>
        <v>0</v>
      </c>
      <c r="I488" s="154"/>
      <c r="J488" s="154"/>
      <c r="K488" s="155">
        <f t="shared" si="49"/>
        <v>0</v>
      </c>
      <c r="L488" s="157">
        <f t="shared" si="50"/>
        <v>0</v>
      </c>
      <c r="M488" s="154">
        <f t="shared" si="51"/>
        <v>0</v>
      </c>
      <c r="N488" s="154">
        <f t="shared" si="52"/>
        <v>0</v>
      </c>
      <c r="O488" s="154">
        <f t="shared" si="53"/>
        <v>0</v>
      </c>
      <c r="P488" s="155">
        <f t="shared" si="54"/>
        <v>0</v>
      </c>
      <c r="Q488" s="81"/>
    </row>
    <row r="489" spans="2:17" ht="14.25" x14ac:dyDescent="0.3">
      <c r="B489" s="138"/>
      <c r="C489" s="136"/>
      <c r="D489" s="81"/>
      <c r="E489" s="156"/>
      <c r="F489" s="157"/>
      <c r="G489" s="154"/>
      <c r="H489" s="154">
        <f t="shared" si="55"/>
        <v>0</v>
      </c>
      <c r="I489" s="154"/>
      <c r="J489" s="154"/>
      <c r="K489" s="155">
        <f t="shared" si="49"/>
        <v>0</v>
      </c>
      <c r="L489" s="157">
        <f t="shared" si="50"/>
        <v>0</v>
      </c>
      <c r="M489" s="154">
        <f t="shared" si="51"/>
        <v>0</v>
      </c>
      <c r="N489" s="154">
        <f t="shared" si="52"/>
        <v>0</v>
      </c>
      <c r="O489" s="154">
        <f t="shared" si="53"/>
        <v>0</v>
      </c>
      <c r="P489" s="155">
        <f t="shared" si="54"/>
        <v>0</v>
      </c>
      <c r="Q489" s="81"/>
    </row>
    <row r="490" spans="2:17" ht="14.25" x14ac:dyDescent="0.3">
      <c r="B490" s="138"/>
      <c r="C490" s="136"/>
      <c r="D490" s="81"/>
      <c r="E490" s="156"/>
      <c r="F490" s="157"/>
      <c r="G490" s="154"/>
      <c r="H490" s="154">
        <f t="shared" si="55"/>
        <v>0</v>
      </c>
      <c r="I490" s="154"/>
      <c r="J490" s="154"/>
      <c r="K490" s="155">
        <f t="shared" si="49"/>
        <v>0</v>
      </c>
      <c r="L490" s="157">
        <f t="shared" si="50"/>
        <v>0</v>
      </c>
      <c r="M490" s="154">
        <f t="shared" si="51"/>
        <v>0</v>
      </c>
      <c r="N490" s="154">
        <f t="shared" si="52"/>
        <v>0</v>
      </c>
      <c r="O490" s="154">
        <f t="shared" si="53"/>
        <v>0</v>
      </c>
      <c r="P490" s="155">
        <f t="shared" si="54"/>
        <v>0</v>
      </c>
      <c r="Q490" s="81"/>
    </row>
    <row r="491" spans="2:17" ht="14.25" x14ac:dyDescent="0.3">
      <c r="B491" s="138"/>
      <c r="C491" s="136"/>
      <c r="D491" s="81"/>
      <c r="E491" s="156"/>
      <c r="F491" s="157"/>
      <c r="G491" s="154"/>
      <c r="H491" s="154">
        <f t="shared" si="55"/>
        <v>0</v>
      </c>
      <c r="I491" s="154"/>
      <c r="J491" s="154"/>
      <c r="K491" s="155">
        <f t="shared" si="49"/>
        <v>0</v>
      </c>
      <c r="L491" s="157">
        <f t="shared" si="50"/>
        <v>0</v>
      </c>
      <c r="M491" s="154">
        <f t="shared" si="51"/>
        <v>0</v>
      </c>
      <c r="N491" s="154">
        <f t="shared" si="52"/>
        <v>0</v>
      </c>
      <c r="O491" s="154">
        <f t="shared" si="53"/>
        <v>0</v>
      </c>
      <c r="P491" s="155">
        <f t="shared" si="54"/>
        <v>0</v>
      </c>
      <c r="Q491" s="81"/>
    </row>
    <row r="492" spans="2:17" ht="14.25" x14ac:dyDescent="0.3">
      <c r="B492" s="138"/>
      <c r="C492" s="136"/>
      <c r="D492" s="81"/>
      <c r="E492" s="156"/>
      <c r="F492" s="157"/>
      <c r="G492" s="154"/>
      <c r="H492" s="154">
        <f t="shared" si="55"/>
        <v>0</v>
      </c>
      <c r="I492" s="154"/>
      <c r="J492" s="154"/>
      <c r="K492" s="155">
        <f t="shared" si="49"/>
        <v>0</v>
      </c>
      <c r="L492" s="157">
        <f t="shared" si="50"/>
        <v>0</v>
      </c>
      <c r="M492" s="154">
        <f t="shared" si="51"/>
        <v>0</v>
      </c>
      <c r="N492" s="154">
        <f t="shared" si="52"/>
        <v>0</v>
      </c>
      <c r="O492" s="154">
        <f t="shared" si="53"/>
        <v>0</v>
      </c>
      <c r="P492" s="155">
        <f t="shared" si="54"/>
        <v>0</v>
      </c>
      <c r="Q492" s="81"/>
    </row>
    <row r="493" spans="2:17" ht="14.25" x14ac:dyDescent="0.3">
      <c r="B493" s="138"/>
      <c r="C493" s="136"/>
      <c r="D493" s="81"/>
      <c r="E493" s="156"/>
      <c r="F493" s="157"/>
      <c r="G493" s="154"/>
      <c r="H493" s="154">
        <f t="shared" si="55"/>
        <v>0</v>
      </c>
      <c r="I493" s="154"/>
      <c r="J493" s="154"/>
      <c r="K493" s="155">
        <f t="shared" si="49"/>
        <v>0</v>
      </c>
      <c r="L493" s="157">
        <f t="shared" si="50"/>
        <v>0</v>
      </c>
      <c r="M493" s="154">
        <f t="shared" si="51"/>
        <v>0</v>
      </c>
      <c r="N493" s="154">
        <f t="shared" si="52"/>
        <v>0</v>
      </c>
      <c r="O493" s="154">
        <f t="shared" si="53"/>
        <v>0</v>
      </c>
      <c r="P493" s="155">
        <f t="shared" si="54"/>
        <v>0</v>
      </c>
      <c r="Q493" s="81"/>
    </row>
    <row r="494" spans="2:17" ht="14.25" x14ac:dyDescent="0.3">
      <c r="B494" s="138"/>
      <c r="C494" s="136"/>
      <c r="D494" s="81"/>
      <c r="E494" s="156"/>
      <c r="F494" s="157"/>
      <c r="G494" s="154"/>
      <c r="H494" s="154">
        <f t="shared" si="55"/>
        <v>0</v>
      </c>
      <c r="I494" s="154"/>
      <c r="J494" s="154"/>
      <c r="K494" s="155">
        <f t="shared" si="49"/>
        <v>0</v>
      </c>
      <c r="L494" s="157">
        <f t="shared" si="50"/>
        <v>0</v>
      </c>
      <c r="M494" s="154">
        <f t="shared" si="51"/>
        <v>0</v>
      </c>
      <c r="N494" s="154">
        <f t="shared" si="52"/>
        <v>0</v>
      </c>
      <c r="O494" s="154">
        <f t="shared" si="53"/>
        <v>0</v>
      </c>
      <c r="P494" s="155">
        <f t="shared" si="54"/>
        <v>0</v>
      </c>
      <c r="Q494" s="81"/>
    </row>
    <row r="495" spans="2:17" ht="14.25" x14ac:dyDescent="0.3">
      <c r="B495" s="138"/>
      <c r="C495" s="136"/>
      <c r="D495" s="81"/>
      <c r="E495" s="156"/>
      <c r="F495" s="157"/>
      <c r="G495" s="154"/>
      <c r="H495" s="154">
        <f t="shared" si="55"/>
        <v>0</v>
      </c>
      <c r="I495" s="154"/>
      <c r="J495" s="154"/>
      <c r="K495" s="155">
        <f t="shared" si="49"/>
        <v>0</v>
      </c>
      <c r="L495" s="157">
        <f t="shared" si="50"/>
        <v>0</v>
      </c>
      <c r="M495" s="154">
        <f t="shared" si="51"/>
        <v>0</v>
      </c>
      <c r="N495" s="154">
        <f t="shared" si="52"/>
        <v>0</v>
      </c>
      <c r="O495" s="154">
        <f t="shared" si="53"/>
        <v>0</v>
      </c>
      <c r="P495" s="155">
        <f t="shared" si="54"/>
        <v>0</v>
      </c>
      <c r="Q495" s="81"/>
    </row>
    <row r="496" spans="2:17" ht="14.25" x14ac:dyDescent="0.3">
      <c r="B496" s="138"/>
      <c r="C496" s="136"/>
      <c r="D496" s="81"/>
      <c r="E496" s="156"/>
      <c r="F496" s="157"/>
      <c r="G496" s="154"/>
      <c r="H496" s="154">
        <f t="shared" si="55"/>
        <v>0</v>
      </c>
      <c r="I496" s="154"/>
      <c r="J496" s="154"/>
      <c r="K496" s="155">
        <f t="shared" si="49"/>
        <v>0</v>
      </c>
      <c r="L496" s="157">
        <f t="shared" si="50"/>
        <v>0</v>
      </c>
      <c r="M496" s="154">
        <f t="shared" si="51"/>
        <v>0</v>
      </c>
      <c r="N496" s="154">
        <f t="shared" si="52"/>
        <v>0</v>
      </c>
      <c r="O496" s="154">
        <f t="shared" si="53"/>
        <v>0</v>
      </c>
      <c r="P496" s="155">
        <f t="shared" si="54"/>
        <v>0</v>
      </c>
      <c r="Q496" s="81"/>
    </row>
    <row r="497" spans="2:17" ht="14.25" x14ac:dyDescent="0.3">
      <c r="B497" s="138"/>
      <c r="C497" s="136"/>
      <c r="D497" s="81"/>
      <c r="E497" s="156"/>
      <c r="F497" s="157"/>
      <c r="G497" s="154"/>
      <c r="H497" s="154">
        <f t="shared" si="55"/>
        <v>0</v>
      </c>
      <c r="I497" s="154"/>
      <c r="J497" s="154"/>
      <c r="K497" s="155">
        <f t="shared" si="49"/>
        <v>0</v>
      </c>
      <c r="L497" s="157">
        <f t="shared" si="50"/>
        <v>0</v>
      </c>
      <c r="M497" s="154">
        <f t="shared" si="51"/>
        <v>0</v>
      </c>
      <c r="N497" s="154">
        <f t="shared" si="52"/>
        <v>0</v>
      </c>
      <c r="O497" s="154">
        <f t="shared" si="53"/>
        <v>0</v>
      </c>
      <c r="P497" s="155">
        <f t="shared" si="54"/>
        <v>0</v>
      </c>
      <c r="Q497" s="81"/>
    </row>
    <row r="498" spans="2:17" s="75" customFormat="1" ht="24.75" customHeight="1" x14ac:dyDescent="0.25">
      <c r="B498" s="435" t="s">
        <v>38</v>
      </c>
      <c r="C498" s="435"/>
      <c r="D498" s="435"/>
      <c r="E498" s="435"/>
      <c r="F498" s="435"/>
      <c r="G498" s="435"/>
      <c r="H498" s="435"/>
      <c r="I498" s="435"/>
      <c r="J498" s="435"/>
      <c r="K498" s="435"/>
      <c r="L498" s="164">
        <f>SUM(L11:L497)</f>
        <v>0</v>
      </c>
      <c r="M498" s="161">
        <f>SUM(M11:M497)</f>
        <v>0</v>
      </c>
      <c r="N498" s="161">
        <f>SUM(N11:N497)</f>
        <v>0</v>
      </c>
      <c r="O498" s="161">
        <f>SUM(O11:O497)</f>
        <v>0</v>
      </c>
      <c r="P498" s="161">
        <f>SUM(P11:P497)</f>
        <v>0</v>
      </c>
      <c r="Q498" s="71"/>
    </row>
    <row r="499" spans="2:17" hidden="1" x14ac:dyDescent="0.25">
      <c r="B499" s="123"/>
      <c r="C499" s="123"/>
      <c r="D499" s="123"/>
      <c r="E499" s="123"/>
      <c r="F499" s="123"/>
      <c r="G499" s="123"/>
      <c r="H499" s="123"/>
      <c r="I499" s="123"/>
      <c r="J499" s="123"/>
      <c r="K499" s="123"/>
      <c r="L499" s="123"/>
      <c r="M499" s="162"/>
      <c r="N499" s="162"/>
      <c r="O499" s="162"/>
      <c r="P499" s="162"/>
    </row>
  </sheetData>
  <mergeCells count="16">
    <mergeCell ref="B498:K498"/>
    <mergeCell ref="Q9:Q10"/>
    <mergeCell ref="B4:I4"/>
    <mergeCell ref="B2:P2"/>
    <mergeCell ref="B5:I5"/>
    <mergeCell ref="G7:H7"/>
    <mergeCell ref="N7:O7"/>
    <mergeCell ref="B9:B10"/>
    <mergeCell ref="C9:C10"/>
    <mergeCell ref="D9:D10"/>
    <mergeCell ref="E9:E10"/>
    <mergeCell ref="L9:P9"/>
    <mergeCell ref="C6:I6"/>
    <mergeCell ref="F9:K9"/>
    <mergeCell ref="B7:F7"/>
    <mergeCell ref="J7:M7"/>
  </mergeCells>
  <conditionalFormatting sqref="B4">
    <cfRule type="containsBlanks" dxfId="26" priority="2">
      <formula>LEN(TRIM(B4))=0</formula>
    </cfRule>
  </conditionalFormatting>
  <conditionalFormatting sqref="B7:F7">
    <cfRule type="containsText" dxfId="25" priority="20" operator="containsText" text="Tāme sastādīta  20__. gada tirgus cenās, pamatojoties uz ___ daļas rasējumiem">
      <formula>NOT(ISERROR(SEARCH("Tāme sastādīta  20__. gada tirgus cenās, pamatojoties uz ___ daļas rasējumiem",B7)))</formula>
    </cfRule>
  </conditionalFormatting>
  <conditionalFormatting sqref="B11:G497">
    <cfRule type="cellIs" dxfId="24" priority="3" operator="equal">
      <formula>0</formula>
    </cfRule>
  </conditionalFormatting>
  <conditionalFormatting sqref="B498:K498">
    <cfRule type="containsText" dxfId="23" priority="6" operator="containsText" text="Tiešās izmaksas kopā, t. sk. darba devēja sociālais nodoklis __.__% ">
      <formula>NOT(ISERROR(SEARCH("Tiešās izmaksas kopā, t. sk. darba devēja sociālais nodoklis __.__% ",B498)))</formula>
    </cfRule>
  </conditionalFormatting>
  <conditionalFormatting sqref="G7:H7">
    <cfRule type="containsBlanks" dxfId="22" priority="1">
      <formula>LEN(TRIM(G7))=0</formula>
    </cfRule>
  </conditionalFormatting>
  <conditionalFormatting sqref="H11:H497 K11:P497 L498:P498">
    <cfRule type="cellIs" dxfId="21" priority="12" operator="equal">
      <formula>0</formula>
    </cfRule>
  </conditionalFormatting>
  <conditionalFormatting sqref="I11:J497">
    <cfRule type="cellIs" dxfId="20" priority="23" operator="equal">
      <formula>0</formula>
    </cfRule>
  </conditionalFormatting>
  <conditionalFormatting sqref="Q11:Q497">
    <cfRule type="cellIs" dxfId="19" priority="5" operator="equal">
      <formula>0</formula>
    </cfRule>
  </conditionalFormatting>
  <dataValidations count="1">
    <dataValidation type="list" allowBlank="1" showInputMessage="1" showErrorMessage="1" sqref="Q11:Q497" xr:uid="{103C3BF5-5BBE-459E-B8D2-48DC7FA317DD}">
      <formula1>"Attiecināmās,Neattiecināmās"</formula1>
    </dataValidation>
  </dataValidation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A2185-EF77-47DF-BBC7-CB663AF0BC1D}">
  <sheetPr codeName="Sheet11">
    <tabColor rgb="FFFFC000"/>
  </sheetPr>
  <dimension ref="A1:P507"/>
  <sheetViews>
    <sheetView topLeftCell="A5" workbookViewId="0">
      <selection activeCell="J15" sqref="J15"/>
    </sheetView>
  </sheetViews>
  <sheetFormatPr defaultColWidth="9.140625" defaultRowHeight="11.25" x14ac:dyDescent="0.2"/>
  <cols>
    <col min="1" max="1" width="4.5703125" style="1" customWidth="1"/>
    <col min="2" max="2" width="5.28515625" style="1" customWidth="1"/>
    <col min="3" max="3" width="38.42578125" style="1" customWidth="1"/>
    <col min="4" max="4" width="5.85546875" style="1" customWidth="1"/>
    <col min="5" max="5" width="8.7109375" style="1" customWidth="1"/>
    <col min="6" max="6" width="5.42578125" style="1" customWidth="1"/>
    <col min="7" max="7" width="4.85546875" style="1" customWidth="1"/>
    <col min="8" max="10" width="6.7109375" style="1" customWidth="1"/>
    <col min="11" max="11" width="7" style="1" customWidth="1"/>
    <col min="12" max="15" width="7.7109375" style="1" customWidth="1"/>
    <col min="16" max="16" width="9" style="1" customWidth="1"/>
    <col min="17" max="16384" width="9.140625" style="1"/>
  </cols>
  <sheetData>
    <row r="1" spans="1:16" x14ac:dyDescent="0.2">
      <c r="A1" s="4"/>
      <c r="B1" s="4"/>
      <c r="C1" s="7" t="s">
        <v>13</v>
      </c>
      <c r="D1" s="30">
        <f>'Lokālā tāme Nr.2'!Q2</f>
        <v>2</v>
      </c>
      <c r="E1" s="4"/>
      <c r="F1" s="4"/>
      <c r="G1" s="4"/>
      <c r="H1" s="4"/>
      <c r="I1" s="4"/>
      <c r="J1" s="4"/>
      <c r="N1" s="6"/>
      <c r="O1" s="7"/>
      <c r="P1" s="8"/>
    </row>
    <row r="2" spans="1:16" x14ac:dyDescent="0.2">
      <c r="A2" s="10"/>
      <c r="B2" s="10"/>
      <c r="C2" s="429" t="s">
        <v>28</v>
      </c>
      <c r="D2" s="429"/>
      <c r="E2" s="429"/>
      <c r="F2" s="429"/>
      <c r="G2" s="429"/>
      <c r="H2" s="429"/>
      <c r="I2" s="429"/>
      <c r="J2" s="10"/>
    </row>
    <row r="3" spans="1:16" ht="11.25" customHeight="1" x14ac:dyDescent="0.2">
      <c r="A3" s="430"/>
      <c r="B3" s="430"/>
      <c r="C3" s="430"/>
      <c r="D3" s="430"/>
      <c r="E3" s="430"/>
      <c r="F3" s="430"/>
      <c r="G3" s="11"/>
      <c r="H3" s="11"/>
      <c r="I3" s="11"/>
      <c r="J3" s="431" t="s">
        <v>14</v>
      </c>
      <c r="K3" s="431"/>
      <c r="L3" s="431"/>
      <c r="M3" s="431"/>
      <c r="N3" s="428">
        <f>P495</f>
        <v>0</v>
      </c>
      <c r="O3" s="428"/>
      <c r="P3" s="11"/>
    </row>
    <row r="4" spans="1:16" ht="15" customHeight="1" x14ac:dyDescent="0.2">
      <c r="A4" s="12"/>
      <c r="B4" s="13"/>
      <c r="C4" s="2"/>
      <c r="D4" s="4"/>
      <c r="E4" s="4"/>
      <c r="F4" s="4"/>
      <c r="G4" s="4"/>
      <c r="H4" s="4"/>
      <c r="I4" s="4"/>
      <c r="J4" s="4"/>
      <c r="K4" s="4"/>
      <c r="L4" s="36"/>
      <c r="M4" s="36"/>
      <c r="N4" s="36"/>
      <c r="O4" s="36"/>
      <c r="P4" s="7"/>
    </row>
    <row r="5" spans="1:16" ht="12" thickBot="1" x14ac:dyDescent="0.25">
      <c r="A5" s="12"/>
      <c r="B5" s="13"/>
      <c r="C5" s="2"/>
      <c r="D5" s="4"/>
      <c r="E5" s="4"/>
      <c r="F5" s="4"/>
      <c r="G5" s="4"/>
      <c r="H5" s="4"/>
      <c r="I5" s="4"/>
      <c r="J5" s="4"/>
      <c r="K5" s="4"/>
      <c r="L5" s="14"/>
      <c r="M5" s="14"/>
      <c r="N5" s="15"/>
      <c r="O5" s="6"/>
      <c r="P5" s="4"/>
    </row>
    <row r="6" spans="1:16" x14ac:dyDescent="0.2">
      <c r="A6" s="419" t="s">
        <v>6</v>
      </c>
      <c r="B6" s="421" t="s">
        <v>15</v>
      </c>
      <c r="C6" s="414" t="s">
        <v>16</v>
      </c>
      <c r="D6" s="424" t="s">
        <v>17</v>
      </c>
      <c r="E6" s="426" t="s">
        <v>18</v>
      </c>
      <c r="F6" s="413" t="s">
        <v>19</v>
      </c>
      <c r="G6" s="414"/>
      <c r="H6" s="414"/>
      <c r="I6" s="414"/>
      <c r="J6" s="414"/>
      <c r="K6" s="415"/>
      <c r="L6" s="413" t="s">
        <v>20</v>
      </c>
      <c r="M6" s="414"/>
      <c r="N6" s="414"/>
      <c r="O6" s="414"/>
      <c r="P6" s="415"/>
    </row>
    <row r="7" spans="1:16" ht="126.75" customHeight="1" thickBot="1" x14ac:dyDescent="0.25">
      <c r="A7" s="420"/>
      <c r="B7" s="422"/>
      <c r="C7" s="423"/>
      <c r="D7" s="425"/>
      <c r="E7" s="427"/>
      <c r="F7" s="39" t="s">
        <v>21</v>
      </c>
      <c r="G7" s="40" t="s">
        <v>22</v>
      </c>
      <c r="H7" s="40" t="s">
        <v>23</v>
      </c>
      <c r="I7" s="40" t="s">
        <v>24</v>
      </c>
      <c r="J7" s="40" t="s">
        <v>25</v>
      </c>
      <c r="K7" s="37" t="s">
        <v>26</v>
      </c>
      <c r="L7" s="39" t="s">
        <v>21</v>
      </c>
      <c r="M7" s="40" t="s">
        <v>23</v>
      </c>
      <c r="N7" s="40" t="s">
        <v>24</v>
      </c>
      <c r="O7" s="40" t="s">
        <v>25</v>
      </c>
      <c r="P7" s="37" t="s">
        <v>26</v>
      </c>
    </row>
    <row r="8" spans="1:16" x14ac:dyDescent="0.2">
      <c r="A8" s="44">
        <f>IF(P8=0,0,IF(COUNTBLANK(P8)=1,0,COUNTA($P$8:P8)))</f>
        <v>0</v>
      </c>
      <c r="B8" s="38">
        <f>IF($C$2="Attiecināmās izmaksas",IF('Lokālā tāme Nr.2'!$Q11="Attiecināmās",'Lokālā tāme Nr.2'!$B11,0),0)</f>
        <v>0</v>
      </c>
      <c r="C8" s="38">
        <f>IF($C$2="Attiecināmās izmaksas",IF('Lokālā tāme Nr.2'!$Q11="Attiecināmās",'Lokālā tāme Nr.2'!$C11,0),0)</f>
        <v>0</v>
      </c>
      <c r="D8" s="38">
        <f>IF($C$2="Attiecināmās izmaksas",IF('Lokālā tāme Nr.2'!$Q11="Attiecināmās",'Lokālā tāme Nr.2'!$D11,0),0)</f>
        <v>0</v>
      </c>
      <c r="E8" s="45">
        <f>IF($C$2="Attiecināmās izmaksas",IF('Lokālā tāme Nr.2'!$Q11="Attiecināmās",'Lokālā tāme Nr.2'!$E11,0),0)</f>
        <v>0</v>
      </c>
      <c r="F8" s="42">
        <f>IF($C$2="Attiecināmās izmaksas",IF('Lokālā tāme Nr.2'!$Q11="Attiecināmās",'Lokālā tāme Nr.2'!$F11,0),0)</f>
        <v>0</v>
      </c>
      <c r="G8" s="38">
        <f>IF($C$2="Attiecināmās izmaksas",IF('Lokālā tāme Nr.2'!$Q11="Attiecināmās",'Lokālā tāme Nr.2'!$G11,0),0)</f>
        <v>0</v>
      </c>
      <c r="H8" s="38">
        <f>IF($C$2="Attiecināmās izmaksas",IF('Lokālā tāme Nr.2'!$Q11="Attiecināmās",'Lokālā tāme Nr.2'!$H11,0),0)</f>
        <v>0</v>
      </c>
      <c r="I8" s="38">
        <f>IF($C$2="Attiecināmās izmaksas",IF('Lokālā tāme Nr.2'!$Q11="Attiecināmās",'Lokālā tāme Nr.2'!$I11,0),0)</f>
        <v>0</v>
      </c>
      <c r="J8" s="38">
        <f>IF($C$2="Attiecināmās izmaksas",IF('Lokālā tāme Nr.2'!$Q11="Attiecināmās",'Lokālā tāme Nr.2'!$J11,0),0)</f>
        <v>0</v>
      </c>
      <c r="K8" s="43">
        <f>IF($C$2="Attiecināmās izmaksas",IF('Lokālā tāme Nr.2'!$Q11="Attiecināmās",'Lokālā tāme Nr.2'!$K11,0),0)</f>
        <v>0</v>
      </c>
      <c r="L8" s="46">
        <f>IF($C$2="Attiecināmās izmaksas",IF('Lokālā tāme Nr.2'!$Q11="Attiecināmās",'Lokālā tāme Nr.2'!$L11,0),0)</f>
        <v>0</v>
      </c>
      <c r="M8" s="38">
        <f>IF($C$2="Attiecināmās izmaksas",IF('Lokālā tāme Nr.2'!$Q11="Attiecināmās",'Lokālā tāme Nr.2'!$M11,0),0)</f>
        <v>0</v>
      </c>
      <c r="N8" s="38">
        <f>IF($C$2="Attiecināmās izmaksas",IF('Lokālā tāme Nr.2'!$Q11="Attiecināmās",'Lokālā tāme Nr.2'!$N11,0),0)</f>
        <v>0</v>
      </c>
      <c r="O8" s="38">
        <f>IF($C$2="Attiecināmās izmaksas",IF('Lokālā tāme Nr.2'!$Q11="Attiecināmās",'Lokālā tāme Nr.2'!$O11,0),0)</f>
        <v>0</v>
      </c>
      <c r="P8" s="45">
        <f>IF($C$2="Attiecināmās izmaksas",IF('Lokālā tāme Nr.2'!$Q11="Attiecināmās",'Lokālā tāme Nr.2'!$P11,0),0)</f>
        <v>0</v>
      </c>
    </row>
    <row r="9" spans="1:16" x14ac:dyDescent="0.2">
      <c r="A9" s="19">
        <f>IF(P9=0,0,IF(COUNTBLANK(P9)=1,0,COUNTA($P$8:P9)))</f>
        <v>0</v>
      </c>
      <c r="B9" s="38">
        <f>IF($C$2="Attiecināmās izmaksas",IF('Lokālā tāme Nr.2'!$Q12="Attiecināmās",'Lokālā tāme Nr.2'!$B12,0),0)</f>
        <v>0</v>
      </c>
      <c r="C9" s="38">
        <f>IF($C$2="Attiecināmās izmaksas",IF('Lokālā tāme Nr.2'!$Q12="Attiecināmās",'Lokālā tāme Nr.2'!$C12,0),0)</f>
        <v>0</v>
      </c>
      <c r="D9" s="38">
        <f>IF($C$2="Attiecināmās izmaksas",IF('Lokālā tāme Nr.2'!$Q12="Attiecināmās",'Lokālā tāme Nr.2'!$D12,0),0)</f>
        <v>0</v>
      </c>
      <c r="E9" s="45">
        <f>IF($C$2="Attiecināmās izmaksas",IF('Lokālā tāme Nr.2'!$Q12="Attiecināmās",'Lokālā tāme Nr.2'!$E12,0),0)</f>
        <v>0</v>
      </c>
      <c r="F9" s="42">
        <f>IF($C$2="Attiecināmās izmaksas",IF('Lokālā tāme Nr.2'!$Q12="Attiecināmās",'Lokālā tāme Nr.2'!$F12,0),0)</f>
        <v>0</v>
      </c>
      <c r="G9" s="38">
        <f>IF($C$2="Attiecināmās izmaksas",IF('Lokālā tāme Nr.2'!$Q12="Attiecināmās",'Lokālā tāme Nr.2'!$G12,0),0)</f>
        <v>0</v>
      </c>
      <c r="H9" s="38">
        <f>IF($C$2="Attiecināmās izmaksas",IF('Lokālā tāme Nr.2'!$Q12="Attiecināmās",'Lokālā tāme Nr.2'!$H12,0),0)</f>
        <v>0</v>
      </c>
      <c r="I9" s="38">
        <f>IF($C$2="Attiecināmās izmaksas",IF('Lokālā tāme Nr.2'!$Q12="Attiecināmās",'Lokālā tāme Nr.2'!$I12,0),0)</f>
        <v>0</v>
      </c>
      <c r="J9" s="38">
        <f>IF($C$2="Attiecināmās izmaksas",IF('Lokālā tāme Nr.2'!$Q12="Attiecināmās",'Lokālā tāme Nr.2'!$J12,0),0)</f>
        <v>0</v>
      </c>
      <c r="K9" s="43">
        <f>IF($C$2="Attiecināmās izmaksas",IF('Lokālā tāme Nr.2'!$Q12="Attiecināmās",'Lokālā tāme Nr.2'!$K12,0),0)</f>
        <v>0</v>
      </c>
      <c r="L9" s="46">
        <f>IF($C$2="Attiecināmās izmaksas",IF('Lokālā tāme Nr.2'!$Q12="Attiecināmās",'Lokālā tāme Nr.2'!$L12,0),0)</f>
        <v>0</v>
      </c>
      <c r="M9" s="38">
        <f>IF($C$2="Attiecināmās izmaksas",IF('Lokālā tāme Nr.2'!$Q12="Attiecināmās",'Lokālā tāme Nr.2'!$M12,0),0)</f>
        <v>0</v>
      </c>
      <c r="N9" s="38">
        <f>IF($C$2="Attiecināmās izmaksas",IF('Lokālā tāme Nr.2'!$Q12="Attiecināmās",'Lokālā tāme Nr.2'!$N12,0),0)</f>
        <v>0</v>
      </c>
      <c r="O9" s="38">
        <f>IF($C$2="Attiecināmās izmaksas",IF('Lokālā tāme Nr.2'!$Q12="Attiecināmās",'Lokālā tāme Nr.2'!$O12,0),0)</f>
        <v>0</v>
      </c>
      <c r="P9" s="45">
        <f>IF($C$2="Attiecināmās izmaksas",IF('Lokālā tāme Nr.2'!$Q12="Attiecināmās",'Lokālā tāme Nr.2'!$P12,0),0)</f>
        <v>0</v>
      </c>
    </row>
    <row r="10" spans="1:16" x14ac:dyDescent="0.2">
      <c r="A10" s="19">
        <f>IF(P10=0,0,IF(COUNTBLANK(P10)=1,0,COUNTA($P$8:P10)))</f>
        <v>0</v>
      </c>
      <c r="B10" s="38">
        <f>IF($C$2="Attiecināmās izmaksas",IF('Lokālā tāme Nr.2'!$Q13="Attiecināmās",'Lokālā tāme Nr.2'!$B13,0),0)</f>
        <v>0</v>
      </c>
      <c r="C10" s="38">
        <f>IF($C$2="Attiecināmās izmaksas",IF('Lokālā tāme Nr.2'!$Q13="Attiecināmās",'Lokālā tāme Nr.2'!$C13,0),0)</f>
        <v>0</v>
      </c>
      <c r="D10" s="38">
        <f>IF($C$2="Attiecināmās izmaksas",IF('Lokālā tāme Nr.2'!$Q13="Attiecināmās",'Lokālā tāme Nr.2'!$D13,0),0)</f>
        <v>0</v>
      </c>
      <c r="E10" s="45">
        <f>IF($C$2="Attiecināmās izmaksas",IF('Lokālā tāme Nr.2'!$Q13="Attiecināmās",'Lokālā tāme Nr.2'!$E13,0),0)</f>
        <v>0</v>
      </c>
      <c r="F10" s="42">
        <f>IF($C$2="Attiecināmās izmaksas",IF('Lokālā tāme Nr.2'!$Q13="Attiecināmās",'Lokālā tāme Nr.2'!$F13,0),0)</f>
        <v>0</v>
      </c>
      <c r="G10" s="38">
        <f>IF($C$2="Attiecināmās izmaksas",IF('Lokālā tāme Nr.2'!$Q13="Attiecināmās",'Lokālā tāme Nr.2'!$G13,0),0)</f>
        <v>0</v>
      </c>
      <c r="H10" s="38">
        <f>IF($C$2="Attiecināmās izmaksas",IF('Lokālā tāme Nr.2'!$Q13="Attiecināmās",'Lokālā tāme Nr.2'!$H13,0),0)</f>
        <v>0</v>
      </c>
      <c r="I10" s="38">
        <f>IF($C$2="Attiecināmās izmaksas",IF('Lokālā tāme Nr.2'!$Q13="Attiecināmās",'Lokālā tāme Nr.2'!$I13,0),0)</f>
        <v>0</v>
      </c>
      <c r="J10" s="38">
        <f>IF($C$2="Attiecināmās izmaksas",IF('Lokālā tāme Nr.2'!$Q13="Attiecināmās",'Lokālā tāme Nr.2'!$J13,0),0)</f>
        <v>0</v>
      </c>
      <c r="K10" s="43">
        <f>IF($C$2="Attiecināmās izmaksas",IF('Lokālā tāme Nr.2'!$Q13="Attiecināmās",'Lokālā tāme Nr.2'!$K13,0),0)</f>
        <v>0</v>
      </c>
      <c r="L10" s="46">
        <f>IF($C$2="Attiecināmās izmaksas",IF('Lokālā tāme Nr.2'!$Q13="Attiecināmās",'Lokālā tāme Nr.2'!$L13,0),0)</f>
        <v>0</v>
      </c>
      <c r="M10" s="38">
        <f>IF($C$2="Attiecināmās izmaksas",IF('Lokālā tāme Nr.2'!$Q13="Attiecināmās",'Lokālā tāme Nr.2'!$M13,0),0)</f>
        <v>0</v>
      </c>
      <c r="N10" s="38">
        <f>IF($C$2="Attiecināmās izmaksas",IF('Lokālā tāme Nr.2'!$Q13="Attiecināmās",'Lokālā tāme Nr.2'!$N13,0),0)</f>
        <v>0</v>
      </c>
      <c r="O10" s="38">
        <f>IF($C$2="Attiecināmās izmaksas",IF('Lokālā tāme Nr.2'!$Q13="Attiecināmās",'Lokālā tāme Nr.2'!$O13,0),0)</f>
        <v>0</v>
      </c>
      <c r="P10" s="45">
        <f>IF($C$2="Attiecināmās izmaksas",IF('Lokālā tāme Nr.2'!$Q13="Attiecināmās",'Lokālā tāme Nr.2'!$P13,0),0)</f>
        <v>0</v>
      </c>
    </row>
    <row r="11" spans="1:16" x14ac:dyDescent="0.2">
      <c r="A11" s="19">
        <f>IF(P11=0,0,IF(COUNTBLANK(P11)=1,0,COUNTA($P$8:P11)))</f>
        <v>0</v>
      </c>
      <c r="B11" s="38">
        <f>IF($C$2="Attiecināmās izmaksas",IF('Lokālā tāme Nr.2'!$Q14="Attiecināmās",'Lokālā tāme Nr.2'!$B14,0),0)</f>
        <v>0</v>
      </c>
      <c r="C11" s="38">
        <f>IF($C$2="Attiecināmās izmaksas",IF('Lokālā tāme Nr.2'!$Q14="Attiecināmās",'Lokālā tāme Nr.2'!$C14,0),0)</f>
        <v>0</v>
      </c>
      <c r="D11" s="38">
        <f>IF($C$2="Attiecināmās izmaksas",IF('Lokālā tāme Nr.2'!$Q14="Attiecināmās",'Lokālā tāme Nr.2'!$D14,0),0)</f>
        <v>0</v>
      </c>
      <c r="E11" s="45">
        <f>IF($C$2="Attiecināmās izmaksas",IF('Lokālā tāme Nr.2'!$Q14="Attiecināmās",'Lokālā tāme Nr.2'!$E14,0),0)</f>
        <v>0</v>
      </c>
      <c r="F11" s="42">
        <f>IF($C$2="Attiecināmās izmaksas",IF('Lokālā tāme Nr.2'!$Q14="Attiecināmās",'Lokālā tāme Nr.2'!$F14,0),0)</f>
        <v>0</v>
      </c>
      <c r="G11" s="38">
        <f>IF($C$2="Attiecināmās izmaksas",IF('Lokālā tāme Nr.2'!$Q14="Attiecināmās",'Lokālā tāme Nr.2'!$G14,0),0)</f>
        <v>0</v>
      </c>
      <c r="H11" s="38">
        <f>IF($C$2="Attiecināmās izmaksas",IF('Lokālā tāme Nr.2'!$Q14="Attiecināmās",'Lokālā tāme Nr.2'!$H14,0),0)</f>
        <v>0</v>
      </c>
      <c r="I11" s="38">
        <f>IF($C$2="Attiecināmās izmaksas",IF('Lokālā tāme Nr.2'!$Q14="Attiecināmās",'Lokālā tāme Nr.2'!$I14,0),0)</f>
        <v>0</v>
      </c>
      <c r="J11" s="38">
        <f>IF($C$2="Attiecināmās izmaksas",IF('Lokālā tāme Nr.2'!$Q14="Attiecināmās",'Lokālā tāme Nr.2'!$J14,0),0)</f>
        <v>0</v>
      </c>
      <c r="K11" s="43">
        <f>IF($C$2="Attiecināmās izmaksas",IF('Lokālā tāme Nr.2'!$Q14="Attiecināmās",'Lokālā tāme Nr.2'!$K14,0),0)</f>
        <v>0</v>
      </c>
      <c r="L11" s="46">
        <f>IF($C$2="Attiecināmās izmaksas",IF('Lokālā tāme Nr.2'!$Q14="Attiecināmās",'Lokālā tāme Nr.2'!$L14,0),0)</f>
        <v>0</v>
      </c>
      <c r="M11" s="38">
        <f>IF($C$2="Attiecināmās izmaksas",IF('Lokālā tāme Nr.2'!$Q14="Attiecināmās",'Lokālā tāme Nr.2'!$M14,0),0)</f>
        <v>0</v>
      </c>
      <c r="N11" s="38">
        <f>IF($C$2="Attiecināmās izmaksas",IF('Lokālā tāme Nr.2'!$Q14="Attiecināmās",'Lokālā tāme Nr.2'!$N14,0),0)</f>
        <v>0</v>
      </c>
      <c r="O11" s="38">
        <f>IF($C$2="Attiecināmās izmaksas",IF('Lokālā tāme Nr.2'!$Q14="Attiecināmās",'Lokālā tāme Nr.2'!$O14,0),0)</f>
        <v>0</v>
      </c>
      <c r="P11" s="45">
        <f>IF($C$2="Attiecināmās izmaksas",IF('Lokālā tāme Nr.2'!$Q14="Attiecināmās",'Lokālā tāme Nr.2'!$P14,0),0)</f>
        <v>0</v>
      </c>
    </row>
    <row r="12" spans="1:16" x14ac:dyDescent="0.2">
      <c r="A12" s="19">
        <f>IF(P12=0,0,IF(COUNTBLANK(P12)=1,0,COUNTA($P$8:P12)))</f>
        <v>0</v>
      </c>
      <c r="B12" s="38">
        <f>IF($C$2="Attiecināmās izmaksas",IF('Lokālā tāme Nr.2'!$Q15="Attiecināmās",'Lokālā tāme Nr.2'!$B15,0),0)</f>
        <v>0</v>
      </c>
      <c r="C12" s="38">
        <f>IF($C$2="Attiecināmās izmaksas",IF('Lokālā tāme Nr.2'!$Q15="Attiecināmās",'Lokālā tāme Nr.2'!$C15,0),0)</f>
        <v>0</v>
      </c>
      <c r="D12" s="38">
        <f>IF($C$2="Attiecināmās izmaksas",IF('Lokālā tāme Nr.2'!$Q15="Attiecināmās",'Lokālā tāme Nr.2'!$D15,0),0)</f>
        <v>0</v>
      </c>
      <c r="E12" s="45">
        <f>IF($C$2="Attiecināmās izmaksas",IF('Lokālā tāme Nr.2'!$Q15="Attiecināmās",'Lokālā tāme Nr.2'!$E15,0),0)</f>
        <v>0</v>
      </c>
      <c r="F12" s="42">
        <f>IF($C$2="Attiecināmās izmaksas",IF('Lokālā tāme Nr.2'!$Q15="Attiecināmās",'Lokālā tāme Nr.2'!$F15,0),0)</f>
        <v>0</v>
      </c>
      <c r="G12" s="38">
        <f>IF($C$2="Attiecināmās izmaksas",IF('Lokālā tāme Nr.2'!$Q15="Attiecināmās",'Lokālā tāme Nr.2'!$G15,0),0)</f>
        <v>0</v>
      </c>
      <c r="H12" s="38">
        <f>IF($C$2="Attiecināmās izmaksas",IF('Lokālā tāme Nr.2'!$Q15="Attiecināmās",'Lokālā tāme Nr.2'!$H15,0),0)</f>
        <v>0</v>
      </c>
      <c r="I12" s="38">
        <f>IF($C$2="Attiecināmās izmaksas",IF('Lokālā tāme Nr.2'!$Q15="Attiecināmās",'Lokālā tāme Nr.2'!$I15,0),0)</f>
        <v>0</v>
      </c>
      <c r="J12" s="38">
        <f>IF($C$2="Attiecināmās izmaksas",IF('Lokālā tāme Nr.2'!$Q15="Attiecināmās",'Lokālā tāme Nr.2'!$J15,0),0)</f>
        <v>0</v>
      </c>
      <c r="K12" s="43">
        <f>IF($C$2="Attiecināmās izmaksas",IF('Lokālā tāme Nr.2'!$Q15="Attiecināmās",'Lokālā tāme Nr.2'!$K15,0),0)</f>
        <v>0</v>
      </c>
      <c r="L12" s="46">
        <f>IF($C$2="Attiecināmās izmaksas",IF('Lokālā tāme Nr.2'!$Q15="Attiecināmās",'Lokālā tāme Nr.2'!$L15,0),0)</f>
        <v>0</v>
      </c>
      <c r="M12" s="38">
        <f>IF($C$2="Attiecināmās izmaksas",IF('Lokālā tāme Nr.2'!$Q15="Attiecināmās",'Lokālā tāme Nr.2'!$M15,0),0)</f>
        <v>0</v>
      </c>
      <c r="N12" s="38">
        <f>IF($C$2="Attiecināmās izmaksas",IF('Lokālā tāme Nr.2'!$Q15="Attiecināmās",'Lokālā tāme Nr.2'!$N15,0),0)</f>
        <v>0</v>
      </c>
      <c r="O12" s="38">
        <f>IF($C$2="Attiecināmās izmaksas",IF('Lokālā tāme Nr.2'!$Q15="Attiecināmās",'Lokālā tāme Nr.2'!$O15,0),0)</f>
        <v>0</v>
      </c>
      <c r="P12" s="45">
        <f>IF($C$2="Attiecināmās izmaksas",IF('Lokālā tāme Nr.2'!$Q15="Attiecināmās",'Lokālā tāme Nr.2'!$P15,0),0)</f>
        <v>0</v>
      </c>
    </row>
    <row r="13" spans="1:16" x14ac:dyDescent="0.2">
      <c r="A13" s="19">
        <f>IF(P13=0,0,IF(COUNTBLANK(P13)=1,0,COUNTA($P$8:P13)))</f>
        <v>0</v>
      </c>
      <c r="B13" s="38">
        <f>IF($C$2="Attiecināmās izmaksas",IF('Lokālā tāme Nr.2'!$Q16="Attiecināmās",'Lokālā tāme Nr.2'!$B16,0),0)</f>
        <v>0</v>
      </c>
      <c r="C13" s="38">
        <f>IF($C$2="Attiecināmās izmaksas",IF('Lokālā tāme Nr.2'!$Q16="Attiecināmās",'Lokālā tāme Nr.2'!$C16,0),0)</f>
        <v>0</v>
      </c>
      <c r="D13" s="38">
        <f>IF($C$2="Attiecināmās izmaksas",IF('Lokālā tāme Nr.2'!$Q16="Attiecināmās",'Lokālā tāme Nr.2'!$D16,0),0)</f>
        <v>0</v>
      </c>
      <c r="E13" s="45">
        <f>IF($C$2="Attiecināmās izmaksas",IF('Lokālā tāme Nr.2'!$Q16="Attiecināmās",'Lokālā tāme Nr.2'!$E16,0),0)</f>
        <v>0</v>
      </c>
      <c r="F13" s="42">
        <f>IF($C$2="Attiecināmās izmaksas",IF('Lokālā tāme Nr.2'!$Q16="Attiecināmās",'Lokālā tāme Nr.2'!$F16,0),0)</f>
        <v>0</v>
      </c>
      <c r="G13" s="38">
        <f>IF($C$2="Attiecināmās izmaksas",IF('Lokālā tāme Nr.2'!$Q16="Attiecināmās",'Lokālā tāme Nr.2'!$G16,0),0)</f>
        <v>0</v>
      </c>
      <c r="H13" s="38">
        <f>IF($C$2="Attiecināmās izmaksas",IF('Lokālā tāme Nr.2'!$Q16="Attiecināmās",'Lokālā tāme Nr.2'!$H16,0),0)</f>
        <v>0</v>
      </c>
      <c r="I13" s="38">
        <f>IF($C$2="Attiecināmās izmaksas",IF('Lokālā tāme Nr.2'!$Q16="Attiecināmās",'Lokālā tāme Nr.2'!$I16,0),0)</f>
        <v>0</v>
      </c>
      <c r="J13" s="38">
        <f>IF($C$2="Attiecināmās izmaksas",IF('Lokālā tāme Nr.2'!$Q16="Attiecināmās",'Lokālā tāme Nr.2'!$J16,0),0)</f>
        <v>0</v>
      </c>
      <c r="K13" s="43">
        <f>IF($C$2="Attiecināmās izmaksas",IF('Lokālā tāme Nr.2'!$Q16="Attiecināmās",'Lokālā tāme Nr.2'!$K16,0),0)</f>
        <v>0</v>
      </c>
      <c r="L13" s="46">
        <f>IF($C$2="Attiecināmās izmaksas",IF('Lokālā tāme Nr.2'!$Q16="Attiecināmās",'Lokālā tāme Nr.2'!$L16,0),0)</f>
        <v>0</v>
      </c>
      <c r="M13" s="38">
        <f>IF($C$2="Attiecināmās izmaksas",IF('Lokālā tāme Nr.2'!$Q16="Attiecināmās",'Lokālā tāme Nr.2'!$M16,0),0)</f>
        <v>0</v>
      </c>
      <c r="N13" s="38">
        <f>IF($C$2="Attiecināmās izmaksas",IF('Lokālā tāme Nr.2'!$Q16="Attiecināmās",'Lokālā tāme Nr.2'!$N16,0),0)</f>
        <v>0</v>
      </c>
      <c r="O13" s="38">
        <f>IF($C$2="Attiecināmās izmaksas",IF('Lokālā tāme Nr.2'!$Q16="Attiecināmās",'Lokālā tāme Nr.2'!$O16,0),0)</f>
        <v>0</v>
      </c>
      <c r="P13" s="45">
        <f>IF($C$2="Attiecināmās izmaksas",IF('Lokālā tāme Nr.2'!$Q16="Attiecināmās",'Lokālā tāme Nr.2'!$P16,0),0)</f>
        <v>0</v>
      </c>
    </row>
    <row r="14" spans="1:16" x14ac:dyDescent="0.2">
      <c r="A14" s="19">
        <f>IF(P14=0,0,IF(COUNTBLANK(P14)=1,0,COUNTA($P$8:P14)))</f>
        <v>0</v>
      </c>
      <c r="B14" s="38">
        <f>IF($C$2="Attiecināmās izmaksas",IF('Lokālā tāme Nr.2'!$Q17="Attiecināmās",'Lokālā tāme Nr.2'!$B17,0),0)</f>
        <v>0</v>
      </c>
      <c r="C14" s="38">
        <f>IF($C$2="Attiecināmās izmaksas",IF('Lokālā tāme Nr.2'!$Q17="Attiecināmās",'Lokālā tāme Nr.2'!$C17,0),0)</f>
        <v>0</v>
      </c>
      <c r="D14" s="38">
        <f>IF($C$2="Attiecināmās izmaksas",IF('Lokālā tāme Nr.2'!$Q17="Attiecināmās",'Lokālā tāme Nr.2'!$D17,0),0)</f>
        <v>0</v>
      </c>
      <c r="E14" s="45">
        <f>IF($C$2="Attiecināmās izmaksas",IF('Lokālā tāme Nr.2'!$Q17="Attiecināmās",'Lokālā tāme Nr.2'!$E17,0),0)</f>
        <v>0</v>
      </c>
      <c r="F14" s="42">
        <f>IF($C$2="Attiecināmās izmaksas",IF('Lokālā tāme Nr.2'!$Q17="Attiecināmās",'Lokālā tāme Nr.2'!$F17,0),0)</f>
        <v>0</v>
      </c>
      <c r="G14" s="38">
        <f>IF($C$2="Attiecināmās izmaksas",IF('Lokālā tāme Nr.2'!$Q17="Attiecināmās",'Lokālā tāme Nr.2'!$G17,0),0)</f>
        <v>0</v>
      </c>
      <c r="H14" s="38">
        <f>IF($C$2="Attiecināmās izmaksas",IF('Lokālā tāme Nr.2'!$Q17="Attiecināmās",'Lokālā tāme Nr.2'!$H17,0),0)</f>
        <v>0</v>
      </c>
      <c r="I14" s="38">
        <f>IF($C$2="Attiecināmās izmaksas",IF('Lokālā tāme Nr.2'!$Q17="Attiecināmās",'Lokālā tāme Nr.2'!$I17,0),0)</f>
        <v>0</v>
      </c>
      <c r="J14" s="38">
        <f>IF($C$2="Attiecināmās izmaksas",IF('Lokālā tāme Nr.2'!$Q17="Attiecināmās",'Lokālā tāme Nr.2'!$J17,0),0)</f>
        <v>0</v>
      </c>
      <c r="K14" s="43">
        <f>IF($C$2="Attiecināmās izmaksas",IF('Lokālā tāme Nr.2'!$Q17="Attiecināmās",'Lokālā tāme Nr.2'!$K17,0),0)</f>
        <v>0</v>
      </c>
      <c r="L14" s="46">
        <f>IF($C$2="Attiecināmās izmaksas",IF('Lokālā tāme Nr.2'!$Q17="Attiecināmās",'Lokālā tāme Nr.2'!$L17,0),0)</f>
        <v>0</v>
      </c>
      <c r="M14" s="38">
        <f>IF($C$2="Attiecināmās izmaksas",IF('Lokālā tāme Nr.2'!$Q17="Attiecināmās",'Lokālā tāme Nr.2'!$M17,0),0)</f>
        <v>0</v>
      </c>
      <c r="N14" s="38">
        <f>IF($C$2="Attiecināmās izmaksas",IF('Lokālā tāme Nr.2'!$Q17="Attiecināmās",'Lokālā tāme Nr.2'!$N17,0),0)</f>
        <v>0</v>
      </c>
      <c r="O14" s="38">
        <f>IF($C$2="Attiecināmās izmaksas",IF('Lokālā tāme Nr.2'!$Q17="Attiecināmās",'Lokālā tāme Nr.2'!$O17,0),0)</f>
        <v>0</v>
      </c>
      <c r="P14" s="45">
        <f>IF($C$2="Attiecināmās izmaksas",IF('Lokālā tāme Nr.2'!$Q17="Attiecināmās",'Lokālā tāme Nr.2'!$P17,0),0)</f>
        <v>0</v>
      </c>
    </row>
    <row r="15" spans="1:16" x14ac:dyDescent="0.2">
      <c r="A15" s="19">
        <f>IF(P15=0,0,IF(COUNTBLANK(P15)=1,0,COUNTA($P$8:P15)))</f>
        <v>0</v>
      </c>
      <c r="B15" s="38">
        <f>IF($C$2="Attiecināmās izmaksas",IF('Lokālā tāme Nr.2'!$Q18="Attiecināmās",'Lokālā tāme Nr.2'!$B18,0),0)</f>
        <v>0</v>
      </c>
      <c r="C15" s="38">
        <f>IF($C$2="Attiecināmās izmaksas",IF('Lokālā tāme Nr.2'!$Q18="Attiecināmās",'Lokālā tāme Nr.2'!$C18,0),0)</f>
        <v>0</v>
      </c>
      <c r="D15" s="38">
        <f>IF($C$2="Attiecināmās izmaksas",IF('Lokālā tāme Nr.2'!$Q18="Attiecināmās",'Lokālā tāme Nr.2'!$D18,0),0)</f>
        <v>0</v>
      </c>
      <c r="E15" s="45">
        <f>IF($C$2="Attiecināmās izmaksas",IF('Lokālā tāme Nr.2'!$Q18="Attiecināmās",'Lokālā tāme Nr.2'!$E18,0),0)</f>
        <v>0</v>
      </c>
      <c r="F15" s="42">
        <f>IF($C$2="Attiecināmās izmaksas",IF('Lokālā tāme Nr.2'!$Q18="Attiecināmās",'Lokālā tāme Nr.2'!$F18,0),0)</f>
        <v>0</v>
      </c>
      <c r="G15" s="38">
        <f>IF($C$2="Attiecināmās izmaksas",IF('Lokālā tāme Nr.2'!$Q18="Attiecināmās",'Lokālā tāme Nr.2'!$G18,0),0)</f>
        <v>0</v>
      </c>
      <c r="H15" s="38">
        <f>IF($C$2="Attiecināmās izmaksas",IF('Lokālā tāme Nr.2'!$Q18="Attiecināmās",'Lokālā tāme Nr.2'!$H18,0),0)</f>
        <v>0</v>
      </c>
      <c r="I15" s="38">
        <f>IF($C$2="Attiecināmās izmaksas",IF('Lokālā tāme Nr.2'!$Q18="Attiecināmās",'Lokālā tāme Nr.2'!$I18,0),0)</f>
        <v>0</v>
      </c>
      <c r="J15" s="38">
        <f>IF($C$2="Attiecināmās izmaksas",IF('Lokālā tāme Nr.2'!$Q18="Attiecināmās",'Lokālā tāme Nr.2'!$J18,0),0)</f>
        <v>0</v>
      </c>
      <c r="K15" s="43">
        <f>IF($C$2="Attiecināmās izmaksas",IF('Lokālā tāme Nr.2'!$Q18="Attiecināmās",'Lokālā tāme Nr.2'!$K18,0),0)</f>
        <v>0</v>
      </c>
      <c r="L15" s="46">
        <f>IF($C$2="Attiecināmās izmaksas",IF('Lokālā tāme Nr.2'!$Q18="Attiecināmās",'Lokālā tāme Nr.2'!$L18,0),0)</f>
        <v>0</v>
      </c>
      <c r="M15" s="38">
        <f>IF($C$2="Attiecināmās izmaksas",IF('Lokālā tāme Nr.2'!$Q18="Attiecināmās",'Lokālā tāme Nr.2'!$M18,0),0)</f>
        <v>0</v>
      </c>
      <c r="N15" s="38">
        <f>IF($C$2="Attiecināmās izmaksas",IF('Lokālā tāme Nr.2'!$Q18="Attiecināmās",'Lokālā tāme Nr.2'!$N18,0),0)</f>
        <v>0</v>
      </c>
      <c r="O15" s="38">
        <f>IF($C$2="Attiecināmās izmaksas",IF('Lokālā tāme Nr.2'!$Q18="Attiecināmās",'Lokālā tāme Nr.2'!$O18,0),0)</f>
        <v>0</v>
      </c>
      <c r="P15" s="45">
        <f>IF($C$2="Attiecināmās izmaksas",IF('Lokālā tāme Nr.2'!$Q18="Attiecināmās",'Lokālā tāme Nr.2'!$P18,0),0)</f>
        <v>0</v>
      </c>
    </row>
    <row r="16" spans="1:16" x14ac:dyDescent="0.2">
      <c r="A16" s="19">
        <f>IF(P16=0,0,IF(COUNTBLANK(P16)=1,0,COUNTA($P$8:P16)))</f>
        <v>0</v>
      </c>
      <c r="B16" s="38">
        <f>IF($C$2="Attiecināmās izmaksas",IF('Lokālā tāme Nr.2'!$Q19="Attiecināmās",'Lokālā tāme Nr.2'!$B19,0),0)</f>
        <v>0</v>
      </c>
      <c r="C16" s="38">
        <f>IF($C$2="Attiecināmās izmaksas",IF('Lokālā tāme Nr.2'!$Q19="Attiecināmās",'Lokālā tāme Nr.2'!$C19,0),0)</f>
        <v>0</v>
      </c>
      <c r="D16" s="38">
        <f>IF($C$2="Attiecināmās izmaksas",IF('Lokālā tāme Nr.2'!$Q19="Attiecināmās",'Lokālā tāme Nr.2'!$D19,0),0)</f>
        <v>0</v>
      </c>
      <c r="E16" s="45">
        <f>IF($C$2="Attiecināmās izmaksas",IF('Lokālā tāme Nr.2'!$Q19="Attiecināmās",'Lokālā tāme Nr.2'!$E19,0),0)</f>
        <v>0</v>
      </c>
      <c r="F16" s="42">
        <f>IF($C$2="Attiecināmās izmaksas",IF('Lokālā tāme Nr.2'!$Q19="Attiecināmās",'Lokālā tāme Nr.2'!$F19,0),0)</f>
        <v>0</v>
      </c>
      <c r="G16" s="38">
        <f>IF($C$2="Attiecināmās izmaksas",IF('Lokālā tāme Nr.2'!$Q19="Attiecināmās",'Lokālā tāme Nr.2'!$G19,0),0)</f>
        <v>0</v>
      </c>
      <c r="H16" s="38">
        <f>IF($C$2="Attiecināmās izmaksas",IF('Lokālā tāme Nr.2'!$Q19="Attiecināmās",'Lokālā tāme Nr.2'!$H19,0),0)</f>
        <v>0</v>
      </c>
      <c r="I16" s="38">
        <f>IF($C$2="Attiecināmās izmaksas",IF('Lokālā tāme Nr.2'!$Q19="Attiecināmās",'Lokālā tāme Nr.2'!$I19,0),0)</f>
        <v>0</v>
      </c>
      <c r="J16" s="38">
        <f>IF($C$2="Attiecināmās izmaksas",IF('Lokālā tāme Nr.2'!$Q19="Attiecināmās",'Lokālā tāme Nr.2'!$J19,0),0)</f>
        <v>0</v>
      </c>
      <c r="K16" s="43">
        <f>IF($C$2="Attiecināmās izmaksas",IF('Lokālā tāme Nr.2'!$Q19="Attiecināmās",'Lokālā tāme Nr.2'!$K19,0),0)</f>
        <v>0</v>
      </c>
      <c r="L16" s="46">
        <f>IF($C$2="Attiecināmās izmaksas",IF('Lokālā tāme Nr.2'!$Q19="Attiecināmās",'Lokālā tāme Nr.2'!$L19,0),0)</f>
        <v>0</v>
      </c>
      <c r="M16" s="38">
        <f>IF($C$2="Attiecināmās izmaksas",IF('Lokālā tāme Nr.2'!$Q19="Attiecināmās",'Lokālā tāme Nr.2'!$M19,0),0)</f>
        <v>0</v>
      </c>
      <c r="N16" s="38">
        <f>IF($C$2="Attiecināmās izmaksas",IF('Lokālā tāme Nr.2'!$Q19="Attiecināmās",'Lokālā tāme Nr.2'!$N19,0),0)</f>
        <v>0</v>
      </c>
      <c r="O16" s="38">
        <f>IF($C$2="Attiecināmās izmaksas",IF('Lokālā tāme Nr.2'!$Q19="Attiecināmās",'Lokālā tāme Nr.2'!$O19,0),0)</f>
        <v>0</v>
      </c>
      <c r="P16" s="45">
        <f>IF($C$2="Attiecināmās izmaksas",IF('Lokālā tāme Nr.2'!$Q19="Attiecināmās",'Lokālā tāme Nr.2'!$P19,0),0)</f>
        <v>0</v>
      </c>
    </row>
    <row r="17" spans="1:16" x14ac:dyDescent="0.2">
      <c r="A17" s="19">
        <f>IF(P17=0,0,IF(COUNTBLANK(P17)=1,0,COUNTA($P$8:P17)))</f>
        <v>0</v>
      </c>
      <c r="B17" s="38">
        <f>IF($C$2="Attiecināmās izmaksas",IF('Lokālā tāme Nr.2'!$Q20="Attiecināmās",'Lokālā tāme Nr.2'!$B20,0),0)</f>
        <v>0</v>
      </c>
      <c r="C17" s="38">
        <f>IF($C$2="Attiecināmās izmaksas",IF('Lokālā tāme Nr.2'!$Q20="Attiecināmās",'Lokālā tāme Nr.2'!$C20,0),0)</f>
        <v>0</v>
      </c>
      <c r="D17" s="38">
        <f>IF($C$2="Attiecināmās izmaksas",IF('Lokālā tāme Nr.2'!$Q20="Attiecināmās",'Lokālā tāme Nr.2'!$D20,0),0)</f>
        <v>0</v>
      </c>
      <c r="E17" s="45">
        <f>IF($C$2="Attiecināmās izmaksas",IF('Lokālā tāme Nr.2'!$Q20="Attiecināmās",'Lokālā tāme Nr.2'!$E20,0),0)</f>
        <v>0</v>
      </c>
      <c r="F17" s="42">
        <f>IF($C$2="Attiecināmās izmaksas",IF('Lokālā tāme Nr.2'!$Q20="Attiecināmās",'Lokālā tāme Nr.2'!$F20,0),0)</f>
        <v>0</v>
      </c>
      <c r="G17" s="38">
        <f>IF($C$2="Attiecināmās izmaksas",IF('Lokālā tāme Nr.2'!$Q20="Attiecināmās",'Lokālā tāme Nr.2'!$G20,0),0)</f>
        <v>0</v>
      </c>
      <c r="H17" s="38">
        <f>IF($C$2="Attiecināmās izmaksas",IF('Lokālā tāme Nr.2'!$Q20="Attiecināmās",'Lokālā tāme Nr.2'!$H20,0),0)</f>
        <v>0</v>
      </c>
      <c r="I17" s="38">
        <f>IF($C$2="Attiecināmās izmaksas",IF('Lokālā tāme Nr.2'!$Q20="Attiecināmās",'Lokālā tāme Nr.2'!$I20,0),0)</f>
        <v>0</v>
      </c>
      <c r="J17" s="38">
        <f>IF($C$2="Attiecināmās izmaksas",IF('Lokālā tāme Nr.2'!$Q20="Attiecināmās",'Lokālā tāme Nr.2'!$J20,0),0)</f>
        <v>0</v>
      </c>
      <c r="K17" s="43">
        <f>IF($C$2="Attiecināmās izmaksas",IF('Lokālā tāme Nr.2'!$Q20="Attiecināmās",'Lokālā tāme Nr.2'!$K20,0),0)</f>
        <v>0</v>
      </c>
      <c r="L17" s="46">
        <f>IF($C$2="Attiecināmās izmaksas",IF('Lokālā tāme Nr.2'!$Q20="Attiecināmās",'Lokālā tāme Nr.2'!$L20,0),0)</f>
        <v>0</v>
      </c>
      <c r="M17" s="38">
        <f>IF($C$2="Attiecināmās izmaksas",IF('Lokālā tāme Nr.2'!$Q20="Attiecināmās",'Lokālā tāme Nr.2'!$M20,0),0)</f>
        <v>0</v>
      </c>
      <c r="N17" s="38">
        <f>IF($C$2="Attiecināmās izmaksas",IF('Lokālā tāme Nr.2'!$Q20="Attiecināmās",'Lokālā tāme Nr.2'!$N20,0),0)</f>
        <v>0</v>
      </c>
      <c r="O17" s="38">
        <f>IF($C$2="Attiecināmās izmaksas",IF('Lokālā tāme Nr.2'!$Q20="Attiecināmās",'Lokālā tāme Nr.2'!$O20,0),0)</f>
        <v>0</v>
      </c>
      <c r="P17" s="45">
        <f>IF($C$2="Attiecināmās izmaksas",IF('Lokālā tāme Nr.2'!$Q20="Attiecināmās",'Lokālā tāme Nr.2'!$P20,0),0)</f>
        <v>0</v>
      </c>
    </row>
    <row r="18" spans="1:16" x14ac:dyDescent="0.2">
      <c r="A18" s="19">
        <f>IF(P18=0,0,IF(COUNTBLANK(P18)=1,0,COUNTA($P$8:P18)))</f>
        <v>0</v>
      </c>
      <c r="B18" s="38">
        <f>IF($C$2="Attiecināmās izmaksas",IF('Lokālā tāme Nr.2'!$Q21="Attiecināmās",'Lokālā tāme Nr.2'!$B21,0),0)</f>
        <v>0</v>
      </c>
      <c r="C18" s="38">
        <f>IF($C$2="Attiecināmās izmaksas",IF('Lokālā tāme Nr.2'!$Q21="Attiecināmās",'Lokālā tāme Nr.2'!$C21,0),0)</f>
        <v>0</v>
      </c>
      <c r="D18" s="38">
        <f>IF($C$2="Attiecināmās izmaksas",IF('Lokālā tāme Nr.2'!$Q21="Attiecināmās",'Lokālā tāme Nr.2'!$D21,0),0)</f>
        <v>0</v>
      </c>
      <c r="E18" s="45">
        <f>IF($C$2="Attiecināmās izmaksas",IF('Lokālā tāme Nr.2'!$Q21="Attiecināmās",'Lokālā tāme Nr.2'!$E21,0),0)</f>
        <v>0</v>
      </c>
      <c r="F18" s="42">
        <f>IF($C$2="Attiecināmās izmaksas",IF('Lokālā tāme Nr.2'!$Q21="Attiecināmās",'Lokālā tāme Nr.2'!$F21,0),0)</f>
        <v>0</v>
      </c>
      <c r="G18" s="38">
        <f>IF($C$2="Attiecināmās izmaksas",IF('Lokālā tāme Nr.2'!$Q21="Attiecināmās",'Lokālā tāme Nr.2'!$G21,0),0)</f>
        <v>0</v>
      </c>
      <c r="H18" s="38">
        <f>IF($C$2="Attiecināmās izmaksas",IF('Lokālā tāme Nr.2'!$Q21="Attiecināmās",'Lokālā tāme Nr.2'!$H21,0),0)</f>
        <v>0</v>
      </c>
      <c r="I18" s="38">
        <f>IF($C$2="Attiecināmās izmaksas",IF('Lokālā tāme Nr.2'!$Q21="Attiecināmās",'Lokālā tāme Nr.2'!$I21,0),0)</f>
        <v>0</v>
      </c>
      <c r="J18" s="38">
        <f>IF($C$2="Attiecināmās izmaksas",IF('Lokālā tāme Nr.2'!$Q21="Attiecināmās",'Lokālā tāme Nr.2'!$J21,0),0)</f>
        <v>0</v>
      </c>
      <c r="K18" s="43">
        <f>IF($C$2="Attiecināmās izmaksas",IF('Lokālā tāme Nr.2'!$Q21="Attiecināmās",'Lokālā tāme Nr.2'!$K21,0),0)</f>
        <v>0</v>
      </c>
      <c r="L18" s="46">
        <f>IF($C$2="Attiecināmās izmaksas",IF('Lokālā tāme Nr.2'!$Q21="Attiecināmās",'Lokālā tāme Nr.2'!$L21,0),0)</f>
        <v>0</v>
      </c>
      <c r="M18" s="38">
        <f>IF($C$2="Attiecināmās izmaksas",IF('Lokālā tāme Nr.2'!$Q21="Attiecināmās",'Lokālā tāme Nr.2'!$M21,0),0)</f>
        <v>0</v>
      </c>
      <c r="N18" s="38">
        <f>IF($C$2="Attiecināmās izmaksas",IF('Lokālā tāme Nr.2'!$Q21="Attiecināmās",'Lokālā tāme Nr.2'!$N21,0),0)</f>
        <v>0</v>
      </c>
      <c r="O18" s="38">
        <f>IF($C$2="Attiecināmās izmaksas",IF('Lokālā tāme Nr.2'!$Q21="Attiecināmās",'Lokālā tāme Nr.2'!$O21,0),0)</f>
        <v>0</v>
      </c>
      <c r="P18" s="45">
        <f>IF($C$2="Attiecināmās izmaksas",IF('Lokālā tāme Nr.2'!$Q21="Attiecināmās",'Lokālā tāme Nr.2'!$P21,0),0)</f>
        <v>0</v>
      </c>
    </row>
    <row r="19" spans="1:16" x14ac:dyDescent="0.2">
      <c r="A19" s="19">
        <f>IF(P19=0,0,IF(COUNTBLANK(P19)=1,0,COUNTA($P$8:P19)))</f>
        <v>0</v>
      </c>
      <c r="B19" s="38">
        <f>IF($C$2="Attiecināmās izmaksas",IF('Lokālā tāme Nr.2'!$Q22="Attiecināmās",'Lokālā tāme Nr.2'!$B22,0),0)</f>
        <v>0</v>
      </c>
      <c r="C19" s="38">
        <f>IF($C$2="Attiecināmās izmaksas",IF('Lokālā tāme Nr.2'!$Q22="Attiecināmās",'Lokālā tāme Nr.2'!$C22,0),0)</f>
        <v>0</v>
      </c>
      <c r="D19" s="38">
        <f>IF($C$2="Attiecināmās izmaksas",IF('Lokālā tāme Nr.2'!$Q22="Attiecināmās",'Lokālā tāme Nr.2'!$D22,0),0)</f>
        <v>0</v>
      </c>
      <c r="E19" s="45">
        <f>IF($C$2="Attiecināmās izmaksas",IF('Lokālā tāme Nr.2'!$Q22="Attiecināmās",'Lokālā tāme Nr.2'!$E22,0),0)</f>
        <v>0</v>
      </c>
      <c r="F19" s="42">
        <f>IF($C$2="Attiecināmās izmaksas",IF('Lokālā tāme Nr.2'!$Q22="Attiecināmās",'Lokālā tāme Nr.2'!$F22,0),0)</f>
        <v>0</v>
      </c>
      <c r="G19" s="38">
        <f>IF($C$2="Attiecināmās izmaksas",IF('Lokālā tāme Nr.2'!$Q22="Attiecināmās",'Lokālā tāme Nr.2'!$G22,0),0)</f>
        <v>0</v>
      </c>
      <c r="H19" s="38">
        <f>IF($C$2="Attiecināmās izmaksas",IF('Lokālā tāme Nr.2'!$Q22="Attiecināmās",'Lokālā tāme Nr.2'!$H22,0),0)</f>
        <v>0</v>
      </c>
      <c r="I19" s="38">
        <f>IF($C$2="Attiecināmās izmaksas",IF('Lokālā tāme Nr.2'!$Q22="Attiecināmās",'Lokālā tāme Nr.2'!$I22,0),0)</f>
        <v>0</v>
      </c>
      <c r="J19" s="38">
        <f>IF($C$2="Attiecināmās izmaksas",IF('Lokālā tāme Nr.2'!$Q22="Attiecināmās",'Lokālā tāme Nr.2'!$J22,0),0)</f>
        <v>0</v>
      </c>
      <c r="K19" s="43">
        <f>IF($C$2="Attiecināmās izmaksas",IF('Lokālā tāme Nr.2'!$Q22="Attiecināmās",'Lokālā tāme Nr.2'!$K22,0),0)</f>
        <v>0</v>
      </c>
      <c r="L19" s="46">
        <f>IF($C$2="Attiecināmās izmaksas",IF('Lokālā tāme Nr.2'!$Q22="Attiecināmās",'Lokālā tāme Nr.2'!$L22,0),0)</f>
        <v>0</v>
      </c>
      <c r="M19" s="38">
        <f>IF($C$2="Attiecināmās izmaksas",IF('Lokālā tāme Nr.2'!$Q22="Attiecināmās",'Lokālā tāme Nr.2'!$M22,0),0)</f>
        <v>0</v>
      </c>
      <c r="N19" s="38">
        <f>IF($C$2="Attiecināmās izmaksas",IF('Lokālā tāme Nr.2'!$Q22="Attiecināmās",'Lokālā tāme Nr.2'!$N22,0),0)</f>
        <v>0</v>
      </c>
      <c r="O19" s="38">
        <f>IF($C$2="Attiecināmās izmaksas",IF('Lokālā tāme Nr.2'!$Q22="Attiecināmās",'Lokālā tāme Nr.2'!$O22,0),0)</f>
        <v>0</v>
      </c>
      <c r="P19" s="45">
        <f>IF($C$2="Attiecināmās izmaksas",IF('Lokālā tāme Nr.2'!$Q22="Attiecināmās",'Lokālā tāme Nr.2'!$P22,0),0)</f>
        <v>0</v>
      </c>
    </row>
    <row r="20" spans="1:16" x14ac:dyDescent="0.2">
      <c r="A20" s="19">
        <f>IF(P20=0,0,IF(COUNTBLANK(P20)=1,0,COUNTA($P$8:P20)))</f>
        <v>0</v>
      </c>
      <c r="B20" s="38">
        <f>IF($C$2="Attiecināmās izmaksas",IF('Lokālā tāme Nr.2'!$Q23="Attiecināmās",'Lokālā tāme Nr.2'!$B23,0),0)</f>
        <v>0</v>
      </c>
      <c r="C20" s="38">
        <f>IF($C$2="Attiecināmās izmaksas",IF('Lokālā tāme Nr.2'!$Q23="Attiecināmās",'Lokālā tāme Nr.2'!$C23,0),0)</f>
        <v>0</v>
      </c>
      <c r="D20" s="38">
        <f>IF($C$2="Attiecināmās izmaksas",IF('Lokālā tāme Nr.2'!$Q23="Attiecināmās",'Lokālā tāme Nr.2'!$D23,0),0)</f>
        <v>0</v>
      </c>
      <c r="E20" s="45">
        <f>IF($C$2="Attiecināmās izmaksas",IF('Lokālā tāme Nr.2'!$Q23="Attiecināmās",'Lokālā tāme Nr.2'!$E23,0),0)</f>
        <v>0</v>
      </c>
      <c r="F20" s="42">
        <f>IF($C$2="Attiecināmās izmaksas",IF('Lokālā tāme Nr.2'!$Q23="Attiecināmās",'Lokālā tāme Nr.2'!$F23,0),0)</f>
        <v>0</v>
      </c>
      <c r="G20" s="38">
        <f>IF($C$2="Attiecināmās izmaksas",IF('Lokālā tāme Nr.2'!$Q23="Attiecināmās",'Lokālā tāme Nr.2'!$G23,0),0)</f>
        <v>0</v>
      </c>
      <c r="H20" s="38">
        <f>IF($C$2="Attiecināmās izmaksas",IF('Lokālā tāme Nr.2'!$Q23="Attiecināmās",'Lokālā tāme Nr.2'!$H23,0),0)</f>
        <v>0</v>
      </c>
      <c r="I20" s="38">
        <f>IF($C$2="Attiecināmās izmaksas",IF('Lokālā tāme Nr.2'!$Q23="Attiecināmās",'Lokālā tāme Nr.2'!$I23,0),0)</f>
        <v>0</v>
      </c>
      <c r="J20" s="38">
        <f>IF($C$2="Attiecināmās izmaksas",IF('Lokālā tāme Nr.2'!$Q23="Attiecināmās",'Lokālā tāme Nr.2'!$J23,0),0)</f>
        <v>0</v>
      </c>
      <c r="K20" s="43">
        <f>IF($C$2="Attiecināmās izmaksas",IF('Lokālā tāme Nr.2'!$Q23="Attiecināmās",'Lokālā tāme Nr.2'!$K23,0),0)</f>
        <v>0</v>
      </c>
      <c r="L20" s="46">
        <f>IF($C$2="Attiecināmās izmaksas",IF('Lokālā tāme Nr.2'!$Q23="Attiecināmās",'Lokālā tāme Nr.2'!$L23,0),0)</f>
        <v>0</v>
      </c>
      <c r="M20" s="38">
        <f>IF($C$2="Attiecināmās izmaksas",IF('Lokālā tāme Nr.2'!$Q23="Attiecināmās",'Lokālā tāme Nr.2'!$M23,0),0)</f>
        <v>0</v>
      </c>
      <c r="N20" s="38">
        <f>IF($C$2="Attiecināmās izmaksas",IF('Lokālā tāme Nr.2'!$Q23="Attiecināmās",'Lokālā tāme Nr.2'!$N23,0),0)</f>
        <v>0</v>
      </c>
      <c r="O20" s="38">
        <f>IF($C$2="Attiecināmās izmaksas",IF('Lokālā tāme Nr.2'!$Q23="Attiecināmās",'Lokālā tāme Nr.2'!$O23,0),0)</f>
        <v>0</v>
      </c>
      <c r="P20" s="45">
        <f>IF($C$2="Attiecināmās izmaksas",IF('Lokālā tāme Nr.2'!$Q23="Attiecināmās",'Lokālā tāme Nr.2'!$P23,0),0)</f>
        <v>0</v>
      </c>
    </row>
    <row r="21" spans="1:16" x14ac:dyDescent="0.2">
      <c r="A21" s="19">
        <f>IF(P21=0,0,IF(COUNTBLANK(P21)=1,0,COUNTA($P$8:P21)))</f>
        <v>0</v>
      </c>
      <c r="B21" s="38">
        <f>IF($C$2="Attiecināmās izmaksas",IF('Lokālā tāme Nr.2'!$Q24="Attiecināmās",'Lokālā tāme Nr.2'!$B24,0),0)</f>
        <v>0</v>
      </c>
      <c r="C21" s="38">
        <f>IF($C$2="Attiecināmās izmaksas",IF('Lokālā tāme Nr.2'!$Q24="Attiecināmās",'Lokālā tāme Nr.2'!$C24,0),0)</f>
        <v>0</v>
      </c>
      <c r="D21" s="38">
        <f>IF($C$2="Attiecināmās izmaksas",IF('Lokālā tāme Nr.2'!$Q24="Attiecināmās",'Lokālā tāme Nr.2'!$D24,0),0)</f>
        <v>0</v>
      </c>
      <c r="E21" s="45">
        <f>IF($C$2="Attiecināmās izmaksas",IF('Lokālā tāme Nr.2'!$Q24="Attiecināmās",'Lokālā tāme Nr.2'!$E24,0),0)</f>
        <v>0</v>
      </c>
      <c r="F21" s="42">
        <f>IF($C$2="Attiecināmās izmaksas",IF('Lokālā tāme Nr.2'!$Q24="Attiecināmās",'Lokālā tāme Nr.2'!$F24,0),0)</f>
        <v>0</v>
      </c>
      <c r="G21" s="38">
        <f>IF($C$2="Attiecināmās izmaksas",IF('Lokālā tāme Nr.2'!$Q24="Attiecināmās",'Lokālā tāme Nr.2'!$G24,0),0)</f>
        <v>0</v>
      </c>
      <c r="H21" s="38">
        <f>IF($C$2="Attiecināmās izmaksas",IF('Lokālā tāme Nr.2'!$Q24="Attiecināmās",'Lokālā tāme Nr.2'!$H24,0),0)</f>
        <v>0</v>
      </c>
      <c r="I21" s="38">
        <f>IF($C$2="Attiecināmās izmaksas",IF('Lokālā tāme Nr.2'!$Q24="Attiecināmās",'Lokālā tāme Nr.2'!$I24,0),0)</f>
        <v>0</v>
      </c>
      <c r="J21" s="38">
        <f>IF($C$2="Attiecināmās izmaksas",IF('Lokālā tāme Nr.2'!$Q24="Attiecināmās",'Lokālā tāme Nr.2'!$J24,0),0)</f>
        <v>0</v>
      </c>
      <c r="K21" s="43">
        <f>IF($C$2="Attiecināmās izmaksas",IF('Lokālā tāme Nr.2'!$Q24="Attiecināmās",'Lokālā tāme Nr.2'!$K24,0),0)</f>
        <v>0</v>
      </c>
      <c r="L21" s="46">
        <f>IF($C$2="Attiecināmās izmaksas",IF('Lokālā tāme Nr.2'!$Q24="Attiecināmās",'Lokālā tāme Nr.2'!$L24,0),0)</f>
        <v>0</v>
      </c>
      <c r="M21" s="38">
        <f>IF($C$2="Attiecināmās izmaksas",IF('Lokālā tāme Nr.2'!$Q24="Attiecināmās",'Lokālā tāme Nr.2'!$M24,0),0)</f>
        <v>0</v>
      </c>
      <c r="N21" s="38">
        <f>IF($C$2="Attiecināmās izmaksas",IF('Lokālā tāme Nr.2'!$Q24="Attiecināmās",'Lokālā tāme Nr.2'!$N24,0),0)</f>
        <v>0</v>
      </c>
      <c r="O21" s="38">
        <f>IF($C$2="Attiecināmās izmaksas",IF('Lokālā tāme Nr.2'!$Q24="Attiecināmās",'Lokālā tāme Nr.2'!$O24,0),0)</f>
        <v>0</v>
      </c>
      <c r="P21" s="45">
        <f>IF($C$2="Attiecināmās izmaksas",IF('Lokālā tāme Nr.2'!$Q24="Attiecināmās",'Lokālā tāme Nr.2'!$P24,0),0)</f>
        <v>0</v>
      </c>
    </row>
    <row r="22" spans="1:16" x14ac:dyDescent="0.2">
      <c r="A22" s="19">
        <f>IF(P22=0,0,IF(COUNTBLANK(P22)=1,0,COUNTA($P$8:P22)))</f>
        <v>0</v>
      </c>
      <c r="B22" s="38">
        <f>IF($C$2="Attiecināmās izmaksas",IF('Lokālā tāme Nr.2'!$Q25="Attiecināmās",'Lokālā tāme Nr.2'!$B25,0),0)</f>
        <v>0</v>
      </c>
      <c r="C22" s="38">
        <f>IF($C$2="Attiecināmās izmaksas",IF('Lokālā tāme Nr.2'!$Q25="Attiecināmās",'Lokālā tāme Nr.2'!$C25,0),0)</f>
        <v>0</v>
      </c>
      <c r="D22" s="38">
        <f>IF($C$2="Attiecināmās izmaksas",IF('Lokālā tāme Nr.2'!$Q25="Attiecināmās",'Lokālā tāme Nr.2'!$D25,0),0)</f>
        <v>0</v>
      </c>
      <c r="E22" s="45">
        <f>IF($C$2="Attiecināmās izmaksas",IF('Lokālā tāme Nr.2'!$Q25="Attiecināmās",'Lokālā tāme Nr.2'!$E25,0),0)</f>
        <v>0</v>
      </c>
      <c r="F22" s="42">
        <f>IF($C$2="Attiecināmās izmaksas",IF('Lokālā tāme Nr.2'!$Q25="Attiecināmās",'Lokālā tāme Nr.2'!$F25,0),0)</f>
        <v>0</v>
      </c>
      <c r="G22" s="38">
        <f>IF($C$2="Attiecināmās izmaksas",IF('Lokālā tāme Nr.2'!$Q25="Attiecināmās",'Lokālā tāme Nr.2'!$G25,0),0)</f>
        <v>0</v>
      </c>
      <c r="H22" s="38">
        <f>IF($C$2="Attiecināmās izmaksas",IF('Lokālā tāme Nr.2'!$Q25="Attiecināmās",'Lokālā tāme Nr.2'!$H25,0),0)</f>
        <v>0</v>
      </c>
      <c r="I22" s="38">
        <f>IF($C$2="Attiecināmās izmaksas",IF('Lokālā tāme Nr.2'!$Q25="Attiecināmās",'Lokālā tāme Nr.2'!$I25,0),0)</f>
        <v>0</v>
      </c>
      <c r="J22" s="38">
        <f>IF($C$2="Attiecināmās izmaksas",IF('Lokālā tāme Nr.2'!$Q25="Attiecināmās",'Lokālā tāme Nr.2'!$J25,0),0)</f>
        <v>0</v>
      </c>
      <c r="K22" s="43">
        <f>IF($C$2="Attiecināmās izmaksas",IF('Lokālā tāme Nr.2'!$Q25="Attiecināmās",'Lokālā tāme Nr.2'!$K25,0),0)</f>
        <v>0</v>
      </c>
      <c r="L22" s="46">
        <f>IF($C$2="Attiecināmās izmaksas",IF('Lokālā tāme Nr.2'!$Q25="Attiecināmās",'Lokālā tāme Nr.2'!$L25,0),0)</f>
        <v>0</v>
      </c>
      <c r="M22" s="38">
        <f>IF($C$2="Attiecināmās izmaksas",IF('Lokālā tāme Nr.2'!$Q25="Attiecināmās",'Lokālā tāme Nr.2'!$M25,0),0)</f>
        <v>0</v>
      </c>
      <c r="N22" s="38">
        <f>IF($C$2="Attiecināmās izmaksas",IF('Lokālā tāme Nr.2'!$Q25="Attiecināmās",'Lokālā tāme Nr.2'!$N25,0),0)</f>
        <v>0</v>
      </c>
      <c r="O22" s="38">
        <f>IF($C$2="Attiecināmās izmaksas",IF('Lokālā tāme Nr.2'!$Q25="Attiecināmās",'Lokālā tāme Nr.2'!$O25,0),0)</f>
        <v>0</v>
      </c>
      <c r="P22" s="45">
        <f>IF($C$2="Attiecināmās izmaksas",IF('Lokālā tāme Nr.2'!$Q25="Attiecināmās",'Lokālā tāme Nr.2'!$P25,0),0)</f>
        <v>0</v>
      </c>
    </row>
    <row r="23" spans="1:16" x14ac:dyDescent="0.2">
      <c r="A23" s="19">
        <f>IF(P23=0,0,IF(COUNTBLANK(P23)=1,0,COUNTA($P$8:P23)))</f>
        <v>0</v>
      </c>
      <c r="B23" s="38">
        <f>IF($C$2="Attiecināmās izmaksas",IF('Lokālā tāme Nr.2'!$Q26="Attiecināmās",'Lokālā tāme Nr.2'!$B26,0),0)</f>
        <v>0</v>
      </c>
      <c r="C23" s="38">
        <f>IF($C$2="Attiecināmās izmaksas",IF('Lokālā tāme Nr.2'!$Q26="Attiecināmās",'Lokālā tāme Nr.2'!$C26,0),0)</f>
        <v>0</v>
      </c>
      <c r="D23" s="38">
        <f>IF($C$2="Attiecināmās izmaksas",IF('Lokālā tāme Nr.2'!$Q26="Attiecināmās",'Lokālā tāme Nr.2'!$D26,0),0)</f>
        <v>0</v>
      </c>
      <c r="E23" s="45">
        <f>IF($C$2="Attiecināmās izmaksas",IF('Lokālā tāme Nr.2'!$Q26="Attiecināmās",'Lokālā tāme Nr.2'!$E26,0),0)</f>
        <v>0</v>
      </c>
      <c r="F23" s="42">
        <f>IF($C$2="Attiecināmās izmaksas",IF('Lokālā tāme Nr.2'!$Q26="Attiecināmās",'Lokālā tāme Nr.2'!$F26,0),0)</f>
        <v>0</v>
      </c>
      <c r="G23" s="38">
        <f>IF($C$2="Attiecināmās izmaksas",IF('Lokālā tāme Nr.2'!$Q26="Attiecināmās",'Lokālā tāme Nr.2'!$G26,0),0)</f>
        <v>0</v>
      </c>
      <c r="H23" s="38">
        <f>IF($C$2="Attiecināmās izmaksas",IF('Lokālā tāme Nr.2'!$Q26="Attiecināmās",'Lokālā tāme Nr.2'!$H26,0),0)</f>
        <v>0</v>
      </c>
      <c r="I23" s="38">
        <f>IF($C$2="Attiecināmās izmaksas",IF('Lokālā tāme Nr.2'!$Q26="Attiecināmās",'Lokālā tāme Nr.2'!$I26,0),0)</f>
        <v>0</v>
      </c>
      <c r="J23" s="38">
        <f>IF($C$2="Attiecināmās izmaksas",IF('Lokālā tāme Nr.2'!$Q26="Attiecināmās",'Lokālā tāme Nr.2'!$J26,0),0)</f>
        <v>0</v>
      </c>
      <c r="K23" s="43">
        <f>IF($C$2="Attiecināmās izmaksas",IF('Lokālā tāme Nr.2'!$Q26="Attiecināmās",'Lokālā tāme Nr.2'!$K26,0),0)</f>
        <v>0</v>
      </c>
      <c r="L23" s="46">
        <f>IF($C$2="Attiecināmās izmaksas",IF('Lokālā tāme Nr.2'!$Q26="Attiecināmās",'Lokālā tāme Nr.2'!$L26,0),0)</f>
        <v>0</v>
      </c>
      <c r="M23" s="38">
        <f>IF($C$2="Attiecināmās izmaksas",IF('Lokālā tāme Nr.2'!$Q26="Attiecināmās",'Lokālā tāme Nr.2'!$M26,0),0)</f>
        <v>0</v>
      </c>
      <c r="N23" s="38">
        <f>IF($C$2="Attiecināmās izmaksas",IF('Lokālā tāme Nr.2'!$Q26="Attiecināmās",'Lokālā tāme Nr.2'!$N26,0),0)</f>
        <v>0</v>
      </c>
      <c r="O23" s="38">
        <f>IF($C$2="Attiecināmās izmaksas",IF('Lokālā tāme Nr.2'!$Q26="Attiecināmās",'Lokālā tāme Nr.2'!$O26,0),0)</f>
        <v>0</v>
      </c>
      <c r="P23" s="45">
        <f>IF($C$2="Attiecināmās izmaksas",IF('Lokālā tāme Nr.2'!$Q26="Attiecināmās",'Lokālā tāme Nr.2'!$P26,0),0)</f>
        <v>0</v>
      </c>
    </row>
    <row r="24" spans="1:16" x14ac:dyDescent="0.2">
      <c r="A24" s="19">
        <f>IF(P24=0,0,IF(COUNTBLANK(P24)=1,0,COUNTA($P$8:P24)))</f>
        <v>0</v>
      </c>
      <c r="B24" s="38">
        <f>IF($C$2="Attiecināmās izmaksas",IF('Lokālā tāme Nr.2'!$Q27="Attiecināmās",'Lokālā tāme Nr.2'!$B27,0),0)</f>
        <v>0</v>
      </c>
      <c r="C24" s="38">
        <f>IF($C$2="Attiecināmās izmaksas",IF('Lokālā tāme Nr.2'!$Q27="Attiecināmās",'Lokālā tāme Nr.2'!$C27,0),0)</f>
        <v>0</v>
      </c>
      <c r="D24" s="38">
        <f>IF($C$2="Attiecināmās izmaksas",IF('Lokālā tāme Nr.2'!$Q27="Attiecināmās",'Lokālā tāme Nr.2'!$D27,0),0)</f>
        <v>0</v>
      </c>
      <c r="E24" s="45">
        <f>IF($C$2="Attiecināmās izmaksas",IF('Lokālā tāme Nr.2'!$Q27="Attiecināmās",'Lokālā tāme Nr.2'!$E27,0),0)</f>
        <v>0</v>
      </c>
      <c r="F24" s="42">
        <f>IF($C$2="Attiecināmās izmaksas",IF('Lokālā tāme Nr.2'!$Q27="Attiecināmās",'Lokālā tāme Nr.2'!$F27,0),0)</f>
        <v>0</v>
      </c>
      <c r="G24" s="38">
        <f>IF($C$2="Attiecināmās izmaksas",IF('Lokālā tāme Nr.2'!$Q27="Attiecināmās",'Lokālā tāme Nr.2'!$G27,0),0)</f>
        <v>0</v>
      </c>
      <c r="H24" s="38">
        <f>IF($C$2="Attiecināmās izmaksas",IF('Lokālā tāme Nr.2'!$Q27="Attiecināmās",'Lokālā tāme Nr.2'!$H27,0),0)</f>
        <v>0</v>
      </c>
      <c r="I24" s="38">
        <f>IF($C$2="Attiecināmās izmaksas",IF('Lokālā tāme Nr.2'!$Q27="Attiecināmās",'Lokālā tāme Nr.2'!$I27,0),0)</f>
        <v>0</v>
      </c>
      <c r="J24" s="38">
        <f>IF($C$2="Attiecināmās izmaksas",IF('Lokālā tāme Nr.2'!$Q27="Attiecināmās",'Lokālā tāme Nr.2'!$J27,0),0)</f>
        <v>0</v>
      </c>
      <c r="K24" s="43">
        <f>IF($C$2="Attiecināmās izmaksas",IF('Lokālā tāme Nr.2'!$Q27="Attiecināmās",'Lokālā tāme Nr.2'!$K27,0),0)</f>
        <v>0</v>
      </c>
      <c r="L24" s="46">
        <f>IF($C$2="Attiecināmās izmaksas",IF('Lokālā tāme Nr.2'!$Q27="Attiecināmās",'Lokālā tāme Nr.2'!$L27,0),0)</f>
        <v>0</v>
      </c>
      <c r="M24" s="38">
        <f>IF($C$2="Attiecināmās izmaksas",IF('Lokālā tāme Nr.2'!$Q27="Attiecināmās",'Lokālā tāme Nr.2'!$M27,0),0)</f>
        <v>0</v>
      </c>
      <c r="N24" s="38">
        <f>IF($C$2="Attiecināmās izmaksas",IF('Lokālā tāme Nr.2'!$Q27="Attiecināmās",'Lokālā tāme Nr.2'!$N27,0),0)</f>
        <v>0</v>
      </c>
      <c r="O24" s="38">
        <f>IF($C$2="Attiecināmās izmaksas",IF('Lokālā tāme Nr.2'!$Q27="Attiecināmās",'Lokālā tāme Nr.2'!$O27,0),0)</f>
        <v>0</v>
      </c>
      <c r="P24" s="45">
        <f>IF($C$2="Attiecināmās izmaksas",IF('Lokālā tāme Nr.2'!$Q27="Attiecināmās",'Lokālā tāme Nr.2'!$P27,0),0)</f>
        <v>0</v>
      </c>
    </row>
    <row r="25" spans="1:16" x14ac:dyDescent="0.2">
      <c r="A25" s="19">
        <f>IF(P25=0,0,IF(COUNTBLANK(P25)=1,0,COUNTA($P$8:P25)))</f>
        <v>0</v>
      </c>
      <c r="B25" s="38">
        <f>IF($C$2="Attiecināmās izmaksas",IF('Lokālā tāme Nr.2'!$Q28="Attiecināmās",'Lokālā tāme Nr.2'!$B28,0),0)</f>
        <v>0</v>
      </c>
      <c r="C25" s="38">
        <f>IF($C$2="Attiecināmās izmaksas",IF('Lokālā tāme Nr.2'!$Q28="Attiecināmās",'Lokālā tāme Nr.2'!$C28,0),0)</f>
        <v>0</v>
      </c>
      <c r="D25" s="38">
        <f>IF($C$2="Attiecināmās izmaksas",IF('Lokālā tāme Nr.2'!$Q28="Attiecināmās",'Lokālā tāme Nr.2'!$D28,0),0)</f>
        <v>0</v>
      </c>
      <c r="E25" s="45">
        <f>IF($C$2="Attiecināmās izmaksas",IF('Lokālā tāme Nr.2'!$Q28="Attiecināmās",'Lokālā tāme Nr.2'!$E28,0),0)</f>
        <v>0</v>
      </c>
      <c r="F25" s="42">
        <f>IF($C$2="Attiecināmās izmaksas",IF('Lokālā tāme Nr.2'!$Q28="Attiecināmās",'Lokālā tāme Nr.2'!$F28,0),0)</f>
        <v>0</v>
      </c>
      <c r="G25" s="38">
        <f>IF($C$2="Attiecināmās izmaksas",IF('Lokālā tāme Nr.2'!$Q28="Attiecināmās",'Lokālā tāme Nr.2'!$G28,0),0)</f>
        <v>0</v>
      </c>
      <c r="H25" s="38">
        <f>IF($C$2="Attiecināmās izmaksas",IF('Lokālā tāme Nr.2'!$Q28="Attiecināmās",'Lokālā tāme Nr.2'!$H28,0),0)</f>
        <v>0</v>
      </c>
      <c r="I25" s="38">
        <f>IF($C$2="Attiecināmās izmaksas",IF('Lokālā tāme Nr.2'!$Q28="Attiecināmās",'Lokālā tāme Nr.2'!$I28,0),0)</f>
        <v>0</v>
      </c>
      <c r="J25" s="38">
        <f>IF($C$2="Attiecināmās izmaksas",IF('Lokālā tāme Nr.2'!$Q28="Attiecināmās",'Lokālā tāme Nr.2'!$J28,0),0)</f>
        <v>0</v>
      </c>
      <c r="K25" s="43">
        <f>IF($C$2="Attiecināmās izmaksas",IF('Lokālā tāme Nr.2'!$Q28="Attiecināmās",'Lokālā tāme Nr.2'!$K28,0),0)</f>
        <v>0</v>
      </c>
      <c r="L25" s="46">
        <f>IF($C$2="Attiecināmās izmaksas",IF('Lokālā tāme Nr.2'!$Q28="Attiecināmās",'Lokālā tāme Nr.2'!$L28,0),0)</f>
        <v>0</v>
      </c>
      <c r="M25" s="38">
        <f>IF($C$2="Attiecināmās izmaksas",IF('Lokālā tāme Nr.2'!$Q28="Attiecināmās",'Lokālā tāme Nr.2'!$M28,0),0)</f>
        <v>0</v>
      </c>
      <c r="N25" s="38">
        <f>IF($C$2="Attiecināmās izmaksas",IF('Lokālā tāme Nr.2'!$Q28="Attiecināmās",'Lokālā tāme Nr.2'!$N28,0),0)</f>
        <v>0</v>
      </c>
      <c r="O25" s="38">
        <f>IF($C$2="Attiecināmās izmaksas",IF('Lokālā tāme Nr.2'!$Q28="Attiecināmās",'Lokālā tāme Nr.2'!$O28,0),0)</f>
        <v>0</v>
      </c>
      <c r="P25" s="45">
        <f>IF($C$2="Attiecināmās izmaksas",IF('Lokālā tāme Nr.2'!$Q28="Attiecināmās",'Lokālā tāme Nr.2'!$P28,0),0)</f>
        <v>0</v>
      </c>
    </row>
    <row r="26" spans="1:16" x14ac:dyDescent="0.2">
      <c r="A26" s="19">
        <f>IF(P26=0,0,IF(COUNTBLANK(P26)=1,0,COUNTA($P$8:P26)))</f>
        <v>0</v>
      </c>
      <c r="B26" s="38">
        <f>IF($C$2="Attiecināmās izmaksas",IF('Lokālā tāme Nr.2'!$Q29="Attiecināmās",'Lokālā tāme Nr.2'!$B29,0),0)</f>
        <v>0</v>
      </c>
      <c r="C26" s="38">
        <f>IF($C$2="Attiecināmās izmaksas",IF('Lokālā tāme Nr.2'!$Q29="Attiecināmās",'Lokālā tāme Nr.2'!$C29,0),0)</f>
        <v>0</v>
      </c>
      <c r="D26" s="38">
        <f>IF($C$2="Attiecināmās izmaksas",IF('Lokālā tāme Nr.2'!$Q29="Attiecināmās",'Lokālā tāme Nr.2'!$D29,0),0)</f>
        <v>0</v>
      </c>
      <c r="E26" s="45">
        <f>IF($C$2="Attiecināmās izmaksas",IF('Lokālā tāme Nr.2'!$Q29="Attiecināmās",'Lokālā tāme Nr.2'!$E29,0),0)</f>
        <v>0</v>
      </c>
      <c r="F26" s="42">
        <f>IF($C$2="Attiecināmās izmaksas",IF('Lokālā tāme Nr.2'!$Q29="Attiecināmās",'Lokālā tāme Nr.2'!$F29,0),0)</f>
        <v>0</v>
      </c>
      <c r="G26" s="38">
        <f>IF($C$2="Attiecināmās izmaksas",IF('Lokālā tāme Nr.2'!$Q29="Attiecināmās",'Lokālā tāme Nr.2'!$G29,0),0)</f>
        <v>0</v>
      </c>
      <c r="H26" s="38">
        <f>IF($C$2="Attiecināmās izmaksas",IF('Lokālā tāme Nr.2'!$Q29="Attiecināmās",'Lokālā tāme Nr.2'!$H29,0),0)</f>
        <v>0</v>
      </c>
      <c r="I26" s="38">
        <f>IF($C$2="Attiecināmās izmaksas",IF('Lokālā tāme Nr.2'!$Q29="Attiecināmās",'Lokālā tāme Nr.2'!$I29,0),0)</f>
        <v>0</v>
      </c>
      <c r="J26" s="38">
        <f>IF($C$2="Attiecināmās izmaksas",IF('Lokālā tāme Nr.2'!$Q29="Attiecināmās",'Lokālā tāme Nr.2'!$J29,0),0)</f>
        <v>0</v>
      </c>
      <c r="K26" s="43">
        <f>IF($C$2="Attiecināmās izmaksas",IF('Lokālā tāme Nr.2'!$Q29="Attiecināmās",'Lokālā tāme Nr.2'!$K29,0),0)</f>
        <v>0</v>
      </c>
      <c r="L26" s="46">
        <f>IF($C$2="Attiecināmās izmaksas",IF('Lokālā tāme Nr.2'!$Q29="Attiecināmās",'Lokālā tāme Nr.2'!$L29,0),0)</f>
        <v>0</v>
      </c>
      <c r="M26" s="38">
        <f>IF($C$2="Attiecināmās izmaksas",IF('Lokālā tāme Nr.2'!$Q29="Attiecināmās",'Lokālā tāme Nr.2'!$M29,0),0)</f>
        <v>0</v>
      </c>
      <c r="N26" s="38">
        <f>IF($C$2="Attiecināmās izmaksas",IF('Lokālā tāme Nr.2'!$Q29="Attiecināmās",'Lokālā tāme Nr.2'!$N29,0),0)</f>
        <v>0</v>
      </c>
      <c r="O26" s="38">
        <f>IF($C$2="Attiecināmās izmaksas",IF('Lokālā tāme Nr.2'!$Q29="Attiecināmās",'Lokālā tāme Nr.2'!$O29,0),0)</f>
        <v>0</v>
      </c>
      <c r="P26" s="45">
        <f>IF($C$2="Attiecināmās izmaksas",IF('Lokālā tāme Nr.2'!$Q29="Attiecināmās",'Lokālā tāme Nr.2'!$P29,0),0)</f>
        <v>0</v>
      </c>
    </row>
    <row r="27" spans="1:16" x14ac:dyDescent="0.2">
      <c r="A27" s="19">
        <f>IF(P27=0,0,IF(COUNTBLANK(P27)=1,0,COUNTA($P$8:P27)))</f>
        <v>0</v>
      </c>
      <c r="B27" s="38">
        <f>IF($C$2="Attiecināmās izmaksas",IF('Lokālā tāme Nr.2'!$Q30="Attiecināmās",'Lokālā tāme Nr.2'!$B30,0),0)</f>
        <v>0</v>
      </c>
      <c r="C27" s="38">
        <f>IF($C$2="Attiecināmās izmaksas",IF('Lokālā tāme Nr.2'!$Q30="Attiecināmās",'Lokālā tāme Nr.2'!$C30,0),0)</f>
        <v>0</v>
      </c>
      <c r="D27" s="38">
        <f>IF($C$2="Attiecināmās izmaksas",IF('Lokālā tāme Nr.2'!$Q30="Attiecināmās",'Lokālā tāme Nr.2'!$D30,0),0)</f>
        <v>0</v>
      </c>
      <c r="E27" s="45">
        <f>IF($C$2="Attiecināmās izmaksas",IF('Lokālā tāme Nr.2'!$Q30="Attiecināmās",'Lokālā tāme Nr.2'!$E30,0),0)</f>
        <v>0</v>
      </c>
      <c r="F27" s="42">
        <f>IF($C$2="Attiecināmās izmaksas",IF('Lokālā tāme Nr.2'!$Q30="Attiecināmās",'Lokālā tāme Nr.2'!$F30,0),0)</f>
        <v>0</v>
      </c>
      <c r="G27" s="38">
        <f>IF($C$2="Attiecināmās izmaksas",IF('Lokālā tāme Nr.2'!$Q30="Attiecināmās",'Lokālā tāme Nr.2'!$G30,0),0)</f>
        <v>0</v>
      </c>
      <c r="H27" s="38">
        <f>IF($C$2="Attiecināmās izmaksas",IF('Lokālā tāme Nr.2'!$Q30="Attiecināmās",'Lokālā tāme Nr.2'!$H30,0),0)</f>
        <v>0</v>
      </c>
      <c r="I27" s="38">
        <f>IF($C$2="Attiecināmās izmaksas",IF('Lokālā tāme Nr.2'!$Q30="Attiecināmās",'Lokālā tāme Nr.2'!$I30,0),0)</f>
        <v>0</v>
      </c>
      <c r="J27" s="38">
        <f>IF($C$2="Attiecināmās izmaksas",IF('Lokālā tāme Nr.2'!$Q30="Attiecināmās",'Lokālā tāme Nr.2'!$J30,0),0)</f>
        <v>0</v>
      </c>
      <c r="K27" s="43">
        <f>IF($C$2="Attiecināmās izmaksas",IF('Lokālā tāme Nr.2'!$Q30="Attiecināmās",'Lokālā tāme Nr.2'!$K30,0),0)</f>
        <v>0</v>
      </c>
      <c r="L27" s="46">
        <f>IF($C$2="Attiecināmās izmaksas",IF('Lokālā tāme Nr.2'!$Q30="Attiecināmās",'Lokālā tāme Nr.2'!$L30,0),0)</f>
        <v>0</v>
      </c>
      <c r="M27" s="38">
        <f>IF($C$2="Attiecināmās izmaksas",IF('Lokālā tāme Nr.2'!$Q30="Attiecināmās",'Lokālā tāme Nr.2'!$M30,0),0)</f>
        <v>0</v>
      </c>
      <c r="N27" s="38">
        <f>IF($C$2="Attiecināmās izmaksas",IF('Lokālā tāme Nr.2'!$Q30="Attiecināmās",'Lokālā tāme Nr.2'!$N30,0),0)</f>
        <v>0</v>
      </c>
      <c r="O27" s="38">
        <f>IF($C$2="Attiecināmās izmaksas",IF('Lokālā tāme Nr.2'!$Q30="Attiecināmās",'Lokālā tāme Nr.2'!$O30,0),0)</f>
        <v>0</v>
      </c>
      <c r="P27" s="45">
        <f>IF($C$2="Attiecināmās izmaksas",IF('Lokālā tāme Nr.2'!$Q30="Attiecināmās",'Lokālā tāme Nr.2'!$P30,0),0)</f>
        <v>0</v>
      </c>
    </row>
    <row r="28" spans="1:16" x14ac:dyDescent="0.2">
      <c r="A28" s="19">
        <f>IF(P28=0,0,IF(COUNTBLANK(P28)=1,0,COUNTA($P$8:P28)))</f>
        <v>0</v>
      </c>
      <c r="B28" s="38">
        <f>IF($C$2="Attiecināmās izmaksas",IF('Lokālā tāme Nr.2'!$Q31="Attiecināmās",'Lokālā tāme Nr.2'!$B31,0),0)</f>
        <v>0</v>
      </c>
      <c r="C28" s="38">
        <f>IF($C$2="Attiecināmās izmaksas",IF('Lokālā tāme Nr.2'!$Q31="Attiecināmās",'Lokālā tāme Nr.2'!$C31,0),0)</f>
        <v>0</v>
      </c>
      <c r="D28" s="38">
        <f>IF($C$2="Attiecināmās izmaksas",IF('Lokālā tāme Nr.2'!$Q31="Attiecināmās",'Lokālā tāme Nr.2'!$D31,0),0)</f>
        <v>0</v>
      </c>
      <c r="E28" s="45">
        <f>IF($C$2="Attiecināmās izmaksas",IF('Lokālā tāme Nr.2'!$Q31="Attiecināmās",'Lokālā tāme Nr.2'!$E31,0),0)</f>
        <v>0</v>
      </c>
      <c r="F28" s="42">
        <f>IF($C$2="Attiecināmās izmaksas",IF('Lokālā tāme Nr.2'!$Q31="Attiecināmās",'Lokālā tāme Nr.2'!$F31,0),0)</f>
        <v>0</v>
      </c>
      <c r="G28" s="38">
        <f>IF($C$2="Attiecināmās izmaksas",IF('Lokālā tāme Nr.2'!$Q31="Attiecināmās",'Lokālā tāme Nr.2'!$G31,0),0)</f>
        <v>0</v>
      </c>
      <c r="H28" s="38">
        <f>IF($C$2="Attiecināmās izmaksas",IF('Lokālā tāme Nr.2'!$Q31="Attiecināmās",'Lokālā tāme Nr.2'!$H31,0),0)</f>
        <v>0</v>
      </c>
      <c r="I28" s="38">
        <f>IF($C$2="Attiecināmās izmaksas",IF('Lokālā tāme Nr.2'!$Q31="Attiecināmās",'Lokālā tāme Nr.2'!$I31,0),0)</f>
        <v>0</v>
      </c>
      <c r="J28" s="38">
        <f>IF($C$2="Attiecināmās izmaksas",IF('Lokālā tāme Nr.2'!$Q31="Attiecināmās",'Lokālā tāme Nr.2'!$J31,0),0)</f>
        <v>0</v>
      </c>
      <c r="K28" s="43">
        <f>IF($C$2="Attiecināmās izmaksas",IF('Lokālā tāme Nr.2'!$Q31="Attiecināmās",'Lokālā tāme Nr.2'!$K31,0),0)</f>
        <v>0</v>
      </c>
      <c r="L28" s="46">
        <f>IF($C$2="Attiecināmās izmaksas",IF('Lokālā tāme Nr.2'!$Q31="Attiecināmās",'Lokālā tāme Nr.2'!$L31,0),0)</f>
        <v>0</v>
      </c>
      <c r="M28" s="38">
        <f>IF($C$2="Attiecināmās izmaksas",IF('Lokālā tāme Nr.2'!$Q31="Attiecināmās",'Lokālā tāme Nr.2'!$M31,0),0)</f>
        <v>0</v>
      </c>
      <c r="N28" s="38">
        <f>IF($C$2="Attiecināmās izmaksas",IF('Lokālā tāme Nr.2'!$Q31="Attiecināmās",'Lokālā tāme Nr.2'!$N31,0),0)</f>
        <v>0</v>
      </c>
      <c r="O28" s="38">
        <f>IF($C$2="Attiecināmās izmaksas",IF('Lokālā tāme Nr.2'!$Q31="Attiecināmās",'Lokālā tāme Nr.2'!$O31,0),0)</f>
        <v>0</v>
      </c>
      <c r="P28" s="45">
        <f>IF($C$2="Attiecināmās izmaksas",IF('Lokālā tāme Nr.2'!$Q31="Attiecināmās",'Lokālā tāme Nr.2'!$P31,0),0)</f>
        <v>0</v>
      </c>
    </row>
    <row r="29" spans="1:16" x14ac:dyDescent="0.2">
      <c r="A29" s="19">
        <f>IF(P29=0,0,IF(COUNTBLANK(P29)=1,0,COUNTA($P$8:P29)))</f>
        <v>0</v>
      </c>
      <c r="B29" s="38">
        <f>IF($C$2="Attiecināmās izmaksas",IF('Lokālā tāme Nr.2'!$Q32="Attiecināmās",'Lokālā tāme Nr.2'!$B32,0),0)</f>
        <v>0</v>
      </c>
      <c r="C29" s="38">
        <f>IF($C$2="Attiecināmās izmaksas",IF('Lokālā tāme Nr.2'!$Q32="Attiecināmās",'Lokālā tāme Nr.2'!$C32,0),0)</f>
        <v>0</v>
      </c>
      <c r="D29" s="38">
        <f>IF($C$2="Attiecināmās izmaksas",IF('Lokālā tāme Nr.2'!$Q32="Attiecināmās",'Lokālā tāme Nr.2'!$D32,0),0)</f>
        <v>0</v>
      </c>
      <c r="E29" s="45">
        <f>IF($C$2="Attiecināmās izmaksas",IF('Lokālā tāme Nr.2'!$Q32="Attiecināmās",'Lokālā tāme Nr.2'!$E32,0),0)</f>
        <v>0</v>
      </c>
      <c r="F29" s="42">
        <f>IF($C$2="Attiecināmās izmaksas",IF('Lokālā tāme Nr.2'!$Q32="Attiecināmās",'Lokālā tāme Nr.2'!$F32,0),0)</f>
        <v>0</v>
      </c>
      <c r="G29" s="38">
        <f>IF($C$2="Attiecināmās izmaksas",IF('Lokālā tāme Nr.2'!$Q32="Attiecināmās",'Lokālā tāme Nr.2'!$G32,0),0)</f>
        <v>0</v>
      </c>
      <c r="H29" s="38">
        <f>IF($C$2="Attiecināmās izmaksas",IF('Lokālā tāme Nr.2'!$Q32="Attiecināmās",'Lokālā tāme Nr.2'!$H32,0),0)</f>
        <v>0</v>
      </c>
      <c r="I29" s="38">
        <f>IF($C$2="Attiecināmās izmaksas",IF('Lokālā tāme Nr.2'!$Q32="Attiecināmās",'Lokālā tāme Nr.2'!$I32,0),0)</f>
        <v>0</v>
      </c>
      <c r="J29" s="38">
        <f>IF($C$2="Attiecināmās izmaksas",IF('Lokālā tāme Nr.2'!$Q32="Attiecināmās",'Lokālā tāme Nr.2'!$J32,0),0)</f>
        <v>0</v>
      </c>
      <c r="K29" s="43">
        <f>IF($C$2="Attiecināmās izmaksas",IF('Lokālā tāme Nr.2'!$Q32="Attiecināmās",'Lokālā tāme Nr.2'!$K32,0),0)</f>
        <v>0</v>
      </c>
      <c r="L29" s="46">
        <f>IF($C$2="Attiecināmās izmaksas",IF('Lokālā tāme Nr.2'!$Q32="Attiecināmās",'Lokālā tāme Nr.2'!$L32,0),0)</f>
        <v>0</v>
      </c>
      <c r="M29" s="38">
        <f>IF($C$2="Attiecināmās izmaksas",IF('Lokālā tāme Nr.2'!$Q32="Attiecināmās",'Lokālā tāme Nr.2'!$M32,0),0)</f>
        <v>0</v>
      </c>
      <c r="N29" s="38">
        <f>IF($C$2="Attiecināmās izmaksas",IF('Lokālā tāme Nr.2'!$Q32="Attiecināmās",'Lokālā tāme Nr.2'!$N32,0),0)</f>
        <v>0</v>
      </c>
      <c r="O29" s="38">
        <f>IF($C$2="Attiecināmās izmaksas",IF('Lokālā tāme Nr.2'!$Q32="Attiecināmās",'Lokālā tāme Nr.2'!$O32,0),0)</f>
        <v>0</v>
      </c>
      <c r="P29" s="45">
        <f>IF($C$2="Attiecināmās izmaksas",IF('Lokālā tāme Nr.2'!$Q32="Attiecināmās",'Lokālā tāme Nr.2'!$P32,0),0)</f>
        <v>0</v>
      </c>
    </row>
    <row r="30" spans="1:16" x14ac:dyDescent="0.2">
      <c r="A30" s="19">
        <f>IF(P30=0,0,IF(COUNTBLANK(P30)=1,0,COUNTA($P$8:P30)))</f>
        <v>0</v>
      </c>
      <c r="B30" s="38">
        <f>IF($C$2="Attiecināmās izmaksas",IF('Lokālā tāme Nr.2'!$Q33="Attiecināmās",'Lokālā tāme Nr.2'!$B33,0),0)</f>
        <v>0</v>
      </c>
      <c r="C30" s="38">
        <f>IF($C$2="Attiecināmās izmaksas",IF('Lokālā tāme Nr.2'!$Q33="Attiecināmās",'Lokālā tāme Nr.2'!$C33,0),0)</f>
        <v>0</v>
      </c>
      <c r="D30" s="38">
        <f>IF($C$2="Attiecināmās izmaksas",IF('Lokālā tāme Nr.2'!$Q33="Attiecināmās",'Lokālā tāme Nr.2'!$D33,0),0)</f>
        <v>0</v>
      </c>
      <c r="E30" s="45">
        <f>IF($C$2="Attiecināmās izmaksas",IF('Lokālā tāme Nr.2'!$Q33="Attiecināmās",'Lokālā tāme Nr.2'!$E33,0),0)</f>
        <v>0</v>
      </c>
      <c r="F30" s="42">
        <f>IF($C$2="Attiecināmās izmaksas",IF('Lokālā tāme Nr.2'!$Q33="Attiecināmās",'Lokālā tāme Nr.2'!$F33,0),0)</f>
        <v>0</v>
      </c>
      <c r="G30" s="38">
        <f>IF($C$2="Attiecināmās izmaksas",IF('Lokālā tāme Nr.2'!$Q33="Attiecināmās",'Lokālā tāme Nr.2'!$G33,0),0)</f>
        <v>0</v>
      </c>
      <c r="H30" s="38">
        <f>IF($C$2="Attiecināmās izmaksas",IF('Lokālā tāme Nr.2'!$Q33="Attiecināmās",'Lokālā tāme Nr.2'!$H33,0),0)</f>
        <v>0</v>
      </c>
      <c r="I30" s="38">
        <f>IF($C$2="Attiecināmās izmaksas",IF('Lokālā tāme Nr.2'!$Q33="Attiecināmās",'Lokālā tāme Nr.2'!$I33,0),0)</f>
        <v>0</v>
      </c>
      <c r="J30" s="38">
        <f>IF($C$2="Attiecināmās izmaksas",IF('Lokālā tāme Nr.2'!$Q33="Attiecināmās",'Lokālā tāme Nr.2'!$J33,0),0)</f>
        <v>0</v>
      </c>
      <c r="K30" s="43">
        <f>IF($C$2="Attiecināmās izmaksas",IF('Lokālā tāme Nr.2'!$Q33="Attiecināmās",'Lokālā tāme Nr.2'!$K33,0),0)</f>
        <v>0</v>
      </c>
      <c r="L30" s="46">
        <f>IF($C$2="Attiecināmās izmaksas",IF('Lokālā tāme Nr.2'!$Q33="Attiecināmās",'Lokālā tāme Nr.2'!$L33,0),0)</f>
        <v>0</v>
      </c>
      <c r="M30" s="38">
        <f>IF($C$2="Attiecināmās izmaksas",IF('Lokālā tāme Nr.2'!$Q33="Attiecināmās",'Lokālā tāme Nr.2'!$M33,0),0)</f>
        <v>0</v>
      </c>
      <c r="N30" s="38">
        <f>IF($C$2="Attiecināmās izmaksas",IF('Lokālā tāme Nr.2'!$Q33="Attiecināmās",'Lokālā tāme Nr.2'!$N33,0),0)</f>
        <v>0</v>
      </c>
      <c r="O30" s="38">
        <f>IF($C$2="Attiecināmās izmaksas",IF('Lokālā tāme Nr.2'!$Q33="Attiecināmās",'Lokālā tāme Nr.2'!$O33,0),0)</f>
        <v>0</v>
      </c>
      <c r="P30" s="45">
        <f>IF($C$2="Attiecināmās izmaksas",IF('Lokālā tāme Nr.2'!$Q33="Attiecināmās",'Lokālā tāme Nr.2'!$P33,0),0)</f>
        <v>0</v>
      </c>
    </row>
    <row r="31" spans="1:16" x14ac:dyDescent="0.2">
      <c r="A31" s="19">
        <f>IF(P31=0,0,IF(COUNTBLANK(P31)=1,0,COUNTA($P$8:P31)))</f>
        <v>0</v>
      </c>
      <c r="B31" s="38">
        <f>IF($C$2="Attiecināmās izmaksas",IF('Lokālā tāme Nr.2'!$Q34="Attiecināmās",'Lokālā tāme Nr.2'!$B34,0),0)</f>
        <v>0</v>
      </c>
      <c r="C31" s="38">
        <f>IF($C$2="Attiecināmās izmaksas",IF('Lokālā tāme Nr.2'!$Q34="Attiecināmās",'Lokālā tāme Nr.2'!$C34,0),0)</f>
        <v>0</v>
      </c>
      <c r="D31" s="38">
        <f>IF($C$2="Attiecināmās izmaksas",IF('Lokālā tāme Nr.2'!$Q34="Attiecināmās",'Lokālā tāme Nr.2'!$D34,0),0)</f>
        <v>0</v>
      </c>
      <c r="E31" s="45">
        <f>IF($C$2="Attiecināmās izmaksas",IF('Lokālā tāme Nr.2'!$Q34="Attiecināmās",'Lokālā tāme Nr.2'!$E34,0),0)</f>
        <v>0</v>
      </c>
      <c r="F31" s="42">
        <f>IF($C$2="Attiecināmās izmaksas",IF('Lokālā tāme Nr.2'!$Q34="Attiecināmās",'Lokālā tāme Nr.2'!$F34,0),0)</f>
        <v>0</v>
      </c>
      <c r="G31" s="38">
        <f>IF($C$2="Attiecināmās izmaksas",IF('Lokālā tāme Nr.2'!$Q34="Attiecināmās",'Lokālā tāme Nr.2'!$G34,0),0)</f>
        <v>0</v>
      </c>
      <c r="H31" s="38">
        <f>IF($C$2="Attiecināmās izmaksas",IF('Lokālā tāme Nr.2'!$Q34="Attiecināmās",'Lokālā tāme Nr.2'!$H34,0),0)</f>
        <v>0</v>
      </c>
      <c r="I31" s="38">
        <f>IF($C$2="Attiecināmās izmaksas",IF('Lokālā tāme Nr.2'!$Q34="Attiecināmās",'Lokālā tāme Nr.2'!$I34,0),0)</f>
        <v>0</v>
      </c>
      <c r="J31" s="38">
        <f>IF($C$2="Attiecināmās izmaksas",IF('Lokālā tāme Nr.2'!$Q34="Attiecināmās",'Lokālā tāme Nr.2'!$J34,0),0)</f>
        <v>0</v>
      </c>
      <c r="K31" s="43">
        <f>IF($C$2="Attiecināmās izmaksas",IF('Lokālā tāme Nr.2'!$Q34="Attiecināmās",'Lokālā tāme Nr.2'!$K34,0),0)</f>
        <v>0</v>
      </c>
      <c r="L31" s="46">
        <f>IF($C$2="Attiecināmās izmaksas",IF('Lokālā tāme Nr.2'!$Q34="Attiecināmās",'Lokālā tāme Nr.2'!$L34,0),0)</f>
        <v>0</v>
      </c>
      <c r="M31" s="38">
        <f>IF($C$2="Attiecināmās izmaksas",IF('Lokālā tāme Nr.2'!$Q34="Attiecināmās",'Lokālā tāme Nr.2'!$M34,0),0)</f>
        <v>0</v>
      </c>
      <c r="N31" s="38">
        <f>IF($C$2="Attiecināmās izmaksas",IF('Lokālā tāme Nr.2'!$Q34="Attiecināmās",'Lokālā tāme Nr.2'!$N34,0),0)</f>
        <v>0</v>
      </c>
      <c r="O31" s="38">
        <f>IF($C$2="Attiecināmās izmaksas",IF('Lokālā tāme Nr.2'!$Q34="Attiecināmās",'Lokālā tāme Nr.2'!$O34,0),0)</f>
        <v>0</v>
      </c>
      <c r="P31" s="45">
        <f>IF($C$2="Attiecināmās izmaksas",IF('Lokālā tāme Nr.2'!$Q34="Attiecināmās",'Lokālā tāme Nr.2'!$P34,0),0)</f>
        <v>0</v>
      </c>
    </row>
    <row r="32" spans="1:16" x14ac:dyDescent="0.2">
      <c r="A32" s="19">
        <f>IF(P32=0,0,IF(COUNTBLANK(P32)=1,0,COUNTA($P$8:P32)))</f>
        <v>0</v>
      </c>
      <c r="B32" s="38">
        <f>IF($C$2="Attiecināmās izmaksas",IF('Lokālā tāme Nr.2'!$Q35="Attiecināmās",'Lokālā tāme Nr.2'!$B35,0),0)</f>
        <v>0</v>
      </c>
      <c r="C32" s="38">
        <f>IF($C$2="Attiecināmās izmaksas",IF('Lokālā tāme Nr.2'!$Q35="Attiecināmās",'Lokālā tāme Nr.2'!$C35,0),0)</f>
        <v>0</v>
      </c>
      <c r="D32" s="38">
        <f>IF($C$2="Attiecināmās izmaksas",IF('Lokālā tāme Nr.2'!$Q35="Attiecināmās",'Lokālā tāme Nr.2'!$D35,0),0)</f>
        <v>0</v>
      </c>
      <c r="E32" s="45">
        <f>IF($C$2="Attiecināmās izmaksas",IF('Lokālā tāme Nr.2'!$Q35="Attiecināmās",'Lokālā tāme Nr.2'!$E35,0),0)</f>
        <v>0</v>
      </c>
      <c r="F32" s="42">
        <f>IF($C$2="Attiecināmās izmaksas",IF('Lokālā tāme Nr.2'!$Q35="Attiecināmās",'Lokālā tāme Nr.2'!$F35,0),0)</f>
        <v>0</v>
      </c>
      <c r="G32" s="38">
        <f>IF($C$2="Attiecināmās izmaksas",IF('Lokālā tāme Nr.2'!$Q35="Attiecināmās",'Lokālā tāme Nr.2'!$G35,0),0)</f>
        <v>0</v>
      </c>
      <c r="H32" s="38">
        <f>IF($C$2="Attiecināmās izmaksas",IF('Lokālā tāme Nr.2'!$Q35="Attiecināmās",'Lokālā tāme Nr.2'!$H35,0),0)</f>
        <v>0</v>
      </c>
      <c r="I32" s="38">
        <f>IF($C$2="Attiecināmās izmaksas",IF('Lokālā tāme Nr.2'!$Q35="Attiecināmās",'Lokālā tāme Nr.2'!$I35,0),0)</f>
        <v>0</v>
      </c>
      <c r="J32" s="38">
        <f>IF($C$2="Attiecināmās izmaksas",IF('Lokālā tāme Nr.2'!$Q35="Attiecināmās",'Lokālā tāme Nr.2'!$J35,0),0)</f>
        <v>0</v>
      </c>
      <c r="K32" s="43">
        <f>IF($C$2="Attiecināmās izmaksas",IF('Lokālā tāme Nr.2'!$Q35="Attiecināmās",'Lokālā tāme Nr.2'!$K35,0),0)</f>
        <v>0</v>
      </c>
      <c r="L32" s="46">
        <f>IF($C$2="Attiecināmās izmaksas",IF('Lokālā tāme Nr.2'!$Q35="Attiecināmās",'Lokālā tāme Nr.2'!$L35,0),0)</f>
        <v>0</v>
      </c>
      <c r="M32" s="38">
        <f>IF($C$2="Attiecināmās izmaksas",IF('Lokālā tāme Nr.2'!$Q35="Attiecināmās",'Lokālā tāme Nr.2'!$M35,0),0)</f>
        <v>0</v>
      </c>
      <c r="N32" s="38">
        <f>IF($C$2="Attiecināmās izmaksas",IF('Lokālā tāme Nr.2'!$Q35="Attiecināmās",'Lokālā tāme Nr.2'!$N35,0),0)</f>
        <v>0</v>
      </c>
      <c r="O32" s="38">
        <f>IF($C$2="Attiecināmās izmaksas",IF('Lokālā tāme Nr.2'!$Q35="Attiecināmās",'Lokālā tāme Nr.2'!$O35,0),0)</f>
        <v>0</v>
      </c>
      <c r="P32" s="45">
        <f>IF($C$2="Attiecināmās izmaksas",IF('Lokālā tāme Nr.2'!$Q35="Attiecināmās",'Lokālā tāme Nr.2'!$P35,0),0)</f>
        <v>0</v>
      </c>
    </row>
    <row r="33" spans="1:16" x14ac:dyDescent="0.2">
      <c r="A33" s="19">
        <f>IF(P33=0,0,IF(COUNTBLANK(P33)=1,0,COUNTA($P$8:P33)))</f>
        <v>0</v>
      </c>
      <c r="B33" s="38">
        <f>IF($C$2="Attiecināmās izmaksas",IF('Lokālā tāme Nr.2'!$Q36="Attiecināmās",'Lokālā tāme Nr.2'!$B36,0),0)</f>
        <v>0</v>
      </c>
      <c r="C33" s="38">
        <f>IF($C$2="Attiecināmās izmaksas",IF('Lokālā tāme Nr.2'!$Q36="Attiecināmās",'Lokālā tāme Nr.2'!$C36,0),0)</f>
        <v>0</v>
      </c>
      <c r="D33" s="38">
        <f>IF($C$2="Attiecināmās izmaksas",IF('Lokālā tāme Nr.2'!$Q36="Attiecināmās",'Lokālā tāme Nr.2'!$D36,0),0)</f>
        <v>0</v>
      </c>
      <c r="E33" s="45">
        <f>IF($C$2="Attiecināmās izmaksas",IF('Lokālā tāme Nr.2'!$Q36="Attiecināmās",'Lokālā tāme Nr.2'!$E36,0),0)</f>
        <v>0</v>
      </c>
      <c r="F33" s="42">
        <f>IF($C$2="Attiecināmās izmaksas",IF('Lokālā tāme Nr.2'!$Q36="Attiecināmās",'Lokālā tāme Nr.2'!$F36,0),0)</f>
        <v>0</v>
      </c>
      <c r="G33" s="38">
        <f>IF($C$2="Attiecināmās izmaksas",IF('Lokālā tāme Nr.2'!$Q36="Attiecināmās",'Lokālā tāme Nr.2'!$G36,0),0)</f>
        <v>0</v>
      </c>
      <c r="H33" s="38">
        <f>IF($C$2="Attiecināmās izmaksas",IF('Lokālā tāme Nr.2'!$Q36="Attiecināmās",'Lokālā tāme Nr.2'!$H36,0),0)</f>
        <v>0</v>
      </c>
      <c r="I33" s="38">
        <f>IF($C$2="Attiecināmās izmaksas",IF('Lokālā tāme Nr.2'!$Q36="Attiecināmās",'Lokālā tāme Nr.2'!$I36,0),0)</f>
        <v>0</v>
      </c>
      <c r="J33" s="38">
        <f>IF($C$2="Attiecināmās izmaksas",IF('Lokālā tāme Nr.2'!$Q36="Attiecināmās",'Lokālā tāme Nr.2'!$J36,0),0)</f>
        <v>0</v>
      </c>
      <c r="K33" s="43">
        <f>IF($C$2="Attiecināmās izmaksas",IF('Lokālā tāme Nr.2'!$Q36="Attiecināmās",'Lokālā tāme Nr.2'!$K36,0),0)</f>
        <v>0</v>
      </c>
      <c r="L33" s="46">
        <f>IF($C$2="Attiecināmās izmaksas",IF('Lokālā tāme Nr.2'!$Q36="Attiecināmās",'Lokālā tāme Nr.2'!$L36,0),0)</f>
        <v>0</v>
      </c>
      <c r="M33" s="38">
        <f>IF($C$2="Attiecināmās izmaksas",IF('Lokālā tāme Nr.2'!$Q36="Attiecināmās",'Lokālā tāme Nr.2'!$M36,0),0)</f>
        <v>0</v>
      </c>
      <c r="N33" s="38">
        <f>IF($C$2="Attiecināmās izmaksas",IF('Lokālā tāme Nr.2'!$Q36="Attiecināmās",'Lokālā tāme Nr.2'!$N36,0),0)</f>
        <v>0</v>
      </c>
      <c r="O33" s="38">
        <f>IF($C$2="Attiecināmās izmaksas",IF('Lokālā tāme Nr.2'!$Q36="Attiecināmās",'Lokālā tāme Nr.2'!$O36,0),0)</f>
        <v>0</v>
      </c>
      <c r="P33" s="45">
        <f>IF($C$2="Attiecināmās izmaksas",IF('Lokālā tāme Nr.2'!$Q36="Attiecināmās",'Lokālā tāme Nr.2'!$P36,0),0)</f>
        <v>0</v>
      </c>
    </row>
    <row r="34" spans="1:16" x14ac:dyDescent="0.2">
      <c r="A34" s="19">
        <f>IF(P34=0,0,IF(COUNTBLANK(P34)=1,0,COUNTA($P$8:P34)))</f>
        <v>0</v>
      </c>
      <c r="B34" s="38">
        <f>IF($C$2="Attiecināmās izmaksas",IF('Lokālā tāme Nr.2'!$Q37="Attiecināmās",'Lokālā tāme Nr.2'!$B37,0),0)</f>
        <v>0</v>
      </c>
      <c r="C34" s="38">
        <f>IF($C$2="Attiecināmās izmaksas",IF('Lokālā tāme Nr.2'!$Q37="Attiecināmās",'Lokālā tāme Nr.2'!$C37,0),0)</f>
        <v>0</v>
      </c>
      <c r="D34" s="38">
        <f>IF($C$2="Attiecināmās izmaksas",IF('Lokālā tāme Nr.2'!$Q37="Attiecināmās",'Lokālā tāme Nr.2'!$D37,0),0)</f>
        <v>0</v>
      </c>
      <c r="E34" s="45">
        <f>IF($C$2="Attiecināmās izmaksas",IF('Lokālā tāme Nr.2'!$Q37="Attiecināmās",'Lokālā tāme Nr.2'!$E37,0),0)</f>
        <v>0</v>
      </c>
      <c r="F34" s="42">
        <f>IF($C$2="Attiecināmās izmaksas",IF('Lokālā tāme Nr.2'!$Q37="Attiecināmās",'Lokālā tāme Nr.2'!$F37,0),0)</f>
        <v>0</v>
      </c>
      <c r="G34" s="38">
        <f>IF($C$2="Attiecināmās izmaksas",IF('Lokālā tāme Nr.2'!$Q37="Attiecināmās",'Lokālā tāme Nr.2'!$G37,0),0)</f>
        <v>0</v>
      </c>
      <c r="H34" s="38">
        <f>IF($C$2="Attiecināmās izmaksas",IF('Lokālā tāme Nr.2'!$Q37="Attiecināmās",'Lokālā tāme Nr.2'!$H37,0),0)</f>
        <v>0</v>
      </c>
      <c r="I34" s="38">
        <f>IF($C$2="Attiecināmās izmaksas",IF('Lokālā tāme Nr.2'!$Q37="Attiecināmās",'Lokālā tāme Nr.2'!$I37,0),0)</f>
        <v>0</v>
      </c>
      <c r="J34" s="38">
        <f>IF($C$2="Attiecināmās izmaksas",IF('Lokālā tāme Nr.2'!$Q37="Attiecināmās",'Lokālā tāme Nr.2'!$J37,0),0)</f>
        <v>0</v>
      </c>
      <c r="K34" s="43">
        <f>IF($C$2="Attiecināmās izmaksas",IF('Lokālā tāme Nr.2'!$Q37="Attiecināmās",'Lokālā tāme Nr.2'!$K37,0),0)</f>
        <v>0</v>
      </c>
      <c r="L34" s="46">
        <f>IF($C$2="Attiecināmās izmaksas",IF('Lokālā tāme Nr.2'!$Q37="Attiecināmās",'Lokālā tāme Nr.2'!$L37,0),0)</f>
        <v>0</v>
      </c>
      <c r="M34" s="38">
        <f>IF($C$2="Attiecināmās izmaksas",IF('Lokālā tāme Nr.2'!$Q37="Attiecināmās",'Lokālā tāme Nr.2'!$M37,0),0)</f>
        <v>0</v>
      </c>
      <c r="N34" s="38">
        <f>IF($C$2="Attiecināmās izmaksas",IF('Lokālā tāme Nr.2'!$Q37="Attiecināmās",'Lokālā tāme Nr.2'!$N37,0),0)</f>
        <v>0</v>
      </c>
      <c r="O34" s="38">
        <f>IF($C$2="Attiecināmās izmaksas",IF('Lokālā tāme Nr.2'!$Q37="Attiecināmās",'Lokālā tāme Nr.2'!$O37,0),0)</f>
        <v>0</v>
      </c>
      <c r="P34" s="45">
        <f>IF($C$2="Attiecināmās izmaksas",IF('Lokālā tāme Nr.2'!$Q37="Attiecināmās",'Lokālā tāme Nr.2'!$P37,0),0)</f>
        <v>0</v>
      </c>
    </row>
    <row r="35" spans="1:16" x14ac:dyDescent="0.2">
      <c r="A35" s="19">
        <f>IF(P35=0,0,IF(COUNTBLANK(P35)=1,0,COUNTA($P$8:P35)))</f>
        <v>0</v>
      </c>
      <c r="B35" s="38">
        <f>IF($C$2="Attiecināmās izmaksas",IF('Lokālā tāme Nr.2'!$Q38="Attiecināmās",'Lokālā tāme Nr.2'!$B38,0),0)</f>
        <v>0</v>
      </c>
      <c r="C35" s="38">
        <f>IF($C$2="Attiecināmās izmaksas",IF('Lokālā tāme Nr.2'!$Q38="Attiecināmās",'Lokālā tāme Nr.2'!$C38,0),0)</f>
        <v>0</v>
      </c>
      <c r="D35" s="38">
        <f>IF($C$2="Attiecināmās izmaksas",IF('Lokālā tāme Nr.2'!$Q38="Attiecināmās",'Lokālā tāme Nr.2'!$D38,0),0)</f>
        <v>0</v>
      </c>
      <c r="E35" s="45">
        <f>IF($C$2="Attiecināmās izmaksas",IF('Lokālā tāme Nr.2'!$Q38="Attiecināmās",'Lokālā tāme Nr.2'!$E38,0),0)</f>
        <v>0</v>
      </c>
      <c r="F35" s="42">
        <f>IF($C$2="Attiecināmās izmaksas",IF('Lokālā tāme Nr.2'!$Q38="Attiecināmās",'Lokālā tāme Nr.2'!$F38,0),0)</f>
        <v>0</v>
      </c>
      <c r="G35" s="38">
        <f>IF($C$2="Attiecināmās izmaksas",IF('Lokālā tāme Nr.2'!$Q38="Attiecināmās",'Lokālā tāme Nr.2'!$G38,0),0)</f>
        <v>0</v>
      </c>
      <c r="H35" s="38">
        <f>IF($C$2="Attiecināmās izmaksas",IF('Lokālā tāme Nr.2'!$Q38="Attiecināmās",'Lokālā tāme Nr.2'!$H38,0),0)</f>
        <v>0</v>
      </c>
      <c r="I35" s="38">
        <f>IF($C$2="Attiecināmās izmaksas",IF('Lokālā tāme Nr.2'!$Q38="Attiecināmās",'Lokālā tāme Nr.2'!$I38,0),0)</f>
        <v>0</v>
      </c>
      <c r="J35" s="38">
        <f>IF($C$2="Attiecināmās izmaksas",IF('Lokālā tāme Nr.2'!$Q38="Attiecināmās",'Lokālā tāme Nr.2'!$J38,0),0)</f>
        <v>0</v>
      </c>
      <c r="K35" s="43">
        <f>IF($C$2="Attiecināmās izmaksas",IF('Lokālā tāme Nr.2'!$Q38="Attiecināmās",'Lokālā tāme Nr.2'!$K38,0),0)</f>
        <v>0</v>
      </c>
      <c r="L35" s="46">
        <f>IF($C$2="Attiecināmās izmaksas",IF('Lokālā tāme Nr.2'!$Q38="Attiecināmās",'Lokālā tāme Nr.2'!$L38,0),0)</f>
        <v>0</v>
      </c>
      <c r="M35" s="38">
        <f>IF($C$2="Attiecināmās izmaksas",IF('Lokālā tāme Nr.2'!$Q38="Attiecināmās",'Lokālā tāme Nr.2'!$M38,0),0)</f>
        <v>0</v>
      </c>
      <c r="N35" s="38">
        <f>IF($C$2="Attiecināmās izmaksas",IF('Lokālā tāme Nr.2'!$Q38="Attiecināmās",'Lokālā tāme Nr.2'!$N38,0),0)</f>
        <v>0</v>
      </c>
      <c r="O35" s="38">
        <f>IF($C$2="Attiecināmās izmaksas",IF('Lokālā tāme Nr.2'!$Q38="Attiecināmās",'Lokālā tāme Nr.2'!$O38,0),0)</f>
        <v>0</v>
      </c>
      <c r="P35" s="45">
        <f>IF($C$2="Attiecināmās izmaksas",IF('Lokālā tāme Nr.2'!$Q38="Attiecināmās",'Lokālā tāme Nr.2'!$P38,0),0)</f>
        <v>0</v>
      </c>
    </row>
    <row r="36" spans="1:16" x14ac:dyDescent="0.2">
      <c r="A36" s="19">
        <f>IF(P36=0,0,IF(COUNTBLANK(P36)=1,0,COUNTA($P$8:P36)))</f>
        <v>0</v>
      </c>
      <c r="B36" s="38">
        <f>IF($C$2="Attiecināmās izmaksas",IF('Lokālā tāme Nr.2'!$Q39="Attiecināmās",'Lokālā tāme Nr.2'!$B39,0),0)</f>
        <v>0</v>
      </c>
      <c r="C36" s="38">
        <f>IF($C$2="Attiecināmās izmaksas",IF('Lokālā tāme Nr.2'!$Q39="Attiecināmās",'Lokālā tāme Nr.2'!$C39,0),0)</f>
        <v>0</v>
      </c>
      <c r="D36" s="38">
        <f>IF($C$2="Attiecināmās izmaksas",IF('Lokālā tāme Nr.2'!$Q39="Attiecināmās",'Lokālā tāme Nr.2'!$D39,0),0)</f>
        <v>0</v>
      </c>
      <c r="E36" s="45">
        <f>IF($C$2="Attiecināmās izmaksas",IF('Lokālā tāme Nr.2'!$Q39="Attiecināmās",'Lokālā tāme Nr.2'!$E39,0),0)</f>
        <v>0</v>
      </c>
      <c r="F36" s="42">
        <f>IF($C$2="Attiecināmās izmaksas",IF('Lokālā tāme Nr.2'!$Q39="Attiecināmās",'Lokālā tāme Nr.2'!$F39,0),0)</f>
        <v>0</v>
      </c>
      <c r="G36" s="38">
        <f>IF($C$2="Attiecināmās izmaksas",IF('Lokālā tāme Nr.2'!$Q39="Attiecināmās",'Lokālā tāme Nr.2'!$G39,0),0)</f>
        <v>0</v>
      </c>
      <c r="H36" s="38">
        <f>IF($C$2="Attiecināmās izmaksas",IF('Lokālā tāme Nr.2'!$Q39="Attiecināmās",'Lokālā tāme Nr.2'!$H39,0),0)</f>
        <v>0</v>
      </c>
      <c r="I36" s="38">
        <f>IF($C$2="Attiecināmās izmaksas",IF('Lokālā tāme Nr.2'!$Q39="Attiecināmās",'Lokālā tāme Nr.2'!$I39,0),0)</f>
        <v>0</v>
      </c>
      <c r="J36" s="38">
        <f>IF($C$2="Attiecināmās izmaksas",IF('Lokālā tāme Nr.2'!$Q39="Attiecināmās",'Lokālā tāme Nr.2'!$J39,0),0)</f>
        <v>0</v>
      </c>
      <c r="K36" s="43">
        <f>IF($C$2="Attiecināmās izmaksas",IF('Lokālā tāme Nr.2'!$Q39="Attiecināmās",'Lokālā tāme Nr.2'!$K39,0),0)</f>
        <v>0</v>
      </c>
      <c r="L36" s="46">
        <f>IF($C$2="Attiecināmās izmaksas",IF('Lokālā tāme Nr.2'!$Q39="Attiecināmās",'Lokālā tāme Nr.2'!$L39,0),0)</f>
        <v>0</v>
      </c>
      <c r="M36" s="38">
        <f>IF($C$2="Attiecināmās izmaksas",IF('Lokālā tāme Nr.2'!$Q39="Attiecināmās",'Lokālā tāme Nr.2'!$M39,0),0)</f>
        <v>0</v>
      </c>
      <c r="N36" s="38">
        <f>IF($C$2="Attiecināmās izmaksas",IF('Lokālā tāme Nr.2'!$Q39="Attiecināmās",'Lokālā tāme Nr.2'!$N39,0),0)</f>
        <v>0</v>
      </c>
      <c r="O36" s="38">
        <f>IF($C$2="Attiecināmās izmaksas",IF('Lokālā tāme Nr.2'!$Q39="Attiecināmās",'Lokālā tāme Nr.2'!$O39,0),0)</f>
        <v>0</v>
      </c>
      <c r="P36" s="45">
        <f>IF($C$2="Attiecināmās izmaksas",IF('Lokālā tāme Nr.2'!$Q39="Attiecināmās",'Lokālā tāme Nr.2'!$P39,0),0)</f>
        <v>0</v>
      </c>
    </row>
    <row r="37" spans="1:16" x14ac:dyDescent="0.2">
      <c r="A37" s="19">
        <f>IF(P37=0,0,IF(COUNTBLANK(P37)=1,0,COUNTA($P$8:P37)))</f>
        <v>0</v>
      </c>
      <c r="B37" s="38">
        <f>IF($C$2="Attiecināmās izmaksas",IF('Lokālā tāme Nr.2'!$Q40="Attiecināmās",'Lokālā tāme Nr.2'!$B40,0),0)</f>
        <v>0</v>
      </c>
      <c r="C37" s="38">
        <f>IF($C$2="Attiecināmās izmaksas",IF('Lokālā tāme Nr.2'!$Q40="Attiecināmās",'Lokālā tāme Nr.2'!$C40,0),0)</f>
        <v>0</v>
      </c>
      <c r="D37" s="38">
        <f>IF($C$2="Attiecināmās izmaksas",IF('Lokālā tāme Nr.2'!$Q40="Attiecināmās",'Lokālā tāme Nr.2'!$D40,0),0)</f>
        <v>0</v>
      </c>
      <c r="E37" s="45">
        <f>IF($C$2="Attiecināmās izmaksas",IF('Lokālā tāme Nr.2'!$Q40="Attiecināmās",'Lokālā tāme Nr.2'!$E40,0),0)</f>
        <v>0</v>
      </c>
      <c r="F37" s="42">
        <f>IF($C$2="Attiecināmās izmaksas",IF('Lokālā tāme Nr.2'!$Q40="Attiecināmās",'Lokālā tāme Nr.2'!$F40,0),0)</f>
        <v>0</v>
      </c>
      <c r="G37" s="38">
        <f>IF($C$2="Attiecināmās izmaksas",IF('Lokālā tāme Nr.2'!$Q40="Attiecināmās",'Lokālā tāme Nr.2'!$G40,0),0)</f>
        <v>0</v>
      </c>
      <c r="H37" s="38">
        <f>IF($C$2="Attiecināmās izmaksas",IF('Lokālā tāme Nr.2'!$Q40="Attiecināmās",'Lokālā tāme Nr.2'!$H40,0),0)</f>
        <v>0</v>
      </c>
      <c r="I37" s="38">
        <f>IF($C$2="Attiecināmās izmaksas",IF('Lokālā tāme Nr.2'!$Q40="Attiecināmās",'Lokālā tāme Nr.2'!$I40,0),0)</f>
        <v>0</v>
      </c>
      <c r="J37" s="38">
        <f>IF($C$2="Attiecināmās izmaksas",IF('Lokālā tāme Nr.2'!$Q40="Attiecināmās",'Lokālā tāme Nr.2'!$J40,0),0)</f>
        <v>0</v>
      </c>
      <c r="K37" s="43">
        <f>IF($C$2="Attiecināmās izmaksas",IF('Lokālā tāme Nr.2'!$Q40="Attiecināmās",'Lokālā tāme Nr.2'!$K40,0),0)</f>
        <v>0</v>
      </c>
      <c r="L37" s="46">
        <f>IF($C$2="Attiecināmās izmaksas",IF('Lokālā tāme Nr.2'!$Q40="Attiecināmās",'Lokālā tāme Nr.2'!$L40,0),0)</f>
        <v>0</v>
      </c>
      <c r="M37" s="38">
        <f>IF($C$2="Attiecināmās izmaksas",IF('Lokālā tāme Nr.2'!$Q40="Attiecināmās",'Lokālā tāme Nr.2'!$M40,0),0)</f>
        <v>0</v>
      </c>
      <c r="N37" s="38">
        <f>IF($C$2="Attiecināmās izmaksas",IF('Lokālā tāme Nr.2'!$Q40="Attiecināmās",'Lokālā tāme Nr.2'!$N40,0),0)</f>
        <v>0</v>
      </c>
      <c r="O37" s="38">
        <f>IF($C$2="Attiecināmās izmaksas",IF('Lokālā tāme Nr.2'!$Q40="Attiecināmās",'Lokālā tāme Nr.2'!$O40,0),0)</f>
        <v>0</v>
      </c>
      <c r="P37" s="45">
        <f>IF($C$2="Attiecināmās izmaksas",IF('Lokālā tāme Nr.2'!$Q40="Attiecināmās",'Lokālā tāme Nr.2'!$P40,0),0)</f>
        <v>0</v>
      </c>
    </row>
    <row r="38" spans="1:16" x14ac:dyDescent="0.2">
      <c r="A38" s="19">
        <f>IF(P38=0,0,IF(COUNTBLANK(P38)=1,0,COUNTA($P$8:P38)))</f>
        <v>0</v>
      </c>
      <c r="B38" s="38">
        <f>IF($C$2="Attiecināmās izmaksas",IF('Lokālā tāme Nr.2'!$Q41="Attiecināmās",'Lokālā tāme Nr.2'!$B41,0),0)</f>
        <v>0</v>
      </c>
      <c r="C38" s="38">
        <f>IF($C$2="Attiecināmās izmaksas",IF('Lokālā tāme Nr.2'!$Q41="Attiecināmās",'Lokālā tāme Nr.2'!$C41,0),0)</f>
        <v>0</v>
      </c>
      <c r="D38" s="38">
        <f>IF($C$2="Attiecināmās izmaksas",IF('Lokālā tāme Nr.2'!$Q41="Attiecināmās",'Lokālā tāme Nr.2'!$D41,0),0)</f>
        <v>0</v>
      </c>
      <c r="E38" s="45">
        <f>IF($C$2="Attiecināmās izmaksas",IF('Lokālā tāme Nr.2'!$Q41="Attiecināmās",'Lokālā tāme Nr.2'!$E41,0),0)</f>
        <v>0</v>
      </c>
      <c r="F38" s="42">
        <f>IF($C$2="Attiecināmās izmaksas",IF('Lokālā tāme Nr.2'!$Q41="Attiecināmās",'Lokālā tāme Nr.2'!$F41,0),0)</f>
        <v>0</v>
      </c>
      <c r="G38" s="38">
        <f>IF($C$2="Attiecināmās izmaksas",IF('Lokālā tāme Nr.2'!$Q41="Attiecināmās",'Lokālā tāme Nr.2'!$G41,0),0)</f>
        <v>0</v>
      </c>
      <c r="H38" s="38">
        <f>IF($C$2="Attiecināmās izmaksas",IF('Lokālā tāme Nr.2'!$Q41="Attiecināmās",'Lokālā tāme Nr.2'!$H41,0),0)</f>
        <v>0</v>
      </c>
      <c r="I38" s="38">
        <f>IF($C$2="Attiecināmās izmaksas",IF('Lokālā tāme Nr.2'!$Q41="Attiecināmās",'Lokālā tāme Nr.2'!$I41,0),0)</f>
        <v>0</v>
      </c>
      <c r="J38" s="38">
        <f>IF($C$2="Attiecināmās izmaksas",IF('Lokālā tāme Nr.2'!$Q41="Attiecināmās",'Lokālā tāme Nr.2'!$J41,0),0)</f>
        <v>0</v>
      </c>
      <c r="K38" s="43">
        <f>IF($C$2="Attiecināmās izmaksas",IF('Lokālā tāme Nr.2'!$Q41="Attiecināmās",'Lokālā tāme Nr.2'!$K41,0),0)</f>
        <v>0</v>
      </c>
      <c r="L38" s="46">
        <f>IF($C$2="Attiecināmās izmaksas",IF('Lokālā tāme Nr.2'!$Q41="Attiecināmās",'Lokālā tāme Nr.2'!$L41,0),0)</f>
        <v>0</v>
      </c>
      <c r="M38" s="38">
        <f>IF($C$2="Attiecināmās izmaksas",IF('Lokālā tāme Nr.2'!$Q41="Attiecināmās",'Lokālā tāme Nr.2'!$M41,0),0)</f>
        <v>0</v>
      </c>
      <c r="N38" s="38">
        <f>IF($C$2="Attiecināmās izmaksas",IF('Lokālā tāme Nr.2'!$Q41="Attiecināmās",'Lokālā tāme Nr.2'!$N41,0),0)</f>
        <v>0</v>
      </c>
      <c r="O38" s="38">
        <f>IF($C$2="Attiecināmās izmaksas",IF('Lokālā tāme Nr.2'!$Q41="Attiecināmās",'Lokālā tāme Nr.2'!$O41,0),0)</f>
        <v>0</v>
      </c>
      <c r="P38" s="45">
        <f>IF($C$2="Attiecināmās izmaksas",IF('Lokālā tāme Nr.2'!$Q41="Attiecināmās",'Lokālā tāme Nr.2'!$P41,0),0)</f>
        <v>0</v>
      </c>
    </row>
    <row r="39" spans="1:16" x14ac:dyDescent="0.2">
      <c r="A39" s="19">
        <f>IF(P39=0,0,IF(COUNTBLANK(P39)=1,0,COUNTA($P$8:P39)))</f>
        <v>0</v>
      </c>
      <c r="B39" s="38">
        <f>IF($C$2="Attiecināmās izmaksas",IF('Lokālā tāme Nr.2'!$Q42="Attiecināmās",'Lokālā tāme Nr.2'!$B42,0),0)</f>
        <v>0</v>
      </c>
      <c r="C39" s="38">
        <f>IF($C$2="Attiecināmās izmaksas",IF('Lokālā tāme Nr.2'!$Q42="Attiecināmās",'Lokālā tāme Nr.2'!$C42,0),0)</f>
        <v>0</v>
      </c>
      <c r="D39" s="38">
        <f>IF($C$2="Attiecināmās izmaksas",IF('Lokālā tāme Nr.2'!$Q42="Attiecināmās",'Lokālā tāme Nr.2'!$D42,0),0)</f>
        <v>0</v>
      </c>
      <c r="E39" s="45">
        <f>IF($C$2="Attiecināmās izmaksas",IF('Lokālā tāme Nr.2'!$Q42="Attiecināmās",'Lokālā tāme Nr.2'!$E42,0),0)</f>
        <v>0</v>
      </c>
      <c r="F39" s="42">
        <f>IF($C$2="Attiecināmās izmaksas",IF('Lokālā tāme Nr.2'!$Q42="Attiecināmās",'Lokālā tāme Nr.2'!$F42,0),0)</f>
        <v>0</v>
      </c>
      <c r="G39" s="38">
        <f>IF($C$2="Attiecināmās izmaksas",IF('Lokālā tāme Nr.2'!$Q42="Attiecināmās",'Lokālā tāme Nr.2'!$G42,0),0)</f>
        <v>0</v>
      </c>
      <c r="H39" s="38">
        <f>IF($C$2="Attiecināmās izmaksas",IF('Lokālā tāme Nr.2'!$Q42="Attiecināmās",'Lokālā tāme Nr.2'!$H42,0),0)</f>
        <v>0</v>
      </c>
      <c r="I39" s="38">
        <f>IF($C$2="Attiecināmās izmaksas",IF('Lokālā tāme Nr.2'!$Q42="Attiecināmās",'Lokālā tāme Nr.2'!$I42,0),0)</f>
        <v>0</v>
      </c>
      <c r="J39" s="38">
        <f>IF($C$2="Attiecināmās izmaksas",IF('Lokālā tāme Nr.2'!$Q42="Attiecināmās",'Lokālā tāme Nr.2'!$J42,0),0)</f>
        <v>0</v>
      </c>
      <c r="K39" s="43">
        <f>IF($C$2="Attiecināmās izmaksas",IF('Lokālā tāme Nr.2'!$Q42="Attiecināmās",'Lokālā tāme Nr.2'!$K42,0),0)</f>
        <v>0</v>
      </c>
      <c r="L39" s="46">
        <f>IF($C$2="Attiecināmās izmaksas",IF('Lokālā tāme Nr.2'!$Q42="Attiecināmās",'Lokālā tāme Nr.2'!$L42,0),0)</f>
        <v>0</v>
      </c>
      <c r="M39" s="38">
        <f>IF($C$2="Attiecināmās izmaksas",IF('Lokālā tāme Nr.2'!$Q42="Attiecināmās",'Lokālā tāme Nr.2'!$M42,0),0)</f>
        <v>0</v>
      </c>
      <c r="N39" s="38">
        <f>IF($C$2="Attiecināmās izmaksas",IF('Lokālā tāme Nr.2'!$Q42="Attiecināmās",'Lokālā tāme Nr.2'!$N42,0),0)</f>
        <v>0</v>
      </c>
      <c r="O39" s="38">
        <f>IF($C$2="Attiecināmās izmaksas",IF('Lokālā tāme Nr.2'!$Q42="Attiecināmās",'Lokālā tāme Nr.2'!$O42,0),0)</f>
        <v>0</v>
      </c>
      <c r="P39" s="45">
        <f>IF($C$2="Attiecināmās izmaksas",IF('Lokālā tāme Nr.2'!$Q42="Attiecināmās",'Lokālā tāme Nr.2'!$P42,0),0)</f>
        <v>0</v>
      </c>
    </row>
    <row r="40" spans="1:16" x14ac:dyDescent="0.2">
      <c r="A40" s="19">
        <f>IF(P40=0,0,IF(COUNTBLANK(P40)=1,0,COUNTA($P$8:P40)))</f>
        <v>0</v>
      </c>
      <c r="B40" s="38">
        <f>IF($C$2="Attiecināmās izmaksas",IF('Lokālā tāme Nr.2'!$Q43="Attiecināmās",'Lokālā tāme Nr.2'!$B43,0),0)</f>
        <v>0</v>
      </c>
      <c r="C40" s="38">
        <f>IF($C$2="Attiecināmās izmaksas",IF('Lokālā tāme Nr.2'!$Q43="Attiecināmās",'Lokālā tāme Nr.2'!$C43,0),0)</f>
        <v>0</v>
      </c>
      <c r="D40" s="38">
        <f>IF($C$2="Attiecināmās izmaksas",IF('Lokālā tāme Nr.2'!$Q43="Attiecināmās",'Lokālā tāme Nr.2'!$D43,0),0)</f>
        <v>0</v>
      </c>
      <c r="E40" s="45">
        <f>IF($C$2="Attiecināmās izmaksas",IF('Lokālā tāme Nr.2'!$Q43="Attiecināmās",'Lokālā tāme Nr.2'!$E43,0),0)</f>
        <v>0</v>
      </c>
      <c r="F40" s="42">
        <f>IF($C$2="Attiecināmās izmaksas",IF('Lokālā tāme Nr.2'!$Q43="Attiecināmās",'Lokālā tāme Nr.2'!$F43,0),0)</f>
        <v>0</v>
      </c>
      <c r="G40" s="38">
        <f>IF($C$2="Attiecināmās izmaksas",IF('Lokālā tāme Nr.2'!$Q43="Attiecināmās",'Lokālā tāme Nr.2'!$G43,0),0)</f>
        <v>0</v>
      </c>
      <c r="H40" s="38">
        <f>IF($C$2="Attiecināmās izmaksas",IF('Lokālā tāme Nr.2'!$Q43="Attiecināmās",'Lokālā tāme Nr.2'!$H43,0),0)</f>
        <v>0</v>
      </c>
      <c r="I40" s="38">
        <f>IF($C$2="Attiecināmās izmaksas",IF('Lokālā tāme Nr.2'!$Q43="Attiecināmās",'Lokālā tāme Nr.2'!$I43,0),0)</f>
        <v>0</v>
      </c>
      <c r="J40" s="38">
        <f>IF($C$2="Attiecināmās izmaksas",IF('Lokālā tāme Nr.2'!$Q43="Attiecināmās",'Lokālā tāme Nr.2'!$J43,0),0)</f>
        <v>0</v>
      </c>
      <c r="K40" s="43">
        <f>IF($C$2="Attiecināmās izmaksas",IF('Lokālā tāme Nr.2'!$Q43="Attiecināmās",'Lokālā tāme Nr.2'!$K43,0),0)</f>
        <v>0</v>
      </c>
      <c r="L40" s="46">
        <f>IF($C$2="Attiecināmās izmaksas",IF('Lokālā tāme Nr.2'!$Q43="Attiecināmās",'Lokālā tāme Nr.2'!$L43,0),0)</f>
        <v>0</v>
      </c>
      <c r="M40" s="38">
        <f>IF($C$2="Attiecināmās izmaksas",IF('Lokālā tāme Nr.2'!$Q43="Attiecināmās",'Lokālā tāme Nr.2'!$M43,0),0)</f>
        <v>0</v>
      </c>
      <c r="N40" s="38">
        <f>IF($C$2="Attiecināmās izmaksas",IF('Lokālā tāme Nr.2'!$Q43="Attiecināmās",'Lokālā tāme Nr.2'!$N43,0),0)</f>
        <v>0</v>
      </c>
      <c r="O40" s="38">
        <f>IF($C$2="Attiecināmās izmaksas",IF('Lokālā tāme Nr.2'!$Q43="Attiecināmās",'Lokālā tāme Nr.2'!$O43,0),0)</f>
        <v>0</v>
      </c>
      <c r="P40" s="45">
        <f>IF($C$2="Attiecināmās izmaksas",IF('Lokālā tāme Nr.2'!$Q43="Attiecināmās",'Lokālā tāme Nr.2'!$P43,0),0)</f>
        <v>0</v>
      </c>
    </row>
    <row r="41" spans="1:16" x14ac:dyDescent="0.2">
      <c r="A41" s="19">
        <f>IF(P41=0,0,IF(COUNTBLANK(P41)=1,0,COUNTA($P$8:P41)))</f>
        <v>0</v>
      </c>
      <c r="B41" s="38">
        <f>IF($C$2="Attiecināmās izmaksas",IF('Lokālā tāme Nr.2'!$Q44="Attiecināmās",'Lokālā tāme Nr.2'!$B44,0),0)</f>
        <v>0</v>
      </c>
      <c r="C41" s="38">
        <f>IF($C$2="Attiecināmās izmaksas",IF('Lokālā tāme Nr.2'!$Q44="Attiecināmās",'Lokālā tāme Nr.2'!$C44,0),0)</f>
        <v>0</v>
      </c>
      <c r="D41" s="38">
        <f>IF($C$2="Attiecināmās izmaksas",IF('Lokālā tāme Nr.2'!$Q44="Attiecināmās",'Lokālā tāme Nr.2'!$D44,0),0)</f>
        <v>0</v>
      </c>
      <c r="E41" s="45">
        <f>IF($C$2="Attiecināmās izmaksas",IF('Lokālā tāme Nr.2'!$Q44="Attiecināmās",'Lokālā tāme Nr.2'!$E44,0),0)</f>
        <v>0</v>
      </c>
      <c r="F41" s="42">
        <f>IF($C$2="Attiecināmās izmaksas",IF('Lokālā tāme Nr.2'!$Q44="Attiecināmās",'Lokālā tāme Nr.2'!$F44,0),0)</f>
        <v>0</v>
      </c>
      <c r="G41" s="38">
        <f>IF($C$2="Attiecināmās izmaksas",IF('Lokālā tāme Nr.2'!$Q44="Attiecināmās",'Lokālā tāme Nr.2'!$G44,0),0)</f>
        <v>0</v>
      </c>
      <c r="H41" s="38">
        <f>IF($C$2="Attiecināmās izmaksas",IF('Lokālā tāme Nr.2'!$Q44="Attiecināmās",'Lokālā tāme Nr.2'!$H44,0),0)</f>
        <v>0</v>
      </c>
      <c r="I41" s="38">
        <f>IF($C$2="Attiecināmās izmaksas",IF('Lokālā tāme Nr.2'!$Q44="Attiecināmās",'Lokālā tāme Nr.2'!$I44,0),0)</f>
        <v>0</v>
      </c>
      <c r="J41" s="38">
        <f>IF($C$2="Attiecināmās izmaksas",IF('Lokālā tāme Nr.2'!$Q44="Attiecināmās",'Lokālā tāme Nr.2'!$J44,0),0)</f>
        <v>0</v>
      </c>
      <c r="K41" s="43">
        <f>IF($C$2="Attiecināmās izmaksas",IF('Lokālā tāme Nr.2'!$Q44="Attiecināmās",'Lokālā tāme Nr.2'!$K44,0),0)</f>
        <v>0</v>
      </c>
      <c r="L41" s="46">
        <f>IF($C$2="Attiecināmās izmaksas",IF('Lokālā tāme Nr.2'!$Q44="Attiecināmās",'Lokālā tāme Nr.2'!$L44,0),0)</f>
        <v>0</v>
      </c>
      <c r="M41" s="38">
        <f>IF($C$2="Attiecināmās izmaksas",IF('Lokālā tāme Nr.2'!$Q44="Attiecināmās",'Lokālā tāme Nr.2'!$M44,0),0)</f>
        <v>0</v>
      </c>
      <c r="N41" s="38">
        <f>IF($C$2="Attiecināmās izmaksas",IF('Lokālā tāme Nr.2'!$Q44="Attiecināmās",'Lokālā tāme Nr.2'!$N44,0),0)</f>
        <v>0</v>
      </c>
      <c r="O41" s="38">
        <f>IF($C$2="Attiecināmās izmaksas",IF('Lokālā tāme Nr.2'!$Q44="Attiecināmās",'Lokālā tāme Nr.2'!$O44,0),0)</f>
        <v>0</v>
      </c>
      <c r="P41" s="45">
        <f>IF($C$2="Attiecināmās izmaksas",IF('Lokālā tāme Nr.2'!$Q44="Attiecināmās",'Lokālā tāme Nr.2'!$P44,0),0)</f>
        <v>0</v>
      </c>
    </row>
    <row r="42" spans="1:16" x14ac:dyDescent="0.2">
      <c r="A42" s="19">
        <f>IF(P42=0,0,IF(COUNTBLANK(P42)=1,0,COUNTA($P$8:P42)))</f>
        <v>0</v>
      </c>
      <c r="B42" s="38">
        <f>IF($C$2="Attiecināmās izmaksas",IF('Lokālā tāme Nr.2'!$Q45="Attiecināmās",'Lokālā tāme Nr.2'!$B45,0),0)</f>
        <v>0</v>
      </c>
      <c r="C42" s="38">
        <f>IF($C$2="Attiecināmās izmaksas",IF('Lokālā tāme Nr.2'!$Q45="Attiecināmās",'Lokālā tāme Nr.2'!$C45,0),0)</f>
        <v>0</v>
      </c>
      <c r="D42" s="38">
        <f>IF($C$2="Attiecināmās izmaksas",IF('Lokālā tāme Nr.2'!$Q45="Attiecināmās",'Lokālā tāme Nr.2'!$D45,0),0)</f>
        <v>0</v>
      </c>
      <c r="E42" s="45">
        <f>IF($C$2="Attiecināmās izmaksas",IF('Lokālā tāme Nr.2'!$Q45="Attiecināmās",'Lokālā tāme Nr.2'!$E45,0),0)</f>
        <v>0</v>
      </c>
      <c r="F42" s="42">
        <f>IF($C$2="Attiecināmās izmaksas",IF('Lokālā tāme Nr.2'!$Q45="Attiecināmās",'Lokālā tāme Nr.2'!$F45,0),0)</f>
        <v>0</v>
      </c>
      <c r="G42" s="38">
        <f>IF($C$2="Attiecināmās izmaksas",IF('Lokālā tāme Nr.2'!$Q45="Attiecināmās",'Lokālā tāme Nr.2'!$G45,0),0)</f>
        <v>0</v>
      </c>
      <c r="H42" s="38">
        <f>IF($C$2="Attiecināmās izmaksas",IF('Lokālā tāme Nr.2'!$Q45="Attiecināmās",'Lokālā tāme Nr.2'!$H45,0),0)</f>
        <v>0</v>
      </c>
      <c r="I42" s="38">
        <f>IF($C$2="Attiecināmās izmaksas",IF('Lokālā tāme Nr.2'!$Q45="Attiecināmās",'Lokālā tāme Nr.2'!$I45,0),0)</f>
        <v>0</v>
      </c>
      <c r="J42" s="38">
        <f>IF($C$2="Attiecināmās izmaksas",IF('Lokālā tāme Nr.2'!$Q45="Attiecināmās",'Lokālā tāme Nr.2'!$J45,0),0)</f>
        <v>0</v>
      </c>
      <c r="K42" s="43">
        <f>IF($C$2="Attiecināmās izmaksas",IF('Lokālā tāme Nr.2'!$Q45="Attiecināmās",'Lokālā tāme Nr.2'!$K45,0),0)</f>
        <v>0</v>
      </c>
      <c r="L42" s="46">
        <f>IF($C$2="Attiecināmās izmaksas",IF('Lokālā tāme Nr.2'!$Q45="Attiecināmās",'Lokālā tāme Nr.2'!$L45,0),0)</f>
        <v>0</v>
      </c>
      <c r="M42" s="38">
        <f>IF($C$2="Attiecināmās izmaksas",IF('Lokālā tāme Nr.2'!$Q45="Attiecināmās",'Lokālā tāme Nr.2'!$M45,0),0)</f>
        <v>0</v>
      </c>
      <c r="N42" s="38">
        <f>IF($C$2="Attiecināmās izmaksas",IF('Lokālā tāme Nr.2'!$Q45="Attiecināmās",'Lokālā tāme Nr.2'!$N45,0),0)</f>
        <v>0</v>
      </c>
      <c r="O42" s="38">
        <f>IF($C$2="Attiecināmās izmaksas",IF('Lokālā tāme Nr.2'!$Q45="Attiecināmās",'Lokālā tāme Nr.2'!$O45,0),0)</f>
        <v>0</v>
      </c>
      <c r="P42" s="45">
        <f>IF($C$2="Attiecināmās izmaksas",IF('Lokālā tāme Nr.2'!$Q45="Attiecināmās",'Lokālā tāme Nr.2'!$P45,0),0)</f>
        <v>0</v>
      </c>
    </row>
    <row r="43" spans="1:16" x14ac:dyDescent="0.2">
      <c r="A43" s="19">
        <f>IF(P43=0,0,IF(COUNTBLANK(P43)=1,0,COUNTA($P$8:P43)))</f>
        <v>0</v>
      </c>
      <c r="B43" s="38">
        <f>IF($C$2="Attiecināmās izmaksas",IF('Lokālā tāme Nr.2'!$Q46="Attiecināmās",'Lokālā tāme Nr.2'!$B46,0),0)</f>
        <v>0</v>
      </c>
      <c r="C43" s="38">
        <f>IF($C$2="Attiecināmās izmaksas",IF('Lokālā tāme Nr.2'!$Q46="Attiecināmās",'Lokālā tāme Nr.2'!$C46,0),0)</f>
        <v>0</v>
      </c>
      <c r="D43" s="38">
        <f>IF($C$2="Attiecināmās izmaksas",IF('Lokālā tāme Nr.2'!$Q46="Attiecināmās",'Lokālā tāme Nr.2'!$D46,0),0)</f>
        <v>0</v>
      </c>
      <c r="E43" s="45">
        <f>IF($C$2="Attiecināmās izmaksas",IF('Lokālā tāme Nr.2'!$Q46="Attiecināmās",'Lokālā tāme Nr.2'!$E46,0),0)</f>
        <v>0</v>
      </c>
      <c r="F43" s="42">
        <f>IF($C$2="Attiecināmās izmaksas",IF('Lokālā tāme Nr.2'!$Q46="Attiecināmās",'Lokālā tāme Nr.2'!$F46,0),0)</f>
        <v>0</v>
      </c>
      <c r="G43" s="38">
        <f>IF($C$2="Attiecināmās izmaksas",IF('Lokālā tāme Nr.2'!$Q46="Attiecināmās",'Lokālā tāme Nr.2'!$G46,0),0)</f>
        <v>0</v>
      </c>
      <c r="H43" s="38">
        <f>IF($C$2="Attiecināmās izmaksas",IF('Lokālā tāme Nr.2'!$Q46="Attiecināmās",'Lokālā tāme Nr.2'!$H46,0),0)</f>
        <v>0</v>
      </c>
      <c r="I43" s="38">
        <f>IF($C$2="Attiecināmās izmaksas",IF('Lokālā tāme Nr.2'!$Q46="Attiecināmās",'Lokālā tāme Nr.2'!$I46,0),0)</f>
        <v>0</v>
      </c>
      <c r="J43" s="38">
        <f>IF($C$2="Attiecināmās izmaksas",IF('Lokālā tāme Nr.2'!$Q46="Attiecināmās",'Lokālā tāme Nr.2'!$J46,0),0)</f>
        <v>0</v>
      </c>
      <c r="K43" s="43">
        <f>IF($C$2="Attiecināmās izmaksas",IF('Lokālā tāme Nr.2'!$Q46="Attiecināmās",'Lokālā tāme Nr.2'!$K46,0),0)</f>
        <v>0</v>
      </c>
      <c r="L43" s="46">
        <f>IF($C$2="Attiecināmās izmaksas",IF('Lokālā tāme Nr.2'!$Q46="Attiecināmās",'Lokālā tāme Nr.2'!$L46,0),0)</f>
        <v>0</v>
      </c>
      <c r="M43" s="38">
        <f>IF($C$2="Attiecināmās izmaksas",IF('Lokālā tāme Nr.2'!$Q46="Attiecināmās",'Lokālā tāme Nr.2'!$M46,0),0)</f>
        <v>0</v>
      </c>
      <c r="N43" s="38">
        <f>IF($C$2="Attiecināmās izmaksas",IF('Lokālā tāme Nr.2'!$Q46="Attiecināmās",'Lokālā tāme Nr.2'!$N46,0),0)</f>
        <v>0</v>
      </c>
      <c r="O43" s="38">
        <f>IF($C$2="Attiecināmās izmaksas",IF('Lokālā tāme Nr.2'!$Q46="Attiecināmās",'Lokālā tāme Nr.2'!$O46,0),0)</f>
        <v>0</v>
      </c>
      <c r="P43" s="45">
        <f>IF($C$2="Attiecināmās izmaksas",IF('Lokālā tāme Nr.2'!$Q46="Attiecināmās",'Lokālā tāme Nr.2'!$P46,0),0)</f>
        <v>0</v>
      </c>
    </row>
    <row r="44" spans="1:16" x14ac:dyDescent="0.2">
      <c r="A44" s="19">
        <f>IF(P44=0,0,IF(COUNTBLANK(P44)=1,0,COUNTA($P$8:P44)))</f>
        <v>0</v>
      </c>
      <c r="B44" s="38">
        <f>IF($C$2="Attiecināmās izmaksas",IF('Lokālā tāme Nr.2'!$Q47="Attiecināmās",'Lokālā tāme Nr.2'!$B47,0),0)</f>
        <v>0</v>
      </c>
      <c r="C44" s="38">
        <f>IF($C$2="Attiecināmās izmaksas",IF('Lokālā tāme Nr.2'!$Q47="Attiecināmās",'Lokālā tāme Nr.2'!$C47,0),0)</f>
        <v>0</v>
      </c>
      <c r="D44" s="38">
        <f>IF($C$2="Attiecināmās izmaksas",IF('Lokālā tāme Nr.2'!$Q47="Attiecināmās",'Lokālā tāme Nr.2'!$D47,0),0)</f>
        <v>0</v>
      </c>
      <c r="E44" s="45">
        <f>IF($C$2="Attiecināmās izmaksas",IF('Lokālā tāme Nr.2'!$Q47="Attiecināmās",'Lokālā tāme Nr.2'!$E47,0),0)</f>
        <v>0</v>
      </c>
      <c r="F44" s="42">
        <f>IF($C$2="Attiecināmās izmaksas",IF('Lokālā tāme Nr.2'!$Q47="Attiecināmās",'Lokālā tāme Nr.2'!$F47,0),0)</f>
        <v>0</v>
      </c>
      <c r="G44" s="38">
        <f>IF($C$2="Attiecināmās izmaksas",IF('Lokālā tāme Nr.2'!$Q47="Attiecināmās",'Lokālā tāme Nr.2'!$G47,0),0)</f>
        <v>0</v>
      </c>
      <c r="H44" s="38">
        <f>IF($C$2="Attiecināmās izmaksas",IF('Lokālā tāme Nr.2'!$Q47="Attiecināmās",'Lokālā tāme Nr.2'!$H47,0),0)</f>
        <v>0</v>
      </c>
      <c r="I44" s="38">
        <f>IF($C$2="Attiecināmās izmaksas",IF('Lokālā tāme Nr.2'!$Q47="Attiecināmās",'Lokālā tāme Nr.2'!$I47,0),0)</f>
        <v>0</v>
      </c>
      <c r="J44" s="38">
        <f>IF($C$2="Attiecināmās izmaksas",IF('Lokālā tāme Nr.2'!$Q47="Attiecināmās",'Lokālā tāme Nr.2'!$J47,0),0)</f>
        <v>0</v>
      </c>
      <c r="K44" s="43">
        <f>IF($C$2="Attiecināmās izmaksas",IF('Lokālā tāme Nr.2'!$Q47="Attiecināmās",'Lokālā tāme Nr.2'!$K47,0),0)</f>
        <v>0</v>
      </c>
      <c r="L44" s="46">
        <f>IF($C$2="Attiecināmās izmaksas",IF('Lokālā tāme Nr.2'!$Q47="Attiecināmās",'Lokālā tāme Nr.2'!$L47,0),0)</f>
        <v>0</v>
      </c>
      <c r="M44" s="38">
        <f>IF($C$2="Attiecināmās izmaksas",IF('Lokālā tāme Nr.2'!$Q47="Attiecināmās",'Lokālā tāme Nr.2'!$M47,0),0)</f>
        <v>0</v>
      </c>
      <c r="N44" s="38">
        <f>IF($C$2="Attiecināmās izmaksas",IF('Lokālā tāme Nr.2'!$Q47="Attiecināmās",'Lokālā tāme Nr.2'!$N47,0),0)</f>
        <v>0</v>
      </c>
      <c r="O44" s="38">
        <f>IF($C$2="Attiecināmās izmaksas",IF('Lokālā tāme Nr.2'!$Q47="Attiecināmās",'Lokālā tāme Nr.2'!$O47,0),0)</f>
        <v>0</v>
      </c>
      <c r="P44" s="45">
        <f>IF($C$2="Attiecināmās izmaksas",IF('Lokālā tāme Nr.2'!$Q47="Attiecināmās",'Lokālā tāme Nr.2'!$P47,0),0)</f>
        <v>0</v>
      </c>
    </row>
    <row r="45" spans="1:16" x14ac:dyDescent="0.2">
      <c r="A45" s="19">
        <f>IF(P45=0,0,IF(COUNTBLANK(P45)=1,0,COUNTA($P$8:P45)))</f>
        <v>0</v>
      </c>
      <c r="B45" s="38">
        <f>IF($C$2="Attiecināmās izmaksas",IF('Lokālā tāme Nr.2'!$Q48="Attiecināmās",'Lokālā tāme Nr.2'!$B48,0),0)</f>
        <v>0</v>
      </c>
      <c r="C45" s="38">
        <f>IF($C$2="Attiecināmās izmaksas",IF('Lokālā tāme Nr.2'!$Q48="Attiecināmās",'Lokālā tāme Nr.2'!$C48,0),0)</f>
        <v>0</v>
      </c>
      <c r="D45" s="38">
        <f>IF($C$2="Attiecināmās izmaksas",IF('Lokālā tāme Nr.2'!$Q48="Attiecināmās",'Lokālā tāme Nr.2'!$D48,0),0)</f>
        <v>0</v>
      </c>
      <c r="E45" s="45">
        <f>IF($C$2="Attiecināmās izmaksas",IF('Lokālā tāme Nr.2'!$Q48="Attiecināmās",'Lokālā tāme Nr.2'!$E48,0),0)</f>
        <v>0</v>
      </c>
      <c r="F45" s="42">
        <f>IF($C$2="Attiecināmās izmaksas",IF('Lokālā tāme Nr.2'!$Q48="Attiecināmās",'Lokālā tāme Nr.2'!$F48,0),0)</f>
        <v>0</v>
      </c>
      <c r="G45" s="38">
        <f>IF($C$2="Attiecināmās izmaksas",IF('Lokālā tāme Nr.2'!$Q48="Attiecināmās",'Lokālā tāme Nr.2'!$G48,0),0)</f>
        <v>0</v>
      </c>
      <c r="H45" s="38">
        <f>IF($C$2="Attiecināmās izmaksas",IF('Lokālā tāme Nr.2'!$Q48="Attiecināmās",'Lokālā tāme Nr.2'!$H48,0),0)</f>
        <v>0</v>
      </c>
      <c r="I45" s="38">
        <f>IF($C$2="Attiecināmās izmaksas",IF('Lokālā tāme Nr.2'!$Q48="Attiecināmās",'Lokālā tāme Nr.2'!$I48,0),0)</f>
        <v>0</v>
      </c>
      <c r="J45" s="38">
        <f>IF($C$2="Attiecināmās izmaksas",IF('Lokālā tāme Nr.2'!$Q48="Attiecināmās",'Lokālā tāme Nr.2'!$J48,0),0)</f>
        <v>0</v>
      </c>
      <c r="K45" s="43">
        <f>IF($C$2="Attiecināmās izmaksas",IF('Lokālā tāme Nr.2'!$Q48="Attiecināmās",'Lokālā tāme Nr.2'!$K48,0),0)</f>
        <v>0</v>
      </c>
      <c r="L45" s="46">
        <f>IF($C$2="Attiecināmās izmaksas",IF('Lokālā tāme Nr.2'!$Q48="Attiecināmās",'Lokālā tāme Nr.2'!$L48,0),0)</f>
        <v>0</v>
      </c>
      <c r="M45" s="38">
        <f>IF($C$2="Attiecināmās izmaksas",IF('Lokālā tāme Nr.2'!$Q48="Attiecināmās",'Lokālā tāme Nr.2'!$M48,0),0)</f>
        <v>0</v>
      </c>
      <c r="N45" s="38">
        <f>IF($C$2="Attiecināmās izmaksas",IF('Lokālā tāme Nr.2'!$Q48="Attiecināmās",'Lokālā tāme Nr.2'!$N48,0),0)</f>
        <v>0</v>
      </c>
      <c r="O45" s="38">
        <f>IF($C$2="Attiecināmās izmaksas",IF('Lokālā tāme Nr.2'!$Q48="Attiecināmās",'Lokālā tāme Nr.2'!$O48,0),0)</f>
        <v>0</v>
      </c>
      <c r="P45" s="45">
        <f>IF($C$2="Attiecināmās izmaksas",IF('Lokālā tāme Nr.2'!$Q48="Attiecināmās",'Lokālā tāme Nr.2'!$P48,0),0)</f>
        <v>0</v>
      </c>
    </row>
    <row r="46" spans="1:16" x14ac:dyDescent="0.2">
      <c r="A46" s="19">
        <f>IF(P46=0,0,IF(COUNTBLANK(P46)=1,0,COUNTA($P$8:P46)))</f>
        <v>0</v>
      </c>
      <c r="B46" s="38">
        <f>IF($C$2="Attiecināmās izmaksas",IF('Lokālā tāme Nr.2'!$Q49="Attiecināmās",'Lokālā tāme Nr.2'!$B49,0),0)</f>
        <v>0</v>
      </c>
      <c r="C46" s="38">
        <f>IF($C$2="Attiecināmās izmaksas",IF('Lokālā tāme Nr.2'!$Q49="Attiecināmās",'Lokālā tāme Nr.2'!$C49,0),0)</f>
        <v>0</v>
      </c>
      <c r="D46" s="38">
        <f>IF($C$2="Attiecināmās izmaksas",IF('Lokālā tāme Nr.2'!$Q49="Attiecināmās",'Lokālā tāme Nr.2'!$D49,0),0)</f>
        <v>0</v>
      </c>
      <c r="E46" s="45">
        <f>IF($C$2="Attiecināmās izmaksas",IF('Lokālā tāme Nr.2'!$Q49="Attiecināmās",'Lokālā tāme Nr.2'!$E49,0),0)</f>
        <v>0</v>
      </c>
      <c r="F46" s="42">
        <f>IF($C$2="Attiecināmās izmaksas",IF('Lokālā tāme Nr.2'!$Q49="Attiecināmās",'Lokālā tāme Nr.2'!$F49,0),0)</f>
        <v>0</v>
      </c>
      <c r="G46" s="38">
        <f>IF($C$2="Attiecināmās izmaksas",IF('Lokālā tāme Nr.2'!$Q49="Attiecināmās",'Lokālā tāme Nr.2'!$G49,0),0)</f>
        <v>0</v>
      </c>
      <c r="H46" s="38">
        <f>IF($C$2="Attiecināmās izmaksas",IF('Lokālā tāme Nr.2'!$Q49="Attiecināmās",'Lokālā tāme Nr.2'!$H49,0),0)</f>
        <v>0</v>
      </c>
      <c r="I46" s="38">
        <f>IF($C$2="Attiecināmās izmaksas",IF('Lokālā tāme Nr.2'!$Q49="Attiecināmās",'Lokālā tāme Nr.2'!$I49,0),0)</f>
        <v>0</v>
      </c>
      <c r="J46" s="38">
        <f>IF($C$2="Attiecināmās izmaksas",IF('Lokālā tāme Nr.2'!$Q49="Attiecināmās",'Lokālā tāme Nr.2'!$J49,0),0)</f>
        <v>0</v>
      </c>
      <c r="K46" s="43">
        <f>IF($C$2="Attiecināmās izmaksas",IF('Lokālā tāme Nr.2'!$Q49="Attiecināmās",'Lokālā tāme Nr.2'!$K49,0),0)</f>
        <v>0</v>
      </c>
      <c r="L46" s="46">
        <f>IF($C$2="Attiecināmās izmaksas",IF('Lokālā tāme Nr.2'!$Q49="Attiecināmās",'Lokālā tāme Nr.2'!$L49,0),0)</f>
        <v>0</v>
      </c>
      <c r="M46" s="38">
        <f>IF($C$2="Attiecināmās izmaksas",IF('Lokālā tāme Nr.2'!$Q49="Attiecināmās",'Lokālā tāme Nr.2'!$M49,0),0)</f>
        <v>0</v>
      </c>
      <c r="N46" s="38">
        <f>IF($C$2="Attiecināmās izmaksas",IF('Lokālā tāme Nr.2'!$Q49="Attiecināmās",'Lokālā tāme Nr.2'!$N49,0),0)</f>
        <v>0</v>
      </c>
      <c r="O46" s="38">
        <f>IF($C$2="Attiecināmās izmaksas",IF('Lokālā tāme Nr.2'!$Q49="Attiecināmās",'Lokālā tāme Nr.2'!$O49,0),0)</f>
        <v>0</v>
      </c>
      <c r="P46" s="45">
        <f>IF($C$2="Attiecināmās izmaksas",IF('Lokālā tāme Nr.2'!$Q49="Attiecināmās",'Lokālā tāme Nr.2'!$P49,0),0)</f>
        <v>0</v>
      </c>
    </row>
    <row r="47" spans="1:16" x14ac:dyDescent="0.2">
      <c r="A47" s="19">
        <f>IF(P47=0,0,IF(COUNTBLANK(P47)=1,0,COUNTA($P$8:P47)))</f>
        <v>0</v>
      </c>
      <c r="B47" s="38">
        <f>IF($C$2="Attiecināmās izmaksas",IF('Lokālā tāme Nr.2'!$Q50="Attiecināmās",'Lokālā tāme Nr.2'!$B50,0),0)</f>
        <v>0</v>
      </c>
      <c r="C47" s="38">
        <f>IF($C$2="Attiecināmās izmaksas",IF('Lokālā tāme Nr.2'!$Q50="Attiecināmās",'Lokālā tāme Nr.2'!$C50,0),0)</f>
        <v>0</v>
      </c>
      <c r="D47" s="38">
        <f>IF($C$2="Attiecināmās izmaksas",IF('Lokālā tāme Nr.2'!$Q50="Attiecināmās",'Lokālā tāme Nr.2'!$D50,0),0)</f>
        <v>0</v>
      </c>
      <c r="E47" s="45">
        <f>IF($C$2="Attiecināmās izmaksas",IF('Lokālā tāme Nr.2'!$Q50="Attiecināmās",'Lokālā tāme Nr.2'!$E50,0),0)</f>
        <v>0</v>
      </c>
      <c r="F47" s="42">
        <f>IF($C$2="Attiecināmās izmaksas",IF('Lokālā tāme Nr.2'!$Q50="Attiecināmās",'Lokālā tāme Nr.2'!$F50,0),0)</f>
        <v>0</v>
      </c>
      <c r="G47" s="38">
        <f>IF($C$2="Attiecināmās izmaksas",IF('Lokālā tāme Nr.2'!$Q50="Attiecināmās",'Lokālā tāme Nr.2'!$G50,0),0)</f>
        <v>0</v>
      </c>
      <c r="H47" s="38">
        <f>IF($C$2="Attiecināmās izmaksas",IF('Lokālā tāme Nr.2'!$Q50="Attiecināmās",'Lokālā tāme Nr.2'!$H50,0),0)</f>
        <v>0</v>
      </c>
      <c r="I47" s="38">
        <f>IF($C$2="Attiecināmās izmaksas",IF('Lokālā tāme Nr.2'!$Q50="Attiecināmās",'Lokālā tāme Nr.2'!$I50,0),0)</f>
        <v>0</v>
      </c>
      <c r="J47" s="38">
        <f>IF($C$2="Attiecināmās izmaksas",IF('Lokālā tāme Nr.2'!$Q50="Attiecināmās",'Lokālā tāme Nr.2'!$J50,0),0)</f>
        <v>0</v>
      </c>
      <c r="K47" s="43">
        <f>IF($C$2="Attiecināmās izmaksas",IF('Lokālā tāme Nr.2'!$Q50="Attiecināmās",'Lokālā tāme Nr.2'!$K50,0),0)</f>
        <v>0</v>
      </c>
      <c r="L47" s="46">
        <f>IF($C$2="Attiecināmās izmaksas",IF('Lokālā tāme Nr.2'!$Q50="Attiecināmās",'Lokālā tāme Nr.2'!$L50,0),0)</f>
        <v>0</v>
      </c>
      <c r="M47" s="38">
        <f>IF($C$2="Attiecināmās izmaksas",IF('Lokālā tāme Nr.2'!$Q50="Attiecināmās",'Lokālā tāme Nr.2'!$M50,0),0)</f>
        <v>0</v>
      </c>
      <c r="N47" s="38">
        <f>IF($C$2="Attiecināmās izmaksas",IF('Lokālā tāme Nr.2'!$Q50="Attiecināmās",'Lokālā tāme Nr.2'!$N50,0),0)</f>
        <v>0</v>
      </c>
      <c r="O47" s="38">
        <f>IF($C$2="Attiecināmās izmaksas",IF('Lokālā tāme Nr.2'!$Q50="Attiecināmās",'Lokālā tāme Nr.2'!$O50,0),0)</f>
        <v>0</v>
      </c>
      <c r="P47" s="45">
        <f>IF($C$2="Attiecināmās izmaksas",IF('Lokālā tāme Nr.2'!$Q50="Attiecināmās",'Lokālā tāme Nr.2'!$P50,0),0)</f>
        <v>0</v>
      </c>
    </row>
    <row r="48" spans="1:16" x14ac:dyDescent="0.2">
      <c r="A48" s="19">
        <f>IF(P48=0,0,IF(COUNTBLANK(P48)=1,0,COUNTA($P$8:P48)))</f>
        <v>0</v>
      </c>
      <c r="B48" s="38">
        <f>IF($C$2="Attiecināmās izmaksas",IF('Lokālā tāme Nr.2'!$Q51="Attiecināmās",'Lokālā tāme Nr.2'!$B51,0),0)</f>
        <v>0</v>
      </c>
      <c r="C48" s="38">
        <f>IF($C$2="Attiecināmās izmaksas",IF('Lokālā tāme Nr.2'!$Q51="Attiecināmās",'Lokālā tāme Nr.2'!$C51,0),0)</f>
        <v>0</v>
      </c>
      <c r="D48" s="38">
        <f>IF($C$2="Attiecināmās izmaksas",IF('Lokālā tāme Nr.2'!$Q51="Attiecināmās",'Lokālā tāme Nr.2'!$D51,0),0)</f>
        <v>0</v>
      </c>
      <c r="E48" s="45">
        <f>IF($C$2="Attiecināmās izmaksas",IF('Lokālā tāme Nr.2'!$Q51="Attiecināmās",'Lokālā tāme Nr.2'!$E51,0),0)</f>
        <v>0</v>
      </c>
      <c r="F48" s="42">
        <f>IF($C$2="Attiecināmās izmaksas",IF('Lokālā tāme Nr.2'!$Q51="Attiecināmās",'Lokālā tāme Nr.2'!$F51,0),0)</f>
        <v>0</v>
      </c>
      <c r="G48" s="38">
        <f>IF($C$2="Attiecināmās izmaksas",IF('Lokālā tāme Nr.2'!$Q51="Attiecināmās",'Lokālā tāme Nr.2'!$G51,0),0)</f>
        <v>0</v>
      </c>
      <c r="H48" s="38">
        <f>IF($C$2="Attiecināmās izmaksas",IF('Lokālā tāme Nr.2'!$Q51="Attiecināmās",'Lokālā tāme Nr.2'!$H51,0),0)</f>
        <v>0</v>
      </c>
      <c r="I48" s="38">
        <f>IF($C$2="Attiecināmās izmaksas",IF('Lokālā tāme Nr.2'!$Q51="Attiecināmās",'Lokālā tāme Nr.2'!$I51,0),0)</f>
        <v>0</v>
      </c>
      <c r="J48" s="38">
        <f>IF($C$2="Attiecināmās izmaksas",IF('Lokālā tāme Nr.2'!$Q51="Attiecināmās",'Lokālā tāme Nr.2'!$J51,0),0)</f>
        <v>0</v>
      </c>
      <c r="K48" s="43">
        <f>IF($C$2="Attiecināmās izmaksas",IF('Lokālā tāme Nr.2'!$Q51="Attiecināmās",'Lokālā tāme Nr.2'!$K51,0),0)</f>
        <v>0</v>
      </c>
      <c r="L48" s="46">
        <f>IF($C$2="Attiecināmās izmaksas",IF('Lokālā tāme Nr.2'!$Q51="Attiecināmās",'Lokālā tāme Nr.2'!$L51,0),0)</f>
        <v>0</v>
      </c>
      <c r="M48" s="38">
        <f>IF($C$2="Attiecināmās izmaksas",IF('Lokālā tāme Nr.2'!$Q51="Attiecināmās",'Lokālā tāme Nr.2'!$M51,0),0)</f>
        <v>0</v>
      </c>
      <c r="N48" s="38">
        <f>IF($C$2="Attiecināmās izmaksas",IF('Lokālā tāme Nr.2'!$Q51="Attiecināmās",'Lokālā tāme Nr.2'!$N51,0),0)</f>
        <v>0</v>
      </c>
      <c r="O48" s="38">
        <f>IF($C$2="Attiecināmās izmaksas",IF('Lokālā tāme Nr.2'!$Q51="Attiecināmās",'Lokālā tāme Nr.2'!$O51,0),0)</f>
        <v>0</v>
      </c>
      <c r="P48" s="45">
        <f>IF($C$2="Attiecināmās izmaksas",IF('Lokālā tāme Nr.2'!$Q51="Attiecināmās",'Lokālā tāme Nr.2'!$P51,0),0)</f>
        <v>0</v>
      </c>
    </row>
    <row r="49" spans="1:16" x14ac:dyDescent="0.2">
      <c r="A49" s="19">
        <f>IF(P49=0,0,IF(COUNTBLANK(P49)=1,0,COUNTA($P$8:P49)))</f>
        <v>0</v>
      </c>
      <c r="B49" s="38">
        <f>IF($C$2="Attiecināmās izmaksas",IF('Lokālā tāme Nr.2'!$Q52="Attiecināmās",'Lokālā tāme Nr.2'!$B52,0),0)</f>
        <v>0</v>
      </c>
      <c r="C49" s="38">
        <f>IF($C$2="Attiecināmās izmaksas",IF('Lokālā tāme Nr.2'!$Q52="Attiecināmās",'Lokālā tāme Nr.2'!$C52,0),0)</f>
        <v>0</v>
      </c>
      <c r="D49" s="38">
        <f>IF($C$2="Attiecināmās izmaksas",IF('Lokālā tāme Nr.2'!$Q52="Attiecināmās",'Lokālā tāme Nr.2'!$D52,0),0)</f>
        <v>0</v>
      </c>
      <c r="E49" s="45">
        <f>IF($C$2="Attiecināmās izmaksas",IF('Lokālā tāme Nr.2'!$Q52="Attiecināmās",'Lokālā tāme Nr.2'!$E52,0),0)</f>
        <v>0</v>
      </c>
      <c r="F49" s="42">
        <f>IF($C$2="Attiecināmās izmaksas",IF('Lokālā tāme Nr.2'!$Q52="Attiecināmās",'Lokālā tāme Nr.2'!$F52,0),0)</f>
        <v>0</v>
      </c>
      <c r="G49" s="38">
        <f>IF($C$2="Attiecināmās izmaksas",IF('Lokālā tāme Nr.2'!$Q52="Attiecināmās",'Lokālā tāme Nr.2'!$G52,0),0)</f>
        <v>0</v>
      </c>
      <c r="H49" s="38">
        <f>IF($C$2="Attiecināmās izmaksas",IF('Lokālā tāme Nr.2'!$Q52="Attiecināmās",'Lokālā tāme Nr.2'!$H52,0),0)</f>
        <v>0</v>
      </c>
      <c r="I49" s="38">
        <f>IF($C$2="Attiecināmās izmaksas",IF('Lokālā tāme Nr.2'!$Q52="Attiecināmās",'Lokālā tāme Nr.2'!$I52,0),0)</f>
        <v>0</v>
      </c>
      <c r="J49" s="38">
        <f>IF($C$2="Attiecināmās izmaksas",IF('Lokālā tāme Nr.2'!$Q52="Attiecināmās",'Lokālā tāme Nr.2'!$J52,0),0)</f>
        <v>0</v>
      </c>
      <c r="K49" s="43">
        <f>IF($C$2="Attiecināmās izmaksas",IF('Lokālā tāme Nr.2'!$Q52="Attiecināmās",'Lokālā tāme Nr.2'!$K52,0),0)</f>
        <v>0</v>
      </c>
      <c r="L49" s="46">
        <f>IF($C$2="Attiecināmās izmaksas",IF('Lokālā tāme Nr.2'!$Q52="Attiecināmās",'Lokālā tāme Nr.2'!$L52,0),0)</f>
        <v>0</v>
      </c>
      <c r="M49" s="38">
        <f>IF($C$2="Attiecināmās izmaksas",IF('Lokālā tāme Nr.2'!$Q52="Attiecināmās",'Lokālā tāme Nr.2'!$M52,0),0)</f>
        <v>0</v>
      </c>
      <c r="N49" s="38">
        <f>IF($C$2="Attiecināmās izmaksas",IF('Lokālā tāme Nr.2'!$Q52="Attiecināmās",'Lokālā tāme Nr.2'!$N52,0),0)</f>
        <v>0</v>
      </c>
      <c r="O49" s="38">
        <f>IF($C$2="Attiecināmās izmaksas",IF('Lokālā tāme Nr.2'!$Q52="Attiecināmās",'Lokālā tāme Nr.2'!$O52,0),0)</f>
        <v>0</v>
      </c>
      <c r="P49" s="45">
        <f>IF($C$2="Attiecināmās izmaksas",IF('Lokālā tāme Nr.2'!$Q52="Attiecināmās",'Lokālā tāme Nr.2'!$P52,0),0)</f>
        <v>0</v>
      </c>
    </row>
    <row r="50" spans="1:16" x14ac:dyDescent="0.2">
      <c r="A50" s="19">
        <f>IF(P50=0,0,IF(COUNTBLANK(P50)=1,0,COUNTA($P$8:P50)))</f>
        <v>0</v>
      </c>
      <c r="B50" s="38">
        <f>IF($C$2="Attiecināmās izmaksas",IF('Lokālā tāme Nr.2'!$Q53="Attiecināmās",'Lokālā tāme Nr.2'!$B53,0),0)</f>
        <v>0</v>
      </c>
      <c r="C50" s="38">
        <f>IF($C$2="Attiecināmās izmaksas",IF('Lokālā tāme Nr.2'!$Q53="Attiecināmās",'Lokālā tāme Nr.2'!$C53,0),0)</f>
        <v>0</v>
      </c>
      <c r="D50" s="38">
        <f>IF($C$2="Attiecināmās izmaksas",IF('Lokālā tāme Nr.2'!$Q53="Attiecināmās",'Lokālā tāme Nr.2'!$D53,0),0)</f>
        <v>0</v>
      </c>
      <c r="E50" s="45">
        <f>IF($C$2="Attiecināmās izmaksas",IF('Lokālā tāme Nr.2'!$Q53="Attiecināmās",'Lokālā tāme Nr.2'!$E53,0),0)</f>
        <v>0</v>
      </c>
      <c r="F50" s="42">
        <f>IF($C$2="Attiecināmās izmaksas",IF('Lokālā tāme Nr.2'!$Q53="Attiecināmās",'Lokālā tāme Nr.2'!$F53,0),0)</f>
        <v>0</v>
      </c>
      <c r="G50" s="38">
        <f>IF($C$2="Attiecināmās izmaksas",IF('Lokālā tāme Nr.2'!$Q53="Attiecināmās",'Lokālā tāme Nr.2'!$G53,0),0)</f>
        <v>0</v>
      </c>
      <c r="H50" s="38">
        <f>IF($C$2="Attiecināmās izmaksas",IF('Lokālā tāme Nr.2'!$Q53="Attiecināmās",'Lokālā tāme Nr.2'!$H53,0),0)</f>
        <v>0</v>
      </c>
      <c r="I50" s="38">
        <f>IF($C$2="Attiecināmās izmaksas",IF('Lokālā tāme Nr.2'!$Q53="Attiecināmās",'Lokālā tāme Nr.2'!$I53,0),0)</f>
        <v>0</v>
      </c>
      <c r="J50" s="38">
        <f>IF($C$2="Attiecināmās izmaksas",IF('Lokālā tāme Nr.2'!$Q53="Attiecināmās",'Lokālā tāme Nr.2'!$J53,0),0)</f>
        <v>0</v>
      </c>
      <c r="K50" s="43">
        <f>IF($C$2="Attiecināmās izmaksas",IF('Lokālā tāme Nr.2'!$Q53="Attiecināmās",'Lokālā tāme Nr.2'!$K53,0),0)</f>
        <v>0</v>
      </c>
      <c r="L50" s="46">
        <f>IF($C$2="Attiecināmās izmaksas",IF('Lokālā tāme Nr.2'!$Q53="Attiecināmās",'Lokālā tāme Nr.2'!$L53,0),0)</f>
        <v>0</v>
      </c>
      <c r="M50" s="38">
        <f>IF($C$2="Attiecināmās izmaksas",IF('Lokālā tāme Nr.2'!$Q53="Attiecināmās",'Lokālā tāme Nr.2'!$M53,0),0)</f>
        <v>0</v>
      </c>
      <c r="N50" s="38">
        <f>IF($C$2="Attiecināmās izmaksas",IF('Lokālā tāme Nr.2'!$Q53="Attiecināmās",'Lokālā tāme Nr.2'!$N53,0),0)</f>
        <v>0</v>
      </c>
      <c r="O50" s="38">
        <f>IF($C$2="Attiecināmās izmaksas",IF('Lokālā tāme Nr.2'!$Q53="Attiecināmās",'Lokālā tāme Nr.2'!$O53,0),0)</f>
        <v>0</v>
      </c>
      <c r="P50" s="45">
        <f>IF($C$2="Attiecināmās izmaksas",IF('Lokālā tāme Nr.2'!$Q53="Attiecināmās",'Lokālā tāme Nr.2'!$P53,0),0)</f>
        <v>0</v>
      </c>
    </row>
    <row r="51" spans="1:16" x14ac:dyDescent="0.2">
      <c r="A51" s="19">
        <f>IF(P51=0,0,IF(COUNTBLANK(P51)=1,0,COUNTA($P$8:P51)))</f>
        <v>0</v>
      </c>
      <c r="B51" s="38">
        <f>IF($C$2="Attiecināmās izmaksas",IF('Lokālā tāme Nr.2'!$Q54="Attiecināmās",'Lokālā tāme Nr.2'!$B54,0),0)</f>
        <v>0</v>
      </c>
      <c r="C51" s="38">
        <f>IF($C$2="Attiecināmās izmaksas",IF('Lokālā tāme Nr.2'!$Q54="Attiecināmās",'Lokālā tāme Nr.2'!$C54,0),0)</f>
        <v>0</v>
      </c>
      <c r="D51" s="38">
        <f>IF($C$2="Attiecināmās izmaksas",IF('Lokālā tāme Nr.2'!$Q54="Attiecināmās",'Lokālā tāme Nr.2'!$D54,0),0)</f>
        <v>0</v>
      </c>
      <c r="E51" s="45">
        <f>IF($C$2="Attiecināmās izmaksas",IF('Lokālā tāme Nr.2'!$Q54="Attiecināmās",'Lokālā tāme Nr.2'!$E54,0),0)</f>
        <v>0</v>
      </c>
      <c r="F51" s="42">
        <f>IF($C$2="Attiecināmās izmaksas",IF('Lokālā tāme Nr.2'!$Q54="Attiecināmās",'Lokālā tāme Nr.2'!$F54,0),0)</f>
        <v>0</v>
      </c>
      <c r="G51" s="38">
        <f>IF($C$2="Attiecināmās izmaksas",IF('Lokālā tāme Nr.2'!$Q54="Attiecināmās",'Lokālā tāme Nr.2'!$G54,0),0)</f>
        <v>0</v>
      </c>
      <c r="H51" s="38">
        <f>IF($C$2="Attiecināmās izmaksas",IF('Lokālā tāme Nr.2'!$Q54="Attiecināmās",'Lokālā tāme Nr.2'!$H54,0),0)</f>
        <v>0</v>
      </c>
      <c r="I51" s="38">
        <f>IF($C$2="Attiecināmās izmaksas",IF('Lokālā tāme Nr.2'!$Q54="Attiecināmās",'Lokālā tāme Nr.2'!$I54,0),0)</f>
        <v>0</v>
      </c>
      <c r="J51" s="38">
        <f>IF($C$2="Attiecināmās izmaksas",IF('Lokālā tāme Nr.2'!$Q54="Attiecināmās",'Lokālā tāme Nr.2'!$J54,0),0)</f>
        <v>0</v>
      </c>
      <c r="K51" s="43">
        <f>IF($C$2="Attiecināmās izmaksas",IF('Lokālā tāme Nr.2'!$Q54="Attiecināmās",'Lokālā tāme Nr.2'!$K54,0),0)</f>
        <v>0</v>
      </c>
      <c r="L51" s="46">
        <f>IF($C$2="Attiecināmās izmaksas",IF('Lokālā tāme Nr.2'!$Q54="Attiecināmās",'Lokālā tāme Nr.2'!$L54,0),0)</f>
        <v>0</v>
      </c>
      <c r="M51" s="38">
        <f>IF($C$2="Attiecināmās izmaksas",IF('Lokālā tāme Nr.2'!$Q54="Attiecināmās",'Lokālā tāme Nr.2'!$M54,0),0)</f>
        <v>0</v>
      </c>
      <c r="N51" s="38">
        <f>IF($C$2="Attiecināmās izmaksas",IF('Lokālā tāme Nr.2'!$Q54="Attiecināmās",'Lokālā tāme Nr.2'!$N54,0),0)</f>
        <v>0</v>
      </c>
      <c r="O51" s="38">
        <f>IF($C$2="Attiecināmās izmaksas",IF('Lokālā tāme Nr.2'!$Q54="Attiecināmās",'Lokālā tāme Nr.2'!$O54,0),0)</f>
        <v>0</v>
      </c>
      <c r="P51" s="45">
        <f>IF($C$2="Attiecināmās izmaksas",IF('Lokālā tāme Nr.2'!$Q54="Attiecināmās",'Lokālā tāme Nr.2'!$P54,0),0)</f>
        <v>0</v>
      </c>
    </row>
    <row r="52" spans="1:16" x14ac:dyDescent="0.2">
      <c r="A52" s="19">
        <f>IF(P52=0,0,IF(COUNTBLANK(P52)=1,0,COUNTA($P$8:P52)))</f>
        <v>0</v>
      </c>
      <c r="B52" s="38">
        <f>IF($C$2="Attiecināmās izmaksas",IF('Lokālā tāme Nr.2'!$Q55="Attiecināmās",'Lokālā tāme Nr.2'!$B55,0),0)</f>
        <v>0</v>
      </c>
      <c r="C52" s="38">
        <f>IF($C$2="Attiecināmās izmaksas",IF('Lokālā tāme Nr.2'!$Q55="Attiecināmās",'Lokālā tāme Nr.2'!$C55,0),0)</f>
        <v>0</v>
      </c>
      <c r="D52" s="38">
        <f>IF($C$2="Attiecināmās izmaksas",IF('Lokālā tāme Nr.2'!$Q55="Attiecināmās",'Lokālā tāme Nr.2'!$D55,0),0)</f>
        <v>0</v>
      </c>
      <c r="E52" s="45">
        <f>IF($C$2="Attiecināmās izmaksas",IF('Lokālā tāme Nr.2'!$Q55="Attiecināmās",'Lokālā tāme Nr.2'!$E55,0),0)</f>
        <v>0</v>
      </c>
      <c r="F52" s="42">
        <f>IF($C$2="Attiecināmās izmaksas",IF('Lokālā tāme Nr.2'!$Q55="Attiecināmās",'Lokālā tāme Nr.2'!$F55,0),0)</f>
        <v>0</v>
      </c>
      <c r="G52" s="38">
        <f>IF($C$2="Attiecināmās izmaksas",IF('Lokālā tāme Nr.2'!$Q55="Attiecināmās",'Lokālā tāme Nr.2'!$G55,0),0)</f>
        <v>0</v>
      </c>
      <c r="H52" s="38">
        <f>IF($C$2="Attiecināmās izmaksas",IF('Lokālā tāme Nr.2'!$Q55="Attiecināmās",'Lokālā tāme Nr.2'!$H55,0),0)</f>
        <v>0</v>
      </c>
      <c r="I52" s="38">
        <f>IF($C$2="Attiecināmās izmaksas",IF('Lokālā tāme Nr.2'!$Q55="Attiecināmās",'Lokālā tāme Nr.2'!$I55,0),0)</f>
        <v>0</v>
      </c>
      <c r="J52" s="38">
        <f>IF($C$2="Attiecināmās izmaksas",IF('Lokālā tāme Nr.2'!$Q55="Attiecināmās",'Lokālā tāme Nr.2'!$J55,0),0)</f>
        <v>0</v>
      </c>
      <c r="K52" s="43">
        <f>IF($C$2="Attiecināmās izmaksas",IF('Lokālā tāme Nr.2'!$Q55="Attiecināmās",'Lokālā tāme Nr.2'!$K55,0),0)</f>
        <v>0</v>
      </c>
      <c r="L52" s="46">
        <f>IF($C$2="Attiecināmās izmaksas",IF('Lokālā tāme Nr.2'!$Q55="Attiecināmās",'Lokālā tāme Nr.2'!$L55,0),0)</f>
        <v>0</v>
      </c>
      <c r="M52" s="38">
        <f>IF($C$2="Attiecināmās izmaksas",IF('Lokālā tāme Nr.2'!$Q55="Attiecināmās",'Lokālā tāme Nr.2'!$M55,0),0)</f>
        <v>0</v>
      </c>
      <c r="N52" s="38">
        <f>IF($C$2="Attiecināmās izmaksas",IF('Lokālā tāme Nr.2'!$Q55="Attiecināmās",'Lokālā tāme Nr.2'!$N55,0),0)</f>
        <v>0</v>
      </c>
      <c r="O52" s="38">
        <f>IF($C$2="Attiecināmās izmaksas",IF('Lokālā tāme Nr.2'!$Q55="Attiecināmās",'Lokālā tāme Nr.2'!$O55,0),0)</f>
        <v>0</v>
      </c>
      <c r="P52" s="45">
        <f>IF($C$2="Attiecināmās izmaksas",IF('Lokālā tāme Nr.2'!$Q55="Attiecināmās",'Lokālā tāme Nr.2'!$P55,0),0)</f>
        <v>0</v>
      </c>
    </row>
    <row r="53" spans="1:16" x14ac:dyDescent="0.2">
      <c r="A53" s="19">
        <f>IF(P53=0,0,IF(COUNTBLANK(P53)=1,0,COUNTA($P$8:P53)))</f>
        <v>0</v>
      </c>
      <c r="B53" s="38">
        <f>IF($C$2="Attiecināmās izmaksas",IF('Lokālā tāme Nr.2'!$Q56="Attiecināmās",'Lokālā tāme Nr.2'!$B56,0),0)</f>
        <v>0</v>
      </c>
      <c r="C53" s="38">
        <f>IF($C$2="Attiecināmās izmaksas",IF('Lokālā tāme Nr.2'!$Q56="Attiecināmās",'Lokālā tāme Nr.2'!$C56,0),0)</f>
        <v>0</v>
      </c>
      <c r="D53" s="38">
        <f>IF($C$2="Attiecināmās izmaksas",IF('Lokālā tāme Nr.2'!$Q56="Attiecināmās",'Lokālā tāme Nr.2'!$D56,0),0)</f>
        <v>0</v>
      </c>
      <c r="E53" s="45">
        <f>IF($C$2="Attiecināmās izmaksas",IF('Lokālā tāme Nr.2'!$Q56="Attiecināmās",'Lokālā tāme Nr.2'!$E56,0),0)</f>
        <v>0</v>
      </c>
      <c r="F53" s="42">
        <f>IF($C$2="Attiecināmās izmaksas",IF('Lokālā tāme Nr.2'!$Q56="Attiecināmās",'Lokālā tāme Nr.2'!$F56,0),0)</f>
        <v>0</v>
      </c>
      <c r="G53" s="38">
        <f>IF($C$2="Attiecināmās izmaksas",IF('Lokālā tāme Nr.2'!$Q56="Attiecināmās",'Lokālā tāme Nr.2'!$G56,0),0)</f>
        <v>0</v>
      </c>
      <c r="H53" s="38">
        <f>IF($C$2="Attiecināmās izmaksas",IF('Lokālā tāme Nr.2'!$Q56="Attiecināmās",'Lokālā tāme Nr.2'!$H56,0),0)</f>
        <v>0</v>
      </c>
      <c r="I53" s="38">
        <f>IF($C$2="Attiecināmās izmaksas",IF('Lokālā tāme Nr.2'!$Q56="Attiecināmās",'Lokālā tāme Nr.2'!$I56,0),0)</f>
        <v>0</v>
      </c>
      <c r="J53" s="38">
        <f>IF($C$2="Attiecināmās izmaksas",IF('Lokālā tāme Nr.2'!$Q56="Attiecināmās",'Lokālā tāme Nr.2'!$J56,0),0)</f>
        <v>0</v>
      </c>
      <c r="K53" s="43">
        <f>IF($C$2="Attiecināmās izmaksas",IF('Lokālā tāme Nr.2'!$Q56="Attiecināmās",'Lokālā tāme Nr.2'!$K56,0),0)</f>
        <v>0</v>
      </c>
      <c r="L53" s="46">
        <f>IF($C$2="Attiecināmās izmaksas",IF('Lokālā tāme Nr.2'!$Q56="Attiecināmās",'Lokālā tāme Nr.2'!$L56,0),0)</f>
        <v>0</v>
      </c>
      <c r="M53" s="38">
        <f>IF($C$2="Attiecināmās izmaksas",IF('Lokālā tāme Nr.2'!$Q56="Attiecināmās",'Lokālā tāme Nr.2'!$M56,0),0)</f>
        <v>0</v>
      </c>
      <c r="N53" s="38">
        <f>IF($C$2="Attiecināmās izmaksas",IF('Lokālā tāme Nr.2'!$Q56="Attiecināmās",'Lokālā tāme Nr.2'!$N56,0),0)</f>
        <v>0</v>
      </c>
      <c r="O53" s="38">
        <f>IF($C$2="Attiecināmās izmaksas",IF('Lokālā tāme Nr.2'!$Q56="Attiecināmās",'Lokālā tāme Nr.2'!$O56,0),0)</f>
        <v>0</v>
      </c>
      <c r="P53" s="45">
        <f>IF($C$2="Attiecināmās izmaksas",IF('Lokālā tāme Nr.2'!$Q56="Attiecināmās",'Lokālā tāme Nr.2'!$P56,0),0)</f>
        <v>0</v>
      </c>
    </row>
    <row r="54" spans="1:16" x14ac:dyDescent="0.2">
      <c r="A54" s="19">
        <f>IF(P54=0,0,IF(COUNTBLANK(P54)=1,0,COUNTA($P$8:P54)))</f>
        <v>0</v>
      </c>
      <c r="B54" s="38">
        <f>IF($C$2="Attiecināmās izmaksas",IF('Lokālā tāme Nr.2'!$Q57="Attiecināmās",'Lokālā tāme Nr.2'!$B57,0),0)</f>
        <v>0</v>
      </c>
      <c r="C54" s="38">
        <f>IF($C$2="Attiecināmās izmaksas",IF('Lokālā tāme Nr.2'!$Q57="Attiecināmās",'Lokālā tāme Nr.2'!$C57,0),0)</f>
        <v>0</v>
      </c>
      <c r="D54" s="38">
        <f>IF($C$2="Attiecināmās izmaksas",IF('Lokālā tāme Nr.2'!$Q57="Attiecināmās",'Lokālā tāme Nr.2'!$D57,0),0)</f>
        <v>0</v>
      </c>
      <c r="E54" s="45">
        <f>IF($C$2="Attiecināmās izmaksas",IF('Lokālā tāme Nr.2'!$Q57="Attiecināmās",'Lokālā tāme Nr.2'!$E57,0),0)</f>
        <v>0</v>
      </c>
      <c r="F54" s="42">
        <f>IF($C$2="Attiecināmās izmaksas",IF('Lokālā tāme Nr.2'!$Q57="Attiecināmās",'Lokālā tāme Nr.2'!$F57,0),0)</f>
        <v>0</v>
      </c>
      <c r="G54" s="38">
        <f>IF($C$2="Attiecināmās izmaksas",IF('Lokālā tāme Nr.2'!$Q57="Attiecināmās",'Lokālā tāme Nr.2'!$G57,0),0)</f>
        <v>0</v>
      </c>
      <c r="H54" s="38">
        <f>IF($C$2="Attiecināmās izmaksas",IF('Lokālā tāme Nr.2'!$Q57="Attiecināmās",'Lokālā tāme Nr.2'!$H57,0),0)</f>
        <v>0</v>
      </c>
      <c r="I54" s="38">
        <f>IF($C$2="Attiecināmās izmaksas",IF('Lokālā tāme Nr.2'!$Q57="Attiecināmās",'Lokālā tāme Nr.2'!$I57,0),0)</f>
        <v>0</v>
      </c>
      <c r="J54" s="38">
        <f>IF($C$2="Attiecināmās izmaksas",IF('Lokālā tāme Nr.2'!$Q57="Attiecināmās",'Lokālā tāme Nr.2'!$J57,0),0)</f>
        <v>0</v>
      </c>
      <c r="K54" s="43">
        <f>IF($C$2="Attiecināmās izmaksas",IF('Lokālā tāme Nr.2'!$Q57="Attiecināmās",'Lokālā tāme Nr.2'!$K57,0),0)</f>
        <v>0</v>
      </c>
      <c r="L54" s="46">
        <f>IF($C$2="Attiecināmās izmaksas",IF('Lokālā tāme Nr.2'!$Q57="Attiecināmās",'Lokālā tāme Nr.2'!$L57,0),0)</f>
        <v>0</v>
      </c>
      <c r="M54" s="38">
        <f>IF($C$2="Attiecināmās izmaksas",IF('Lokālā tāme Nr.2'!$Q57="Attiecināmās",'Lokālā tāme Nr.2'!$M57,0),0)</f>
        <v>0</v>
      </c>
      <c r="N54" s="38">
        <f>IF($C$2="Attiecināmās izmaksas",IF('Lokālā tāme Nr.2'!$Q57="Attiecināmās",'Lokālā tāme Nr.2'!$N57,0),0)</f>
        <v>0</v>
      </c>
      <c r="O54" s="38">
        <f>IF($C$2="Attiecināmās izmaksas",IF('Lokālā tāme Nr.2'!$Q57="Attiecināmās",'Lokālā tāme Nr.2'!$O57,0),0)</f>
        <v>0</v>
      </c>
      <c r="P54" s="45">
        <f>IF($C$2="Attiecināmās izmaksas",IF('Lokālā tāme Nr.2'!$Q57="Attiecināmās",'Lokālā tāme Nr.2'!$P57,0),0)</f>
        <v>0</v>
      </c>
    </row>
    <row r="55" spans="1:16" x14ac:dyDescent="0.2">
      <c r="A55" s="19">
        <f>IF(P55=0,0,IF(COUNTBLANK(P55)=1,0,COUNTA($P$8:P55)))</f>
        <v>0</v>
      </c>
      <c r="B55" s="38">
        <f>IF($C$2="Attiecināmās izmaksas",IF('Lokālā tāme Nr.2'!$Q58="Attiecināmās",'Lokālā tāme Nr.2'!$B58,0),0)</f>
        <v>0</v>
      </c>
      <c r="C55" s="38">
        <f>IF($C$2="Attiecināmās izmaksas",IF('Lokālā tāme Nr.2'!$Q58="Attiecināmās",'Lokālā tāme Nr.2'!$C58,0),0)</f>
        <v>0</v>
      </c>
      <c r="D55" s="38">
        <f>IF($C$2="Attiecināmās izmaksas",IF('Lokālā tāme Nr.2'!$Q58="Attiecināmās",'Lokālā tāme Nr.2'!$D58,0),0)</f>
        <v>0</v>
      </c>
      <c r="E55" s="45">
        <f>IF($C$2="Attiecināmās izmaksas",IF('Lokālā tāme Nr.2'!$Q58="Attiecināmās",'Lokālā tāme Nr.2'!$E58,0),0)</f>
        <v>0</v>
      </c>
      <c r="F55" s="42">
        <f>IF($C$2="Attiecināmās izmaksas",IF('Lokālā tāme Nr.2'!$Q58="Attiecināmās",'Lokālā tāme Nr.2'!$F58,0),0)</f>
        <v>0</v>
      </c>
      <c r="G55" s="38">
        <f>IF($C$2="Attiecināmās izmaksas",IF('Lokālā tāme Nr.2'!$Q58="Attiecināmās",'Lokālā tāme Nr.2'!$G58,0),0)</f>
        <v>0</v>
      </c>
      <c r="H55" s="38">
        <f>IF($C$2="Attiecināmās izmaksas",IF('Lokālā tāme Nr.2'!$Q58="Attiecināmās",'Lokālā tāme Nr.2'!$H58,0),0)</f>
        <v>0</v>
      </c>
      <c r="I55" s="38">
        <f>IF($C$2="Attiecināmās izmaksas",IF('Lokālā tāme Nr.2'!$Q58="Attiecināmās",'Lokālā tāme Nr.2'!$I58,0),0)</f>
        <v>0</v>
      </c>
      <c r="J55" s="38">
        <f>IF($C$2="Attiecināmās izmaksas",IF('Lokālā tāme Nr.2'!$Q58="Attiecināmās",'Lokālā tāme Nr.2'!$J58,0),0)</f>
        <v>0</v>
      </c>
      <c r="K55" s="43">
        <f>IF($C$2="Attiecināmās izmaksas",IF('Lokālā tāme Nr.2'!$Q58="Attiecināmās",'Lokālā tāme Nr.2'!$K58,0),0)</f>
        <v>0</v>
      </c>
      <c r="L55" s="46">
        <f>IF($C$2="Attiecināmās izmaksas",IF('Lokālā tāme Nr.2'!$Q58="Attiecināmās",'Lokālā tāme Nr.2'!$L58,0),0)</f>
        <v>0</v>
      </c>
      <c r="M55" s="38">
        <f>IF($C$2="Attiecināmās izmaksas",IF('Lokālā tāme Nr.2'!$Q58="Attiecināmās",'Lokālā tāme Nr.2'!$M58,0),0)</f>
        <v>0</v>
      </c>
      <c r="N55" s="38">
        <f>IF($C$2="Attiecināmās izmaksas",IF('Lokālā tāme Nr.2'!$Q58="Attiecināmās",'Lokālā tāme Nr.2'!$N58,0),0)</f>
        <v>0</v>
      </c>
      <c r="O55" s="38">
        <f>IF($C$2="Attiecināmās izmaksas",IF('Lokālā tāme Nr.2'!$Q58="Attiecināmās",'Lokālā tāme Nr.2'!$O58,0),0)</f>
        <v>0</v>
      </c>
      <c r="P55" s="45">
        <f>IF($C$2="Attiecināmās izmaksas",IF('Lokālā tāme Nr.2'!$Q58="Attiecināmās",'Lokālā tāme Nr.2'!$P58,0),0)</f>
        <v>0</v>
      </c>
    </row>
    <row r="56" spans="1:16" x14ac:dyDescent="0.2">
      <c r="A56" s="19">
        <f>IF(P56=0,0,IF(COUNTBLANK(P56)=1,0,COUNTA($P$8:P56)))</f>
        <v>0</v>
      </c>
      <c r="B56" s="38">
        <f>IF($C$2="Attiecināmās izmaksas",IF('Lokālā tāme Nr.2'!$Q59="Attiecināmās",'Lokālā tāme Nr.2'!$B59,0),0)</f>
        <v>0</v>
      </c>
      <c r="C56" s="38">
        <f>IF($C$2="Attiecināmās izmaksas",IF('Lokālā tāme Nr.2'!$Q59="Attiecināmās",'Lokālā tāme Nr.2'!$C59,0),0)</f>
        <v>0</v>
      </c>
      <c r="D56" s="38">
        <f>IF($C$2="Attiecināmās izmaksas",IF('Lokālā tāme Nr.2'!$Q59="Attiecināmās",'Lokālā tāme Nr.2'!$D59,0),0)</f>
        <v>0</v>
      </c>
      <c r="E56" s="45">
        <f>IF($C$2="Attiecināmās izmaksas",IF('Lokālā tāme Nr.2'!$Q59="Attiecināmās",'Lokālā tāme Nr.2'!$E59,0),0)</f>
        <v>0</v>
      </c>
      <c r="F56" s="42">
        <f>IF($C$2="Attiecināmās izmaksas",IF('Lokālā tāme Nr.2'!$Q59="Attiecināmās",'Lokālā tāme Nr.2'!$F59,0),0)</f>
        <v>0</v>
      </c>
      <c r="G56" s="38">
        <f>IF($C$2="Attiecināmās izmaksas",IF('Lokālā tāme Nr.2'!$Q59="Attiecināmās",'Lokālā tāme Nr.2'!$G59,0),0)</f>
        <v>0</v>
      </c>
      <c r="H56" s="38">
        <f>IF($C$2="Attiecināmās izmaksas",IF('Lokālā tāme Nr.2'!$Q59="Attiecināmās",'Lokālā tāme Nr.2'!$H59,0),0)</f>
        <v>0</v>
      </c>
      <c r="I56" s="38">
        <f>IF($C$2="Attiecināmās izmaksas",IF('Lokālā tāme Nr.2'!$Q59="Attiecināmās",'Lokālā tāme Nr.2'!$I59,0),0)</f>
        <v>0</v>
      </c>
      <c r="J56" s="38">
        <f>IF($C$2="Attiecināmās izmaksas",IF('Lokālā tāme Nr.2'!$Q59="Attiecināmās",'Lokālā tāme Nr.2'!$J59,0),0)</f>
        <v>0</v>
      </c>
      <c r="K56" s="43">
        <f>IF($C$2="Attiecināmās izmaksas",IF('Lokālā tāme Nr.2'!$Q59="Attiecināmās",'Lokālā tāme Nr.2'!$K59,0),0)</f>
        <v>0</v>
      </c>
      <c r="L56" s="46">
        <f>IF($C$2="Attiecināmās izmaksas",IF('Lokālā tāme Nr.2'!$Q59="Attiecināmās",'Lokālā tāme Nr.2'!$L59,0),0)</f>
        <v>0</v>
      </c>
      <c r="M56" s="38">
        <f>IF($C$2="Attiecināmās izmaksas",IF('Lokālā tāme Nr.2'!$Q59="Attiecināmās",'Lokālā tāme Nr.2'!$M59,0),0)</f>
        <v>0</v>
      </c>
      <c r="N56" s="38">
        <f>IF($C$2="Attiecināmās izmaksas",IF('Lokālā tāme Nr.2'!$Q59="Attiecināmās",'Lokālā tāme Nr.2'!$N59,0),0)</f>
        <v>0</v>
      </c>
      <c r="O56" s="38">
        <f>IF($C$2="Attiecināmās izmaksas",IF('Lokālā tāme Nr.2'!$Q59="Attiecināmās",'Lokālā tāme Nr.2'!$O59,0),0)</f>
        <v>0</v>
      </c>
      <c r="P56" s="45">
        <f>IF($C$2="Attiecināmās izmaksas",IF('Lokālā tāme Nr.2'!$Q59="Attiecināmās",'Lokālā tāme Nr.2'!$P59,0),0)</f>
        <v>0</v>
      </c>
    </row>
    <row r="57" spans="1:16" x14ac:dyDescent="0.2">
      <c r="A57" s="19">
        <f>IF(P57=0,0,IF(COUNTBLANK(P57)=1,0,COUNTA($P$8:P57)))</f>
        <v>0</v>
      </c>
      <c r="B57" s="38">
        <f>IF($C$2="Attiecināmās izmaksas",IF('Lokālā tāme Nr.2'!$Q60="Attiecināmās",'Lokālā tāme Nr.2'!$B60,0),0)</f>
        <v>0</v>
      </c>
      <c r="C57" s="38">
        <f>IF($C$2="Attiecināmās izmaksas",IF('Lokālā tāme Nr.2'!$Q60="Attiecināmās",'Lokālā tāme Nr.2'!$C60,0),0)</f>
        <v>0</v>
      </c>
      <c r="D57" s="38">
        <f>IF($C$2="Attiecināmās izmaksas",IF('Lokālā tāme Nr.2'!$Q60="Attiecināmās",'Lokālā tāme Nr.2'!$D60,0),0)</f>
        <v>0</v>
      </c>
      <c r="E57" s="45">
        <f>IF($C$2="Attiecināmās izmaksas",IF('Lokālā tāme Nr.2'!$Q60="Attiecināmās",'Lokālā tāme Nr.2'!$E60,0),0)</f>
        <v>0</v>
      </c>
      <c r="F57" s="42">
        <f>IF($C$2="Attiecināmās izmaksas",IF('Lokālā tāme Nr.2'!$Q60="Attiecināmās",'Lokālā tāme Nr.2'!$F60,0),0)</f>
        <v>0</v>
      </c>
      <c r="G57" s="38">
        <f>IF($C$2="Attiecināmās izmaksas",IF('Lokālā tāme Nr.2'!$Q60="Attiecināmās",'Lokālā tāme Nr.2'!$G60,0),0)</f>
        <v>0</v>
      </c>
      <c r="H57" s="38">
        <f>IF($C$2="Attiecināmās izmaksas",IF('Lokālā tāme Nr.2'!$Q60="Attiecināmās",'Lokālā tāme Nr.2'!$H60,0),0)</f>
        <v>0</v>
      </c>
      <c r="I57" s="38">
        <f>IF($C$2="Attiecināmās izmaksas",IF('Lokālā tāme Nr.2'!$Q60="Attiecināmās",'Lokālā tāme Nr.2'!$I60,0),0)</f>
        <v>0</v>
      </c>
      <c r="J57" s="38">
        <f>IF($C$2="Attiecināmās izmaksas",IF('Lokālā tāme Nr.2'!$Q60="Attiecināmās",'Lokālā tāme Nr.2'!$J60,0),0)</f>
        <v>0</v>
      </c>
      <c r="K57" s="43">
        <f>IF($C$2="Attiecināmās izmaksas",IF('Lokālā tāme Nr.2'!$Q60="Attiecināmās",'Lokālā tāme Nr.2'!$K60,0),0)</f>
        <v>0</v>
      </c>
      <c r="L57" s="46">
        <f>IF($C$2="Attiecināmās izmaksas",IF('Lokālā tāme Nr.2'!$Q60="Attiecināmās",'Lokālā tāme Nr.2'!$L60,0),0)</f>
        <v>0</v>
      </c>
      <c r="M57" s="38">
        <f>IF($C$2="Attiecināmās izmaksas",IF('Lokālā tāme Nr.2'!$Q60="Attiecināmās",'Lokālā tāme Nr.2'!$M60,0),0)</f>
        <v>0</v>
      </c>
      <c r="N57" s="38">
        <f>IF($C$2="Attiecināmās izmaksas",IF('Lokālā tāme Nr.2'!$Q60="Attiecināmās",'Lokālā tāme Nr.2'!$N60,0),0)</f>
        <v>0</v>
      </c>
      <c r="O57" s="38">
        <f>IF($C$2="Attiecināmās izmaksas",IF('Lokālā tāme Nr.2'!$Q60="Attiecināmās",'Lokālā tāme Nr.2'!$O60,0),0)</f>
        <v>0</v>
      </c>
      <c r="P57" s="45">
        <f>IF($C$2="Attiecināmās izmaksas",IF('Lokālā tāme Nr.2'!$Q60="Attiecināmās",'Lokālā tāme Nr.2'!$P60,0),0)</f>
        <v>0</v>
      </c>
    </row>
    <row r="58" spans="1:16" x14ac:dyDescent="0.2">
      <c r="A58" s="19">
        <f>IF(P58=0,0,IF(COUNTBLANK(P58)=1,0,COUNTA($P$8:P58)))</f>
        <v>0</v>
      </c>
      <c r="B58" s="38">
        <f>IF($C$2="Attiecināmās izmaksas",IF('Lokālā tāme Nr.2'!$Q61="Attiecināmās",'Lokālā tāme Nr.2'!$B61,0),0)</f>
        <v>0</v>
      </c>
      <c r="C58" s="38">
        <f>IF($C$2="Attiecināmās izmaksas",IF('Lokālā tāme Nr.2'!$Q61="Attiecināmās",'Lokālā tāme Nr.2'!$C61,0),0)</f>
        <v>0</v>
      </c>
      <c r="D58" s="38">
        <f>IF($C$2="Attiecināmās izmaksas",IF('Lokālā tāme Nr.2'!$Q61="Attiecināmās",'Lokālā tāme Nr.2'!$D61,0),0)</f>
        <v>0</v>
      </c>
      <c r="E58" s="45">
        <f>IF($C$2="Attiecināmās izmaksas",IF('Lokālā tāme Nr.2'!$Q61="Attiecināmās",'Lokālā tāme Nr.2'!$E61,0),0)</f>
        <v>0</v>
      </c>
      <c r="F58" s="42">
        <f>IF($C$2="Attiecināmās izmaksas",IF('Lokālā tāme Nr.2'!$Q61="Attiecināmās",'Lokālā tāme Nr.2'!$F61,0),0)</f>
        <v>0</v>
      </c>
      <c r="G58" s="38">
        <f>IF($C$2="Attiecināmās izmaksas",IF('Lokālā tāme Nr.2'!$Q61="Attiecināmās",'Lokālā tāme Nr.2'!$G61,0),0)</f>
        <v>0</v>
      </c>
      <c r="H58" s="38">
        <f>IF($C$2="Attiecināmās izmaksas",IF('Lokālā tāme Nr.2'!$Q61="Attiecināmās",'Lokālā tāme Nr.2'!$H61,0),0)</f>
        <v>0</v>
      </c>
      <c r="I58" s="38">
        <f>IF($C$2="Attiecināmās izmaksas",IF('Lokālā tāme Nr.2'!$Q61="Attiecināmās",'Lokālā tāme Nr.2'!$I61,0),0)</f>
        <v>0</v>
      </c>
      <c r="J58" s="38">
        <f>IF($C$2="Attiecināmās izmaksas",IF('Lokālā tāme Nr.2'!$Q61="Attiecināmās",'Lokālā tāme Nr.2'!$J61,0),0)</f>
        <v>0</v>
      </c>
      <c r="K58" s="43">
        <f>IF($C$2="Attiecināmās izmaksas",IF('Lokālā tāme Nr.2'!$Q61="Attiecināmās",'Lokālā tāme Nr.2'!$K61,0),0)</f>
        <v>0</v>
      </c>
      <c r="L58" s="46">
        <f>IF($C$2="Attiecināmās izmaksas",IF('Lokālā tāme Nr.2'!$Q61="Attiecināmās",'Lokālā tāme Nr.2'!$L61,0),0)</f>
        <v>0</v>
      </c>
      <c r="M58" s="38">
        <f>IF($C$2="Attiecināmās izmaksas",IF('Lokālā tāme Nr.2'!$Q61="Attiecināmās",'Lokālā tāme Nr.2'!$M61,0),0)</f>
        <v>0</v>
      </c>
      <c r="N58" s="38">
        <f>IF($C$2="Attiecināmās izmaksas",IF('Lokālā tāme Nr.2'!$Q61="Attiecināmās",'Lokālā tāme Nr.2'!$N61,0),0)</f>
        <v>0</v>
      </c>
      <c r="O58" s="38">
        <f>IF($C$2="Attiecināmās izmaksas",IF('Lokālā tāme Nr.2'!$Q61="Attiecināmās",'Lokālā tāme Nr.2'!$O61,0),0)</f>
        <v>0</v>
      </c>
      <c r="P58" s="45">
        <f>IF($C$2="Attiecināmās izmaksas",IF('Lokālā tāme Nr.2'!$Q61="Attiecināmās",'Lokālā tāme Nr.2'!$P61,0),0)</f>
        <v>0</v>
      </c>
    </row>
    <row r="59" spans="1:16" x14ac:dyDescent="0.2">
      <c r="A59" s="19">
        <f>IF(P59=0,0,IF(COUNTBLANK(P59)=1,0,COUNTA($P$8:P59)))</f>
        <v>0</v>
      </c>
      <c r="B59" s="38">
        <f>IF($C$2="Attiecināmās izmaksas",IF('Lokālā tāme Nr.2'!$Q62="Attiecināmās",'Lokālā tāme Nr.2'!$B62,0),0)</f>
        <v>0</v>
      </c>
      <c r="C59" s="38">
        <f>IF($C$2="Attiecināmās izmaksas",IF('Lokālā tāme Nr.2'!$Q62="Attiecināmās",'Lokālā tāme Nr.2'!$C62,0),0)</f>
        <v>0</v>
      </c>
      <c r="D59" s="38">
        <f>IF($C$2="Attiecināmās izmaksas",IF('Lokālā tāme Nr.2'!$Q62="Attiecināmās",'Lokālā tāme Nr.2'!$D62,0),0)</f>
        <v>0</v>
      </c>
      <c r="E59" s="45">
        <f>IF($C$2="Attiecināmās izmaksas",IF('Lokālā tāme Nr.2'!$Q62="Attiecināmās",'Lokālā tāme Nr.2'!$E62,0),0)</f>
        <v>0</v>
      </c>
      <c r="F59" s="42">
        <f>IF($C$2="Attiecināmās izmaksas",IF('Lokālā tāme Nr.2'!$Q62="Attiecināmās",'Lokālā tāme Nr.2'!$F62,0),0)</f>
        <v>0</v>
      </c>
      <c r="G59" s="38">
        <f>IF($C$2="Attiecināmās izmaksas",IF('Lokālā tāme Nr.2'!$Q62="Attiecināmās",'Lokālā tāme Nr.2'!$G62,0),0)</f>
        <v>0</v>
      </c>
      <c r="H59" s="38">
        <f>IF($C$2="Attiecināmās izmaksas",IF('Lokālā tāme Nr.2'!$Q62="Attiecināmās",'Lokālā tāme Nr.2'!$H62,0),0)</f>
        <v>0</v>
      </c>
      <c r="I59" s="38">
        <f>IF($C$2="Attiecināmās izmaksas",IF('Lokālā tāme Nr.2'!$Q62="Attiecināmās",'Lokālā tāme Nr.2'!$I62,0),0)</f>
        <v>0</v>
      </c>
      <c r="J59" s="38">
        <f>IF($C$2="Attiecināmās izmaksas",IF('Lokālā tāme Nr.2'!$Q62="Attiecināmās",'Lokālā tāme Nr.2'!$J62,0),0)</f>
        <v>0</v>
      </c>
      <c r="K59" s="43">
        <f>IF($C$2="Attiecināmās izmaksas",IF('Lokālā tāme Nr.2'!$Q62="Attiecināmās",'Lokālā tāme Nr.2'!$K62,0),0)</f>
        <v>0</v>
      </c>
      <c r="L59" s="46">
        <f>IF($C$2="Attiecināmās izmaksas",IF('Lokālā tāme Nr.2'!$Q62="Attiecināmās",'Lokālā tāme Nr.2'!$L62,0),0)</f>
        <v>0</v>
      </c>
      <c r="M59" s="38">
        <f>IF($C$2="Attiecināmās izmaksas",IF('Lokālā tāme Nr.2'!$Q62="Attiecināmās",'Lokālā tāme Nr.2'!$M62,0),0)</f>
        <v>0</v>
      </c>
      <c r="N59" s="38">
        <f>IF($C$2="Attiecināmās izmaksas",IF('Lokālā tāme Nr.2'!$Q62="Attiecināmās",'Lokālā tāme Nr.2'!$N62,0),0)</f>
        <v>0</v>
      </c>
      <c r="O59" s="38">
        <f>IF($C$2="Attiecināmās izmaksas",IF('Lokālā tāme Nr.2'!$Q62="Attiecināmās",'Lokālā tāme Nr.2'!$O62,0),0)</f>
        <v>0</v>
      </c>
      <c r="P59" s="45">
        <f>IF($C$2="Attiecināmās izmaksas",IF('Lokālā tāme Nr.2'!$Q62="Attiecināmās",'Lokālā tāme Nr.2'!$P62,0),0)</f>
        <v>0</v>
      </c>
    </row>
    <row r="60" spans="1:16" x14ac:dyDescent="0.2">
      <c r="A60" s="19">
        <f>IF(P60=0,0,IF(COUNTBLANK(P60)=1,0,COUNTA($P$8:P60)))</f>
        <v>0</v>
      </c>
      <c r="B60" s="38">
        <f>IF($C$2="Attiecināmās izmaksas",IF('Lokālā tāme Nr.2'!$Q63="Attiecināmās",'Lokālā tāme Nr.2'!$B63,0),0)</f>
        <v>0</v>
      </c>
      <c r="C60" s="38">
        <f>IF($C$2="Attiecināmās izmaksas",IF('Lokālā tāme Nr.2'!$Q63="Attiecināmās",'Lokālā tāme Nr.2'!$C63,0),0)</f>
        <v>0</v>
      </c>
      <c r="D60" s="38">
        <f>IF($C$2="Attiecināmās izmaksas",IF('Lokālā tāme Nr.2'!$Q63="Attiecināmās",'Lokālā tāme Nr.2'!$D63,0),0)</f>
        <v>0</v>
      </c>
      <c r="E60" s="45">
        <f>IF($C$2="Attiecināmās izmaksas",IF('Lokālā tāme Nr.2'!$Q63="Attiecināmās",'Lokālā tāme Nr.2'!$E63,0),0)</f>
        <v>0</v>
      </c>
      <c r="F60" s="42">
        <f>IF($C$2="Attiecināmās izmaksas",IF('Lokālā tāme Nr.2'!$Q63="Attiecināmās",'Lokālā tāme Nr.2'!$F63,0),0)</f>
        <v>0</v>
      </c>
      <c r="G60" s="38">
        <f>IF($C$2="Attiecināmās izmaksas",IF('Lokālā tāme Nr.2'!$Q63="Attiecināmās",'Lokālā tāme Nr.2'!$G63,0),0)</f>
        <v>0</v>
      </c>
      <c r="H60" s="38">
        <f>IF($C$2="Attiecināmās izmaksas",IF('Lokālā tāme Nr.2'!$Q63="Attiecināmās",'Lokālā tāme Nr.2'!$H63,0),0)</f>
        <v>0</v>
      </c>
      <c r="I60" s="38">
        <f>IF($C$2="Attiecināmās izmaksas",IF('Lokālā tāme Nr.2'!$Q63="Attiecināmās",'Lokālā tāme Nr.2'!$I63,0),0)</f>
        <v>0</v>
      </c>
      <c r="J60" s="38">
        <f>IF($C$2="Attiecināmās izmaksas",IF('Lokālā tāme Nr.2'!$Q63="Attiecināmās",'Lokālā tāme Nr.2'!$J63,0),0)</f>
        <v>0</v>
      </c>
      <c r="K60" s="43">
        <f>IF($C$2="Attiecināmās izmaksas",IF('Lokālā tāme Nr.2'!$Q63="Attiecināmās",'Lokālā tāme Nr.2'!$K63,0),0)</f>
        <v>0</v>
      </c>
      <c r="L60" s="46">
        <f>IF($C$2="Attiecināmās izmaksas",IF('Lokālā tāme Nr.2'!$Q63="Attiecināmās",'Lokālā tāme Nr.2'!$L63,0),0)</f>
        <v>0</v>
      </c>
      <c r="M60" s="38">
        <f>IF($C$2="Attiecināmās izmaksas",IF('Lokālā tāme Nr.2'!$Q63="Attiecināmās",'Lokālā tāme Nr.2'!$M63,0),0)</f>
        <v>0</v>
      </c>
      <c r="N60" s="38">
        <f>IF($C$2="Attiecināmās izmaksas",IF('Lokālā tāme Nr.2'!$Q63="Attiecināmās",'Lokālā tāme Nr.2'!$N63,0),0)</f>
        <v>0</v>
      </c>
      <c r="O60" s="38">
        <f>IF($C$2="Attiecināmās izmaksas",IF('Lokālā tāme Nr.2'!$Q63="Attiecināmās",'Lokālā tāme Nr.2'!$O63,0),0)</f>
        <v>0</v>
      </c>
      <c r="P60" s="45">
        <f>IF($C$2="Attiecināmās izmaksas",IF('Lokālā tāme Nr.2'!$Q63="Attiecināmās",'Lokālā tāme Nr.2'!$P63,0),0)</f>
        <v>0</v>
      </c>
    </row>
    <row r="61" spans="1:16" x14ac:dyDescent="0.2">
      <c r="A61" s="19">
        <f>IF(P61=0,0,IF(COUNTBLANK(P61)=1,0,COUNTA($P$8:P61)))</f>
        <v>0</v>
      </c>
      <c r="B61" s="38">
        <f>IF($C$2="Attiecināmās izmaksas",IF('Lokālā tāme Nr.2'!$Q64="Attiecināmās",'Lokālā tāme Nr.2'!$B64,0),0)</f>
        <v>0</v>
      </c>
      <c r="C61" s="38">
        <f>IF($C$2="Attiecināmās izmaksas",IF('Lokālā tāme Nr.2'!$Q64="Attiecināmās",'Lokālā tāme Nr.2'!$C64,0),0)</f>
        <v>0</v>
      </c>
      <c r="D61" s="38">
        <f>IF($C$2="Attiecināmās izmaksas",IF('Lokālā tāme Nr.2'!$Q64="Attiecināmās",'Lokālā tāme Nr.2'!$D64,0),0)</f>
        <v>0</v>
      </c>
      <c r="E61" s="45">
        <f>IF($C$2="Attiecināmās izmaksas",IF('Lokālā tāme Nr.2'!$Q64="Attiecināmās",'Lokālā tāme Nr.2'!$E64,0),0)</f>
        <v>0</v>
      </c>
      <c r="F61" s="42">
        <f>IF($C$2="Attiecināmās izmaksas",IF('Lokālā tāme Nr.2'!$Q64="Attiecināmās",'Lokālā tāme Nr.2'!$F64,0),0)</f>
        <v>0</v>
      </c>
      <c r="G61" s="38">
        <f>IF($C$2="Attiecināmās izmaksas",IF('Lokālā tāme Nr.2'!$Q64="Attiecināmās",'Lokālā tāme Nr.2'!$G64,0),0)</f>
        <v>0</v>
      </c>
      <c r="H61" s="38">
        <f>IF($C$2="Attiecināmās izmaksas",IF('Lokālā tāme Nr.2'!$Q64="Attiecināmās",'Lokālā tāme Nr.2'!$H64,0),0)</f>
        <v>0</v>
      </c>
      <c r="I61" s="38">
        <f>IF($C$2="Attiecināmās izmaksas",IF('Lokālā tāme Nr.2'!$Q64="Attiecināmās",'Lokālā tāme Nr.2'!$I64,0),0)</f>
        <v>0</v>
      </c>
      <c r="J61" s="38">
        <f>IF($C$2="Attiecināmās izmaksas",IF('Lokālā tāme Nr.2'!$Q64="Attiecināmās",'Lokālā tāme Nr.2'!$J64,0),0)</f>
        <v>0</v>
      </c>
      <c r="K61" s="43">
        <f>IF($C$2="Attiecināmās izmaksas",IF('Lokālā tāme Nr.2'!$Q64="Attiecināmās",'Lokālā tāme Nr.2'!$K64,0),0)</f>
        <v>0</v>
      </c>
      <c r="L61" s="46">
        <f>IF($C$2="Attiecināmās izmaksas",IF('Lokālā tāme Nr.2'!$Q64="Attiecināmās",'Lokālā tāme Nr.2'!$L64,0),0)</f>
        <v>0</v>
      </c>
      <c r="M61" s="38">
        <f>IF($C$2="Attiecināmās izmaksas",IF('Lokālā tāme Nr.2'!$Q64="Attiecināmās",'Lokālā tāme Nr.2'!$M64,0),0)</f>
        <v>0</v>
      </c>
      <c r="N61" s="38">
        <f>IF($C$2="Attiecināmās izmaksas",IF('Lokālā tāme Nr.2'!$Q64="Attiecināmās",'Lokālā tāme Nr.2'!$N64,0),0)</f>
        <v>0</v>
      </c>
      <c r="O61" s="38">
        <f>IF($C$2="Attiecināmās izmaksas",IF('Lokālā tāme Nr.2'!$Q64="Attiecināmās",'Lokālā tāme Nr.2'!$O64,0),0)</f>
        <v>0</v>
      </c>
      <c r="P61" s="45">
        <f>IF($C$2="Attiecināmās izmaksas",IF('Lokālā tāme Nr.2'!$Q64="Attiecināmās",'Lokālā tāme Nr.2'!$P64,0),0)</f>
        <v>0</v>
      </c>
    </row>
    <row r="62" spans="1:16" x14ac:dyDescent="0.2">
      <c r="A62" s="19">
        <f>IF(P62=0,0,IF(COUNTBLANK(P62)=1,0,COUNTA($P$8:P62)))</f>
        <v>0</v>
      </c>
      <c r="B62" s="38">
        <f>IF($C$2="Attiecināmās izmaksas",IF('Lokālā tāme Nr.2'!$Q65="Attiecināmās",'Lokālā tāme Nr.2'!$B65,0),0)</f>
        <v>0</v>
      </c>
      <c r="C62" s="38">
        <f>IF($C$2="Attiecināmās izmaksas",IF('Lokālā tāme Nr.2'!$Q65="Attiecināmās",'Lokālā tāme Nr.2'!$C65,0),0)</f>
        <v>0</v>
      </c>
      <c r="D62" s="38">
        <f>IF($C$2="Attiecināmās izmaksas",IF('Lokālā tāme Nr.2'!$Q65="Attiecināmās",'Lokālā tāme Nr.2'!$D65,0),0)</f>
        <v>0</v>
      </c>
      <c r="E62" s="45">
        <f>IF($C$2="Attiecināmās izmaksas",IF('Lokālā tāme Nr.2'!$Q65="Attiecināmās",'Lokālā tāme Nr.2'!$E65,0),0)</f>
        <v>0</v>
      </c>
      <c r="F62" s="42">
        <f>IF($C$2="Attiecināmās izmaksas",IF('Lokālā tāme Nr.2'!$Q65="Attiecināmās",'Lokālā tāme Nr.2'!$F65,0),0)</f>
        <v>0</v>
      </c>
      <c r="G62" s="38">
        <f>IF($C$2="Attiecināmās izmaksas",IF('Lokālā tāme Nr.2'!$Q65="Attiecināmās",'Lokālā tāme Nr.2'!$G65,0),0)</f>
        <v>0</v>
      </c>
      <c r="H62" s="38">
        <f>IF($C$2="Attiecināmās izmaksas",IF('Lokālā tāme Nr.2'!$Q65="Attiecināmās",'Lokālā tāme Nr.2'!$H65,0),0)</f>
        <v>0</v>
      </c>
      <c r="I62" s="38">
        <f>IF($C$2="Attiecināmās izmaksas",IF('Lokālā tāme Nr.2'!$Q65="Attiecināmās",'Lokālā tāme Nr.2'!$I65,0),0)</f>
        <v>0</v>
      </c>
      <c r="J62" s="38">
        <f>IF($C$2="Attiecināmās izmaksas",IF('Lokālā tāme Nr.2'!$Q65="Attiecināmās",'Lokālā tāme Nr.2'!$J65,0),0)</f>
        <v>0</v>
      </c>
      <c r="K62" s="43">
        <f>IF($C$2="Attiecināmās izmaksas",IF('Lokālā tāme Nr.2'!$Q65="Attiecināmās",'Lokālā tāme Nr.2'!$K65,0),0)</f>
        <v>0</v>
      </c>
      <c r="L62" s="46">
        <f>IF($C$2="Attiecināmās izmaksas",IF('Lokālā tāme Nr.2'!$Q65="Attiecināmās",'Lokālā tāme Nr.2'!$L65,0),0)</f>
        <v>0</v>
      </c>
      <c r="M62" s="38">
        <f>IF($C$2="Attiecināmās izmaksas",IF('Lokālā tāme Nr.2'!$Q65="Attiecināmās",'Lokālā tāme Nr.2'!$M65,0),0)</f>
        <v>0</v>
      </c>
      <c r="N62" s="38">
        <f>IF($C$2="Attiecināmās izmaksas",IF('Lokālā tāme Nr.2'!$Q65="Attiecināmās",'Lokālā tāme Nr.2'!$N65,0),0)</f>
        <v>0</v>
      </c>
      <c r="O62" s="38">
        <f>IF($C$2="Attiecināmās izmaksas",IF('Lokālā tāme Nr.2'!$Q65="Attiecināmās",'Lokālā tāme Nr.2'!$O65,0),0)</f>
        <v>0</v>
      </c>
      <c r="P62" s="45">
        <f>IF($C$2="Attiecināmās izmaksas",IF('Lokālā tāme Nr.2'!$Q65="Attiecināmās",'Lokālā tāme Nr.2'!$P65,0),0)</f>
        <v>0</v>
      </c>
    </row>
    <row r="63" spans="1:16" x14ac:dyDescent="0.2">
      <c r="A63" s="19">
        <f>IF(P63=0,0,IF(COUNTBLANK(P63)=1,0,COUNTA($P$8:P63)))</f>
        <v>0</v>
      </c>
      <c r="B63" s="38">
        <f>IF($C$2="Attiecināmās izmaksas",IF('Lokālā tāme Nr.2'!$Q66="Attiecināmās",'Lokālā tāme Nr.2'!$B66,0),0)</f>
        <v>0</v>
      </c>
      <c r="C63" s="38">
        <f>IF($C$2="Attiecināmās izmaksas",IF('Lokālā tāme Nr.2'!$Q66="Attiecināmās",'Lokālā tāme Nr.2'!$C66,0),0)</f>
        <v>0</v>
      </c>
      <c r="D63" s="38">
        <f>IF($C$2="Attiecināmās izmaksas",IF('Lokālā tāme Nr.2'!$Q66="Attiecināmās",'Lokālā tāme Nr.2'!$D66,0),0)</f>
        <v>0</v>
      </c>
      <c r="E63" s="45">
        <f>IF($C$2="Attiecināmās izmaksas",IF('Lokālā tāme Nr.2'!$Q66="Attiecināmās",'Lokālā tāme Nr.2'!$E66,0),0)</f>
        <v>0</v>
      </c>
      <c r="F63" s="42">
        <f>IF($C$2="Attiecināmās izmaksas",IF('Lokālā tāme Nr.2'!$Q66="Attiecināmās",'Lokālā tāme Nr.2'!$F66,0),0)</f>
        <v>0</v>
      </c>
      <c r="G63" s="38">
        <f>IF($C$2="Attiecināmās izmaksas",IF('Lokālā tāme Nr.2'!$Q66="Attiecināmās",'Lokālā tāme Nr.2'!$G66,0),0)</f>
        <v>0</v>
      </c>
      <c r="H63" s="38">
        <f>IF($C$2="Attiecināmās izmaksas",IF('Lokālā tāme Nr.2'!$Q66="Attiecināmās",'Lokālā tāme Nr.2'!$H66,0),0)</f>
        <v>0</v>
      </c>
      <c r="I63" s="38">
        <f>IF($C$2="Attiecināmās izmaksas",IF('Lokālā tāme Nr.2'!$Q66="Attiecināmās",'Lokālā tāme Nr.2'!$I66,0),0)</f>
        <v>0</v>
      </c>
      <c r="J63" s="38">
        <f>IF($C$2="Attiecināmās izmaksas",IF('Lokālā tāme Nr.2'!$Q66="Attiecināmās",'Lokālā tāme Nr.2'!$J66,0),0)</f>
        <v>0</v>
      </c>
      <c r="K63" s="43">
        <f>IF($C$2="Attiecināmās izmaksas",IF('Lokālā tāme Nr.2'!$Q66="Attiecināmās",'Lokālā tāme Nr.2'!$K66,0),0)</f>
        <v>0</v>
      </c>
      <c r="L63" s="46">
        <f>IF($C$2="Attiecināmās izmaksas",IF('Lokālā tāme Nr.2'!$Q66="Attiecināmās",'Lokālā tāme Nr.2'!$L66,0),0)</f>
        <v>0</v>
      </c>
      <c r="M63" s="38">
        <f>IF($C$2="Attiecināmās izmaksas",IF('Lokālā tāme Nr.2'!$Q66="Attiecināmās",'Lokālā tāme Nr.2'!$M66,0),0)</f>
        <v>0</v>
      </c>
      <c r="N63" s="38">
        <f>IF($C$2="Attiecināmās izmaksas",IF('Lokālā tāme Nr.2'!$Q66="Attiecināmās",'Lokālā tāme Nr.2'!$N66,0),0)</f>
        <v>0</v>
      </c>
      <c r="O63" s="38">
        <f>IF($C$2="Attiecināmās izmaksas",IF('Lokālā tāme Nr.2'!$Q66="Attiecināmās",'Lokālā tāme Nr.2'!$O66,0),0)</f>
        <v>0</v>
      </c>
      <c r="P63" s="45">
        <f>IF($C$2="Attiecināmās izmaksas",IF('Lokālā tāme Nr.2'!$Q66="Attiecināmās",'Lokālā tāme Nr.2'!$P66,0),0)</f>
        <v>0</v>
      </c>
    </row>
    <row r="64" spans="1:16" x14ac:dyDescent="0.2">
      <c r="A64" s="19">
        <f>IF(P64=0,0,IF(COUNTBLANK(P64)=1,0,COUNTA($P$8:P64)))</f>
        <v>0</v>
      </c>
      <c r="B64" s="38">
        <f>IF($C$2="Attiecināmās izmaksas",IF('Lokālā tāme Nr.2'!$Q67="Attiecināmās",'Lokālā tāme Nr.2'!$B67,0),0)</f>
        <v>0</v>
      </c>
      <c r="C64" s="38">
        <f>IF($C$2="Attiecināmās izmaksas",IF('Lokālā tāme Nr.2'!$Q67="Attiecināmās",'Lokālā tāme Nr.2'!$C67,0),0)</f>
        <v>0</v>
      </c>
      <c r="D64" s="38">
        <f>IF($C$2="Attiecināmās izmaksas",IF('Lokālā tāme Nr.2'!$Q67="Attiecināmās",'Lokālā tāme Nr.2'!$D67,0),0)</f>
        <v>0</v>
      </c>
      <c r="E64" s="45">
        <f>IF($C$2="Attiecināmās izmaksas",IF('Lokālā tāme Nr.2'!$Q67="Attiecināmās",'Lokālā tāme Nr.2'!$E67,0),0)</f>
        <v>0</v>
      </c>
      <c r="F64" s="42">
        <f>IF($C$2="Attiecināmās izmaksas",IF('Lokālā tāme Nr.2'!$Q67="Attiecināmās",'Lokālā tāme Nr.2'!$F67,0),0)</f>
        <v>0</v>
      </c>
      <c r="G64" s="38">
        <f>IF($C$2="Attiecināmās izmaksas",IF('Lokālā tāme Nr.2'!$Q67="Attiecināmās",'Lokālā tāme Nr.2'!$G67,0),0)</f>
        <v>0</v>
      </c>
      <c r="H64" s="38">
        <f>IF($C$2="Attiecināmās izmaksas",IF('Lokālā tāme Nr.2'!$Q67="Attiecināmās",'Lokālā tāme Nr.2'!$H67,0),0)</f>
        <v>0</v>
      </c>
      <c r="I64" s="38">
        <f>IF($C$2="Attiecināmās izmaksas",IF('Lokālā tāme Nr.2'!$Q67="Attiecināmās",'Lokālā tāme Nr.2'!$I67,0),0)</f>
        <v>0</v>
      </c>
      <c r="J64" s="38">
        <f>IF($C$2="Attiecināmās izmaksas",IF('Lokālā tāme Nr.2'!$Q67="Attiecināmās",'Lokālā tāme Nr.2'!$J67,0),0)</f>
        <v>0</v>
      </c>
      <c r="K64" s="43">
        <f>IF($C$2="Attiecināmās izmaksas",IF('Lokālā tāme Nr.2'!$Q67="Attiecināmās",'Lokālā tāme Nr.2'!$K67,0),0)</f>
        <v>0</v>
      </c>
      <c r="L64" s="46">
        <f>IF($C$2="Attiecināmās izmaksas",IF('Lokālā tāme Nr.2'!$Q67="Attiecināmās",'Lokālā tāme Nr.2'!$L67,0),0)</f>
        <v>0</v>
      </c>
      <c r="M64" s="38">
        <f>IF($C$2="Attiecināmās izmaksas",IF('Lokālā tāme Nr.2'!$Q67="Attiecināmās",'Lokālā tāme Nr.2'!$M67,0),0)</f>
        <v>0</v>
      </c>
      <c r="N64" s="38">
        <f>IF($C$2="Attiecināmās izmaksas",IF('Lokālā tāme Nr.2'!$Q67="Attiecināmās",'Lokālā tāme Nr.2'!$N67,0),0)</f>
        <v>0</v>
      </c>
      <c r="O64" s="38">
        <f>IF($C$2="Attiecināmās izmaksas",IF('Lokālā tāme Nr.2'!$Q67="Attiecināmās",'Lokālā tāme Nr.2'!$O67,0),0)</f>
        <v>0</v>
      </c>
      <c r="P64" s="45">
        <f>IF($C$2="Attiecināmās izmaksas",IF('Lokālā tāme Nr.2'!$Q67="Attiecināmās",'Lokālā tāme Nr.2'!$P67,0),0)</f>
        <v>0</v>
      </c>
    </row>
    <row r="65" spans="1:16" x14ac:dyDescent="0.2">
      <c r="A65" s="19">
        <f>IF(P65=0,0,IF(COUNTBLANK(P65)=1,0,COUNTA($P$8:P65)))</f>
        <v>0</v>
      </c>
      <c r="B65" s="38">
        <f>IF($C$2="Attiecināmās izmaksas",IF('Lokālā tāme Nr.2'!$Q68="Attiecināmās",'Lokālā tāme Nr.2'!$B68,0),0)</f>
        <v>0</v>
      </c>
      <c r="C65" s="38">
        <f>IF($C$2="Attiecināmās izmaksas",IF('Lokālā tāme Nr.2'!$Q68="Attiecināmās",'Lokālā tāme Nr.2'!$C68,0),0)</f>
        <v>0</v>
      </c>
      <c r="D65" s="38">
        <f>IF($C$2="Attiecināmās izmaksas",IF('Lokālā tāme Nr.2'!$Q68="Attiecināmās",'Lokālā tāme Nr.2'!$D68,0),0)</f>
        <v>0</v>
      </c>
      <c r="E65" s="45">
        <f>IF($C$2="Attiecināmās izmaksas",IF('Lokālā tāme Nr.2'!$Q68="Attiecināmās",'Lokālā tāme Nr.2'!$E68,0),0)</f>
        <v>0</v>
      </c>
      <c r="F65" s="42">
        <f>IF($C$2="Attiecināmās izmaksas",IF('Lokālā tāme Nr.2'!$Q68="Attiecināmās",'Lokālā tāme Nr.2'!$F68,0),0)</f>
        <v>0</v>
      </c>
      <c r="G65" s="38">
        <f>IF($C$2="Attiecināmās izmaksas",IF('Lokālā tāme Nr.2'!$Q68="Attiecināmās",'Lokālā tāme Nr.2'!$G68,0),0)</f>
        <v>0</v>
      </c>
      <c r="H65" s="38">
        <f>IF($C$2="Attiecināmās izmaksas",IF('Lokālā tāme Nr.2'!$Q68="Attiecināmās",'Lokālā tāme Nr.2'!$H68,0),0)</f>
        <v>0</v>
      </c>
      <c r="I65" s="38">
        <f>IF($C$2="Attiecināmās izmaksas",IF('Lokālā tāme Nr.2'!$Q68="Attiecināmās",'Lokālā tāme Nr.2'!$I68,0),0)</f>
        <v>0</v>
      </c>
      <c r="J65" s="38">
        <f>IF($C$2="Attiecināmās izmaksas",IF('Lokālā tāme Nr.2'!$Q68="Attiecināmās",'Lokālā tāme Nr.2'!$J68,0),0)</f>
        <v>0</v>
      </c>
      <c r="K65" s="43">
        <f>IF($C$2="Attiecināmās izmaksas",IF('Lokālā tāme Nr.2'!$Q68="Attiecināmās",'Lokālā tāme Nr.2'!$K68,0),0)</f>
        <v>0</v>
      </c>
      <c r="L65" s="46">
        <f>IF($C$2="Attiecināmās izmaksas",IF('Lokālā tāme Nr.2'!$Q68="Attiecināmās",'Lokālā tāme Nr.2'!$L68,0),0)</f>
        <v>0</v>
      </c>
      <c r="M65" s="38">
        <f>IF($C$2="Attiecināmās izmaksas",IF('Lokālā tāme Nr.2'!$Q68="Attiecināmās",'Lokālā tāme Nr.2'!$M68,0),0)</f>
        <v>0</v>
      </c>
      <c r="N65" s="38">
        <f>IF($C$2="Attiecināmās izmaksas",IF('Lokālā tāme Nr.2'!$Q68="Attiecināmās",'Lokālā tāme Nr.2'!$N68,0),0)</f>
        <v>0</v>
      </c>
      <c r="O65" s="38">
        <f>IF($C$2="Attiecināmās izmaksas",IF('Lokālā tāme Nr.2'!$Q68="Attiecināmās",'Lokālā tāme Nr.2'!$O68,0),0)</f>
        <v>0</v>
      </c>
      <c r="P65" s="45">
        <f>IF($C$2="Attiecināmās izmaksas",IF('Lokālā tāme Nr.2'!$Q68="Attiecināmās",'Lokālā tāme Nr.2'!$P68,0),0)</f>
        <v>0</v>
      </c>
    </row>
    <row r="66" spans="1:16" x14ac:dyDescent="0.2">
      <c r="A66" s="19">
        <f>IF(P66=0,0,IF(COUNTBLANK(P66)=1,0,COUNTA($P$8:P66)))</f>
        <v>0</v>
      </c>
      <c r="B66" s="38">
        <f>IF($C$2="Attiecināmās izmaksas",IF('Lokālā tāme Nr.2'!$Q69="Attiecināmās",'Lokālā tāme Nr.2'!$B69,0),0)</f>
        <v>0</v>
      </c>
      <c r="C66" s="38">
        <f>IF($C$2="Attiecināmās izmaksas",IF('Lokālā tāme Nr.2'!$Q69="Attiecināmās",'Lokālā tāme Nr.2'!$C69,0),0)</f>
        <v>0</v>
      </c>
      <c r="D66" s="38">
        <f>IF($C$2="Attiecināmās izmaksas",IF('Lokālā tāme Nr.2'!$Q69="Attiecināmās",'Lokālā tāme Nr.2'!$D69,0),0)</f>
        <v>0</v>
      </c>
      <c r="E66" s="45">
        <f>IF($C$2="Attiecināmās izmaksas",IF('Lokālā tāme Nr.2'!$Q69="Attiecināmās",'Lokālā tāme Nr.2'!$E69,0),0)</f>
        <v>0</v>
      </c>
      <c r="F66" s="42">
        <f>IF($C$2="Attiecināmās izmaksas",IF('Lokālā tāme Nr.2'!$Q69="Attiecināmās",'Lokālā tāme Nr.2'!$F69,0),0)</f>
        <v>0</v>
      </c>
      <c r="G66" s="38">
        <f>IF($C$2="Attiecināmās izmaksas",IF('Lokālā tāme Nr.2'!$Q69="Attiecināmās",'Lokālā tāme Nr.2'!$G69,0),0)</f>
        <v>0</v>
      </c>
      <c r="H66" s="38">
        <f>IF($C$2="Attiecināmās izmaksas",IF('Lokālā tāme Nr.2'!$Q69="Attiecināmās",'Lokālā tāme Nr.2'!$H69,0),0)</f>
        <v>0</v>
      </c>
      <c r="I66" s="38">
        <f>IF($C$2="Attiecināmās izmaksas",IF('Lokālā tāme Nr.2'!$Q69="Attiecināmās",'Lokālā tāme Nr.2'!$I69,0),0)</f>
        <v>0</v>
      </c>
      <c r="J66" s="38">
        <f>IF($C$2="Attiecināmās izmaksas",IF('Lokālā tāme Nr.2'!$Q69="Attiecināmās",'Lokālā tāme Nr.2'!$J69,0),0)</f>
        <v>0</v>
      </c>
      <c r="K66" s="43">
        <f>IF($C$2="Attiecināmās izmaksas",IF('Lokālā tāme Nr.2'!$Q69="Attiecināmās",'Lokālā tāme Nr.2'!$K69,0),0)</f>
        <v>0</v>
      </c>
      <c r="L66" s="46">
        <f>IF($C$2="Attiecināmās izmaksas",IF('Lokālā tāme Nr.2'!$Q69="Attiecināmās",'Lokālā tāme Nr.2'!$L69,0),0)</f>
        <v>0</v>
      </c>
      <c r="M66" s="38">
        <f>IF($C$2="Attiecināmās izmaksas",IF('Lokālā tāme Nr.2'!$Q69="Attiecināmās",'Lokālā tāme Nr.2'!$M69,0),0)</f>
        <v>0</v>
      </c>
      <c r="N66" s="38">
        <f>IF($C$2="Attiecināmās izmaksas",IF('Lokālā tāme Nr.2'!$Q69="Attiecināmās",'Lokālā tāme Nr.2'!$N69,0),0)</f>
        <v>0</v>
      </c>
      <c r="O66" s="38">
        <f>IF($C$2="Attiecināmās izmaksas",IF('Lokālā tāme Nr.2'!$Q69="Attiecināmās",'Lokālā tāme Nr.2'!$O69,0),0)</f>
        <v>0</v>
      </c>
      <c r="P66" s="45">
        <f>IF($C$2="Attiecināmās izmaksas",IF('Lokālā tāme Nr.2'!$Q69="Attiecināmās",'Lokālā tāme Nr.2'!$P69,0),0)</f>
        <v>0</v>
      </c>
    </row>
    <row r="67" spans="1:16" x14ac:dyDescent="0.2">
      <c r="A67" s="19">
        <f>IF(P67=0,0,IF(COUNTBLANK(P67)=1,0,COUNTA($P$8:P67)))</f>
        <v>0</v>
      </c>
      <c r="B67" s="38">
        <f>IF($C$2="Attiecināmās izmaksas",IF('Lokālā tāme Nr.2'!$Q70="Attiecināmās",'Lokālā tāme Nr.2'!$B70,0),0)</f>
        <v>0</v>
      </c>
      <c r="C67" s="38">
        <f>IF($C$2="Attiecināmās izmaksas",IF('Lokālā tāme Nr.2'!$Q70="Attiecināmās",'Lokālā tāme Nr.2'!$C70,0),0)</f>
        <v>0</v>
      </c>
      <c r="D67" s="38">
        <f>IF($C$2="Attiecināmās izmaksas",IF('Lokālā tāme Nr.2'!$Q70="Attiecināmās",'Lokālā tāme Nr.2'!$D70,0),0)</f>
        <v>0</v>
      </c>
      <c r="E67" s="45">
        <f>IF($C$2="Attiecināmās izmaksas",IF('Lokālā tāme Nr.2'!$Q70="Attiecināmās",'Lokālā tāme Nr.2'!$E70,0),0)</f>
        <v>0</v>
      </c>
      <c r="F67" s="42">
        <f>IF($C$2="Attiecināmās izmaksas",IF('Lokālā tāme Nr.2'!$Q70="Attiecināmās",'Lokālā tāme Nr.2'!$F70,0),0)</f>
        <v>0</v>
      </c>
      <c r="G67" s="38">
        <f>IF($C$2="Attiecināmās izmaksas",IF('Lokālā tāme Nr.2'!$Q70="Attiecināmās",'Lokālā tāme Nr.2'!$G70,0),0)</f>
        <v>0</v>
      </c>
      <c r="H67" s="38">
        <f>IF($C$2="Attiecināmās izmaksas",IF('Lokālā tāme Nr.2'!$Q70="Attiecināmās",'Lokālā tāme Nr.2'!$H70,0),0)</f>
        <v>0</v>
      </c>
      <c r="I67" s="38">
        <f>IF($C$2="Attiecināmās izmaksas",IF('Lokālā tāme Nr.2'!$Q70="Attiecināmās",'Lokālā tāme Nr.2'!$I70,0),0)</f>
        <v>0</v>
      </c>
      <c r="J67" s="38">
        <f>IF($C$2="Attiecināmās izmaksas",IF('Lokālā tāme Nr.2'!$Q70="Attiecināmās",'Lokālā tāme Nr.2'!$J70,0),0)</f>
        <v>0</v>
      </c>
      <c r="K67" s="43">
        <f>IF($C$2="Attiecināmās izmaksas",IF('Lokālā tāme Nr.2'!$Q70="Attiecināmās",'Lokālā tāme Nr.2'!$K70,0),0)</f>
        <v>0</v>
      </c>
      <c r="L67" s="46">
        <f>IF($C$2="Attiecināmās izmaksas",IF('Lokālā tāme Nr.2'!$Q70="Attiecināmās",'Lokālā tāme Nr.2'!$L70,0),0)</f>
        <v>0</v>
      </c>
      <c r="M67" s="38">
        <f>IF($C$2="Attiecināmās izmaksas",IF('Lokālā tāme Nr.2'!$Q70="Attiecināmās",'Lokālā tāme Nr.2'!$M70,0),0)</f>
        <v>0</v>
      </c>
      <c r="N67" s="38">
        <f>IF($C$2="Attiecināmās izmaksas",IF('Lokālā tāme Nr.2'!$Q70="Attiecināmās",'Lokālā tāme Nr.2'!$N70,0),0)</f>
        <v>0</v>
      </c>
      <c r="O67" s="38">
        <f>IF($C$2="Attiecināmās izmaksas",IF('Lokālā tāme Nr.2'!$Q70="Attiecināmās",'Lokālā tāme Nr.2'!$O70,0),0)</f>
        <v>0</v>
      </c>
      <c r="P67" s="45">
        <f>IF($C$2="Attiecināmās izmaksas",IF('Lokālā tāme Nr.2'!$Q70="Attiecināmās",'Lokālā tāme Nr.2'!$P70,0),0)</f>
        <v>0</v>
      </c>
    </row>
    <row r="68" spans="1:16" x14ac:dyDescent="0.2">
      <c r="A68" s="19">
        <f>IF(P68=0,0,IF(COUNTBLANK(P68)=1,0,COUNTA($P$8:P68)))</f>
        <v>0</v>
      </c>
      <c r="B68" s="38">
        <f>IF($C$2="Attiecināmās izmaksas",IF('Lokālā tāme Nr.2'!$Q71="Attiecināmās",'Lokālā tāme Nr.2'!$B71,0),0)</f>
        <v>0</v>
      </c>
      <c r="C68" s="38">
        <f>IF($C$2="Attiecināmās izmaksas",IF('Lokālā tāme Nr.2'!$Q71="Attiecināmās",'Lokālā tāme Nr.2'!$C71,0),0)</f>
        <v>0</v>
      </c>
      <c r="D68" s="38">
        <f>IF($C$2="Attiecināmās izmaksas",IF('Lokālā tāme Nr.2'!$Q71="Attiecināmās",'Lokālā tāme Nr.2'!$D71,0),0)</f>
        <v>0</v>
      </c>
      <c r="E68" s="45">
        <f>IF($C$2="Attiecināmās izmaksas",IF('Lokālā tāme Nr.2'!$Q71="Attiecināmās",'Lokālā tāme Nr.2'!$E71,0),0)</f>
        <v>0</v>
      </c>
      <c r="F68" s="42">
        <f>IF($C$2="Attiecināmās izmaksas",IF('Lokālā tāme Nr.2'!$Q71="Attiecināmās",'Lokālā tāme Nr.2'!$F71,0),0)</f>
        <v>0</v>
      </c>
      <c r="G68" s="38">
        <f>IF($C$2="Attiecināmās izmaksas",IF('Lokālā tāme Nr.2'!$Q71="Attiecināmās",'Lokālā tāme Nr.2'!$G71,0),0)</f>
        <v>0</v>
      </c>
      <c r="H68" s="38">
        <f>IF($C$2="Attiecināmās izmaksas",IF('Lokālā tāme Nr.2'!$Q71="Attiecināmās",'Lokālā tāme Nr.2'!$H71,0),0)</f>
        <v>0</v>
      </c>
      <c r="I68" s="38">
        <f>IF($C$2="Attiecināmās izmaksas",IF('Lokālā tāme Nr.2'!$Q71="Attiecināmās",'Lokālā tāme Nr.2'!$I71,0),0)</f>
        <v>0</v>
      </c>
      <c r="J68" s="38">
        <f>IF($C$2="Attiecināmās izmaksas",IF('Lokālā tāme Nr.2'!$Q71="Attiecināmās",'Lokālā tāme Nr.2'!$J71,0),0)</f>
        <v>0</v>
      </c>
      <c r="K68" s="43">
        <f>IF($C$2="Attiecināmās izmaksas",IF('Lokālā tāme Nr.2'!$Q71="Attiecināmās",'Lokālā tāme Nr.2'!$K71,0),0)</f>
        <v>0</v>
      </c>
      <c r="L68" s="46">
        <f>IF($C$2="Attiecināmās izmaksas",IF('Lokālā tāme Nr.2'!$Q71="Attiecināmās",'Lokālā tāme Nr.2'!$L71,0),0)</f>
        <v>0</v>
      </c>
      <c r="M68" s="38">
        <f>IF($C$2="Attiecināmās izmaksas",IF('Lokālā tāme Nr.2'!$Q71="Attiecināmās",'Lokālā tāme Nr.2'!$M71,0),0)</f>
        <v>0</v>
      </c>
      <c r="N68" s="38">
        <f>IF($C$2="Attiecināmās izmaksas",IF('Lokālā tāme Nr.2'!$Q71="Attiecināmās",'Lokālā tāme Nr.2'!$N71,0),0)</f>
        <v>0</v>
      </c>
      <c r="O68" s="38">
        <f>IF($C$2="Attiecināmās izmaksas",IF('Lokālā tāme Nr.2'!$Q71="Attiecināmās",'Lokālā tāme Nr.2'!$O71,0),0)</f>
        <v>0</v>
      </c>
      <c r="P68" s="45">
        <f>IF($C$2="Attiecināmās izmaksas",IF('Lokālā tāme Nr.2'!$Q71="Attiecināmās",'Lokālā tāme Nr.2'!$P71,0),0)</f>
        <v>0</v>
      </c>
    </row>
    <row r="69" spans="1:16" x14ac:dyDescent="0.2">
      <c r="A69" s="19">
        <f>IF(P69=0,0,IF(COUNTBLANK(P69)=1,0,COUNTA($P$8:P69)))</f>
        <v>0</v>
      </c>
      <c r="B69" s="38">
        <f>IF($C$2="Attiecināmās izmaksas",IF('Lokālā tāme Nr.2'!$Q72="Attiecināmās",'Lokālā tāme Nr.2'!$B72,0),0)</f>
        <v>0</v>
      </c>
      <c r="C69" s="38">
        <f>IF($C$2="Attiecināmās izmaksas",IF('Lokālā tāme Nr.2'!$Q72="Attiecināmās",'Lokālā tāme Nr.2'!$C72,0),0)</f>
        <v>0</v>
      </c>
      <c r="D69" s="38">
        <f>IF($C$2="Attiecināmās izmaksas",IF('Lokālā tāme Nr.2'!$Q72="Attiecināmās",'Lokālā tāme Nr.2'!$D72,0),0)</f>
        <v>0</v>
      </c>
      <c r="E69" s="45">
        <f>IF($C$2="Attiecināmās izmaksas",IF('Lokālā tāme Nr.2'!$Q72="Attiecināmās",'Lokālā tāme Nr.2'!$E72,0),0)</f>
        <v>0</v>
      </c>
      <c r="F69" s="42">
        <f>IF($C$2="Attiecināmās izmaksas",IF('Lokālā tāme Nr.2'!$Q72="Attiecināmās",'Lokālā tāme Nr.2'!$F72,0),0)</f>
        <v>0</v>
      </c>
      <c r="G69" s="38">
        <f>IF($C$2="Attiecināmās izmaksas",IF('Lokālā tāme Nr.2'!$Q72="Attiecināmās",'Lokālā tāme Nr.2'!$G72,0),0)</f>
        <v>0</v>
      </c>
      <c r="H69" s="38">
        <f>IF($C$2="Attiecināmās izmaksas",IF('Lokālā tāme Nr.2'!$Q72="Attiecināmās",'Lokālā tāme Nr.2'!$H72,0),0)</f>
        <v>0</v>
      </c>
      <c r="I69" s="38">
        <f>IF($C$2="Attiecināmās izmaksas",IF('Lokālā tāme Nr.2'!$Q72="Attiecināmās",'Lokālā tāme Nr.2'!$I72,0),0)</f>
        <v>0</v>
      </c>
      <c r="J69" s="38">
        <f>IF($C$2="Attiecināmās izmaksas",IF('Lokālā tāme Nr.2'!$Q72="Attiecināmās",'Lokālā tāme Nr.2'!$J72,0),0)</f>
        <v>0</v>
      </c>
      <c r="K69" s="43">
        <f>IF($C$2="Attiecināmās izmaksas",IF('Lokālā tāme Nr.2'!$Q72="Attiecināmās",'Lokālā tāme Nr.2'!$K72,0),0)</f>
        <v>0</v>
      </c>
      <c r="L69" s="46">
        <f>IF($C$2="Attiecināmās izmaksas",IF('Lokālā tāme Nr.2'!$Q72="Attiecināmās",'Lokālā tāme Nr.2'!$L72,0),0)</f>
        <v>0</v>
      </c>
      <c r="M69" s="38">
        <f>IF($C$2="Attiecināmās izmaksas",IF('Lokālā tāme Nr.2'!$Q72="Attiecināmās",'Lokālā tāme Nr.2'!$M72,0),0)</f>
        <v>0</v>
      </c>
      <c r="N69" s="38">
        <f>IF($C$2="Attiecināmās izmaksas",IF('Lokālā tāme Nr.2'!$Q72="Attiecināmās",'Lokālā tāme Nr.2'!$N72,0),0)</f>
        <v>0</v>
      </c>
      <c r="O69" s="38">
        <f>IF($C$2="Attiecināmās izmaksas",IF('Lokālā tāme Nr.2'!$Q72="Attiecināmās",'Lokālā tāme Nr.2'!$O72,0),0)</f>
        <v>0</v>
      </c>
      <c r="P69" s="45">
        <f>IF($C$2="Attiecināmās izmaksas",IF('Lokālā tāme Nr.2'!$Q72="Attiecināmās",'Lokālā tāme Nr.2'!$P72,0),0)</f>
        <v>0</v>
      </c>
    </row>
    <row r="70" spans="1:16" x14ac:dyDescent="0.2">
      <c r="A70" s="19">
        <f>IF(P70=0,0,IF(COUNTBLANK(P70)=1,0,COUNTA($P$8:P70)))</f>
        <v>0</v>
      </c>
      <c r="B70" s="38">
        <f>IF($C$2="Attiecināmās izmaksas",IF('Lokālā tāme Nr.2'!$Q73="Attiecināmās",'Lokālā tāme Nr.2'!$B73,0),0)</f>
        <v>0</v>
      </c>
      <c r="C70" s="38">
        <f>IF($C$2="Attiecināmās izmaksas",IF('Lokālā tāme Nr.2'!$Q73="Attiecināmās",'Lokālā tāme Nr.2'!$C73,0),0)</f>
        <v>0</v>
      </c>
      <c r="D70" s="38">
        <f>IF($C$2="Attiecināmās izmaksas",IF('Lokālā tāme Nr.2'!$Q73="Attiecināmās",'Lokālā tāme Nr.2'!$D73,0),0)</f>
        <v>0</v>
      </c>
      <c r="E70" s="45">
        <f>IF($C$2="Attiecināmās izmaksas",IF('Lokālā tāme Nr.2'!$Q73="Attiecināmās",'Lokālā tāme Nr.2'!$E73,0),0)</f>
        <v>0</v>
      </c>
      <c r="F70" s="42">
        <f>IF($C$2="Attiecināmās izmaksas",IF('Lokālā tāme Nr.2'!$Q73="Attiecināmās",'Lokālā tāme Nr.2'!$F73,0),0)</f>
        <v>0</v>
      </c>
      <c r="G70" s="38">
        <f>IF($C$2="Attiecināmās izmaksas",IF('Lokālā tāme Nr.2'!$Q73="Attiecināmās",'Lokālā tāme Nr.2'!$G73,0),0)</f>
        <v>0</v>
      </c>
      <c r="H70" s="38">
        <f>IF($C$2="Attiecināmās izmaksas",IF('Lokālā tāme Nr.2'!$Q73="Attiecināmās",'Lokālā tāme Nr.2'!$H73,0),0)</f>
        <v>0</v>
      </c>
      <c r="I70" s="38">
        <f>IF($C$2="Attiecināmās izmaksas",IF('Lokālā tāme Nr.2'!$Q73="Attiecināmās",'Lokālā tāme Nr.2'!$I73,0),0)</f>
        <v>0</v>
      </c>
      <c r="J70" s="38">
        <f>IF($C$2="Attiecināmās izmaksas",IF('Lokālā tāme Nr.2'!$Q73="Attiecināmās",'Lokālā tāme Nr.2'!$J73,0),0)</f>
        <v>0</v>
      </c>
      <c r="K70" s="43">
        <f>IF($C$2="Attiecināmās izmaksas",IF('Lokālā tāme Nr.2'!$Q73="Attiecināmās",'Lokālā tāme Nr.2'!$K73,0),0)</f>
        <v>0</v>
      </c>
      <c r="L70" s="46">
        <f>IF($C$2="Attiecināmās izmaksas",IF('Lokālā tāme Nr.2'!$Q73="Attiecināmās",'Lokālā tāme Nr.2'!$L73,0),0)</f>
        <v>0</v>
      </c>
      <c r="M70" s="38">
        <f>IF($C$2="Attiecināmās izmaksas",IF('Lokālā tāme Nr.2'!$Q73="Attiecināmās",'Lokālā tāme Nr.2'!$M73,0),0)</f>
        <v>0</v>
      </c>
      <c r="N70" s="38">
        <f>IF($C$2="Attiecināmās izmaksas",IF('Lokālā tāme Nr.2'!$Q73="Attiecināmās",'Lokālā tāme Nr.2'!$N73,0),0)</f>
        <v>0</v>
      </c>
      <c r="O70" s="38">
        <f>IF($C$2="Attiecināmās izmaksas",IF('Lokālā tāme Nr.2'!$Q73="Attiecināmās",'Lokālā tāme Nr.2'!$O73,0),0)</f>
        <v>0</v>
      </c>
      <c r="P70" s="45">
        <f>IF($C$2="Attiecināmās izmaksas",IF('Lokālā tāme Nr.2'!$Q73="Attiecināmās",'Lokālā tāme Nr.2'!$P73,0),0)</f>
        <v>0</v>
      </c>
    </row>
    <row r="71" spans="1:16" x14ac:dyDescent="0.2">
      <c r="A71" s="19">
        <f>IF(P71=0,0,IF(COUNTBLANK(P71)=1,0,COUNTA($P$8:P71)))</f>
        <v>0</v>
      </c>
      <c r="B71" s="38">
        <f>IF($C$2="Attiecināmās izmaksas",IF('Lokālā tāme Nr.2'!$Q74="Attiecināmās",'Lokālā tāme Nr.2'!$B74,0),0)</f>
        <v>0</v>
      </c>
      <c r="C71" s="38">
        <f>IF($C$2="Attiecināmās izmaksas",IF('Lokālā tāme Nr.2'!$Q74="Attiecināmās",'Lokālā tāme Nr.2'!$C74,0),0)</f>
        <v>0</v>
      </c>
      <c r="D71" s="38">
        <f>IF($C$2="Attiecināmās izmaksas",IF('Lokālā tāme Nr.2'!$Q74="Attiecināmās",'Lokālā tāme Nr.2'!$D74,0),0)</f>
        <v>0</v>
      </c>
      <c r="E71" s="45">
        <f>IF($C$2="Attiecināmās izmaksas",IF('Lokālā tāme Nr.2'!$Q74="Attiecināmās",'Lokālā tāme Nr.2'!$E74,0),0)</f>
        <v>0</v>
      </c>
      <c r="F71" s="42">
        <f>IF($C$2="Attiecināmās izmaksas",IF('Lokālā tāme Nr.2'!$Q74="Attiecināmās",'Lokālā tāme Nr.2'!$F74,0),0)</f>
        <v>0</v>
      </c>
      <c r="G71" s="38">
        <f>IF($C$2="Attiecināmās izmaksas",IF('Lokālā tāme Nr.2'!$Q74="Attiecināmās",'Lokālā tāme Nr.2'!$G74,0),0)</f>
        <v>0</v>
      </c>
      <c r="H71" s="38">
        <f>IF($C$2="Attiecināmās izmaksas",IF('Lokālā tāme Nr.2'!$Q74="Attiecināmās",'Lokālā tāme Nr.2'!$H74,0),0)</f>
        <v>0</v>
      </c>
      <c r="I71" s="38">
        <f>IF($C$2="Attiecināmās izmaksas",IF('Lokālā tāme Nr.2'!$Q74="Attiecināmās",'Lokālā tāme Nr.2'!$I74,0),0)</f>
        <v>0</v>
      </c>
      <c r="J71" s="38">
        <f>IF($C$2="Attiecināmās izmaksas",IF('Lokālā tāme Nr.2'!$Q74="Attiecināmās",'Lokālā tāme Nr.2'!$J74,0),0)</f>
        <v>0</v>
      </c>
      <c r="K71" s="43">
        <f>IF($C$2="Attiecināmās izmaksas",IF('Lokālā tāme Nr.2'!$Q74="Attiecināmās",'Lokālā tāme Nr.2'!$K74,0),0)</f>
        <v>0</v>
      </c>
      <c r="L71" s="46">
        <f>IF($C$2="Attiecināmās izmaksas",IF('Lokālā tāme Nr.2'!$Q74="Attiecināmās",'Lokālā tāme Nr.2'!$L74,0),0)</f>
        <v>0</v>
      </c>
      <c r="M71" s="38">
        <f>IF($C$2="Attiecināmās izmaksas",IF('Lokālā tāme Nr.2'!$Q74="Attiecināmās",'Lokālā tāme Nr.2'!$M74,0),0)</f>
        <v>0</v>
      </c>
      <c r="N71" s="38">
        <f>IF($C$2="Attiecināmās izmaksas",IF('Lokālā tāme Nr.2'!$Q74="Attiecināmās",'Lokālā tāme Nr.2'!$N74,0),0)</f>
        <v>0</v>
      </c>
      <c r="O71" s="38">
        <f>IF($C$2="Attiecināmās izmaksas",IF('Lokālā tāme Nr.2'!$Q74="Attiecināmās",'Lokālā tāme Nr.2'!$O74,0),0)</f>
        <v>0</v>
      </c>
      <c r="P71" s="45">
        <f>IF($C$2="Attiecināmās izmaksas",IF('Lokālā tāme Nr.2'!$Q74="Attiecināmās",'Lokālā tāme Nr.2'!$P74,0),0)</f>
        <v>0</v>
      </c>
    </row>
    <row r="72" spans="1:16" x14ac:dyDescent="0.2">
      <c r="A72" s="19">
        <f>IF(P72=0,0,IF(COUNTBLANK(P72)=1,0,COUNTA($P$8:P72)))</f>
        <v>0</v>
      </c>
      <c r="B72" s="38">
        <f>IF($C$2="Attiecināmās izmaksas",IF('Lokālā tāme Nr.2'!$Q75="Attiecināmās",'Lokālā tāme Nr.2'!$B75,0),0)</f>
        <v>0</v>
      </c>
      <c r="C72" s="38">
        <f>IF($C$2="Attiecināmās izmaksas",IF('Lokālā tāme Nr.2'!$Q75="Attiecināmās",'Lokālā tāme Nr.2'!$C75,0),0)</f>
        <v>0</v>
      </c>
      <c r="D72" s="38">
        <f>IF($C$2="Attiecināmās izmaksas",IF('Lokālā tāme Nr.2'!$Q75="Attiecināmās",'Lokālā tāme Nr.2'!$D75,0),0)</f>
        <v>0</v>
      </c>
      <c r="E72" s="45">
        <f>IF($C$2="Attiecināmās izmaksas",IF('Lokālā tāme Nr.2'!$Q75="Attiecināmās",'Lokālā tāme Nr.2'!$E75,0),0)</f>
        <v>0</v>
      </c>
      <c r="F72" s="42">
        <f>IF($C$2="Attiecināmās izmaksas",IF('Lokālā tāme Nr.2'!$Q75="Attiecināmās",'Lokālā tāme Nr.2'!$F75,0),0)</f>
        <v>0</v>
      </c>
      <c r="G72" s="38">
        <f>IF($C$2="Attiecināmās izmaksas",IF('Lokālā tāme Nr.2'!$Q75="Attiecināmās",'Lokālā tāme Nr.2'!$G75,0),0)</f>
        <v>0</v>
      </c>
      <c r="H72" s="38">
        <f>IF($C$2="Attiecināmās izmaksas",IF('Lokālā tāme Nr.2'!$Q75="Attiecināmās",'Lokālā tāme Nr.2'!$H75,0),0)</f>
        <v>0</v>
      </c>
      <c r="I72" s="38">
        <f>IF($C$2="Attiecināmās izmaksas",IF('Lokālā tāme Nr.2'!$Q75="Attiecināmās",'Lokālā tāme Nr.2'!$I75,0),0)</f>
        <v>0</v>
      </c>
      <c r="J72" s="38">
        <f>IF($C$2="Attiecināmās izmaksas",IF('Lokālā tāme Nr.2'!$Q75="Attiecināmās",'Lokālā tāme Nr.2'!$J75,0),0)</f>
        <v>0</v>
      </c>
      <c r="K72" s="43">
        <f>IF($C$2="Attiecināmās izmaksas",IF('Lokālā tāme Nr.2'!$Q75="Attiecināmās",'Lokālā tāme Nr.2'!$K75,0),0)</f>
        <v>0</v>
      </c>
      <c r="L72" s="46">
        <f>IF($C$2="Attiecināmās izmaksas",IF('Lokālā tāme Nr.2'!$Q75="Attiecināmās",'Lokālā tāme Nr.2'!$L75,0),0)</f>
        <v>0</v>
      </c>
      <c r="M72" s="38">
        <f>IF($C$2="Attiecināmās izmaksas",IF('Lokālā tāme Nr.2'!$Q75="Attiecināmās",'Lokālā tāme Nr.2'!$M75,0),0)</f>
        <v>0</v>
      </c>
      <c r="N72" s="38">
        <f>IF($C$2="Attiecināmās izmaksas",IF('Lokālā tāme Nr.2'!$Q75="Attiecināmās",'Lokālā tāme Nr.2'!$N75,0),0)</f>
        <v>0</v>
      </c>
      <c r="O72" s="38">
        <f>IF($C$2="Attiecināmās izmaksas",IF('Lokālā tāme Nr.2'!$Q75="Attiecināmās",'Lokālā tāme Nr.2'!$O75,0),0)</f>
        <v>0</v>
      </c>
      <c r="P72" s="45">
        <f>IF($C$2="Attiecināmās izmaksas",IF('Lokālā tāme Nr.2'!$Q75="Attiecināmās",'Lokālā tāme Nr.2'!$P75,0),0)</f>
        <v>0</v>
      </c>
    </row>
    <row r="73" spans="1:16" x14ac:dyDescent="0.2">
      <c r="A73" s="19">
        <f>IF(P73=0,0,IF(COUNTBLANK(P73)=1,0,COUNTA($P$8:P73)))</f>
        <v>0</v>
      </c>
      <c r="B73" s="38">
        <f>IF($C$2="Attiecināmās izmaksas",IF('Lokālā tāme Nr.2'!$Q76="Attiecināmās",'Lokālā tāme Nr.2'!$B76,0),0)</f>
        <v>0</v>
      </c>
      <c r="C73" s="38">
        <f>IF($C$2="Attiecināmās izmaksas",IF('Lokālā tāme Nr.2'!$Q76="Attiecināmās",'Lokālā tāme Nr.2'!$C76,0),0)</f>
        <v>0</v>
      </c>
      <c r="D73" s="38">
        <f>IF($C$2="Attiecināmās izmaksas",IF('Lokālā tāme Nr.2'!$Q76="Attiecināmās",'Lokālā tāme Nr.2'!$D76,0),0)</f>
        <v>0</v>
      </c>
      <c r="E73" s="45">
        <f>IF($C$2="Attiecināmās izmaksas",IF('Lokālā tāme Nr.2'!$Q76="Attiecināmās",'Lokālā tāme Nr.2'!$E76,0),0)</f>
        <v>0</v>
      </c>
      <c r="F73" s="42">
        <f>IF($C$2="Attiecināmās izmaksas",IF('Lokālā tāme Nr.2'!$Q76="Attiecināmās",'Lokālā tāme Nr.2'!$F76,0),0)</f>
        <v>0</v>
      </c>
      <c r="G73" s="38">
        <f>IF($C$2="Attiecināmās izmaksas",IF('Lokālā tāme Nr.2'!$Q76="Attiecināmās",'Lokālā tāme Nr.2'!$G76,0),0)</f>
        <v>0</v>
      </c>
      <c r="H73" s="38">
        <f>IF($C$2="Attiecināmās izmaksas",IF('Lokālā tāme Nr.2'!$Q76="Attiecināmās",'Lokālā tāme Nr.2'!$H76,0),0)</f>
        <v>0</v>
      </c>
      <c r="I73" s="38">
        <f>IF($C$2="Attiecināmās izmaksas",IF('Lokālā tāme Nr.2'!$Q76="Attiecināmās",'Lokālā tāme Nr.2'!$I76,0),0)</f>
        <v>0</v>
      </c>
      <c r="J73" s="38">
        <f>IF($C$2="Attiecināmās izmaksas",IF('Lokālā tāme Nr.2'!$Q76="Attiecināmās",'Lokālā tāme Nr.2'!$J76,0),0)</f>
        <v>0</v>
      </c>
      <c r="K73" s="43">
        <f>IF($C$2="Attiecināmās izmaksas",IF('Lokālā tāme Nr.2'!$Q76="Attiecināmās",'Lokālā tāme Nr.2'!$K76,0),0)</f>
        <v>0</v>
      </c>
      <c r="L73" s="46">
        <f>IF($C$2="Attiecināmās izmaksas",IF('Lokālā tāme Nr.2'!$Q76="Attiecināmās",'Lokālā tāme Nr.2'!$L76,0),0)</f>
        <v>0</v>
      </c>
      <c r="M73" s="38">
        <f>IF($C$2="Attiecināmās izmaksas",IF('Lokālā tāme Nr.2'!$Q76="Attiecināmās",'Lokālā tāme Nr.2'!$M76,0),0)</f>
        <v>0</v>
      </c>
      <c r="N73" s="38">
        <f>IF($C$2="Attiecināmās izmaksas",IF('Lokālā tāme Nr.2'!$Q76="Attiecināmās",'Lokālā tāme Nr.2'!$N76,0),0)</f>
        <v>0</v>
      </c>
      <c r="O73" s="38">
        <f>IF($C$2="Attiecināmās izmaksas",IF('Lokālā tāme Nr.2'!$Q76="Attiecināmās",'Lokālā tāme Nr.2'!$O76,0),0)</f>
        <v>0</v>
      </c>
      <c r="P73" s="45">
        <f>IF($C$2="Attiecināmās izmaksas",IF('Lokālā tāme Nr.2'!$Q76="Attiecināmās",'Lokālā tāme Nr.2'!$P76,0),0)</f>
        <v>0</v>
      </c>
    </row>
    <row r="74" spans="1:16" x14ac:dyDescent="0.2">
      <c r="A74" s="19">
        <f>IF(P74=0,0,IF(COUNTBLANK(P74)=1,0,COUNTA($P$8:P74)))</f>
        <v>0</v>
      </c>
      <c r="B74" s="38">
        <f>IF($C$2="Attiecināmās izmaksas",IF('Lokālā tāme Nr.2'!$Q77="Attiecināmās",'Lokālā tāme Nr.2'!$B77,0),0)</f>
        <v>0</v>
      </c>
      <c r="C74" s="38">
        <f>IF($C$2="Attiecināmās izmaksas",IF('Lokālā tāme Nr.2'!$Q77="Attiecināmās",'Lokālā tāme Nr.2'!$C77,0),0)</f>
        <v>0</v>
      </c>
      <c r="D74" s="38">
        <f>IF($C$2="Attiecināmās izmaksas",IF('Lokālā tāme Nr.2'!$Q77="Attiecināmās",'Lokālā tāme Nr.2'!$D77,0),0)</f>
        <v>0</v>
      </c>
      <c r="E74" s="45">
        <f>IF($C$2="Attiecināmās izmaksas",IF('Lokālā tāme Nr.2'!$Q77="Attiecināmās",'Lokālā tāme Nr.2'!$E77,0),0)</f>
        <v>0</v>
      </c>
      <c r="F74" s="42">
        <f>IF($C$2="Attiecināmās izmaksas",IF('Lokālā tāme Nr.2'!$Q77="Attiecināmās",'Lokālā tāme Nr.2'!$F77,0),0)</f>
        <v>0</v>
      </c>
      <c r="G74" s="38">
        <f>IF($C$2="Attiecināmās izmaksas",IF('Lokālā tāme Nr.2'!$Q77="Attiecināmās",'Lokālā tāme Nr.2'!$G77,0),0)</f>
        <v>0</v>
      </c>
      <c r="H74" s="38">
        <f>IF($C$2="Attiecināmās izmaksas",IF('Lokālā tāme Nr.2'!$Q77="Attiecināmās",'Lokālā tāme Nr.2'!$H77,0),0)</f>
        <v>0</v>
      </c>
      <c r="I74" s="38">
        <f>IF($C$2="Attiecināmās izmaksas",IF('Lokālā tāme Nr.2'!$Q77="Attiecināmās",'Lokālā tāme Nr.2'!$I77,0),0)</f>
        <v>0</v>
      </c>
      <c r="J74" s="38">
        <f>IF($C$2="Attiecināmās izmaksas",IF('Lokālā tāme Nr.2'!$Q77="Attiecināmās",'Lokālā tāme Nr.2'!$J77,0),0)</f>
        <v>0</v>
      </c>
      <c r="K74" s="43">
        <f>IF($C$2="Attiecināmās izmaksas",IF('Lokālā tāme Nr.2'!$Q77="Attiecināmās",'Lokālā tāme Nr.2'!$K77,0),0)</f>
        <v>0</v>
      </c>
      <c r="L74" s="46">
        <f>IF($C$2="Attiecināmās izmaksas",IF('Lokālā tāme Nr.2'!$Q77="Attiecināmās",'Lokālā tāme Nr.2'!$L77,0),0)</f>
        <v>0</v>
      </c>
      <c r="M74" s="38">
        <f>IF($C$2="Attiecināmās izmaksas",IF('Lokālā tāme Nr.2'!$Q77="Attiecināmās",'Lokālā tāme Nr.2'!$M77,0),0)</f>
        <v>0</v>
      </c>
      <c r="N74" s="38">
        <f>IF($C$2="Attiecināmās izmaksas",IF('Lokālā tāme Nr.2'!$Q77="Attiecināmās",'Lokālā tāme Nr.2'!$N77,0),0)</f>
        <v>0</v>
      </c>
      <c r="O74" s="38">
        <f>IF($C$2="Attiecināmās izmaksas",IF('Lokālā tāme Nr.2'!$Q77="Attiecināmās",'Lokālā tāme Nr.2'!$O77,0),0)</f>
        <v>0</v>
      </c>
      <c r="P74" s="45">
        <f>IF($C$2="Attiecināmās izmaksas",IF('Lokālā tāme Nr.2'!$Q77="Attiecināmās",'Lokālā tāme Nr.2'!$P77,0),0)</f>
        <v>0</v>
      </c>
    </row>
    <row r="75" spans="1:16" x14ac:dyDescent="0.2">
      <c r="A75" s="19">
        <f>IF(P75=0,0,IF(COUNTBLANK(P75)=1,0,COUNTA($P$8:P75)))</f>
        <v>0</v>
      </c>
      <c r="B75" s="38">
        <f>IF($C$2="Attiecināmās izmaksas",IF('Lokālā tāme Nr.2'!$Q78="Attiecināmās",'Lokālā tāme Nr.2'!$B78,0),0)</f>
        <v>0</v>
      </c>
      <c r="C75" s="38">
        <f>IF($C$2="Attiecināmās izmaksas",IF('Lokālā tāme Nr.2'!$Q78="Attiecināmās",'Lokālā tāme Nr.2'!$C78,0),0)</f>
        <v>0</v>
      </c>
      <c r="D75" s="38">
        <f>IF($C$2="Attiecināmās izmaksas",IF('Lokālā tāme Nr.2'!$Q78="Attiecināmās",'Lokālā tāme Nr.2'!$D78,0),0)</f>
        <v>0</v>
      </c>
      <c r="E75" s="45">
        <f>IF($C$2="Attiecināmās izmaksas",IF('Lokālā tāme Nr.2'!$Q78="Attiecināmās",'Lokālā tāme Nr.2'!$E78,0),0)</f>
        <v>0</v>
      </c>
      <c r="F75" s="42">
        <f>IF($C$2="Attiecināmās izmaksas",IF('Lokālā tāme Nr.2'!$Q78="Attiecināmās",'Lokālā tāme Nr.2'!$F78,0),0)</f>
        <v>0</v>
      </c>
      <c r="G75" s="38">
        <f>IF($C$2="Attiecināmās izmaksas",IF('Lokālā tāme Nr.2'!$Q78="Attiecināmās",'Lokālā tāme Nr.2'!$G78,0),0)</f>
        <v>0</v>
      </c>
      <c r="H75" s="38">
        <f>IF($C$2="Attiecināmās izmaksas",IF('Lokālā tāme Nr.2'!$Q78="Attiecināmās",'Lokālā tāme Nr.2'!$H78,0),0)</f>
        <v>0</v>
      </c>
      <c r="I75" s="38">
        <f>IF($C$2="Attiecināmās izmaksas",IF('Lokālā tāme Nr.2'!$Q78="Attiecināmās",'Lokālā tāme Nr.2'!$I78,0),0)</f>
        <v>0</v>
      </c>
      <c r="J75" s="38">
        <f>IF($C$2="Attiecināmās izmaksas",IF('Lokālā tāme Nr.2'!$Q78="Attiecināmās",'Lokālā tāme Nr.2'!$J78,0),0)</f>
        <v>0</v>
      </c>
      <c r="K75" s="43">
        <f>IF($C$2="Attiecināmās izmaksas",IF('Lokālā tāme Nr.2'!$Q78="Attiecināmās",'Lokālā tāme Nr.2'!$K78,0),0)</f>
        <v>0</v>
      </c>
      <c r="L75" s="46">
        <f>IF($C$2="Attiecināmās izmaksas",IF('Lokālā tāme Nr.2'!$Q78="Attiecināmās",'Lokālā tāme Nr.2'!$L78,0),0)</f>
        <v>0</v>
      </c>
      <c r="M75" s="38">
        <f>IF($C$2="Attiecināmās izmaksas",IF('Lokālā tāme Nr.2'!$Q78="Attiecināmās",'Lokālā tāme Nr.2'!$M78,0),0)</f>
        <v>0</v>
      </c>
      <c r="N75" s="38">
        <f>IF($C$2="Attiecināmās izmaksas",IF('Lokālā tāme Nr.2'!$Q78="Attiecināmās",'Lokālā tāme Nr.2'!$N78,0),0)</f>
        <v>0</v>
      </c>
      <c r="O75" s="38">
        <f>IF($C$2="Attiecināmās izmaksas",IF('Lokālā tāme Nr.2'!$Q78="Attiecināmās",'Lokālā tāme Nr.2'!$O78,0),0)</f>
        <v>0</v>
      </c>
      <c r="P75" s="45">
        <f>IF($C$2="Attiecināmās izmaksas",IF('Lokālā tāme Nr.2'!$Q78="Attiecināmās",'Lokālā tāme Nr.2'!$P78,0),0)</f>
        <v>0</v>
      </c>
    </row>
    <row r="76" spans="1:16" x14ac:dyDescent="0.2">
      <c r="A76" s="19">
        <f>IF(P76=0,0,IF(COUNTBLANK(P76)=1,0,COUNTA($P$8:P76)))</f>
        <v>0</v>
      </c>
      <c r="B76" s="38">
        <f>IF($C$2="Attiecināmās izmaksas",IF('Lokālā tāme Nr.2'!$Q79="Attiecināmās",'Lokālā tāme Nr.2'!$B79,0),0)</f>
        <v>0</v>
      </c>
      <c r="C76" s="38">
        <f>IF($C$2="Attiecināmās izmaksas",IF('Lokālā tāme Nr.2'!$Q79="Attiecināmās",'Lokālā tāme Nr.2'!$C79,0),0)</f>
        <v>0</v>
      </c>
      <c r="D76" s="38">
        <f>IF($C$2="Attiecināmās izmaksas",IF('Lokālā tāme Nr.2'!$Q79="Attiecināmās",'Lokālā tāme Nr.2'!$D79,0),0)</f>
        <v>0</v>
      </c>
      <c r="E76" s="45">
        <f>IF($C$2="Attiecināmās izmaksas",IF('Lokālā tāme Nr.2'!$Q79="Attiecināmās",'Lokālā tāme Nr.2'!$E79,0),0)</f>
        <v>0</v>
      </c>
      <c r="F76" s="42">
        <f>IF($C$2="Attiecināmās izmaksas",IF('Lokālā tāme Nr.2'!$Q79="Attiecināmās",'Lokālā tāme Nr.2'!$F79,0),0)</f>
        <v>0</v>
      </c>
      <c r="G76" s="38">
        <f>IF($C$2="Attiecināmās izmaksas",IF('Lokālā tāme Nr.2'!$Q79="Attiecināmās",'Lokālā tāme Nr.2'!$G79,0),0)</f>
        <v>0</v>
      </c>
      <c r="H76" s="38">
        <f>IF($C$2="Attiecināmās izmaksas",IF('Lokālā tāme Nr.2'!$Q79="Attiecināmās",'Lokālā tāme Nr.2'!$H79,0),0)</f>
        <v>0</v>
      </c>
      <c r="I76" s="38">
        <f>IF($C$2="Attiecināmās izmaksas",IF('Lokālā tāme Nr.2'!$Q79="Attiecināmās",'Lokālā tāme Nr.2'!$I79,0),0)</f>
        <v>0</v>
      </c>
      <c r="J76" s="38">
        <f>IF($C$2="Attiecināmās izmaksas",IF('Lokālā tāme Nr.2'!$Q79="Attiecināmās",'Lokālā tāme Nr.2'!$J79,0),0)</f>
        <v>0</v>
      </c>
      <c r="K76" s="43">
        <f>IF($C$2="Attiecināmās izmaksas",IF('Lokālā tāme Nr.2'!$Q79="Attiecināmās",'Lokālā tāme Nr.2'!$K79,0),0)</f>
        <v>0</v>
      </c>
      <c r="L76" s="46">
        <f>IF($C$2="Attiecināmās izmaksas",IF('Lokālā tāme Nr.2'!$Q79="Attiecināmās",'Lokālā tāme Nr.2'!$L79,0),0)</f>
        <v>0</v>
      </c>
      <c r="M76" s="38">
        <f>IF($C$2="Attiecināmās izmaksas",IF('Lokālā tāme Nr.2'!$Q79="Attiecināmās",'Lokālā tāme Nr.2'!$M79,0),0)</f>
        <v>0</v>
      </c>
      <c r="N76" s="38">
        <f>IF($C$2="Attiecināmās izmaksas",IF('Lokālā tāme Nr.2'!$Q79="Attiecināmās",'Lokālā tāme Nr.2'!$N79,0),0)</f>
        <v>0</v>
      </c>
      <c r="O76" s="38">
        <f>IF($C$2="Attiecināmās izmaksas",IF('Lokālā tāme Nr.2'!$Q79="Attiecināmās",'Lokālā tāme Nr.2'!$O79,0),0)</f>
        <v>0</v>
      </c>
      <c r="P76" s="45">
        <f>IF($C$2="Attiecināmās izmaksas",IF('Lokālā tāme Nr.2'!$Q79="Attiecināmās",'Lokālā tāme Nr.2'!$P79,0),0)</f>
        <v>0</v>
      </c>
    </row>
    <row r="77" spans="1:16" x14ac:dyDescent="0.2">
      <c r="A77" s="19">
        <f>IF(P77=0,0,IF(COUNTBLANK(P77)=1,0,COUNTA($P$8:P77)))</f>
        <v>0</v>
      </c>
      <c r="B77" s="38">
        <f>IF($C$2="Attiecināmās izmaksas",IF('Lokālā tāme Nr.2'!$Q80="Attiecināmās",'Lokālā tāme Nr.2'!$B80,0),0)</f>
        <v>0</v>
      </c>
      <c r="C77" s="38">
        <f>IF($C$2="Attiecināmās izmaksas",IF('Lokālā tāme Nr.2'!$Q80="Attiecināmās",'Lokālā tāme Nr.2'!$C80,0),0)</f>
        <v>0</v>
      </c>
      <c r="D77" s="38">
        <f>IF($C$2="Attiecināmās izmaksas",IF('Lokālā tāme Nr.2'!$Q80="Attiecināmās",'Lokālā tāme Nr.2'!$D80,0),0)</f>
        <v>0</v>
      </c>
      <c r="E77" s="45">
        <f>IF($C$2="Attiecināmās izmaksas",IF('Lokālā tāme Nr.2'!$Q80="Attiecināmās",'Lokālā tāme Nr.2'!$E80,0),0)</f>
        <v>0</v>
      </c>
      <c r="F77" s="42">
        <f>IF($C$2="Attiecināmās izmaksas",IF('Lokālā tāme Nr.2'!$Q80="Attiecināmās",'Lokālā tāme Nr.2'!$F80,0),0)</f>
        <v>0</v>
      </c>
      <c r="G77" s="38">
        <f>IF($C$2="Attiecināmās izmaksas",IF('Lokālā tāme Nr.2'!$Q80="Attiecināmās",'Lokālā tāme Nr.2'!$G80,0),0)</f>
        <v>0</v>
      </c>
      <c r="H77" s="38">
        <f>IF($C$2="Attiecināmās izmaksas",IF('Lokālā tāme Nr.2'!$Q80="Attiecināmās",'Lokālā tāme Nr.2'!$H80,0),0)</f>
        <v>0</v>
      </c>
      <c r="I77" s="38">
        <f>IF($C$2="Attiecināmās izmaksas",IF('Lokālā tāme Nr.2'!$Q80="Attiecināmās",'Lokālā tāme Nr.2'!$I80,0),0)</f>
        <v>0</v>
      </c>
      <c r="J77" s="38">
        <f>IF($C$2="Attiecināmās izmaksas",IF('Lokālā tāme Nr.2'!$Q80="Attiecināmās",'Lokālā tāme Nr.2'!$J80,0),0)</f>
        <v>0</v>
      </c>
      <c r="K77" s="43">
        <f>IF($C$2="Attiecināmās izmaksas",IF('Lokālā tāme Nr.2'!$Q80="Attiecināmās",'Lokālā tāme Nr.2'!$K80,0),0)</f>
        <v>0</v>
      </c>
      <c r="L77" s="46">
        <f>IF($C$2="Attiecināmās izmaksas",IF('Lokālā tāme Nr.2'!$Q80="Attiecināmās",'Lokālā tāme Nr.2'!$L80,0),0)</f>
        <v>0</v>
      </c>
      <c r="M77" s="38">
        <f>IF($C$2="Attiecināmās izmaksas",IF('Lokālā tāme Nr.2'!$Q80="Attiecināmās",'Lokālā tāme Nr.2'!$M80,0),0)</f>
        <v>0</v>
      </c>
      <c r="N77" s="38">
        <f>IF($C$2="Attiecināmās izmaksas",IF('Lokālā tāme Nr.2'!$Q80="Attiecināmās",'Lokālā tāme Nr.2'!$N80,0),0)</f>
        <v>0</v>
      </c>
      <c r="O77" s="38">
        <f>IF($C$2="Attiecināmās izmaksas",IF('Lokālā tāme Nr.2'!$Q80="Attiecināmās",'Lokālā tāme Nr.2'!$O80,0),0)</f>
        <v>0</v>
      </c>
      <c r="P77" s="45">
        <f>IF($C$2="Attiecināmās izmaksas",IF('Lokālā tāme Nr.2'!$Q80="Attiecināmās",'Lokālā tāme Nr.2'!$P80,0),0)</f>
        <v>0</v>
      </c>
    </row>
    <row r="78" spans="1:16" x14ac:dyDescent="0.2">
      <c r="A78" s="19">
        <f>IF(P78=0,0,IF(COUNTBLANK(P78)=1,0,COUNTA($P$8:P78)))</f>
        <v>0</v>
      </c>
      <c r="B78" s="38">
        <f>IF($C$2="Attiecināmās izmaksas",IF('Lokālā tāme Nr.2'!$Q81="Attiecināmās",'Lokālā tāme Nr.2'!$B81,0),0)</f>
        <v>0</v>
      </c>
      <c r="C78" s="38">
        <f>IF($C$2="Attiecināmās izmaksas",IF('Lokālā tāme Nr.2'!$Q81="Attiecināmās",'Lokālā tāme Nr.2'!$C81,0),0)</f>
        <v>0</v>
      </c>
      <c r="D78" s="38">
        <f>IF($C$2="Attiecināmās izmaksas",IF('Lokālā tāme Nr.2'!$Q81="Attiecināmās",'Lokālā tāme Nr.2'!$D81,0),0)</f>
        <v>0</v>
      </c>
      <c r="E78" s="45">
        <f>IF($C$2="Attiecināmās izmaksas",IF('Lokālā tāme Nr.2'!$Q81="Attiecināmās",'Lokālā tāme Nr.2'!$E81,0),0)</f>
        <v>0</v>
      </c>
      <c r="F78" s="42">
        <f>IF($C$2="Attiecināmās izmaksas",IF('Lokālā tāme Nr.2'!$Q81="Attiecināmās",'Lokālā tāme Nr.2'!$F81,0),0)</f>
        <v>0</v>
      </c>
      <c r="G78" s="38">
        <f>IF($C$2="Attiecināmās izmaksas",IF('Lokālā tāme Nr.2'!$Q81="Attiecināmās",'Lokālā tāme Nr.2'!$G81,0),0)</f>
        <v>0</v>
      </c>
      <c r="H78" s="38">
        <f>IF($C$2="Attiecināmās izmaksas",IF('Lokālā tāme Nr.2'!$Q81="Attiecināmās",'Lokālā tāme Nr.2'!$H81,0),0)</f>
        <v>0</v>
      </c>
      <c r="I78" s="38">
        <f>IF($C$2="Attiecināmās izmaksas",IF('Lokālā tāme Nr.2'!$Q81="Attiecināmās",'Lokālā tāme Nr.2'!$I81,0),0)</f>
        <v>0</v>
      </c>
      <c r="J78" s="38">
        <f>IF($C$2="Attiecināmās izmaksas",IF('Lokālā tāme Nr.2'!$Q81="Attiecināmās",'Lokālā tāme Nr.2'!$J81,0),0)</f>
        <v>0</v>
      </c>
      <c r="K78" s="43">
        <f>IF($C$2="Attiecināmās izmaksas",IF('Lokālā tāme Nr.2'!$Q81="Attiecināmās",'Lokālā tāme Nr.2'!$K81,0),0)</f>
        <v>0</v>
      </c>
      <c r="L78" s="46">
        <f>IF($C$2="Attiecināmās izmaksas",IF('Lokālā tāme Nr.2'!$Q81="Attiecināmās",'Lokālā tāme Nr.2'!$L81,0),0)</f>
        <v>0</v>
      </c>
      <c r="M78" s="38">
        <f>IF($C$2="Attiecināmās izmaksas",IF('Lokālā tāme Nr.2'!$Q81="Attiecināmās",'Lokālā tāme Nr.2'!$M81,0),0)</f>
        <v>0</v>
      </c>
      <c r="N78" s="38">
        <f>IF($C$2="Attiecināmās izmaksas",IF('Lokālā tāme Nr.2'!$Q81="Attiecināmās",'Lokālā tāme Nr.2'!$N81,0),0)</f>
        <v>0</v>
      </c>
      <c r="O78" s="38">
        <f>IF($C$2="Attiecināmās izmaksas",IF('Lokālā tāme Nr.2'!$Q81="Attiecināmās",'Lokālā tāme Nr.2'!$O81,0),0)</f>
        <v>0</v>
      </c>
      <c r="P78" s="45">
        <f>IF($C$2="Attiecināmās izmaksas",IF('Lokālā tāme Nr.2'!$Q81="Attiecināmās",'Lokālā tāme Nr.2'!$P81,0),0)</f>
        <v>0</v>
      </c>
    </row>
    <row r="79" spans="1:16" x14ac:dyDescent="0.2">
      <c r="A79" s="19">
        <f>IF(P79=0,0,IF(COUNTBLANK(P79)=1,0,COUNTA($P$8:P79)))</f>
        <v>0</v>
      </c>
      <c r="B79" s="38">
        <f>IF($C$2="Attiecināmās izmaksas",IF('Lokālā tāme Nr.2'!$Q82="Attiecināmās",'Lokālā tāme Nr.2'!$B82,0),0)</f>
        <v>0</v>
      </c>
      <c r="C79" s="38">
        <f>IF($C$2="Attiecināmās izmaksas",IF('Lokālā tāme Nr.2'!$Q82="Attiecināmās",'Lokālā tāme Nr.2'!$C82,0),0)</f>
        <v>0</v>
      </c>
      <c r="D79" s="38">
        <f>IF($C$2="Attiecināmās izmaksas",IF('Lokālā tāme Nr.2'!$Q82="Attiecināmās",'Lokālā tāme Nr.2'!$D82,0),0)</f>
        <v>0</v>
      </c>
      <c r="E79" s="45">
        <f>IF($C$2="Attiecināmās izmaksas",IF('Lokālā tāme Nr.2'!$Q82="Attiecināmās",'Lokālā tāme Nr.2'!$E82,0),0)</f>
        <v>0</v>
      </c>
      <c r="F79" s="42">
        <f>IF($C$2="Attiecināmās izmaksas",IF('Lokālā tāme Nr.2'!$Q82="Attiecināmās",'Lokālā tāme Nr.2'!$F82,0),0)</f>
        <v>0</v>
      </c>
      <c r="G79" s="38">
        <f>IF($C$2="Attiecināmās izmaksas",IF('Lokālā tāme Nr.2'!$Q82="Attiecināmās",'Lokālā tāme Nr.2'!$G82,0),0)</f>
        <v>0</v>
      </c>
      <c r="H79" s="38">
        <f>IF($C$2="Attiecināmās izmaksas",IF('Lokālā tāme Nr.2'!$Q82="Attiecināmās",'Lokālā tāme Nr.2'!$H82,0),0)</f>
        <v>0</v>
      </c>
      <c r="I79" s="38">
        <f>IF($C$2="Attiecināmās izmaksas",IF('Lokālā tāme Nr.2'!$Q82="Attiecināmās",'Lokālā tāme Nr.2'!$I82,0),0)</f>
        <v>0</v>
      </c>
      <c r="J79" s="38">
        <f>IF($C$2="Attiecināmās izmaksas",IF('Lokālā tāme Nr.2'!$Q82="Attiecināmās",'Lokālā tāme Nr.2'!$J82,0),0)</f>
        <v>0</v>
      </c>
      <c r="K79" s="43">
        <f>IF($C$2="Attiecināmās izmaksas",IF('Lokālā tāme Nr.2'!$Q82="Attiecināmās",'Lokālā tāme Nr.2'!$K82,0),0)</f>
        <v>0</v>
      </c>
      <c r="L79" s="46">
        <f>IF($C$2="Attiecināmās izmaksas",IF('Lokālā tāme Nr.2'!$Q82="Attiecināmās",'Lokālā tāme Nr.2'!$L82,0),0)</f>
        <v>0</v>
      </c>
      <c r="M79" s="38">
        <f>IF($C$2="Attiecināmās izmaksas",IF('Lokālā tāme Nr.2'!$Q82="Attiecināmās",'Lokālā tāme Nr.2'!$M82,0),0)</f>
        <v>0</v>
      </c>
      <c r="N79" s="38">
        <f>IF($C$2="Attiecināmās izmaksas",IF('Lokālā tāme Nr.2'!$Q82="Attiecināmās",'Lokālā tāme Nr.2'!$N82,0),0)</f>
        <v>0</v>
      </c>
      <c r="O79" s="38">
        <f>IF($C$2="Attiecināmās izmaksas",IF('Lokālā tāme Nr.2'!$Q82="Attiecināmās",'Lokālā tāme Nr.2'!$O82,0),0)</f>
        <v>0</v>
      </c>
      <c r="P79" s="45">
        <f>IF($C$2="Attiecināmās izmaksas",IF('Lokālā tāme Nr.2'!$Q82="Attiecināmās",'Lokālā tāme Nr.2'!$P82,0),0)</f>
        <v>0</v>
      </c>
    </row>
    <row r="80" spans="1:16" x14ac:dyDescent="0.2">
      <c r="A80" s="19">
        <f>IF(P80=0,0,IF(COUNTBLANK(P80)=1,0,COUNTA($P$8:P80)))</f>
        <v>0</v>
      </c>
      <c r="B80" s="38">
        <f>IF($C$2="Attiecināmās izmaksas",IF('Lokālā tāme Nr.2'!$Q83="Attiecināmās",'Lokālā tāme Nr.2'!$B83,0),0)</f>
        <v>0</v>
      </c>
      <c r="C80" s="38">
        <f>IF($C$2="Attiecināmās izmaksas",IF('Lokālā tāme Nr.2'!$Q83="Attiecināmās",'Lokālā tāme Nr.2'!$C83,0),0)</f>
        <v>0</v>
      </c>
      <c r="D80" s="38">
        <f>IF($C$2="Attiecināmās izmaksas",IF('Lokālā tāme Nr.2'!$Q83="Attiecināmās",'Lokālā tāme Nr.2'!$D83,0),0)</f>
        <v>0</v>
      </c>
      <c r="E80" s="45">
        <f>IF($C$2="Attiecināmās izmaksas",IF('Lokālā tāme Nr.2'!$Q83="Attiecināmās",'Lokālā tāme Nr.2'!$E83,0),0)</f>
        <v>0</v>
      </c>
      <c r="F80" s="42">
        <f>IF($C$2="Attiecināmās izmaksas",IF('Lokālā tāme Nr.2'!$Q83="Attiecināmās",'Lokālā tāme Nr.2'!$F83,0),0)</f>
        <v>0</v>
      </c>
      <c r="G80" s="38">
        <f>IF($C$2="Attiecināmās izmaksas",IF('Lokālā tāme Nr.2'!$Q83="Attiecināmās",'Lokālā tāme Nr.2'!$G83,0),0)</f>
        <v>0</v>
      </c>
      <c r="H80" s="38">
        <f>IF($C$2="Attiecināmās izmaksas",IF('Lokālā tāme Nr.2'!$Q83="Attiecināmās",'Lokālā tāme Nr.2'!$H83,0),0)</f>
        <v>0</v>
      </c>
      <c r="I80" s="38">
        <f>IF($C$2="Attiecināmās izmaksas",IF('Lokālā tāme Nr.2'!$Q83="Attiecināmās",'Lokālā tāme Nr.2'!$I83,0),0)</f>
        <v>0</v>
      </c>
      <c r="J80" s="38">
        <f>IF($C$2="Attiecināmās izmaksas",IF('Lokālā tāme Nr.2'!$Q83="Attiecināmās",'Lokālā tāme Nr.2'!$J83,0),0)</f>
        <v>0</v>
      </c>
      <c r="K80" s="43">
        <f>IF($C$2="Attiecināmās izmaksas",IF('Lokālā tāme Nr.2'!$Q83="Attiecināmās",'Lokālā tāme Nr.2'!$K83,0),0)</f>
        <v>0</v>
      </c>
      <c r="L80" s="46">
        <f>IF($C$2="Attiecināmās izmaksas",IF('Lokālā tāme Nr.2'!$Q83="Attiecināmās",'Lokālā tāme Nr.2'!$L83,0),0)</f>
        <v>0</v>
      </c>
      <c r="M80" s="38">
        <f>IF($C$2="Attiecināmās izmaksas",IF('Lokālā tāme Nr.2'!$Q83="Attiecināmās",'Lokālā tāme Nr.2'!$M83,0),0)</f>
        <v>0</v>
      </c>
      <c r="N80" s="38">
        <f>IF($C$2="Attiecināmās izmaksas",IF('Lokālā tāme Nr.2'!$Q83="Attiecināmās",'Lokālā tāme Nr.2'!$N83,0),0)</f>
        <v>0</v>
      </c>
      <c r="O80" s="38">
        <f>IF($C$2="Attiecināmās izmaksas",IF('Lokālā tāme Nr.2'!$Q83="Attiecināmās",'Lokālā tāme Nr.2'!$O83,0),0)</f>
        <v>0</v>
      </c>
      <c r="P80" s="45">
        <f>IF($C$2="Attiecināmās izmaksas",IF('Lokālā tāme Nr.2'!$Q83="Attiecināmās",'Lokālā tāme Nr.2'!$P83,0),0)</f>
        <v>0</v>
      </c>
    </row>
    <row r="81" spans="1:16" x14ac:dyDescent="0.2">
      <c r="A81" s="19">
        <f>IF(P81=0,0,IF(COUNTBLANK(P81)=1,0,COUNTA($P$8:P81)))</f>
        <v>0</v>
      </c>
      <c r="B81" s="38">
        <f>IF($C$2="Attiecināmās izmaksas",IF('Lokālā tāme Nr.2'!$Q84="Attiecināmās",'Lokālā tāme Nr.2'!$B84,0),0)</f>
        <v>0</v>
      </c>
      <c r="C81" s="38">
        <f>IF($C$2="Attiecināmās izmaksas",IF('Lokālā tāme Nr.2'!$Q84="Attiecināmās",'Lokālā tāme Nr.2'!$C84,0),0)</f>
        <v>0</v>
      </c>
      <c r="D81" s="38">
        <f>IF($C$2="Attiecināmās izmaksas",IF('Lokālā tāme Nr.2'!$Q84="Attiecināmās",'Lokālā tāme Nr.2'!$D84,0),0)</f>
        <v>0</v>
      </c>
      <c r="E81" s="45">
        <f>IF($C$2="Attiecināmās izmaksas",IF('Lokālā tāme Nr.2'!$Q84="Attiecināmās",'Lokālā tāme Nr.2'!$E84,0),0)</f>
        <v>0</v>
      </c>
      <c r="F81" s="42">
        <f>IF($C$2="Attiecināmās izmaksas",IF('Lokālā tāme Nr.2'!$Q84="Attiecināmās",'Lokālā tāme Nr.2'!$F84,0),0)</f>
        <v>0</v>
      </c>
      <c r="G81" s="38">
        <f>IF($C$2="Attiecināmās izmaksas",IF('Lokālā tāme Nr.2'!$Q84="Attiecināmās",'Lokālā tāme Nr.2'!$G84,0),0)</f>
        <v>0</v>
      </c>
      <c r="H81" s="38">
        <f>IF($C$2="Attiecināmās izmaksas",IF('Lokālā tāme Nr.2'!$Q84="Attiecināmās",'Lokālā tāme Nr.2'!$H84,0),0)</f>
        <v>0</v>
      </c>
      <c r="I81" s="38">
        <f>IF($C$2="Attiecināmās izmaksas",IF('Lokālā tāme Nr.2'!$Q84="Attiecināmās",'Lokālā tāme Nr.2'!$I84,0),0)</f>
        <v>0</v>
      </c>
      <c r="J81" s="38">
        <f>IF($C$2="Attiecināmās izmaksas",IF('Lokālā tāme Nr.2'!$Q84="Attiecināmās",'Lokālā tāme Nr.2'!$J84,0),0)</f>
        <v>0</v>
      </c>
      <c r="K81" s="43">
        <f>IF($C$2="Attiecināmās izmaksas",IF('Lokālā tāme Nr.2'!$Q84="Attiecināmās",'Lokālā tāme Nr.2'!$K84,0),0)</f>
        <v>0</v>
      </c>
      <c r="L81" s="46">
        <f>IF($C$2="Attiecināmās izmaksas",IF('Lokālā tāme Nr.2'!$Q84="Attiecināmās",'Lokālā tāme Nr.2'!$L84,0),0)</f>
        <v>0</v>
      </c>
      <c r="M81" s="38">
        <f>IF($C$2="Attiecināmās izmaksas",IF('Lokālā tāme Nr.2'!$Q84="Attiecināmās",'Lokālā tāme Nr.2'!$M84,0),0)</f>
        <v>0</v>
      </c>
      <c r="N81" s="38">
        <f>IF($C$2="Attiecināmās izmaksas",IF('Lokālā tāme Nr.2'!$Q84="Attiecināmās",'Lokālā tāme Nr.2'!$N84,0),0)</f>
        <v>0</v>
      </c>
      <c r="O81" s="38">
        <f>IF($C$2="Attiecināmās izmaksas",IF('Lokālā tāme Nr.2'!$Q84="Attiecināmās",'Lokālā tāme Nr.2'!$O84,0),0)</f>
        <v>0</v>
      </c>
      <c r="P81" s="45">
        <f>IF($C$2="Attiecināmās izmaksas",IF('Lokālā tāme Nr.2'!$Q84="Attiecināmās",'Lokālā tāme Nr.2'!$P84,0),0)</f>
        <v>0</v>
      </c>
    </row>
    <row r="82" spans="1:16" x14ac:dyDescent="0.2">
      <c r="A82" s="19">
        <f>IF(P82=0,0,IF(COUNTBLANK(P82)=1,0,COUNTA($P$8:P82)))</f>
        <v>0</v>
      </c>
      <c r="B82" s="38">
        <f>IF($C$2="Attiecināmās izmaksas",IF('Lokālā tāme Nr.2'!$Q85="Attiecināmās",'Lokālā tāme Nr.2'!$B85,0),0)</f>
        <v>0</v>
      </c>
      <c r="C82" s="38">
        <f>IF($C$2="Attiecināmās izmaksas",IF('Lokālā tāme Nr.2'!$Q85="Attiecināmās",'Lokālā tāme Nr.2'!$C85,0),0)</f>
        <v>0</v>
      </c>
      <c r="D82" s="38">
        <f>IF($C$2="Attiecināmās izmaksas",IF('Lokālā tāme Nr.2'!$Q85="Attiecināmās",'Lokālā tāme Nr.2'!$D85,0),0)</f>
        <v>0</v>
      </c>
      <c r="E82" s="45">
        <f>IF($C$2="Attiecināmās izmaksas",IF('Lokālā tāme Nr.2'!$Q85="Attiecināmās",'Lokālā tāme Nr.2'!$E85,0),0)</f>
        <v>0</v>
      </c>
      <c r="F82" s="42">
        <f>IF($C$2="Attiecināmās izmaksas",IF('Lokālā tāme Nr.2'!$Q85="Attiecināmās",'Lokālā tāme Nr.2'!$F85,0),0)</f>
        <v>0</v>
      </c>
      <c r="G82" s="38">
        <f>IF($C$2="Attiecināmās izmaksas",IF('Lokālā tāme Nr.2'!$Q85="Attiecināmās",'Lokālā tāme Nr.2'!$G85,0),0)</f>
        <v>0</v>
      </c>
      <c r="H82" s="38">
        <f>IF($C$2="Attiecināmās izmaksas",IF('Lokālā tāme Nr.2'!$Q85="Attiecināmās",'Lokālā tāme Nr.2'!$H85,0),0)</f>
        <v>0</v>
      </c>
      <c r="I82" s="38">
        <f>IF($C$2="Attiecināmās izmaksas",IF('Lokālā tāme Nr.2'!$Q85="Attiecināmās",'Lokālā tāme Nr.2'!$I85,0),0)</f>
        <v>0</v>
      </c>
      <c r="J82" s="38">
        <f>IF($C$2="Attiecināmās izmaksas",IF('Lokālā tāme Nr.2'!$Q85="Attiecināmās",'Lokālā tāme Nr.2'!$J85,0),0)</f>
        <v>0</v>
      </c>
      <c r="K82" s="43">
        <f>IF($C$2="Attiecināmās izmaksas",IF('Lokālā tāme Nr.2'!$Q85="Attiecināmās",'Lokālā tāme Nr.2'!$K85,0),0)</f>
        <v>0</v>
      </c>
      <c r="L82" s="46">
        <f>IF($C$2="Attiecināmās izmaksas",IF('Lokālā tāme Nr.2'!$Q85="Attiecināmās",'Lokālā tāme Nr.2'!$L85,0),0)</f>
        <v>0</v>
      </c>
      <c r="M82" s="38">
        <f>IF($C$2="Attiecināmās izmaksas",IF('Lokālā tāme Nr.2'!$Q85="Attiecināmās",'Lokālā tāme Nr.2'!$M85,0),0)</f>
        <v>0</v>
      </c>
      <c r="N82" s="38">
        <f>IF($C$2="Attiecināmās izmaksas",IF('Lokālā tāme Nr.2'!$Q85="Attiecināmās",'Lokālā tāme Nr.2'!$N85,0),0)</f>
        <v>0</v>
      </c>
      <c r="O82" s="38">
        <f>IF($C$2="Attiecināmās izmaksas",IF('Lokālā tāme Nr.2'!$Q85="Attiecināmās",'Lokālā tāme Nr.2'!$O85,0),0)</f>
        <v>0</v>
      </c>
      <c r="P82" s="45">
        <f>IF($C$2="Attiecināmās izmaksas",IF('Lokālā tāme Nr.2'!$Q85="Attiecināmās",'Lokālā tāme Nr.2'!$P85,0),0)</f>
        <v>0</v>
      </c>
    </row>
    <row r="83" spans="1:16" x14ac:dyDescent="0.2">
      <c r="A83" s="19">
        <f>IF(P83=0,0,IF(COUNTBLANK(P83)=1,0,COUNTA($P$8:P83)))</f>
        <v>0</v>
      </c>
      <c r="B83" s="38">
        <f>IF($C$2="Attiecināmās izmaksas",IF('Lokālā tāme Nr.2'!$Q86="Attiecināmās",'Lokālā tāme Nr.2'!$B86,0),0)</f>
        <v>0</v>
      </c>
      <c r="C83" s="38">
        <f>IF($C$2="Attiecināmās izmaksas",IF('Lokālā tāme Nr.2'!$Q86="Attiecināmās",'Lokālā tāme Nr.2'!$C86,0),0)</f>
        <v>0</v>
      </c>
      <c r="D83" s="38">
        <f>IF($C$2="Attiecināmās izmaksas",IF('Lokālā tāme Nr.2'!$Q86="Attiecināmās",'Lokālā tāme Nr.2'!$D86,0),0)</f>
        <v>0</v>
      </c>
      <c r="E83" s="45">
        <f>IF($C$2="Attiecināmās izmaksas",IF('Lokālā tāme Nr.2'!$Q86="Attiecināmās",'Lokālā tāme Nr.2'!$E86,0),0)</f>
        <v>0</v>
      </c>
      <c r="F83" s="42">
        <f>IF($C$2="Attiecināmās izmaksas",IF('Lokālā tāme Nr.2'!$Q86="Attiecināmās",'Lokālā tāme Nr.2'!$F86,0),0)</f>
        <v>0</v>
      </c>
      <c r="G83" s="38">
        <f>IF($C$2="Attiecināmās izmaksas",IF('Lokālā tāme Nr.2'!$Q86="Attiecināmās",'Lokālā tāme Nr.2'!$G86,0),0)</f>
        <v>0</v>
      </c>
      <c r="H83" s="38">
        <f>IF($C$2="Attiecināmās izmaksas",IF('Lokālā tāme Nr.2'!$Q86="Attiecināmās",'Lokālā tāme Nr.2'!$H86,0),0)</f>
        <v>0</v>
      </c>
      <c r="I83" s="38">
        <f>IF($C$2="Attiecināmās izmaksas",IF('Lokālā tāme Nr.2'!$Q86="Attiecināmās",'Lokālā tāme Nr.2'!$I86,0),0)</f>
        <v>0</v>
      </c>
      <c r="J83" s="38">
        <f>IF($C$2="Attiecināmās izmaksas",IF('Lokālā tāme Nr.2'!$Q86="Attiecināmās",'Lokālā tāme Nr.2'!$J86,0),0)</f>
        <v>0</v>
      </c>
      <c r="K83" s="43">
        <f>IF($C$2="Attiecināmās izmaksas",IF('Lokālā tāme Nr.2'!$Q86="Attiecināmās",'Lokālā tāme Nr.2'!$K86,0),0)</f>
        <v>0</v>
      </c>
      <c r="L83" s="46">
        <f>IF($C$2="Attiecināmās izmaksas",IF('Lokālā tāme Nr.2'!$Q86="Attiecināmās",'Lokālā tāme Nr.2'!$L86,0),0)</f>
        <v>0</v>
      </c>
      <c r="M83" s="38">
        <f>IF($C$2="Attiecināmās izmaksas",IF('Lokālā tāme Nr.2'!$Q86="Attiecināmās",'Lokālā tāme Nr.2'!$M86,0),0)</f>
        <v>0</v>
      </c>
      <c r="N83" s="38">
        <f>IF($C$2="Attiecināmās izmaksas",IF('Lokālā tāme Nr.2'!$Q86="Attiecināmās",'Lokālā tāme Nr.2'!$N86,0),0)</f>
        <v>0</v>
      </c>
      <c r="O83" s="38">
        <f>IF($C$2="Attiecināmās izmaksas",IF('Lokālā tāme Nr.2'!$Q86="Attiecināmās",'Lokālā tāme Nr.2'!$O86,0),0)</f>
        <v>0</v>
      </c>
      <c r="P83" s="45">
        <f>IF($C$2="Attiecināmās izmaksas",IF('Lokālā tāme Nr.2'!$Q86="Attiecināmās",'Lokālā tāme Nr.2'!$P86,0),0)</f>
        <v>0</v>
      </c>
    </row>
    <row r="84" spans="1:16" x14ac:dyDescent="0.2">
      <c r="A84" s="19">
        <f>IF(P84=0,0,IF(COUNTBLANK(P84)=1,0,COUNTA($P$8:P84)))</f>
        <v>0</v>
      </c>
      <c r="B84" s="38">
        <f>IF($C$2="Attiecināmās izmaksas",IF('Lokālā tāme Nr.2'!$Q87="Attiecināmās",'Lokālā tāme Nr.2'!$B87,0),0)</f>
        <v>0</v>
      </c>
      <c r="C84" s="38">
        <f>IF($C$2="Attiecināmās izmaksas",IF('Lokālā tāme Nr.2'!$Q87="Attiecināmās",'Lokālā tāme Nr.2'!$C87,0),0)</f>
        <v>0</v>
      </c>
      <c r="D84" s="38">
        <f>IF($C$2="Attiecināmās izmaksas",IF('Lokālā tāme Nr.2'!$Q87="Attiecināmās",'Lokālā tāme Nr.2'!$D87,0),0)</f>
        <v>0</v>
      </c>
      <c r="E84" s="45">
        <f>IF($C$2="Attiecināmās izmaksas",IF('Lokālā tāme Nr.2'!$Q87="Attiecināmās",'Lokālā tāme Nr.2'!$E87,0),0)</f>
        <v>0</v>
      </c>
      <c r="F84" s="42">
        <f>IF($C$2="Attiecināmās izmaksas",IF('Lokālā tāme Nr.2'!$Q87="Attiecināmās",'Lokālā tāme Nr.2'!$F87,0),0)</f>
        <v>0</v>
      </c>
      <c r="G84" s="38">
        <f>IF($C$2="Attiecināmās izmaksas",IF('Lokālā tāme Nr.2'!$Q87="Attiecināmās",'Lokālā tāme Nr.2'!$G87,0),0)</f>
        <v>0</v>
      </c>
      <c r="H84" s="38">
        <f>IF($C$2="Attiecināmās izmaksas",IF('Lokālā tāme Nr.2'!$Q87="Attiecināmās",'Lokālā tāme Nr.2'!$H87,0),0)</f>
        <v>0</v>
      </c>
      <c r="I84" s="38">
        <f>IF($C$2="Attiecināmās izmaksas",IF('Lokālā tāme Nr.2'!$Q87="Attiecināmās",'Lokālā tāme Nr.2'!$I87,0),0)</f>
        <v>0</v>
      </c>
      <c r="J84" s="38">
        <f>IF($C$2="Attiecināmās izmaksas",IF('Lokālā tāme Nr.2'!$Q87="Attiecināmās",'Lokālā tāme Nr.2'!$J87,0),0)</f>
        <v>0</v>
      </c>
      <c r="K84" s="43">
        <f>IF($C$2="Attiecināmās izmaksas",IF('Lokālā tāme Nr.2'!$Q87="Attiecināmās",'Lokālā tāme Nr.2'!$K87,0),0)</f>
        <v>0</v>
      </c>
      <c r="L84" s="46">
        <f>IF($C$2="Attiecināmās izmaksas",IF('Lokālā tāme Nr.2'!$Q87="Attiecināmās",'Lokālā tāme Nr.2'!$L87,0),0)</f>
        <v>0</v>
      </c>
      <c r="M84" s="38">
        <f>IF($C$2="Attiecināmās izmaksas",IF('Lokālā tāme Nr.2'!$Q87="Attiecināmās",'Lokālā tāme Nr.2'!$M87,0),0)</f>
        <v>0</v>
      </c>
      <c r="N84" s="38">
        <f>IF($C$2="Attiecināmās izmaksas",IF('Lokālā tāme Nr.2'!$Q87="Attiecināmās",'Lokālā tāme Nr.2'!$N87,0),0)</f>
        <v>0</v>
      </c>
      <c r="O84" s="38">
        <f>IF($C$2="Attiecināmās izmaksas",IF('Lokālā tāme Nr.2'!$Q87="Attiecināmās",'Lokālā tāme Nr.2'!$O87,0),0)</f>
        <v>0</v>
      </c>
      <c r="P84" s="45">
        <f>IF($C$2="Attiecināmās izmaksas",IF('Lokālā tāme Nr.2'!$Q87="Attiecināmās",'Lokālā tāme Nr.2'!$P87,0),0)</f>
        <v>0</v>
      </c>
    </row>
    <row r="85" spans="1:16" x14ac:dyDescent="0.2">
      <c r="A85" s="19">
        <f>IF(P85=0,0,IF(COUNTBLANK(P85)=1,0,COUNTA($P$8:P85)))</f>
        <v>0</v>
      </c>
      <c r="B85" s="38">
        <f>IF($C$2="Attiecināmās izmaksas",IF('Lokālā tāme Nr.2'!$Q88="Attiecināmās",'Lokālā tāme Nr.2'!$B88,0),0)</f>
        <v>0</v>
      </c>
      <c r="C85" s="38">
        <f>IF($C$2="Attiecināmās izmaksas",IF('Lokālā tāme Nr.2'!$Q88="Attiecināmās",'Lokālā tāme Nr.2'!$C88,0),0)</f>
        <v>0</v>
      </c>
      <c r="D85" s="38">
        <f>IF($C$2="Attiecināmās izmaksas",IF('Lokālā tāme Nr.2'!$Q88="Attiecināmās",'Lokālā tāme Nr.2'!$D88,0),0)</f>
        <v>0</v>
      </c>
      <c r="E85" s="45">
        <f>IF($C$2="Attiecināmās izmaksas",IF('Lokālā tāme Nr.2'!$Q88="Attiecināmās",'Lokālā tāme Nr.2'!$E88,0),0)</f>
        <v>0</v>
      </c>
      <c r="F85" s="42">
        <f>IF($C$2="Attiecināmās izmaksas",IF('Lokālā tāme Nr.2'!$Q88="Attiecināmās",'Lokālā tāme Nr.2'!$F88,0),0)</f>
        <v>0</v>
      </c>
      <c r="G85" s="38">
        <f>IF($C$2="Attiecināmās izmaksas",IF('Lokālā tāme Nr.2'!$Q88="Attiecināmās",'Lokālā tāme Nr.2'!$G88,0),0)</f>
        <v>0</v>
      </c>
      <c r="H85" s="38">
        <f>IF($C$2="Attiecināmās izmaksas",IF('Lokālā tāme Nr.2'!$Q88="Attiecināmās",'Lokālā tāme Nr.2'!$H88,0),0)</f>
        <v>0</v>
      </c>
      <c r="I85" s="38">
        <f>IF($C$2="Attiecināmās izmaksas",IF('Lokālā tāme Nr.2'!$Q88="Attiecināmās",'Lokālā tāme Nr.2'!$I88,0),0)</f>
        <v>0</v>
      </c>
      <c r="J85" s="38">
        <f>IF($C$2="Attiecināmās izmaksas",IF('Lokālā tāme Nr.2'!$Q88="Attiecināmās",'Lokālā tāme Nr.2'!$J88,0),0)</f>
        <v>0</v>
      </c>
      <c r="K85" s="43">
        <f>IF($C$2="Attiecināmās izmaksas",IF('Lokālā tāme Nr.2'!$Q88="Attiecināmās",'Lokālā tāme Nr.2'!$K88,0),0)</f>
        <v>0</v>
      </c>
      <c r="L85" s="46">
        <f>IF($C$2="Attiecināmās izmaksas",IF('Lokālā tāme Nr.2'!$Q88="Attiecināmās",'Lokālā tāme Nr.2'!$L88,0),0)</f>
        <v>0</v>
      </c>
      <c r="M85" s="38">
        <f>IF($C$2="Attiecināmās izmaksas",IF('Lokālā tāme Nr.2'!$Q88="Attiecināmās",'Lokālā tāme Nr.2'!$M88,0),0)</f>
        <v>0</v>
      </c>
      <c r="N85" s="38">
        <f>IF($C$2="Attiecināmās izmaksas",IF('Lokālā tāme Nr.2'!$Q88="Attiecināmās",'Lokālā tāme Nr.2'!$N88,0),0)</f>
        <v>0</v>
      </c>
      <c r="O85" s="38">
        <f>IF($C$2="Attiecināmās izmaksas",IF('Lokālā tāme Nr.2'!$Q88="Attiecināmās",'Lokālā tāme Nr.2'!$O88,0),0)</f>
        <v>0</v>
      </c>
      <c r="P85" s="45">
        <f>IF($C$2="Attiecināmās izmaksas",IF('Lokālā tāme Nr.2'!$Q88="Attiecināmās",'Lokālā tāme Nr.2'!$P88,0),0)</f>
        <v>0</v>
      </c>
    </row>
    <row r="86" spans="1:16" x14ac:dyDescent="0.2">
      <c r="A86" s="19">
        <f>IF(P86=0,0,IF(COUNTBLANK(P86)=1,0,COUNTA($P$8:P86)))</f>
        <v>0</v>
      </c>
      <c r="B86" s="38">
        <f>IF($C$2="Attiecināmās izmaksas",IF('Lokālā tāme Nr.2'!$Q89="Attiecināmās",'Lokālā tāme Nr.2'!$B89,0),0)</f>
        <v>0</v>
      </c>
      <c r="C86" s="38">
        <f>IF($C$2="Attiecināmās izmaksas",IF('Lokālā tāme Nr.2'!$Q89="Attiecināmās",'Lokālā tāme Nr.2'!$C89,0),0)</f>
        <v>0</v>
      </c>
      <c r="D86" s="38">
        <f>IF($C$2="Attiecināmās izmaksas",IF('Lokālā tāme Nr.2'!$Q89="Attiecināmās",'Lokālā tāme Nr.2'!$D89,0),0)</f>
        <v>0</v>
      </c>
      <c r="E86" s="45">
        <f>IF($C$2="Attiecināmās izmaksas",IF('Lokālā tāme Nr.2'!$Q89="Attiecināmās",'Lokālā tāme Nr.2'!$E89,0),0)</f>
        <v>0</v>
      </c>
      <c r="F86" s="42">
        <f>IF($C$2="Attiecināmās izmaksas",IF('Lokālā tāme Nr.2'!$Q89="Attiecināmās",'Lokālā tāme Nr.2'!$F89,0),0)</f>
        <v>0</v>
      </c>
      <c r="G86" s="38">
        <f>IF($C$2="Attiecināmās izmaksas",IF('Lokālā tāme Nr.2'!$Q89="Attiecināmās",'Lokālā tāme Nr.2'!$G89,0),0)</f>
        <v>0</v>
      </c>
      <c r="H86" s="38">
        <f>IF($C$2="Attiecināmās izmaksas",IF('Lokālā tāme Nr.2'!$Q89="Attiecināmās",'Lokālā tāme Nr.2'!$H89,0),0)</f>
        <v>0</v>
      </c>
      <c r="I86" s="38">
        <f>IF($C$2="Attiecināmās izmaksas",IF('Lokālā tāme Nr.2'!$Q89="Attiecināmās",'Lokālā tāme Nr.2'!$I89,0),0)</f>
        <v>0</v>
      </c>
      <c r="J86" s="38">
        <f>IF($C$2="Attiecināmās izmaksas",IF('Lokālā tāme Nr.2'!$Q89="Attiecināmās",'Lokālā tāme Nr.2'!$J89,0),0)</f>
        <v>0</v>
      </c>
      <c r="K86" s="43">
        <f>IF($C$2="Attiecināmās izmaksas",IF('Lokālā tāme Nr.2'!$Q89="Attiecināmās",'Lokālā tāme Nr.2'!$K89,0),0)</f>
        <v>0</v>
      </c>
      <c r="L86" s="46">
        <f>IF($C$2="Attiecināmās izmaksas",IF('Lokālā tāme Nr.2'!$Q89="Attiecināmās",'Lokālā tāme Nr.2'!$L89,0),0)</f>
        <v>0</v>
      </c>
      <c r="M86" s="38">
        <f>IF($C$2="Attiecināmās izmaksas",IF('Lokālā tāme Nr.2'!$Q89="Attiecināmās",'Lokālā tāme Nr.2'!$M89,0),0)</f>
        <v>0</v>
      </c>
      <c r="N86" s="38">
        <f>IF($C$2="Attiecināmās izmaksas",IF('Lokālā tāme Nr.2'!$Q89="Attiecināmās",'Lokālā tāme Nr.2'!$N89,0),0)</f>
        <v>0</v>
      </c>
      <c r="O86" s="38">
        <f>IF($C$2="Attiecināmās izmaksas",IF('Lokālā tāme Nr.2'!$Q89="Attiecināmās",'Lokālā tāme Nr.2'!$O89,0),0)</f>
        <v>0</v>
      </c>
      <c r="P86" s="45">
        <f>IF($C$2="Attiecināmās izmaksas",IF('Lokālā tāme Nr.2'!$Q89="Attiecināmās",'Lokālā tāme Nr.2'!$P89,0),0)</f>
        <v>0</v>
      </c>
    </row>
    <row r="87" spans="1:16" x14ac:dyDescent="0.2">
      <c r="A87" s="19">
        <f>IF(P87=0,0,IF(COUNTBLANK(P87)=1,0,COUNTA($P$8:P87)))</f>
        <v>0</v>
      </c>
      <c r="B87" s="38">
        <f>IF($C$2="Attiecināmās izmaksas",IF('Lokālā tāme Nr.2'!$Q90="Attiecināmās",'Lokālā tāme Nr.2'!$B90,0),0)</f>
        <v>0</v>
      </c>
      <c r="C87" s="38">
        <f>IF($C$2="Attiecināmās izmaksas",IF('Lokālā tāme Nr.2'!$Q90="Attiecināmās",'Lokālā tāme Nr.2'!$C90,0),0)</f>
        <v>0</v>
      </c>
      <c r="D87" s="38">
        <f>IF($C$2="Attiecināmās izmaksas",IF('Lokālā tāme Nr.2'!$Q90="Attiecināmās",'Lokālā tāme Nr.2'!$D90,0),0)</f>
        <v>0</v>
      </c>
      <c r="E87" s="45">
        <f>IF($C$2="Attiecināmās izmaksas",IF('Lokālā tāme Nr.2'!$Q90="Attiecināmās",'Lokālā tāme Nr.2'!$E90,0),0)</f>
        <v>0</v>
      </c>
      <c r="F87" s="42">
        <f>IF($C$2="Attiecināmās izmaksas",IF('Lokālā tāme Nr.2'!$Q90="Attiecināmās",'Lokālā tāme Nr.2'!$F90,0),0)</f>
        <v>0</v>
      </c>
      <c r="G87" s="38">
        <f>IF($C$2="Attiecināmās izmaksas",IF('Lokālā tāme Nr.2'!$Q90="Attiecināmās",'Lokālā tāme Nr.2'!$G90,0),0)</f>
        <v>0</v>
      </c>
      <c r="H87" s="38">
        <f>IF($C$2="Attiecināmās izmaksas",IF('Lokālā tāme Nr.2'!$Q90="Attiecināmās",'Lokālā tāme Nr.2'!$H90,0),0)</f>
        <v>0</v>
      </c>
      <c r="I87" s="38">
        <f>IF($C$2="Attiecināmās izmaksas",IF('Lokālā tāme Nr.2'!$Q90="Attiecināmās",'Lokālā tāme Nr.2'!$I90,0),0)</f>
        <v>0</v>
      </c>
      <c r="J87" s="38">
        <f>IF($C$2="Attiecināmās izmaksas",IF('Lokālā tāme Nr.2'!$Q90="Attiecināmās",'Lokālā tāme Nr.2'!$J90,0),0)</f>
        <v>0</v>
      </c>
      <c r="K87" s="43">
        <f>IF($C$2="Attiecināmās izmaksas",IF('Lokālā tāme Nr.2'!$Q90="Attiecināmās",'Lokālā tāme Nr.2'!$K90,0),0)</f>
        <v>0</v>
      </c>
      <c r="L87" s="46">
        <f>IF($C$2="Attiecināmās izmaksas",IF('Lokālā tāme Nr.2'!$Q90="Attiecināmās",'Lokālā tāme Nr.2'!$L90,0),0)</f>
        <v>0</v>
      </c>
      <c r="M87" s="38">
        <f>IF($C$2="Attiecināmās izmaksas",IF('Lokālā tāme Nr.2'!$Q90="Attiecināmās",'Lokālā tāme Nr.2'!$M90,0),0)</f>
        <v>0</v>
      </c>
      <c r="N87" s="38">
        <f>IF($C$2="Attiecināmās izmaksas",IF('Lokālā tāme Nr.2'!$Q90="Attiecināmās",'Lokālā tāme Nr.2'!$N90,0),0)</f>
        <v>0</v>
      </c>
      <c r="O87" s="38">
        <f>IF($C$2="Attiecināmās izmaksas",IF('Lokālā tāme Nr.2'!$Q90="Attiecināmās",'Lokālā tāme Nr.2'!$O90,0),0)</f>
        <v>0</v>
      </c>
      <c r="P87" s="45">
        <f>IF($C$2="Attiecināmās izmaksas",IF('Lokālā tāme Nr.2'!$Q90="Attiecināmās",'Lokālā tāme Nr.2'!$P90,0),0)</f>
        <v>0</v>
      </c>
    </row>
    <row r="88" spans="1:16" x14ac:dyDescent="0.2">
      <c r="A88" s="19">
        <f>IF(P88=0,0,IF(COUNTBLANK(P88)=1,0,COUNTA($P$8:P88)))</f>
        <v>0</v>
      </c>
      <c r="B88" s="38">
        <f>IF($C$2="Attiecināmās izmaksas",IF('Lokālā tāme Nr.2'!$Q91="Attiecināmās",'Lokālā tāme Nr.2'!$B91,0),0)</f>
        <v>0</v>
      </c>
      <c r="C88" s="38">
        <f>IF($C$2="Attiecināmās izmaksas",IF('Lokālā tāme Nr.2'!$Q91="Attiecināmās",'Lokālā tāme Nr.2'!$C91,0),0)</f>
        <v>0</v>
      </c>
      <c r="D88" s="38">
        <f>IF($C$2="Attiecināmās izmaksas",IF('Lokālā tāme Nr.2'!$Q91="Attiecināmās",'Lokālā tāme Nr.2'!$D91,0),0)</f>
        <v>0</v>
      </c>
      <c r="E88" s="45">
        <f>IF($C$2="Attiecināmās izmaksas",IF('Lokālā tāme Nr.2'!$Q91="Attiecināmās",'Lokālā tāme Nr.2'!$E91,0),0)</f>
        <v>0</v>
      </c>
      <c r="F88" s="42">
        <f>IF($C$2="Attiecināmās izmaksas",IF('Lokālā tāme Nr.2'!$Q91="Attiecināmās",'Lokālā tāme Nr.2'!$F91,0),0)</f>
        <v>0</v>
      </c>
      <c r="G88" s="38">
        <f>IF($C$2="Attiecināmās izmaksas",IF('Lokālā tāme Nr.2'!$Q91="Attiecināmās",'Lokālā tāme Nr.2'!$G91,0),0)</f>
        <v>0</v>
      </c>
      <c r="H88" s="38">
        <f>IF($C$2="Attiecināmās izmaksas",IF('Lokālā tāme Nr.2'!$Q91="Attiecināmās",'Lokālā tāme Nr.2'!$H91,0),0)</f>
        <v>0</v>
      </c>
      <c r="I88" s="38">
        <f>IF($C$2="Attiecināmās izmaksas",IF('Lokālā tāme Nr.2'!$Q91="Attiecināmās",'Lokālā tāme Nr.2'!$I91,0),0)</f>
        <v>0</v>
      </c>
      <c r="J88" s="38">
        <f>IF($C$2="Attiecināmās izmaksas",IF('Lokālā tāme Nr.2'!$Q91="Attiecināmās",'Lokālā tāme Nr.2'!$J91,0),0)</f>
        <v>0</v>
      </c>
      <c r="K88" s="43">
        <f>IF($C$2="Attiecināmās izmaksas",IF('Lokālā tāme Nr.2'!$Q91="Attiecināmās",'Lokālā tāme Nr.2'!$K91,0),0)</f>
        <v>0</v>
      </c>
      <c r="L88" s="46">
        <f>IF($C$2="Attiecināmās izmaksas",IF('Lokālā tāme Nr.2'!$Q91="Attiecināmās",'Lokālā tāme Nr.2'!$L91,0),0)</f>
        <v>0</v>
      </c>
      <c r="M88" s="38">
        <f>IF($C$2="Attiecināmās izmaksas",IF('Lokālā tāme Nr.2'!$Q91="Attiecināmās",'Lokālā tāme Nr.2'!$M91,0),0)</f>
        <v>0</v>
      </c>
      <c r="N88" s="38">
        <f>IF($C$2="Attiecināmās izmaksas",IF('Lokālā tāme Nr.2'!$Q91="Attiecināmās",'Lokālā tāme Nr.2'!$N91,0),0)</f>
        <v>0</v>
      </c>
      <c r="O88" s="38">
        <f>IF($C$2="Attiecināmās izmaksas",IF('Lokālā tāme Nr.2'!$Q91="Attiecināmās",'Lokālā tāme Nr.2'!$O91,0),0)</f>
        <v>0</v>
      </c>
      <c r="P88" s="45">
        <f>IF($C$2="Attiecināmās izmaksas",IF('Lokālā tāme Nr.2'!$Q91="Attiecināmās",'Lokālā tāme Nr.2'!$P91,0),0)</f>
        <v>0</v>
      </c>
    </row>
    <row r="89" spans="1:16" x14ac:dyDescent="0.2">
      <c r="A89" s="19">
        <f>IF(P89=0,0,IF(COUNTBLANK(P89)=1,0,COUNTA($P$8:P89)))</f>
        <v>0</v>
      </c>
      <c r="B89" s="38">
        <f>IF($C$2="Attiecināmās izmaksas",IF('Lokālā tāme Nr.2'!$Q92="Attiecināmās",'Lokālā tāme Nr.2'!$B92,0),0)</f>
        <v>0</v>
      </c>
      <c r="C89" s="38">
        <f>IF($C$2="Attiecināmās izmaksas",IF('Lokālā tāme Nr.2'!$Q92="Attiecināmās",'Lokālā tāme Nr.2'!$C92,0),0)</f>
        <v>0</v>
      </c>
      <c r="D89" s="38">
        <f>IF($C$2="Attiecināmās izmaksas",IF('Lokālā tāme Nr.2'!$Q92="Attiecināmās",'Lokālā tāme Nr.2'!$D92,0),0)</f>
        <v>0</v>
      </c>
      <c r="E89" s="45">
        <f>IF($C$2="Attiecināmās izmaksas",IF('Lokālā tāme Nr.2'!$Q92="Attiecināmās",'Lokālā tāme Nr.2'!$E92,0),0)</f>
        <v>0</v>
      </c>
      <c r="F89" s="42">
        <f>IF($C$2="Attiecināmās izmaksas",IF('Lokālā tāme Nr.2'!$Q92="Attiecināmās",'Lokālā tāme Nr.2'!$F92,0),0)</f>
        <v>0</v>
      </c>
      <c r="G89" s="38">
        <f>IF($C$2="Attiecināmās izmaksas",IF('Lokālā tāme Nr.2'!$Q92="Attiecināmās",'Lokālā tāme Nr.2'!$G92,0),0)</f>
        <v>0</v>
      </c>
      <c r="H89" s="38">
        <f>IF($C$2="Attiecināmās izmaksas",IF('Lokālā tāme Nr.2'!$Q92="Attiecināmās",'Lokālā tāme Nr.2'!$H92,0),0)</f>
        <v>0</v>
      </c>
      <c r="I89" s="38">
        <f>IF($C$2="Attiecināmās izmaksas",IF('Lokālā tāme Nr.2'!$Q92="Attiecināmās",'Lokālā tāme Nr.2'!$I92,0),0)</f>
        <v>0</v>
      </c>
      <c r="J89" s="38">
        <f>IF($C$2="Attiecināmās izmaksas",IF('Lokālā tāme Nr.2'!$Q92="Attiecināmās",'Lokālā tāme Nr.2'!$J92,0),0)</f>
        <v>0</v>
      </c>
      <c r="K89" s="43">
        <f>IF($C$2="Attiecināmās izmaksas",IF('Lokālā tāme Nr.2'!$Q92="Attiecināmās",'Lokālā tāme Nr.2'!$K92,0),0)</f>
        <v>0</v>
      </c>
      <c r="L89" s="46">
        <f>IF($C$2="Attiecināmās izmaksas",IF('Lokālā tāme Nr.2'!$Q92="Attiecināmās",'Lokālā tāme Nr.2'!$L92,0),0)</f>
        <v>0</v>
      </c>
      <c r="M89" s="38">
        <f>IF($C$2="Attiecināmās izmaksas",IF('Lokālā tāme Nr.2'!$Q92="Attiecināmās",'Lokālā tāme Nr.2'!$M92,0),0)</f>
        <v>0</v>
      </c>
      <c r="N89" s="38">
        <f>IF($C$2="Attiecināmās izmaksas",IF('Lokālā tāme Nr.2'!$Q92="Attiecināmās",'Lokālā tāme Nr.2'!$N92,0),0)</f>
        <v>0</v>
      </c>
      <c r="O89" s="38">
        <f>IF($C$2="Attiecināmās izmaksas",IF('Lokālā tāme Nr.2'!$Q92="Attiecināmās",'Lokālā tāme Nr.2'!$O92,0),0)</f>
        <v>0</v>
      </c>
      <c r="P89" s="45">
        <f>IF($C$2="Attiecināmās izmaksas",IF('Lokālā tāme Nr.2'!$Q92="Attiecināmās",'Lokālā tāme Nr.2'!$P92,0),0)</f>
        <v>0</v>
      </c>
    </row>
    <row r="90" spans="1:16" x14ac:dyDescent="0.2">
      <c r="A90" s="19">
        <f>IF(P90=0,0,IF(COUNTBLANK(P90)=1,0,COUNTA($P$8:P90)))</f>
        <v>0</v>
      </c>
      <c r="B90" s="38">
        <f>IF($C$2="Attiecināmās izmaksas",IF('Lokālā tāme Nr.2'!$Q93="Attiecināmās",'Lokālā tāme Nr.2'!$B93,0),0)</f>
        <v>0</v>
      </c>
      <c r="C90" s="38">
        <f>IF($C$2="Attiecināmās izmaksas",IF('Lokālā tāme Nr.2'!$Q93="Attiecināmās",'Lokālā tāme Nr.2'!$C93,0),0)</f>
        <v>0</v>
      </c>
      <c r="D90" s="38">
        <f>IF($C$2="Attiecināmās izmaksas",IF('Lokālā tāme Nr.2'!$Q93="Attiecināmās",'Lokālā tāme Nr.2'!$D93,0),0)</f>
        <v>0</v>
      </c>
      <c r="E90" s="45">
        <f>IF($C$2="Attiecināmās izmaksas",IF('Lokālā tāme Nr.2'!$Q93="Attiecināmās",'Lokālā tāme Nr.2'!$E93,0),0)</f>
        <v>0</v>
      </c>
      <c r="F90" s="42">
        <f>IF($C$2="Attiecināmās izmaksas",IF('Lokālā tāme Nr.2'!$Q93="Attiecināmās",'Lokālā tāme Nr.2'!$F93,0),0)</f>
        <v>0</v>
      </c>
      <c r="G90" s="38">
        <f>IF($C$2="Attiecināmās izmaksas",IF('Lokālā tāme Nr.2'!$Q93="Attiecināmās",'Lokālā tāme Nr.2'!$G93,0),0)</f>
        <v>0</v>
      </c>
      <c r="H90" s="38">
        <f>IF($C$2="Attiecināmās izmaksas",IF('Lokālā tāme Nr.2'!$Q93="Attiecināmās",'Lokālā tāme Nr.2'!$H93,0),0)</f>
        <v>0</v>
      </c>
      <c r="I90" s="38">
        <f>IF($C$2="Attiecināmās izmaksas",IF('Lokālā tāme Nr.2'!$Q93="Attiecināmās",'Lokālā tāme Nr.2'!$I93,0),0)</f>
        <v>0</v>
      </c>
      <c r="J90" s="38">
        <f>IF($C$2="Attiecināmās izmaksas",IF('Lokālā tāme Nr.2'!$Q93="Attiecināmās",'Lokālā tāme Nr.2'!$J93,0),0)</f>
        <v>0</v>
      </c>
      <c r="K90" s="43">
        <f>IF($C$2="Attiecināmās izmaksas",IF('Lokālā tāme Nr.2'!$Q93="Attiecināmās",'Lokālā tāme Nr.2'!$K93,0),0)</f>
        <v>0</v>
      </c>
      <c r="L90" s="46">
        <f>IF($C$2="Attiecināmās izmaksas",IF('Lokālā tāme Nr.2'!$Q93="Attiecināmās",'Lokālā tāme Nr.2'!$L93,0),0)</f>
        <v>0</v>
      </c>
      <c r="M90" s="38">
        <f>IF($C$2="Attiecināmās izmaksas",IF('Lokālā tāme Nr.2'!$Q93="Attiecināmās",'Lokālā tāme Nr.2'!$M93,0),0)</f>
        <v>0</v>
      </c>
      <c r="N90" s="38">
        <f>IF($C$2="Attiecināmās izmaksas",IF('Lokālā tāme Nr.2'!$Q93="Attiecināmās",'Lokālā tāme Nr.2'!$N93,0),0)</f>
        <v>0</v>
      </c>
      <c r="O90" s="38">
        <f>IF($C$2="Attiecināmās izmaksas",IF('Lokālā tāme Nr.2'!$Q93="Attiecināmās",'Lokālā tāme Nr.2'!$O93,0),0)</f>
        <v>0</v>
      </c>
      <c r="P90" s="45">
        <f>IF($C$2="Attiecināmās izmaksas",IF('Lokālā tāme Nr.2'!$Q93="Attiecināmās",'Lokālā tāme Nr.2'!$P93,0),0)</f>
        <v>0</v>
      </c>
    </row>
    <row r="91" spans="1:16" x14ac:dyDescent="0.2">
      <c r="A91" s="19">
        <f>IF(P91=0,0,IF(COUNTBLANK(P91)=1,0,COUNTA($P$8:P91)))</f>
        <v>0</v>
      </c>
      <c r="B91" s="38">
        <f>IF($C$2="Attiecināmās izmaksas",IF('Lokālā tāme Nr.2'!$Q94="Attiecināmās",'Lokālā tāme Nr.2'!$B94,0),0)</f>
        <v>0</v>
      </c>
      <c r="C91" s="38">
        <f>IF($C$2="Attiecināmās izmaksas",IF('Lokālā tāme Nr.2'!$Q94="Attiecināmās",'Lokālā tāme Nr.2'!$C94,0),0)</f>
        <v>0</v>
      </c>
      <c r="D91" s="38">
        <f>IF($C$2="Attiecināmās izmaksas",IF('Lokālā tāme Nr.2'!$Q94="Attiecināmās",'Lokālā tāme Nr.2'!$D94,0),0)</f>
        <v>0</v>
      </c>
      <c r="E91" s="45">
        <f>IF($C$2="Attiecināmās izmaksas",IF('Lokālā tāme Nr.2'!$Q94="Attiecināmās",'Lokālā tāme Nr.2'!$E94,0),0)</f>
        <v>0</v>
      </c>
      <c r="F91" s="42">
        <f>IF($C$2="Attiecināmās izmaksas",IF('Lokālā tāme Nr.2'!$Q94="Attiecināmās",'Lokālā tāme Nr.2'!$F94,0),0)</f>
        <v>0</v>
      </c>
      <c r="G91" s="38">
        <f>IF($C$2="Attiecināmās izmaksas",IF('Lokālā tāme Nr.2'!$Q94="Attiecināmās",'Lokālā tāme Nr.2'!$G94,0),0)</f>
        <v>0</v>
      </c>
      <c r="H91" s="38">
        <f>IF($C$2="Attiecināmās izmaksas",IF('Lokālā tāme Nr.2'!$Q94="Attiecināmās",'Lokālā tāme Nr.2'!$H94,0),0)</f>
        <v>0</v>
      </c>
      <c r="I91" s="38">
        <f>IF($C$2="Attiecināmās izmaksas",IF('Lokālā tāme Nr.2'!$Q94="Attiecināmās",'Lokālā tāme Nr.2'!$I94,0),0)</f>
        <v>0</v>
      </c>
      <c r="J91" s="38">
        <f>IF($C$2="Attiecināmās izmaksas",IF('Lokālā tāme Nr.2'!$Q94="Attiecināmās",'Lokālā tāme Nr.2'!$J94,0),0)</f>
        <v>0</v>
      </c>
      <c r="K91" s="43">
        <f>IF($C$2="Attiecināmās izmaksas",IF('Lokālā tāme Nr.2'!$Q94="Attiecināmās",'Lokālā tāme Nr.2'!$K94,0),0)</f>
        <v>0</v>
      </c>
      <c r="L91" s="46">
        <f>IF($C$2="Attiecināmās izmaksas",IF('Lokālā tāme Nr.2'!$Q94="Attiecināmās",'Lokālā tāme Nr.2'!$L94,0),0)</f>
        <v>0</v>
      </c>
      <c r="M91" s="38">
        <f>IF($C$2="Attiecināmās izmaksas",IF('Lokālā tāme Nr.2'!$Q94="Attiecināmās",'Lokālā tāme Nr.2'!$M94,0),0)</f>
        <v>0</v>
      </c>
      <c r="N91" s="38">
        <f>IF($C$2="Attiecināmās izmaksas",IF('Lokālā tāme Nr.2'!$Q94="Attiecināmās",'Lokālā tāme Nr.2'!$N94,0),0)</f>
        <v>0</v>
      </c>
      <c r="O91" s="38">
        <f>IF($C$2="Attiecināmās izmaksas",IF('Lokālā tāme Nr.2'!$Q94="Attiecināmās",'Lokālā tāme Nr.2'!$O94,0),0)</f>
        <v>0</v>
      </c>
      <c r="P91" s="45">
        <f>IF($C$2="Attiecināmās izmaksas",IF('Lokālā tāme Nr.2'!$Q94="Attiecināmās",'Lokālā tāme Nr.2'!$P94,0),0)</f>
        <v>0</v>
      </c>
    </row>
    <row r="92" spans="1:16" x14ac:dyDescent="0.2">
      <c r="A92" s="19">
        <f>IF(P92=0,0,IF(COUNTBLANK(P92)=1,0,COUNTA($P$8:P92)))</f>
        <v>0</v>
      </c>
      <c r="B92" s="38">
        <f>IF($C$2="Attiecināmās izmaksas",IF('Lokālā tāme Nr.2'!$Q95="Attiecināmās",'Lokālā tāme Nr.2'!$B95,0),0)</f>
        <v>0</v>
      </c>
      <c r="C92" s="38">
        <f>IF($C$2="Attiecināmās izmaksas",IF('Lokālā tāme Nr.2'!$Q95="Attiecināmās",'Lokālā tāme Nr.2'!$C95,0),0)</f>
        <v>0</v>
      </c>
      <c r="D92" s="38">
        <f>IF($C$2="Attiecināmās izmaksas",IF('Lokālā tāme Nr.2'!$Q95="Attiecināmās",'Lokālā tāme Nr.2'!$D95,0),0)</f>
        <v>0</v>
      </c>
      <c r="E92" s="45">
        <f>IF($C$2="Attiecināmās izmaksas",IF('Lokālā tāme Nr.2'!$Q95="Attiecināmās",'Lokālā tāme Nr.2'!$E95,0),0)</f>
        <v>0</v>
      </c>
      <c r="F92" s="42">
        <f>IF($C$2="Attiecināmās izmaksas",IF('Lokālā tāme Nr.2'!$Q95="Attiecināmās",'Lokālā tāme Nr.2'!$F95,0),0)</f>
        <v>0</v>
      </c>
      <c r="G92" s="38">
        <f>IF($C$2="Attiecināmās izmaksas",IF('Lokālā tāme Nr.2'!$Q95="Attiecināmās",'Lokālā tāme Nr.2'!$G95,0),0)</f>
        <v>0</v>
      </c>
      <c r="H92" s="38">
        <f>IF($C$2="Attiecināmās izmaksas",IF('Lokālā tāme Nr.2'!$Q95="Attiecināmās",'Lokālā tāme Nr.2'!$H95,0),0)</f>
        <v>0</v>
      </c>
      <c r="I92" s="38">
        <f>IF($C$2="Attiecināmās izmaksas",IF('Lokālā tāme Nr.2'!$Q95="Attiecināmās",'Lokālā tāme Nr.2'!$I95,0),0)</f>
        <v>0</v>
      </c>
      <c r="J92" s="38">
        <f>IF($C$2="Attiecināmās izmaksas",IF('Lokālā tāme Nr.2'!$Q95="Attiecināmās",'Lokālā tāme Nr.2'!$J95,0),0)</f>
        <v>0</v>
      </c>
      <c r="K92" s="43">
        <f>IF($C$2="Attiecināmās izmaksas",IF('Lokālā tāme Nr.2'!$Q95="Attiecināmās",'Lokālā tāme Nr.2'!$K95,0),0)</f>
        <v>0</v>
      </c>
      <c r="L92" s="46">
        <f>IF($C$2="Attiecināmās izmaksas",IF('Lokālā tāme Nr.2'!$Q95="Attiecināmās",'Lokālā tāme Nr.2'!$L95,0),0)</f>
        <v>0</v>
      </c>
      <c r="M92" s="38">
        <f>IF($C$2="Attiecināmās izmaksas",IF('Lokālā tāme Nr.2'!$Q95="Attiecināmās",'Lokālā tāme Nr.2'!$M95,0),0)</f>
        <v>0</v>
      </c>
      <c r="N92" s="38">
        <f>IF($C$2="Attiecināmās izmaksas",IF('Lokālā tāme Nr.2'!$Q95="Attiecināmās",'Lokālā tāme Nr.2'!$N95,0),0)</f>
        <v>0</v>
      </c>
      <c r="O92" s="38">
        <f>IF($C$2="Attiecināmās izmaksas",IF('Lokālā tāme Nr.2'!$Q95="Attiecināmās",'Lokālā tāme Nr.2'!$O95,0),0)</f>
        <v>0</v>
      </c>
      <c r="P92" s="45">
        <f>IF($C$2="Attiecināmās izmaksas",IF('Lokālā tāme Nr.2'!$Q95="Attiecināmās",'Lokālā tāme Nr.2'!$P95,0),0)</f>
        <v>0</v>
      </c>
    </row>
    <row r="93" spans="1:16" x14ac:dyDescent="0.2">
      <c r="A93" s="19">
        <f>IF(P93=0,0,IF(COUNTBLANK(P93)=1,0,COUNTA($P$8:P93)))</f>
        <v>0</v>
      </c>
      <c r="B93" s="38">
        <f>IF($C$2="Attiecināmās izmaksas",IF('Lokālā tāme Nr.2'!$Q96="Attiecināmās",'Lokālā tāme Nr.2'!$B96,0),0)</f>
        <v>0</v>
      </c>
      <c r="C93" s="38">
        <f>IF($C$2="Attiecināmās izmaksas",IF('Lokālā tāme Nr.2'!$Q96="Attiecināmās",'Lokālā tāme Nr.2'!$C96,0),0)</f>
        <v>0</v>
      </c>
      <c r="D93" s="38">
        <f>IF($C$2="Attiecināmās izmaksas",IF('Lokālā tāme Nr.2'!$Q96="Attiecināmās",'Lokālā tāme Nr.2'!$D96,0),0)</f>
        <v>0</v>
      </c>
      <c r="E93" s="45">
        <f>IF($C$2="Attiecināmās izmaksas",IF('Lokālā tāme Nr.2'!$Q96="Attiecināmās",'Lokālā tāme Nr.2'!$E96,0),0)</f>
        <v>0</v>
      </c>
      <c r="F93" s="42">
        <f>IF($C$2="Attiecināmās izmaksas",IF('Lokālā tāme Nr.2'!$Q96="Attiecināmās",'Lokālā tāme Nr.2'!$F96,0),0)</f>
        <v>0</v>
      </c>
      <c r="G93" s="38">
        <f>IF($C$2="Attiecināmās izmaksas",IF('Lokālā tāme Nr.2'!$Q96="Attiecināmās",'Lokālā tāme Nr.2'!$G96,0),0)</f>
        <v>0</v>
      </c>
      <c r="H93" s="38">
        <f>IF($C$2="Attiecināmās izmaksas",IF('Lokālā tāme Nr.2'!$Q96="Attiecināmās",'Lokālā tāme Nr.2'!$H96,0),0)</f>
        <v>0</v>
      </c>
      <c r="I93" s="38">
        <f>IF($C$2="Attiecināmās izmaksas",IF('Lokālā tāme Nr.2'!$Q96="Attiecināmās",'Lokālā tāme Nr.2'!$I96,0),0)</f>
        <v>0</v>
      </c>
      <c r="J93" s="38">
        <f>IF($C$2="Attiecināmās izmaksas",IF('Lokālā tāme Nr.2'!$Q96="Attiecināmās",'Lokālā tāme Nr.2'!$J96,0),0)</f>
        <v>0</v>
      </c>
      <c r="K93" s="43">
        <f>IF($C$2="Attiecināmās izmaksas",IF('Lokālā tāme Nr.2'!$Q96="Attiecināmās",'Lokālā tāme Nr.2'!$K96,0),0)</f>
        <v>0</v>
      </c>
      <c r="L93" s="46">
        <f>IF($C$2="Attiecināmās izmaksas",IF('Lokālā tāme Nr.2'!$Q96="Attiecināmās",'Lokālā tāme Nr.2'!$L96,0),0)</f>
        <v>0</v>
      </c>
      <c r="M93" s="38">
        <f>IF($C$2="Attiecināmās izmaksas",IF('Lokālā tāme Nr.2'!$Q96="Attiecināmās",'Lokālā tāme Nr.2'!$M96,0),0)</f>
        <v>0</v>
      </c>
      <c r="N93" s="38">
        <f>IF($C$2="Attiecināmās izmaksas",IF('Lokālā tāme Nr.2'!$Q96="Attiecināmās",'Lokālā tāme Nr.2'!$N96,0),0)</f>
        <v>0</v>
      </c>
      <c r="O93" s="38">
        <f>IF($C$2="Attiecināmās izmaksas",IF('Lokālā tāme Nr.2'!$Q96="Attiecināmās",'Lokālā tāme Nr.2'!$O96,0),0)</f>
        <v>0</v>
      </c>
      <c r="P93" s="45">
        <f>IF($C$2="Attiecināmās izmaksas",IF('Lokālā tāme Nr.2'!$Q96="Attiecināmās",'Lokālā tāme Nr.2'!$P96,0),0)</f>
        <v>0</v>
      </c>
    </row>
    <row r="94" spans="1:16" x14ac:dyDescent="0.2">
      <c r="A94" s="19">
        <f>IF(P94=0,0,IF(COUNTBLANK(P94)=1,0,COUNTA($P$8:P94)))</f>
        <v>0</v>
      </c>
      <c r="B94" s="38">
        <f>IF($C$2="Attiecināmās izmaksas",IF('Lokālā tāme Nr.2'!$Q97="Attiecināmās",'Lokālā tāme Nr.2'!$B97,0),0)</f>
        <v>0</v>
      </c>
      <c r="C94" s="38">
        <f>IF($C$2="Attiecināmās izmaksas",IF('Lokālā tāme Nr.2'!$Q97="Attiecināmās",'Lokālā tāme Nr.2'!$C97,0),0)</f>
        <v>0</v>
      </c>
      <c r="D94" s="38">
        <f>IF($C$2="Attiecināmās izmaksas",IF('Lokālā tāme Nr.2'!$Q97="Attiecināmās",'Lokālā tāme Nr.2'!$D97,0),0)</f>
        <v>0</v>
      </c>
      <c r="E94" s="45">
        <f>IF($C$2="Attiecināmās izmaksas",IF('Lokālā tāme Nr.2'!$Q97="Attiecināmās",'Lokālā tāme Nr.2'!$E97,0),0)</f>
        <v>0</v>
      </c>
      <c r="F94" s="42">
        <f>IF($C$2="Attiecināmās izmaksas",IF('Lokālā tāme Nr.2'!$Q97="Attiecināmās",'Lokālā tāme Nr.2'!$F97,0),0)</f>
        <v>0</v>
      </c>
      <c r="G94" s="38">
        <f>IF($C$2="Attiecināmās izmaksas",IF('Lokālā tāme Nr.2'!$Q97="Attiecināmās",'Lokālā tāme Nr.2'!$G97,0),0)</f>
        <v>0</v>
      </c>
      <c r="H94" s="38">
        <f>IF($C$2="Attiecināmās izmaksas",IF('Lokālā tāme Nr.2'!$Q97="Attiecināmās",'Lokālā tāme Nr.2'!$H97,0),0)</f>
        <v>0</v>
      </c>
      <c r="I94" s="38">
        <f>IF($C$2="Attiecināmās izmaksas",IF('Lokālā tāme Nr.2'!$Q97="Attiecināmās",'Lokālā tāme Nr.2'!$I97,0),0)</f>
        <v>0</v>
      </c>
      <c r="J94" s="38">
        <f>IF($C$2="Attiecināmās izmaksas",IF('Lokālā tāme Nr.2'!$Q97="Attiecināmās",'Lokālā tāme Nr.2'!$J97,0),0)</f>
        <v>0</v>
      </c>
      <c r="K94" s="43">
        <f>IF($C$2="Attiecināmās izmaksas",IF('Lokālā tāme Nr.2'!$Q97="Attiecināmās",'Lokālā tāme Nr.2'!$K97,0),0)</f>
        <v>0</v>
      </c>
      <c r="L94" s="46">
        <f>IF($C$2="Attiecināmās izmaksas",IF('Lokālā tāme Nr.2'!$Q97="Attiecināmās",'Lokālā tāme Nr.2'!$L97,0),0)</f>
        <v>0</v>
      </c>
      <c r="M94" s="38">
        <f>IF($C$2="Attiecināmās izmaksas",IF('Lokālā tāme Nr.2'!$Q97="Attiecināmās",'Lokālā tāme Nr.2'!$M97,0),0)</f>
        <v>0</v>
      </c>
      <c r="N94" s="38">
        <f>IF($C$2="Attiecināmās izmaksas",IF('Lokālā tāme Nr.2'!$Q97="Attiecināmās",'Lokālā tāme Nr.2'!$N97,0),0)</f>
        <v>0</v>
      </c>
      <c r="O94" s="38">
        <f>IF($C$2="Attiecināmās izmaksas",IF('Lokālā tāme Nr.2'!$Q97="Attiecināmās",'Lokālā tāme Nr.2'!$O97,0),0)</f>
        <v>0</v>
      </c>
      <c r="P94" s="45">
        <f>IF($C$2="Attiecināmās izmaksas",IF('Lokālā tāme Nr.2'!$Q97="Attiecināmās",'Lokālā tāme Nr.2'!$P97,0),0)</f>
        <v>0</v>
      </c>
    </row>
    <row r="95" spans="1:16" x14ac:dyDescent="0.2">
      <c r="A95" s="19">
        <f>IF(P95=0,0,IF(COUNTBLANK(P95)=1,0,COUNTA($P$8:P95)))</f>
        <v>0</v>
      </c>
      <c r="B95" s="38">
        <f>IF($C$2="Attiecināmās izmaksas",IF('Lokālā tāme Nr.2'!$Q98="Attiecināmās",'Lokālā tāme Nr.2'!$B98,0),0)</f>
        <v>0</v>
      </c>
      <c r="C95" s="38">
        <f>IF($C$2="Attiecināmās izmaksas",IF('Lokālā tāme Nr.2'!$Q98="Attiecināmās",'Lokālā tāme Nr.2'!$C98,0),0)</f>
        <v>0</v>
      </c>
      <c r="D95" s="38">
        <f>IF($C$2="Attiecināmās izmaksas",IF('Lokālā tāme Nr.2'!$Q98="Attiecināmās",'Lokālā tāme Nr.2'!$D98,0),0)</f>
        <v>0</v>
      </c>
      <c r="E95" s="45">
        <f>IF($C$2="Attiecināmās izmaksas",IF('Lokālā tāme Nr.2'!$Q98="Attiecināmās",'Lokālā tāme Nr.2'!$E98,0),0)</f>
        <v>0</v>
      </c>
      <c r="F95" s="42">
        <f>IF($C$2="Attiecināmās izmaksas",IF('Lokālā tāme Nr.2'!$Q98="Attiecināmās",'Lokālā tāme Nr.2'!$F98,0),0)</f>
        <v>0</v>
      </c>
      <c r="G95" s="38">
        <f>IF($C$2="Attiecināmās izmaksas",IF('Lokālā tāme Nr.2'!$Q98="Attiecināmās",'Lokālā tāme Nr.2'!$G98,0),0)</f>
        <v>0</v>
      </c>
      <c r="H95" s="38">
        <f>IF($C$2="Attiecināmās izmaksas",IF('Lokālā tāme Nr.2'!$Q98="Attiecināmās",'Lokālā tāme Nr.2'!$H98,0),0)</f>
        <v>0</v>
      </c>
      <c r="I95" s="38">
        <f>IF($C$2="Attiecināmās izmaksas",IF('Lokālā tāme Nr.2'!$Q98="Attiecināmās",'Lokālā tāme Nr.2'!$I98,0),0)</f>
        <v>0</v>
      </c>
      <c r="J95" s="38">
        <f>IF($C$2="Attiecināmās izmaksas",IF('Lokālā tāme Nr.2'!$Q98="Attiecināmās",'Lokālā tāme Nr.2'!$J98,0),0)</f>
        <v>0</v>
      </c>
      <c r="K95" s="43">
        <f>IF($C$2="Attiecināmās izmaksas",IF('Lokālā tāme Nr.2'!$Q98="Attiecināmās",'Lokālā tāme Nr.2'!$K98,0),0)</f>
        <v>0</v>
      </c>
      <c r="L95" s="46">
        <f>IF($C$2="Attiecināmās izmaksas",IF('Lokālā tāme Nr.2'!$Q98="Attiecināmās",'Lokālā tāme Nr.2'!$L98,0),0)</f>
        <v>0</v>
      </c>
      <c r="M95" s="38">
        <f>IF($C$2="Attiecināmās izmaksas",IF('Lokālā tāme Nr.2'!$Q98="Attiecināmās",'Lokālā tāme Nr.2'!$M98,0),0)</f>
        <v>0</v>
      </c>
      <c r="N95" s="38">
        <f>IF($C$2="Attiecināmās izmaksas",IF('Lokālā tāme Nr.2'!$Q98="Attiecināmās",'Lokālā tāme Nr.2'!$N98,0),0)</f>
        <v>0</v>
      </c>
      <c r="O95" s="38">
        <f>IF($C$2="Attiecināmās izmaksas",IF('Lokālā tāme Nr.2'!$Q98="Attiecināmās",'Lokālā tāme Nr.2'!$O98,0),0)</f>
        <v>0</v>
      </c>
      <c r="P95" s="45">
        <f>IF($C$2="Attiecināmās izmaksas",IF('Lokālā tāme Nr.2'!$Q98="Attiecināmās",'Lokālā tāme Nr.2'!$P98,0),0)</f>
        <v>0</v>
      </c>
    </row>
    <row r="96" spans="1:16" x14ac:dyDescent="0.2">
      <c r="A96" s="19">
        <f>IF(P96=0,0,IF(COUNTBLANK(P96)=1,0,COUNTA($P$8:P96)))</f>
        <v>0</v>
      </c>
      <c r="B96" s="38">
        <f>IF($C$2="Attiecināmās izmaksas",IF('Lokālā tāme Nr.2'!$Q99="Attiecināmās",'Lokālā tāme Nr.2'!$B99,0),0)</f>
        <v>0</v>
      </c>
      <c r="C96" s="38">
        <f>IF($C$2="Attiecināmās izmaksas",IF('Lokālā tāme Nr.2'!$Q99="Attiecināmās",'Lokālā tāme Nr.2'!$C99,0),0)</f>
        <v>0</v>
      </c>
      <c r="D96" s="38">
        <f>IF($C$2="Attiecināmās izmaksas",IF('Lokālā tāme Nr.2'!$Q99="Attiecināmās",'Lokālā tāme Nr.2'!$D99,0),0)</f>
        <v>0</v>
      </c>
      <c r="E96" s="45">
        <f>IF($C$2="Attiecināmās izmaksas",IF('Lokālā tāme Nr.2'!$Q99="Attiecināmās",'Lokālā tāme Nr.2'!$E99,0),0)</f>
        <v>0</v>
      </c>
      <c r="F96" s="42">
        <f>IF($C$2="Attiecināmās izmaksas",IF('Lokālā tāme Nr.2'!$Q99="Attiecināmās",'Lokālā tāme Nr.2'!$F99,0),0)</f>
        <v>0</v>
      </c>
      <c r="G96" s="38">
        <f>IF($C$2="Attiecināmās izmaksas",IF('Lokālā tāme Nr.2'!$Q99="Attiecināmās",'Lokālā tāme Nr.2'!$G99,0),0)</f>
        <v>0</v>
      </c>
      <c r="H96" s="38">
        <f>IF($C$2="Attiecināmās izmaksas",IF('Lokālā tāme Nr.2'!$Q99="Attiecināmās",'Lokālā tāme Nr.2'!$H99,0),0)</f>
        <v>0</v>
      </c>
      <c r="I96" s="38">
        <f>IF($C$2="Attiecināmās izmaksas",IF('Lokālā tāme Nr.2'!$Q99="Attiecināmās",'Lokālā tāme Nr.2'!$I99,0),0)</f>
        <v>0</v>
      </c>
      <c r="J96" s="38">
        <f>IF($C$2="Attiecināmās izmaksas",IF('Lokālā tāme Nr.2'!$Q99="Attiecināmās",'Lokālā tāme Nr.2'!$J99,0),0)</f>
        <v>0</v>
      </c>
      <c r="K96" s="43">
        <f>IF($C$2="Attiecināmās izmaksas",IF('Lokālā tāme Nr.2'!$Q99="Attiecināmās",'Lokālā tāme Nr.2'!$K99,0),0)</f>
        <v>0</v>
      </c>
      <c r="L96" s="46">
        <f>IF($C$2="Attiecināmās izmaksas",IF('Lokālā tāme Nr.2'!$Q99="Attiecināmās",'Lokālā tāme Nr.2'!$L99,0),0)</f>
        <v>0</v>
      </c>
      <c r="M96" s="38">
        <f>IF($C$2="Attiecināmās izmaksas",IF('Lokālā tāme Nr.2'!$Q99="Attiecināmās",'Lokālā tāme Nr.2'!$M99,0),0)</f>
        <v>0</v>
      </c>
      <c r="N96" s="38">
        <f>IF($C$2="Attiecināmās izmaksas",IF('Lokālā tāme Nr.2'!$Q99="Attiecināmās",'Lokālā tāme Nr.2'!$N99,0),0)</f>
        <v>0</v>
      </c>
      <c r="O96" s="38">
        <f>IF($C$2="Attiecināmās izmaksas",IF('Lokālā tāme Nr.2'!$Q99="Attiecināmās",'Lokālā tāme Nr.2'!$O99,0),0)</f>
        <v>0</v>
      </c>
      <c r="P96" s="45">
        <f>IF($C$2="Attiecināmās izmaksas",IF('Lokālā tāme Nr.2'!$Q99="Attiecināmās",'Lokālā tāme Nr.2'!$P99,0),0)</f>
        <v>0</v>
      </c>
    </row>
    <row r="97" spans="1:16" x14ac:dyDescent="0.2">
      <c r="A97" s="19">
        <f>IF(P97=0,0,IF(COUNTBLANK(P97)=1,0,COUNTA($P$8:P97)))</f>
        <v>0</v>
      </c>
      <c r="B97" s="38">
        <f>IF($C$2="Attiecināmās izmaksas",IF('Lokālā tāme Nr.2'!$Q100="Attiecināmās",'Lokālā tāme Nr.2'!$B100,0),0)</f>
        <v>0</v>
      </c>
      <c r="C97" s="38">
        <f>IF($C$2="Attiecināmās izmaksas",IF('Lokālā tāme Nr.2'!$Q100="Attiecināmās",'Lokālā tāme Nr.2'!$C100,0),0)</f>
        <v>0</v>
      </c>
      <c r="D97" s="38">
        <f>IF($C$2="Attiecināmās izmaksas",IF('Lokālā tāme Nr.2'!$Q100="Attiecināmās",'Lokālā tāme Nr.2'!$D100,0),0)</f>
        <v>0</v>
      </c>
      <c r="E97" s="45">
        <f>IF($C$2="Attiecināmās izmaksas",IF('Lokālā tāme Nr.2'!$Q100="Attiecināmās",'Lokālā tāme Nr.2'!$E100,0),0)</f>
        <v>0</v>
      </c>
      <c r="F97" s="42">
        <f>IF($C$2="Attiecināmās izmaksas",IF('Lokālā tāme Nr.2'!$Q100="Attiecināmās",'Lokālā tāme Nr.2'!$F100,0),0)</f>
        <v>0</v>
      </c>
      <c r="G97" s="38">
        <f>IF($C$2="Attiecināmās izmaksas",IF('Lokālā tāme Nr.2'!$Q100="Attiecināmās",'Lokālā tāme Nr.2'!$G100,0),0)</f>
        <v>0</v>
      </c>
      <c r="H97" s="38">
        <f>IF($C$2="Attiecināmās izmaksas",IF('Lokālā tāme Nr.2'!$Q100="Attiecināmās",'Lokālā tāme Nr.2'!$H100,0),0)</f>
        <v>0</v>
      </c>
      <c r="I97" s="38">
        <f>IF($C$2="Attiecināmās izmaksas",IF('Lokālā tāme Nr.2'!$Q100="Attiecināmās",'Lokālā tāme Nr.2'!$I100,0),0)</f>
        <v>0</v>
      </c>
      <c r="J97" s="38">
        <f>IF($C$2="Attiecināmās izmaksas",IF('Lokālā tāme Nr.2'!$Q100="Attiecināmās",'Lokālā tāme Nr.2'!$J100,0),0)</f>
        <v>0</v>
      </c>
      <c r="K97" s="43">
        <f>IF($C$2="Attiecināmās izmaksas",IF('Lokālā tāme Nr.2'!$Q100="Attiecināmās",'Lokālā tāme Nr.2'!$K100,0),0)</f>
        <v>0</v>
      </c>
      <c r="L97" s="46">
        <f>IF($C$2="Attiecināmās izmaksas",IF('Lokālā tāme Nr.2'!$Q100="Attiecināmās",'Lokālā tāme Nr.2'!$L100,0),0)</f>
        <v>0</v>
      </c>
      <c r="M97" s="38">
        <f>IF($C$2="Attiecināmās izmaksas",IF('Lokālā tāme Nr.2'!$Q100="Attiecināmās",'Lokālā tāme Nr.2'!$M100,0),0)</f>
        <v>0</v>
      </c>
      <c r="N97" s="38">
        <f>IF($C$2="Attiecināmās izmaksas",IF('Lokālā tāme Nr.2'!$Q100="Attiecināmās",'Lokālā tāme Nr.2'!$N100,0),0)</f>
        <v>0</v>
      </c>
      <c r="O97" s="38">
        <f>IF($C$2="Attiecināmās izmaksas",IF('Lokālā tāme Nr.2'!$Q100="Attiecināmās",'Lokālā tāme Nr.2'!$O100,0),0)</f>
        <v>0</v>
      </c>
      <c r="P97" s="45">
        <f>IF($C$2="Attiecināmās izmaksas",IF('Lokālā tāme Nr.2'!$Q100="Attiecināmās",'Lokālā tāme Nr.2'!$P100,0),0)</f>
        <v>0</v>
      </c>
    </row>
    <row r="98" spans="1:16" x14ac:dyDescent="0.2">
      <c r="A98" s="19">
        <f>IF(P98=0,0,IF(COUNTBLANK(P98)=1,0,COUNTA($P$8:P98)))</f>
        <v>0</v>
      </c>
      <c r="B98" s="38">
        <f>IF($C$2="Attiecināmās izmaksas",IF('Lokālā tāme Nr.2'!$Q101="Attiecināmās",'Lokālā tāme Nr.2'!$B101,0),0)</f>
        <v>0</v>
      </c>
      <c r="C98" s="38">
        <f>IF($C$2="Attiecināmās izmaksas",IF('Lokālā tāme Nr.2'!$Q101="Attiecināmās",'Lokālā tāme Nr.2'!$C101,0),0)</f>
        <v>0</v>
      </c>
      <c r="D98" s="38">
        <f>IF($C$2="Attiecināmās izmaksas",IF('Lokālā tāme Nr.2'!$Q101="Attiecināmās",'Lokālā tāme Nr.2'!$D101,0),0)</f>
        <v>0</v>
      </c>
      <c r="E98" s="45">
        <f>IF($C$2="Attiecināmās izmaksas",IF('Lokālā tāme Nr.2'!$Q101="Attiecināmās",'Lokālā tāme Nr.2'!$E101,0),0)</f>
        <v>0</v>
      </c>
      <c r="F98" s="42">
        <f>IF($C$2="Attiecināmās izmaksas",IF('Lokālā tāme Nr.2'!$Q101="Attiecināmās",'Lokālā tāme Nr.2'!$F101,0),0)</f>
        <v>0</v>
      </c>
      <c r="G98" s="38">
        <f>IF($C$2="Attiecināmās izmaksas",IF('Lokālā tāme Nr.2'!$Q101="Attiecināmās",'Lokālā tāme Nr.2'!$G101,0),0)</f>
        <v>0</v>
      </c>
      <c r="H98" s="38">
        <f>IF($C$2="Attiecināmās izmaksas",IF('Lokālā tāme Nr.2'!$Q101="Attiecināmās",'Lokālā tāme Nr.2'!$H101,0),0)</f>
        <v>0</v>
      </c>
      <c r="I98" s="38">
        <f>IF($C$2="Attiecināmās izmaksas",IF('Lokālā tāme Nr.2'!$Q101="Attiecināmās",'Lokālā tāme Nr.2'!$I101,0),0)</f>
        <v>0</v>
      </c>
      <c r="J98" s="38">
        <f>IF($C$2="Attiecināmās izmaksas",IF('Lokālā tāme Nr.2'!$Q101="Attiecināmās",'Lokālā tāme Nr.2'!$J101,0),0)</f>
        <v>0</v>
      </c>
      <c r="K98" s="43">
        <f>IF($C$2="Attiecināmās izmaksas",IF('Lokālā tāme Nr.2'!$Q101="Attiecināmās",'Lokālā tāme Nr.2'!$K101,0),0)</f>
        <v>0</v>
      </c>
      <c r="L98" s="46">
        <f>IF($C$2="Attiecināmās izmaksas",IF('Lokālā tāme Nr.2'!$Q101="Attiecināmās",'Lokālā tāme Nr.2'!$L101,0),0)</f>
        <v>0</v>
      </c>
      <c r="M98" s="38">
        <f>IF($C$2="Attiecināmās izmaksas",IF('Lokālā tāme Nr.2'!$Q101="Attiecināmās",'Lokālā tāme Nr.2'!$M101,0),0)</f>
        <v>0</v>
      </c>
      <c r="N98" s="38">
        <f>IF($C$2="Attiecināmās izmaksas",IF('Lokālā tāme Nr.2'!$Q101="Attiecināmās",'Lokālā tāme Nr.2'!$N101,0),0)</f>
        <v>0</v>
      </c>
      <c r="O98" s="38">
        <f>IF($C$2="Attiecināmās izmaksas",IF('Lokālā tāme Nr.2'!$Q101="Attiecināmās",'Lokālā tāme Nr.2'!$O101,0),0)</f>
        <v>0</v>
      </c>
      <c r="P98" s="45">
        <f>IF($C$2="Attiecināmās izmaksas",IF('Lokālā tāme Nr.2'!$Q101="Attiecināmās",'Lokālā tāme Nr.2'!$P101,0),0)</f>
        <v>0</v>
      </c>
    </row>
    <row r="99" spans="1:16" x14ac:dyDescent="0.2">
      <c r="A99" s="19">
        <f>IF(P99=0,0,IF(COUNTBLANK(P99)=1,0,COUNTA($P$8:P99)))</f>
        <v>0</v>
      </c>
      <c r="B99" s="38">
        <f>IF($C$2="Attiecināmās izmaksas",IF('Lokālā tāme Nr.2'!$Q102="Attiecināmās",'Lokālā tāme Nr.2'!$B102,0),0)</f>
        <v>0</v>
      </c>
      <c r="C99" s="38">
        <f>IF($C$2="Attiecināmās izmaksas",IF('Lokālā tāme Nr.2'!$Q102="Attiecināmās",'Lokālā tāme Nr.2'!$C102,0),0)</f>
        <v>0</v>
      </c>
      <c r="D99" s="38">
        <f>IF($C$2="Attiecināmās izmaksas",IF('Lokālā tāme Nr.2'!$Q102="Attiecināmās",'Lokālā tāme Nr.2'!$D102,0),0)</f>
        <v>0</v>
      </c>
      <c r="E99" s="45">
        <f>IF($C$2="Attiecināmās izmaksas",IF('Lokālā tāme Nr.2'!$Q102="Attiecināmās",'Lokālā tāme Nr.2'!$E102,0),0)</f>
        <v>0</v>
      </c>
      <c r="F99" s="42">
        <f>IF($C$2="Attiecināmās izmaksas",IF('Lokālā tāme Nr.2'!$Q102="Attiecināmās",'Lokālā tāme Nr.2'!$F102,0),0)</f>
        <v>0</v>
      </c>
      <c r="G99" s="38">
        <f>IF($C$2="Attiecināmās izmaksas",IF('Lokālā tāme Nr.2'!$Q102="Attiecināmās",'Lokālā tāme Nr.2'!$G102,0),0)</f>
        <v>0</v>
      </c>
      <c r="H99" s="38">
        <f>IF($C$2="Attiecināmās izmaksas",IF('Lokālā tāme Nr.2'!$Q102="Attiecināmās",'Lokālā tāme Nr.2'!$H102,0),0)</f>
        <v>0</v>
      </c>
      <c r="I99" s="38">
        <f>IF($C$2="Attiecināmās izmaksas",IF('Lokālā tāme Nr.2'!$Q102="Attiecināmās",'Lokālā tāme Nr.2'!$I102,0),0)</f>
        <v>0</v>
      </c>
      <c r="J99" s="38">
        <f>IF($C$2="Attiecināmās izmaksas",IF('Lokālā tāme Nr.2'!$Q102="Attiecināmās",'Lokālā tāme Nr.2'!$J102,0),0)</f>
        <v>0</v>
      </c>
      <c r="K99" s="43">
        <f>IF($C$2="Attiecināmās izmaksas",IF('Lokālā tāme Nr.2'!$Q102="Attiecināmās",'Lokālā tāme Nr.2'!$K102,0),0)</f>
        <v>0</v>
      </c>
      <c r="L99" s="46">
        <f>IF($C$2="Attiecināmās izmaksas",IF('Lokālā tāme Nr.2'!$Q102="Attiecināmās",'Lokālā tāme Nr.2'!$L102,0),0)</f>
        <v>0</v>
      </c>
      <c r="M99" s="38">
        <f>IF($C$2="Attiecināmās izmaksas",IF('Lokālā tāme Nr.2'!$Q102="Attiecināmās",'Lokālā tāme Nr.2'!$M102,0),0)</f>
        <v>0</v>
      </c>
      <c r="N99" s="38">
        <f>IF($C$2="Attiecināmās izmaksas",IF('Lokālā tāme Nr.2'!$Q102="Attiecināmās",'Lokālā tāme Nr.2'!$N102,0),0)</f>
        <v>0</v>
      </c>
      <c r="O99" s="38">
        <f>IF($C$2="Attiecināmās izmaksas",IF('Lokālā tāme Nr.2'!$Q102="Attiecināmās",'Lokālā tāme Nr.2'!$O102,0),0)</f>
        <v>0</v>
      </c>
      <c r="P99" s="45">
        <f>IF($C$2="Attiecināmās izmaksas",IF('Lokālā tāme Nr.2'!$Q102="Attiecināmās",'Lokālā tāme Nr.2'!$P102,0),0)</f>
        <v>0</v>
      </c>
    </row>
    <row r="100" spans="1:16" x14ac:dyDescent="0.2">
      <c r="A100" s="19">
        <f>IF(P100=0,0,IF(COUNTBLANK(P100)=1,0,COUNTA($P$8:P100)))</f>
        <v>0</v>
      </c>
      <c r="B100" s="38">
        <f>IF($C$2="Attiecināmās izmaksas",IF('Lokālā tāme Nr.2'!$Q103="Attiecināmās",'Lokālā tāme Nr.2'!$B103,0),0)</f>
        <v>0</v>
      </c>
      <c r="C100" s="38">
        <f>IF($C$2="Attiecināmās izmaksas",IF('Lokālā tāme Nr.2'!$Q103="Attiecināmās",'Lokālā tāme Nr.2'!$C103,0),0)</f>
        <v>0</v>
      </c>
      <c r="D100" s="38">
        <f>IF($C$2="Attiecināmās izmaksas",IF('Lokālā tāme Nr.2'!$Q103="Attiecināmās",'Lokālā tāme Nr.2'!$D103,0),0)</f>
        <v>0</v>
      </c>
      <c r="E100" s="45">
        <f>IF($C$2="Attiecināmās izmaksas",IF('Lokālā tāme Nr.2'!$Q103="Attiecināmās",'Lokālā tāme Nr.2'!$E103,0),0)</f>
        <v>0</v>
      </c>
      <c r="F100" s="42">
        <f>IF($C$2="Attiecināmās izmaksas",IF('Lokālā tāme Nr.2'!$Q103="Attiecināmās",'Lokālā tāme Nr.2'!$F103,0),0)</f>
        <v>0</v>
      </c>
      <c r="G100" s="38">
        <f>IF($C$2="Attiecināmās izmaksas",IF('Lokālā tāme Nr.2'!$Q103="Attiecināmās",'Lokālā tāme Nr.2'!$G103,0),0)</f>
        <v>0</v>
      </c>
      <c r="H100" s="38">
        <f>IF($C$2="Attiecināmās izmaksas",IF('Lokālā tāme Nr.2'!$Q103="Attiecināmās",'Lokālā tāme Nr.2'!$H103,0),0)</f>
        <v>0</v>
      </c>
      <c r="I100" s="38">
        <f>IF($C$2="Attiecināmās izmaksas",IF('Lokālā tāme Nr.2'!$Q103="Attiecināmās",'Lokālā tāme Nr.2'!$I103,0),0)</f>
        <v>0</v>
      </c>
      <c r="J100" s="38">
        <f>IF($C$2="Attiecināmās izmaksas",IF('Lokālā tāme Nr.2'!$Q103="Attiecināmās",'Lokālā tāme Nr.2'!$J103,0),0)</f>
        <v>0</v>
      </c>
      <c r="K100" s="43">
        <f>IF($C$2="Attiecināmās izmaksas",IF('Lokālā tāme Nr.2'!$Q103="Attiecināmās",'Lokālā tāme Nr.2'!$K103,0),0)</f>
        <v>0</v>
      </c>
      <c r="L100" s="46">
        <f>IF($C$2="Attiecināmās izmaksas",IF('Lokālā tāme Nr.2'!$Q103="Attiecināmās",'Lokālā tāme Nr.2'!$L103,0),0)</f>
        <v>0</v>
      </c>
      <c r="M100" s="38">
        <f>IF($C$2="Attiecināmās izmaksas",IF('Lokālā tāme Nr.2'!$Q103="Attiecināmās",'Lokālā tāme Nr.2'!$M103,0),0)</f>
        <v>0</v>
      </c>
      <c r="N100" s="38">
        <f>IF($C$2="Attiecināmās izmaksas",IF('Lokālā tāme Nr.2'!$Q103="Attiecināmās",'Lokālā tāme Nr.2'!$N103,0),0)</f>
        <v>0</v>
      </c>
      <c r="O100" s="38">
        <f>IF($C$2="Attiecināmās izmaksas",IF('Lokālā tāme Nr.2'!$Q103="Attiecināmās",'Lokālā tāme Nr.2'!$O103,0),0)</f>
        <v>0</v>
      </c>
      <c r="P100" s="45">
        <f>IF($C$2="Attiecināmās izmaksas",IF('Lokālā tāme Nr.2'!$Q103="Attiecināmās",'Lokālā tāme Nr.2'!$P103,0),0)</f>
        <v>0</v>
      </c>
    </row>
    <row r="101" spans="1:16" x14ac:dyDescent="0.2">
      <c r="A101" s="19">
        <f>IF(P101=0,0,IF(COUNTBLANK(P101)=1,0,COUNTA($P$8:P101)))</f>
        <v>0</v>
      </c>
      <c r="B101" s="38">
        <f>IF($C$2="Attiecināmās izmaksas",IF('Lokālā tāme Nr.2'!$Q104="Attiecināmās",'Lokālā tāme Nr.2'!$B104,0),0)</f>
        <v>0</v>
      </c>
      <c r="C101" s="38">
        <f>IF($C$2="Attiecināmās izmaksas",IF('Lokālā tāme Nr.2'!$Q104="Attiecināmās",'Lokālā tāme Nr.2'!$C104,0),0)</f>
        <v>0</v>
      </c>
      <c r="D101" s="38">
        <f>IF($C$2="Attiecināmās izmaksas",IF('Lokālā tāme Nr.2'!$Q104="Attiecināmās",'Lokālā tāme Nr.2'!$D104,0),0)</f>
        <v>0</v>
      </c>
      <c r="E101" s="45">
        <f>IF($C$2="Attiecināmās izmaksas",IF('Lokālā tāme Nr.2'!$Q104="Attiecināmās",'Lokālā tāme Nr.2'!$E104,0),0)</f>
        <v>0</v>
      </c>
      <c r="F101" s="42">
        <f>IF($C$2="Attiecināmās izmaksas",IF('Lokālā tāme Nr.2'!$Q104="Attiecināmās",'Lokālā tāme Nr.2'!$F104,0),0)</f>
        <v>0</v>
      </c>
      <c r="G101" s="38">
        <f>IF($C$2="Attiecināmās izmaksas",IF('Lokālā tāme Nr.2'!$Q104="Attiecināmās",'Lokālā tāme Nr.2'!$G104,0),0)</f>
        <v>0</v>
      </c>
      <c r="H101" s="38">
        <f>IF($C$2="Attiecināmās izmaksas",IF('Lokālā tāme Nr.2'!$Q104="Attiecināmās",'Lokālā tāme Nr.2'!$H104,0),0)</f>
        <v>0</v>
      </c>
      <c r="I101" s="38">
        <f>IF($C$2="Attiecināmās izmaksas",IF('Lokālā tāme Nr.2'!$Q104="Attiecināmās",'Lokālā tāme Nr.2'!$I104,0),0)</f>
        <v>0</v>
      </c>
      <c r="J101" s="38">
        <f>IF($C$2="Attiecināmās izmaksas",IF('Lokālā tāme Nr.2'!$Q104="Attiecināmās",'Lokālā tāme Nr.2'!$J104,0),0)</f>
        <v>0</v>
      </c>
      <c r="K101" s="43">
        <f>IF($C$2="Attiecināmās izmaksas",IF('Lokālā tāme Nr.2'!$Q104="Attiecināmās",'Lokālā tāme Nr.2'!$K104,0),0)</f>
        <v>0</v>
      </c>
      <c r="L101" s="46">
        <f>IF($C$2="Attiecināmās izmaksas",IF('Lokālā tāme Nr.2'!$Q104="Attiecināmās",'Lokālā tāme Nr.2'!$L104,0),0)</f>
        <v>0</v>
      </c>
      <c r="M101" s="38">
        <f>IF($C$2="Attiecināmās izmaksas",IF('Lokālā tāme Nr.2'!$Q104="Attiecināmās",'Lokālā tāme Nr.2'!$M104,0),0)</f>
        <v>0</v>
      </c>
      <c r="N101" s="38">
        <f>IF($C$2="Attiecināmās izmaksas",IF('Lokālā tāme Nr.2'!$Q104="Attiecināmās",'Lokālā tāme Nr.2'!$N104,0),0)</f>
        <v>0</v>
      </c>
      <c r="O101" s="38">
        <f>IF($C$2="Attiecināmās izmaksas",IF('Lokālā tāme Nr.2'!$Q104="Attiecināmās",'Lokālā tāme Nr.2'!$O104,0),0)</f>
        <v>0</v>
      </c>
      <c r="P101" s="45">
        <f>IF($C$2="Attiecināmās izmaksas",IF('Lokālā tāme Nr.2'!$Q104="Attiecināmās",'Lokālā tāme Nr.2'!$P104,0),0)</f>
        <v>0</v>
      </c>
    </row>
    <row r="102" spans="1:16" x14ac:dyDescent="0.2">
      <c r="A102" s="19">
        <f>IF(P102=0,0,IF(COUNTBLANK(P102)=1,0,COUNTA($P$8:P102)))</f>
        <v>0</v>
      </c>
      <c r="B102" s="38">
        <f>IF($C$2="Attiecināmās izmaksas",IF('Lokālā tāme Nr.2'!$Q105="Attiecināmās",'Lokālā tāme Nr.2'!$B105,0),0)</f>
        <v>0</v>
      </c>
      <c r="C102" s="38">
        <f>IF($C$2="Attiecināmās izmaksas",IF('Lokālā tāme Nr.2'!$Q105="Attiecināmās",'Lokālā tāme Nr.2'!$C105,0),0)</f>
        <v>0</v>
      </c>
      <c r="D102" s="38">
        <f>IF($C$2="Attiecināmās izmaksas",IF('Lokālā tāme Nr.2'!$Q105="Attiecināmās",'Lokālā tāme Nr.2'!$D105,0),0)</f>
        <v>0</v>
      </c>
      <c r="E102" s="45">
        <f>IF($C$2="Attiecināmās izmaksas",IF('Lokālā tāme Nr.2'!$Q105="Attiecināmās",'Lokālā tāme Nr.2'!$E105,0),0)</f>
        <v>0</v>
      </c>
      <c r="F102" s="42">
        <f>IF($C$2="Attiecināmās izmaksas",IF('Lokālā tāme Nr.2'!$Q105="Attiecināmās",'Lokālā tāme Nr.2'!$F105,0),0)</f>
        <v>0</v>
      </c>
      <c r="G102" s="38">
        <f>IF($C$2="Attiecināmās izmaksas",IF('Lokālā tāme Nr.2'!$Q105="Attiecināmās",'Lokālā tāme Nr.2'!$G105,0),0)</f>
        <v>0</v>
      </c>
      <c r="H102" s="38">
        <f>IF($C$2="Attiecināmās izmaksas",IF('Lokālā tāme Nr.2'!$Q105="Attiecināmās",'Lokālā tāme Nr.2'!$H105,0),0)</f>
        <v>0</v>
      </c>
      <c r="I102" s="38">
        <f>IF($C$2="Attiecināmās izmaksas",IF('Lokālā tāme Nr.2'!$Q105="Attiecināmās",'Lokālā tāme Nr.2'!$I105,0),0)</f>
        <v>0</v>
      </c>
      <c r="J102" s="38">
        <f>IF($C$2="Attiecināmās izmaksas",IF('Lokālā tāme Nr.2'!$Q105="Attiecināmās",'Lokālā tāme Nr.2'!$J105,0),0)</f>
        <v>0</v>
      </c>
      <c r="K102" s="43">
        <f>IF($C$2="Attiecināmās izmaksas",IF('Lokālā tāme Nr.2'!$Q105="Attiecināmās",'Lokālā tāme Nr.2'!$K105,0),0)</f>
        <v>0</v>
      </c>
      <c r="L102" s="46">
        <f>IF($C$2="Attiecināmās izmaksas",IF('Lokālā tāme Nr.2'!$Q105="Attiecināmās",'Lokālā tāme Nr.2'!$L105,0),0)</f>
        <v>0</v>
      </c>
      <c r="M102" s="38">
        <f>IF($C$2="Attiecināmās izmaksas",IF('Lokālā tāme Nr.2'!$Q105="Attiecināmās",'Lokālā tāme Nr.2'!$M105,0),0)</f>
        <v>0</v>
      </c>
      <c r="N102" s="38">
        <f>IF($C$2="Attiecināmās izmaksas",IF('Lokālā tāme Nr.2'!$Q105="Attiecināmās",'Lokālā tāme Nr.2'!$N105,0),0)</f>
        <v>0</v>
      </c>
      <c r="O102" s="38">
        <f>IF($C$2="Attiecināmās izmaksas",IF('Lokālā tāme Nr.2'!$Q105="Attiecināmās",'Lokālā tāme Nr.2'!$O105,0),0)</f>
        <v>0</v>
      </c>
      <c r="P102" s="45">
        <f>IF($C$2="Attiecināmās izmaksas",IF('Lokālā tāme Nr.2'!$Q105="Attiecināmās",'Lokālā tāme Nr.2'!$P105,0),0)</f>
        <v>0</v>
      </c>
    </row>
    <row r="103" spans="1:16" x14ac:dyDescent="0.2">
      <c r="A103" s="19">
        <f>IF(P103=0,0,IF(COUNTBLANK(P103)=1,0,COUNTA($P$8:P103)))</f>
        <v>0</v>
      </c>
      <c r="B103" s="38">
        <f>IF($C$2="Attiecināmās izmaksas",IF('Lokālā tāme Nr.2'!$Q106="Attiecināmās",'Lokālā tāme Nr.2'!$B106,0),0)</f>
        <v>0</v>
      </c>
      <c r="C103" s="38">
        <f>IF($C$2="Attiecināmās izmaksas",IF('Lokālā tāme Nr.2'!$Q106="Attiecināmās",'Lokālā tāme Nr.2'!$C106,0),0)</f>
        <v>0</v>
      </c>
      <c r="D103" s="38">
        <f>IF($C$2="Attiecināmās izmaksas",IF('Lokālā tāme Nr.2'!$Q106="Attiecināmās",'Lokālā tāme Nr.2'!$D106,0),0)</f>
        <v>0</v>
      </c>
      <c r="E103" s="45">
        <f>IF($C$2="Attiecināmās izmaksas",IF('Lokālā tāme Nr.2'!$Q106="Attiecināmās",'Lokālā tāme Nr.2'!$E106,0),0)</f>
        <v>0</v>
      </c>
      <c r="F103" s="42">
        <f>IF($C$2="Attiecināmās izmaksas",IF('Lokālā tāme Nr.2'!$Q106="Attiecināmās",'Lokālā tāme Nr.2'!$F106,0),0)</f>
        <v>0</v>
      </c>
      <c r="G103" s="38">
        <f>IF($C$2="Attiecināmās izmaksas",IF('Lokālā tāme Nr.2'!$Q106="Attiecināmās",'Lokālā tāme Nr.2'!$G106,0),0)</f>
        <v>0</v>
      </c>
      <c r="H103" s="38">
        <f>IF($C$2="Attiecināmās izmaksas",IF('Lokālā tāme Nr.2'!$Q106="Attiecināmās",'Lokālā tāme Nr.2'!$H106,0),0)</f>
        <v>0</v>
      </c>
      <c r="I103" s="38">
        <f>IF($C$2="Attiecināmās izmaksas",IF('Lokālā tāme Nr.2'!$Q106="Attiecināmās",'Lokālā tāme Nr.2'!$I106,0),0)</f>
        <v>0</v>
      </c>
      <c r="J103" s="38">
        <f>IF($C$2="Attiecināmās izmaksas",IF('Lokālā tāme Nr.2'!$Q106="Attiecināmās",'Lokālā tāme Nr.2'!$J106,0),0)</f>
        <v>0</v>
      </c>
      <c r="K103" s="43">
        <f>IF($C$2="Attiecināmās izmaksas",IF('Lokālā tāme Nr.2'!$Q106="Attiecināmās",'Lokālā tāme Nr.2'!$K106,0),0)</f>
        <v>0</v>
      </c>
      <c r="L103" s="46">
        <f>IF($C$2="Attiecināmās izmaksas",IF('Lokālā tāme Nr.2'!$Q106="Attiecināmās",'Lokālā tāme Nr.2'!$L106,0),0)</f>
        <v>0</v>
      </c>
      <c r="M103" s="38">
        <f>IF($C$2="Attiecināmās izmaksas",IF('Lokālā tāme Nr.2'!$Q106="Attiecināmās",'Lokālā tāme Nr.2'!$M106,0),0)</f>
        <v>0</v>
      </c>
      <c r="N103" s="38">
        <f>IF($C$2="Attiecināmās izmaksas",IF('Lokālā tāme Nr.2'!$Q106="Attiecināmās",'Lokālā tāme Nr.2'!$N106,0),0)</f>
        <v>0</v>
      </c>
      <c r="O103" s="38">
        <f>IF($C$2="Attiecināmās izmaksas",IF('Lokālā tāme Nr.2'!$Q106="Attiecināmās",'Lokālā tāme Nr.2'!$O106,0),0)</f>
        <v>0</v>
      </c>
      <c r="P103" s="45">
        <f>IF($C$2="Attiecināmās izmaksas",IF('Lokālā tāme Nr.2'!$Q106="Attiecināmās",'Lokālā tāme Nr.2'!$P106,0),0)</f>
        <v>0</v>
      </c>
    </row>
    <row r="104" spans="1:16" x14ac:dyDescent="0.2">
      <c r="A104" s="19">
        <f>IF(P104=0,0,IF(COUNTBLANK(P104)=1,0,COUNTA($P$8:P104)))</f>
        <v>0</v>
      </c>
      <c r="B104" s="38">
        <f>IF($C$2="Attiecināmās izmaksas",IF('Lokālā tāme Nr.2'!$Q107="Attiecināmās",'Lokālā tāme Nr.2'!$B107,0),0)</f>
        <v>0</v>
      </c>
      <c r="C104" s="38">
        <f>IF($C$2="Attiecināmās izmaksas",IF('Lokālā tāme Nr.2'!$Q107="Attiecināmās",'Lokālā tāme Nr.2'!$C107,0),0)</f>
        <v>0</v>
      </c>
      <c r="D104" s="38">
        <f>IF($C$2="Attiecināmās izmaksas",IF('Lokālā tāme Nr.2'!$Q107="Attiecināmās",'Lokālā tāme Nr.2'!$D107,0),0)</f>
        <v>0</v>
      </c>
      <c r="E104" s="45">
        <f>IF($C$2="Attiecināmās izmaksas",IF('Lokālā tāme Nr.2'!$Q107="Attiecināmās",'Lokālā tāme Nr.2'!$E107,0),0)</f>
        <v>0</v>
      </c>
      <c r="F104" s="42">
        <f>IF($C$2="Attiecināmās izmaksas",IF('Lokālā tāme Nr.2'!$Q107="Attiecināmās",'Lokālā tāme Nr.2'!$F107,0),0)</f>
        <v>0</v>
      </c>
      <c r="G104" s="38">
        <f>IF($C$2="Attiecināmās izmaksas",IF('Lokālā tāme Nr.2'!$Q107="Attiecināmās",'Lokālā tāme Nr.2'!$G107,0),0)</f>
        <v>0</v>
      </c>
      <c r="H104" s="38">
        <f>IF($C$2="Attiecināmās izmaksas",IF('Lokālā tāme Nr.2'!$Q107="Attiecināmās",'Lokālā tāme Nr.2'!$H107,0),0)</f>
        <v>0</v>
      </c>
      <c r="I104" s="38">
        <f>IF($C$2="Attiecināmās izmaksas",IF('Lokālā tāme Nr.2'!$Q107="Attiecināmās",'Lokālā tāme Nr.2'!$I107,0),0)</f>
        <v>0</v>
      </c>
      <c r="J104" s="38">
        <f>IF($C$2="Attiecināmās izmaksas",IF('Lokālā tāme Nr.2'!$Q107="Attiecināmās",'Lokālā tāme Nr.2'!$J107,0),0)</f>
        <v>0</v>
      </c>
      <c r="K104" s="43">
        <f>IF($C$2="Attiecināmās izmaksas",IF('Lokālā tāme Nr.2'!$Q107="Attiecināmās",'Lokālā tāme Nr.2'!$K107,0),0)</f>
        <v>0</v>
      </c>
      <c r="L104" s="46">
        <f>IF($C$2="Attiecināmās izmaksas",IF('Lokālā tāme Nr.2'!$Q107="Attiecināmās",'Lokālā tāme Nr.2'!$L107,0),0)</f>
        <v>0</v>
      </c>
      <c r="M104" s="38">
        <f>IF($C$2="Attiecināmās izmaksas",IF('Lokālā tāme Nr.2'!$Q107="Attiecināmās",'Lokālā tāme Nr.2'!$M107,0),0)</f>
        <v>0</v>
      </c>
      <c r="N104" s="38">
        <f>IF($C$2="Attiecināmās izmaksas",IF('Lokālā tāme Nr.2'!$Q107="Attiecināmās",'Lokālā tāme Nr.2'!$N107,0),0)</f>
        <v>0</v>
      </c>
      <c r="O104" s="38">
        <f>IF($C$2="Attiecināmās izmaksas",IF('Lokālā tāme Nr.2'!$Q107="Attiecināmās",'Lokālā tāme Nr.2'!$O107,0),0)</f>
        <v>0</v>
      </c>
      <c r="P104" s="45">
        <f>IF($C$2="Attiecināmās izmaksas",IF('Lokālā tāme Nr.2'!$Q107="Attiecināmās",'Lokālā tāme Nr.2'!$P107,0),0)</f>
        <v>0</v>
      </c>
    </row>
    <row r="105" spans="1:16" x14ac:dyDescent="0.2">
      <c r="A105" s="19">
        <f>IF(P105=0,0,IF(COUNTBLANK(P105)=1,0,COUNTA($P$8:P105)))</f>
        <v>0</v>
      </c>
      <c r="B105" s="38">
        <f>IF($C$2="Attiecināmās izmaksas",IF('Lokālā tāme Nr.2'!$Q108="Attiecināmās",'Lokālā tāme Nr.2'!$B108,0),0)</f>
        <v>0</v>
      </c>
      <c r="C105" s="38">
        <f>IF($C$2="Attiecināmās izmaksas",IF('Lokālā tāme Nr.2'!$Q108="Attiecināmās",'Lokālā tāme Nr.2'!$C108,0),0)</f>
        <v>0</v>
      </c>
      <c r="D105" s="38">
        <f>IF($C$2="Attiecināmās izmaksas",IF('Lokālā tāme Nr.2'!$Q108="Attiecināmās",'Lokālā tāme Nr.2'!$D108,0),0)</f>
        <v>0</v>
      </c>
      <c r="E105" s="45">
        <f>IF($C$2="Attiecināmās izmaksas",IF('Lokālā tāme Nr.2'!$Q108="Attiecināmās",'Lokālā tāme Nr.2'!$E108,0),0)</f>
        <v>0</v>
      </c>
      <c r="F105" s="42">
        <f>IF($C$2="Attiecināmās izmaksas",IF('Lokālā tāme Nr.2'!$Q108="Attiecināmās",'Lokālā tāme Nr.2'!$F108,0),0)</f>
        <v>0</v>
      </c>
      <c r="G105" s="38">
        <f>IF($C$2="Attiecināmās izmaksas",IF('Lokālā tāme Nr.2'!$Q108="Attiecināmās",'Lokālā tāme Nr.2'!$G108,0),0)</f>
        <v>0</v>
      </c>
      <c r="H105" s="38">
        <f>IF($C$2="Attiecināmās izmaksas",IF('Lokālā tāme Nr.2'!$Q108="Attiecināmās",'Lokālā tāme Nr.2'!$H108,0),0)</f>
        <v>0</v>
      </c>
      <c r="I105" s="38">
        <f>IF($C$2="Attiecināmās izmaksas",IF('Lokālā tāme Nr.2'!$Q108="Attiecināmās",'Lokālā tāme Nr.2'!$I108,0),0)</f>
        <v>0</v>
      </c>
      <c r="J105" s="38">
        <f>IF($C$2="Attiecināmās izmaksas",IF('Lokālā tāme Nr.2'!$Q108="Attiecināmās",'Lokālā tāme Nr.2'!$J108,0),0)</f>
        <v>0</v>
      </c>
      <c r="K105" s="43">
        <f>IF($C$2="Attiecināmās izmaksas",IF('Lokālā tāme Nr.2'!$Q108="Attiecināmās",'Lokālā tāme Nr.2'!$K108,0),0)</f>
        <v>0</v>
      </c>
      <c r="L105" s="46">
        <f>IF($C$2="Attiecināmās izmaksas",IF('Lokālā tāme Nr.2'!$Q108="Attiecināmās",'Lokālā tāme Nr.2'!$L108,0),0)</f>
        <v>0</v>
      </c>
      <c r="M105" s="38">
        <f>IF($C$2="Attiecināmās izmaksas",IF('Lokālā tāme Nr.2'!$Q108="Attiecināmās",'Lokālā tāme Nr.2'!$M108,0),0)</f>
        <v>0</v>
      </c>
      <c r="N105" s="38">
        <f>IF($C$2="Attiecināmās izmaksas",IF('Lokālā tāme Nr.2'!$Q108="Attiecināmās",'Lokālā tāme Nr.2'!$N108,0),0)</f>
        <v>0</v>
      </c>
      <c r="O105" s="38">
        <f>IF($C$2="Attiecināmās izmaksas",IF('Lokālā tāme Nr.2'!$Q108="Attiecināmās",'Lokālā tāme Nr.2'!$O108,0),0)</f>
        <v>0</v>
      </c>
      <c r="P105" s="45">
        <f>IF($C$2="Attiecināmās izmaksas",IF('Lokālā tāme Nr.2'!$Q108="Attiecināmās",'Lokālā tāme Nr.2'!$P108,0),0)</f>
        <v>0</v>
      </c>
    </row>
    <row r="106" spans="1:16" x14ac:dyDescent="0.2">
      <c r="A106" s="19">
        <f>IF(P106=0,0,IF(COUNTBLANK(P106)=1,0,COUNTA($P$8:P106)))</f>
        <v>0</v>
      </c>
      <c r="B106" s="38">
        <f>IF($C$2="Attiecināmās izmaksas",IF('Lokālā tāme Nr.2'!$Q109="Attiecināmās",'Lokālā tāme Nr.2'!$B109,0),0)</f>
        <v>0</v>
      </c>
      <c r="C106" s="38">
        <f>IF($C$2="Attiecināmās izmaksas",IF('Lokālā tāme Nr.2'!$Q109="Attiecināmās",'Lokālā tāme Nr.2'!$C109,0),0)</f>
        <v>0</v>
      </c>
      <c r="D106" s="38">
        <f>IF($C$2="Attiecināmās izmaksas",IF('Lokālā tāme Nr.2'!$Q109="Attiecināmās",'Lokālā tāme Nr.2'!$D109,0),0)</f>
        <v>0</v>
      </c>
      <c r="E106" s="45">
        <f>IF($C$2="Attiecināmās izmaksas",IF('Lokālā tāme Nr.2'!$Q109="Attiecināmās",'Lokālā tāme Nr.2'!$E109,0),0)</f>
        <v>0</v>
      </c>
      <c r="F106" s="42">
        <f>IF($C$2="Attiecināmās izmaksas",IF('Lokālā tāme Nr.2'!$Q109="Attiecināmās",'Lokālā tāme Nr.2'!$F109,0),0)</f>
        <v>0</v>
      </c>
      <c r="G106" s="38">
        <f>IF($C$2="Attiecināmās izmaksas",IF('Lokālā tāme Nr.2'!$Q109="Attiecināmās",'Lokālā tāme Nr.2'!$G109,0),0)</f>
        <v>0</v>
      </c>
      <c r="H106" s="38">
        <f>IF($C$2="Attiecināmās izmaksas",IF('Lokālā tāme Nr.2'!$Q109="Attiecināmās",'Lokālā tāme Nr.2'!$H109,0),0)</f>
        <v>0</v>
      </c>
      <c r="I106" s="38">
        <f>IF($C$2="Attiecināmās izmaksas",IF('Lokālā tāme Nr.2'!$Q109="Attiecināmās",'Lokālā tāme Nr.2'!$I109,0),0)</f>
        <v>0</v>
      </c>
      <c r="J106" s="38">
        <f>IF($C$2="Attiecināmās izmaksas",IF('Lokālā tāme Nr.2'!$Q109="Attiecināmās",'Lokālā tāme Nr.2'!$J109,0),0)</f>
        <v>0</v>
      </c>
      <c r="K106" s="43">
        <f>IF($C$2="Attiecināmās izmaksas",IF('Lokālā tāme Nr.2'!$Q109="Attiecināmās",'Lokālā tāme Nr.2'!$K109,0),0)</f>
        <v>0</v>
      </c>
      <c r="L106" s="46">
        <f>IF($C$2="Attiecināmās izmaksas",IF('Lokālā tāme Nr.2'!$Q109="Attiecināmās",'Lokālā tāme Nr.2'!$L109,0),0)</f>
        <v>0</v>
      </c>
      <c r="M106" s="38">
        <f>IF($C$2="Attiecināmās izmaksas",IF('Lokālā tāme Nr.2'!$Q109="Attiecināmās",'Lokālā tāme Nr.2'!$M109,0),0)</f>
        <v>0</v>
      </c>
      <c r="N106" s="38">
        <f>IF($C$2="Attiecināmās izmaksas",IF('Lokālā tāme Nr.2'!$Q109="Attiecināmās",'Lokālā tāme Nr.2'!$N109,0),0)</f>
        <v>0</v>
      </c>
      <c r="O106" s="38">
        <f>IF($C$2="Attiecināmās izmaksas",IF('Lokālā tāme Nr.2'!$Q109="Attiecināmās",'Lokālā tāme Nr.2'!$O109,0),0)</f>
        <v>0</v>
      </c>
      <c r="P106" s="45">
        <f>IF($C$2="Attiecināmās izmaksas",IF('Lokālā tāme Nr.2'!$Q109="Attiecināmās",'Lokālā tāme Nr.2'!$P109,0),0)</f>
        <v>0</v>
      </c>
    </row>
    <row r="107" spans="1:16" x14ac:dyDescent="0.2">
      <c r="A107" s="19">
        <f>IF(P107=0,0,IF(COUNTBLANK(P107)=1,0,COUNTA($P$8:P107)))</f>
        <v>0</v>
      </c>
      <c r="B107" s="38">
        <f>IF($C$2="Attiecināmās izmaksas",IF('Lokālā tāme Nr.2'!$Q110="Attiecināmās",'Lokālā tāme Nr.2'!$B110,0),0)</f>
        <v>0</v>
      </c>
      <c r="C107" s="38">
        <f>IF($C$2="Attiecināmās izmaksas",IF('Lokālā tāme Nr.2'!$Q110="Attiecināmās",'Lokālā tāme Nr.2'!$C110,0),0)</f>
        <v>0</v>
      </c>
      <c r="D107" s="38">
        <f>IF($C$2="Attiecināmās izmaksas",IF('Lokālā tāme Nr.2'!$Q110="Attiecināmās",'Lokālā tāme Nr.2'!$D110,0),0)</f>
        <v>0</v>
      </c>
      <c r="E107" s="45">
        <f>IF($C$2="Attiecināmās izmaksas",IF('Lokālā tāme Nr.2'!$Q110="Attiecināmās",'Lokālā tāme Nr.2'!$E110,0),0)</f>
        <v>0</v>
      </c>
      <c r="F107" s="42">
        <f>IF($C$2="Attiecināmās izmaksas",IF('Lokālā tāme Nr.2'!$Q110="Attiecināmās",'Lokālā tāme Nr.2'!$F110,0),0)</f>
        <v>0</v>
      </c>
      <c r="G107" s="38">
        <f>IF($C$2="Attiecināmās izmaksas",IF('Lokālā tāme Nr.2'!$Q110="Attiecināmās",'Lokālā tāme Nr.2'!$G110,0),0)</f>
        <v>0</v>
      </c>
      <c r="H107" s="38">
        <f>IF($C$2="Attiecināmās izmaksas",IF('Lokālā tāme Nr.2'!$Q110="Attiecināmās",'Lokālā tāme Nr.2'!$H110,0),0)</f>
        <v>0</v>
      </c>
      <c r="I107" s="38">
        <f>IF($C$2="Attiecināmās izmaksas",IF('Lokālā tāme Nr.2'!$Q110="Attiecināmās",'Lokālā tāme Nr.2'!$I110,0),0)</f>
        <v>0</v>
      </c>
      <c r="J107" s="38">
        <f>IF($C$2="Attiecināmās izmaksas",IF('Lokālā tāme Nr.2'!$Q110="Attiecināmās",'Lokālā tāme Nr.2'!$J110,0),0)</f>
        <v>0</v>
      </c>
      <c r="K107" s="43">
        <f>IF($C$2="Attiecināmās izmaksas",IF('Lokālā tāme Nr.2'!$Q110="Attiecināmās",'Lokālā tāme Nr.2'!$K110,0),0)</f>
        <v>0</v>
      </c>
      <c r="L107" s="46">
        <f>IF($C$2="Attiecināmās izmaksas",IF('Lokālā tāme Nr.2'!$Q110="Attiecināmās",'Lokālā tāme Nr.2'!$L110,0),0)</f>
        <v>0</v>
      </c>
      <c r="M107" s="38">
        <f>IF($C$2="Attiecināmās izmaksas",IF('Lokālā tāme Nr.2'!$Q110="Attiecināmās",'Lokālā tāme Nr.2'!$M110,0),0)</f>
        <v>0</v>
      </c>
      <c r="N107" s="38">
        <f>IF($C$2="Attiecināmās izmaksas",IF('Lokālā tāme Nr.2'!$Q110="Attiecināmās",'Lokālā tāme Nr.2'!$N110,0),0)</f>
        <v>0</v>
      </c>
      <c r="O107" s="38">
        <f>IF($C$2="Attiecināmās izmaksas",IF('Lokālā tāme Nr.2'!$Q110="Attiecināmās",'Lokālā tāme Nr.2'!$O110,0),0)</f>
        <v>0</v>
      </c>
      <c r="P107" s="45">
        <f>IF($C$2="Attiecināmās izmaksas",IF('Lokālā tāme Nr.2'!$Q110="Attiecināmās",'Lokālā tāme Nr.2'!$P110,0),0)</f>
        <v>0</v>
      </c>
    </row>
    <row r="108" spans="1:16" x14ac:dyDescent="0.2">
      <c r="A108" s="19">
        <f>IF(P108=0,0,IF(COUNTBLANK(P108)=1,0,COUNTA($P$8:P108)))</f>
        <v>0</v>
      </c>
      <c r="B108" s="38">
        <f>IF($C$2="Attiecināmās izmaksas",IF('Lokālā tāme Nr.2'!$Q111="Attiecināmās",'Lokālā tāme Nr.2'!$B111,0),0)</f>
        <v>0</v>
      </c>
      <c r="C108" s="38">
        <f>IF($C$2="Attiecināmās izmaksas",IF('Lokālā tāme Nr.2'!$Q111="Attiecināmās",'Lokālā tāme Nr.2'!$C111,0),0)</f>
        <v>0</v>
      </c>
      <c r="D108" s="38">
        <f>IF($C$2="Attiecināmās izmaksas",IF('Lokālā tāme Nr.2'!$Q111="Attiecināmās",'Lokālā tāme Nr.2'!$D111,0),0)</f>
        <v>0</v>
      </c>
      <c r="E108" s="45">
        <f>IF($C$2="Attiecināmās izmaksas",IF('Lokālā tāme Nr.2'!$Q111="Attiecināmās",'Lokālā tāme Nr.2'!$E111,0),0)</f>
        <v>0</v>
      </c>
      <c r="F108" s="42">
        <f>IF($C$2="Attiecināmās izmaksas",IF('Lokālā tāme Nr.2'!$Q111="Attiecināmās",'Lokālā tāme Nr.2'!$F111,0),0)</f>
        <v>0</v>
      </c>
      <c r="G108" s="38">
        <f>IF($C$2="Attiecināmās izmaksas",IF('Lokālā tāme Nr.2'!$Q111="Attiecināmās",'Lokālā tāme Nr.2'!$G111,0),0)</f>
        <v>0</v>
      </c>
      <c r="H108" s="38">
        <f>IF($C$2="Attiecināmās izmaksas",IF('Lokālā tāme Nr.2'!$Q111="Attiecināmās",'Lokālā tāme Nr.2'!$H111,0),0)</f>
        <v>0</v>
      </c>
      <c r="I108" s="38">
        <f>IF($C$2="Attiecināmās izmaksas",IF('Lokālā tāme Nr.2'!$Q111="Attiecināmās",'Lokālā tāme Nr.2'!$I111,0),0)</f>
        <v>0</v>
      </c>
      <c r="J108" s="38">
        <f>IF($C$2="Attiecināmās izmaksas",IF('Lokālā tāme Nr.2'!$Q111="Attiecināmās",'Lokālā tāme Nr.2'!$J111,0),0)</f>
        <v>0</v>
      </c>
      <c r="K108" s="43">
        <f>IF($C$2="Attiecināmās izmaksas",IF('Lokālā tāme Nr.2'!$Q111="Attiecināmās",'Lokālā tāme Nr.2'!$K111,0),0)</f>
        <v>0</v>
      </c>
      <c r="L108" s="46">
        <f>IF($C$2="Attiecināmās izmaksas",IF('Lokālā tāme Nr.2'!$Q111="Attiecināmās",'Lokālā tāme Nr.2'!$L111,0),0)</f>
        <v>0</v>
      </c>
      <c r="M108" s="38">
        <f>IF($C$2="Attiecināmās izmaksas",IF('Lokālā tāme Nr.2'!$Q111="Attiecināmās",'Lokālā tāme Nr.2'!$M111,0),0)</f>
        <v>0</v>
      </c>
      <c r="N108" s="38">
        <f>IF($C$2="Attiecināmās izmaksas",IF('Lokālā tāme Nr.2'!$Q111="Attiecināmās",'Lokālā tāme Nr.2'!$N111,0),0)</f>
        <v>0</v>
      </c>
      <c r="O108" s="38">
        <f>IF($C$2="Attiecināmās izmaksas",IF('Lokālā tāme Nr.2'!$Q111="Attiecināmās",'Lokālā tāme Nr.2'!$O111,0),0)</f>
        <v>0</v>
      </c>
      <c r="P108" s="45">
        <f>IF($C$2="Attiecināmās izmaksas",IF('Lokālā tāme Nr.2'!$Q111="Attiecināmās",'Lokālā tāme Nr.2'!$P111,0),0)</f>
        <v>0</v>
      </c>
    </row>
    <row r="109" spans="1:16" x14ac:dyDescent="0.2">
      <c r="A109" s="19">
        <f>IF(P109=0,0,IF(COUNTBLANK(P109)=1,0,COUNTA($P$8:P109)))</f>
        <v>0</v>
      </c>
      <c r="B109" s="38">
        <f>IF($C$2="Attiecināmās izmaksas",IF('Lokālā tāme Nr.2'!$Q112="Attiecināmās",'Lokālā tāme Nr.2'!$B112,0),0)</f>
        <v>0</v>
      </c>
      <c r="C109" s="38">
        <f>IF($C$2="Attiecināmās izmaksas",IF('Lokālā tāme Nr.2'!$Q112="Attiecināmās",'Lokālā tāme Nr.2'!$C112,0),0)</f>
        <v>0</v>
      </c>
      <c r="D109" s="38">
        <f>IF($C$2="Attiecināmās izmaksas",IF('Lokālā tāme Nr.2'!$Q112="Attiecināmās",'Lokālā tāme Nr.2'!$D112,0),0)</f>
        <v>0</v>
      </c>
      <c r="E109" s="45">
        <f>IF($C$2="Attiecināmās izmaksas",IF('Lokālā tāme Nr.2'!$Q112="Attiecināmās",'Lokālā tāme Nr.2'!$E112,0),0)</f>
        <v>0</v>
      </c>
      <c r="F109" s="42">
        <f>IF($C$2="Attiecināmās izmaksas",IF('Lokālā tāme Nr.2'!$Q112="Attiecināmās",'Lokālā tāme Nr.2'!$F112,0),0)</f>
        <v>0</v>
      </c>
      <c r="G109" s="38">
        <f>IF($C$2="Attiecināmās izmaksas",IF('Lokālā tāme Nr.2'!$Q112="Attiecināmās",'Lokālā tāme Nr.2'!$G112,0),0)</f>
        <v>0</v>
      </c>
      <c r="H109" s="38">
        <f>IF($C$2="Attiecināmās izmaksas",IF('Lokālā tāme Nr.2'!$Q112="Attiecināmās",'Lokālā tāme Nr.2'!$H112,0),0)</f>
        <v>0</v>
      </c>
      <c r="I109" s="38">
        <f>IF($C$2="Attiecināmās izmaksas",IF('Lokālā tāme Nr.2'!$Q112="Attiecināmās",'Lokālā tāme Nr.2'!$I112,0),0)</f>
        <v>0</v>
      </c>
      <c r="J109" s="38">
        <f>IF($C$2="Attiecināmās izmaksas",IF('Lokālā tāme Nr.2'!$Q112="Attiecināmās",'Lokālā tāme Nr.2'!$J112,0),0)</f>
        <v>0</v>
      </c>
      <c r="K109" s="43">
        <f>IF($C$2="Attiecināmās izmaksas",IF('Lokālā tāme Nr.2'!$Q112="Attiecināmās",'Lokālā tāme Nr.2'!$K112,0),0)</f>
        <v>0</v>
      </c>
      <c r="L109" s="46">
        <f>IF($C$2="Attiecināmās izmaksas",IF('Lokālā tāme Nr.2'!$Q112="Attiecināmās",'Lokālā tāme Nr.2'!$L112,0),0)</f>
        <v>0</v>
      </c>
      <c r="M109" s="38">
        <f>IF($C$2="Attiecināmās izmaksas",IF('Lokālā tāme Nr.2'!$Q112="Attiecināmās",'Lokālā tāme Nr.2'!$M112,0),0)</f>
        <v>0</v>
      </c>
      <c r="N109" s="38">
        <f>IF($C$2="Attiecināmās izmaksas",IF('Lokālā tāme Nr.2'!$Q112="Attiecināmās",'Lokālā tāme Nr.2'!$N112,0),0)</f>
        <v>0</v>
      </c>
      <c r="O109" s="38">
        <f>IF($C$2="Attiecināmās izmaksas",IF('Lokālā tāme Nr.2'!$Q112="Attiecināmās",'Lokālā tāme Nr.2'!$O112,0),0)</f>
        <v>0</v>
      </c>
      <c r="P109" s="45">
        <f>IF($C$2="Attiecināmās izmaksas",IF('Lokālā tāme Nr.2'!$Q112="Attiecināmās",'Lokālā tāme Nr.2'!$P112,0),0)</f>
        <v>0</v>
      </c>
    </row>
    <row r="110" spans="1:16" x14ac:dyDescent="0.2">
      <c r="A110" s="19">
        <f>IF(P110=0,0,IF(COUNTBLANK(P110)=1,0,COUNTA($P$8:P110)))</f>
        <v>0</v>
      </c>
      <c r="B110" s="38">
        <f>IF($C$2="Attiecināmās izmaksas",IF('Lokālā tāme Nr.2'!$Q113="Attiecināmās",'Lokālā tāme Nr.2'!$B113,0),0)</f>
        <v>0</v>
      </c>
      <c r="C110" s="38">
        <f>IF($C$2="Attiecināmās izmaksas",IF('Lokālā tāme Nr.2'!$Q113="Attiecināmās",'Lokālā tāme Nr.2'!$C113,0),0)</f>
        <v>0</v>
      </c>
      <c r="D110" s="38">
        <f>IF($C$2="Attiecināmās izmaksas",IF('Lokālā tāme Nr.2'!$Q113="Attiecināmās",'Lokālā tāme Nr.2'!$D113,0),0)</f>
        <v>0</v>
      </c>
      <c r="E110" s="45">
        <f>IF($C$2="Attiecināmās izmaksas",IF('Lokālā tāme Nr.2'!$Q113="Attiecināmās",'Lokālā tāme Nr.2'!$E113,0),0)</f>
        <v>0</v>
      </c>
      <c r="F110" s="42">
        <f>IF($C$2="Attiecināmās izmaksas",IF('Lokālā tāme Nr.2'!$Q113="Attiecināmās",'Lokālā tāme Nr.2'!$F113,0),0)</f>
        <v>0</v>
      </c>
      <c r="G110" s="38">
        <f>IF($C$2="Attiecināmās izmaksas",IF('Lokālā tāme Nr.2'!$Q113="Attiecināmās",'Lokālā tāme Nr.2'!$G113,0),0)</f>
        <v>0</v>
      </c>
      <c r="H110" s="38">
        <f>IF($C$2="Attiecināmās izmaksas",IF('Lokālā tāme Nr.2'!$Q113="Attiecināmās",'Lokālā tāme Nr.2'!$H113,0),0)</f>
        <v>0</v>
      </c>
      <c r="I110" s="38">
        <f>IF($C$2="Attiecināmās izmaksas",IF('Lokālā tāme Nr.2'!$Q113="Attiecināmās",'Lokālā tāme Nr.2'!$I113,0),0)</f>
        <v>0</v>
      </c>
      <c r="J110" s="38">
        <f>IF($C$2="Attiecināmās izmaksas",IF('Lokālā tāme Nr.2'!$Q113="Attiecināmās",'Lokālā tāme Nr.2'!$J113,0),0)</f>
        <v>0</v>
      </c>
      <c r="K110" s="43">
        <f>IF($C$2="Attiecināmās izmaksas",IF('Lokālā tāme Nr.2'!$Q113="Attiecināmās",'Lokālā tāme Nr.2'!$K113,0),0)</f>
        <v>0</v>
      </c>
      <c r="L110" s="46">
        <f>IF($C$2="Attiecināmās izmaksas",IF('Lokālā tāme Nr.2'!$Q113="Attiecināmās",'Lokālā tāme Nr.2'!$L113,0),0)</f>
        <v>0</v>
      </c>
      <c r="M110" s="38">
        <f>IF($C$2="Attiecināmās izmaksas",IF('Lokālā tāme Nr.2'!$Q113="Attiecināmās",'Lokālā tāme Nr.2'!$M113,0),0)</f>
        <v>0</v>
      </c>
      <c r="N110" s="38">
        <f>IF($C$2="Attiecināmās izmaksas",IF('Lokālā tāme Nr.2'!$Q113="Attiecināmās",'Lokālā tāme Nr.2'!$N113,0),0)</f>
        <v>0</v>
      </c>
      <c r="O110" s="38">
        <f>IF($C$2="Attiecināmās izmaksas",IF('Lokālā tāme Nr.2'!$Q113="Attiecināmās",'Lokālā tāme Nr.2'!$O113,0),0)</f>
        <v>0</v>
      </c>
      <c r="P110" s="45">
        <f>IF($C$2="Attiecināmās izmaksas",IF('Lokālā tāme Nr.2'!$Q113="Attiecināmās",'Lokālā tāme Nr.2'!$P113,0),0)</f>
        <v>0</v>
      </c>
    </row>
    <row r="111" spans="1:16" x14ac:dyDescent="0.2">
      <c r="A111" s="19">
        <f>IF(P111=0,0,IF(COUNTBLANK(P111)=1,0,COUNTA($P$8:P111)))</f>
        <v>0</v>
      </c>
      <c r="B111" s="38">
        <f>IF($C$2="Attiecināmās izmaksas",IF('Lokālā tāme Nr.2'!$Q114="Attiecināmās",'Lokālā tāme Nr.2'!$B114,0),0)</f>
        <v>0</v>
      </c>
      <c r="C111" s="38">
        <f>IF($C$2="Attiecināmās izmaksas",IF('Lokālā tāme Nr.2'!$Q114="Attiecināmās",'Lokālā tāme Nr.2'!$C114,0),0)</f>
        <v>0</v>
      </c>
      <c r="D111" s="38">
        <f>IF($C$2="Attiecināmās izmaksas",IF('Lokālā tāme Nr.2'!$Q114="Attiecināmās",'Lokālā tāme Nr.2'!$D114,0),0)</f>
        <v>0</v>
      </c>
      <c r="E111" s="45">
        <f>IF($C$2="Attiecināmās izmaksas",IF('Lokālā tāme Nr.2'!$Q114="Attiecināmās",'Lokālā tāme Nr.2'!$E114,0),0)</f>
        <v>0</v>
      </c>
      <c r="F111" s="42">
        <f>IF($C$2="Attiecināmās izmaksas",IF('Lokālā tāme Nr.2'!$Q114="Attiecināmās",'Lokālā tāme Nr.2'!$F114,0),0)</f>
        <v>0</v>
      </c>
      <c r="G111" s="38">
        <f>IF($C$2="Attiecināmās izmaksas",IF('Lokālā tāme Nr.2'!$Q114="Attiecināmās",'Lokālā tāme Nr.2'!$G114,0),0)</f>
        <v>0</v>
      </c>
      <c r="H111" s="38">
        <f>IF($C$2="Attiecināmās izmaksas",IF('Lokālā tāme Nr.2'!$Q114="Attiecināmās",'Lokālā tāme Nr.2'!$H114,0),0)</f>
        <v>0</v>
      </c>
      <c r="I111" s="38">
        <f>IF($C$2="Attiecināmās izmaksas",IF('Lokālā tāme Nr.2'!$Q114="Attiecināmās",'Lokālā tāme Nr.2'!$I114,0),0)</f>
        <v>0</v>
      </c>
      <c r="J111" s="38">
        <f>IF($C$2="Attiecināmās izmaksas",IF('Lokālā tāme Nr.2'!$Q114="Attiecināmās",'Lokālā tāme Nr.2'!$J114,0),0)</f>
        <v>0</v>
      </c>
      <c r="K111" s="43">
        <f>IF($C$2="Attiecināmās izmaksas",IF('Lokālā tāme Nr.2'!$Q114="Attiecināmās",'Lokālā tāme Nr.2'!$K114,0),0)</f>
        <v>0</v>
      </c>
      <c r="L111" s="46">
        <f>IF($C$2="Attiecināmās izmaksas",IF('Lokālā tāme Nr.2'!$Q114="Attiecināmās",'Lokālā tāme Nr.2'!$L114,0),0)</f>
        <v>0</v>
      </c>
      <c r="M111" s="38">
        <f>IF($C$2="Attiecināmās izmaksas",IF('Lokālā tāme Nr.2'!$Q114="Attiecināmās",'Lokālā tāme Nr.2'!$M114,0),0)</f>
        <v>0</v>
      </c>
      <c r="N111" s="38">
        <f>IF($C$2="Attiecināmās izmaksas",IF('Lokālā tāme Nr.2'!$Q114="Attiecināmās",'Lokālā tāme Nr.2'!$N114,0),0)</f>
        <v>0</v>
      </c>
      <c r="O111" s="38">
        <f>IF($C$2="Attiecināmās izmaksas",IF('Lokālā tāme Nr.2'!$Q114="Attiecināmās",'Lokālā tāme Nr.2'!$O114,0),0)</f>
        <v>0</v>
      </c>
      <c r="P111" s="45">
        <f>IF($C$2="Attiecināmās izmaksas",IF('Lokālā tāme Nr.2'!$Q114="Attiecināmās",'Lokālā tāme Nr.2'!$P114,0),0)</f>
        <v>0</v>
      </c>
    </row>
    <row r="112" spans="1:16" x14ac:dyDescent="0.2">
      <c r="A112" s="19">
        <f>IF(P112=0,0,IF(COUNTBLANK(P112)=1,0,COUNTA($P$8:P112)))</f>
        <v>0</v>
      </c>
      <c r="B112" s="38">
        <f>IF($C$2="Attiecināmās izmaksas",IF('Lokālā tāme Nr.2'!$Q115="Attiecināmās",'Lokālā tāme Nr.2'!$B115,0),0)</f>
        <v>0</v>
      </c>
      <c r="C112" s="38">
        <f>IF($C$2="Attiecināmās izmaksas",IF('Lokālā tāme Nr.2'!$Q115="Attiecināmās",'Lokālā tāme Nr.2'!$C115,0),0)</f>
        <v>0</v>
      </c>
      <c r="D112" s="38">
        <f>IF($C$2="Attiecināmās izmaksas",IF('Lokālā tāme Nr.2'!$Q115="Attiecināmās",'Lokālā tāme Nr.2'!$D115,0),0)</f>
        <v>0</v>
      </c>
      <c r="E112" s="45">
        <f>IF($C$2="Attiecināmās izmaksas",IF('Lokālā tāme Nr.2'!$Q115="Attiecināmās",'Lokālā tāme Nr.2'!$E115,0),0)</f>
        <v>0</v>
      </c>
      <c r="F112" s="42">
        <f>IF($C$2="Attiecināmās izmaksas",IF('Lokālā tāme Nr.2'!$Q115="Attiecināmās",'Lokālā tāme Nr.2'!$F115,0),0)</f>
        <v>0</v>
      </c>
      <c r="G112" s="38">
        <f>IF($C$2="Attiecināmās izmaksas",IF('Lokālā tāme Nr.2'!$Q115="Attiecināmās",'Lokālā tāme Nr.2'!$G115,0),0)</f>
        <v>0</v>
      </c>
      <c r="H112" s="38">
        <f>IF($C$2="Attiecināmās izmaksas",IF('Lokālā tāme Nr.2'!$Q115="Attiecināmās",'Lokālā tāme Nr.2'!$H115,0),0)</f>
        <v>0</v>
      </c>
      <c r="I112" s="38">
        <f>IF($C$2="Attiecināmās izmaksas",IF('Lokālā tāme Nr.2'!$Q115="Attiecināmās",'Lokālā tāme Nr.2'!$I115,0),0)</f>
        <v>0</v>
      </c>
      <c r="J112" s="38">
        <f>IF($C$2="Attiecināmās izmaksas",IF('Lokālā tāme Nr.2'!$Q115="Attiecināmās",'Lokālā tāme Nr.2'!$J115,0),0)</f>
        <v>0</v>
      </c>
      <c r="K112" s="43">
        <f>IF($C$2="Attiecināmās izmaksas",IF('Lokālā tāme Nr.2'!$Q115="Attiecināmās",'Lokālā tāme Nr.2'!$K115,0),0)</f>
        <v>0</v>
      </c>
      <c r="L112" s="46">
        <f>IF($C$2="Attiecināmās izmaksas",IF('Lokālā tāme Nr.2'!$Q115="Attiecināmās",'Lokālā tāme Nr.2'!$L115,0),0)</f>
        <v>0</v>
      </c>
      <c r="M112" s="38">
        <f>IF($C$2="Attiecināmās izmaksas",IF('Lokālā tāme Nr.2'!$Q115="Attiecināmās",'Lokālā tāme Nr.2'!$M115,0),0)</f>
        <v>0</v>
      </c>
      <c r="N112" s="38">
        <f>IF($C$2="Attiecināmās izmaksas",IF('Lokālā tāme Nr.2'!$Q115="Attiecināmās",'Lokālā tāme Nr.2'!$N115,0),0)</f>
        <v>0</v>
      </c>
      <c r="O112" s="38">
        <f>IF($C$2="Attiecināmās izmaksas",IF('Lokālā tāme Nr.2'!$Q115="Attiecināmās",'Lokālā tāme Nr.2'!$O115,0),0)</f>
        <v>0</v>
      </c>
      <c r="P112" s="45">
        <f>IF($C$2="Attiecināmās izmaksas",IF('Lokālā tāme Nr.2'!$Q115="Attiecināmās",'Lokālā tāme Nr.2'!$P115,0),0)</f>
        <v>0</v>
      </c>
    </row>
    <row r="113" spans="1:16" x14ac:dyDescent="0.2">
      <c r="A113" s="19">
        <f>IF(P113=0,0,IF(COUNTBLANK(P113)=1,0,COUNTA($P$8:P113)))</f>
        <v>0</v>
      </c>
      <c r="B113" s="38">
        <f>IF($C$2="Attiecināmās izmaksas",IF('Lokālā tāme Nr.2'!$Q116="Attiecināmās",'Lokālā tāme Nr.2'!$B116,0),0)</f>
        <v>0</v>
      </c>
      <c r="C113" s="38">
        <f>IF($C$2="Attiecināmās izmaksas",IF('Lokālā tāme Nr.2'!$Q116="Attiecināmās",'Lokālā tāme Nr.2'!$C116,0),0)</f>
        <v>0</v>
      </c>
      <c r="D113" s="38">
        <f>IF($C$2="Attiecināmās izmaksas",IF('Lokālā tāme Nr.2'!$Q116="Attiecināmās",'Lokālā tāme Nr.2'!$D116,0),0)</f>
        <v>0</v>
      </c>
      <c r="E113" s="45">
        <f>IF($C$2="Attiecināmās izmaksas",IF('Lokālā tāme Nr.2'!$Q116="Attiecināmās",'Lokālā tāme Nr.2'!$E116,0),0)</f>
        <v>0</v>
      </c>
      <c r="F113" s="42">
        <f>IF($C$2="Attiecināmās izmaksas",IF('Lokālā tāme Nr.2'!$Q116="Attiecināmās",'Lokālā tāme Nr.2'!$F116,0),0)</f>
        <v>0</v>
      </c>
      <c r="G113" s="38">
        <f>IF($C$2="Attiecināmās izmaksas",IF('Lokālā tāme Nr.2'!$Q116="Attiecināmās",'Lokālā tāme Nr.2'!$G116,0),0)</f>
        <v>0</v>
      </c>
      <c r="H113" s="38">
        <f>IF($C$2="Attiecināmās izmaksas",IF('Lokālā tāme Nr.2'!$Q116="Attiecināmās",'Lokālā tāme Nr.2'!$H116,0),0)</f>
        <v>0</v>
      </c>
      <c r="I113" s="38">
        <f>IF($C$2="Attiecināmās izmaksas",IF('Lokālā tāme Nr.2'!$Q116="Attiecināmās",'Lokālā tāme Nr.2'!$I116,0),0)</f>
        <v>0</v>
      </c>
      <c r="J113" s="38">
        <f>IF($C$2="Attiecināmās izmaksas",IF('Lokālā tāme Nr.2'!$Q116="Attiecināmās",'Lokālā tāme Nr.2'!$J116,0),0)</f>
        <v>0</v>
      </c>
      <c r="K113" s="43">
        <f>IF($C$2="Attiecināmās izmaksas",IF('Lokālā tāme Nr.2'!$Q116="Attiecināmās",'Lokālā tāme Nr.2'!$K116,0),0)</f>
        <v>0</v>
      </c>
      <c r="L113" s="46">
        <f>IF($C$2="Attiecināmās izmaksas",IF('Lokālā tāme Nr.2'!$Q116="Attiecināmās",'Lokālā tāme Nr.2'!$L116,0),0)</f>
        <v>0</v>
      </c>
      <c r="M113" s="38">
        <f>IF($C$2="Attiecināmās izmaksas",IF('Lokālā tāme Nr.2'!$Q116="Attiecināmās",'Lokālā tāme Nr.2'!$M116,0),0)</f>
        <v>0</v>
      </c>
      <c r="N113" s="38">
        <f>IF($C$2="Attiecināmās izmaksas",IF('Lokālā tāme Nr.2'!$Q116="Attiecināmās",'Lokālā tāme Nr.2'!$N116,0),0)</f>
        <v>0</v>
      </c>
      <c r="O113" s="38">
        <f>IF($C$2="Attiecināmās izmaksas",IF('Lokālā tāme Nr.2'!$Q116="Attiecināmās",'Lokālā tāme Nr.2'!$O116,0),0)</f>
        <v>0</v>
      </c>
      <c r="P113" s="45">
        <f>IF($C$2="Attiecināmās izmaksas",IF('Lokālā tāme Nr.2'!$Q116="Attiecināmās",'Lokālā tāme Nr.2'!$P116,0),0)</f>
        <v>0</v>
      </c>
    </row>
    <row r="114" spans="1:16" x14ac:dyDescent="0.2">
      <c r="A114" s="19">
        <f>IF(P114=0,0,IF(COUNTBLANK(P114)=1,0,COUNTA($P$8:P114)))</f>
        <v>0</v>
      </c>
      <c r="B114" s="38">
        <f>IF($C$2="Attiecināmās izmaksas",IF('Lokālā tāme Nr.2'!$Q117="Attiecināmās",'Lokālā tāme Nr.2'!$B117,0),0)</f>
        <v>0</v>
      </c>
      <c r="C114" s="38">
        <f>IF($C$2="Attiecināmās izmaksas",IF('Lokālā tāme Nr.2'!$Q117="Attiecināmās",'Lokālā tāme Nr.2'!$C117,0),0)</f>
        <v>0</v>
      </c>
      <c r="D114" s="38">
        <f>IF($C$2="Attiecināmās izmaksas",IF('Lokālā tāme Nr.2'!$Q117="Attiecināmās",'Lokālā tāme Nr.2'!$D117,0),0)</f>
        <v>0</v>
      </c>
      <c r="E114" s="45">
        <f>IF($C$2="Attiecināmās izmaksas",IF('Lokālā tāme Nr.2'!$Q117="Attiecināmās",'Lokālā tāme Nr.2'!$E117,0),0)</f>
        <v>0</v>
      </c>
      <c r="F114" s="42">
        <f>IF($C$2="Attiecināmās izmaksas",IF('Lokālā tāme Nr.2'!$Q117="Attiecināmās",'Lokālā tāme Nr.2'!$F117,0),0)</f>
        <v>0</v>
      </c>
      <c r="G114" s="38">
        <f>IF($C$2="Attiecināmās izmaksas",IF('Lokālā tāme Nr.2'!$Q117="Attiecināmās",'Lokālā tāme Nr.2'!$G117,0),0)</f>
        <v>0</v>
      </c>
      <c r="H114" s="38">
        <f>IF($C$2="Attiecināmās izmaksas",IF('Lokālā tāme Nr.2'!$Q117="Attiecināmās",'Lokālā tāme Nr.2'!$H117,0),0)</f>
        <v>0</v>
      </c>
      <c r="I114" s="38">
        <f>IF($C$2="Attiecināmās izmaksas",IF('Lokālā tāme Nr.2'!$Q117="Attiecināmās",'Lokālā tāme Nr.2'!$I117,0),0)</f>
        <v>0</v>
      </c>
      <c r="J114" s="38">
        <f>IF($C$2="Attiecināmās izmaksas",IF('Lokālā tāme Nr.2'!$Q117="Attiecināmās",'Lokālā tāme Nr.2'!$J117,0),0)</f>
        <v>0</v>
      </c>
      <c r="K114" s="43">
        <f>IF($C$2="Attiecināmās izmaksas",IF('Lokālā tāme Nr.2'!$Q117="Attiecināmās",'Lokālā tāme Nr.2'!$K117,0),0)</f>
        <v>0</v>
      </c>
      <c r="L114" s="46">
        <f>IF($C$2="Attiecināmās izmaksas",IF('Lokālā tāme Nr.2'!$Q117="Attiecināmās",'Lokālā tāme Nr.2'!$L117,0),0)</f>
        <v>0</v>
      </c>
      <c r="M114" s="38">
        <f>IF($C$2="Attiecināmās izmaksas",IF('Lokālā tāme Nr.2'!$Q117="Attiecināmās",'Lokālā tāme Nr.2'!$M117,0),0)</f>
        <v>0</v>
      </c>
      <c r="N114" s="38">
        <f>IF($C$2="Attiecināmās izmaksas",IF('Lokālā tāme Nr.2'!$Q117="Attiecināmās",'Lokālā tāme Nr.2'!$N117,0),0)</f>
        <v>0</v>
      </c>
      <c r="O114" s="38">
        <f>IF($C$2="Attiecināmās izmaksas",IF('Lokālā tāme Nr.2'!$Q117="Attiecināmās",'Lokālā tāme Nr.2'!$O117,0),0)</f>
        <v>0</v>
      </c>
      <c r="P114" s="45">
        <f>IF($C$2="Attiecināmās izmaksas",IF('Lokālā tāme Nr.2'!$Q117="Attiecināmās",'Lokālā tāme Nr.2'!$P117,0),0)</f>
        <v>0</v>
      </c>
    </row>
    <row r="115" spans="1:16" x14ac:dyDescent="0.2">
      <c r="A115" s="19">
        <f>IF(P115=0,0,IF(COUNTBLANK(P115)=1,0,COUNTA($P$8:P115)))</f>
        <v>0</v>
      </c>
      <c r="B115" s="38">
        <f>IF($C$2="Attiecināmās izmaksas",IF('Lokālā tāme Nr.2'!$Q118="Attiecināmās",'Lokālā tāme Nr.2'!$B118,0),0)</f>
        <v>0</v>
      </c>
      <c r="C115" s="38">
        <f>IF($C$2="Attiecināmās izmaksas",IF('Lokālā tāme Nr.2'!$Q118="Attiecināmās",'Lokālā tāme Nr.2'!$C118,0),0)</f>
        <v>0</v>
      </c>
      <c r="D115" s="38">
        <f>IF($C$2="Attiecināmās izmaksas",IF('Lokālā tāme Nr.2'!$Q118="Attiecināmās",'Lokālā tāme Nr.2'!$D118,0),0)</f>
        <v>0</v>
      </c>
      <c r="E115" s="45">
        <f>IF($C$2="Attiecināmās izmaksas",IF('Lokālā tāme Nr.2'!$Q118="Attiecināmās",'Lokālā tāme Nr.2'!$E118,0),0)</f>
        <v>0</v>
      </c>
      <c r="F115" s="42">
        <f>IF($C$2="Attiecināmās izmaksas",IF('Lokālā tāme Nr.2'!$Q118="Attiecināmās",'Lokālā tāme Nr.2'!$F118,0),0)</f>
        <v>0</v>
      </c>
      <c r="G115" s="38">
        <f>IF($C$2="Attiecināmās izmaksas",IF('Lokālā tāme Nr.2'!$Q118="Attiecināmās",'Lokālā tāme Nr.2'!$G118,0),0)</f>
        <v>0</v>
      </c>
      <c r="H115" s="38">
        <f>IF($C$2="Attiecināmās izmaksas",IF('Lokālā tāme Nr.2'!$Q118="Attiecināmās",'Lokālā tāme Nr.2'!$H118,0),0)</f>
        <v>0</v>
      </c>
      <c r="I115" s="38">
        <f>IF($C$2="Attiecināmās izmaksas",IF('Lokālā tāme Nr.2'!$Q118="Attiecināmās",'Lokālā tāme Nr.2'!$I118,0),0)</f>
        <v>0</v>
      </c>
      <c r="J115" s="38">
        <f>IF($C$2="Attiecināmās izmaksas",IF('Lokālā tāme Nr.2'!$Q118="Attiecināmās",'Lokālā tāme Nr.2'!$J118,0),0)</f>
        <v>0</v>
      </c>
      <c r="K115" s="43">
        <f>IF($C$2="Attiecināmās izmaksas",IF('Lokālā tāme Nr.2'!$Q118="Attiecināmās",'Lokālā tāme Nr.2'!$K118,0),0)</f>
        <v>0</v>
      </c>
      <c r="L115" s="46">
        <f>IF($C$2="Attiecināmās izmaksas",IF('Lokālā tāme Nr.2'!$Q118="Attiecināmās",'Lokālā tāme Nr.2'!$L118,0),0)</f>
        <v>0</v>
      </c>
      <c r="M115" s="38">
        <f>IF($C$2="Attiecināmās izmaksas",IF('Lokālā tāme Nr.2'!$Q118="Attiecināmās",'Lokālā tāme Nr.2'!$M118,0),0)</f>
        <v>0</v>
      </c>
      <c r="N115" s="38">
        <f>IF($C$2="Attiecināmās izmaksas",IF('Lokālā tāme Nr.2'!$Q118="Attiecināmās",'Lokālā tāme Nr.2'!$N118,0),0)</f>
        <v>0</v>
      </c>
      <c r="O115" s="38">
        <f>IF($C$2="Attiecināmās izmaksas",IF('Lokālā tāme Nr.2'!$Q118="Attiecināmās",'Lokālā tāme Nr.2'!$O118,0),0)</f>
        <v>0</v>
      </c>
      <c r="P115" s="45">
        <f>IF($C$2="Attiecināmās izmaksas",IF('Lokālā tāme Nr.2'!$Q118="Attiecināmās",'Lokālā tāme Nr.2'!$P118,0),0)</f>
        <v>0</v>
      </c>
    </row>
    <row r="116" spans="1:16" x14ac:dyDescent="0.2">
      <c r="A116" s="19">
        <f>IF(P116=0,0,IF(COUNTBLANK(P116)=1,0,COUNTA($P$8:P116)))</f>
        <v>0</v>
      </c>
      <c r="B116" s="38">
        <f>IF($C$2="Attiecināmās izmaksas",IF('Lokālā tāme Nr.2'!$Q119="Attiecināmās",'Lokālā tāme Nr.2'!$B119,0),0)</f>
        <v>0</v>
      </c>
      <c r="C116" s="38">
        <f>IF($C$2="Attiecināmās izmaksas",IF('Lokālā tāme Nr.2'!$Q119="Attiecināmās",'Lokālā tāme Nr.2'!$C119,0),0)</f>
        <v>0</v>
      </c>
      <c r="D116" s="38">
        <f>IF($C$2="Attiecināmās izmaksas",IF('Lokālā tāme Nr.2'!$Q119="Attiecināmās",'Lokālā tāme Nr.2'!$D119,0),0)</f>
        <v>0</v>
      </c>
      <c r="E116" s="45">
        <f>IF($C$2="Attiecināmās izmaksas",IF('Lokālā tāme Nr.2'!$Q119="Attiecināmās",'Lokālā tāme Nr.2'!$E119,0),0)</f>
        <v>0</v>
      </c>
      <c r="F116" s="42">
        <f>IF($C$2="Attiecināmās izmaksas",IF('Lokālā tāme Nr.2'!$Q119="Attiecināmās",'Lokālā tāme Nr.2'!$F119,0),0)</f>
        <v>0</v>
      </c>
      <c r="G116" s="38">
        <f>IF($C$2="Attiecināmās izmaksas",IF('Lokālā tāme Nr.2'!$Q119="Attiecināmās",'Lokālā tāme Nr.2'!$G119,0),0)</f>
        <v>0</v>
      </c>
      <c r="H116" s="38">
        <f>IF($C$2="Attiecināmās izmaksas",IF('Lokālā tāme Nr.2'!$Q119="Attiecināmās",'Lokālā tāme Nr.2'!$H119,0),0)</f>
        <v>0</v>
      </c>
      <c r="I116" s="38">
        <f>IF($C$2="Attiecināmās izmaksas",IF('Lokālā tāme Nr.2'!$Q119="Attiecināmās",'Lokālā tāme Nr.2'!$I119,0),0)</f>
        <v>0</v>
      </c>
      <c r="J116" s="38">
        <f>IF($C$2="Attiecināmās izmaksas",IF('Lokālā tāme Nr.2'!$Q119="Attiecināmās",'Lokālā tāme Nr.2'!$J119,0),0)</f>
        <v>0</v>
      </c>
      <c r="K116" s="43">
        <f>IF($C$2="Attiecināmās izmaksas",IF('Lokālā tāme Nr.2'!$Q119="Attiecināmās",'Lokālā tāme Nr.2'!$K119,0),0)</f>
        <v>0</v>
      </c>
      <c r="L116" s="46">
        <f>IF($C$2="Attiecināmās izmaksas",IF('Lokālā tāme Nr.2'!$Q119="Attiecināmās",'Lokālā tāme Nr.2'!$L119,0),0)</f>
        <v>0</v>
      </c>
      <c r="M116" s="38">
        <f>IF($C$2="Attiecināmās izmaksas",IF('Lokālā tāme Nr.2'!$Q119="Attiecināmās",'Lokālā tāme Nr.2'!$M119,0),0)</f>
        <v>0</v>
      </c>
      <c r="N116" s="38">
        <f>IF($C$2="Attiecināmās izmaksas",IF('Lokālā tāme Nr.2'!$Q119="Attiecināmās",'Lokālā tāme Nr.2'!$N119,0),0)</f>
        <v>0</v>
      </c>
      <c r="O116" s="38">
        <f>IF($C$2="Attiecināmās izmaksas",IF('Lokālā tāme Nr.2'!$Q119="Attiecināmās",'Lokālā tāme Nr.2'!$O119,0),0)</f>
        <v>0</v>
      </c>
      <c r="P116" s="45">
        <f>IF($C$2="Attiecināmās izmaksas",IF('Lokālā tāme Nr.2'!$Q119="Attiecināmās",'Lokālā tāme Nr.2'!$P119,0),0)</f>
        <v>0</v>
      </c>
    </row>
    <row r="117" spans="1:16" x14ac:dyDescent="0.2">
      <c r="A117" s="19">
        <f>IF(P117=0,0,IF(COUNTBLANK(P117)=1,0,COUNTA($P$8:P117)))</f>
        <v>0</v>
      </c>
      <c r="B117" s="38">
        <f>IF($C$2="Attiecināmās izmaksas",IF('Lokālā tāme Nr.2'!$Q120="Attiecināmās",'Lokālā tāme Nr.2'!$B120,0),0)</f>
        <v>0</v>
      </c>
      <c r="C117" s="38">
        <f>IF($C$2="Attiecināmās izmaksas",IF('Lokālā tāme Nr.2'!$Q120="Attiecināmās",'Lokālā tāme Nr.2'!$C120,0),0)</f>
        <v>0</v>
      </c>
      <c r="D117" s="38">
        <f>IF($C$2="Attiecināmās izmaksas",IF('Lokālā tāme Nr.2'!$Q120="Attiecināmās",'Lokālā tāme Nr.2'!$D120,0),0)</f>
        <v>0</v>
      </c>
      <c r="E117" s="45">
        <f>IF($C$2="Attiecināmās izmaksas",IF('Lokālā tāme Nr.2'!$Q120="Attiecināmās",'Lokālā tāme Nr.2'!$E120,0),0)</f>
        <v>0</v>
      </c>
      <c r="F117" s="42">
        <f>IF($C$2="Attiecināmās izmaksas",IF('Lokālā tāme Nr.2'!$Q120="Attiecināmās",'Lokālā tāme Nr.2'!$F120,0),0)</f>
        <v>0</v>
      </c>
      <c r="G117" s="38">
        <f>IF($C$2="Attiecināmās izmaksas",IF('Lokālā tāme Nr.2'!$Q120="Attiecināmās",'Lokālā tāme Nr.2'!$G120,0),0)</f>
        <v>0</v>
      </c>
      <c r="H117" s="38">
        <f>IF($C$2="Attiecināmās izmaksas",IF('Lokālā tāme Nr.2'!$Q120="Attiecināmās",'Lokālā tāme Nr.2'!$H120,0),0)</f>
        <v>0</v>
      </c>
      <c r="I117" s="38">
        <f>IF($C$2="Attiecināmās izmaksas",IF('Lokālā tāme Nr.2'!$Q120="Attiecināmās",'Lokālā tāme Nr.2'!$I120,0),0)</f>
        <v>0</v>
      </c>
      <c r="J117" s="38">
        <f>IF($C$2="Attiecināmās izmaksas",IF('Lokālā tāme Nr.2'!$Q120="Attiecināmās",'Lokālā tāme Nr.2'!$J120,0),0)</f>
        <v>0</v>
      </c>
      <c r="K117" s="43">
        <f>IF($C$2="Attiecināmās izmaksas",IF('Lokālā tāme Nr.2'!$Q120="Attiecināmās",'Lokālā tāme Nr.2'!$K120,0),0)</f>
        <v>0</v>
      </c>
      <c r="L117" s="46">
        <f>IF($C$2="Attiecināmās izmaksas",IF('Lokālā tāme Nr.2'!$Q120="Attiecināmās",'Lokālā tāme Nr.2'!$L120,0),0)</f>
        <v>0</v>
      </c>
      <c r="M117" s="38">
        <f>IF($C$2="Attiecināmās izmaksas",IF('Lokālā tāme Nr.2'!$Q120="Attiecināmās",'Lokālā tāme Nr.2'!$M120,0),0)</f>
        <v>0</v>
      </c>
      <c r="N117" s="38">
        <f>IF($C$2="Attiecināmās izmaksas",IF('Lokālā tāme Nr.2'!$Q120="Attiecināmās",'Lokālā tāme Nr.2'!$N120,0),0)</f>
        <v>0</v>
      </c>
      <c r="O117" s="38">
        <f>IF($C$2="Attiecināmās izmaksas",IF('Lokālā tāme Nr.2'!$Q120="Attiecināmās",'Lokālā tāme Nr.2'!$O120,0),0)</f>
        <v>0</v>
      </c>
      <c r="P117" s="45">
        <f>IF($C$2="Attiecināmās izmaksas",IF('Lokālā tāme Nr.2'!$Q120="Attiecināmās",'Lokālā tāme Nr.2'!$P120,0),0)</f>
        <v>0</v>
      </c>
    </row>
    <row r="118" spans="1:16" x14ac:dyDescent="0.2">
      <c r="A118" s="19">
        <f>IF(P118=0,0,IF(COUNTBLANK(P118)=1,0,COUNTA($P$8:P118)))</f>
        <v>0</v>
      </c>
      <c r="B118" s="38">
        <f>IF($C$2="Attiecināmās izmaksas",IF('Lokālā tāme Nr.2'!$Q121="Attiecināmās",'Lokālā tāme Nr.2'!$B121,0),0)</f>
        <v>0</v>
      </c>
      <c r="C118" s="38">
        <f>IF($C$2="Attiecināmās izmaksas",IF('Lokālā tāme Nr.2'!$Q121="Attiecināmās",'Lokālā tāme Nr.2'!$C121,0),0)</f>
        <v>0</v>
      </c>
      <c r="D118" s="38">
        <f>IF($C$2="Attiecināmās izmaksas",IF('Lokālā tāme Nr.2'!$Q121="Attiecināmās",'Lokālā tāme Nr.2'!$D121,0),0)</f>
        <v>0</v>
      </c>
      <c r="E118" s="45">
        <f>IF($C$2="Attiecināmās izmaksas",IF('Lokālā tāme Nr.2'!$Q121="Attiecināmās",'Lokālā tāme Nr.2'!$E121,0),0)</f>
        <v>0</v>
      </c>
      <c r="F118" s="42">
        <f>IF($C$2="Attiecināmās izmaksas",IF('Lokālā tāme Nr.2'!$Q121="Attiecināmās",'Lokālā tāme Nr.2'!$F121,0),0)</f>
        <v>0</v>
      </c>
      <c r="G118" s="38">
        <f>IF($C$2="Attiecināmās izmaksas",IF('Lokālā tāme Nr.2'!$Q121="Attiecināmās",'Lokālā tāme Nr.2'!$G121,0),0)</f>
        <v>0</v>
      </c>
      <c r="H118" s="38">
        <f>IF($C$2="Attiecināmās izmaksas",IF('Lokālā tāme Nr.2'!$Q121="Attiecināmās",'Lokālā tāme Nr.2'!$H121,0),0)</f>
        <v>0</v>
      </c>
      <c r="I118" s="38">
        <f>IF($C$2="Attiecināmās izmaksas",IF('Lokālā tāme Nr.2'!$Q121="Attiecināmās",'Lokālā tāme Nr.2'!$I121,0),0)</f>
        <v>0</v>
      </c>
      <c r="J118" s="38">
        <f>IF($C$2="Attiecināmās izmaksas",IF('Lokālā tāme Nr.2'!$Q121="Attiecināmās",'Lokālā tāme Nr.2'!$J121,0),0)</f>
        <v>0</v>
      </c>
      <c r="K118" s="43">
        <f>IF($C$2="Attiecināmās izmaksas",IF('Lokālā tāme Nr.2'!$Q121="Attiecināmās",'Lokālā tāme Nr.2'!$K121,0),0)</f>
        <v>0</v>
      </c>
      <c r="L118" s="46">
        <f>IF($C$2="Attiecināmās izmaksas",IF('Lokālā tāme Nr.2'!$Q121="Attiecināmās",'Lokālā tāme Nr.2'!$L121,0),0)</f>
        <v>0</v>
      </c>
      <c r="M118" s="38">
        <f>IF($C$2="Attiecināmās izmaksas",IF('Lokālā tāme Nr.2'!$Q121="Attiecināmās",'Lokālā tāme Nr.2'!$M121,0),0)</f>
        <v>0</v>
      </c>
      <c r="N118" s="38">
        <f>IF($C$2="Attiecināmās izmaksas",IF('Lokālā tāme Nr.2'!$Q121="Attiecināmās",'Lokālā tāme Nr.2'!$N121,0),0)</f>
        <v>0</v>
      </c>
      <c r="O118" s="38">
        <f>IF($C$2="Attiecināmās izmaksas",IF('Lokālā tāme Nr.2'!$Q121="Attiecināmās",'Lokālā tāme Nr.2'!$O121,0),0)</f>
        <v>0</v>
      </c>
      <c r="P118" s="45">
        <f>IF($C$2="Attiecināmās izmaksas",IF('Lokālā tāme Nr.2'!$Q121="Attiecināmās",'Lokālā tāme Nr.2'!$P121,0),0)</f>
        <v>0</v>
      </c>
    </row>
    <row r="119" spans="1:16" x14ac:dyDescent="0.2">
      <c r="A119" s="19">
        <f>IF(P119=0,0,IF(COUNTBLANK(P119)=1,0,COUNTA($P$8:P119)))</f>
        <v>0</v>
      </c>
      <c r="B119" s="38">
        <f>IF($C$2="Attiecināmās izmaksas",IF('Lokālā tāme Nr.2'!$Q122="Attiecināmās",'Lokālā tāme Nr.2'!$B122,0),0)</f>
        <v>0</v>
      </c>
      <c r="C119" s="38">
        <f>IF($C$2="Attiecināmās izmaksas",IF('Lokālā tāme Nr.2'!$Q122="Attiecināmās",'Lokālā tāme Nr.2'!$C122,0),0)</f>
        <v>0</v>
      </c>
      <c r="D119" s="38">
        <f>IF($C$2="Attiecināmās izmaksas",IF('Lokālā tāme Nr.2'!$Q122="Attiecināmās",'Lokālā tāme Nr.2'!$D122,0),0)</f>
        <v>0</v>
      </c>
      <c r="E119" s="45">
        <f>IF($C$2="Attiecināmās izmaksas",IF('Lokālā tāme Nr.2'!$Q122="Attiecināmās",'Lokālā tāme Nr.2'!$E122,0),0)</f>
        <v>0</v>
      </c>
      <c r="F119" s="42">
        <f>IF($C$2="Attiecināmās izmaksas",IF('Lokālā tāme Nr.2'!$Q122="Attiecināmās",'Lokālā tāme Nr.2'!$F122,0),0)</f>
        <v>0</v>
      </c>
      <c r="G119" s="38">
        <f>IF($C$2="Attiecināmās izmaksas",IF('Lokālā tāme Nr.2'!$Q122="Attiecināmās",'Lokālā tāme Nr.2'!$G122,0),0)</f>
        <v>0</v>
      </c>
      <c r="H119" s="38">
        <f>IF($C$2="Attiecināmās izmaksas",IF('Lokālā tāme Nr.2'!$Q122="Attiecināmās",'Lokālā tāme Nr.2'!$H122,0),0)</f>
        <v>0</v>
      </c>
      <c r="I119" s="38">
        <f>IF($C$2="Attiecināmās izmaksas",IF('Lokālā tāme Nr.2'!$Q122="Attiecināmās",'Lokālā tāme Nr.2'!$I122,0),0)</f>
        <v>0</v>
      </c>
      <c r="J119" s="38">
        <f>IF($C$2="Attiecināmās izmaksas",IF('Lokālā tāme Nr.2'!$Q122="Attiecināmās",'Lokālā tāme Nr.2'!$J122,0),0)</f>
        <v>0</v>
      </c>
      <c r="K119" s="43">
        <f>IF($C$2="Attiecināmās izmaksas",IF('Lokālā tāme Nr.2'!$Q122="Attiecināmās",'Lokālā tāme Nr.2'!$K122,0),0)</f>
        <v>0</v>
      </c>
      <c r="L119" s="46">
        <f>IF($C$2="Attiecināmās izmaksas",IF('Lokālā tāme Nr.2'!$Q122="Attiecināmās",'Lokālā tāme Nr.2'!$L122,0),0)</f>
        <v>0</v>
      </c>
      <c r="M119" s="38">
        <f>IF($C$2="Attiecināmās izmaksas",IF('Lokālā tāme Nr.2'!$Q122="Attiecināmās",'Lokālā tāme Nr.2'!$M122,0),0)</f>
        <v>0</v>
      </c>
      <c r="N119" s="38">
        <f>IF($C$2="Attiecināmās izmaksas",IF('Lokālā tāme Nr.2'!$Q122="Attiecināmās",'Lokālā tāme Nr.2'!$N122,0),0)</f>
        <v>0</v>
      </c>
      <c r="O119" s="38">
        <f>IF($C$2="Attiecināmās izmaksas",IF('Lokālā tāme Nr.2'!$Q122="Attiecināmās",'Lokālā tāme Nr.2'!$O122,0),0)</f>
        <v>0</v>
      </c>
      <c r="P119" s="45">
        <f>IF($C$2="Attiecināmās izmaksas",IF('Lokālā tāme Nr.2'!$Q122="Attiecināmās",'Lokālā tāme Nr.2'!$P122,0),0)</f>
        <v>0</v>
      </c>
    </row>
    <row r="120" spans="1:16" x14ac:dyDescent="0.2">
      <c r="A120" s="19">
        <f>IF(P120=0,0,IF(COUNTBLANK(P120)=1,0,COUNTA($P$8:P120)))</f>
        <v>0</v>
      </c>
      <c r="B120" s="38">
        <f>IF($C$2="Attiecināmās izmaksas",IF('Lokālā tāme Nr.2'!$Q123="Attiecināmās",'Lokālā tāme Nr.2'!$B123,0),0)</f>
        <v>0</v>
      </c>
      <c r="C120" s="38">
        <f>IF($C$2="Attiecināmās izmaksas",IF('Lokālā tāme Nr.2'!$Q123="Attiecināmās",'Lokālā tāme Nr.2'!$C123,0),0)</f>
        <v>0</v>
      </c>
      <c r="D120" s="38">
        <f>IF($C$2="Attiecināmās izmaksas",IF('Lokālā tāme Nr.2'!$Q123="Attiecināmās",'Lokālā tāme Nr.2'!$D123,0),0)</f>
        <v>0</v>
      </c>
      <c r="E120" s="45">
        <f>IF($C$2="Attiecināmās izmaksas",IF('Lokālā tāme Nr.2'!$Q123="Attiecināmās",'Lokālā tāme Nr.2'!$E123,0),0)</f>
        <v>0</v>
      </c>
      <c r="F120" s="42">
        <f>IF($C$2="Attiecināmās izmaksas",IF('Lokālā tāme Nr.2'!$Q123="Attiecināmās",'Lokālā tāme Nr.2'!$F123,0),0)</f>
        <v>0</v>
      </c>
      <c r="G120" s="38">
        <f>IF($C$2="Attiecināmās izmaksas",IF('Lokālā tāme Nr.2'!$Q123="Attiecināmās",'Lokālā tāme Nr.2'!$G123,0),0)</f>
        <v>0</v>
      </c>
      <c r="H120" s="38">
        <f>IF($C$2="Attiecināmās izmaksas",IF('Lokālā tāme Nr.2'!$Q123="Attiecināmās",'Lokālā tāme Nr.2'!$H123,0),0)</f>
        <v>0</v>
      </c>
      <c r="I120" s="38">
        <f>IF($C$2="Attiecināmās izmaksas",IF('Lokālā tāme Nr.2'!$Q123="Attiecināmās",'Lokālā tāme Nr.2'!$I123,0),0)</f>
        <v>0</v>
      </c>
      <c r="J120" s="38">
        <f>IF($C$2="Attiecināmās izmaksas",IF('Lokālā tāme Nr.2'!$Q123="Attiecināmās",'Lokālā tāme Nr.2'!$J123,0),0)</f>
        <v>0</v>
      </c>
      <c r="K120" s="43">
        <f>IF($C$2="Attiecināmās izmaksas",IF('Lokālā tāme Nr.2'!$Q123="Attiecināmās",'Lokālā tāme Nr.2'!$K123,0),0)</f>
        <v>0</v>
      </c>
      <c r="L120" s="46">
        <f>IF($C$2="Attiecināmās izmaksas",IF('Lokālā tāme Nr.2'!$Q123="Attiecināmās",'Lokālā tāme Nr.2'!$L123,0),0)</f>
        <v>0</v>
      </c>
      <c r="M120" s="38">
        <f>IF($C$2="Attiecināmās izmaksas",IF('Lokālā tāme Nr.2'!$Q123="Attiecināmās",'Lokālā tāme Nr.2'!$M123,0),0)</f>
        <v>0</v>
      </c>
      <c r="N120" s="38">
        <f>IF($C$2="Attiecināmās izmaksas",IF('Lokālā tāme Nr.2'!$Q123="Attiecināmās",'Lokālā tāme Nr.2'!$N123,0),0)</f>
        <v>0</v>
      </c>
      <c r="O120" s="38">
        <f>IF($C$2="Attiecināmās izmaksas",IF('Lokālā tāme Nr.2'!$Q123="Attiecināmās",'Lokālā tāme Nr.2'!$O123,0),0)</f>
        <v>0</v>
      </c>
      <c r="P120" s="45">
        <f>IF($C$2="Attiecināmās izmaksas",IF('Lokālā tāme Nr.2'!$Q123="Attiecināmās",'Lokālā tāme Nr.2'!$P123,0),0)</f>
        <v>0</v>
      </c>
    </row>
    <row r="121" spans="1:16" x14ac:dyDescent="0.2">
      <c r="A121" s="19">
        <f>IF(P121=0,0,IF(COUNTBLANK(P121)=1,0,COUNTA($P$8:P121)))</f>
        <v>0</v>
      </c>
      <c r="B121" s="38">
        <f>IF($C$2="Attiecināmās izmaksas",IF('Lokālā tāme Nr.2'!$Q124="Attiecināmās",'Lokālā tāme Nr.2'!$B124,0),0)</f>
        <v>0</v>
      </c>
      <c r="C121" s="38">
        <f>IF($C$2="Attiecināmās izmaksas",IF('Lokālā tāme Nr.2'!$Q124="Attiecināmās",'Lokālā tāme Nr.2'!$C124,0),0)</f>
        <v>0</v>
      </c>
      <c r="D121" s="38">
        <f>IF($C$2="Attiecināmās izmaksas",IF('Lokālā tāme Nr.2'!$Q124="Attiecināmās",'Lokālā tāme Nr.2'!$D124,0),0)</f>
        <v>0</v>
      </c>
      <c r="E121" s="45">
        <f>IF($C$2="Attiecināmās izmaksas",IF('Lokālā tāme Nr.2'!$Q124="Attiecināmās",'Lokālā tāme Nr.2'!$E124,0),0)</f>
        <v>0</v>
      </c>
      <c r="F121" s="42">
        <f>IF($C$2="Attiecināmās izmaksas",IF('Lokālā tāme Nr.2'!$Q124="Attiecināmās",'Lokālā tāme Nr.2'!$F124,0),0)</f>
        <v>0</v>
      </c>
      <c r="G121" s="38">
        <f>IF($C$2="Attiecināmās izmaksas",IF('Lokālā tāme Nr.2'!$Q124="Attiecināmās",'Lokālā tāme Nr.2'!$G124,0),0)</f>
        <v>0</v>
      </c>
      <c r="H121" s="38">
        <f>IF($C$2="Attiecināmās izmaksas",IF('Lokālā tāme Nr.2'!$Q124="Attiecināmās",'Lokālā tāme Nr.2'!$H124,0),0)</f>
        <v>0</v>
      </c>
      <c r="I121" s="38">
        <f>IF($C$2="Attiecināmās izmaksas",IF('Lokālā tāme Nr.2'!$Q124="Attiecināmās",'Lokālā tāme Nr.2'!$I124,0),0)</f>
        <v>0</v>
      </c>
      <c r="J121" s="38">
        <f>IF($C$2="Attiecināmās izmaksas",IF('Lokālā tāme Nr.2'!$Q124="Attiecināmās",'Lokālā tāme Nr.2'!$J124,0),0)</f>
        <v>0</v>
      </c>
      <c r="K121" s="43">
        <f>IF($C$2="Attiecināmās izmaksas",IF('Lokālā tāme Nr.2'!$Q124="Attiecināmās",'Lokālā tāme Nr.2'!$K124,0),0)</f>
        <v>0</v>
      </c>
      <c r="L121" s="46">
        <f>IF($C$2="Attiecināmās izmaksas",IF('Lokālā tāme Nr.2'!$Q124="Attiecināmās",'Lokālā tāme Nr.2'!$L124,0),0)</f>
        <v>0</v>
      </c>
      <c r="M121" s="38">
        <f>IF($C$2="Attiecināmās izmaksas",IF('Lokālā tāme Nr.2'!$Q124="Attiecināmās",'Lokālā tāme Nr.2'!$M124,0),0)</f>
        <v>0</v>
      </c>
      <c r="N121" s="38">
        <f>IF($C$2="Attiecināmās izmaksas",IF('Lokālā tāme Nr.2'!$Q124="Attiecināmās",'Lokālā tāme Nr.2'!$N124,0),0)</f>
        <v>0</v>
      </c>
      <c r="O121" s="38">
        <f>IF($C$2="Attiecināmās izmaksas",IF('Lokālā tāme Nr.2'!$Q124="Attiecināmās",'Lokālā tāme Nr.2'!$O124,0),0)</f>
        <v>0</v>
      </c>
      <c r="P121" s="45">
        <f>IF($C$2="Attiecināmās izmaksas",IF('Lokālā tāme Nr.2'!$Q124="Attiecināmās",'Lokālā tāme Nr.2'!$P124,0),0)</f>
        <v>0</v>
      </c>
    </row>
    <row r="122" spans="1:16" x14ac:dyDescent="0.2">
      <c r="A122" s="19">
        <f>IF(P122=0,0,IF(COUNTBLANK(P122)=1,0,COUNTA($P$8:P122)))</f>
        <v>0</v>
      </c>
      <c r="B122" s="38">
        <f>IF($C$2="Attiecināmās izmaksas",IF('Lokālā tāme Nr.2'!$Q125="Attiecināmās",'Lokālā tāme Nr.2'!$B125,0),0)</f>
        <v>0</v>
      </c>
      <c r="C122" s="38">
        <f>IF($C$2="Attiecināmās izmaksas",IF('Lokālā tāme Nr.2'!$Q125="Attiecināmās",'Lokālā tāme Nr.2'!$C125,0),0)</f>
        <v>0</v>
      </c>
      <c r="D122" s="38">
        <f>IF($C$2="Attiecināmās izmaksas",IF('Lokālā tāme Nr.2'!$Q125="Attiecināmās",'Lokālā tāme Nr.2'!$D125,0),0)</f>
        <v>0</v>
      </c>
      <c r="E122" s="45">
        <f>IF($C$2="Attiecināmās izmaksas",IF('Lokālā tāme Nr.2'!$Q125="Attiecināmās",'Lokālā tāme Nr.2'!$E125,0),0)</f>
        <v>0</v>
      </c>
      <c r="F122" s="42">
        <f>IF($C$2="Attiecināmās izmaksas",IF('Lokālā tāme Nr.2'!$Q125="Attiecināmās",'Lokālā tāme Nr.2'!$F125,0),0)</f>
        <v>0</v>
      </c>
      <c r="G122" s="38">
        <f>IF($C$2="Attiecināmās izmaksas",IF('Lokālā tāme Nr.2'!$Q125="Attiecināmās",'Lokālā tāme Nr.2'!$G125,0),0)</f>
        <v>0</v>
      </c>
      <c r="H122" s="38">
        <f>IF($C$2="Attiecināmās izmaksas",IF('Lokālā tāme Nr.2'!$Q125="Attiecināmās",'Lokālā tāme Nr.2'!$H125,0),0)</f>
        <v>0</v>
      </c>
      <c r="I122" s="38">
        <f>IF($C$2="Attiecināmās izmaksas",IF('Lokālā tāme Nr.2'!$Q125="Attiecināmās",'Lokālā tāme Nr.2'!$I125,0),0)</f>
        <v>0</v>
      </c>
      <c r="J122" s="38">
        <f>IF($C$2="Attiecināmās izmaksas",IF('Lokālā tāme Nr.2'!$Q125="Attiecināmās",'Lokālā tāme Nr.2'!$J125,0),0)</f>
        <v>0</v>
      </c>
      <c r="K122" s="43">
        <f>IF($C$2="Attiecināmās izmaksas",IF('Lokālā tāme Nr.2'!$Q125="Attiecināmās",'Lokālā tāme Nr.2'!$K125,0),0)</f>
        <v>0</v>
      </c>
      <c r="L122" s="46">
        <f>IF($C$2="Attiecināmās izmaksas",IF('Lokālā tāme Nr.2'!$Q125="Attiecināmās",'Lokālā tāme Nr.2'!$L125,0),0)</f>
        <v>0</v>
      </c>
      <c r="M122" s="38">
        <f>IF($C$2="Attiecināmās izmaksas",IF('Lokālā tāme Nr.2'!$Q125="Attiecināmās",'Lokālā tāme Nr.2'!$M125,0),0)</f>
        <v>0</v>
      </c>
      <c r="N122" s="38">
        <f>IF($C$2="Attiecināmās izmaksas",IF('Lokālā tāme Nr.2'!$Q125="Attiecināmās",'Lokālā tāme Nr.2'!$N125,0),0)</f>
        <v>0</v>
      </c>
      <c r="O122" s="38">
        <f>IF($C$2="Attiecināmās izmaksas",IF('Lokālā tāme Nr.2'!$Q125="Attiecināmās",'Lokālā tāme Nr.2'!$O125,0),0)</f>
        <v>0</v>
      </c>
      <c r="P122" s="45">
        <f>IF($C$2="Attiecināmās izmaksas",IF('Lokālā tāme Nr.2'!$Q125="Attiecināmās",'Lokālā tāme Nr.2'!$P125,0),0)</f>
        <v>0</v>
      </c>
    </row>
    <row r="123" spans="1:16" x14ac:dyDescent="0.2">
      <c r="A123" s="19">
        <f>IF(P123=0,0,IF(COUNTBLANK(P123)=1,0,COUNTA($P$8:P123)))</f>
        <v>0</v>
      </c>
      <c r="B123" s="38">
        <f>IF($C$2="Attiecināmās izmaksas",IF('Lokālā tāme Nr.2'!$Q126="Attiecināmās",'Lokālā tāme Nr.2'!$B126,0),0)</f>
        <v>0</v>
      </c>
      <c r="C123" s="38">
        <f>IF($C$2="Attiecināmās izmaksas",IF('Lokālā tāme Nr.2'!$Q126="Attiecināmās",'Lokālā tāme Nr.2'!$C126,0),0)</f>
        <v>0</v>
      </c>
      <c r="D123" s="38">
        <f>IF($C$2="Attiecināmās izmaksas",IF('Lokālā tāme Nr.2'!$Q126="Attiecināmās",'Lokālā tāme Nr.2'!$D126,0),0)</f>
        <v>0</v>
      </c>
      <c r="E123" s="45">
        <f>IF($C$2="Attiecināmās izmaksas",IF('Lokālā tāme Nr.2'!$Q126="Attiecināmās",'Lokālā tāme Nr.2'!$E126,0),0)</f>
        <v>0</v>
      </c>
      <c r="F123" s="42">
        <f>IF($C$2="Attiecināmās izmaksas",IF('Lokālā tāme Nr.2'!$Q126="Attiecināmās",'Lokālā tāme Nr.2'!$F126,0),0)</f>
        <v>0</v>
      </c>
      <c r="G123" s="38">
        <f>IF($C$2="Attiecināmās izmaksas",IF('Lokālā tāme Nr.2'!$Q126="Attiecināmās",'Lokālā tāme Nr.2'!$G126,0),0)</f>
        <v>0</v>
      </c>
      <c r="H123" s="38">
        <f>IF($C$2="Attiecināmās izmaksas",IF('Lokālā tāme Nr.2'!$Q126="Attiecināmās",'Lokālā tāme Nr.2'!$H126,0),0)</f>
        <v>0</v>
      </c>
      <c r="I123" s="38">
        <f>IF($C$2="Attiecināmās izmaksas",IF('Lokālā tāme Nr.2'!$Q126="Attiecināmās",'Lokālā tāme Nr.2'!$I126,0),0)</f>
        <v>0</v>
      </c>
      <c r="J123" s="38">
        <f>IF($C$2="Attiecināmās izmaksas",IF('Lokālā tāme Nr.2'!$Q126="Attiecināmās",'Lokālā tāme Nr.2'!$J126,0),0)</f>
        <v>0</v>
      </c>
      <c r="K123" s="43">
        <f>IF($C$2="Attiecināmās izmaksas",IF('Lokālā tāme Nr.2'!$Q126="Attiecināmās",'Lokālā tāme Nr.2'!$K126,0),0)</f>
        <v>0</v>
      </c>
      <c r="L123" s="46">
        <f>IF($C$2="Attiecināmās izmaksas",IF('Lokālā tāme Nr.2'!$Q126="Attiecināmās",'Lokālā tāme Nr.2'!$L126,0),0)</f>
        <v>0</v>
      </c>
      <c r="M123" s="38">
        <f>IF($C$2="Attiecināmās izmaksas",IF('Lokālā tāme Nr.2'!$Q126="Attiecināmās",'Lokālā tāme Nr.2'!$M126,0),0)</f>
        <v>0</v>
      </c>
      <c r="N123" s="38">
        <f>IF($C$2="Attiecināmās izmaksas",IF('Lokālā tāme Nr.2'!$Q126="Attiecināmās",'Lokālā tāme Nr.2'!$N126,0),0)</f>
        <v>0</v>
      </c>
      <c r="O123" s="38">
        <f>IF($C$2="Attiecināmās izmaksas",IF('Lokālā tāme Nr.2'!$Q126="Attiecināmās",'Lokālā tāme Nr.2'!$O126,0),0)</f>
        <v>0</v>
      </c>
      <c r="P123" s="45">
        <f>IF($C$2="Attiecināmās izmaksas",IF('Lokālā tāme Nr.2'!$Q126="Attiecināmās",'Lokālā tāme Nr.2'!$P126,0),0)</f>
        <v>0</v>
      </c>
    </row>
    <row r="124" spans="1:16" x14ac:dyDescent="0.2">
      <c r="A124" s="19">
        <f>IF(P124=0,0,IF(COUNTBLANK(P124)=1,0,COUNTA($P$8:P124)))</f>
        <v>0</v>
      </c>
      <c r="B124" s="38">
        <f>IF($C$2="Attiecināmās izmaksas",IF('Lokālā tāme Nr.2'!$Q127="Attiecināmās",'Lokālā tāme Nr.2'!$B127,0),0)</f>
        <v>0</v>
      </c>
      <c r="C124" s="38">
        <f>IF($C$2="Attiecināmās izmaksas",IF('Lokālā tāme Nr.2'!$Q127="Attiecināmās",'Lokālā tāme Nr.2'!$C127,0),0)</f>
        <v>0</v>
      </c>
      <c r="D124" s="38">
        <f>IF($C$2="Attiecināmās izmaksas",IF('Lokālā tāme Nr.2'!$Q127="Attiecināmās",'Lokālā tāme Nr.2'!$D127,0),0)</f>
        <v>0</v>
      </c>
      <c r="E124" s="45">
        <f>IF($C$2="Attiecināmās izmaksas",IF('Lokālā tāme Nr.2'!$Q127="Attiecināmās",'Lokālā tāme Nr.2'!$E127,0),0)</f>
        <v>0</v>
      </c>
      <c r="F124" s="42">
        <f>IF($C$2="Attiecināmās izmaksas",IF('Lokālā tāme Nr.2'!$Q127="Attiecināmās",'Lokālā tāme Nr.2'!$F127,0),0)</f>
        <v>0</v>
      </c>
      <c r="G124" s="38">
        <f>IF($C$2="Attiecināmās izmaksas",IF('Lokālā tāme Nr.2'!$Q127="Attiecināmās",'Lokālā tāme Nr.2'!$G127,0),0)</f>
        <v>0</v>
      </c>
      <c r="H124" s="38">
        <f>IF($C$2="Attiecināmās izmaksas",IF('Lokālā tāme Nr.2'!$Q127="Attiecināmās",'Lokālā tāme Nr.2'!$H127,0),0)</f>
        <v>0</v>
      </c>
      <c r="I124" s="38">
        <f>IF($C$2="Attiecināmās izmaksas",IF('Lokālā tāme Nr.2'!$Q127="Attiecināmās",'Lokālā tāme Nr.2'!$I127,0),0)</f>
        <v>0</v>
      </c>
      <c r="J124" s="38">
        <f>IF($C$2="Attiecināmās izmaksas",IF('Lokālā tāme Nr.2'!$Q127="Attiecināmās",'Lokālā tāme Nr.2'!$J127,0),0)</f>
        <v>0</v>
      </c>
      <c r="K124" s="43">
        <f>IF($C$2="Attiecināmās izmaksas",IF('Lokālā tāme Nr.2'!$Q127="Attiecināmās",'Lokālā tāme Nr.2'!$K127,0),0)</f>
        <v>0</v>
      </c>
      <c r="L124" s="46">
        <f>IF($C$2="Attiecināmās izmaksas",IF('Lokālā tāme Nr.2'!$Q127="Attiecināmās",'Lokālā tāme Nr.2'!$L127,0),0)</f>
        <v>0</v>
      </c>
      <c r="M124" s="38">
        <f>IF($C$2="Attiecināmās izmaksas",IF('Lokālā tāme Nr.2'!$Q127="Attiecināmās",'Lokālā tāme Nr.2'!$M127,0),0)</f>
        <v>0</v>
      </c>
      <c r="N124" s="38">
        <f>IF($C$2="Attiecināmās izmaksas",IF('Lokālā tāme Nr.2'!$Q127="Attiecināmās",'Lokālā tāme Nr.2'!$N127,0),0)</f>
        <v>0</v>
      </c>
      <c r="O124" s="38">
        <f>IF($C$2="Attiecināmās izmaksas",IF('Lokālā tāme Nr.2'!$Q127="Attiecināmās",'Lokālā tāme Nr.2'!$O127,0),0)</f>
        <v>0</v>
      </c>
      <c r="P124" s="45">
        <f>IF($C$2="Attiecināmās izmaksas",IF('Lokālā tāme Nr.2'!$Q127="Attiecināmās",'Lokālā tāme Nr.2'!$P127,0),0)</f>
        <v>0</v>
      </c>
    </row>
    <row r="125" spans="1:16" x14ac:dyDescent="0.2">
      <c r="A125" s="19">
        <f>IF(P125=0,0,IF(COUNTBLANK(P125)=1,0,COUNTA($P$8:P125)))</f>
        <v>0</v>
      </c>
      <c r="B125" s="38">
        <f>IF($C$2="Attiecināmās izmaksas",IF('Lokālā tāme Nr.2'!$Q128="Attiecināmās",'Lokālā tāme Nr.2'!$B128,0),0)</f>
        <v>0</v>
      </c>
      <c r="C125" s="38">
        <f>IF($C$2="Attiecināmās izmaksas",IF('Lokālā tāme Nr.2'!$Q128="Attiecināmās",'Lokālā tāme Nr.2'!$C128,0),0)</f>
        <v>0</v>
      </c>
      <c r="D125" s="38">
        <f>IF($C$2="Attiecināmās izmaksas",IF('Lokālā tāme Nr.2'!$Q128="Attiecināmās",'Lokālā tāme Nr.2'!$D128,0),0)</f>
        <v>0</v>
      </c>
      <c r="E125" s="45">
        <f>IF($C$2="Attiecināmās izmaksas",IF('Lokālā tāme Nr.2'!$Q128="Attiecināmās",'Lokālā tāme Nr.2'!$E128,0),0)</f>
        <v>0</v>
      </c>
      <c r="F125" s="42">
        <f>IF($C$2="Attiecināmās izmaksas",IF('Lokālā tāme Nr.2'!$Q128="Attiecināmās",'Lokālā tāme Nr.2'!$F128,0),0)</f>
        <v>0</v>
      </c>
      <c r="G125" s="38">
        <f>IF($C$2="Attiecināmās izmaksas",IF('Lokālā tāme Nr.2'!$Q128="Attiecināmās",'Lokālā tāme Nr.2'!$G128,0),0)</f>
        <v>0</v>
      </c>
      <c r="H125" s="38">
        <f>IF($C$2="Attiecināmās izmaksas",IF('Lokālā tāme Nr.2'!$Q128="Attiecināmās",'Lokālā tāme Nr.2'!$H128,0),0)</f>
        <v>0</v>
      </c>
      <c r="I125" s="38">
        <f>IF($C$2="Attiecināmās izmaksas",IF('Lokālā tāme Nr.2'!$Q128="Attiecināmās",'Lokālā tāme Nr.2'!$I128,0),0)</f>
        <v>0</v>
      </c>
      <c r="J125" s="38">
        <f>IF($C$2="Attiecināmās izmaksas",IF('Lokālā tāme Nr.2'!$Q128="Attiecināmās",'Lokālā tāme Nr.2'!$J128,0),0)</f>
        <v>0</v>
      </c>
      <c r="K125" s="43">
        <f>IF($C$2="Attiecināmās izmaksas",IF('Lokālā tāme Nr.2'!$Q128="Attiecināmās",'Lokālā tāme Nr.2'!$K128,0),0)</f>
        <v>0</v>
      </c>
      <c r="L125" s="46">
        <f>IF($C$2="Attiecināmās izmaksas",IF('Lokālā tāme Nr.2'!$Q128="Attiecināmās",'Lokālā tāme Nr.2'!$L128,0),0)</f>
        <v>0</v>
      </c>
      <c r="M125" s="38">
        <f>IF($C$2="Attiecināmās izmaksas",IF('Lokālā tāme Nr.2'!$Q128="Attiecināmās",'Lokālā tāme Nr.2'!$M128,0),0)</f>
        <v>0</v>
      </c>
      <c r="N125" s="38">
        <f>IF($C$2="Attiecināmās izmaksas",IF('Lokālā tāme Nr.2'!$Q128="Attiecināmās",'Lokālā tāme Nr.2'!$N128,0),0)</f>
        <v>0</v>
      </c>
      <c r="O125" s="38">
        <f>IF($C$2="Attiecināmās izmaksas",IF('Lokālā tāme Nr.2'!$Q128="Attiecināmās",'Lokālā tāme Nr.2'!$O128,0),0)</f>
        <v>0</v>
      </c>
      <c r="P125" s="45">
        <f>IF($C$2="Attiecināmās izmaksas",IF('Lokālā tāme Nr.2'!$Q128="Attiecināmās",'Lokālā tāme Nr.2'!$P128,0),0)</f>
        <v>0</v>
      </c>
    </row>
    <row r="126" spans="1:16" x14ac:dyDescent="0.2">
      <c r="A126" s="19">
        <f>IF(P126=0,0,IF(COUNTBLANK(P126)=1,0,COUNTA($P$8:P126)))</f>
        <v>0</v>
      </c>
      <c r="B126" s="38">
        <f>IF($C$2="Attiecināmās izmaksas",IF('Lokālā tāme Nr.2'!$Q129="Attiecināmās",'Lokālā tāme Nr.2'!$B129,0),0)</f>
        <v>0</v>
      </c>
      <c r="C126" s="38">
        <f>IF($C$2="Attiecināmās izmaksas",IF('Lokālā tāme Nr.2'!$Q129="Attiecināmās",'Lokālā tāme Nr.2'!$C129,0),0)</f>
        <v>0</v>
      </c>
      <c r="D126" s="38">
        <f>IF($C$2="Attiecināmās izmaksas",IF('Lokālā tāme Nr.2'!$Q129="Attiecināmās",'Lokālā tāme Nr.2'!$D129,0),0)</f>
        <v>0</v>
      </c>
      <c r="E126" s="45">
        <f>IF($C$2="Attiecināmās izmaksas",IF('Lokālā tāme Nr.2'!$Q129="Attiecināmās",'Lokālā tāme Nr.2'!$E129,0),0)</f>
        <v>0</v>
      </c>
      <c r="F126" s="42">
        <f>IF($C$2="Attiecināmās izmaksas",IF('Lokālā tāme Nr.2'!$Q129="Attiecināmās",'Lokālā tāme Nr.2'!$F129,0),0)</f>
        <v>0</v>
      </c>
      <c r="G126" s="38">
        <f>IF($C$2="Attiecināmās izmaksas",IF('Lokālā tāme Nr.2'!$Q129="Attiecināmās",'Lokālā tāme Nr.2'!$G129,0),0)</f>
        <v>0</v>
      </c>
      <c r="H126" s="38">
        <f>IF($C$2="Attiecināmās izmaksas",IF('Lokālā tāme Nr.2'!$Q129="Attiecināmās",'Lokālā tāme Nr.2'!$H129,0),0)</f>
        <v>0</v>
      </c>
      <c r="I126" s="38">
        <f>IF($C$2="Attiecināmās izmaksas",IF('Lokālā tāme Nr.2'!$Q129="Attiecināmās",'Lokālā tāme Nr.2'!$I129,0),0)</f>
        <v>0</v>
      </c>
      <c r="J126" s="38">
        <f>IF($C$2="Attiecināmās izmaksas",IF('Lokālā tāme Nr.2'!$Q129="Attiecināmās",'Lokālā tāme Nr.2'!$J129,0),0)</f>
        <v>0</v>
      </c>
      <c r="K126" s="43">
        <f>IF($C$2="Attiecināmās izmaksas",IF('Lokālā tāme Nr.2'!$Q129="Attiecināmās",'Lokālā tāme Nr.2'!$K129,0),0)</f>
        <v>0</v>
      </c>
      <c r="L126" s="46">
        <f>IF($C$2="Attiecināmās izmaksas",IF('Lokālā tāme Nr.2'!$Q129="Attiecināmās",'Lokālā tāme Nr.2'!$L129,0),0)</f>
        <v>0</v>
      </c>
      <c r="M126" s="38">
        <f>IF($C$2="Attiecināmās izmaksas",IF('Lokālā tāme Nr.2'!$Q129="Attiecināmās",'Lokālā tāme Nr.2'!$M129,0),0)</f>
        <v>0</v>
      </c>
      <c r="N126" s="38">
        <f>IF($C$2="Attiecināmās izmaksas",IF('Lokālā tāme Nr.2'!$Q129="Attiecināmās",'Lokālā tāme Nr.2'!$N129,0),0)</f>
        <v>0</v>
      </c>
      <c r="O126" s="38">
        <f>IF($C$2="Attiecināmās izmaksas",IF('Lokālā tāme Nr.2'!$Q129="Attiecināmās",'Lokālā tāme Nr.2'!$O129,0),0)</f>
        <v>0</v>
      </c>
      <c r="P126" s="45">
        <f>IF($C$2="Attiecināmās izmaksas",IF('Lokālā tāme Nr.2'!$Q129="Attiecināmās",'Lokālā tāme Nr.2'!$P129,0),0)</f>
        <v>0</v>
      </c>
    </row>
    <row r="127" spans="1:16" x14ac:dyDescent="0.2">
      <c r="A127" s="19">
        <f>IF(P127=0,0,IF(COUNTBLANK(P127)=1,0,COUNTA($P$8:P127)))</f>
        <v>0</v>
      </c>
      <c r="B127" s="38">
        <f>IF($C$2="Attiecināmās izmaksas",IF('Lokālā tāme Nr.2'!$Q130="Attiecināmās",'Lokālā tāme Nr.2'!$B130,0),0)</f>
        <v>0</v>
      </c>
      <c r="C127" s="38">
        <f>IF($C$2="Attiecināmās izmaksas",IF('Lokālā tāme Nr.2'!$Q130="Attiecināmās",'Lokālā tāme Nr.2'!$C130,0),0)</f>
        <v>0</v>
      </c>
      <c r="D127" s="38">
        <f>IF($C$2="Attiecināmās izmaksas",IF('Lokālā tāme Nr.2'!$Q130="Attiecināmās",'Lokālā tāme Nr.2'!$D130,0),0)</f>
        <v>0</v>
      </c>
      <c r="E127" s="45">
        <f>IF($C$2="Attiecināmās izmaksas",IF('Lokālā tāme Nr.2'!$Q130="Attiecināmās",'Lokālā tāme Nr.2'!$E130,0),0)</f>
        <v>0</v>
      </c>
      <c r="F127" s="42">
        <f>IF($C$2="Attiecināmās izmaksas",IF('Lokālā tāme Nr.2'!$Q130="Attiecināmās",'Lokālā tāme Nr.2'!$F130,0),0)</f>
        <v>0</v>
      </c>
      <c r="G127" s="38">
        <f>IF($C$2="Attiecināmās izmaksas",IF('Lokālā tāme Nr.2'!$Q130="Attiecināmās",'Lokālā tāme Nr.2'!$G130,0),0)</f>
        <v>0</v>
      </c>
      <c r="H127" s="38">
        <f>IF($C$2="Attiecināmās izmaksas",IF('Lokālā tāme Nr.2'!$Q130="Attiecināmās",'Lokālā tāme Nr.2'!$H130,0),0)</f>
        <v>0</v>
      </c>
      <c r="I127" s="38">
        <f>IF($C$2="Attiecināmās izmaksas",IF('Lokālā tāme Nr.2'!$Q130="Attiecināmās",'Lokālā tāme Nr.2'!$I130,0),0)</f>
        <v>0</v>
      </c>
      <c r="J127" s="38">
        <f>IF($C$2="Attiecināmās izmaksas",IF('Lokālā tāme Nr.2'!$Q130="Attiecināmās",'Lokālā tāme Nr.2'!$J130,0),0)</f>
        <v>0</v>
      </c>
      <c r="K127" s="43">
        <f>IF($C$2="Attiecināmās izmaksas",IF('Lokālā tāme Nr.2'!$Q130="Attiecināmās",'Lokālā tāme Nr.2'!$K130,0),0)</f>
        <v>0</v>
      </c>
      <c r="L127" s="46">
        <f>IF($C$2="Attiecināmās izmaksas",IF('Lokālā tāme Nr.2'!$Q130="Attiecināmās",'Lokālā tāme Nr.2'!$L130,0),0)</f>
        <v>0</v>
      </c>
      <c r="M127" s="38">
        <f>IF($C$2="Attiecināmās izmaksas",IF('Lokālā tāme Nr.2'!$Q130="Attiecināmās",'Lokālā tāme Nr.2'!$M130,0),0)</f>
        <v>0</v>
      </c>
      <c r="N127" s="38">
        <f>IF($C$2="Attiecināmās izmaksas",IF('Lokālā tāme Nr.2'!$Q130="Attiecināmās",'Lokālā tāme Nr.2'!$N130,0),0)</f>
        <v>0</v>
      </c>
      <c r="O127" s="38">
        <f>IF($C$2="Attiecināmās izmaksas",IF('Lokālā tāme Nr.2'!$Q130="Attiecināmās",'Lokālā tāme Nr.2'!$O130,0),0)</f>
        <v>0</v>
      </c>
      <c r="P127" s="45">
        <f>IF($C$2="Attiecināmās izmaksas",IF('Lokālā tāme Nr.2'!$Q130="Attiecināmās",'Lokālā tāme Nr.2'!$P130,0),0)</f>
        <v>0</v>
      </c>
    </row>
    <row r="128" spans="1:16" x14ac:dyDescent="0.2">
      <c r="A128" s="19">
        <f>IF(P128=0,0,IF(COUNTBLANK(P128)=1,0,COUNTA($P$8:P128)))</f>
        <v>0</v>
      </c>
      <c r="B128" s="38">
        <f>IF($C$2="Attiecināmās izmaksas",IF('Lokālā tāme Nr.2'!$Q131="Attiecināmās",'Lokālā tāme Nr.2'!$B131,0),0)</f>
        <v>0</v>
      </c>
      <c r="C128" s="38">
        <f>IF($C$2="Attiecināmās izmaksas",IF('Lokālā tāme Nr.2'!$Q131="Attiecināmās",'Lokālā tāme Nr.2'!$C131,0),0)</f>
        <v>0</v>
      </c>
      <c r="D128" s="38">
        <f>IF($C$2="Attiecināmās izmaksas",IF('Lokālā tāme Nr.2'!$Q131="Attiecināmās",'Lokālā tāme Nr.2'!$D131,0),0)</f>
        <v>0</v>
      </c>
      <c r="E128" s="45">
        <f>IF($C$2="Attiecināmās izmaksas",IF('Lokālā tāme Nr.2'!$Q131="Attiecināmās",'Lokālā tāme Nr.2'!$E131,0),0)</f>
        <v>0</v>
      </c>
      <c r="F128" s="42">
        <f>IF($C$2="Attiecināmās izmaksas",IF('Lokālā tāme Nr.2'!$Q131="Attiecināmās",'Lokālā tāme Nr.2'!$F131,0),0)</f>
        <v>0</v>
      </c>
      <c r="G128" s="38">
        <f>IF($C$2="Attiecināmās izmaksas",IF('Lokālā tāme Nr.2'!$Q131="Attiecināmās",'Lokālā tāme Nr.2'!$G131,0),0)</f>
        <v>0</v>
      </c>
      <c r="H128" s="38">
        <f>IF($C$2="Attiecināmās izmaksas",IF('Lokālā tāme Nr.2'!$Q131="Attiecināmās",'Lokālā tāme Nr.2'!$H131,0),0)</f>
        <v>0</v>
      </c>
      <c r="I128" s="38">
        <f>IF($C$2="Attiecināmās izmaksas",IF('Lokālā tāme Nr.2'!$Q131="Attiecināmās",'Lokālā tāme Nr.2'!$I131,0),0)</f>
        <v>0</v>
      </c>
      <c r="J128" s="38">
        <f>IF($C$2="Attiecināmās izmaksas",IF('Lokālā tāme Nr.2'!$Q131="Attiecināmās",'Lokālā tāme Nr.2'!$J131,0),0)</f>
        <v>0</v>
      </c>
      <c r="K128" s="43">
        <f>IF($C$2="Attiecināmās izmaksas",IF('Lokālā tāme Nr.2'!$Q131="Attiecināmās",'Lokālā tāme Nr.2'!$K131,0),0)</f>
        <v>0</v>
      </c>
      <c r="L128" s="46">
        <f>IF($C$2="Attiecināmās izmaksas",IF('Lokālā tāme Nr.2'!$Q131="Attiecināmās",'Lokālā tāme Nr.2'!$L131,0),0)</f>
        <v>0</v>
      </c>
      <c r="M128" s="38">
        <f>IF($C$2="Attiecināmās izmaksas",IF('Lokālā tāme Nr.2'!$Q131="Attiecināmās",'Lokālā tāme Nr.2'!$M131,0),0)</f>
        <v>0</v>
      </c>
      <c r="N128" s="38">
        <f>IF($C$2="Attiecināmās izmaksas",IF('Lokālā tāme Nr.2'!$Q131="Attiecināmās",'Lokālā tāme Nr.2'!$N131,0),0)</f>
        <v>0</v>
      </c>
      <c r="O128" s="38">
        <f>IF($C$2="Attiecināmās izmaksas",IF('Lokālā tāme Nr.2'!$Q131="Attiecināmās",'Lokālā tāme Nr.2'!$O131,0),0)</f>
        <v>0</v>
      </c>
      <c r="P128" s="45">
        <f>IF($C$2="Attiecināmās izmaksas",IF('Lokālā tāme Nr.2'!$Q131="Attiecināmās",'Lokālā tāme Nr.2'!$P131,0),0)</f>
        <v>0</v>
      </c>
    </row>
    <row r="129" spans="1:16" x14ac:dyDescent="0.2">
      <c r="A129" s="19">
        <f>IF(P129=0,0,IF(COUNTBLANK(P129)=1,0,COUNTA($P$8:P129)))</f>
        <v>0</v>
      </c>
      <c r="B129" s="38">
        <f>IF($C$2="Attiecināmās izmaksas",IF('Lokālā tāme Nr.2'!$Q132="Attiecināmās",'Lokālā tāme Nr.2'!$B132,0),0)</f>
        <v>0</v>
      </c>
      <c r="C129" s="38">
        <f>IF($C$2="Attiecināmās izmaksas",IF('Lokālā tāme Nr.2'!$Q132="Attiecināmās",'Lokālā tāme Nr.2'!$C132,0),0)</f>
        <v>0</v>
      </c>
      <c r="D129" s="38">
        <f>IF($C$2="Attiecināmās izmaksas",IF('Lokālā tāme Nr.2'!$Q132="Attiecināmās",'Lokālā tāme Nr.2'!$D132,0),0)</f>
        <v>0</v>
      </c>
      <c r="E129" s="45">
        <f>IF($C$2="Attiecināmās izmaksas",IF('Lokālā tāme Nr.2'!$Q132="Attiecināmās",'Lokālā tāme Nr.2'!$E132,0),0)</f>
        <v>0</v>
      </c>
      <c r="F129" s="42">
        <f>IF($C$2="Attiecināmās izmaksas",IF('Lokālā tāme Nr.2'!$Q132="Attiecināmās",'Lokālā tāme Nr.2'!$F132,0),0)</f>
        <v>0</v>
      </c>
      <c r="G129" s="38">
        <f>IF($C$2="Attiecināmās izmaksas",IF('Lokālā tāme Nr.2'!$Q132="Attiecināmās",'Lokālā tāme Nr.2'!$G132,0),0)</f>
        <v>0</v>
      </c>
      <c r="H129" s="38">
        <f>IF($C$2="Attiecināmās izmaksas",IF('Lokālā tāme Nr.2'!$Q132="Attiecināmās",'Lokālā tāme Nr.2'!$H132,0),0)</f>
        <v>0</v>
      </c>
      <c r="I129" s="38">
        <f>IF($C$2="Attiecināmās izmaksas",IF('Lokālā tāme Nr.2'!$Q132="Attiecināmās",'Lokālā tāme Nr.2'!$I132,0),0)</f>
        <v>0</v>
      </c>
      <c r="J129" s="38">
        <f>IF($C$2="Attiecināmās izmaksas",IF('Lokālā tāme Nr.2'!$Q132="Attiecināmās",'Lokālā tāme Nr.2'!$J132,0),0)</f>
        <v>0</v>
      </c>
      <c r="K129" s="43">
        <f>IF($C$2="Attiecināmās izmaksas",IF('Lokālā tāme Nr.2'!$Q132="Attiecināmās",'Lokālā tāme Nr.2'!$K132,0),0)</f>
        <v>0</v>
      </c>
      <c r="L129" s="46">
        <f>IF($C$2="Attiecināmās izmaksas",IF('Lokālā tāme Nr.2'!$Q132="Attiecināmās",'Lokālā tāme Nr.2'!$L132,0),0)</f>
        <v>0</v>
      </c>
      <c r="M129" s="38">
        <f>IF($C$2="Attiecināmās izmaksas",IF('Lokālā tāme Nr.2'!$Q132="Attiecināmās",'Lokālā tāme Nr.2'!$M132,0),0)</f>
        <v>0</v>
      </c>
      <c r="N129" s="38">
        <f>IF($C$2="Attiecināmās izmaksas",IF('Lokālā tāme Nr.2'!$Q132="Attiecināmās",'Lokālā tāme Nr.2'!$N132,0),0)</f>
        <v>0</v>
      </c>
      <c r="O129" s="38">
        <f>IF($C$2="Attiecināmās izmaksas",IF('Lokālā tāme Nr.2'!$Q132="Attiecināmās",'Lokālā tāme Nr.2'!$O132,0),0)</f>
        <v>0</v>
      </c>
      <c r="P129" s="45">
        <f>IF($C$2="Attiecināmās izmaksas",IF('Lokālā tāme Nr.2'!$Q132="Attiecināmās",'Lokālā tāme Nr.2'!$P132,0),0)</f>
        <v>0</v>
      </c>
    </row>
    <row r="130" spans="1:16" x14ac:dyDescent="0.2">
      <c r="A130" s="19">
        <f>IF(P130=0,0,IF(COUNTBLANK(P130)=1,0,COUNTA($P$8:P130)))</f>
        <v>0</v>
      </c>
      <c r="B130" s="38">
        <f>IF($C$2="Attiecināmās izmaksas",IF('Lokālā tāme Nr.2'!$Q133="Attiecināmās",'Lokālā tāme Nr.2'!$B133,0),0)</f>
        <v>0</v>
      </c>
      <c r="C130" s="38">
        <f>IF($C$2="Attiecināmās izmaksas",IF('Lokālā tāme Nr.2'!$Q133="Attiecināmās",'Lokālā tāme Nr.2'!$C133,0),0)</f>
        <v>0</v>
      </c>
      <c r="D130" s="38">
        <f>IF($C$2="Attiecināmās izmaksas",IF('Lokālā tāme Nr.2'!$Q133="Attiecināmās",'Lokālā tāme Nr.2'!$D133,0),0)</f>
        <v>0</v>
      </c>
      <c r="E130" s="45">
        <f>IF($C$2="Attiecināmās izmaksas",IF('Lokālā tāme Nr.2'!$Q133="Attiecināmās",'Lokālā tāme Nr.2'!$E133,0),0)</f>
        <v>0</v>
      </c>
      <c r="F130" s="42">
        <f>IF($C$2="Attiecināmās izmaksas",IF('Lokālā tāme Nr.2'!$Q133="Attiecināmās",'Lokālā tāme Nr.2'!$F133,0),0)</f>
        <v>0</v>
      </c>
      <c r="G130" s="38">
        <f>IF($C$2="Attiecināmās izmaksas",IF('Lokālā tāme Nr.2'!$Q133="Attiecināmās",'Lokālā tāme Nr.2'!$G133,0),0)</f>
        <v>0</v>
      </c>
      <c r="H130" s="38">
        <f>IF($C$2="Attiecināmās izmaksas",IF('Lokālā tāme Nr.2'!$Q133="Attiecināmās",'Lokālā tāme Nr.2'!$H133,0),0)</f>
        <v>0</v>
      </c>
      <c r="I130" s="38">
        <f>IF($C$2="Attiecināmās izmaksas",IF('Lokālā tāme Nr.2'!$Q133="Attiecināmās",'Lokālā tāme Nr.2'!$I133,0),0)</f>
        <v>0</v>
      </c>
      <c r="J130" s="38">
        <f>IF($C$2="Attiecināmās izmaksas",IF('Lokālā tāme Nr.2'!$Q133="Attiecināmās",'Lokālā tāme Nr.2'!$J133,0),0)</f>
        <v>0</v>
      </c>
      <c r="K130" s="43">
        <f>IF($C$2="Attiecināmās izmaksas",IF('Lokālā tāme Nr.2'!$Q133="Attiecināmās",'Lokālā tāme Nr.2'!$K133,0),0)</f>
        <v>0</v>
      </c>
      <c r="L130" s="46">
        <f>IF($C$2="Attiecināmās izmaksas",IF('Lokālā tāme Nr.2'!$Q133="Attiecināmās",'Lokālā tāme Nr.2'!$L133,0),0)</f>
        <v>0</v>
      </c>
      <c r="M130" s="38">
        <f>IF($C$2="Attiecināmās izmaksas",IF('Lokālā tāme Nr.2'!$Q133="Attiecināmās",'Lokālā tāme Nr.2'!$M133,0),0)</f>
        <v>0</v>
      </c>
      <c r="N130" s="38">
        <f>IF($C$2="Attiecināmās izmaksas",IF('Lokālā tāme Nr.2'!$Q133="Attiecināmās",'Lokālā tāme Nr.2'!$N133,0),0)</f>
        <v>0</v>
      </c>
      <c r="O130" s="38">
        <f>IF($C$2="Attiecināmās izmaksas",IF('Lokālā tāme Nr.2'!$Q133="Attiecināmās",'Lokālā tāme Nr.2'!$O133,0),0)</f>
        <v>0</v>
      </c>
      <c r="P130" s="45">
        <f>IF($C$2="Attiecināmās izmaksas",IF('Lokālā tāme Nr.2'!$Q133="Attiecināmās",'Lokālā tāme Nr.2'!$P133,0),0)</f>
        <v>0</v>
      </c>
    </row>
    <row r="131" spans="1:16" x14ac:dyDescent="0.2">
      <c r="A131" s="19">
        <f>IF(P131=0,0,IF(COUNTBLANK(P131)=1,0,COUNTA($P$8:P131)))</f>
        <v>0</v>
      </c>
      <c r="B131" s="38">
        <f>IF($C$2="Attiecināmās izmaksas",IF('Lokālā tāme Nr.2'!$Q134="Attiecināmās",'Lokālā tāme Nr.2'!$B134,0),0)</f>
        <v>0</v>
      </c>
      <c r="C131" s="38">
        <f>IF($C$2="Attiecināmās izmaksas",IF('Lokālā tāme Nr.2'!$Q134="Attiecināmās",'Lokālā tāme Nr.2'!$C134,0),0)</f>
        <v>0</v>
      </c>
      <c r="D131" s="38">
        <f>IF($C$2="Attiecināmās izmaksas",IF('Lokālā tāme Nr.2'!$Q134="Attiecināmās",'Lokālā tāme Nr.2'!$D134,0),0)</f>
        <v>0</v>
      </c>
      <c r="E131" s="45">
        <f>IF($C$2="Attiecināmās izmaksas",IF('Lokālā tāme Nr.2'!$Q134="Attiecināmās",'Lokālā tāme Nr.2'!$E134,0),0)</f>
        <v>0</v>
      </c>
      <c r="F131" s="42">
        <f>IF($C$2="Attiecināmās izmaksas",IF('Lokālā tāme Nr.2'!$Q134="Attiecināmās",'Lokālā tāme Nr.2'!$F134,0),0)</f>
        <v>0</v>
      </c>
      <c r="G131" s="38">
        <f>IF($C$2="Attiecināmās izmaksas",IF('Lokālā tāme Nr.2'!$Q134="Attiecināmās",'Lokālā tāme Nr.2'!$G134,0),0)</f>
        <v>0</v>
      </c>
      <c r="H131" s="38">
        <f>IF($C$2="Attiecināmās izmaksas",IF('Lokālā tāme Nr.2'!$Q134="Attiecināmās",'Lokālā tāme Nr.2'!$H134,0),0)</f>
        <v>0</v>
      </c>
      <c r="I131" s="38">
        <f>IF($C$2="Attiecināmās izmaksas",IF('Lokālā tāme Nr.2'!$Q134="Attiecināmās",'Lokālā tāme Nr.2'!$I134,0),0)</f>
        <v>0</v>
      </c>
      <c r="J131" s="38">
        <f>IF($C$2="Attiecināmās izmaksas",IF('Lokālā tāme Nr.2'!$Q134="Attiecināmās",'Lokālā tāme Nr.2'!$J134,0),0)</f>
        <v>0</v>
      </c>
      <c r="K131" s="43">
        <f>IF($C$2="Attiecināmās izmaksas",IF('Lokālā tāme Nr.2'!$Q134="Attiecināmās",'Lokālā tāme Nr.2'!$K134,0),0)</f>
        <v>0</v>
      </c>
      <c r="L131" s="46">
        <f>IF($C$2="Attiecināmās izmaksas",IF('Lokālā tāme Nr.2'!$Q134="Attiecināmās",'Lokālā tāme Nr.2'!$L134,0),0)</f>
        <v>0</v>
      </c>
      <c r="M131" s="38">
        <f>IF($C$2="Attiecināmās izmaksas",IF('Lokālā tāme Nr.2'!$Q134="Attiecināmās",'Lokālā tāme Nr.2'!$M134,0),0)</f>
        <v>0</v>
      </c>
      <c r="N131" s="38">
        <f>IF($C$2="Attiecināmās izmaksas",IF('Lokālā tāme Nr.2'!$Q134="Attiecināmās",'Lokālā tāme Nr.2'!$N134,0),0)</f>
        <v>0</v>
      </c>
      <c r="O131" s="38">
        <f>IF($C$2="Attiecināmās izmaksas",IF('Lokālā tāme Nr.2'!$Q134="Attiecināmās",'Lokālā tāme Nr.2'!$O134,0),0)</f>
        <v>0</v>
      </c>
      <c r="P131" s="45">
        <f>IF($C$2="Attiecināmās izmaksas",IF('Lokālā tāme Nr.2'!$Q134="Attiecināmās",'Lokālā tāme Nr.2'!$P134,0),0)</f>
        <v>0</v>
      </c>
    </row>
    <row r="132" spans="1:16" x14ac:dyDescent="0.2">
      <c r="A132" s="19">
        <f>IF(P132=0,0,IF(COUNTBLANK(P132)=1,0,COUNTA($P$8:P132)))</f>
        <v>0</v>
      </c>
      <c r="B132" s="38">
        <f>IF($C$2="Attiecināmās izmaksas",IF('Lokālā tāme Nr.2'!$Q135="Attiecināmās",'Lokālā tāme Nr.2'!$B135,0),0)</f>
        <v>0</v>
      </c>
      <c r="C132" s="38">
        <f>IF($C$2="Attiecināmās izmaksas",IF('Lokālā tāme Nr.2'!$Q135="Attiecināmās",'Lokālā tāme Nr.2'!$C135,0),0)</f>
        <v>0</v>
      </c>
      <c r="D132" s="38">
        <f>IF($C$2="Attiecināmās izmaksas",IF('Lokālā tāme Nr.2'!$Q135="Attiecināmās",'Lokālā tāme Nr.2'!$D135,0),0)</f>
        <v>0</v>
      </c>
      <c r="E132" s="45">
        <f>IF($C$2="Attiecināmās izmaksas",IF('Lokālā tāme Nr.2'!$Q135="Attiecināmās",'Lokālā tāme Nr.2'!$E135,0),0)</f>
        <v>0</v>
      </c>
      <c r="F132" s="42">
        <f>IF($C$2="Attiecināmās izmaksas",IF('Lokālā tāme Nr.2'!$Q135="Attiecināmās",'Lokālā tāme Nr.2'!$F135,0),0)</f>
        <v>0</v>
      </c>
      <c r="G132" s="38">
        <f>IF($C$2="Attiecināmās izmaksas",IF('Lokālā tāme Nr.2'!$Q135="Attiecināmās",'Lokālā tāme Nr.2'!$G135,0),0)</f>
        <v>0</v>
      </c>
      <c r="H132" s="38">
        <f>IF($C$2="Attiecināmās izmaksas",IF('Lokālā tāme Nr.2'!$Q135="Attiecināmās",'Lokālā tāme Nr.2'!$H135,0),0)</f>
        <v>0</v>
      </c>
      <c r="I132" s="38">
        <f>IF($C$2="Attiecināmās izmaksas",IF('Lokālā tāme Nr.2'!$Q135="Attiecināmās",'Lokālā tāme Nr.2'!$I135,0),0)</f>
        <v>0</v>
      </c>
      <c r="J132" s="38">
        <f>IF($C$2="Attiecināmās izmaksas",IF('Lokālā tāme Nr.2'!$Q135="Attiecināmās",'Lokālā tāme Nr.2'!$J135,0),0)</f>
        <v>0</v>
      </c>
      <c r="K132" s="43">
        <f>IF($C$2="Attiecināmās izmaksas",IF('Lokālā tāme Nr.2'!$Q135="Attiecināmās",'Lokālā tāme Nr.2'!$K135,0),0)</f>
        <v>0</v>
      </c>
      <c r="L132" s="46">
        <f>IF($C$2="Attiecināmās izmaksas",IF('Lokālā tāme Nr.2'!$Q135="Attiecināmās",'Lokālā tāme Nr.2'!$L135,0),0)</f>
        <v>0</v>
      </c>
      <c r="M132" s="38">
        <f>IF($C$2="Attiecināmās izmaksas",IF('Lokālā tāme Nr.2'!$Q135="Attiecināmās",'Lokālā tāme Nr.2'!$M135,0),0)</f>
        <v>0</v>
      </c>
      <c r="N132" s="38">
        <f>IF($C$2="Attiecināmās izmaksas",IF('Lokālā tāme Nr.2'!$Q135="Attiecināmās",'Lokālā tāme Nr.2'!$N135,0),0)</f>
        <v>0</v>
      </c>
      <c r="O132" s="38">
        <f>IF($C$2="Attiecināmās izmaksas",IF('Lokālā tāme Nr.2'!$Q135="Attiecināmās",'Lokālā tāme Nr.2'!$O135,0),0)</f>
        <v>0</v>
      </c>
      <c r="P132" s="45">
        <f>IF($C$2="Attiecināmās izmaksas",IF('Lokālā tāme Nr.2'!$Q135="Attiecināmās",'Lokālā tāme Nr.2'!$P135,0),0)</f>
        <v>0</v>
      </c>
    </row>
    <row r="133" spans="1:16" x14ac:dyDescent="0.2">
      <c r="A133" s="19">
        <f>IF(P133=0,0,IF(COUNTBLANK(P133)=1,0,COUNTA($P$8:P133)))</f>
        <v>0</v>
      </c>
      <c r="B133" s="38">
        <f>IF($C$2="Attiecināmās izmaksas",IF('Lokālā tāme Nr.2'!$Q136="Attiecināmās",'Lokālā tāme Nr.2'!$B136,0),0)</f>
        <v>0</v>
      </c>
      <c r="C133" s="38">
        <f>IF($C$2="Attiecināmās izmaksas",IF('Lokālā tāme Nr.2'!$Q136="Attiecināmās",'Lokālā tāme Nr.2'!$C136,0),0)</f>
        <v>0</v>
      </c>
      <c r="D133" s="38">
        <f>IF($C$2="Attiecināmās izmaksas",IF('Lokālā tāme Nr.2'!$Q136="Attiecināmās",'Lokālā tāme Nr.2'!$D136,0),0)</f>
        <v>0</v>
      </c>
      <c r="E133" s="45">
        <f>IF($C$2="Attiecināmās izmaksas",IF('Lokālā tāme Nr.2'!$Q136="Attiecināmās",'Lokālā tāme Nr.2'!$E136,0),0)</f>
        <v>0</v>
      </c>
      <c r="F133" s="42">
        <f>IF($C$2="Attiecināmās izmaksas",IF('Lokālā tāme Nr.2'!$Q136="Attiecināmās",'Lokālā tāme Nr.2'!$F136,0),0)</f>
        <v>0</v>
      </c>
      <c r="G133" s="38">
        <f>IF($C$2="Attiecināmās izmaksas",IF('Lokālā tāme Nr.2'!$Q136="Attiecināmās",'Lokālā tāme Nr.2'!$G136,0),0)</f>
        <v>0</v>
      </c>
      <c r="H133" s="38">
        <f>IF($C$2="Attiecināmās izmaksas",IF('Lokālā tāme Nr.2'!$Q136="Attiecināmās",'Lokālā tāme Nr.2'!$H136,0),0)</f>
        <v>0</v>
      </c>
      <c r="I133" s="38">
        <f>IF($C$2="Attiecināmās izmaksas",IF('Lokālā tāme Nr.2'!$Q136="Attiecināmās",'Lokālā tāme Nr.2'!$I136,0),0)</f>
        <v>0</v>
      </c>
      <c r="J133" s="38">
        <f>IF($C$2="Attiecināmās izmaksas",IF('Lokālā tāme Nr.2'!$Q136="Attiecināmās",'Lokālā tāme Nr.2'!$J136,0),0)</f>
        <v>0</v>
      </c>
      <c r="K133" s="43">
        <f>IF($C$2="Attiecināmās izmaksas",IF('Lokālā tāme Nr.2'!$Q136="Attiecināmās",'Lokālā tāme Nr.2'!$K136,0),0)</f>
        <v>0</v>
      </c>
      <c r="L133" s="46">
        <f>IF($C$2="Attiecināmās izmaksas",IF('Lokālā tāme Nr.2'!$Q136="Attiecināmās",'Lokālā tāme Nr.2'!$L136,0),0)</f>
        <v>0</v>
      </c>
      <c r="M133" s="38">
        <f>IF($C$2="Attiecināmās izmaksas",IF('Lokālā tāme Nr.2'!$Q136="Attiecināmās",'Lokālā tāme Nr.2'!$M136,0),0)</f>
        <v>0</v>
      </c>
      <c r="N133" s="38">
        <f>IF($C$2="Attiecināmās izmaksas",IF('Lokālā tāme Nr.2'!$Q136="Attiecināmās",'Lokālā tāme Nr.2'!$N136,0),0)</f>
        <v>0</v>
      </c>
      <c r="O133" s="38">
        <f>IF($C$2="Attiecināmās izmaksas",IF('Lokālā tāme Nr.2'!$Q136="Attiecināmās",'Lokālā tāme Nr.2'!$O136,0),0)</f>
        <v>0</v>
      </c>
      <c r="P133" s="45">
        <f>IF($C$2="Attiecināmās izmaksas",IF('Lokālā tāme Nr.2'!$Q136="Attiecināmās",'Lokālā tāme Nr.2'!$P136,0),0)</f>
        <v>0</v>
      </c>
    </row>
    <row r="134" spans="1:16" x14ac:dyDescent="0.2">
      <c r="A134" s="19">
        <f>IF(P134=0,0,IF(COUNTBLANK(P134)=1,0,COUNTA($P$8:P134)))</f>
        <v>0</v>
      </c>
      <c r="B134" s="38">
        <f>IF($C$2="Attiecināmās izmaksas",IF('Lokālā tāme Nr.2'!$Q137="Attiecināmās",'Lokālā tāme Nr.2'!$B137,0),0)</f>
        <v>0</v>
      </c>
      <c r="C134" s="38">
        <f>IF($C$2="Attiecināmās izmaksas",IF('Lokālā tāme Nr.2'!$Q137="Attiecināmās",'Lokālā tāme Nr.2'!$C137,0),0)</f>
        <v>0</v>
      </c>
      <c r="D134" s="38">
        <f>IF($C$2="Attiecināmās izmaksas",IF('Lokālā tāme Nr.2'!$Q137="Attiecināmās",'Lokālā tāme Nr.2'!$D137,0),0)</f>
        <v>0</v>
      </c>
      <c r="E134" s="45">
        <f>IF($C$2="Attiecināmās izmaksas",IF('Lokālā tāme Nr.2'!$Q137="Attiecināmās",'Lokālā tāme Nr.2'!$E137,0),0)</f>
        <v>0</v>
      </c>
      <c r="F134" s="42">
        <f>IF($C$2="Attiecināmās izmaksas",IF('Lokālā tāme Nr.2'!$Q137="Attiecināmās",'Lokālā tāme Nr.2'!$F137,0),0)</f>
        <v>0</v>
      </c>
      <c r="G134" s="38">
        <f>IF($C$2="Attiecināmās izmaksas",IF('Lokālā tāme Nr.2'!$Q137="Attiecināmās",'Lokālā tāme Nr.2'!$G137,0),0)</f>
        <v>0</v>
      </c>
      <c r="H134" s="38">
        <f>IF($C$2="Attiecināmās izmaksas",IF('Lokālā tāme Nr.2'!$Q137="Attiecināmās",'Lokālā tāme Nr.2'!$H137,0),0)</f>
        <v>0</v>
      </c>
      <c r="I134" s="38">
        <f>IF($C$2="Attiecināmās izmaksas",IF('Lokālā tāme Nr.2'!$Q137="Attiecināmās",'Lokālā tāme Nr.2'!$I137,0),0)</f>
        <v>0</v>
      </c>
      <c r="J134" s="38">
        <f>IF($C$2="Attiecināmās izmaksas",IF('Lokālā tāme Nr.2'!$Q137="Attiecināmās",'Lokālā tāme Nr.2'!$J137,0),0)</f>
        <v>0</v>
      </c>
      <c r="K134" s="43">
        <f>IF($C$2="Attiecināmās izmaksas",IF('Lokālā tāme Nr.2'!$Q137="Attiecināmās",'Lokālā tāme Nr.2'!$K137,0),0)</f>
        <v>0</v>
      </c>
      <c r="L134" s="46">
        <f>IF($C$2="Attiecināmās izmaksas",IF('Lokālā tāme Nr.2'!$Q137="Attiecināmās",'Lokālā tāme Nr.2'!$L137,0),0)</f>
        <v>0</v>
      </c>
      <c r="M134" s="38">
        <f>IF($C$2="Attiecināmās izmaksas",IF('Lokālā tāme Nr.2'!$Q137="Attiecināmās",'Lokālā tāme Nr.2'!$M137,0),0)</f>
        <v>0</v>
      </c>
      <c r="N134" s="38">
        <f>IF($C$2="Attiecināmās izmaksas",IF('Lokālā tāme Nr.2'!$Q137="Attiecināmās",'Lokālā tāme Nr.2'!$N137,0),0)</f>
        <v>0</v>
      </c>
      <c r="O134" s="38">
        <f>IF($C$2="Attiecināmās izmaksas",IF('Lokālā tāme Nr.2'!$Q137="Attiecināmās",'Lokālā tāme Nr.2'!$O137,0),0)</f>
        <v>0</v>
      </c>
      <c r="P134" s="45">
        <f>IF($C$2="Attiecināmās izmaksas",IF('Lokālā tāme Nr.2'!$Q137="Attiecināmās",'Lokālā tāme Nr.2'!$P137,0),0)</f>
        <v>0</v>
      </c>
    </row>
    <row r="135" spans="1:16" x14ac:dyDescent="0.2">
      <c r="A135" s="19">
        <f>IF(P135=0,0,IF(COUNTBLANK(P135)=1,0,COUNTA($P$8:P135)))</f>
        <v>0</v>
      </c>
      <c r="B135" s="38">
        <f>IF($C$2="Attiecināmās izmaksas",IF('Lokālā tāme Nr.2'!$Q138="Attiecināmās",'Lokālā tāme Nr.2'!$B138,0),0)</f>
        <v>0</v>
      </c>
      <c r="C135" s="38">
        <f>IF($C$2="Attiecināmās izmaksas",IF('Lokālā tāme Nr.2'!$Q138="Attiecināmās",'Lokālā tāme Nr.2'!$C138,0),0)</f>
        <v>0</v>
      </c>
      <c r="D135" s="38">
        <f>IF($C$2="Attiecināmās izmaksas",IF('Lokālā tāme Nr.2'!$Q138="Attiecināmās",'Lokālā tāme Nr.2'!$D138,0),0)</f>
        <v>0</v>
      </c>
      <c r="E135" s="45">
        <f>IF($C$2="Attiecināmās izmaksas",IF('Lokālā tāme Nr.2'!$Q138="Attiecināmās",'Lokālā tāme Nr.2'!$E138,0),0)</f>
        <v>0</v>
      </c>
      <c r="F135" s="42">
        <f>IF($C$2="Attiecināmās izmaksas",IF('Lokālā tāme Nr.2'!$Q138="Attiecināmās",'Lokālā tāme Nr.2'!$F138,0),0)</f>
        <v>0</v>
      </c>
      <c r="G135" s="38">
        <f>IF($C$2="Attiecināmās izmaksas",IF('Lokālā tāme Nr.2'!$Q138="Attiecināmās",'Lokālā tāme Nr.2'!$G138,0),0)</f>
        <v>0</v>
      </c>
      <c r="H135" s="38">
        <f>IF($C$2="Attiecināmās izmaksas",IF('Lokālā tāme Nr.2'!$Q138="Attiecināmās",'Lokālā tāme Nr.2'!$H138,0),0)</f>
        <v>0</v>
      </c>
      <c r="I135" s="38">
        <f>IF($C$2="Attiecināmās izmaksas",IF('Lokālā tāme Nr.2'!$Q138="Attiecināmās",'Lokālā tāme Nr.2'!$I138,0),0)</f>
        <v>0</v>
      </c>
      <c r="J135" s="38">
        <f>IF($C$2="Attiecināmās izmaksas",IF('Lokālā tāme Nr.2'!$Q138="Attiecināmās",'Lokālā tāme Nr.2'!$J138,0),0)</f>
        <v>0</v>
      </c>
      <c r="K135" s="43">
        <f>IF($C$2="Attiecināmās izmaksas",IF('Lokālā tāme Nr.2'!$Q138="Attiecināmās",'Lokālā tāme Nr.2'!$K138,0),0)</f>
        <v>0</v>
      </c>
      <c r="L135" s="46">
        <f>IF($C$2="Attiecināmās izmaksas",IF('Lokālā tāme Nr.2'!$Q138="Attiecināmās",'Lokālā tāme Nr.2'!$L138,0),0)</f>
        <v>0</v>
      </c>
      <c r="M135" s="38">
        <f>IF($C$2="Attiecināmās izmaksas",IF('Lokālā tāme Nr.2'!$Q138="Attiecināmās",'Lokālā tāme Nr.2'!$M138,0),0)</f>
        <v>0</v>
      </c>
      <c r="N135" s="38">
        <f>IF($C$2="Attiecināmās izmaksas",IF('Lokālā tāme Nr.2'!$Q138="Attiecināmās",'Lokālā tāme Nr.2'!$N138,0),0)</f>
        <v>0</v>
      </c>
      <c r="O135" s="38">
        <f>IF($C$2="Attiecināmās izmaksas",IF('Lokālā tāme Nr.2'!$Q138="Attiecināmās",'Lokālā tāme Nr.2'!$O138,0),0)</f>
        <v>0</v>
      </c>
      <c r="P135" s="45">
        <f>IF($C$2="Attiecināmās izmaksas",IF('Lokālā tāme Nr.2'!$Q138="Attiecināmās",'Lokālā tāme Nr.2'!$P138,0),0)</f>
        <v>0</v>
      </c>
    </row>
    <row r="136" spans="1:16" x14ac:dyDescent="0.2">
      <c r="A136" s="19">
        <f>IF(P136=0,0,IF(COUNTBLANK(P136)=1,0,COUNTA($P$8:P136)))</f>
        <v>0</v>
      </c>
      <c r="B136" s="38">
        <f>IF($C$2="Attiecināmās izmaksas",IF('Lokālā tāme Nr.2'!$Q139="Attiecināmās",'Lokālā tāme Nr.2'!$B139,0),0)</f>
        <v>0</v>
      </c>
      <c r="C136" s="38">
        <f>IF($C$2="Attiecināmās izmaksas",IF('Lokālā tāme Nr.2'!$Q139="Attiecināmās",'Lokālā tāme Nr.2'!$C139,0),0)</f>
        <v>0</v>
      </c>
      <c r="D136" s="38">
        <f>IF($C$2="Attiecināmās izmaksas",IF('Lokālā tāme Nr.2'!$Q139="Attiecināmās",'Lokālā tāme Nr.2'!$D139,0),0)</f>
        <v>0</v>
      </c>
      <c r="E136" s="45">
        <f>IF($C$2="Attiecināmās izmaksas",IF('Lokālā tāme Nr.2'!$Q139="Attiecināmās",'Lokālā tāme Nr.2'!$E139,0),0)</f>
        <v>0</v>
      </c>
      <c r="F136" s="42">
        <f>IF($C$2="Attiecināmās izmaksas",IF('Lokālā tāme Nr.2'!$Q139="Attiecināmās",'Lokālā tāme Nr.2'!$F139,0),0)</f>
        <v>0</v>
      </c>
      <c r="G136" s="38">
        <f>IF($C$2="Attiecināmās izmaksas",IF('Lokālā tāme Nr.2'!$Q139="Attiecināmās",'Lokālā tāme Nr.2'!$G139,0),0)</f>
        <v>0</v>
      </c>
      <c r="H136" s="38">
        <f>IF($C$2="Attiecināmās izmaksas",IF('Lokālā tāme Nr.2'!$Q139="Attiecināmās",'Lokālā tāme Nr.2'!$H139,0),0)</f>
        <v>0</v>
      </c>
      <c r="I136" s="38">
        <f>IF($C$2="Attiecināmās izmaksas",IF('Lokālā tāme Nr.2'!$Q139="Attiecināmās",'Lokālā tāme Nr.2'!$I139,0),0)</f>
        <v>0</v>
      </c>
      <c r="J136" s="38">
        <f>IF($C$2="Attiecināmās izmaksas",IF('Lokālā tāme Nr.2'!$Q139="Attiecināmās",'Lokālā tāme Nr.2'!$J139,0),0)</f>
        <v>0</v>
      </c>
      <c r="K136" s="43">
        <f>IF($C$2="Attiecināmās izmaksas",IF('Lokālā tāme Nr.2'!$Q139="Attiecināmās",'Lokālā tāme Nr.2'!$K139,0),0)</f>
        <v>0</v>
      </c>
      <c r="L136" s="46">
        <f>IF($C$2="Attiecināmās izmaksas",IF('Lokālā tāme Nr.2'!$Q139="Attiecināmās",'Lokālā tāme Nr.2'!$L139,0),0)</f>
        <v>0</v>
      </c>
      <c r="M136" s="38">
        <f>IF($C$2="Attiecināmās izmaksas",IF('Lokālā tāme Nr.2'!$Q139="Attiecināmās",'Lokālā tāme Nr.2'!$M139,0),0)</f>
        <v>0</v>
      </c>
      <c r="N136" s="38">
        <f>IF($C$2="Attiecināmās izmaksas",IF('Lokālā tāme Nr.2'!$Q139="Attiecināmās",'Lokālā tāme Nr.2'!$N139,0),0)</f>
        <v>0</v>
      </c>
      <c r="O136" s="38">
        <f>IF($C$2="Attiecināmās izmaksas",IF('Lokālā tāme Nr.2'!$Q139="Attiecināmās",'Lokālā tāme Nr.2'!$O139,0),0)</f>
        <v>0</v>
      </c>
      <c r="P136" s="45">
        <f>IF($C$2="Attiecināmās izmaksas",IF('Lokālā tāme Nr.2'!$Q139="Attiecināmās",'Lokālā tāme Nr.2'!$P139,0),0)</f>
        <v>0</v>
      </c>
    </row>
    <row r="137" spans="1:16" x14ac:dyDescent="0.2">
      <c r="A137" s="19">
        <f>IF(P137=0,0,IF(COUNTBLANK(P137)=1,0,COUNTA($P$8:P137)))</f>
        <v>0</v>
      </c>
      <c r="B137" s="38">
        <f>IF($C$2="Attiecināmās izmaksas",IF('Lokālā tāme Nr.2'!$Q140="Attiecināmās",'Lokālā tāme Nr.2'!$B140,0),0)</f>
        <v>0</v>
      </c>
      <c r="C137" s="38">
        <f>IF($C$2="Attiecināmās izmaksas",IF('Lokālā tāme Nr.2'!$Q140="Attiecināmās",'Lokālā tāme Nr.2'!$C140,0),0)</f>
        <v>0</v>
      </c>
      <c r="D137" s="38">
        <f>IF($C$2="Attiecināmās izmaksas",IF('Lokālā tāme Nr.2'!$Q140="Attiecināmās",'Lokālā tāme Nr.2'!$D140,0),0)</f>
        <v>0</v>
      </c>
      <c r="E137" s="45">
        <f>IF($C$2="Attiecināmās izmaksas",IF('Lokālā tāme Nr.2'!$Q140="Attiecināmās",'Lokālā tāme Nr.2'!$E140,0),0)</f>
        <v>0</v>
      </c>
      <c r="F137" s="42">
        <f>IF($C$2="Attiecināmās izmaksas",IF('Lokālā tāme Nr.2'!$Q140="Attiecināmās",'Lokālā tāme Nr.2'!$F140,0),0)</f>
        <v>0</v>
      </c>
      <c r="G137" s="38">
        <f>IF($C$2="Attiecināmās izmaksas",IF('Lokālā tāme Nr.2'!$Q140="Attiecināmās",'Lokālā tāme Nr.2'!$G140,0),0)</f>
        <v>0</v>
      </c>
      <c r="H137" s="38">
        <f>IF($C$2="Attiecināmās izmaksas",IF('Lokālā tāme Nr.2'!$Q140="Attiecināmās",'Lokālā tāme Nr.2'!$H140,0),0)</f>
        <v>0</v>
      </c>
      <c r="I137" s="38">
        <f>IF($C$2="Attiecināmās izmaksas",IF('Lokālā tāme Nr.2'!$Q140="Attiecināmās",'Lokālā tāme Nr.2'!$I140,0),0)</f>
        <v>0</v>
      </c>
      <c r="J137" s="38">
        <f>IF($C$2="Attiecināmās izmaksas",IF('Lokālā tāme Nr.2'!$Q140="Attiecināmās",'Lokālā tāme Nr.2'!$J140,0),0)</f>
        <v>0</v>
      </c>
      <c r="K137" s="43">
        <f>IF($C$2="Attiecināmās izmaksas",IF('Lokālā tāme Nr.2'!$Q140="Attiecināmās",'Lokālā tāme Nr.2'!$K140,0),0)</f>
        <v>0</v>
      </c>
      <c r="L137" s="46">
        <f>IF($C$2="Attiecināmās izmaksas",IF('Lokālā tāme Nr.2'!$Q140="Attiecināmās",'Lokālā tāme Nr.2'!$L140,0),0)</f>
        <v>0</v>
      </c>
      <c r="M137" s="38">
        <f>IF($C$2="Attiecināmās izmaksas",IF('Lokālā tāme Nr.2'!$Q140="Attiecināmās",'Lokālā tāme Nr.2'!$M140,0),0)</f>
        <v>0</v>
      </c>
      <c r="N137" s="38">
        <f>IF($C$2="Attiecināmās izmaksas",IF('Lokālā tāme Nr.2'!$Q140="Attiecināmās",'Lokālā tāme Nr.2'!$N140,0),0)</f>
        <v>0</v>
      </c>
      <c r="O137" s="38">
        <f>IF($C$2="Attiecināmās izmaksas",IF('Lokālā tāme Nr.2'!$Q140="Attiecināmās",'Lokālā tāme Nr.2'!$O140,0),0)</f>
        <v>0</v>
      </c>
      <c r="P137" s="45">
        <f>IF($C$2="Attiecināmās izmaksas",IF('Lokālā tāme Nr.2'!$Q140="Attiecināmās",'Lokālā tāme Nr.2'!$P140,0),0)</f>
        <v>0</v>
      </c>
    </row>
    <row r="138" spans="1:16" x14ac:dyDescent="0.2">
      <c r="A138" s="19">
        <f>IF(P138=0,0,IF(COUNTBLANK(P138)=1,0,COUNTA($P$8:P138)))</f>
        <v>0</v>
      </c>
      <c r="B138" s="38">
        <f>IF($C$2="Attiecināmās izmaksas",IF('Lokālā tāme Nr.2'!$Q141="Attiecināmās",'Lokālā tāme Nr.2'!$B141,0),0)</f>
        <v>0</v>
      </c>
      <c r="C138" s="38">
        <f>IF($C$2="Attiecināmās izmaksas",IF('Lokālā tāme Nr.2'!$Q141="Attiecināmās",'Lokālā tāme Nr.2'!$C141,0),0)</f>
        <v>0</v>
      </c>
      <c r="D138" s="38">
        <f>IF($C$2="Attiecināmās izmaksas",IF('Lokālā tāme Nr.2'!$Q141="Attiecināmās",'Lokālā tāme Nr.2'!$D141,0),0)</f>
        <v>0</v>
      </c>
      <c r="E138" s="45">
        <f>IF($C$2="Attiecināmās izmaksas",IF('Lokālā tāme Nr.2'!$Q141="Attiecināmās",'Lokālā tāme Nr.2'!$E141,0),0)</f>
        <v>0</v>
      </c>
      <c r="F138" s="42">
        <f>IF($C$2="Attiecināmās izmaksas",IF('Lokālā tāme Nr.2'!$Q141="Attiecināmās",'Lokālā tāme Nr.2'!$F141,0),0)</f>
        <v>0</v>
      </c>
      <c r="G138" s="38">
        <f>IF($C$2="Attiecināmās izmaksas",IF('Lokālā tāme Nr.2'!$Q141="Attiecināmās",'Lokālā tāme Nr.2'!$G141,0),0)</f>
        <v>0</v>
      </c>
      <c r="H138" s="38">
        <f>IF($C$2="Attiecināmās izmaksas",IF('Lokālā tāme Nr.2'!$Q141="Attiecināmās",'Lokālā tāme Nr.2'!$H141,0),0)</f>
        <v>0</v>
      </c>
      <c r="I138" s="38">
        <f>IF($C$2="Attiecināmās izmaksas",IF('Lokālā tāme Nr.2'!$Q141="Attiecināmās",'Lokālā tāme Nr.2'!$I141,0),0)</f>
        <v>0</v>
      </c>
      <c r="J138" s="38">
        <f>IF($C$2="Attiecināmās izmaksas",IF('Lokālā tāme Nr.2'!$Q141="Attiecināmās",'Lokālā tāme Nr.2'!$J141,0),0)</f>
        <v>0</v>
      </c>
      <c r="K138" s="43">
        <f>IF($C$2="Attiecināmās izmaksas",IF('Lokālā tāme Nr.2'!$Q141="Attiecināmās",'Lokālā tāme Nr.2'!$K141,0),0)</f>
        <v>0</v>
      </c>
      <c r="L138" s="46">
        <f>IF($C$2="Attiecināmās izmaksas",IF('Lokālā tāme Nr.2'!$Q141="Attiecināmās",'Lokālā tāme Nr.2'!$L141,0),0)</f>
        <v>0</v>
      </c>
      <c r="M138" s="38">
        <f>IF($C$2="Attiecināmās izmaksas",IF('Lokālā tāme Nr.2'!$Q141="Attiecināmās",'Lokālā tāme Nr.2'!$M141,0),0)</f>
        <v>0</v>
      </c>
      <c r="N138" s="38">
        <f>IF($C$2="Attiecināmās izmaksas",IF('Lokālā tāme Nr.2'!$Q141="Attiecināmās",'Lokālā tāme Nr.2'!$N141,0),0)</f>
        <v>0</v>
      </c>
      <c r="O138" s="38">
        <f>IF($C$2="Attiecināmās izmaksas",IF('Lokālā tāme Nr.2'!$Q141="Attiecināmās",'Lokālā tāme Nr.2'!$O141,0),0)</f>
        <v>0</v>
      </c>
      <c r="P138" s="45">
        <f>IF($C$2="Attiecināmās izmaksas",IF('Lokālā tāme Nr.2'!$Q141="Attiecināmās",'Lokālā tāme Nr.2'!$P141,0),0)</f>
        <v>0</v>
      </c>
    </row>
    <row r="139" spans="1:16" x14ac:dyDescent="0.2">
      <c r="A139" s="19">
        <f>IF(P139=0,0,IF(COUNTBLANK(P139)=1,0,COUNTA($P$8:P139)))</f>
        <v>0</v>
      </c>
      <c r="B139" s="38">
        <f>IF($C$2="Attiecināmās izmaksas",IF('Lokālā tāme Nr.2'!$Q142="Attiecināmās",'Lokālā tāme Nr.2'!$B142,0),0)</f>
        <v>0</v>
      </c>
      <c r="C139" s="38">
        <f>IF($C$2="Attiecināmās izmaksas",IF('Lokālā tāme Nr.2'!$Q142="Attiecināmās",'Lokālā tāme Nr.2'!$C142,0),0)</f>
        <v>0</v>
      </c>
      <c r="D139" s="38">
        <f>IF($C$2="Attiecināmās izmaksas",IF('Lokālā tāme Nr.2'!$Q142="Attiecināmās",'Lokālā tāme Nr.2'!$D142,0),0)</f>
        <v>0</v>
      </c>
      <c r="E139" s="45">
        <f>IF($C$2="Attiecināmās izmaksas",IF('Lokālā tāme Nr.2'!$Q142="Attiecināmās",'Lokālā tāme Nr.2'!$E142,0),0)</f>
        <v>0</v>
      </c>
      <c r="F139" s="42">
        <f>IF($C$2="Attiecināmās izmaksas",IF('Lokālā tāme Nr.2'!$Q142="Attiecināmās",'Lokālā tāme Nr.2'!$F142,0),0)</f>
        <v>0</v>
      </c>
      <c r="G139" s="38">
        <f>IF($C$2="Attiecināmās izmaksas",IF('Lokālā tāme Nr.2'!$Q142="Attiecināmās",'Lokālā tāme Nr.2'!$G142,0),0)</f>
        <v>0</v>
      </c>
      <c r="H139" s="38">
        <f>IF($C$2="Attiecināmās izmaksas",IF('Lokālā tāme Nr.2'!$Q142="Attiecināmās",'Lokālā tāme Nr.2'!$H142,0),0)</f>
        <v>0</v>
      </c>
      <c r="I139" s="38">
        <f>IF($C$2="Attiecināmās izmaksas",IF('Lokālā tāme Nr.2'!$Q142="Attiecināmās",'Lokālā tāme Nr.2'!$I142,0),0)</f>
        <v>0</v>
      </c>
      <c r="J139" s="38">
        <f>IF($C$2="Attiecināmās izmaksas",IF('Lokālā tāme Nr.2'!$Q142="Attiecināmās",'Lokālā tāme Nr.2'!$J142,0),0)</f>
        <v>0</v>
      </c>
      <c r="K139" s="43">
        <f>IF($C$2="Attiecināmās izmaksas",IF('Lokālā tāme Nr.2'!$Q142="Attiecināmās",'Lokālā tāme Nr.2'!$K142,0),0)</f>
        <v>0</v>
      </c>
      <c r="L139" s="46">
        <f>IF($C$2="Attiecināmās izmaksas",IF('Lokālā tāme Nr.2'!$Q142="Attiecināmās",'Lokālā tāme Nr.2'!$L142,0),0)</f>
        <v>0</v>
      </c>
      <c r="M139" s="38">
        <f>IF($C$2="Attiecināmās izmaksas",IF('Lokālā tāme Nr.2'!$Q142="Attiecināmās",'Lokālā tāme Nr.2'!$M142,0),0)</f>
        <v>0</v>
      </c>
      <c r="N139" s="38">
        <f>IF($C$2="Attiecināmās izmaksas",IF('Lokālā tāme Nr.2'!$Q142="Attiecināmās",'Lokālā tāme Nr.2'!$N142,0),0)</f>
        <v>0</v>
      </c>
      <c r="O139" s="38">
        <f>IF($C$2="Attiecināmās izmaksas",IF('Lokālā tāme Nr.2'!$Q142="Attiecināmās",'Lokālā tāme Nr.2'!$O142,0),0)</f>
        <v>0</v>
      </c>
      <c r="P139" s="45">
        <f>IF($C$2="Attiecināmās izmaksas",IF('Lokālā tāme Nr.2'!$Q142="Attiecināmās",'Lokālā tāme Nr.2'!$P142,0),0)</f>
        <v>0</v>
      </c>
    </row>
    <row r="140" spans="1:16" x14ac:dyDescent="0.2">
      <c r="A140" s="19">
        <f>IF(P140=0,0,IF(COUNTBLANK(P140)=1,0,COUNTA($P$8:P140)))</f>
        <v>0</v>
      </c>
      <c r="B140" s="38">
        <f>IF($C$2="Attiecināmās izmaksas",IF('Lokālā tāme Nr.2'!$Q143="Attiecināmās",'Lokālā tāme Nr.2'!$B143,0),0)</f>
        <v>0</v>
      </c>
      <c r="C140" s="38">
        <f>IF($C$2="Attiecināmās izmaksas",IF('Lokālā tāme Nr.2'!$Q143="Attiecināmās",'Lokālā tāme Nr.2'!$C143,0),0)</f>
        <v>0</v>
      </c>
      <c r="D140" s="38">
        <f>IF($C$2="Attiecināmās izmaksas",IF('Lokālā tāme Nr.2'!$Q143="Attiecināmās",'Lokālā tāme Nr.2'!$D143,0),0)</f>
        <v>0</v>
      </c>
      <c r="E140" s="45">
        <f>IF($C$2="Attiecināmās izmaksas",IF('Lokālā tāme Nr.2'!$Q143="Attiecināmās",'Lokālā tāme Nr.2'!$E143,0),0)</f>
        <v>0</v>
      </c>
      <c r="F140" s="42">
        <f>IF($C$2="Attiecināmās izmaksas",IF('Lokālā tāme Nr.2'!$Q143="Attiecināmās",'Lokālā tāme Nr.2'!$F143,0),0)</f>
        <v>0</v>
      </c>
      <c r="G140" s="38">
        <f>IF($C$2="Attiecināmās izmaksas",IF('Lokālā tāme Nr.2'!$Q143="Attiecināmās",'Lokālā tāme Nr.2'!$G143,0),0)</f>
        <v>0</v>
      </c>
      <c r="H140" s="38">
        <f>IF($C$2="Attiecināmās izmaksas",IF('Lokālā tāme Nr.2'!$Q143="Attiecināmās",'Lokālā tāme Nr.2'!$H143,0),0)</f>
        <v>0</v>
      </c>
      <c r="I140" s="38">
        <f>IF($C$2="Attiecināmās izmaksas",IF('Lokālā tāme Nr.2'!$Q143="Attiecināmās",'Lokālā tāme Nr.2'!$I143,0),0)</f>
        <v>0</v>
      </c>
      <c r="J140" s="38">
        <f>IF($C$2="Attiecināmās izmaksas",IF('Lokālā tāme Nr.2'!$Q143="Attiecināmās",'Lokālā tāme Nr.2'!$J143,0),0)</f>
        <v>0</v>
      </c>
      <c r="K140" s="43">
        <f>IF($C$2="Attiecināmās izmaksas",IF('Lokālā tāme Nr.2'!$Q143="Attiecināmās",'Lokālā tāme Nr.2'!$K143,0),0)</f>
        <v>0</v>
      </c>
      <c r="L140" s="46">
        <f>IF($C$2="Attiecināmās izmaksas",IF('Lokālā tāme Nr.2'!$Q143="Attiecināmās",'Lokālā tāme Nr.2'!$L143,0),0)</f>
        <v>0</v>
      </c>
      <c r="M140" s="38">
        <f>IF($C$2="Attiecināmās izmaksas",IF('Lokālā tāme Nr.2'!$Q143="Attiecināmās",'Lokālā tāme Nr.2'!$M143,0),0)</f>
        <v>0</v>
      </c>
      <c r="N140" s="38">
        <f>IF($C$2="Attiecināmās izmaksas",IF('Lokālā tāme Nr.2'!$Q143="Attiecināmās",'Lokālā tāme Nr.2'!$N143,0),0)</f>
        <v>0</v>
      </c>
      <c r="O140" s="38">
        <f>IF($C$2="Attiecināmās izmaksas",IF('Lokālā tāme Nr.2'!$Q143="Attiecināmās",'Lokālā tāme Nr.2'!$O143,0),0)</f>
        <v>0</v>
      </c>
      <c r="P140" s="45">
        <f>IF($C$2="Attiecināmās izmaksas",IF('Lokālā tāme Nr.2'!$Q143="Attiecināmās",'Lokālā tāme Nr.2'!$P143,0),0)</f>
        <v>0</v>
      </c>
    </row>
    <row r="141" spans="1:16" x14ac:dyDescent="0.2">
      <c r="A141" s="19">
        <f>IF(P141=0,0,IF(COUNTBLANK(P141)=1,0,COUNTA($P$8:P141)))</f>
        <v>0</v>
      </c>
      <c r="B141" s="38">
        <f>IF($C$2="Attiecināmās izmaksas",IF('Lokālā tāme Nr.2'!$Q144="Attiecināmās",'Lokālā tāme Nr.2'!$B144,0),0)</f>
        <v>0</v>
      </c>
      <c r="C141" s="38">
        <f>IF($C$2="Attiecināmās izmaksas",IF('Lokālā tāme Nr.2'!$Q144="Attiecināmās",'Lokālā tāme Nr.2'!$C144,0),0)</f>
        <v>0</v>
      </c>
      <c r="D141" s="38">
        <f>IF($C$2="Attiecināmās izmaksas",IF('Lokālā tāme Nr.2'!$Q144="Attiecināmās",'Lokālā tāme Nr.2'!$D144,0),0)</f>
        <v>0</v>
      </c>
      <c r="E141" s="45">
        <f>IF($C$2="Attiecināmās izmaksas",IF('Lokālā tāme Nr.2'!$Q144="Attiecināmās",'Lokālā tāme Nr.2'!$E144,0),0)</f>
        <v>0</v>
      </c>
      <c r="F141" s="42">
        <f>IF($C$2="Attiecināmās izmaksas",IF('Lokālā tāme Nr.2'!$Q144="Attiecināmās",'Lokālā tāme Nr.2'!$F144,0),0)</f>
        <v>0</v>
      </c>
      <c r="G141" s="38">
        <f>IF($C$2="Attiecināmās izmaksas",IF('Lokālā tāme Nr.2'!$Q144="Attiecināmās",'Lokālā tāme Nr.2'!$G144,0),0)</f>
        <v>0</v>
      </c>
      <c r="H141" s="38">
        <f>IF($C$2="Attiecināmās izmaksas",IF('Lokālā tāme Nr.2'!$Q144="Attiecināmās",'Lokālā tāme Nr.2'!$H144,0),0)</f>
        <v>0</v>
      </c>
      <c r="I141" s="38">
        <f>IF($C$2="Attiecināmās izmaksas",IF('Lokālā tāme Nr.2'!$Q144="Attiecināmās",'Lokālā tāme Nr.2'!$I144,0),0)</f>
        <v>0</v>
      </c>
      <c r="J141" s="38">
        <f>IF($C$2="Attiecināmās izmaksas",IF('Lokālā tāme Nr.2'!$Q144="Attiecināmās",'Lokālā tāme Nr.2'!$J144,0),0)</f>
        <v>0</v>
      </c>
      <c r="K141" s="43">
        <f>IF($C$2="Attiecināmās izmaksas",IF('Lokālā tāme Nr.2'!$Q144="Attiecināmās",'Lokālā tāme Nr.2'!$K144,0),0)</f>
        <v>0</v>
      </c>
      <c r="L141" s="46">
        <f>IF($C$2="Attiecināmās izmaksas",IF('Lokālā tāme Nr.2'!$Q144="Attiecināmās",'Lokālā tāme Nr.2'!$L144,0),0)</f>
        <v>0</v>
      </c>
      <c r="M141" s="38">
        <f>IF($C$2="Attiecināmās izmaksas",IF('Lokālā tāme Nr.2'!$Q144="Attiecināmās",'Lokālā tāme Nr.2'!$M144,0),0)</f>
        <v>0</v>
      </c>
      <c r="N141" s="38">
        <f>IF($C$2="Attiecināmās izmaksas",IF('Lokālā tāme Nr.2'!$Q144="Attiecināmās",'Lokālā tāme Nr.2'!$N144,0),0)</f>
        <v>0</v>
      </c>
      <c r="O141" s="38">
        <f>IF($C$2="Attiecināmās izmaksas",IF('Lokālā tāme Nr.2'!$Q144="Attiecināmās",'Lokālā tāme Nr.2'!$O144,0),0)</f>
        <v>0</v>
      </c>
      <c r="P141" s="45">
        <f>IF($C$2="Attiecināmās izmaksas",IF('Lokālā tāme Nr.2'!$Q144="Attiecināmās",'Lokālā tāme Nr.2'!$P144,0),0)</f>
        <v>0</v>
      </c>
    </row>
    <row r="142" spans="1:16" x14ac:dyDescent="0.2">
      <c r="A142" s="19">
        <f>IF(P142=0,0,IF(COUNTBLANK(P142)=1,0,COUNTA($P$8:P142)))</f>
        <v>0</v>
      </c>
      <c r="B142" s="38">
        <f>IF($C$2="Attiecināmās izmaksas",IF('Lokālā tāme Nr.2'!$Q145="Attiecināmās",'Lokālā tāme Nr.2'!$B145,0),0)</f>
        <v>0</v>
      </c>
      <c r="C142" s="38">
        <f>IF($C$2="Attiecināmās izmaksas",IF('Lokālā tāme Nr.2'!$Q145="Attiecināmās",'Lokālā tāme Nr.2'!$C145,0),0)</f>
        <v>0</v>
      </c>
      <c r="D142" s="38">
        <f>IF($C$2="Attiecināmās izmaksas",IF('Lokālā tāme Nr.2'!$Q145="Attiecināmās",'Lokālā tāme Nr.2'!$D145,0),0)</f>
        <v>0</v>
      </c>
      <c r="E142" s="45">
        <f>IF($C$2="Attiecināmās izmaksas",IF('Lokālā tāme Nr.2'!$Q145="Attiecināmās",'Lokālā tāme Nr.2'!$E145,0),0)</f>
        <v>0</v>
      </c>
      <c r="F142" s="42">
        <f>IF($C$2="Attiecināmās izmaksas",IF('Lokālā tāme Nr.2'!$Q145="Attiecināmās",'Lokālā tāme Nr.2'!$F145,0),0)</f>
        <v>0</v>
      </c>
      <c r="G142" s="38">
        <f>IF($C$2="Attiecināmās izmaksas",IF('Lokālā tāme Nr.2'!$Q145="Attiecināmās",'Lokālā tāme Nr.2'!$G145,0),0)</f>
        <v>0</v>
      </c>
      <c r="H142" s="38">
        <f>IF($C$2="Attiecināmās izmaksas",IF('Lokālā tāme Nr.2'!$Q145="Attiecināmās",'Lokālā tāme Nr.2'!$H145,0),0)</f>
        <v>0</v>
      </c>
      <c r="I142" s="38">
        <f>IF($C$2="Attiecināmās izmaksas",IF('Lokālā tāme Nr.2'!$Q145="Attiecināmās",'Lokālā tāme Nr.2'!$I145,0),0)</f>
        <v>0</v>
      </c>
      <c r="J142" s="38">
        <f>IF($C$2="Attiecināmās izmaksas",IF('Lokālā tāme Nr.2'!$Q145="Attiecināmās",'Lokālā tāme Nr.2'!$J145,0),0)</f>
        <v>0</v>
      </c>
      <c r="K142" s="43">
        <f>IF($C$2="Attiecināmās izmaksas",IF('Lokālā tāme Nr.2'!$Q145="Attiecināmās",'Lokālā tāme Nr.2'!$K145,0),0)</f>
        <v>0</v>
      </c>
      <c r="L142" s="46">
        <f>IF($C$2="Attiecināmās izmaksas",IF('Lokālā tāme Nr.2'!$Q145="Attiecināmās",'Lokālā tāme Nr.2'!$L145,0),0)</f>
        <v>0</v>
      </c>
      <c r="M142" s="38">
        <f>IF($C$2="Attiecināmās izmaksas",IF('Lokālā tāme Nr.2'!$Q145="Attiecināmās",'Lokālā tāme Nr.2'!$M145,0),0)</f>
        <v>0</v>
      </c>
      <c r="N142" s="38">
        <f>IF($C$2="Attiecināmās izmaksas",IF('Lokālā tāme Nr.2'!$Q145="Attiecināmās",'Lokālā tāme Nr.2'!$N145,0),0)</f>
        <v>0</v>
      </c>
      <c r="O142" s="38">
        <f>IF($C$2="Attiecināmās izmaksas",IF('Lokālā tāme Nr.2'!$Q145="Attiecināmās",'Lokālā tāme Nr.2'!$O145,0),0)</f>
        <v>0</v>
      </c>
      <c r="P142" s="45">
        <f>IF($C$2="Attiecināmās izmaksas",IF('Lokālā tāme Nr.2'!$Q145="Attiecināmās",'Lokālā tāme Nr.2'!$P145,0),0)</f>
        <v>0</v>
      </c>
    </row>
    <row r="143" spans="1:16" x14ac:dyDescent="0.2">
      <c r="A143" s="19">
        <f>IF(P143=0,0,IF(COUNTBLANK(P143)=1,0,COUNTA($P$8:P143)))</f>
        <v>0</v>
      </c>
      <c r="B143" s="38">
        <f>IF($C$2="Attiecināmās izmaksas",IF('Lokālā tāme Nr.2'!$Q146="Attiecināmās",'Lokālā tāme Nr.2'!$B146,0),0)</f>
        <v>0</v>
      </c>
      <c r="C143" s="38">
        <f>IF($C$2="Attiecināmās izmaksas",IF('Lokālā tāme Nr.2'!$Q146="Attiecināmās",'Lokālā tāme Nr.2'!$C146,0),0)</f>
        <v>0</v>
      </c>
      <c r="D143" s="38">
        <f>IF($C$2="Attiecināmās izmaksas",IF('Lokālā tāme Nr.2'!$Q146="Attiecināmās",'Lokālā tāme Nr.2'!$D146,0),0)</f>
        <v>0</v>
      </c>
      <c r="E143" s="45">
        <f>IF($C$2="Attiecināmās izmaksas",IF('Lokālā tāme Nr.2'!$Q146="Attiecināmās",'Lokālā tāme Nr.2'!$E146,0),0)</f>
        <v>0</v>
      </c>
      <c r="F143" s="42">
        <f>IF($C$2="Attiecināmās izmaksas",IF('Lokālā tāme Nr.2'!$Q146="Attiecināmās",'Lokālā tāme Nr.2'!$F146,0),0)</f>
        <v>0</v>
      </c>
      <c r="G143" s="38">
        <f>IF($C$2="Attiecināmās izmaksas",IF('Lokālā tāme Nr.2'!$Q146="Attiecināmās",'Lokālā tāme Nr.2'!$G146,0),0)</f>
        <v>0</v>
      </c>
      <c r="H143" s="38">
        <f>IF($C$2="Attiecināmās izmaksas",IF('Lokālā tāme Nr.2'!$Q146="Attiecināmās",'Lokālā tāme Nr.2'!$H146,0),0)</f>
        <v>0</v>
      </c>
      <c r="I143" s="38">
        <f>IF($C$2="Attiecināmās izmaksas",IF('Lokālā tāme Nr.2'!$Q146="Attiecināmās",'Lokālā tāme Nr.2'!$I146,0),0)</f>
        <v>0</v>
      </c>
      <c r="J143" s="38">
        <f>IF($C$2="Attiecināmās izmaksas",IF('Lokālā tāme Nr.2'!$Q146="Attiecināmās",'Lokālā tāme Nr.2'!$J146,0),0)</f>
        <v>0</v>
      </c>
      <c r="K143" s="43">
        <f>IF($C$2="Attiecināmās izmaksas",IF('Lokālā tāme Nr.2'!$Q146="Attiecināmās",'Lokālā tāme Nr.2'!$K146,0),0)</f>
        <v>0</v>
      </c>
      <c r="L143" s="46">
        <f>IF($C$2="Attiecināmās izmaksas",IF('Lokālā tāme Nr.2'!$Q146="Attiecināmās",'Lokālā tāme Nr.2'!$L146,0),0)</f>
        <v>0</v>
      </c>
      <c r="M143" s="38">
        <f>IF($C$2="Attiecināmās izmaksas",IF('Lokālā tāme Nr.2'!$Q146="Attiecināmās",'Lokālā tāme Nr.2'!$M146,0),0)</f>
        <v>0</v>
      </c>
      <c r="N143" s="38">
        <f>IF($C$2="Attiecināmās izmaksas",IF('Lokālā tāme Nr.2'!$Q146="Attiecināmās",'Lokālā tāme Nr.2'!$N146,0),0)</f>
        <v>0</v>
      </c>
      <c r="O143" s="38">
        <f>IF($C$2="Attiecināmās izmaksas",IF('Lokālā tāme Nr.2'!$Q146="Attiecināmās",'Lokālā tāme Nr.2'!$O146,0),0)</f>
        <v>0</v>
      </c>
      <c r="P143" s="45">
        <f>IF($C$2="Attiecināmās izmaksas",IF('Lokālā tāme Nr.2'!$Q146="Attiecināmās",'Lokālā tāme Nr.2'!$P146,0),0)</f>
        <v>0</v>
      </c>
    </row>
    <row r="144" spans="1:16" x14ac:dyDescent="0.2">
      <c r="A144" s="19">
        <f>IF(P144=0,0,IF(COUNTBLANK(P144)=1,0,COUNTA($P$8:P144)))</f>
        <v>0</v>
      </c>
      <c r="B144" s="38">
        <f>IF($C$2="Attiecināmās izmaksas",IF('Lokālā tāme Nr.2'!$Q147="Attiecināmās",'Lokālā tāme Nr.2'!$B147,0),0)</f>
        <v>0</v>
      </c>
      <c r="C144" s="38">
        <f>IF($C$2="Attiecināmās izmaksas",IF('Lokālā tāme Nr.2'!$Q147="Attiecināmās",'Lokālā tāme Nr.2'!$C147,0),0)</f>
        <v>0</v>
      </c>
      <c r="D144" s="38">
        <f>IF($C$2="Attiecināmās izmaksas",IF('Lokālā tāme Nr.2'!$Q147="Attiecināmās",'Lokālā tāme Nr.2'!$D147,0),0)</f>
        <v>0</v>
      </c>
      <c r="E144" s="45">
        <f>IF($C$2="Attiecināmās izmaksas",IF('Lokālā tāme Nr.2'!$Q147="Attiecināmās",'Lokālā tāme Nr.2'!$E147,0),0)</f>
        <v>0</v>
      </c>
      <c r="F144" s="42">
        <f>IF($C$2="Attiecināmās izmaksas",IF('Lokālā tāme Nr.2'!$Q147="Attiecināmās",'Lokālā tāme Nr.2'!$F147,0),0)</f>
        <v>0</v>
      </c>
      <c r="G144" s="38">
        <f>IF($C$2="Attiecināmās izmaksas",IF('Lokālā tāme Nr.2'!$Q147="Attiecināmās",'Lokālā tāme Nr.2'!$G147,0),0)</f>
        <v>0</v>
      </c>
      <c r="H144" s="38">
        <f>IF($C$2="Attiecināmās izmaksas",IF('Lokālā tāme Nr.2'!$Q147="Attiecināmās",'Lokālā tāme Nr.2'!$H147,0),0)</f>
        <v>0</v>
      </c>
      <c r="I144" s="38">
        <f>IF($C$2="Attiecināmās izmaksas",IF('Lokālā tāme Nr.2'!$Q147="Attiecināmās",'Lokālā tāme Nr.2'!$I147,0),0)</f>
        <v>0</v>
      </c>
      <c r="J144" s="38">
        <f>IF($C$2="Attiecināmās izmaksas",IF('Lokālā tāme Nr.2'!$Q147="Attiecināmās",'Lokālā tāme Nr.2'!$J147,0),0)</f>
        <v>0</v>
      </c>
      <c r="K144" s="43">
        <f>IF($C$2="Attiecināmās izmaksas",IF('Lokālā tāme Nr.2'!$Q147="Attiecināmās",'Lokālā tāme Nr.2'!$K147,0),0)</f>
        <v>0</v>
      </c>
      <c r="L144" s="46">
        <f>IF($C$2="Attiecināmās izmaksas",IF('Lokālā tāme Nr.2'!$Q147="Attiecināmās",'Lokālā tāme Nr.2'!$L147,0),0)</f>
        <v>0</v>
      </c>
      <c r="M144" s="38">
        <f>IF($C$2="Attiecināmās izmaksas",IF('Lokālā tāme Nr.2'!$Q147="Attiecināmās",'Lokālā tāme Nr.2'!$M147,0),0)</f>
        <v>0</v>
      </c>
      <c r="N144" s="38">
        <f>IF($C$2="Attiecināmās izmaksas",IF('Lokālā tāme Nr.2'!$Q147="Attiecināmās",'Lokālā tāme Nr.2'!$N147,0),0)</f>
        <v>0</v>
      </c>
      <c r="O144" s="38">
        <f>IF($C$2="Attiecināmās izmaksas",IF('Lokālā tāme Nr.2'!$Q147="Attiecināmās",'Lokālā tāme Nr.2'!$O147,0),0)</f>
        <v>0</v>
      </c>
      <c r="P144" s="45">
        <f>IF($C$2="Attiecināmās izmaksas",IF('Lokālā tāme Nr.2'!$Q147="Attiecināmās",'Lokālā tāme Nr.2'!$P147,0),0)</f>
        <v>0</v>
      </c>
    </row>
    <row r="145" spans="1:16" x14ac:dyDescent="0.2">
      <c r="A145" s="19">
        <f>IF(P145=0,0,IF(COUNTBLANK(P145)=1,0,COUNTA($P$8:P145)))</f>
        <v>0</v>
      </c>
      <c r="B145" s="38">
        <f>IF($C$2="Attiecināmās izmaksas",IF('Lokālā tāme Nr.2'!$Q148="Attiecināmās",'Lokālā tāme Nr.2'!$B148,0),0)</f>
        <v>0</v>
      </c>
      <c r="C145" s="38">
        <f>IF($C$2="Attiecināmās izmaksas",IF('Lokālā tāme Nr.2'!$Q148="Attiecināmās",'Lokālā tāme Nr.2'!$C148,0),0)</f>
        <v>0</v>
      </c>
      <c r="D145" s="38">
        <f>IF($C$2="Attiecināmās izmaksas",IF('Lokālā tāme Nr.2'!$Q148="Attiecināmās",'Lokālā tāme Nr.2'!$D148,0),0)</f>
        <v>0</v>
      </c>
      <c r="E145" s="45">
        <f>IF($C$2="Attiecināmās izmaksas",IF('Lokālā tāme Nr.2'!$Q148="Attiecināmās",'Lokālā tāme Nr.2'!$E148,0),0)</f>
        <v>0</v>
      </c>
      <c r="F145" s="42">
        <f>IF($C$2="Attiecināmās izmaksas",IF('Lokālā tāme Nr.2'!$Q148="Attiecināmās",'Lokālā tāme Nr.2'!$F148,0),0)</f>
        <v>0</v>
      </c>
      <c r="G145" s="38">
        <f>IF($C$2="Attiecināmās izmaksas",IF('Lokālā tāme Nr.2'!$Q148="Attiecināmās",'Lokālā tāme Nr.2'!$G148,0),0)</f>
        <v>0</v>
      </c>
      <c r="H145" s="38">
        <f>IF($C$2="Attiecināmās izmaksas",IF('Lokālā tāme Nr.2'!$Q148="Attiecināmās",'Lokālā tāme Nr.2'!$H148,0),0)</f>
        <v>0</v>
      </c>
      <c r="I145" s="38">
        <f>IF($C$2="Attiecināmās izmaksas",IF('Lokālā tāme Nr.2'!$Q148="Attiecināmās",'Lokālā tāme Nr.2'!$I148,0),0)</f>
        <v>0</v>
      </c>
      <c r="J145" s="38">
        <f>IF($C$2="Attiecināmās izmaksas",IF('Lokālā tāme Nr.2'!$Q148="Attiecināmās",'Lokālā tāme Nr.2'!$J148,0),0)</f>
        <v>0</v>
      </c>
      <c r="K145" s="43">
        <f>IF($C$2="Attiecināmās izmaksas",IF('Lokālā tāme Nr.2'!$Q148="Attiecināmās",'Lokālā tāme Nr.2'!$K148,0),0)</f>
        <v>0</v>
      </c>
      <c r="L145" s="46">
        <f>IF($C$2="Attiecināmās izmaksas",IF('Lokālā tāme Nr.2'!$Q148="Attiecināmās",'Lokālā tāme Nr.2'!$L148,0),0)</f>
        <v>0</v>
      </c>
      <c r="M145" s="38">
        <f>IF($C$2="Attiecināmās izmaksas",IF('Lokālā tāme Nr.2'!$Q148="Attiecināmās",'Lokālā tāme Nr.2'!$M148,0),0)</f>
        <v>0</v>
      </c>
      <c r="N145" s="38">
        <f>IF($C$2="Attiecināmās izmaksas",IF('Lokālā tāme Nr.2'!$Q148="Attiecināmās",'Lokālā tāme Nr.2'!$N148,0),0)</f>
        <v>0</v>
      </c>
      <c r="O145" s="38">
        <f>IF($C$2="Attiecināmās izmaksas",IF('Lokālā tāme Nr.2'!$Q148="Attiecināmās",'Lokālā tāme Nr.2'!$O148,0),0)</f>
        <v>0</v>
      </c>
      <c r="P145" s="45">
        <f>IF($C$2="Attiecināmās izmaksas",IF('Lokālā tāme Nr.2'!$Q148="Attiecināmās",'Lokālā tāme Nr.2'!$P148,0),0)</f>
        <v>0</v>
      </c>
    </row>
    <row r="146" spans="1:16" x14ac:dyDescent="0.2">
      <c r="A146" s="19">
        <f>IF(P146=0,0,IF(COUNTBLANK(P146)=1,0,COUNTA($P$8:P146)))</f>
        <v>0</v>
      </c>
      <c r="B146" s="38">
        <f>IF($C$2="Attiecināmās izmaksas",IF('Lokālā tāme Nr.2'!$Q149="Attiecināmās",'Lokālā tāme Nr.2'!$B149,0),0)</f>
        <v>0</v>
      </c>
      <c r="C146" s="38">
        <f>IF($C$2="Attiecināmās izmaksas",IF('Lokālā tāme Nr.2'!$Q149="Attiecināmās",'Lokālā tāme Nr.2'!$C149,0),0)</f>
        <v>0</v>
      </c>
      <c r="D146" s="38">
        <f>IF($C$2="Attiecināmās izmaksas",IF('Lokālā tāme Nr.2'!$Q149="Attiecināmās",'Lokālā tāme Nr.2'!$D149,0),0)</f>
        <v>0</v>
      </c>
      <c r="E146" s="45">
        <f>IF($C$2="Attiecināmās izmaksas",IF('Lokālā tāme Nr.2'!$Q149="Attiecināmās",'Lokālā tāme Nr.2'!$E149,0),0)</f>
        <v>0</v>
      </c>
      <c r="F146" s="42">
        <f>IF($C$2="Attiecināmās izmaksas",IF('Lokālā tāme Nr.2'!$Q149="Attiecināmās",'Lokālā tāme Nr.2'!$F149,0),0)</f>
        <v>0</v>
      </c>
      <c r="G146" s="38">
        <f>IF($C$2="Attiecināmās izmaksas",IF('Lokālā tāme Nr.2'!$Q149="Attiecināmās",'Lokālā tāme Nr.2'!$G149,0),0)</f>
        <v>0</v>
      </c>
      <c r="H146" s="38">
        <f>IF($C$2="Attiecināmās izmaksas",IF('Lokālā tāme Nr.2'!$Q149="Attiecināmās",'Lokālā tāme Nr.2'!$H149,0),0)</f>
        <v>0</v>
      </c>
      <c r="I146" s="38">
        <f>IF($C$2="Attiecināmās izmaksas",IF('Lokālā tāme Nr.2'!$Q149="Attiecināmās",'Lokālā tāme Nr.2'!$I149,0),0)</f>
        <v>0</v>
      </c>
      <c r="J146" s="38">
        <f>IF($C$2="Attiecināmās izmaksas",IF('Lokālā tāme Nr.2'!$Q149="Attiecināmās",'Lokālā tāme Nr.2'!$J149,0),0)</f>
        <v>0</v>
      </c>
      <c r="K146" s="43">
        <f>IF($C$2="Attiecināmās izmaksas",IF('Lokālā tāme Nr.2'!$Q149="Attiecināmās",'Lokālā tāme Nr.2'!$K149,0),0)</f>
        <v>0</v>
      </c>
      <c r="L146" s="46">
        <f>IF($C$2="Attiecināmās izmaksas",IF('Lokālā tāme Nr.2'!$Q149="Attiecināmās",'Lokālā tāme Nr.2'!$L149,0),0)</f>
        <v>0</v>
      </c>
      <c r="M146" s="38">
        <f>IF($C$2="Attiecināmās izmaksas",IF('Lokālā tāme Nr.2'!$Q149="Attiecināmās",'Lokālā tāme Nr.2'!$M149,0),0)</f>
        <v>0</v>
      </c>
      <c r="N146" s="38">
        <f>IF($C$2="Attiecināmās izmaksas",IF('Lokālā tāme Nr.2'!$Q149="Attiecināmās",'Lokālā tāme Nr.2'!$N149,0),0)</f>
        <v>0</v>
      </c>
      <c r="O146" s="38">
        <f>IF($C$2="Attiecināmās izmaksas",IF('Lokālā tāme Nr.2'!$Q149="Attiecināmās",'Lokālā tāme Nr.2'!$O149,0),0)</f>
        <v>0</v>
      </c>
      <c r="P146" s="45">
        <f>IF($C$2="Attiecināmās izmaksas",IF('Lokālā tāme Nr.2'!$Q149="Attiecināmās",'Lokālā tāme Nr.2'!$P149,0),0)</f>
        <v>0</v>
      </c>
    </row>
    <row r="147" spans="1:16" x14ac:dyDescent="0.2">
      <c r="A147" s="19">
        <f>IF(P147=0,0,IF(COUNTBLANK(P147)=1,0,COUNTA($P$8:P147)))</f>
        <v>0</v>
      </c>
      <c r="B147" s="38">
        <f>IF($C$2="Attiecināmās izmaksas",IF('Lokālā tāme Nr.2'!$Q150="Attiecināmās",'Lokālā tāme Nr.2'!$B150,0),0)</f>
        <v>0</v>
      </c>
      <c r="C147" s="38">
        <f>IF($C$2="Attiecināmās izmaksas",IF('Lokālā tāme Nr.2'!$Q150="Attiecināmās",'Lokālā tāme Nr.2'!$C150,0),0)</f>
        <v>0</v>
      </c>
      <c r="D147" s="38">
        <f>IF($C$2="Attiecināmās izmaksas",IF('Lokālā tāme Nr.2'!$Q150="Attiecināmās",'Lokālā tāme Nr.2'!$D150,0),0)</f>
        <v>0</v>
      </c>
      <c r="E147" s="45">
        <f>IF($C$2="Attiecināmās izmaksas",IF('Lokālā tāme Nr.2'!$Q150="Attiecināmās",'Lokālā tāme Nr.2'!$E150,0),0)</f>
        <v>0</v>
      </c>
      <c r="F147" s="42">
        <f>IF($C$2="Attiecināmās izmaksas",IF('Lokālā tāme Nr.2'!$Q150="Attiecināmās",'Lokālā tāme Nr.2'!$F150,0),0)</f>
        <v>0</v>
      </c>
      <c r="G147" s="38">
        <f>IF($C$2="Attiecināmās izmaksas",IF('Lokālā tāme Nr.2'!$Q150="Attiecināmās",'Lokālā tāme Nr.2'!$G150,0),0)</f>
        <v>0</v>
      </c>
      <c r="H147" s="38">
        <f>IF($C$2="Attiecināmās izmaksas",IF('Lokālā tāme Nr.2'!$Q150="Attiecināmās",'Lokālā tāme Nr.2'!$H150,0),0)</f>
        <v>0</v>
      </c>
      <c r="I147" s="38">
        <f>IF($C$2="Attiecināmās izmaksas",IF('Lokālā tāme Nr.2'!$Q150="Attiecināmās",'Lokālā tāme Nr.2'!$I150,0),0)</f>
        <v>0</v>
      </c>
      <c r="J147" s="38">
        <f>IF($C$2="Attiecināmās izmaksas",IF('Lokālā tāme Nr.2'!$Q150="Attiecināmās",'Lokālā tāme Nr.2'!$J150,0),0)</f>
        <v>0</v>
      </c>
      <c r="K147" s="43">
        <f>IF($C$2="Attiecināmās izmaksas",IF('Lokālā tāme Nr.2'!$Q150="Attiecināmās",'Lokālā tāme Nr.2'!$K150,0),0)</f>
        <v>0</v>
      </c>
      <c r="L147" s="46">
        <f>IF($C$2="Attiecināmās izmaksas",IF('Lokālā tāme Nr.2'!$Q150="Attiecināmās",'Lokālā tāme Nr.2'!$L150,0),0)</f>
        <v>0</v>
      </c>
      <c r="M147" s="38">
        <f>IF($C$2="Attiecināmās izmaksas",IF('Lokālā tāme Nr.2'!$Q150="Attiecināmās",'Lokālā tāme Nr.2'!$M150,0),0)</f>
        <v>0</v>
      </c>
      <c r="N147" s="38">
        <f>IF($C$2="Attiecināmās izmaksas",IF('Lokālā tāme Nr.2'!$Q150="Attiecināmās",'Lokālā tāme Nr.2'!$N150,0),0)</f>
        <v>0</v>
      </c>
      <c r="O147" s="38">
        <f>IF($C$2="Attiecināmās izmaksas",IF('Lokālā tāme Nr.2'!$Q150="Attiecināmās",'Lokālā tāme Nr.2'!$O150,0),0)</f>
        <v>0</v>
      </c>
      <c r="P147" s="45">
        <f>IF($C$2="Attiecināmās izmaksas",IF('Lokālā tāme Nr.2'!$Q150="Attiecināmās",'Lokālā tāme Nr.2'!$P150,0),0)</f>
        <v>0</v>
      </c>
    </row>
    <row r="148" spans="1:16" x14ac:dyDescent="0.2">
      <c r="A148" s="19">
        <f>IF(P148=0,0,IF(COUNTBLANK(P148)=1,0,COUNTA($P$8:P148)))</f>
        <v>0</v>
      </c>
      <c r="B148" s="38">
        <f>IF($C$2="Attiecināmās izmaksas",IF('Lokālā tāme Nr.2'!$Q151="Attiecināmās",'Lokālā tāme Nr.2'!$B151,0),0)</f>
        <v>0</v>
      </c>
      <c r="C148" s="38">
        <f>IF($C$2="Attiecināmās izmaksas",IF('Lokālā tāme Nr.2'!$Q151="Attiecināmās",'Lokālā tāme Nr.2'!$C151,0),0)</f>
        <v>0</v>
      </c>
      <c r="D148" s="38">
        <f>IF($C$2="Attiecināmās izmaksas",IF('Lokālā tāme Nr.2'!$Q151="Attiecināmās",'Lokālā tāme Nr.2'!$D151,0),0)</f>
        <v>0</v>
      </c>
      <c r="E148" s="45">
        <f>IF($C$2="Attiecināmās izmaksas",IF('Lokālā tāme Nr.2'!$Q151="Attiecināmās",'Lokālā tāme Nr.2'!$E151,0),0)</f>
        <v>0</v>
      </c>
      <c r="F148" s="42">
        <f>IF($C$2="Attiecināmās izmaksas",IF('Lokālā tāme Nr.2'!$Q151="Attiecināmās",'Lokālā tāme Nr.2'!$F151,0),0)</f>
        <v>0</v>
      </c>
      <c r="G148" s="38">
        <f>IF($C$2="Attiecināmās izmaksas",IF('Lokālā tāme Nr.2'!$Q151="Attiecināmās",'Lokālā tāme Nr.2'!$G151,0),0)</f>
        <v>0</v>
      </c>
      <c r="H148" s="38">
        <f>IF($C$2="Attiecināmās izmaksas",IF('Lokālā tāme Nr.2'!$Q151="Attiecināmās",'Lokālā tāme Nr.2'!$H151,0),0)</f>
        <v>0</v>
      </c>
      <c r="I148" s="38">
        <f>IF($C$2="Attiecināmās izmaksas",IF('Lokālā tāme Nr.2'!$Q151="Attiecināmās",'Lokālā tāme Nr.2'!$I151,0),0)</f>
        <v>0</v>
      </c>
      <c r="J148" s="38">
        <f>IF($C$2="Attiecināmās izmaksas",IF('Lokālā tāme Nr.2'!$Q151="Attiecināmās",'Lokālā tāme Nr.2'!$J151,0),0)</f>
        <v>0</v>
      </c>
      <c r="K148" s="43">
        <f>IF($C$2="Attiecināmās izmaksas",IF('Lokālā tāme Nr.2'!$Q151="Attiecināmās",'Lokālā tāme Nr.2'!$K151,0),0)</f>
        <v>0</v>
      </c>
      <c r="L148" s="46">
        <f>IF($C$2="Attiecināmās izmaksas",IF('Lokālā tāme Nr.2'!$Q151="Attiecināmās",'Lokālā tāme Nr.2'!$L151,0),0)</f>
        <v>0</v>
      </c>
      <c r="M148" s="38">
        <f>IF($C$2="Attiecināmās izmaksas",IF('Lokālā tāme Nr.2'!$Q151="Attiecināmās",'Lokālā tāme Nr.2'!$M151,0),0)</f>
        <v>0</v>
      </c>
      <c r="N148" s="38">
        <f>IF($C$2="Attiecināmās izmaksas",IF('Lokālā tāme Nr.2'!$Q151="Attiecināmās",'Lokālā tāme Nr.2'!$N151,0),0)</f>
        <v>0</v>
      </c>
      <c r="O148" s="38">
        <f>IF($C$2="Attiecināmās izmaksas",IF('Lokālā tāme Nr.2'!$Q151="Attiecināmās",'Lokālā tāme Nr.2'!$O151,0),0)</f>
        <v>0</v>
      </c>
      <c r="P148" s="45">
        <f>IF($C$2="Attiecināmās izmaksas",IF('Lokālā tāme Nr.2'!$Q151="Attiecināmās",'Lokālā tāme Nr.2'!$P151,0),0)</f>
        <v>0</v>
      </c>
    </row>
    <row r="149" spans="1:16" x14ac:dyDescent="0.2">
      <c r="A149" s="19">
        <f>IF(P149=0,0,IF(COUNTBLANK(P149)=1,0,COUNTA($P$8:P149)))</f>
        <v>0</v>
      </c>
      <c r="B149" s="38">
        <f>IF($C$2="Attiecināmās izmaksas",IF('Lokālā tāme Nr.2'!$Q152="Attiecināmās",'Lokālā tāme Nr.2'!$B152,0),0)</f>
        <v>0</v>
      </c>
      <c r="C149" s="38">
        <f>IF($C$2="Attiecināmās izmaksas",IF('Lokālā tāme Nr.2'!$Q152="Attiecināmās",'Lokālā tāme Nr.2'!$C152,0),0)</f>
        <v>0</v>
      </c>
      <c r="D149" s="38">
        <f>IF($C$2="Attiecināmās izmaksas",IF('Lokālā tāme Nr.2'!$Q152="Attiecināmās",'Lokālā tāme Nr.2'!$D152,0),0)</f>
        <v>0</v>
      </c>
      <c r="E149" s="45">
        <f>IF($C$2="Attiecināmās izmaksas",IF('Lokālā tāme Nr.2'!$Q152="Attiecināmās",'Lokālā tāme Nr.2'!$E152,0),0)</f>
        <v>0</v>
      </c>
      <c r="F149" s="42">
        <f>IF($C$2="Attiecināmās izmaksas",IF('Lokālā tāme Nr.2'!$Q152="Attiecināmās",'Lokālā tāme Nr.2'!$F152,0),0)</f>
        <v>0</v>
      </c>
      <c r="G149" s="38">
        <f>IF($C$2="Attiecināmās izmaksas",IF('Lokālā tāme Nr.2'!$Q152="Attiecināmās",'Lokālā tāme Nr.2'!$G152,0),0)</f>
        <v>0</v>
      </c>
      <c r="H149" s="38">
        <f>IF($C$2="Attiecināmās izmaksas",IF('Lokālā tāme Nr.2'!$Q152="Attiecināmās",'Lokālā tāme Nr.2'!$H152,0),0)</f>
        <v>0</v>
      </c>
      <c r="I149" s="38">
        <f>IF($C$2="Attiecināmās izmaksas",IF('Lokālā tāme Nr.2'!$Q152="Attiecināmās",'Lokālā tāme Nr.2'!$I152,0),0)</f>
        <v>0</v>
      </c>
      <c r="J149" s="38">
        <f>IF($C$2="Attiecināmās izmaksas",IF('Lokālā tāme Nr.2'!$Q152="Attiecināmās",'Lokālā tāme Nr.2'!$J152,0),0)</f>
        <v>0</v>
      </c>
      <c r="K149" s="43">
        <f>IF($C$2="Attiecināmās izmaksas",IF('Lokālā tāme Nr.2'!$Q152="Attiecināmās",'Lokālā tāme Nr.2'!$K152,0),0)</f>
        <v>0</v>
      </c>
      <c r="L149" s="46">
        <f>IF($C$2="Attiecināmās izmaksas",IF('Lokālā tāme Nr.2'!$Q152="Attiecināmās",'Lokālā tāme Nr.2'!$L152,0),0)</f>
        <v>0</v>
      </c>
      <c r="M149" s="38">
        <f>IF($C$2="Attiecināmās izmaksas",IF('Lokālā tāme Nr.2'!$Q152="Attiecināmās",'Lokālā tāme Nr.2'!$M152,0),0)</f>
        <v>0</v>
      </c>
      <c r="N149" s="38">
        <f>IF($C$2="Attiecināmās izmaksas",IF('Lokālā tāme Nr.2'!$Q152="Attiecināmās",'Lokālā tāme Nr.2'!$N152,0),0)</f>
        <v>0</v>
      </c>
      <c r="O149" s="38">
        <f>IF($C$2="Attiecināmās izmaksas",IF('Lokālā tāme Nr.2'!$Q152="Attiecināmās",'Lokālā tāme Nr.2'!$O152,0),0)</f>
        <v>0</v>
      </c>
      <c r="P149" s="45">
        <f>IF($C$2="Attiecināmās izmaksas",IF('Lokālā tāme Nr.2'!$Q152="Attiecināmās",'Lokālā tāme Nr.2'!$P152,0),0)</f>
        <v>0</v>
      </c>
    </row>
    <row r="150" spans="1:16" x14ac:dyDescent="0.2">
      <c r="A150" s="19">
        <f>IF(P150=0,0,IF(COUNTBLANK(P150)=1,0,COUNTA($P$8:P150)))</f>
        <v>0</v>
      </c>
      <c r="B150" s="38">
        <f>IF($C$2="Attiecināmās izmaksas",IF('Lokālā tāme Nr.2'!$Q153="Attiecināmās",'Lokālā tāme Nr.2'!$B153,0),0)</f>
        <v>0</v>
      </c>
      <c r="C150" s="38">
        <f>IF($C$2="Attiecināmās izmaksas",IF('Lokālā tāme Nr.2'!$Q153="Attiecināmās",'Lokālā tāme Nr.2'!$C153,0),0)</f>
        <v>0</v>
      </c>
      <c r="D150" s="38">
        <f>IF($C$2="Attiecināmās izmaksas",IF('Lokālā tāme Nr.2'!$Q153="Attiecināmās",'Lokālā tāme Nr.2'!$D153,0),0)</f>
        <v>0</v>
      </c>
      <c r="E150" s="45">
        <f>IF($C$2="Attiecināmās izmaksas",IF('Lokālā tāme Nr.2'!$Q153="Attiecināmās",'Lokālā tāme Nr.2'!$E153,0),0)</f>
        <v>0</v>
      </c>
      <c r="F150" s="42">
        <f>IF($C$2="Attiecināmās izmaksas",IF('Lokālā tāme Nr.2'!$Q153="Attiecināmās",'Lokālā tāme Nr.2'!$F153,0),0)</f>
        <v>0</v>
      </c>
      <c r="G150" s="38">
        <f>IF($C$2="Attiecināmās izmaksas",IF('Lokālā tāme Nr.2'!$Q153="Attiecināmās",'Lokālā tāme Nr.2'!$G153,0),0)</f>
        <v>0</v>
      </c>
      <c r="H150" s="38">
        <f>IF($C$2="Attiecināmās izmaksas",IF('Lokālā tāme Nr.2'!$Q153="Attiecināmās",'Lokālā tāme Nr.2'!$H153,0),0)</f>
        <v>0</v>
      </c>
      <c r="I150" s="38">
        <f>IF($C$2="Attiecināmās izmaksas",IF('Lokālā tāme Nr.2'!$Q153="Attiecināmās",'Lokālā tāme Nr.2'!$I153,0),0)</f>
        <v>0</v>
      </c>
      <c r="J150" s="38">
        <f>IF($C$2="Attiecināmās izmaksas",IF('Lokālā tāme Nr.2'!$Q153="Attiecināmās",'Lokālā tāme Nr.2'!$J153,0),0)</f>
        <v>0</v>
      </c>
      <c r="K150" s="43">
        <f>IF($C$2="Attiecināmās izmaksas",IF('Lokālā tāme Nr.2'!$Q153="Attiecināmās",'Lokālā tāme Nr.2'!$K153,0),0)</f>
        <v>0</v>
      </c>
      <c r="L150" s="46">
        <f>IF($C$2="Attiecināmās izmaksas",IF('Lokālā tāme Nr.2'!$Q153="Attiecināmās",'Lokālā tāme Nr.2'!$L153,0),0)</f>
        <v>0</v>
      </c>
      <c r="M150" s="38">
        <f>IF($C$2="Attiecināmās izmaksas",IF('Lokālā tāme Nr.2'!$Q153="Attiecināmās",'Lokālā tāme Nr.2'!$M153,0),0)</f>
        <v>0</v>
      </c>
      <c r="N150" s="38">
        <f>IF($C$2="Attiecināmās izmaksas",IF('Lokālā tāme Nr.2'!$Q153="Attiecināmās",'Lokālā tāme Nr.2'!$N153,0),0)</f>
        <v>0</v>
      </c>
      <c r="O150" s="38">
        <f>IF($C$2="Attiecināmās izmaksas",IF('Lokālā tāme Nr.2'!$Q153="Attiecināmās",'Lokālā tāme Nr.2'!$O153,0),0)</f>
        <v>0</v>
      </c>
      <c r="P150" s="45">
        <f>IF($C$2="Attiecināmās izmaksas",IF('Lokālā tāme Nr.2'!$Q153="Attiecināmās",'Lokālā tāme Nr.2'!$P153,0),0)</f>
        <v>0</v>
      </c>
    </row>
    <row r="151" spans="1:16" x14ac:dyDescent="0.2">
      <c r="A151" s="19">
        <f>IF(P151=0,0,IF(COUNTBLANK(P151)=1,0,COUNTA($P$8:P151)))</f>
        <v>0</v>
      </c>
      <c r="B151" s="38">
        <f>IF($C$2="Attiecināmās izmaksas",IF('Lokālā tāme Nr.2'!$Q154="Attiecināmās",'Lokālā tāme Nr.2'!$B154,0),0)</f>
        <v>0</v>
      </c>
      <c r="C151" s="38">
        <f>IF($C$2="Attiecināmās izmaksas",IF('Lokālā tāme Nr.2'!$Q154="Attiecināmās",'Lokālā tāme Nr.2'!$C154,0),0)</f>
        <v>0</v>
      </c>
      <c r="D151" s="38">
        <f>IF($C$2="Attiecināmās izmaksas",IF('Lokālā tāme Nr.2'!$Q154="Attiecināmās",'Lokālā tāme Nr.2'!$D154,0),0)</f>
        <v>0</v>
      </c>
      <c r="E151" s="45">
        <f>IF($C$2="Attiecināmās izmaksas",IF('Lokālā tāme Nr.2'!$Q154="Attiecināmās",'Lokālā tāme Nr.2'!$E154,0),0)</f>
        <v>0</v>
      </c>
      <c r="F151" s="42">
        <f>IF($C$2="Attiecināmās izmaksas",IF('Lokālā tāme Nr.2'!$Q154="Attiecināmās",'Lokālā tāme Nr.2'!$F154,0),0)</f>
        <v>0</v>
      </c>
      <c r="G151" s="38">
        <f>IF($C$2="Attiecināmās izmaksas",IF('Lokālā tāme Nr.2'!$Q154="Attiecināmās",'Lokālā tāme Nr.2'!$G154,0),0)</f>
        <v>0</v>
      </c>
      <c r="H151" s="38">
        <f>IF($C$2="Attiecināmās izmaksas",IF('Lokālā tāme Nr.2'!$Q154="Attiecināmās",'Lokālā tāme Nr.2'!$H154,0),0)</f>
        <v>0</v>
      </c>
      <c r="I151" s="38">
        <f>IF($C$2="Attiecināmās izmaksas",IF('Lokālā tāme Nr.2'!$Q154="Attiecināmās",'Lokālā tāme Nr.2'!$I154,0),0)</f>
        <v>0</v>
      </c>
      <c r="J151" s="38">
        <f>IF($C$2="Attiecināmās izmaksas",IF('Lokālā tāme Nr.2'!$Q154="Attiecināmās",'Lokālā tāme Nr.2'!$J154,0),0)</f>
        <v>0</v>
      </c>
      <c r="K151" s="43">
        <f>IF($C$2="Attiecināmās izmaksas",IF('Lokālā tāme Nr.2'!$Q154="Attiecināmās",'Lokālā tāme Nr.2'!$K154,0),0)</f>
        <v>0</v>
      </c>
      <c r="L151" s="46">
        <f>IF($C$2="Attiecināmās izmaksas",IF('Lokālā tāme Nr.2'!$Q154="Attiecināmās",'Lokālā tāme Nr.2'!$L154,0),0)</f>
        <v>0</v>
      </c>
      <c r="M151" s="38">
        <f>IF($C$2="Attiecināmās izmaksas",IF('Lokālā tāme Nr.2'!$Q154="Attiecināmās",'Lokālā tāme Nr.2'!$M154,0),0)</f>
        <v>0</v>
      </c>
      <c r="N151" s="38">
        <f>IF($C$2="Attiecināmās izmaksas",IF('Lokālā tāme Nr.2'!$Q154="Attiecināmās",'Lokālā tāme Nr.2'!$N154,0),0)</f>
        <v>0</v>
      </c>
      <c r="O151" s="38">
        <f>IF($C$2="Attiecināmās izmaksas",IF('Lokālā tāme Nr.2'!$Q154="Attiecināmās",'Lokālā tāme Nr.2'!$O154,0),0)</f>
        <v>0</v>
      </c>
      <c r="P151" s="45">
        <f>IF($C$2="Attiecināmās izmaksas",IF('Lokālā tāme Nr.2'!$Q154="Attiecināmās",'Lokālā tāme Nr.2'!$P154,0),0)</f>
        <v>0</v>
      </c>
    </row>
    <row r="152" spans="1:16" x14ac:dyDescent="0.2">
      <c r="A152" s="19">
        <f>IF(P152=0,0,IF(COUNTBLANK(P152)=1,0,COUNTA($P$8:P152)))</f>
        <v>0</v>
      </c>
      <c r="B152" s="38">
        <f>IF($C$2="Attiecināmās izmaksas",IF('Lokālā tāme Nr.2'!$Q155="Attiecināmās",'Lokālā tāme Nr.2'!$B155,0),0)</f>
        <v>0</v>
      </c>
      <c r="C152" s="38">
        <f>IF($C$2="Attiecināmās izmaksas",IF('Lokālā tāme Nr.2'!$Q155="Attiecināmās",'Lokālā tāme Nr.2'!$C155,0),0)</f>
        <v>0</v>
      </c>
      <c r="D152" s="38">
        <f>IF($C$2="Attiecināmās izmaksas",IF('Lokālā tāme Nr.2'!$Q155="Attiecināmās",'Lokālā tāme Nr.2'!$D155,0),0)</f>
        <v>0</v>
      </c>
      <c r="E152" s="45">
        <f>IF($C$2="Attiecināmās izmaksas",IF('Lokālā tāme Nr.2'!$Q155="Attiecināmās",'Lokālā tāme Nr.2'!$E155,0),0)</f>
        <v>0</v>
      </c>
      <c r="F152" s="42">
        <f>IF($C$2="Attiecināmās izmaksas",IF('Lokālā tāme Nr.2'!$Q155="Attiecināmās",'Lokālā tāme Nr.2'!$F155,0),0)</f>
        <v>0</v>
      </c>
      <c r="G152" s="38">
        <f>IF($C$2="Attiecināmās izmaksas",IF('Lokālā tāme Nr.2'!$Q155="Attiecināmās",'Lokālā tāme Nr.2'!$G155,0),0)</f>
        <v>0</v>
      </c>
      <c r="H152" s="38">
        <f>IF($C$2="Attiecināmās izmaksas",IF('Lokālā tāme Nr.2'!$Q155="Attiecināmās",'Lokālā tāme Nr.2'!$H155,0),0)</f>
        <v>0</v>
      </c>
      <c r="I152" s="38">
        <f>IF($C$2="Attiecināmās izmaksas",IF('Lokālā tāme Nr.2'!$Q155="Attiecināmās",'Lokālā tāme Nr.2'!$I155,0),0)</f>
        <v>0</v>
      </c>
      <c r="J152" s="38">
        <f>IF($C$2="Attiecināmās izmaksas",IF('Lokālā tāme Nr.2'!$Q155="Attiecināmās",'Lokālā tāme Nr.2'!$J155,0),0)</f>
        <v>0</v>
      </c>
      <c r="K152" s="43">
        <f>IF($C$2="Attiecināmās izmaksas",IF('Lokālā tāme Nr.2'!$Q155="Attiecināmās",'Lokālā tāme Nr.2'!$K155,0),0)</f>
        <v>0</v>
      </c>
      <c r="L152" s="46">
        <f>IF($C$2="Attiecināmās izmaksas",IF('Lokālā tāme Nr.2'!$Q155="Attiecināmās",'Lokālā tāme Nr.2'!$L155,0),0)</f>
        <v>0</v>
      </c>
      <c r="M152" s="38">
        <f>IF($C$2="Attiecināmās izmaksas",IF('Lokālā tāme Nr.2'!$Q155="Attiecināmās",'Lokālā tāme Nr.2'!$M155,0),0)</f>
        <v>0</v>
      </c>
      <c r="N152" s="38">
        <f>IF($C$2="Attiecināmās izmaksas",IF('Lokālā tāme Nr.2'!$Q155="Attiecināmās",'Lokālā tāme Nr.2'!$N155,0),0)</f>
        <v>0</v>
      </c>
      <c r="O152" s="38">
        <f>IF($C$2="Attiecināmās izmaksas",IF('Lokālā tāme Nr.2'!$Q155="Attiecināmās",'Lokālā tāme Nr.2'!$O155,0),0)</f>
        <v>0</v>
      </c>
      <c r="P152" s="45">
        <f>IF($C$2="Attiecināmās izmaksas",IF('Lokālā tāme Nr.2'!$Q155="Attiecināmās",'Lokālā tāme Nr.2'!$P155,0),0)</f>
        <v>0</v>
      </c>
    </row>
    <row r="153" spans="1:16" x14ac:dyDescent="0.2">
      <c r="A153" s="19">
        <f>IF(P153=0,0,IF(COUNTBLANK(P153)=1,0,COUNTA($P$8:P153)))</f>
        <v>0</v>
      </c>
      <c r="B153" s="38">
        <f>IF($C$2="Attiecināmās izmaksas",IF('Lokālā tāme Nr.2'!$Q156="Attiecināmās",'Lokālā tāme Nr.2'!$B156,0),0)</f>
        <v>0</v>
      </c>
      <c r="C153" s="38">
        <f>IF($C$2="Attiecināmās izmaksas",IF('Lokālā tāme Nr.2'!$Q156="Attiecināmās",'Lokālā tāme Nr.2'!$C156,0),0)</f>
        <v>0</v>
      </c>
      <c r="D153" s="38">
        <f>IF($C$2="Attiecināmās izmaksas",IF('Lokālā tāme Nr.2'!$Q156="Attiecināmās",'Lokālā tāme Nr.2'!$D156,0),0)</f>
        <v>0</v>
      </c>
      <c r="E153" s="45">
        <f>IF($C$2="Attiecināmās izmaksas",IF('Lokālā tāme Nr.2'!$Q156="Attiecināmās",'Lokālā tāme Nr.2'!$E156,0),0)</f>
        <v>0</v>
      </c>
      <c r="F153" s="42">
        <f>IF($C$2="Attiecināmās izmaksas",IF('Lokālā tāme Nr.2'!$Q156="Attiecināmās",'Lokālā tāme Nr.2'!$F156,0),0)</f>
        <v>0</v>
      </c>
      <c r="G153" s="38">
        <f>IF($C$2="Attiecināmās izmaksas",IF('Lokālā tāme Nr.2'!$Q156="Attiecināmās",'Lokālā tāme Nr.2'!$G156,0),0)</f>
        <v>0</v>
      </c>
      <c r="H153" s="38">
        <f>IF($C$2="Attiecināmās izmaksas",IF('Lokālā tāme Nr.2'!$Q156="Attiecināmās",'Lokālā tāme Nr.2'!$H156,0),0)</f>
        <v>0</v>
      </c>
      <c r="I153" s="38">
        <f>IF($C$2="Attiecināmās izmaksas",IF('Lokālā tāme Nr.2'!$Q156="Attiecināmās",'Lokālā tāme Nr.2'!$I156,0),0)</f>
        <v>0</v>
      </c>
      <c r="J153" s="38">
        <f>IF($C$2="Attiecināmās izmaksas",IF('Lokālā tāme Nr.2'!$Q156="Attiecināmās",'Lokālā tāme Nr.2'!$J156,0),0)</f>
        <v>0</v>
      </c>
      <c r="K153" s="43">
        <f>IF($C$2="Attiecināmās izmaksas",IF('Lokālā tāme Nr.2'!$Q156="Attiecināmās",'Lokālā tāme Nr.2'!$K156,0),0)</f>
        <v>0</v>
      </c>
      <c r="L153" s="46">
        <f>IF($C$2="Attiecināmās izmaksas",IF('Lokālā tāme Nr.2'!$Q156="Attiecināmās",'Lokālā tāme Nr.2'!$L156,0),0)</f>
        <v>0</v>
      </c>
      <c r="M153" s="38">
        <f>IF($C$2="Attiecināmās izmaksas",IF('Lokālā tāme Nr.2'!$Q156="Attiecināmās",'Lokālā tāme Nr.2'!$M156,0),0)</f>
        <v>0</v>
      </c>
      <c r="N153" s="38">
        <f>IF($C$2="Attiecināmās izmaksas",IF('Lokālā tāme Nr.2'!$Q156="Attiecināmās",'Lokālā tāme Nr.2'!$N156,0),0)</f>
        <v>0</v>
      </c>
      <c r="O153" s="38">
        <f>IF($C$2="Attiecināmās izmaksas",IF('Lokālā tāme Nr.2'!$Q156="Attiecināmās",'Lokālā tāme Nr.2'!$O156,0),0)</f>
        <v>0</v>
      </c>
      <c r="P153" s="45">
        <f>IF($C$2="Attiecināmās izmaksas",IF('Lokālā tāme Nr.2'!$Q156="Attiecināmās",'Lokālā tāme Nr.2'!$P156,0),0)</f>
        <v>0</v>
      </c>
    </row>
    <row r="154" spans="1:16" x14ac:dyDescent="0.2">
      <c r="A154" s="19">
        <f>IF(P154=0,0,IF(COUNTBLANK(P154)=1,0,COUNTA($P$8:P154)))</f>
        <v>0</v>
      </c>
      <c r="B154" s="38">
        <f>IF($C$2="Attiecināmās izmaksas",IF('Lokālā tāme Nr.2'!$Q157="Attiecināmās",'Lokālā tāme Nr.2'!$B157,0),0)</f>
        <v>0</v>
      </c>
      <c r="C154" s="38">
        <f>IF($C$2="Attiecināmās izmaksas",IF('Lokālā tāme Nr.2'!$Q157="Attiecināmās",'Lokālā tāme Nr.2'!$C157,0),0)</f>
        <v>0</v>
      </c>
      <c r="D154" s="38">
        <f>IF($C$2="Attiecināmās izmaksas",IF('Lokālā tāme Nr.2'!$Q157="Attiecināmās",'Lokālā tāme Nr.2'!$D157,0),0)</f>
        <v>0</v>
      </c>
      <c r="E154" s="45">
        <f>IF($C$2="Attiecināmās izmaksas",IF('Lokālā tāme Nr.2'!$Q157="Attiecināmās",'Lokālā tāme Nr.2'!$E157,0),0)</f>
        <v>0</v>
      </c>
      <c r="F154" s="42">
        <f>IF($C$2="Attiecināmās izmaksas",IF('Lokālā tāme Nr.2'!$Q157="Attiecināmās",'Lokālā tāme Nr.2'!$F157,0),0)</f>
        <v>0</v>
      </c>
      <c r="G154" s="38">
        <f>IF($C$2="Attiecināmās izmaksas",IF('Lokālā tāme Nr.2'!$Q157="Attiecināmās",'Lokālā tāme Nr.2'!$G157,0),0)</f>
        <v>0</v>
      </c>
      <c r="H154" s="38">
        <f>IF($C$2="Attiecināmās izmaksas",IF('Lokālā tāme Nr.2'!$Q157="Attiecināmās",'Lokālā tāme Nr.2'!$H157,0),0)</f>
        <v>0</v>
      </c>
      <c r="I154" s="38">
        <f>IF($C$2="Attiecināmās izmaksas",IF('Lokālā tāme Nr.2'!$Q157="Attiecināmās",'Lokālā tāme Nr.2'!$I157,0),0)</f>
        <v>0</v>
      </c>
      <c r="J154" s="38">
        <f>IF($C$2="Attiecināmās izmaksas",IF('Lokālā tāme Nr.2'!$Q157="Attiecināmās",'Lokālā tāme Nr.2'!$J157,0),0)</f>
        <v>0</v>
      </c>
      <c r="K154" s="43">
        <f>IF($C$2="Attiecināmās izmaksas",IF('Lokālā tāme Nr.2'!$Q157="Attiecināmās",'Lokālā tāme Nr.2'!$K157,0),0)</f>
        <v>0</v>
      </c>
      <c r="L154" s="46">
        <f>IF($C$2="Attiecināmās izmaksas",IF('Lokālā tāme Nr.2'!$Q157="Attiecināmās",'Lokālā tāme Nr.2'!$L157,0),0)</f>
        <v>0</v>
      </c>
      <c r="M154" s="38">
        <f>IF($C$2="Attiecināmās izmaksas",IF('Lokālā tāme Nr.2'!$Q157="Attiecināmās",'Lokālā tāme Nr.2'!$M157,0),0)</f>
        <v>0</v>
      </c>
      <c r="N154" s="38">
        <f>IF($C$2="Attiecināmās izmaksas",IF('Lokālā tāme Nr.2'!$Q157="Attiecināmās",'Lokālā tāme Nr.2'!$N157,0),0)</f>
        <v>0</v>
      </c>
      <c r="O154" s="38">
        <f>IF($C$2="Attiecināmās izmaksas",IF('Lokālā tāme Nr.2'!$Q157="Attiecināmās",'Lokālā tāme Nr.2'!$O157,0),0)</f>
        <v>0</v>
      </c>
      <c r="P154" s="45">
        <f>IF($C$2="Attiecināmās izmaksas",IF('Lokālā tāme Nr.2'!$Q157="Attiecināmās",'Lokālā tāme Nr.2'!$P157,0),0)</f>
        <v>0</v>
      </c>
    </row>
    <row r="155" spans="1:16" x14ac:dyDescent="0.2">
      <c r="A155" s="19">
        <f>IF(P155=0,0,IF(COUNTBLANK(P155)=1,0,COUNTA($P$8:P155)))</f>
        <v>0</v>
      </c>
      <c r="B155" s="38">
        <f>IF($C$2="Attiecināmās izmaksas",IF('Lokālā tāme Nr.2'!$Q158="Attiecināmās",'Lokālā tāme Nr.2'!$B158,0),0)</f>
        <v>0</v>
      </c>
      <c r="C155" s="38">
        <f>IF($C$2="Attiecināmās izmaksas",IF('Lokālā tāme Nr.2'!$Q158="Attiecināmās",'Lokālā tāme Nr.2'!$C158,0),0)</f>
        <v>0</v>
      </c>
      <c r="D155" s="38">
        <f>IF($C$2="Attiecināmās izmaksas",IF('Lokālā tāme Nr.2'!$Q158="Attiecināmās",'Lokālā tāme Nr.2'!$D158,0),0)</f>
        <v>0</v>
      </c>
      <c r="E155" s="45">
        <f>IF($C$2="Attiecināmās izmaksas",IF('Lokālā tāme Nr.2'!$Q158="Attiecināmās",'Lokālā tāme Nr.2'!$E158,0),0)</f>
        <v>0</v>
      </c>
      <c r="F155" s="42">
        <f>IF($C$2="Attiecināmās izmaksas",IF('Lokālā tāme Nr.2'!$Q158="Attiecināmās",'Lokālā tāme Nr.2'!$F158,0),0)</f>
        <v>0</v>
      </c>
      <c r="G155" s="38">
        <f>IF($C$2="Attiecināmās izmaksas",IF('Lokālā tāme Nr.2'!$Q158="Attiecināmās",'Lokālā tāme Nr.2'!$G158,0),0)</f>
        <v>0</v>
      </c>
      <c r="H155" s="38">
        <f>IF($C$2="Attiecināmās izmaksas",IF('Lokālā tāme Nr.2'!$Q158="Attiecināmās",'Lokālā tāme Nr.2'!$H158,0),0)</f>
        <v>0</v>
      </c>
      <c r="I155" s="38">
        <f>IF($C$2="Attiecināmās izmaksas",IF('Lokālā tāme Nr.2'!$Q158="Attiecināmās",'Lokālā tāme Nr.2'!$I158,0),0)</f>
        <v>0</v>
      </c>
      <c r="J155" s="38">
        <f>IF($C$2="Attiecināmās izmaksas",IF('Lokālā tāme Nr.2'!$Q158="Attiecināmās",'Lokālā tāme Nr.2'!$J158,0),0)</f>
        <v>0</v>
      </c>
      <c r="K155" s="43">
        <f>IF($C$2="Attiecināmās izmaksas",IF('Lokālā tāme Nr.2'!$Q158="Attiecināmās",'Lokālā tāme Nr.2'!$K158,0),0)</f>
        <v>0</v>
      </c>
      <c r="L155" s="46">
        <f>IF($C$2="Attiecināmās izmaksas",IF('Lokālā tāme Nr.2'!$Q158="Attiecināmās",'Lokālā tāme Nr.2'!$L158,0),0)</f>
        <v>0</v>
      </c>
      <c r="M155" s="38">
        <f>IF($C$2="Attiecināmās izmaksas",IF('Lokālā tāme Nr.2'!$Q158="Attiecināmās",'Lokālā tāme Nr.2'!$M158,0),0)</f>
        <v>0</v>
      </c>
      <c r="N155" s="38">
        <f>IF($C$2="Attiecināmās izmaksas",IF('Lokālā tāme Nr.2'!$Q158="Attiecināmās",'Lokālā tāme Nr.2'!$N158,0),0)</f>
        <v>0</v>
      </c>
      <c r="O155" s="38">
        <f>IF($C$2="Attiecināmās izmaksas",IF('Lokālā tāme Nr.2'!$Q158="Attiecināmās",'Lokālā tāme Nr.2'!$O158,0),0)</f>
        <v>0</v>
      </c>
      <c r="P155" s="45">
        <f>IF($C$2="Attiecināmās izmaksas",IF('Lokālā tāme Nr.2'!$Q158="Attiecināmās",'Lokālā tāme Nr.2'!$P158,0),0)</f>
        <v>0</v>
      </c>
    </row>
    <row r="156" spans="1:16" x14ac:dyDescent="0.2">
      <c r="A156" s="19">
        <f>IF(P156=0,0,IF(COUNTBLANK(P156)=1,0,COUNTA($P$8:P156)))</f>
        <v>0</v>
      </c>
      <c r="B156" s="38">
        <f>IF($C$2="Attiecināmās izmaksas",IF('Lokālā tāme Nr.2'!$Q159="Attiecināmās",'Lokālā tāme Nr.2'!$B159,0),0)</f>
        <v>0</v>
      </c>
      <c r="C156" s="38">
        <f>IF($C$2="Attiecināmās izmaksas",IF('Lokālā tāme Nr.2'!$Q159="Attiecināmās",'Lokālā tāme Nr.2'!$C159,0),0)</f>
        <v>0</v>
      </c>
      <c r="D156" s="38">
        <f>IF($C$2="Attiecināmās izmaksas",IF('Lokālā tāme Nr.2'!$Q159="Attiecināmās",'Lokālā tāme Nr.2'!$D159,0),0)</f>
        <v>0</v>
      </c>
      <c r="E156" s="45">
        <f>IF($C$2="Attiecināmās izmaksas",IF('Lokālā tāme Nr.2'!$Q159="Attiecināmās",'Lokālā tāme Nr.2'!$E159,0),0)</f>
        <v>0</v>
      </c>
      <c r="F156" s="42">
        <f>IF($C$2="Attiecināmās izmaksas",IF('Lokālā tāme Nr.2'!$Q159="Attiecināmās",'Lokālā tāme Nr.2'!$F159,0),0)</f>
        <v>0</v>
      </c>
      <c r="G156" s="38">
        <f>IF($C$2="Attiecināmās izmaksas",IF('Lokālā tāme Nr.2'!$Q159="Attiecināmās",'Lokālā tāme Nr.2'!$G159,0),0)</f>
        <v>0</v>
      </c>
      <c r="H156" s="38">
        <f>IF($C$2="Attiecināmās izmaksas",IF('Lokālā tāme Nr.2'!$Q159="Attiecināmās",'Lokālā tāme Nr.2'!$H159,0),0)</f>
        <v>0</v>
      </c>
      <c r="I156" s="38">
        <f>IF($C$2="Attiecināmās izmaksas",IF('Lokālā tāme Nr.2'!$Q159="Attiecināmās",'Lokālā tāme Nr.2'!$I159,0),0)</f>
        <v>0</v>
      </c>
      <c r="J156" s="38">
        <f>IF($C$2="Attiecināmās izmaksas",IF('Lokālā tāme Nr.2'!$Q159="Attiecināmās",'Lokālā tāme Nr.2'!$J159,0),0)</f>
        <v>0</v>
      </c>
      <c r="K156" s="43">
        <f>IF($C$2="Attiecināmās izmaksas",IF('Lokālā tāme Nr.2'!$Q159="Attiecināmās",'Lokālā tāme Nr.2'!$K159,0),0)</f>
        <v>0</v>
      </c>
      <c r="L156" s="46">
        <f>IF($C$2="Attiecināmās izmaksas",IF('Lokālā tāme Nr.2'!$Q159="Attiecināmās",'Lokālā tāme Nr.2'!$L159,0),0)</f>
        <v>0</v>
      </c>
      <c r="M156" s="38">
        <f>IF($C$2="Attiecināmās izmaksas",IF('Lokālā tāme Nr.2'!$Q159="Attiecināmās",'Lokālā tāme Nr.2'!$M159,0),0)</f>
        <v>0</v>
      </c>
      <c r="N156" s="38">
        <f>IF($C$2="Attiecināmās izmaksas",IF('Lokālā tāme Nr.2'!$Q159="Attiecināmās",'Lokālā tāme Nr.2'!$N159,0),0)</f>
        <v>0</v>
      </c>
      <c r="O156" s="38">
        <f>IF($C$2="Attiecināmās izmaksas",IF('Lokālā tāme Nr.2'!$Q159="Attiecināmās",'Lokālā tāme Nr.2'!$O159,0),0)</f>
        <v>0</v>
      </c>
      <c r="P156" s="45">
        <f>IF($C$2="Attiecināmās izmaksas",IF('Lokālā tāme Nr.2'!$Q159="Attiecināmās",'Lokālā tāme Nr.2'!$P159,0),0)</f>
        <v>0</v>
      </c>
    </row>
    <row r="157" spans="1:16" x14ac:dyDescent="0.2">
      <c r="A157" s="19">
        <f>IF(P157=0,0,IF(COUNTBLANK(P157)=1,0,COUNTA($P$8:P157)))</f>
        <v>0</v>
      </c>
      <c r="B157" s="38">
        <f>IF($C$2="Attiecināmās izmaksas",IF('Lokālā tāme Nr.2'!$Q160="Attiecināmās",'Lokālā tāme Nr.2'!$B160,0),0)</f>
        <v>0</v>
      </c>
      <c r="C157" s="38">
        <f>IF($C$2="Attiecināmās izmaksas",IF('Lokālā tāme Nr.2'!$Q160="Attiecināmās",'Lokālā tāme Nr.2'!$C160,0),0)</f>
        <v>0</v>
      </c>
      <c r="D157" s="38">
        <f>IF($C$2="Attiecināmās izmaksas",IF('Lokālā tāme Nr.2'!$Q160="Attiecināmās",'Lokālā tāme Nr.2'!$D160,0),0)</f>
        <v>0</v>
      </c>
      <c r="E157" s="45">
        <f>IF($C$2="Attiecināmās izmaksas",IF('Lokālā tāme Nr.2'!$Q160="Attiecināmās",'Lokālā tāme Nr.2'!$E160,0),0)</f>
        <v>0</v>
      </c>
      <c r="F157" s="42">
        <f>IF($C$2="Attiecināmās izmaksas",IF('Lokālā tāme Nr.2'!$Q160="Attiecināmās",'Lokālā tāme Nr.2'!$F160,0),0)</f>
        <v>0</v>
      </c>
      <c r="G157" s="38">
        <f>IF($C$2="Attiecināmās izmaksas",IF('Lokālā tāme Nr.2'!$Q160="Attiecināmās",'Lokālā tāme Nr.2'!$G160,0),0)</f>
        <v>0</v>
      </c>
      <c r="H157" s="38">
        <f>IF($C$2="Attiecināmās izmaksas",IF('Lokālā tāme Nr.2'!$Q160="Attiecināmās",'Lokālā tāme Nr.2'!$H160,0),0)</f>
        <v>0</v>
      </c>
      <c r="I157" s="38">
        <f>IF($C$2="Attiecināmās izmaksas",IF('Lokālā tāme Nr.2'!$Q160="Attiecināmās",'Lokālā tāme Nr.2'!$I160,0),0)</f>
        <v>0</v>
      </c>
      <c r="J157" s="38">
        <f>IF($C$2="Attiecināmās izmaksas",IF('Lokālā tāme Nr.2'!$Q160="Attiecināmās",'Lokālā tāme Nr.2'!$J160,0),0)</f>
        <v>0</v>
      </c>
      <c r="K157" s="43">
        <f>IF($C$2="Attiecināmās izmaksas",IF('Lokālā tāme Nr.2'!$Q160="Attiecināmās",'Lokālā tāme Nr.2'!$K160,0),0)</f>
        <v>0</v>
      </c>
      <c r="L157" s="46">
        <f>IF($C$2="Attiecināmās izmaksas",IF('Lokālā tāme Nr.2'!$Q160="Attiecināmās",'Lokālā tāme Nr.2'!$L160,0),0)</f>
        <v>0</v>
      </c>
      <c r="M157" s="38">
        <f>IF($C$2="Attiecināmās izmaksas",IF('Lokālā tāme Nr.2'!$Q160="Attiecināmās",'Lokālā tāme Nr.2'!$M160,0),0)</f>
        <v>0</v>
      </c>
      <c r="N157" s="38">
        <f>IF($C$2="Attiecināmās izmaksas",IF('Lokālā tāme Nr.2'!$Q160="Attiecināmās",'Lokālā tāme Nr.2'!$N160,0),0)</f>
        <v>0</v>
      </c>
      <c r="O157" s="38">
        <f>IF($C$2="Attiecināmās izmaksas",IF('Lokālā tāme Nr.2'!$Q160="Attiecināmās",'Lokālā tāme Nr.2'!$O160,0),0)</f>
        <v>0</v>
      </c>
      <c r="P157" s="45">
        <f>IF($C$2="Attiecināmās izmaksas",IF('Lokālā tāme Nr.2'!$Q160="Attiecināmās",'Lokālā tāme Nr.2'!$P160,0),0)</f>
        <v>0</v>
      </c>
    </row>
    <row r="158" spans="1:16" x14ac:dyDescent="0.2">
      <c r="A158" s="19">
        <f>IF(P158=0,0,IF(COUNTBLANK(P158)=1,0,COUNTA($P$8:P158)))</f>
        <v>0</v>
      </c>
      <c r="B158" s="38">
        <f>IF($C$2="Attiecināmās izmaksas",IF('Lokālā tāme Nr.2'!$Q161="Attiecināmās",'Lokālā tāme Nr.2'!$B161,0),0)</f>
        <v>0</v>
      </c>
      <c r="C158" s="38">
        <f>IF($C$2="Attiecināmās izmaksas",IF('Lokālā tāme Nr.2'!$Q161="Attiecināmās",'Lokālā tāme Nr.2'!$C161,0),0)</f>
        <v>0</v>
      </c>
      <c r="D158" s="38">
        <f>IF($C$2="Attiecināmās izmaksas",IF('Lokālā tāme Nr.2'!$Q161="Attiecināmās",'Lokālā tāme Nr.2'!$D161,0),0)</f>
        <v>0</v>
      </c>
      <c r="E158" s="45">
        <f>IF($C$2="Attiecināmās izmaksas",IF('Lokālā tāme Nr.2'!$Q161="Attiecināmās",'Lokālā tāme Nr.2'!$E161,0),0)</f>
        <v>0</v>
      </c>
      <c r="F158" s="42">
        <f>IF($C$2="Attiecināmās izmaksas",IF('Lokālā tāme Nr.2'!$Q161="Attiecināmās",'Lokālā tāme Nr.2'!$F161,0),0)</f>
        <v>0</v>
      </c>
      <c r="G158" s="38">
        <f>IF($C$2="Attiecināmās izmaksas",IF('Lokālā tāme Nr.2'!$Q161="Attiecināmās",'Lokālā tāme Nr.2'!$G161,0),0)</f>
        <v>0</v>
      </c>
      <c r="H158" s="38">
        <f>IF($C$2="Attiecināmās izmaksas",IF('Lokālā tāme Nr.2'!$Q161="Attiecināmās",'Lokālā tāme Nr.2'!$H161,0),0)</f>
        <v>0</v>
      </c>
      <c r="I158" s="38">
        <f>IF($C$2="Attiecināmās izmaksas",IF('Lokālā tāme Nr.2'!$Q161="Attiecināmās",'Lokālā tāme Nr.2'!$I161,0),0)</f>
        <v>0</v>
      </c>
      <c r="J158" s="38">
        <f>IF($C$2="Attiecināmās izmaksas",IF('Lokālā tāme Nr.2'!$Q161="Attiecināmās",'Lokālā tāme Nr.2'!$J161,0),0)</f>
        <v>0</v>
      </c>
      <c r="K158" s="43">
        <f>IF($C$2="Attiecināmās izmaksas",IF('Lokālā tāme Nr.2'!$Q161="Attiecināmās",'Lokālā tāme Nr.2'!$K161,0),0)</f>
        <v>0</v>
      </c>
      <c r="L158" s="46">
        <f>IF($C$2="Attiecināmās izmaksas",IF('Lokālā tāme Nr.2'!$Q161="Attiecināmās",'Lokālā tāme Nr.2'!$L161,0),0)</f>
        <v>0</v>
      </c>
      <c r="M158" s="38">
        <f>IF($C$2="Attiecināmās izmaksas",IF('Lokālā tāme Nr.2'!$Q161="Attiecināmās",'Lokālā tāme Nr.2'!$M161,0),0)</f>
        <v>0</v>
      </c>
      <c r="N158" s="38">
        <f>IF($C$2="Attiecināmās izmaksas",IF('Lokālā tāme Nr.2'!$Q161="Attiecināmās",'Lokālā tāme Nr.2'!$N161,0),0)</f>
        <v>0</v>
      </c>
      <c r="O158" s="38">
        <f>IF($C$2="Attiecināmās izmaksas",IF('Lokālā tāme Nr.2'!$Q161="Attiecināmās",'Lokālā tāme Nr.2'!$O161,0),0)</f>
        <v>0</v>
      </c>
      <c r="P158" s="45">
        <f>IF($C$2="Attiecināmās izmaksas",IF('Lokālā tāme Nr.2'!$Q161="Attiecināmās",'Lokālā tāme Nr.2'!$P161,0),0)</f>
        <v>0</v>
      </c>
    </row>
    <row r="159" spans="1:16" x14ac:dyDescent="0.2">
      <c r="A159" s="19">
        <f>IF(P159=0,0,IF(COUNTBLANK(P159)=1,0,COUNTA($P$8:P159)))</f>
        <v>0</v>
      </c>
      <c r="B159" s="38">
        <f>IF($C$2="Attiecināmās izmaksas",IF('Lokālā tāme Nr.2'!$Q162="Attiecināmās",'Lokālā tāme Nr.2'!$B162,0),0)</f>
        <v>0</v>
      </c>
      <c r="C159" s="38">
        <f>IF($C$2="Attiecināmās izmaksas",IF('Lokālā tāme Nr.2'!$Q162="Attiecināmās",'Lokālā tāme Nr.2'!$C162,0),0)</f>
        <v>0</v>
      </c>
      <c r="D159" s="38">
        <f>IF($C$2="Attiecināmās izmaksas",IF('Lokālā tāme Nr.2'!$Q162="Attiecināmās",'Lokālā tāme Nr.2'!$D162,0),0)</f>
        <v>0</v>
      </c>
      <c r="E159" s="45">
        <f>IF($C$2="Attiecināmās izmaksas",IF('Lokālā tāme Nr.2'!$Q162="Attiecināmās",'Lokālā tāme Nr.2'!$E162,0),0)</f>
        <v>0</v>
      </c>
      <c r="F159" s="42">
        <f>IF($C$2="Attiecināmās izmaksas",IF('Lokālā tāme Nr.2'!$Q162="Attiecināmās",'Lokālā tāme Nr.2'!$F162,0),0)</f>
        <v>0</v>
      </c>
      <c r="G159" s="38">
        <f>IF($C$2="Attiecināmās izmaksas",IF('Lokālā tāme Nr.2'!$Q162="Attiecināmās",'Lokālā tāme Nr.2'!$G162,0),0)</f>
        <v>0</v>
      </c>
      <c r="H159" s="38">
        <f>IF($C$2="Attiecināmās izmaksas",IF('Lokālā tāme Nr.2'!$Q162="Attiecināmās",'Lokālā tāme Nr.2'!$H162,0),0)</f>
        <v>0</v>
      </c>
      <c r="I159" s="38">
        <f>IF($C$2="Attiecināmās izmaksas",IF('Lokālā tāme Nr.2'!$Q162="Attiecināmās",'Lokālā tāme Nr.2'!$I162,0),0)</f>
        <v>0</v>
      </c>
      <c r="J159" s="38">
        <f>IF($C$2="Attiecināmās izmaksas",IF('Lokālā tāme Nr.2'!$Q162="Attiecināmās",'Lokālā tāme Nr.2'!$J162,0),0)</f>
        <v>0</v>
      </c>
      <c r="K159" s="43">
        <f>IF($C$2="Attiecināmās izmaksas",IF('Lokālā tāme Nr.2'!$Q162="Attiecināmās",'Lokālā tāme Nr.2'!$K162,0),0)</f>
        <v>0</v>
      </c>
      <c r="L159" s="46">
        <f>IF($C$2="Attiecināmās izmaksas",IF('Lokālā tāme Nr.2'!$Q162="Attiecināmās",'Lokālā tāme Nr.2'!$L162,0),0)</f>
        <v>0</v>
      </c>
      <c r="M159" s="38">
        <f>IF($C$2="Attiecināmās izmaksas",IF('Lokālā tāme Nr.2'!$Q162="Attiecināmās",'Lokālā tāme Nr.2'!$M162,0),0)</f>
        <v>0</v>
      </c>
      <c r="N159" s="38">
        <f>IF($C$2="Attiecināmās izmaksas",IF('Lokālā tāme Nr.2'!$Q162="Attiecināmās",'Lokālā tāme Nr.2'!$N162,0),0)</f>
        <v>0</v>
      </c>
      <c r="O159" s="38">
        <f>IF($C$2="Attiecināmās izmaksas",IF('Lokālā tāme Nr.2'!$Q162="Attiecināmās",'Lokālā tāme Nr.2'!$O162,0),0)</f>
        <v>0</v>
      </c>
      <c r="P159" s="45">
        <f>IF($C$2="Attiecināmās izmaksas",IF('Lokālā tāme Nr.2'!$Q162="Attiecināmās",'Lokālā tāme Nr.2'!$P162,0),0)</f>
        <v>0</v>
      </c>
    </row>
    <row r="160" spans="1:16" x14ac:dyDescent="0.2">
      <c r="A160" s="19">
        <f>IF(P160=0,0,IF(COUNTBLANK(P160)=1,0,COUNTA($P$8:P160)))</f>
        <v>0</v>
      </c>
      <c r="B160" s="38">
        <f>IF($C$2="Attiecināmās izmaksas",IF('Lokālā tāme Nr.2'!$Q163="Attiecināmās",'Lokālā tāme Nr.2'!$B163,0),0)</f>
        <v>0</v>
      </c>
      <c r="C160" s="38">
        <f>IF($C$2="Attiecināmās izmaksas",IF('Lokālā tāme Nr.2'!$Q163="Attiecināmās",'Lokālā tāme Nr.2'!$C163,0),0)</f>
        <v>0</v>
      </c>
      <c r="D160" s="38">
        <f>IF($C$2="Attiecināmās izmaksas",IF('Lokālā tāme Nr.2'!$Q163="Attiecināmās",'Lokālā tāme Nr.2'!$D163,0),0)</f>
        <v>0</v>
      </c>
      <c r="E160" s="45">
        <f>IF($C$2="Attiecināmās izmaksas",IF('Lokālā tāme Nr.2'!$Q163="Attiecināmās",'Lokālā tāme Nr.2'!$E163,0),0)</f>
        <v>0</v>
      </c>
      <c r="F160" s="42">
        <f>IF($C$2="Attiecināmās izmaksas",IF('Lokālā tāme Nr.2'!$Q163="Attiecināmās",'Lokālā tāme Nr.2'!$F163,0),0)</f>
        <v>0</v>
      </c>
      <c r="G160" s="38">
        <f>IF($C$2="Attiecināmās izmaksas",IF('Lokālā tāme Nr.2'!$Q163="Attiecināmās",'Lokālā tāme Nr.2'!$G163,0),0)</f>
        <v>0</v>
      </c>
      <c r="H160" s="38">
        <f>IF($C$2="Attiecināmās izmaksas",IF('Lokālā tāme Nr.2'!$Q163="Attiecināmās",'Lokālā tāme Nr.2'!$H163,0),0)</f>
        <v>0</v>
      </c>
      <c r="I160" s="38">
        <f>IF($C$2="Attiecināmās izmaksas",IF('Lokālā tāme Nr.2'!$Q163="Attiecināmās",'Lokālā tāme Nr.2'!$I163,0),0)</f>
        <v>0</v>
      </c>
      <c r="J160" s="38">
        <f>IF($C$2="Attiecināmās izmaksas",IF('Lokālā tāme Nr.2'!$Q163="Attiecināmās",'Lokālā tāme Nr.2'!$J163,0),0)</f>
        <v>0</v>
      </c>
      <c r="K160" s="43">
        <f>IF($C$2="Attiecināmās izmaksas",IF('Lokālā tāme Nr.2'!$Q163="Attiecināmās",'Lokālā tāme Nr.2'!$K163,0),0)</f>
        <v>0</v>
      </c>
      <c r="L160" s="46">
        <f>IF($C$2="Attiecināmās izmaksas",IF('Lokālā tāme Nr.2'!$Q163="Attiecināmās",'Lokālā tāme Nr.2'!$L163,0),0)</f>
        <v>0</v>
      </c>
      <c r="M160" s="38">
        <f>IF($C$2="Attiecināmās izmaksas",IF('Lokālā tāme Nr.2'!$Q163="Attiecināmās",'Lokālā tāme Nr.2'!$M163,0),0)</f>
        <v>0</v>
      </c>
      <c r="N160" s="38">
        <f>IF($C$2="Attiecināmās izmaksas",IF('Lokālā tāme Nr.2'!$Q163="Attiecināmās",'Lokālā tāme Nr.2'!$N163,0),0)</f>
        <v>0</v>
      </c>
      <c r="O160" s="38">
        <f>IF($C$2="Attiecināmās izmaksas",IF('Lokālā tāme Nr.2'!$Q163="Attiecināmās",'Lokālā tāme Nr.2'!$O163,0),0)</f>
        <v>0</v>
      </c>
      <c r="P160" s="45">
        <f>IF($C$2="Attiecināmās izmaksas",IF('Lokālā tāme Nr.2'!$Q163="Attiecināmās",'Lokālā tāme Nr.2'!$P163,0),0)</f>
        <v>0</v>
      </c>
    </row>
    <row r="161" spans="1:16" x14ac:dyDescent="0.2">
      <c r="A161" s="19">
        <f>IF(P161=0,0,IF(COUNTBLANK(P161)=1,0,COUNTA($P$8:P161)))</f>
        <v>0</v>
      </c>
      <c r="B161" s="38">
        <f>IF($C$2="Attiecināmās izmaksas",IF('Lokālā tāme Nr.2'!$Q164="Attiecināmās",'Lokālā tāme Nr.2'!$B164,0),0)</f>
        <v>0</v>
      </c>
      <c r="C161" s="38">
        <f>IF($C$2="Attiecināmās izmaksas",IF('Lokālā tāme Nr.2'!$Q164="Attiecināmās",'Lokālā tāme Nr.2'!$C164,0),0)</f>
        <v>0</v>
      </c>
      <c r="D161" s="38">
        <f>IF($C$2="Attiecināmās izmaksas",IF('Lokālā tāme Nr.2'!$Q164="Attiecināmās",'Lokālā tāme Nr.2'!$D164,0),0)</f>
        <v>0</v>
      </c>
      <c r="E161" s="45">
        <f>IF($C$2="Attiecināmās izmaksas",IF('Lokālā tāme Nr.2'!$Q164="Attiecināmās",'Lokālā tāme Nr.2'!$E164,0),0)</f>
        <v>0</v>
      </c>
      <c r="F161" s="42">
        <f>IF($C$2="Attiecināmās izmaksas",IF('Lokālā tāme Nr.2'!$Q164="Attiecināmās",'Lokālā tāme Nr.2'!$F164,0),0)</f>
        <v>0</v>
      </c>
      <c r="G161" s="38">
        <f>IF($C$2="Attiecināmās izmaksas",IF('Lokālā tāme Nr.2'!$Q164="Attiecināmās",'Lokālā tāme Nr.2'!$G164,0),0)</f>
        <v>0</v>
      </c>
      <c r="H161" s="38">
        <f>IF($C$2="Attiecināmās izmaksas",IF('Lokālā tāme Nr.2'!$Q164="Attiecināmās",'Lokālā tāme Nr.2'!$H164,0),0)</f>
        <v>0</v>
      </c>
      <c r="I161" s="38">
        <f>IF($C$2="Attiecināmās izmaksas",IF('Lokālā tāme Nr.2'!$Q164="Attiecināmās",'Lokālā tāme Nr.2'!$I164,0),0)</f>
        <v>0</v>
      </c>
      <c r="J161" s="38">
        <f>IF($C$2="Attiecināmās izmaksas",IF('Lokālā tāme Nr.2'!$Q164="Attiecināmās",'Lokālā tāme Nr.2'!$J164,0),0)</f>
        <v>0</v>
      </c>
      <c r="K161" s="43">
        <f>IF($C$2="Attiecināmās izmaksas",IF('Lokālā tāme Nr.2'!$Q164="Attiecināmās",'Lokālā tāme Nr.2'!$K164,0),0)</f>
        <v>0</v>
      </c>
      <c r="L161" s="46">
        <f>IF($C$2="Attiecināmās izmaksas",IF('Lokālā tāme Nr.2'!$Q164="Attiecināmās",'Lokālā tāme Nr.2'!$L164,0),0)</f>
        <v>0</v>
      </c>
      <c r="M161" s="38">
        <f>IF($C$2="Attiecināmās izmaksas",IF('Lokālā tāme Nr.2'!$Q164="Attiecināmās",'Lokālā tāme Nr.2'!$M164,0),0)</f>
        <v>0</v>
      </c>
      <c r="N161" s="38">
        <f>IF($C$2="Attiecināmās izmaksas",IF('Lokālā tāme Nr.2'!$Q164="Attiecināmās",'Lokālā tāme Nr.2'!$N164,0),0)</f>
        <v>0</v>
      </c>
      <c r="O161" s="38">
        <f>IF($C$2="Attiecināmās izmaksas",IF('Lokālā tāme Nr.2'!$Q164="Attiecināmās",'Lokālā tāme Nr.2'!$O164,0),0)</f>
        <v>0</v>
      </c>
      <c r="P161" s="45">
        <f>IF($C$2="Attiecināmās izmaksas",IF('Lokālā tāme Nr.2'!$Q164="Attiecināmās",'Lokālā tāme Nr.2'!$P164,0),0)</f>
        <v>0</v>
      </c>
    </row>
    <row r="162" spans="1:16" x14ac:dyDescent="0.2">
      <c r="A162" s="19">
        <f>IF(P162=0,0,IF(COUNTBLANK(P162)=1,0,COUNTA($P$8:P162)))</f>
        <v>0</v>
      </c>
      <c r="B162" s="38">
        <f>IF($C$2="Attiecināmās izmaksas",IF('Lokālā tāme Nr.2'!$Q165="Attiecināmās",'Lokālā tāme Nr.2'!$B165,0),0)</f>
        <v>0</v>
      </c>
      <c r="C162" s="38">
        <f>IF($C$2="Attiecināmās izmaksas",IF('Lokālā tāme Nr.2'!$Q165="Attiecināmās",'Lokālā tāme Nr.2'!$C165,0),0)</f>
        <v>0</v>
      </c>
      <c r="D162" s="38">
        <f>IF($C$2="Attiecināmās izmaksas",IF('Lokālā tāme Nr.2'!$Q165="Attiecināmās",'Lokālā tāme Nr.2'!$D165,0),0)</f>
        <v>0</v>
      </c>
      <c r="E162" s="45">
        <f>IF($C$2="Attiecināmās izmaksas",IF('Lokālā tāme Nr.2'!$Q165="Attiecināmās",'Lokālā tāme Nr.2'!$E165,0),0)</f>
        <v>0</v>
      </c>
      <c r="F162" s="42">
        <f>IF($C$2="Attiecināmās izmaksas",IF('Lokālā tāme Nr.2'!$Q165="Attiecināmās",'Lokālā tāme Nr.2'!$F165,0),0)</f>
        <v>0</v>
      </c>
      <c r="G162" s="38">
        <f>IF($C$2="Attiecināmās izmaksas",IF('Lokālā tāme Nr.2'!$Q165="Attiecināmās",'Lokālā tāme Nr.2'!$G165,0),0)</f>
        <v>0</v>
      </c>
      <c r="H162" s="38">
        <f>IF($C$2="Attiecināmās izmaksas",IF('Lokālā tāme Nr.2'!$Q165="Attiecināmās",'Lokālā tāme Nr.2'!$H165,0),0)</f>
        <v>0</v>
      </c>
      <c r="I162" s="38">
        <f>IF($C$2="Attiecināmās izmaksas",IF('Lokālā tāme Nr.2'!$Q165="Attiecināmās",'Lokālā tāme Nr.2'!$I165,0),0)</f>
        <v>0</v>
      </c>
      <c r="J162" s="38">
        <f>IF($C$2="Attiecināmās izmaksas",IF('Lokālā tāme Nr.2'!$Q165="Attiecināmās",'Lokālā tāme Nr.2'!$J165,0),0)</f>
        <v>0</v>
      </c>
      <c r="K162" s="43">
        <f>IF($C$2="Attiecināmās izmaksas",IF('Lokālā tāme Nr.2'!$Q165="Attiecināmās",'Lokālā tāme Nr.2'!$K165,0),0)</f>
        <v>0</v>
      </c>
      <c r="L162" s="46">
        <f>IF($C$2="Attiecināmās izmaksas",IF('Lokālā tāme Nr.2'!$Q165="Attiecināmās",'Lokālā tāme Nr.2'!$L165,0),0)</f>
        <v>0</v>
      </c>
      <c r="M162" s="38">
        <f>IF($C$2="Attiecināmās izmaksas",IF('Lokālā tāme Nr.2'!$Q165="Attiecināmās",'Lokālā tāme Nr.2'!$M165,0),0)</f>
        <v>0</v>
      </c>
      <c r="N162" s="38">
        <f>IF($C$2="Attiecināmās izmaksas",IF('Lokālā tāme Nr.2'!$Q165="Attiecināmās",'Lokālā tāme Nr.2'!$N165,0),0)</f>
        <v>0</v>
      </c>
      <c r="O162" s="38">
        <f>IF($C$2="Attiecināmās izmaksas",IF('Lokālā tāme Nr.2'!$Q165="Attiecināmās",'Lokālā tāme Nr.2'!$O165,0),0)</f>
        <v>0</v>
      </c>
      <c r="P162" s="45">
        <f>IF($C$2="Attiecināmās izmaksas",IF('Lokālā tāme Nr.2'!$Q165="Attiecināmās",'Lokālā tāme Nr.2'!$P165,0),0)</f>
        <v>0</v>
      </c>
    </row>
    <row r="163" spans="1:16" x14ac:dyDescent="0.2">
      <c r="A163" s="19">
        <f>IF(P163=0,0,IF(COUNTBLANK(P163)=1,0,COUNTA($P$8:P163)))</f>
        <v>0</v>
      </c>
      <c r="B163" s="38">
        <f>IF($C$2="Attiecināmās izmaksas",IF('Lokālā tāme Nr.2'!$Q166="Attiecināmās",'Lokālā tāme Nr.2'!$B166,0),0)</f>
        <v>0</v>
      </c>
      <c r="C163" s="38">
        <f>IF($C$2="Attiecināmās izmaksas",IF('Lokālā tāme Nr.2'!$Q166="Attiecināmās",'Lokālā tāme Nr.2'!$C166,0),0)</f>
        <v>0</v>
      </c>
      <c r="D163" s="38">
        <f>IF($C$2="Attiecināmās izmaksas",IF('Lokālā tāme Nr.2'!$Q166="Attiecināmās",'Lokālā tāme Nr.2'!$D166,0),0)</f>
        <v>0</v>
      </c>
      <c r="E163" s="45">
        <f>IF($C$2="Attiecināmās izmaksas",IF('Lokālā tāme Nr.2'!$Q166="Attiecināmās",'Lokālā tāme Nr.2'!$E166,0),0)</f>
        <v>0</v>
      </c>
      <c r="F163" s="42">
        <f>IF($C$2="Attiecināmās izmaksas",IF('Lokālā tāme Nr.2'!$Q166="Attiecināmās",'Lokālā tāme Nr.2'!$F166,0),0)</f>
        <v>0</v>
      </c>
      <c r="G163" s="38">
        <f>IF($C$2="Attiecināmās izmaksas",IF('Lokālā tāme Nr.2'!$Q166="Attiecināmās",'Lokālā tāme Nr.2'!$G166,0),0)</f>
        <v>0</v>
      </c>
      <c r="H163" s="38">
        <f>IF($C$2="Attiecināmās izmaksas",IF('Lokālā tāme Nr.2'!$Q166="Attiecināmās",'Lokālā tāme Nr.2'!$H166,0),0)</f>
        <v>0</v>
      </c>
      <c r="I163" s="38">
        <f>IF($C$2="Attiecināmās izmaksas",IF('Lokālā tāme Nr.2'!$Q166="Attiecināmās",'Lokālā tāme Nr.2'!$I166,0),0)</f>
        <v>0</v>
      </c>
      <c r="J163" s="38">
        <f>IF($C$2="Attiecināmās izmaksas",IF('Lokālā tāme Nr.2'!$Q166="Attiecināmās",'Lokālā tāme Nr.2'!$J166,0),0)</f>
        <v>0</v>
      </c>
      <c r="K163" s="43">
        <f>IF($C$2="Attiecināmās izmaksas",IF('Lokālā tāme Nr.2'!$Q166="Attiecināmās",'Lokālā tāme Nr.2'!$K166,0),0)</f>
        <v>0</v>
      </c>
      <c r="L163" s="46">
        <f>IF($C$2="Attiecināmās izmaksas",IF('Lokālā tāme Nr.2'!$Q166="Attiecināmās",'Lokālā tāme Nr.2'!$L166,0),0)</f>
        <v>0</v>
      </c>
      <c r="M163" s="38">
        <f>IF($C$2="Attiecināmās izmaksas",IF('Lokālā tāme Nr.2'!$Q166="Attiecināmās",'Lokālā tāme Nr.2'!$M166,0),0)</f>
        <v>0</v>
      </c>
      <c r="N163" s="38">
        <f>IF($C$2="Attiecināmās izmaksas",IF('Lokālā tāme Nr.2'!$Q166="Attiecināmās",'Lokālā tāme Nr.2'!$N166,0),0)</f>
        <v>0</v>
      </c>
      <c r="O163" s="38">
        <f>IF($C$2="Attiecināmās izmaksas",IF('Lokālā tāme Nr.2'!$Q166="Attiecināmās",'Lokālā tāme Nr.2'!$O166,0),0)</f>
        <v>0</v>
      </c>
      <c r="P163" s="45">
        <f>IF($C$2="Attiecināmās izmaksas",IF('Lokālā tāme Nr.2'!$Q166="Attiecināmās",'Lokālā tāme Nr.2'!$P166,0),0)</f>
        <v>0</v>
      </c>
    </row>
    <row r="164" spans="1:16" x14ac:dyDescent="0.2">
      <c r="A164" s="19">
        <f>IF(P164=0,0,IF(COUNTBLANK(P164)=1,0,COUNTA($P$8:P164)))</f>
        <v>0</v>
      </c>
      <c r="B164" s="38">
        <f>IF($C$2="Attiecināmās izmaksas",IF('Lokālā tāme Nr.2'!$Q167="Attiecināmās",'Lokālā tāme Nr.2'!$B167,0),0)</f>
        <v>0</v>
      </c>
      <c r="C164" s="38">
        <f>IF($C$2="Attiecināmās izmaksas",IF('Lokālā tāme Nr.2'!$Q167="Attiecināmās",'Lokālā tāme Nr.2'!$C167,0),0)</f>
        <v>0</v>
      </c>
      <c r="D164" s="38">
        <f>IF($C$2="Attiecināmās izmaksas",IF('Lokālā tāme Nr.2'!$Q167="Attiecināmās",'Lokālā tāme Nr.2'!$D167,0),0)</f>
        <v>0</v>
      </c>
      <c r="E164" s="45">
        <f>IF($C$2="Attiecināmās izmaksas",IF('Lokālā tāme Nr.2'!$Q167="Attiecināmās",'Lokālā tāme Nr.2'!$E167,0),0)</f>
        <v>0</v>
      </c>
      <c r="F164" s="42">
        <f>IF($C$2="Attiecināmās izmaksas",IF('Lokālā tāme Nr.2'!$Q167="Attiecināmās",'Lokālā tāme Nr.2'!$F167,0),0)</f>
        <v>0</v>
      </c>
      <c r="G164" s="38">
        <f>IF($C$2="Attiecināmās izmaksas",IF('Lokālā tāme Nr.2'!$Q167="Attiecināmās",'Lokālā tāme Nr.2'!$G167,0),0)</f>
        <v>0</v>
      </c>
      <c r="H164" s="38">
        <f>IF($C$2="Attiecināmās izmaksas",IF('Lokālā tāme Nr.2'!$Q167="Attiecināmās",'Lokālā tāme Nr.2'!$H167,0),0)</f>
        <v>0</v>
      </c>
      <c r="I164" s="38">
        <f>IF($C$2="Attiecināmās izmaksas",IF('Lokālā tāme Nr.2'!$Q167="Attiecināmās",'Lokālā tāme Nr.2'!$I167,0),0)</f>
        <v>0</v>
      </c>
      <c r="J164" s="38">
        <f>IF($C$2="Attiecināmās izmaksas",IF('Lokālā tāme Nr.2'!$Q167="Attiecināmās",'Lokālā tāme Nr.2'!$J167,0),0)</f>
        <v>0</v>
      </c>
      <c r="K164" s="43">
        <f>IF($C$2="Attiecināmās izmaksas",IF('Lokālā tāme Nr.2'!$Q167="Attiecināmās",'Lokālā tāme Nr.2'!$K167,0),0)</f>
        <v>0</v>
      </c>
      <c r="L164" s="46">
        <f>IF($C$2="Attiecināmās izmaksas",IF('Lokālā tāme Nr.2'!$Q167="Attiecināmās",'Lokālā tāme Nr.2'!$L167,0),0)</f>
        <v>0</v>
      </c>
      <c r="M164" s="38">
        <f>IF($C$2="Attiecināmās izmaksas",IF('Lokālā tāme Nr.2'!$Q167="Attiecināmās",'Lokālā tāme Nr.2'!$M167,0),0)</f>
        <v>0</v>
      </c>
      <c r="N164" s="38">
        <f>IF($C$2="Attiecināmās izmaksas",IF('Lokālā tāme Nr.2'!$Q167="Attiecināmās",'Lokālā tāme Nr.2'!$N167,0),0)</f>
        <v>0</v>
      </c>
      <c r="O164" s="38">
        <f>IF($C$2="Attiecināmās izmaksas",IF('Lokālā tāme Nr.2'!$Q167="Attiecināmās",'Lokālā tāme Nr.2'!$O167,0),0)</f>
        <v>0</v>
      </c>
      <c r="P164" s="45">
        <f>IF($C$2="Attiecināmās izmaksas",IF('Lokālā tāme Nr.2'!$Q167="Attiecināmās",'Lokālā tāme Nr.2'!$P167,0),0)</f>
        <v>0</v>
      </c>
    </row>
    <row r="165" spans="1:16" x14ac:dyDescent="0.2">
      <c r="A165" s="19">
        <f>IF(P165=0,0,IF(COUNTBLANK(P165)=1,0,COUNTA($P$8:P165)))</f>
        <v>0</v>
      </c>
      <c r="B165" s="38">
        <f>IF($C$2="Attiecināmās izmaksas",IF('Lokālā tāme Nr.2'!$Q168="Attiecināmās",'Lokālā tāme Nr.2'!$B168,0),0)</f>
        <v>0</v>
      </c>
      <c r="C165" s="38">
        <f>IF($C$2="Attiecināmās izmaksas",IF('Lokālā tāme Nr.2'!$Q168="Attiecināmās",'Lokālā tāme Nr.2'!$C168,0),0)</f>
        <v>0</v>
      </c>
      <c r="D165" s="38">
        <f>IF($C$2="Attiecināmās izmaksas",IF('Lokālā tāme Nr.2'!$Q168="Attiecināmās",'Lokālā tāme Nr.2'!$D168,0),0)</f>
        <v>0</v>
      </c>
      <c r="E165" s="45">
        <f>IF($C$2="Attiecināmās izmaksas",IF('Lokālā tāme Nr.2'!$Q168="Attiecināmās",'Lokālā tāme Nr.2'!$E168,0),0)</f>
        <v>0</v>
      </c>
      <c r="F165" s="42">
        <f>IF($C$2="Attiecināmās izmaksas",IF('Lokālā tāme Nr.2'!$Q168="Attiecināmās",'Lokālā tāme Nr.2'!$F168,0),0)</f>
        <v>0</v>
      </c>
      <c r="G165" s="38">
        <f>IF($C$2="Attiecināmās izmaksas",IF('Lokālā tāme Nr.2'!$Q168="Attiecināmās",'Lokālā tāme Nr.2'!$G168,0),0)</f>
        <v>0</v>
      </c>
      <c r="H165" s="38">
        <f>IF($C$2="Attiecināmās izmaksas",IF('Lokālā tāme Nr.2'!$Q168="Attiecināmās",'Lokālā tāme Nr.2'!$H168,0),0)</f>
        <v>0</v>
      </c>
      <c r="I165" s="38">
        <f>IF($C$2="Attiecināmās izmaksas",IF('Lokālā tāme Nr.2'!$Q168="Attiecināmās",'Lokālā tāme Nr.2'!$I168,0),0)</f>
        <v>0</v>
      </c>
      <c r="J165" s="38">
        <f>IF($C$2="Attiecināmās izmaksas",IF('Lokālā tāme Nr.2'!$Q168="Attiecināmās",'Lokālā tāme Nr.2'!$J168,0),0)</f>
        <v>0</v>
      </c>
      <c r="K165" s="43">
        <f>IF($C$2="Attiecināmās izmaksas",IF('Lokālā tāme Nr.2'!$Q168="Attiecināmās",'Lokālā tāme Nr.2'!$K168,0),0)</f>
        <v>0</v>
      </c>
      <c r="L165" s="46">
        <f>IF($C$2="Attiecināmās izmaksas",IF('Lokālā tāme Nr.2'!$Q168="Attiecināmās",'Lokālā tāme Nr.2'!$L168,0),0)</f>
        <v>0</v>
      </c>
      <c r="M165" s="38">
        <f>IF($C$2="Attiecināmās izmaksas",IF('Lokālā tāme Nr.2'!$Q168="Attiecināmās",'Lokālā tāme Nr.2'!$M168,0),0)</f>
        <v>0</v>
      </c>
      <c r="N165" s="38">
        <f>IF($C$2="Attiecināmās izmaksas",IF('Lokālā tāme Nr.2'!$Q168="Attiecināmās",'Lokālā tāme Nr.2'!$N168,0),0)</f>
        <v>0</v>
      </c>
      <c r="O165" s="38">
        <f>IF($C$2="Attiecināmās izmaksas",IF('Lokālā tāme Nr.2'!$Q168="Attiecināmās",'Lokālā tāme Nr.2'!$O168,0),0)</f>
        <v>0</v>
      </c>
      <c r="P165" s="45">
        <f>IF($C$2="Attiecināmās izmaksas",IF('Lokālā tāme Nr.2'!$Q168="Attiecināmās",'Lokālā tāme Nr.2'!$P168,0),0)</f>
        <v>0</v>
      </c>
    </row>
    <row r="166" spans="1:16" x14ac:dyDescent="0.2">
      <c r="A166" s="19">
        <f>IF(P166=0,0,IF(COUNTBLANK(P166)=1,0,COUNTA($P$8:P166)))</f>
        <v>0</v>
      </c>
      <c r="B166" s="38">
        <f>IF($C$2="Attiecināmās izmaksas",IF('Lokālā tāme Nr.2'!$Q169="Attiecināmās",'Lokālā tāme Nr.2'!$B169,0),0)</f>
        <v>0</v>
      </c>
      <c r="C166" s="38">
        <f>IF($C$2="Attiecināmās izmaksas",IF('Lokālā tāme Nr.2'!$Q169="Attiecināmās",'Lokālā tāme Nr.2'!$C169,0),0)</f>
        <v>0</v>
      </c>
      <c r="D166" s="38">
        <f>IF($C$2="Attiecināmās izmaksas",IF('Lokālā tāme Nr.2'!$Q169="Attiecināmās",'Lokālā tāme Nr.2'!$D169,0),0)</f>
        <v>0</v>
      </c>
      <c r="E166" s="45">
        <f>IF($C$2="Attiecināmās izmaksas",IF('Lokālā tāme Nr.2'!$Q169="Attiecināmās",'Lokālā tāme Nr.2'!$E169,0),0)</f>
        <v>0</v>
      </c>
      <c r="F166" s="42">
        <f>IF($C$2="Attiecināmās izmaksas",IF('Lokālā tāme Nr.2'!$Q169="Attiecināmās",'Lokālā tāme Nr.2'!$F169,0),0)</f>
        <v>0</v>
      </c>
      <c r="G166" s="38">
        <f>IF($C$2="Attiecināmās izmaksas",IF('Lokālā tāme Nr.2'!$Q169="Attiecināmās",'Lokālā tāme Nr.2'!$G169,0),0)</f>
        <v>0</v>
      </c>
      <c r="H166" s="38">
        <f>IF($C$2="Attiecināmās izmaksas",IF('Lokālā tāme Nr.2'!$Q169="Attiecināmās",'Lokālā tāme Nr.2'!$H169,0),0)</f>
        <v>0</v>
      </c>
      <c r="I166" s="38">
        <f>IF($C$2="Attiecināmās izmaksas",IF('Lokālā tāme Nr.2'!$Q169="Attiecināmās",'Lokālā tāme Nr.2'!$I169,0),0)</f>
        <v>0</v>
      </c>
      <c r="J166" s="38">
        <f>IF($C$2="Attiecināmās izmaksas",IF('Lokālā tāme Nr.2'!$Q169="Attiecināmās",'Lokālā tāme Nr.2'!$J169,0),0)</f>
        <v>0</v>
      </c>
      <c r="K166" s="43">
        <f>IF($C$2="Attiecināmās izmaksas",IF('Lokālā tāme Nr.2'!$Q169="Attiecināmās",'Lokālā tāme Nr.2'!$K169,0),0)</f>
        <v>0</v>
      </c>
      <c r="L166" s="46">
        <f>IF($C$2="Attiecināmās izmaksas",IF('Lokālā tāme Nr.2'!$Q169="Attiecināmās",'Lokālā tāme Nr.2'!$L169,0),0)</f>
        <v>0</v>
      </c>
      <c r="M166" s="38">
        <f>IF($C$2="Attiecināmās izmaksas",IF('Lokālā tāme Nr.2'!$Q169="Attiecināmās",'Lokālā tāme Nr.2'!$M169,0),0)</f>
        <v>0</v>
      </c>
      <c r="N166" s="38">
        <f>IF($C$2="Attiecināmās izmaksas",IF('Lokālā tāme Nr.2'!$Q169="Attiecināmās",'Lokālā tāme Nr.2'!$N169,0),0)</f>
        <v>0</v>
      </c>
      <c r="O166" s="38">
        <f>IF($C$2="Attiecināmās izmaksas",IF('Lokālā tāme Nr.2'!$Q169="Attiecināmās",'Lokālā tāme Nr.2'!$O169,0),0)</f>
        <v>0</v>
      </c>
      <c r="P166" s="45">
        <f>IF($C$2="Attiecināmās izmaksas",IF('Lokālā tāme Nr.2'!$Q169="Attiecināmās",'Lokālā tāme Nr.2'!$P169,0),0)</f>
        <v>0</v>
      </c>
    </row>
    <row r="167" spans="1:16" x14ac:dyDescent="0.2">
      <c r="A167" s="19">
        <f>IF(P167=0,0,IF(COUNTBLANK(P167)=1,0,COUNTA($P$8:P167)))</f>
        <v>0</v>
      </c>
      <c r="B167" s="38">
        <f>IF($C$2="Attiecināmās izmaksas",IF('Lokālā tāme Nr.2'!$Q170="Attiecināmās",'Lokālā tāme Nr.2'!$B170,0),0)</f>
        <v>0</v>
      </c>
      <c r="C167" s="38">
        <f>IF($C$2="Attiecināmās izmaksas",IF('Lokālā tāme Nr.2'!$Q170="Attiecināmās",'Lokālā tāme Nr.2'!$C170,0),0)</f>
        <v>0</v>
      </c>
      <c r="D167" s="38">
        <f>IF($C$2="Attiecināmās izmaksas",IF('Lokālā tāme Nr.2'!$Q170="Attiecināmās",'Lokālā tāme Nr.2'!$D170,0),0)</f>
        <v>0</v>
      </c>
      <c r="E167" s="45">
        <f>IF($C$2="Attiecināmās izmaksas",IF('Lokālā tāme Nr.2'!$Q170="Attiecināmās",'Lokālā tāme Nr.2'!$E170,0),0)</f>
        <v>0</v>
      </c>
      <c r="F167" s="42">
        <f>IF($C$2="Attiecināmās izmaksas",IF('Lokālā tāme Nr.2'!$Q170="Attiecināmās",'Lokālā tāme Nr.2'!$F170,0),0)</f>
        <v>0</v>
      </c>
      <c r="G167" s="38">
        <f>IF($C$2="Attiecināmās izmaksas",IF('Lokālā tāme Nr.2'!$Q170="Attiecināmās",'Lokālā tāme Nr.2'!$G170,0),0)</f>
        <v>0</v>
      </c>
      <c r="H167" s="38">
        <f>IF($C$2="Attiecināmās izmaksas",IF('Lokālā tāme Nr.2'!$Q170="Attiecināmās",'Lokālā tāme Nr.2'!$H170,0),0)</f>
        <v>0</v>
      </c>
      <c r="I167" s="38">
        <f>IF($C$2="Attiecināmās izmaksas",IF('Lokālā tāme Nr.2'!$Q170="Attiecināmās",'Lokālā tāme Nr.2'!$I170,0),0)</f>
        <v>0</v>
      </c>
      <c r="J167" s="38">
        <f>IF($C$2="Attiecināmās izmaksas",IF('Lokālā tāme Nr.2'!$Q170="Attiecināmās",'Lokālā tāme Nr.2'!$J170,0),0)</f>
        <v>0</v>
      </c>
      <c r="K167" s="43">
        <f>IF($C$2="Attiecināmās izmaksas",IF('Lokālā tāme Nr.2'!$Q170="Attiecināmās",'Lokālā tāme Nr.2'!$K170,0),0)</f>
        <v>0</v>
      </c>
      <c r="L167" s="46">
        <f>IF($C$2="Attiecināmās izmaksas",IF('Lokālā tāme Nr.2'!$Q170="Attiecināmās",'Lokālā tāme Nr.2'!$L170,0),0)</f>
        <v>0</v>
      </c>
      <c r="M167" s="38">
        <f>IF($C$2="Attiecināmās izmaksas",IF('Lokālā tāme Nr.2'!$Q170="Attiecināmās",'Lokālā tāme Nr.2'!$M170,0),0)</f>
        <v>0</v>
      </c>
      <c r="N167" s="38">
        <f>IF($C$2="Attiecināmās izmaksas",IF('Lokālā tāme Nr.2'!$Q170="Attiecināmās",'Lokālā tāme Nr.2'!$N170,0),0)</f>
        <v>0</v>
      </c>
      <c r="O167" s="38">
        <f>IF($C$2="Attiecināmās izmaksas",IF('Lokālā tāme Nr.2'!$Q170="Attiecināmās",'Lokālā tāme Nr.2'!$O170,0),0)</f>
        <v>0</v>
      </c>
      <c r="P167" s="45">
        <f>IF($C$2="Attiecināmās izmaksas",IF('Lokālā tāme Nr.2'!$Q170="Attiecināmās",'Lokālā tāme Nr.2'!$P170,0),0)</f>
        <v>0</v>
      </c>
    </row>
    <row r="168" spans="1:16" x14ac:dyDescent="0.2">
      <c r="A168" s="19">
        <f>IF(P168=0,0,IF(COUNTBLANK(P168)=1,0,COUNTA($P$8:P168)))</f>
        <v>0</v>
      </c>
      <c r="B168" s="38">
        <f>IF($C$2="Attiecināmās izmaksas",IF('Lokālā tāme Nr.2'!$Q171="Attiecināmās",'Lokālā tāme Nr.2'!$B171,0),0)</f>
        <v>0</v>
      </c>
      <c r="C168" s="38">
        <f>IF($C$2="Attiecināmās izmaksas",IF('Lokālā tāme Nr.2'!$Q171="Attiecināmās",'Lokālā tāme Nr.2'!$C171,0),0)</f>
        <v>0</v>
      </c>
      <c r="D168" s="38">
        <f>IF($C$2="Attiecināmās izmaksas",IF('Lokālā tāme Nr.2'!$Q171="Attiecināmās",'Lokālā tāme Nr.2'!$D171,0),0)</f>
        <v>0</v>
      </c>
      <c r="E168" s="45">
        <f>IF($C$2="Attiecināmās izmaksas",IF('Lokālā tāme Nr.2'!$Q171="Attiecināmās",'Lokālā tāme Nr.2'!$E171,0),0)</f>
        <v>0</v>
      </c>
      <c r="F168" s="42">
        <f>IF($C$2="Attiecināmās izmaksas",IF('Lokālā tāme Nr.2'!$Q171="Attiecināmās",'Lokālā tāme Nr.2'!$F171,0),0)</f>
        <v>0</v>
      </c>
      <c r="G168" s="38">
        <f>IF($C$2="Attiecināmās izmaksas",IF('Lokālā tāme Nr.2'!$Q171="Attiecināmās",'Lokālā tāme Nr.2'!$G171,0),0)</f>
        <v>0</v>
      </c>
      <c r="H168" s="38">
        <f>IF($C$2="Attiecināmās izmaksas",IF('Lokālā tāme Nr.2'!$Q171="Attiecināmās",'Lokālā tāme Nr.2'!$H171,0),0)</f>
        <v>0</v>
      </c>
      <c r="I168" s="38">
        <f>IF($C$2="Attiecināmās izmaksas",IF('Lokālā tāme Nr.2'!$Q171="Attiecināmās",'Lokālā tāme Nr.2'!$I171,0),0)</f>
        <v>0</v>
      </c>
      <c r="J168" s="38">
        <f>IF($C$2="Attiecināmās izmaksas",IF('Lokālā tāme Nr.2'!$Q171="Attiecināmās",'Lokālā tāme Nr.2'!$J171,0),0)</f>
        <v>0</v>
      </c>
      <c r="K168" s="43">
        <f>IF($C$2="Attiecināmās izmaksas",IF('Lokālā tāme Nr.2'!$Q171="Attiecināmās",'Lokālā tāme Nr.2'!$K171,0),0)</f>
        <v>0</v>
      </c>
      <c r="L168" s="46">
        <f>IF($C$2="Attiecināmās izmaksas",IF('Lokālā tāme Nr.2'!$Q171="Attiecināmās",'Lokālā tāme Nr.2'!$L171,0),0)</f>
        <v>0</v>
      </c>
      <c r="M168" s="38">
        <f>IF($C$2="Attiecināmās izmaksas",IF('Lokālā tāme Nr.2'!$Q171="Attiecināmās",'Lokālā tāme Nr.2'!$M171,0),0)</f>
        <v>0</v>
      </c>
      <c r="N168" s="38">
        <f>IF($C$2="Attiecināmās izmaksas",IF('Lokālā tāme Nr.2'!$Q171="Attiecināmās",'Lokālā tāme Nr.2'!$N171,0),0)</f>
        <v>0</v>
      </c>
      <c r="O168" s="38">
        <f>IF($C$2="Attiecināmās izmaksas",IF('Lokālā tāme Nr.2'!$Q171="Attiecināmās",'Lokālā tāme Nr.2'!$O171,0),0)</f>
        <v>0</v>
      </c>
      <c r="P168" s="45">
        <f>IF($C$2="Attiecināmās izmaksas",IF('Lokālā tāme Nr.2'!$Q171="Attiecināmās",'Lokālā tāme Nr.2'!$P171,0),0)</f>
        <v>0</v>
      </c>
    </row>
    <row r="169" spans="1:16" x14ac:dyDescent="0.2">
      <c r="A169" s="19">
        <f>IF(P169=0,0,IF(COUNTBLANK(P169)=1,0,COUNTA($P$8:P169)))</f>
        <v>0</v>
      </c>
      <c r="B169" s="38">
        <f>IF($C$2="Attiecināmās izmaksas",IF('Lokālā tāme Nr.2'!$Q172="Attiecināmās",'Lokālā tāme Nr.2'!$B172,0),0)</f>
        <v>0</v>
      </c>
      <c r="C169" s="38">
        <f>IF($C$2="Attiecināmās izmaksas",IF('Lokālā tāme Nr.2'!$Q172="Attiecināmās",'Lokālā tāme Nr.2'!$C172,0),0)</f>
        <v>0</v>
      </c>
      <c r="D169" s="38">
        <f>IF($C$2="Attiecināmās izmaksas",IF('Lokālā tāme Nr.2'!$Q172="Attiecināmās",'Lokālā tāme Nr.2'!$D172,0),0)</f>
        <v>0</v>
      </c>
      <c r="E169" s="45">
        <f>IF($C$2="Attiecināmās izmaksas",IF('Lokālā tāme Nr.2'!$Q172="Attiecināmās",'Lokālā tāme Nr.2'!$E172,0),0)</f>
        <v>0</v>
      </c>
      <c r="F169" s="42">
        <f>IF($C$2="Attiecināmās izmaksas",IF('Lokālā tāme Nr.2'!$Q172="Attiecināmās",'Lokālā tāme Nr.2'!$F172,0),0)</f>
        <v>0</v>
      </c>
      <c r="G169" s="38">
        <f>IF($C$2="Attiecināmās izmaksas",IF('Lokālā tāme Nr.2'!$Q172="Attiecināmās",'Lokālā tāme Nr.2'!$G172,0),0)</f>
        <v>0</v>
      </c>
      <c r="H169" s="38">
        <f>IF($C$2="Attiecināmās izmaksas",IF('Lokālā tāme Nr.2'!$Q172="Attiecināmās",'Lokālā tāme Nr.2'!$H172,0),0)</f>
        <v>0</v>
      </c>
      <c r="I169" s="38">
        <f>IF($C$2="Attiecināmās izmaksas",IF('Lokālā tāme Nr.2'!$Q172="Attiecināmās",'Lokālā tāme Nr.2'!$I172,0),0)</f>
        <v>0</v>
      </c>
      <c r="J169" s="38">
        <f>IF($C$2="Attiecināmās izmaksas",IF('Lokālā tāme Nr.2'!$Q172="Attiecināmās",'Lokālā tāme Nr.2'!$J172,0),0)</f>
        <v>0</v>
      </c>
      <c r="K169" s="43">
        <f>IF($C$2="Attiecināmās izmaksas",IF('Lokālā tāme Nr.2'!$Q172="Attiecināmās",'Lokālā tāme Nr.2'!$K172,0),0)</f>
        <v>0</v>
      </c>
      <c r="L169" s="46">
        <f>IF($C$2="Attiecināmās izmaksas",IF('Lokālā tāme Nr.2'!$Q172="Attiecināmās",'Lokālā tāme Nr.2'!$L172,0),0)</f>
        <v>0</v>
      </c>
      <c r="M169" s="38">
        <f>IF($C$2="Attiecināmās izmaksas",IF('Lokālā tāme Nr.2'!$Q172="Attiecināmās",'Lokālā tāme Nr.2'!$M172,0),0)</f>
        <v>0</v>
      </c>
      <c r="N169" s="38">
        <f>IF($C$2="Attiecināmās izmaksas",IF('Lokālā tāme Nr.2'!$Q172="Attiecināmās",'Lokālā tāme Nr.2'!$N172,0),0)</f>
        <v>0</v>
      </c>
      <c r="O169" s="38">
        <f>IF($C$2="Attiecināmās izmaksas",IF('Lokālā tāme Nr.2'!$Q172="Attiecināmās",'Lokālā tāme Nr.2'!$O172,0),0)</f>
        <v>0</v>
      </c>
      <c r="P169" s="45">
        <f>IF($C$2="Attiecināmās izmaksas",IF('Lokālā tāme Nr.2'!$Q172="Attiecināmās",'Lokālā tāme Nr.2'!$P172,0),0)</f>
        <v>0</v>
      </c>
    </row>
    <row r="170" spans="1:16" x14ac:dyDescent="0.2">
      <c r="A170" s="19">
        <f>IF(P170=0,0,IF(COUNTBLANK(P170)=1,0,COUNTA($P$8:P170)))</f>
        <v>0</v>
      </c>
      <c r="B170" s="38">
        <f>IF($C$2="Attiecināmās izmaksas",IF('Lokālā tāme Nr.2'!$Q173="Attiecināmās",'Lokālā tāme Nr.2'!$B173,0),0)</f>
        <v>0</v>
      </c>
      <c r="C170" s="38">
        <f>IF($C$2="Attiecināmās izmaksas",IF('Lokālā tāme Nr.2'!$Q173="Attiecināmās",'Lokālā tāme Nr.2'!$C173,0),0)</f>
        <v>0</v>
      </c>
      <c r="D170" s="38">
        <f>IF($C$2="Attiecināmās izmaksas",IF('Lokālā tāme Nr.2'!$Q173="Attiecināmās",'Lokālā tāme Nr.2'!$D173,0),0)</f>
        <v>0</v>
      </c>
      <c r="E170" s="45">
        <f>IF($C$2="Attiecināmās izmaksas",IF('Lokālā tāme Nr.2'!$Q173="Attiecināmās",'Lokālā tāme Nr.2'!$E173,0),0)</f>
        <v>0</v>
      </c>
      <c r="F170" s="42">
        <f>IF($C$2="Attiecināmās izmaksas",IF('Lokālā tāme Nr.2'!$Q173="Attiecināmās",'Lokālā tāme Nr.2'!$F173,0),0)</f>
        <v>0</v>
      </c>
      <c r="G170" s="38">
        <f>IF($C$2="Attiecināmās izmaksas",IF('Lokālā tāme Nr.2'!$Q173="Attiecināmās",'Lokālā tāme Nr.2'!$G173,0),0)</f>
        <v>0</v>
      </c>
      <c r="H170" s="38">
        <f>IF($C$2="Attiecināmās izmaksas",IF('Lokālā tāme Nr.2'!$Q173="Attiecināmās",'Lokālā tāme Nr.2'!$H173,0),0)</f>
        <v>0</v>
      </c>
      <c r="I170" s="38">
        <f>IF($C$2="Attiecināmās izmaksas",IF('Lokālā tāme Nr.2'!$Q173="Attiecināmās",'Lokālā tāme Nr.2'!$I173,0),0)</f>
        <v>0</v>
      </c>
      <c r="J170" s="38">
        <f>IF($C$2="Attiecināmās izmaksas",IF('Lokālā tāme Nr.2'!$Q173="Attiecināmās",'Lokālā tāme Nr.2'!$J173,0),0)</f>
        <v>0</v>
      </c>
      <c r="K170" s="43">
        <f>IF($C$2="Attiecināmās izmaksas",IF('Lokālā tāme Nr.2'!$Q173="Attiecināmās",'Lokālā tāme Nr.2'!$K173,0),0)</f>
        <v>0</v>
      </c>
      <c r="L170" s="46">
        <f>IF($C$2="Attiecināmās izmaksas",IF('Lokālā tāme Nr.2'!$Q173="Attiecināmās",'Lokālā tāme Nr.2'!$L173,0),0)</f>
        <v>0</v>
      </c>
      <c r="M170" s="38">
        <f>IF($C$2="Attiecināmās izmaksas",IF('Lokālā tāme Nr.2'!$Q173="Attiecināmās",'Lokālā tāme Nr.2'!$M173,0),0)</f>
        <v>0</v>
      </c>
      <c r="N170" s="38">
        <f>IF($C$2="Attiecināmās izmaksas",IF('Lokālā tāme Nr.2'!$Q173="Attiecināmās",'Lokālā tāme Nr.2'!$N173,0),0)</f>
        <v>0</v>
      </c>
      <c r="O170" s="38">
        <f>IF($C$2="Attiecināmās izmaksas",IF('Lokālā tāme Nr.2'!$Q173="Attiecināmās",'Lokālā tāme Nr.2'!$O173,0),0)</f>
        <v>0</v>
      </c>
      <c r="P170" s="45">
        <f>IF($C$2="Attiecināmās izmaksas",IF('Lokālā tāme Nr.2'!$Q173="Attiecināmās",'Lokālā tāme Nr.2'!$P173,0),0)</f>
        <v>0</v>
      </c>
    </row>
    <row r="171" spans="1:16" x14ac:dyDescent="0.2">
      <c r="A171" s="19">
        <f>IF(P171=0,0,IF(COUNTBLANK(P171)=1,0,COUNTA($P$8:P171)))</f>
        <v>0</v>
      </c>
      <c r="B171" s="38">
        <f>IF($C$2="Attiecināmās izmaksas",IF('Lokālā tāme Nr.2'!$Q174="Attiecināmās",'Lokālā tāme Nr.2'!$B174,0),0)</f>
        <v>0</v>
      </c>
      <c r="C171" s="38">
        <f>IF($C$2="Attiecināmās izmaksas",IF('Lokālā tāme Nr.2'!$Q174="Attiecināmās",'Lokālā tāme Nr.2'!$C174,0),0)</f>
        <v>0</v>
      </c>
      <c r="D171" s="38">
        <f>IF($C$2="Attiecināmās izmaksas",IF('Lokālā tāme Nr.2'!$Q174="Attiecināmās",'Lokālā tāme Nr.2'!$D174,0),0)</f>
        <v>0</v>
      </c>
      <c r="E171" s="45">
        <f>IF($C$2="Attiecināmās izmaksas",IF('Lokālā tāme Nr.2'!$Q174="Attiecināmās",'Lokālā tāme Nr.2'!$E174,0),0)</f>
        <v>0</v>
      </c>
      <c r="F171" s="42">
        <f>IF($C$2="Attiecināmās izmaksas",IF('Lokālā tāme Nr.2'!$Q174="Attiecināmās",'Lokālā tāme Nr.2'!$F174,0),0)</f>
        <v>0</v>
      </c>
      <c r="G171" s="38">
        <f>IF($C$2="Attiecināmās izmaksas",IF('Lokālā tāme Nr.2'!$Q174="Attiecināmās",'Lokālā tāme Nr.2'!$G174,0),0)</f>
        <v>0</v>
      </c>
      <c r="H171" s="38">
        <f>IF($C$2="Attiecināmās izmaksas",IF('Lokālā tāme Nr.2'!$Q174="Attiecināmās",'Lokālā tāme Nr.2'!$H174,0),0)</f>
        <v>0</v>
      </c>
      <c r="I171" s="38">
        <f>IF($C$2="Attiecināmās izmaksas",IF('Lokālā tāme Nr.2'!$Q174="Attiecināmās",'Lokālā tāme Nr.2'!$I174,0),0)</f>
        <v>0</v>
      </c>
      <c r="J171" s="38">
        <f>IF($C$2="Attiecināmās izmaksas",IF('Lokālā tāme Nr.2'!$Q174="Attiecināmās",'Lokālā tāme Nr.2'!$J174,0),0)</f>
        <v>0</v>
      </c>
      <c r="K171" s="43">
        <f>IF($C$2="Attiecināmās izmaksas",IF('Lokālā tāme Nr.2'!$Q174="Attiecināmās",'Lokālā tāme Nr.2'!$K174,0),0)</f>
        <v>0</v>
      </c>
      <c r="L171" s="46">
        <f>IF($C$2="Attiecināmās izmaksas",IF('Lokālā tāme Nr.2'!$Q174="Attiecināmās",'Lokālā tāme Nr.2'!$L174,0),0)</f>
        <v>0</v>
      </c>
      <c r="M171" s="38">
        <f>IF($C$2="Attiecināmās izmaksas",IF('Lokālā tāme Nr.2'!$Q174="Attiecināmās",'Lokālā tāme Nr.2'!$M174,0),0)</f>
        <v>0</v>
      </c>
      <c r="N171" s="38">
        <f>IF($C$2="Attiecināmās izmaksas",IF('Lokālā tāme Nr.2'!$Q174="Attiecināmās",'Lokālā tāme Nr.2'!$N174,0),0)</f>
        <v>0</v>
      </c>
      <c r="O171" s="38">
        <f>IF($C$2="Attiecināmās izmaksas",IF('Lokālā tāme Nr.2'!$Q174="Attiecināmās",'Lokālā tāme Nr.2'!$O174,0),0)</f>
        <v>0</v>
      </c>
      <c r="P171" s="45">
        <f>IF($C$2="Attiecināmās izmaksas",IF('Lokālā tāme Nr.2'!$Q174="Attiecināmās",'Lokālā tāme Nr.2'!$P174,0),0)</f>
        <v>0</v>
      </c>
    </row>
    <row r="172" spans="1:16" x14ac:dyDescent="0.2">
      <c r="A172" s="19">
        <f>IF(P172=0,0,IF(COUNTBLANK(P172)=1,0,COUNTA($P$8:P172)))</f>
        <v>0</v>
      </c>
      <c r="B172" s="38">
        <f>IF($C$2="Attiecināmās izmaksas",IF('Lokālā tāme Nr.2'!$Q175="Attiecināmās",'Lokālā tāme Nr.2'!$B175,0),0)</f>
        <v>0</v>
      </c>
      <c r="C172" s="38">
        <f>IF($C$2="Attiecināmās izmaksas",IF('Lokālā tāme Nr.2'!$Q175="Attiecināmās",'Lokālā tāme Nr.2'!$C175,0),0)</f>
        <v>0</v>
      </c>
      <c r="D172" s="38">
        <f>IF($C$2="Attiecināmās izmaksas",IF('Lokālā tāme Nr.2'!$Q175="Attiecināmās",'Lokālā tāme Nr.2'!$D175,0),0)</f>
        <v>0</v>
      </c>
      <c r="E172" s="45">
        <f>IF($C$2="Attiecināmās izmaksas",IF('Lokālā tāme Nr.2'!$Q175="Attiecināmās",'Lokālā tāme Nr.2'!$E175,0),0)</f>
        <v>0</v>
      </c>
      <c r="F172" s="42">
        <f>IF($C$2="Attiecināmās izmaksas",IF('Lokālā tāme Nr.2'!$Q175="Attiecināmās",'Lokālā tāme Nr.2'!$F175,0),0)</f>
        <v>0</v>
      </c>
      <c r="G172" s="38">
        <f>IF($C$2="Attiecināmās izmaksas",IF('Lokālā tāme Nr.2'!$Q175="Attiecināmās",'Lokālā tāme Nr.2'!$G175,0),0)</f>
        <v>0</v>
      </c>
      <c r="H172" s="38">
        <f>IF($C$2="Attiecināmās izmaksas",IF('Lokālā tāme Nr.2'!$Q175="Attiecināmās",'Lokālā tāme Nr.2'!$H175,0),0)</f>
        <v>0</v>
      </c>
      <c r="I172" s="38">
        <f>IF($C$2="Attiecināmās izmaksas",IF('Lokālā tāme Nr.2'!$Q175="Attiecināmās",'Lokālā tāme Nr.2'!$I175,0),0)</f>
        <v>0</v>
      </c>
      <c r="J172" s="38">
        <f>IF($C$2="Attiecināmās izmaksas",IF('Lokālā tāme Nr.2'!$Q175="Attiecināmās",'Lokālā tāme Nr.2'!$J175,0),0)</f>
        <v>0</v>
      </c>
      <c r="K172" s="43">
        <f>IF($C$2="Attiecināmās izmaksas",IF('Lokālā tāme Nr.2'!$Q175="Attiecināmās",'Lokālā tāme Nr.2'!$K175,0),0)</f>
        <v>0</v>
      </c>
      <c r="L172" s="46">
        <f>IF($C$2="Attiecināmās izmaksas",IF('Lokālā tāme Nr.2'!$Q175="Attiecināmās",'Lokālā tāme Nr.2'!$L175,0),0)</f>
        <v>0</v>
      </c>
      <c r="M172" s="38">
        <f>IF($C$2="Attiecināmās izmaksas",IF('Lokālā tāme Nr.2'!$Q175="Attiecināmās",'Lokālā tāme Nr.2'!$M175,0),0)</f>
        <v>0</v>
      </c>
      <c r="N172" s="38">
        <f>IF($C$2="Attiecināmās izmaksas",IF('Lokālā tāme Nr.2'!$Q175="Attiecināmās",'Lokālā tāme Nr.2'!$N175,0),0)</f>
        <v>0</v>
      </c>
      <c r="O172" s="38">
        <f>IF($C$2="Attiecināmās izmaksas",IF('Lokālā tāme Nr.2'!$Q175="Attiecināmās",'Lokālā tāme Nr.2'!$O175,0),0)</f>
        <v>0</v>
      </c>
      <c r="P172" s="45">
        <f>IF($C$2="Attiecināmās izmaksas",IF('Lokālā tāme Nr.2'!$Q175="Attiecināmās",'Lokālā tāme Nr.2'!$P175,0),0)</f>
        <v>0</v>
      </c>
    </row>
    <row r="173" spans="1:16" x14ac:dyDescent="0.2">
      <c r="A173" s="19">
        <f>IF(P173=0,0,IF(COUNTBLANK(P173)=1,0,COUNTA($P$8:P173)))</f>
        <v>0</v>
      </c>
      <c r="B173" s="38">
        <f>IF($C$2="Attiecināmās izmaksas",IF('Lokālā tāme Nr.2'!$Q176="Attiecināmās",'Lokālā tāme Nr.2'!$B176,0),0)</f>
        <v>0</v>
      </c>
      <c r="C173" s="38">
        <f>IF($C$2="Attiecināmās izmaksas",IF('Lokālā tāme Nr.2'!$Q176="Attiecināmās",'Lokālā tāme Nr.2'!$C176,0),0)</f>
        <v>0</v>
      </c>
      <c r="D173" s="38">
        <f>IF($C$2="Attiecināmās izmaksas",IF('Lokālā tāme Nr.2'!$Q176="Attiecināmās",'Lokālā tāme Nr.2'!$D176,0),0)</f>
        <v>0</v>
      </c>
      <c r="E173" s="45">
        <f>IF($C$2="Attiecināmās izmaksas",IF('Lokālā tāme Nr.2'!$Q176="Attiecināmās",'Lokālā tāme Nr.2'!$E176,0),0)</f>
        <v>0</v>
      </c>
      <c r="F173" s="42">
        <f>IF($C$2="Attiecināmās izmaksas",IF('Lokālā tāme Nr.2'!$Q176="Attiecināmās",'Lokālā tāme Nr.2'!$F176,0),0)</f>
        <v>0</v>
      </c>
      <c r="G173" s="38">
        <f>IF($C$2="Attiecināmās izmaksas",IF('Lokālā tāme Nr.2'!$Q176="Attiecināmās",'Lokālā tāme Nr.2'!$G176,0),0)</f>
        <v>0</v>
      </c>
      <c r="H173" s="38">
        <f>IF($C$2="Attiecināmās izmaksas",IF('Lokālā tāme Nr.2'!$Q176="Attiecināmās",'Lokālā tāme Nr.2'!$H176,0),0)</f>
        <v>0</v>
      </c>
      <c r="I173" s="38">
        <f>IF($C$2="Attiecināmās izmaksas",IF('Lokālā tāme Nr.2'!$Q176="Attiecināmās",'Lokālā tāme Nr.2'!$I176,0),0)</f>
        <v>0</v>
      </c>
      <c r="J173" s="38">
        <f>IF($C$2="Attiecināmās izmaksas",IF('Lokālā tāme Nr.2'!$Q176="Attiecināmās",'Lokālā tāme Nr.2'!$J176,0),0)</f>
        <v>0</v>
      </c>
      <c r="K173" s="43">
        <f>IF($C$2="Attiecināmās izmaksas",IF('Lokālā tāme Nr.2'!$Q176="Attiecināmās",'Lokālā tāme Nr.2'!$K176,0),0)</f>
        <v>0</v>
      </c>
      <c r="L173" s="46">
        <f>IF($C$2="Attiecināmās izmaksas",IF('Lokālā tāme Nr.2'!$Q176="Attiecināmās",'Lokālā tāme Nr.2'!$L176,0),0)</f>
        <v>0</v>
      </c>
      <c r="M173" s="38">
        <f>IF($C$2="Attiecināmās izmaksas",IF('Lokālā tāme Nr.2'!$Q176="Attiecināmās",'Lokālā tāme Nr.2'!$M176,0),0)</f>
        <v>0</v>
      </c>
      <c r="N173" s="38">
        <f>IF($C$2="Attiecināmās izmaksas",IF('Lokālā tāme Nr.2'!$Q176="Attiecināmās",'Lokālā tāme Nr.2'!$N176,0),0)</f>
        <v>0</v>
      </c>
      <c r="O173" s="38">
        <f>IF($C$2="Attiecināmās izmaksas",IF('Lokālā tāme Nr.2'!$Q176="Attiecināmās",'Lokālā tāme Nr.2'!$O176,0),0)</f>
        <v>0</v>
      </c>
      <c r="P173" s="45">
        <f>IF($C$2="Attiecināmās izmaksas",IF('Lokālā tāme Nr.2'!$Q176="Attiecināmās",'Lokālā tāme Nr.2'!$P176,0),0)</f>
        <v>0</v>
      </c>
    </row>
    <row r="174" spans="1:16" x14ac:dyDescent="0.2">
      <c r="A174" s="19">
        <f>IF(P174=0,0,IF(COUNTBLANK(P174)=1,0,COUNTA($P$8:P174)))</f>
        <v>0</v>
      </c>
      <c r="B174" s="38">
        <f>IF($C$2="Attiecināmās izmaksas",IF('Lokālā tāme Nr.2'!$Q177="Attiecināmās",'Lokālā tāme Nr.2'!$B177,0),0)</f>
        <v>0</v>
      </c>
      <c r="C174" s="38">
        <f>IF($C$2="Attiecināmās izmaksas",IF('Lokālā tāme Nr.2'!$Q177="Attiecināmās",'Lokālā tāme Nr.2'!$C177,0),0)</f>
        <v>0</v>
      </c>
      <c r="D174" s="38">
        <f>IF($C$2="Attiecināmās izmaksas",IF('Lokālā tāme Nr.2'!$Q177="Attiecināmās",'Lokālā tāme Nr.2'!$D177,0),0)</f>
        <v>0</v>
      </c>
      <c r="E174" s="45">
        <f>IF($C$2="Attiecināmās izmaksas",IF('Lokālā tāme Nr.2'!$Q177="Attiecināmās",'Lokālā tāme Nr.2'!$E177,0),0)</f>
        <v>0</v>
      </c>
      <c r="F174" s="42">
        <f>IF($C$2="Attiecināmās izmaksas",IF('Lokālā tāme Nr.2'!$Q177="Attiecināmās",'Lokālā tāme Nr.2'!$F177,0),0)</f>
        <v>0</v>
      </c>
      <c r="G174" s="38">
        <f>IF($C$2="Attiecināmās izmaksas",IF('Lokālā tāme Nr.2'!$Q177="Attiecināmās",'Lokālā tāme Nr.2'!$G177,0),0)</f>
        <v>0</v>
      </c>
      <c r="H174" s="38">
        <f>IF($C$2="Attiecināmās izmaksas",IF('Lokālā tāme Nr.2'!$Q177="Attiecināmās",'Lokālā tāme Nr.2'!$H177,0),0)</f>
        <v>0</v>
      </c>
      <c r="I174" s="38">
        <f>IF($C$2="Attiecināmās izmaksas",IF('Lokālā tāme Nr.2'!$Q177="Attiecināmās",'Lokālā tāme Nr.2'!$I177,0),0)</f>
        <v>0</v>
      </c>
      <c r="J174" s="38">
        <f>IF($C$2="Attiecināmās izmaksas",IF('Lokālā tāme Nr.2'!$Q177="Attiecināmās",'Lokālā tāme Nr.2'!$J177,0),0)</f>
        <v>0</v>
      </c>
      <c r="K174" s="43">
        <f>IF($C$2="Attiecināmās izmaksas",IF('Lokālā tāme Nr.2'!$Q177="Attiecināmās",'Lokālā tāme Nr.2'!$K177,0),0)</f>
        <v>0</v>
      </c>
      <c r="L174" s="46">
        <f>IF($C$2="Attiecināmās izmaksas",IF('Lokālā tāme Nr.2'!$Q177="Attiecināmās",'Lokālā tāme Nr.2'!$L177,0),0)</f>
        <v>0</v>
      </c>
      <c r="M174" s="38">
        <f>IF($C$2="Attiecināmās izmaksas",IF('Lokālā tāme Nr.2'!$Q177="Attiecināmās",'Lokālā tāme Nr.2'!$M177,0),0)</f>
        <v>0</v>
      </c>
      <c r="N174" s="38">
        <f>IF($C$2="Attiecināmās izmaksas",IF('Lokālā tāme Nr.2'!$Q177="Attiecināmās",'Lokālā tāme Nr.2'!$N177,0),0)</f>
        <v>0</v>
      </c>
      <c r="O174" s="38">
        <f>IF($C$2="Attiecināmās izmaksas",IF('Lokālā tāme Nr.2'!$Q177="Attiecināmās",'Lokālā tāme Nr.2'!$O177,0),0)</f>
        <v>0</v>
      </c>
      <c r="P174" s="45">
        <f>IF($C$2="Attiecināmās izmaksas",IF('Lokālā tāme Nr.2'!$Q177="Attiecināmās",'Lokālā tāme Nr.2'!$P177,0),0)</f>
        <v>0</v>
      </c>
    </row>
    <row r="175" spans="1:16" x14ac:dyDescent="0.2">
      <c r="A175" s="19">
        <f>IF(P175=0,0,IF(COUNTBLANK(P175)=1,0,COUNTA($P$8:P175)))</f>
        <v>0</v>
      </c>
      <c r="B175" s="38">
        <f>IF($C$2="Attiecināmās izmaksas",IF('Lokālā tāme Nr.2'!$Q178="Attiecināmās",'Lokālā tāme Nr.2'!$B178,0),0)</f>
        <v>0</v>
      </c>
      <c r="C175" s="38">
        <f>IF($C$2="Attiecināmās izmaksas",IF('Lokālā tāme Nr.2'!$Q178="Attiecināmās",'Lokālā tāme Nr.2'!$C178,0),0)</f>
        <v>0</v>
      </c>
      <c r="D175" s="38">
        <f>IF($C$2="Attiecināmās izmaksas",IF('Lokālā tāme Nr.2'!$Q178="Attiecināmās",'Lokālā tāme Nr.2'!$D178,0),0)</f>
        <v>0</v>
      </c>
      <c r="E175" s="45">
        <f>IF($C$2="Attiecināmās izmaksas",IF('Lokālā tāme Nr.2'!$Q178="Attiecināmās",'Lokālā tāme Nr.2'!$E178,0),0)</f>
        <v>0</v>
      </c>
      <c r="F175" s="42">
        <f>IF($C$2="Attiecināmās izmaksas",IF('Lokālā tāme Nr.2'!$Q178="Attiecināmās",'Lokālā tāme Nr.2'!$F178,0),0)</f>
        <v>0</v>
      </c>
      <c r="G175" s="38">
        <f>IF($C$2="Attiecināmās izmaksas",IF('Lokālā tāme Nr.2'!$Q178="Attiecināmās",'Lokālā tāme Nr.2'!$G178,0),0)</f>
        <v>0</v>
      </c>
      <c r="H175" s="38">
        <f>IF($C$2="Attiecināmās izmaksas",IF('Lokālā tāme Nr.2'!$Q178="Attiecināmās",'Lokālā tāme Nr.2'!$H178,0),0)</f>
        <v>0</v>
      </c>
      <c r="I175" s="38">
        <f>IF($C$2="Attiecināmās izmaksas",IF('Lokālā tāme Nr.2'!$Q178="Attiecināmās",'Lokālā tāme Nr.2'!$I178,0),0)</f>
        <v>0</v>
      </c>
      <c r="J175" s="38">
        <f>IF($C$2="Attiecināmās izmaksas",IF('Lokālā tāme Nr.2'!$Q178="Attiecināmās",'Lokālā tāme Nr.2'!$J178,0),0)</f>
        <v>0</v>
      </c>
      <c r="K175" s="43">
        <f>IF($C$2="Attiecināmās izmaksas",IF('Lokālā tāme Nr.2'!$Q178="Attiecināmās",'Lokālā tāme Nr.2'!$K178,0),0)</f>
        <v>0</v>
      </c>
      <c r="L175" s="46">
        <f>IF($C$2="Attiecināmās izmaksas",IF('Lokālā tāme Nr.2'!$Q178="Attiecināmās",'Lokālā tāme Nr.2'!$L178,0),0)</f>
        <v>0</v>
      </c>
      <c r="M175" s="38">
        <f>IF($C$2="Attiecināmās izmaksas",IF('Lokālā tāme Nr.2'!$Q178="Attiecināmās",'Lokālā tāme Nr.2'!$M178,0),0)</f>
        <v>0</v>
      </c>
      <c r="N175" s="38">
        <f>IF($C$2="Attiecināmās izmaksas",IF('Lokālā tāme Nr.2'!$Q178="Attiecināmās",'Lokālā tāme Nr.2'!$N178,0),0)</f>
        <v>0</v>
      </c>
      <c r="O175" s="38">
        <f>IF($C$2="Attiecināmās izmaksas",IF('Lokālā tāme Nr.2'!$Q178="Attiecināmās",'Lokālā tāme Nr.2'!$O178,0),0)</f>
        <v>0</v>
      </c>
      <c r="P175" s="45">
        <f>IF($C$2="Attiecināmās izmaksas",IF('Lokālā tāme Nr.2'!$Q178="Attiecināmās",'Lokālā tāme Nr.2'!$P178,0),0)</f>
        <v>0</v>
      </c>
    </row>
    <row r="176" spans="1:16" x14ac:dyDescent="0.2">
      <c r="A176" s="19">
        <f>IF(P176=0,0,IF(COUNTBLANK(P176)=1,0,COUNTA($P$8:P176)))</f>
        <v>0</v>
      </c>
      <c r="B176" s="38">
        <f>IF($C$2="Attiecināmās izmaksas",IF('Lokālā tāme Nr.2'!$Q179="Attiecināmās",'Lokālā tāme Nr.2'!$B179,0),0)</f>
        <v>0</v>
      </c>
      <c r="C176" s="38">
        <f>IF($C$2="Attiecināmās izmaksas",IF('Lokālā tāme Nr.2'!$Q179="Attiecināmās",'Lokālā tāme Nr.2'!$C179,0),0)</f>
        <v>0</v>
      </c>
      <c r="D176" s="38">
        <f>IF($C$2="Attiecināmās izmaksas",IF('Lokālā tāme Nr.2'!$Q179="Attiecināmās",'Lokālā tāme Nr.2'!$D179,0),0)</f>
        <v>0</v>
      </c>
      <c r="E176" s="45">
        <f>IF($C$2="Attiecināmās izmaksas",IF('Lokālā tāme Nr.2'!$Q179="Attiecināmās",'Lokālā tāme Nr.2'!$E179,0),0)</f>
        <v>0</v>
      </c>
      <c r="F176" s="42">
        <f>IF($C$2="Attiecināmās izmaksas",IF('Lokālā tāme Nr.2'!$Q179="Attiecināmās",'Lokālā tāme Nr.2'!$F179,0),0)</f>
        <v>0</v>
      </c>
      <c r="G176" s="38">
        <f>IF($C$2="Attiecināmās izmaksas",IF('Lokālā tāme Nr.2'!$Q179="Attiecināmās",'Lokālā tāme Nr.2'!$G179,0),0)</f>
        <v>0</v>
      </c>
      <c r="H176" s="38">
        <f>IF($C$2="Attiecināmās izmaksas",IF('Lokālā tāme Nr.2'!$Q179="Attiecināmās",'Lokālā tāme Nr.2'!$H179,0),0)</f>
        <v>0</v>
      </c>
      <c r="I176" s="38">
        <f>IF($C$2="Attiecināmās izmaksas",IF('Lokālā tāme Nr.2'!$Q179="Attiecināmās",'Lokālā tāme Nr.2'!$I179,0),0)</f>
        <v>0</v>
      </c>
      <c r="J176" s="38">
        <f>IF($C$2="Attiecināmās izmaksas",IF('Lokālā tāme Nr.2'!$Q179="Attiecināmās",'Lokālā tāme Nr.2'!$J179,0),0)</f>
        <v>0</v>
      </c>
      <c r="K176" s="43">
        <f>IF($C$2="Attiecināmās izmaksas",IF('Lokālā tāme Nr.2'!$Q179="Attiecināmās",'Lokālā tāme Nr.2'!$K179,0),0)</f>
        <v>0</v>
      </c>
      <c r="L176" s="46">
        <f>IF($C$2="Attiecināmās izmaksas",IF('Lokālā tāme Nr.2'!$Q179="Attiecināmās",'Lokālā tāme Nr.2'!$L179,0),0)</f>
        <v>0</v>
      </c>
      <c r="M176" s="38">
        <f>IF($C$2="Attiecināmās izmaksas",IF('Lokālā tāme Nr.2'!$Q179="Attiecināmās",'Lokālā tāme Nr.2'!$M179,0),0)</f>
        <v>0</v>
      </c>
      <c r="N176" s="38">
        <f>IF($C$2="Attiecināmās izmaksas",IF('Lokālā tāme Nr.2'!$Q179="Attiecināmās",'Lokālā tāme Nr.2'!$N179,0),0)</f>
        <v>0</v>
      </c>
      <c r="O176" s="38">
        <f>IF($C$2="Attiecināmās izmaksas",IF('Lokālā tāme Nr.2'!$Q179="Attiecināmās",'Lokālā tāme Nr.2'!$O179,0),0)</f>
        <v>0</v>
      </c>
      <c r="P176" s="45">
        <f>IF($C$2="Attiecināmās izmaksas",IF('Lokālā tāme Nr.2'!$Q179="Attiecināmās",'Lokālā tāme Nr.2'!$P179,0),0)</f>
        <v>0</v>
      </c>
    </row>
    <row r="177" spans="1:16" x14ac:dyDescent="0.2">
      <c r="A177" s="19">
        <f>IF(P177=0,0,IF(COUNTBLANK(P177)=1,0,COUNTA($P$8:P177)))</f>
        <v>0</v>
      </c>
      <c r="B177" s="38">
        <f>IF($C$2="Attiecināmās izmaksas",IF('Lokālā tāme Nr.2'!$Q180="Attiecināmās",'Lokālā tāme Nr.2'!$B180,0),0)</f>
        <v>0</v>
      </c>
      <c r="C177" s="38">
        <f>IF($C$2="Attiecināmās izmaksas",IF('Lokālā tāme Nr.2'!$Q180="Attiecināmās",'Lokālā tāme Nr.2'!$C180,0),0)</f>
        <v>0</v>
      </c>
      <c r="D177" s="38">
        <f>IF($C$2="Attiecināmās izmaksas",IF('Lokālā tāme Nr.2'!$Q180="Attiecināmās",'Lokālā tāme Nr.2'!$D180,0),0)</f>
        <v>0</v>
      </c>
      <c r="E177" s="45">
        <f>IF($C$2="Attiecināmās izmaksas",IF('Lokālā tāme Nr.2'!$Q180="Attiecināmās",'Lokālā tāme Nr.2'!$E180,0),0)</f>
        <v>0</v>
      </c>
      <c r="F177" s="42">
        <f>IF($C$2="Attiecināmās izmaksas",IF('Lokālā tāme Nr.2'!$Q180="Attiecināmās",'Lokālā tāme Nr.2'!$F180,0),0)</f>
        <v>0</v>
      </c>
      <c r="G177" s="38">
        <f>IF($C$2="Attiecināmās izmaksas",IF('Lokālā tāme Nr.2'!$Q180="Attiecināmās",'Lokālā tāme Nr.2'!$G180,0),0)</f>
        <v>0</v>
      </c>
      <c r="H177" s="38">
        <f>IF($C$2="Attiecināmās izmaksas",IF('Lokālā tāme Nr.2'!$Q180="Attiecināmās",'Lokālā tāme Nr.2'!$H180,0),0)</f>
        <v>0</v>
      </c>
      <c r="I177" s="38">
        <f>IF($C$2="Attiecināmās izmaksas",IF('Lokālā tāme Nr.2'!$Q180="Attiecināmās",'Lokālā tāme Nr.2'!$I180,0),0)</f>
        <v>0</v>
      </c>
      <c r="J177" s="38">
        <f>IF($C$2="Attiecināmās izmaksas",IF('Lokālā tāme Nr.2'!$Q180="Attiecināmās",'Lokālā tāme Nr.2'!$J180,0),0)</f>
        <v>0</v>
      </c>
      <c r="K177" s="43">
        <f>IF($C$2="Attiecināmās izmaksas",IF('Lokālā tāme Nr.2'!$Q180="Attiecināmās",'Lokālā tāme Nr.2'!$K180,0),0)</f>
        <v>0</v>
      </c>
      <c r="L177" s="46">
        <f>IF($C$2="Attiecināmās izmaksas",IF('Lokālā tāme Nr.2'!$Q180="Attiecināmās",'Lokālā tāme Nr.2'!$L180,0),0)</f>
        <v>0</v>
      </c>
      <c r="M177" s="38">
        <f>IF($C$2="Attiecināmās izmaksas",IF('Lokālā tāme Nr.2'!$Q180="Attiecināmās",'Lokālā tāme Nr.2'!$M180,0),0)</f>
        <v>0</v>
      </c>
      <c r="N177" s="38">
        <f>IF($C$2="Attiecināmās izmaksas",IF('Lokālā tāme Nr.2'!$Q180="Attiecināmās",'Lokālā tāme Nr.2'!$N180,0),0)</f>
        <v>0</v>
      </c>
      <c r="O177" s="38">
        <f>IF($C$2="Attiecināmās izmaksas",IF('Lokālā tāme Nr.2'!$Q180="Attiecināmās",'Lokālā tāme Nr.2'!$O180,0),0)</f>
        <v>0</v>
      </c>
      <c r="P177" s="45">
        <f>IF($C$2="Attiecināmās izmaksas",IF('Lokālā tāme Nr.2'!$Q180="Attiecināmās",'Lokālā tāme Nr.2'!$P180,0),0)</f>
        <v>0</v>
      </c>
    </row>
    <row r="178" spans="1:16" x14ac:dyDescent="0.2">
      <c r="A178" s="19">
        <f>IF(P178=0,0,IF(COUNTBLANK(P178)=1,0,COUNTA($P$8:P178)))</f>
        <v>0</v>
      </c>
      <c r="B178" s="38">
        <f>IF($C$2="Attiecināmās izmaksas",IF('Lokālā tāme Nr.2'!$Q181="Attiecināmās",'Lokālā tāme Nr.2'!$B181,0),0)</f>
        <v>0</v>
      </c>
      <c r="C178" s="38">
        <f>IF($C$2="Attiecināmās izmaksas",IF('Lokālā tāme Nr.2'!$Q181="Attiecināmās",'Lokālā tāme Nr.2'!$C181,0),0)</f>
        <v>0</v>
      </c>
      <c r="D178" s="38">
        <f>IF($C$2="Attiecināmās izmaksas",IF('Lokālā tāme Nr.2'!$Q181="Attiecināmās",'Lokālā tāme Nr.2'!$D181,0),0)</f>
        <v>0</v>
      </c>
      <c r="E178" s="45">
        <f>IF($C$2="Attiecināmās izmaksas",IF('Lokālā tāme Nr.2'!$Q181="Attiecināmās",'Lokālā tāme Nr.2'!$E181,0),0)</f>
        <v>0</v>
      </c>
      <c r="F178" s="42">
        <f>IF($C$2="Attiecināmās izmaksas",IF('Lokālā tāme Nr.2'!$Q181="Attiecināmās",'Lokālā tāme Nr.2'!$F181,0),0)</f>
        <v>0</v>
      </c>
      <c r="G178" s="38">
        <f>IF($C$2="Attiecināmās izmaksas",IF('Lokālā tāme Nr.2'!$Q181="Attiecināmās",'Lokālā tāme Nr.2'!$G181,0),0)</f>
        <v>0</v>
      </c>
      <c r="H178" s="38">
        <f>IF($C$2="Attiecināmās izmaksas",IF('Lokālā tāme Nr.2'!$Q181="Attiecināmās",'Lokālā tāme Nr.2'!$H181,0),0)</f>
        <v>0</v>
      </c>
      <c r="I178" s="38">
        <f>IF($C$2="Attiecināmās izmaksas",IF('Lokālā tāme Nr.2'!$Q181="Attiecināmās",'Lokālā tāme Nr.2'!$I181,0),0)</f>
        <v>0</v>
      </c>
      <c r="J178" s="38">
        <f>IF($C$2="Attiecināmās izmaksas",IF('Lokālā tāme Nr.2'!$Q181="Attiecināmās",'Lokālā tāme Nr.2'!$J181,0),0)</f>
        <v>0</v>
      </c>
      <c r="K178" s="43">
        <f>IF($C$2="Attiecināmās izmaksas",IF('Lokālā tāme Nr.2'!$Q181="Attiecināmās",'Lokālā tāme Nr.2'!$K181,0),0)</f>
        <v>0</v>
      </c>
      <c r="L178" s="46">
        <f>IF($C$2="Attiecināmās izmaksas",IF('Lokālā tāme Nr.2'!$Q181="Attiecināmās",'Lokālā tāme Nr.2'!$L181,0),0)</f>
        <v>0</v>
      </c>
      <c r="M178" s="38">
        <f>IF($C$2="Attiecināmās izmaksas",IF('Lokālā tāme Nr.2'!$Q181="Attiecināmās",'Lokālā tāme Nr.2'!$M181,0),0)</f>
        <v>0</v>
      </c>
      <c r="N178" s="38">
        <f>IF($C$2="Attiecināmās izmaksas",IF('Lokālā tāme Nr.2'!$Q181="Attiecināmās",'Lokālā tāme Nr.2'!$N181,0),0)</f>
        <v>0</v>
      </c>
      <c r="O178" s="38">
        <f>IF($C$2="Attiecināmās izmaksas",IF('Lokālā tāme Nr.2'!$Q181="Attiecināmās",'Lokālā tāme Nr.2'!$O181,0),0)</f>
        <v>0</v>
      </c>
      <c r="P178" s="45">
        <f>IF($C$2="Attiecināmās izmaksas",IF('Lokālā tāme Nr.2'!$Q181="Attiecināmās",'Lokālā tāme Nr.2'!$P181,0),0)</f>
        <v>0</v>
      </c>
    </row>
    <row r="179" spans="1:16" x14ac:dyDescent="0.2">
      <c r="A179" s="19">
        <f>IF(P179=0,0,IF(COUNTBLANK(P179)=1,0,COUNTA($P$8:P179)))</f>
        <v>0</v>
      </c>
      <c r="B179" s="38">
        <f>IF($C$2="Attiecināmās izmaksas",IF('Lokālā tāme Nr.2'!$Q182="Attiecināmās",'Lokālā tāme Nr.2'!$B182,0),0)</f>
        <v>0</v>
      </c>
      <c r="C179" s="38">
        <f>IF($C$2="Attiecināmās izmaksas",IF('Lokālā tāme Nr.2'!$Q182="Attiecināmās",'Lokālā tāme Nr.2'!$C182,0),0)</f>
        <v>0</v>
      </c>
      <c r="D179" s="38">
        <f>IF($C$2="Attiecināmās izmaksas",IF('Lokālā tāme Nr.2'!$Q182="Attiecināmās",'Lokālā tāme Nr.2'!$D182,0),0)</f>
        <v>0</v>
      </c>
      <c r="E179" s="45">
        <f>IF($C$2="Attiecināmās izmaksas",IF('Lokālā tāme Nr.2'!$Q182="Attiecināmās",'Lokālā tāme Nr.2'!$E182,0),0)</f>
        <v>0</v>
      </c>
      <c r="F179" s="42">
        <f>IF($C$2="Attiecināmās izmaksas",IF('Lokālā tāme Nr.2'!$Q182="Attiecināmās",'Lokālā tāme Nr.2'!$F182,0),0)</f>
        <v>0</v>
      </c>
      <c r="G179" s="38">
        <f>IF($C$2="Attiecināmās izmaksas",IF('Lokālā tāme Nr.2'!$Q182="Attiecināmās",'Lokālā tāme Nr.2'!$G182,0),0)</f>
        <v>0</v>
      </c>
      <c r="H179" s="38">
        <f>IF($C$2="Attiecināmās izmaksas",IF('Lokālā tāme Nr.2'!$Q182="Attiecināmās",'Lokālā tāme Nr.2'!$H182,0),0)</f>
        <v>0</v>
      </c>
      <c r="I179" s="38">
        <f>IF($C$2="Attiecināmās izmaksas",IF('Lokālā tāme Nr.2'!$Q182="Attiecināmās",'Lokālā tāme Nr.2'!$I182,0),0)</f>
        <v>0</v>
      </c>
      <c r="J179" s="38">
        <f>IF($C$2="Attiecināmās izmaksas",IF('Lokālā tāme Nr.2'!$Q182="Attiecināmās",'Lokālā tāme Nr.2'!$J182,0),0)</f>
        <v>0</v>
      </c>
      <c r="K179" s="43">
        <f>IF($C$2="Attiecināmās izmaksas",IF('Lokālā tāme Nr.2'!$Q182="Attiecināmās",'Lokālā tāme Nr.2'!$K182,0),0)</f>
        <v>0</v>
      </c>
      <c r="L179" s="46">
        <f>IF($C$2="Attiecināmās izmaksas",IF('Lokālā tāme Nr.2'!$Q182="Attiecināmās",'Lokālā tāme Nr.2'!$L182,0),0)</f>
        <v>0</v>
      </c>
      <c r="M179" s="38">
        <f>IF($C$2="Attiecināmās izmaksas",IF('Lokālā tāme Nr.2'!$Q182="Attiecināmās",'Lokālā tāme Nr.2'!$M182,0),0)</f>
        <v>0</v>
      </c>
      <c r="N179" s="38">
        <f>IF($C$2="Attiecināmās izmaksas",IF('Lokālā tāme Nr.2'!$Q182="Attiecināmās",'Lokālā tāme Nr.2'!$N182,0),0)</f>
        <v>0</v>
      </c>
      <c r="O179" s="38">
        <f>IF($C$2="Attiecināmās izmaksas",IF('Lokālā tāme Nr.2'!$Q182="Attiecināmās",'Lokālā tāme Nr.2'!$O182,0),0)</f>
        <v>0</v>
      </c>
      <c r="P179" s="45">
        <f>IF($C$2="Attiecināmās izmaksas",IF('Lokālā tāme Nr.2'!$Q182="Attiecināmās",'Lokālā tāme Nr.2'!$P182,0),0)</f>
        <v>0</v>
      </c>
    </row>
    <row r="180" spans="1:16" x14ac:dyDescent="0.2">
      <c r="A180" s="19">
        <f>IF(P180=0,0,IF(COUNTBLANK(P180)=1,0,COUNTA($P$8:P180)))</f>
        <v>0</v>
      </c>
      <c r="B180" s="38">
        <f>IF($C$2="Attiecināmās izmaksas",IF('Lokālā tāme Nr.2'!$Q183="Attiecināmās",'Lokālā tāme Nr.2'!$B183,0),0)</f>
        <v>0</v>
      </c>
      <c r="C180" s="38">
        <f>IF($C$2="Attiecināmās izmaksas",IF('Lokālā tāme Nr.2'!$Q183="Attiecināmās",'Lokālā tāme Nr.2'!$C183,0),0)</f>
        <v>0</v>
      </c>
      <c r="D180" s="38">
        <f>IF($C$2="Attiecināmās izmaksas",IF('Lokālā tāme Nr.2'!$Q183="Attiecināmās",'Lokālā tāme Nr.2'!$D183,0),0)</f>
        <v>0</v>
      </c>
      <c r="E180" s="45">
        <f>IF($C$2="Attiecināmās izmaksas",IF('Lokālā tāme Nr.2'!$Q183="Attiecināmās",'Lokālā tāme Nr.2'!$E183,0),0)</f>
        <v>0</v>
      </c>
      <c r="F180" s="42">
        <f>IF($C$2="Attiecināmās izmaksas",IF('Lokālā tāme Nr.2'!$Q183="Attiecināmās",'Lokālā tāme Nr.2'!$F183,0),0)</f>
        <v>0</v>
      </c>
      <c r="G180" s="38">
        <f>IF($C$2="Attiecināmās izmaksas",IF('Lokālā tāme Nr.2'!$Q183="Attiecināmās",'Lokālā tāme Nr.2'!$G183,0),0)</f>
        <v>0</v>
      </c>
      <c r="H180" s="38">
        <f>IF($C$2="Attiecināmās izmaksas",IF('Lokālā tāme Nr.2'!$Q183="Attiecināmās",'Lokālā tāme Nr.2'!$H183,0),0)</f>
        <v>0</v>
      </c>
      <c r="I180" s="38">
        <f>IF($C$2="Attiecināmās izmaksas",IF('Lokālā tāme Nr.2'!$Q183="Attiecināmās",'Lokālā tāme Nr.2'!$I183,0),0)</f>
        <v>0</v>
      </c>
      <c r="J180" s="38">
        <f>IF($C$2="Attiecināmās izmaksas",IF('Lokālā tāme Nr.2'!$Q183="Attiecināmās",'Lokālā tāme Nr.2'!$J183,0),0)</f>
        <v>0</v>
      </c>
      <c r="K180" s="43">
        <f>IF($C$2="Attiecināmās izmaksas",IF('Lokālā tāme Nr.2'!$Q183="Attiecināmās",'Lokālā tāme Nr.2'!$K183,0),0)</f>
        <v>0</v>
      </c>
      <c r="L180" s="46">
        <f>IF($C$2="Attiecināmās izmaksas",IF('Lokālā tāme Nr.2'!$Q183="Attiecināmās",'Lokālā tāme Nr.2'!$L183,0),0)</f>
        <v>0</v>
      </c>
      <c r="M180" s="38">
        <f>IF($C$2="Attiecināmās izmaksas",IF('Lokālā tāme Nr.2'!$Q183="Attiecināmās",'Lokālā tāme Nr.2'!$M183,0),0)</f>
        <v>0</v>
      </c>
      <c r="N180" s="38">
        <f>IF($C$2="Attiecināmās izmaksas",IF('Lokālā tāme Nr.2'!$Q183="Attiecināmās",'Lokālā tāme Nr.2'!$N183,0),0)</f>
        <v>0</v>
      </c>
      <c r="O180" s="38">
        <f>IF($C$2="Attiecināmās izmaksas",IF('Lokālā tāme Nr.2'!$Q183="Attiecināmās",'Lokālā tāme Nr.2'!$O183,0),0)</f>
        <v>0</v>
      </c>
      <c r="P180" s="45">
        <f>IF($C$2="Attiecināmās izmaksas",IF('Lokālā tāme Nr.2'!$Q183="Attiecināmās",'Lokālā tāme Nr.2'!$P183,0),0)</f>
        <v>0</v>
      </c>
    </row>
    <row r="181" spans="1:16" x14ac:dyDescent="0.2">
      <c r="A181" s="19">
        <f>IF(P181=0,0,IF(COUNTBLANK(P181)=1,0,COUNTA($P$8:P181)))</f>
        <v>0</v>
      </c>
      <c r="B181" s="38">
        <f>IF($C$2="Attiecināmās izmaksas",IF('Lokālā tāme Nr.2'!$Q184="Attiecināmās",'Lokālā tāme Nr.2'!$B184,0),0)</f>
        <v>0</v>
      </c>
      <c r="C181" s="38">
        <f>IF($C$2="Attiecināmās izmaksas",IF('Lokālā tāme Nr.2'!$Q184="Attiecināmās",'Lokālā tāme Nr.2'!$C184,0),0)</f>
        <v>0</v>
      </c>
      <c r="D181" s="38">
        <f>IF($C$2="Attiecināmās izmaksas",IF('Lokālā tāme Nr.2'!$Q184="Attiecināmās",'Lokālā tāme Nr.2'!$D184,0),0)</f>
        <v>0</v>
      </c>
      <c r="E181" s="45">
        <f>IF($C$2="Attiecināmās izmaksas",IF('Lokālā tāme Nr.2'!$Q184="Attiecināmās",'Lokālā tāme Nr.2'!$E184,0),0)</f>
        <v>0</v>
      </c>
      <c r="F181" s="42">
        <f>IF($C$2="Attiecināmās izmaksas",IF('Lokālā tāme Nr.2'!$Q184="Attiecināmās",'Lokālā tāme Nr.2'!$F184,0),0)</f>
        <v>0</v>
      </c>
      <c r="G181" s="38">
        <f>IF($C$2="Attiecināmās izmaksas",IF('Lokālā tāme Nr.2'!$Q184="Attiecināmās",'Lokālā tāme Nr.2'!$G184,0),0)</f>
        <v>0</v>
      </c>
      <c r="H181" s="38">
        <f>IF($C$2="Attiecināmās izmaksas",IF('Lokālā tāme Nr.2'!$Q184="Attiecināmās",'Lokālā tāme Nr.2'!$H184,0),0)</f>
        <v>0</v>
      </c>
      <c r="I181" s="38">
        <f>IF($C$2="Attiecināmās izmaksas",IF('Lokālā tāme Nr.2'!$Q184="Attiecināmās",'Lokālā tāme Nr.2'!$I184,0),0)</f>
        <v>0</v>
      </c>
      <c r="J181" s="38">
        <f>IF($C$2="Attiecināmās izmaksas",IF('Lokālā tāme Nr.2'!$Q184="Attiecināmās",'Lokālā tāme Nr.2'!$J184,0),0)</f>
        <v>0</v>
      </c>
      <c r="K181" s="43">
        <f>IF($C$2="Attiecināmās izmaksas",IF('Lokālā tāme Nr.2'!$Q184="Attiecināmās",'Lokālā tāme Nr.2'!$K184,0),0)</f>
        <v>0</v>
      </c>
      <c r="L181" s="46">
        <f>IF($C$2="Attiecināmās izmaksas",IF('Lokālā tāme Nr.2'!$Q184="Attiecināmās",'Lokālā tāme Nr.2'!$L184,0),0)</f>
        <v>0</v>
      </c>
      <c r="M181" s="38">
        <f>IF($C$2="Attiecināmās izmaksas",IF('Lokālā tāme Nr.2'!$Q184="Attiecināmās",'Lokālā tāme Nr.2'!$M184,0),0)</f>
        <v>0</v>
      </c>
      <c r="N181" s="38">
        <f>IF($C$2="Attiecināmās izmaksas",IF('Lokālā tāme Nr.2'!$Q184="Attiecināmās",'Lokālā tāme Nr.2'!$N184,0),0)</f>
        <v>0</v>
      </c>
      <c r="O181" s="38">
        <f>IF($C$2="Attiecināmās izmaksas",IF('Lokālā tāme Nr.2'!$Q184="Attiecināmās",'Lokālā tāme Nr.2'!$O184,0),0)</f>
        <v>0</v>
      </c>
      <c r="P181" s="45">
        <f>IF($C$2="Attiecināmās izmaksas",IF('Lokālā tāme Nr.2'!$Q184="Attiecināmās",'Lokālā tāme Nr.2'!$P184,0),0)</f>
        <v>0</v>
      </c>
    </row>
    <row r="182" spans="1:16" x14ac:dyDescent="0.2">
      <c r="A182" s="19">
        <f>IF(P182=0,0,IF(COUNTBLANK(P182)=1,0,COUNTA($P$8:P182)))</f>
        <v>0</v>
      </c>
      <c r="B182" s="38">
        <f>IF($C$2="Attiecināmās izmaksas",IF('Lokālā tāme Nr.2'!$Q185="Attiecināmās",'Lokālā tāme Nr.2'!$B185,0),0)</f>
        <v>0</v>
      </c>
      <c r="C182" s="38">
        <f>IF($C$2="Attiecināmās izmaksas",IF('Lokālā tāme Nr.2'!$Q185="Attiecināmās",'Lokālā tāme Nr.2'!$C185,0),0)</f>
        <v>0</v>
      </c>
      <c r="D182" s="38">
        <f>IF($C$2="Attiecināmās izmaksas",IF('Lokālā tāme Nr.2'!$Q185="Attiecināmās",'Lokālā tāme Nr.2'!$D185,0),0)</f>
        <v>0</v>
      </c>
      <c r="E182" s="45">
        <f>IF($C$2="Attiecināmās izmaksas",IF('Lokālā tāme Nr.2'!$Q185="Attiecināmās",'Lokālā tāme Nr.2'!$E185,0),0)</f>
        <v>0</v>
      </c>
      <c r="F182" s="42">
        <f>IF($C$2="Attiecināmās izmaksas",IF('Lokālā tāme Nr.2'!$Q185="Attiecināmās",'Lokālā tāme Nr.2'!$F185,0),0)</f>
        <v>0</v>
      </c>
      <c r="G182" s="38">
        <f>IF($C$2="Attiecināmās izmaksas",IF('Lokālā tāme Nr.2'!$Q185="Attiecināmās",'Lokālā tāme Nr.2'!$G185,0),0)</f>
        <v>0</v>
      </c>
      <c r="H182" s="38">
        <f>IF($C$2="Attiecināmās izmaksas",IF('Lokālā tāme Nr.2'!$Q185="Attiecināmās",'Lokālā tāme Nr.2'!$H185,0),0)</f>
        <v>0</v>
      </c>
      <c r="I182" s="38">
        <f>IF($C$2="Attiecināmās izmaksas",IF('Lokālā tāme Nr.2'!$Q185="Attiecināmās",'Lokālā tāme Nr.2'!$I185,0),0)</f>
        <v>0</v>
      </c>
      <c r="J182" s="38">
        <f>IF($C$2="Attiecināmās izmaksas",IF('Lokālā tāme Nr.2'!$Q185="Attiecināmās",'Lokālā tāme Nr.2'!$J185,0),0)</f>
        <v>0</v>
      </c>
      <c r="K182" s="43">
        <f>IF($C$2="Attiecināmās izmaksas",IF('Lokālā tāme Nr.2'!$Q185="Attiecināmās",'Lokālā tāme Nr.2'!$K185,0),0)</f>
        <v>0</v>
      </c>
      <c r="L182" s="46">
        <f>IF($C$2="Attiecināmās izmaksas",IF('Lokālā tāme Nr.2'!$Q185="Attiecināmās",'Lokālā tāme Nr.2'!$L185,0),0)</f>
        <v>0</v>
      </c>
      <c r="M182" s="38">
        <f>IF($C$2="Attiecināmās izmaksas",IF('Lokālā tāme Nr.2'!$Q185="Attiecināmās",'Lokālā tāme Nr.2'!$M185,0),0)</f>
        <v>0</v>
      </c>
      <c r="N182" s="38">
        <f>IF($C$2="Attiecināmās izmaksas",IF('Lokālā tāme Nr.2'!$Q185="Attiecināmās",'Lokālā tāme Nr.2'!$N185,0),0)</f>
        <v>0</v>
      </c>
      <c r="O182" s="38">
        <f>IF($C$2="Attiecināmās izmaksas",IF('Lokālā tāme Nr.2'!$Q185="Attiecināmās",'Lokālā tāme Nr.2'!$O185,0),0)</f>
        <v>0</v>
      </c>
      <c r="P182" s="45">
        <f>IF($C$2="Attiecināmās izmaksas",IF('Lokālā tāme Nr.2'!$Q185="Attiecināmās",'Lokālā tāme Nr.2'!$P185,0),0)</f>
        <v>0</v>
      </c>
    </row>
    <row r="183" spans="1:16" x14ac:dyDescent="0.2">
      <c r="A183" s="19">
        <f>IF(P183=0,0,IF(COUNTBLANK(P183)=1,0,COUNTA($P$8:P183)))</f>
        <v>0</v>
      </c>
      <c r="B183" s="38">
        <f>IF($C$2="Attiecināmās izmaksas",IF('Lokālā tāme Nr.2'!$Q186="Attiecināmās",'Lokālā tāme Nr.2'!$B186,0),0)</f>
        <v>0</v>
      </c>
      <c r="C183" s="38">
        <f>IF($C$2="Attiecināmās izmaksas",IF('Lokālā tāme Nr.2'!$Q186="Attiecināmās",'Lokālā tāme Nr.2'!$C186,0),0)</f>
        <v>0</v>
      </c>
      <c r="D183" s="38">
        <f>IF($C$2="Attiecināmās izmaksas",IF('Lokālā tāme Nr.2'!$Q186="Attiecināmās",'Lokālā tāme Nr.2'!$D186,0),0)</f>
        <v>0</v>
      </c>
      <c r="E183" s="45">
        <f>IF($C$2="Attiecināmās izmaksas",IF('Lokālā tāme Nr.2'!$Q186="Attiecināmās",'Lokālā tāme Nr.2'!$E186,0),0)</f>
        <v>0</v>
      </c>
      <c r="F183" s="42">
        <f>IF($C$2="Attiecināmās izmaksas",IF('Lokālā tāme Nr.2'!$Q186="Attiecināmās",'Lokālā tāme Nr.2'!$F186,0),0)</f>
        <v>0</v>
      </c>
      <c r="G183" s="38">
        <f>IF($C$2="Attiecināmās izmaksas",IF('Lokālā tāme Nr.2'!$Q186="Attiecināmās",'Lokālā tāme Nr.2'!$G186,0),0)</f>
        <v>0</v>
      </c>
      <c r="H183" s="38">
        <f>IF($C$2="Attiecināmās izmaksas",IF('Lokālā tāme Nr.2'!$Q186="Attiecināmās",'Lokālā tāme Nr.2'!$H186,0),0)</f>
        <v>0</v>
      </c>
      <c r="I183" s="38">
        <f>IF($C$2="Attiecināmās izmaksas",IF('Lokālā tāme Nr.2'!$Q186="Attiecināmās",'Lokālā tāme Nr.2'!$I186,0),0)</f>
        <v>0</v>
      </c>
      <c r="J183" s="38">
        <f>IF($C$2="Attiecināmās izmaksas",IF('Lokālā tāme Nr.2'!$Q186="Attiecināmās",'Lokālā tāme Nr.2'!$J186,0),0)</f>
        <v>0</v>
      </c>
      <c r="K183" s="43">
        <f>IF($C$2="Attiecināmās izmaksas",IF('Lokālā tāme Nr.2'!$Q186="Attiecināmās",'Lokālā tāme Nr.2'!$K186,0),0)</f>
        <v>0</v>
      </c>
      <c r="L183" s="46">
        <f>IF($C$2="Attiecināmās izmaksas",IF('Lokālā tāme Nr.2'!$Q186="Attiecināmās",'Lokālā tāme Nr.2'!$L186,0),0)</f>
        <v>0</v>
      </c>
      <c r="M183" s="38">
        <f>IF($C$2="Attiecināmās izmaksas",IF('Lokālā tāme Nr.2'!$Q186="Attiecināmās",'Lokālā tāme Nr.2'!$M186,0),0)</f>
        <v>0</v>
      </c>
      <c r="N183" s="38">
        <f>IF($C$2="Attiecināmās izmaksas",IF('Lokālā tāme Nr.2'!$Q186="Attiecināmās",'Lokālā tāme Nr.2'!$N186,0),0)</f>
        <v>0</v>
      </c>
      <c r="O183" s="38">
        <f>IF($C$2="Attiecināmās izmaksas",IF('Lokālā tāme Nr.2'!$Q186="Attiecināmās",'Lokālā tāme Nr.2'!$O186,0),0)</f>
        <v>0</v>
      </c>
      <c r="P183" s="45">
        <f>IF($C$2="Attiecināmās izmaksas",IF('Lokālā tāme Nr.2'!$Q186="Attiecināmās",'Lokālā tāme Nr.2'!$P186,0),0)</f>
        <v>0</v>
      </c>
    </row>
    <row r="184" spans="1:16" x14ac:dyDescent="0.2">
      <c r="A184" s="19">
        <f>IF(P184=0,0,IF(COUNTBLANK(P184)=1,0,COUNTA($P$8:P184)))</f>
        <v>0</v>
      </c>
      <c r="B184" s="38">
        <f>IF($C$2="Attiecināmās izmaksas",IF('Lokālā tāme Nr.2'!$Q187="Attiecināmās",'Lokālā tāme Nr.2'!$B187,0),0)</f>
        <v>0</v>
      </c>
      <c r="C184" s="38">
        <f>IF($C$2="Attiecināmās izmaksas",IF('Lokālā tāme Nr.2'!$Q187="Attiecināmās",'Lokālā tāme Nr.2'!$C187,0),0)</f>
        <v>0</v>
      </c>
      <c r="D184" s="38">
        <f>IF($C$2="Attiecināmās izmaksas",IF('Lokālā tāme Nr.2'!$Q187="Attiecināmās",'Lokālā tāme Nr.2'!$D187,0),0)</f>
        <v>0</v>
      </c>
      <c r="E184" s="45">
        <f>IF($C$2="Attiecināmās izmaksas",IF('Lokālā tāme Nr.2'!$Q187="Attiecināmās",'Lokālā tāme Nr.2'!$E187,0),0)</f>
        <v>0</v>
      </c>
      <c r="F184" s="42">
        <f>IF($C$2="Attiecināmās izmaksas",IF('Lokālā tāme Nr.2'!$Q187="Attiecināmās",'Lokālā tāme Nr.2'!$F187,0),0)</f>
        <v>0</v>
      </c>
      <c r="G184" s="38">
        <f>IF($C$2="Attiecināmās izmaksas",IF('Lokālā tāme Nr.2'!$Q187="Attiecināmās",'Lokālā tāme Nr.2'!$G187,0),0)</f>
        <v>0</v>
      </c>
      <c r="H184" s="38">
        <f>IF($C$2="Attiecināmās izmaksas",IF('Lokālā tāme Nr.2'!$Q187="Attiecināmās",'Lokālā tāme Nr.2'!$H187,0),0)</f>
        <v>0</v>
      </c>
      <c r="I184" s="38">
        <f>IF($C$2="Attiecināmās izmaksas",IF('Lokālā tāme Nr.2'!$Q187="Attiecināmās",'Lokālā tāme Nr.2'!$I187,0),0)</f>
        <v>0</v>
      </c>
      <c r="J184" s="38">
        <f>IF($C$2="Attiecināmās izmaksas",IF('Lokālā tāme Nr.2'!$Q187="Attiecināmās",'Lokālā tāme Nr.2'!$J187,0),0)</f>
        <v>0</v>
      </c>
      <c r="K184" s="43">
        <f>IF($C$2="Attiecināmās izmaksas",IF('Lokālā tāme Nr.2'!$Q187="Attiecināmās",'Lokālā tāme Nr.2'!$K187,0),0)</f>
        <v>0</v>
      </c>
      <c r="L184" s="46">
        <f>IF($C$2="Attiecināmās izmaksas",IF('Lokālā tāme Nr.2'!$Q187="Attiecināmās",'Lokālā tāme Nr.2'!$L187,0),0)</f>
        <v>0</v>
      </c>
      <c r="M184" s="38">
        <f>IF($C$2="Attiecināmās izmaksas",IF('Lokālā tāme Nr.2'!$Q187="Attiecināmās",'Lokālā tāme Nr.2'!$M187,0),0)</f>
        <v>0</v>
      </c>
      <c r="N184" s="38">
        <f>IF($C$2="Attiecināmās izmaksas",IF('Lokālā tāme Nr.2'!$Q187="Attiecināmās",'Lokālā tāme Nr.2'!$N187,0),0)</f>
        <v>0</v>
      </c>
      <c r="O184" s="38">
        <f>IF($C$2="Attiecināmās izmaksas",IF('Lokālā tāme Nr.2'!$Q187="Attiecināmās",'Lokālā tāme Nr.2'!$O187,0),0)</f>
        <v>0</v>
      </c>
      <c r="P184" s="45">
        <f>IF($C$2="Attiecināmās izmaksas",IF('Lokālā tāme Nr.2'!$Q187="Attiecināmās",'Lokālā tāme Nr.2'!$P187,0),0)</f>
        <v>0</v>
      </c>
    </row>
    <row r="185" spans="1:16" x14ac:dyDescent="0.2">
      <c r="A185" s="19">
        <f>IF(P185=0,0,IF(COUNTBLANK(P185)=1,0,COUNTA($P$8:P185)))</f>
        <v>0</v>
      </c>
      <c r="B185" s="38">
        <f>IF($C$2="Attiecināmās izmaksas",IF('Lokālā tāme Nr.2'!$Q188="Attiecināmās",'Lokālā tāme Nr.2'!$B188,0),0)</f>
        <v>0</v>
      </c>
      <c r="C185" s="38">
        <f>IF($C$2="Attiecināmās izmaksas",IF('Lokālā tāme Nr.2'!$Q188="Attiecināmās",'Lokālā tāme Nr.2'!$C188,0),0)</f>
        <v>0</v>
      </c>
      <c r="D185" s="38">
        <f>IF($C$2="Attiecināmās izmaksas",IF('Lokālā tāme Nr.2'!$Q188="Attiecināmās",'Lokālā tāme Nr.2'!$D188,0),0)</f>
        <v>0</v>
      </c>
      <c r="E185" s="45">
        <f>IF($C$2="Attiecināmās izmaksas",IF('Lokālā tāme Nr.2'!$Q188="Attiecināmās",'Lokālā tāme Nr.2'!$E188,0),0)</f>
        <v>0</v>
      </c>
      <c r="F185" s="42">
        <f>IF($C$2="Attiecināmās izmaksas",IF('Lokālā tāme Nr.2'!$Q188="Attiecināmās",'Lokālā tāme Nr.2'!$F188,0),0)</f>
        <v>0</v>
      </c>
      <c r="G185" s="38">
        <f>IF($C$2="Attiecināmās izmaksas",IF('Lokālā tāme Nr.2'!$Q188="Attiecināmās",'Lokālā tāme Nr.2'!$G188,0),0)</f>
        <v>0</v>
      </c>
      <c r="H185" s="38">
        <f>IF($C$2="Attiecināmās izmaksas",IF('Lokālā tāme Nr.2'!$Q188="Attiecināmās",'Lokālā tāme Nr.2'!$H188,0),0)</f>
        <v>0</v>
      </c>
      <c r="I185" s="38">
        <f>IF($C$2="Attiecināmās izmaksas",IF('Lokālā tāme Nr.2'!$Q188="Attiecināmās",'Lokālā tāme Nr.2'!$I188,0),0)</f>
        <v>0</v>
      </c>
      <c r="J185" s="38">
        <f>IF($C$2="Attiecināmās izmaksas",IF('Lokālā tāme Nr.2'!$Q188="Attiecināmās",'Lokālā tāme Nr.2'!$J188,0),0)</f>
        <v>0</v>
      </c>
      <c r="K185" s="43">
        <f>IF($C$2="Attiecināmās izmaksas",IF('Lokālā tāme Nr.2'!$Q188="Attiecināmās",'Lokālā tāme Nr.2'!$K188,0),0)</f>
        <v>0</v>
      </c>
      <c r="L185" s="46">
        <f>IF($C$2="Attiecināmās izmaksas",IF('Lokālā tāme Nr.2'!$Q188="Attiecināmās",'Lokālā tāme Nr.2'!$L188,0),0)</f>
        <v>0</v>
      </c>
      <c r="M185" s="38">
        <f>IF($C$2="Attiecināmās izmaksas",IF('Lokālā tāme Nr.2'!$Q188="Attiecināmās",'Lokālā tāme Nr.2'!$M188,0),0)</f>
        <v>0</v>
      </c>
      <c r="N185" s="38">
        <f>IF($C$2="Attiecināmās izmaksas",IF('Lokālā tāme Nr.2'!$Q188="Attiecināmās",'Lokālā tāme Nr.2'!$N188,0),0)</f>
        <v>0</v>
      </c>
      <c r="O185" s="38">
        <f>IF($C$2="Attiecināmās izmaksas",IF('Lokālā tāme Nr.2'!$Q188="Attiecināmās",'Lokālā tāme Nr.2'!$O188,0),0)</f>
        <v>0</v>
      </c>
      <c r="P185" s="45">
        <f>IF($C$2="Attiecināmās izmaksas",IF('Lokālā tāme Nr.2'!$Q188="Attiecināmās",'Lokālā tāme Nr.2'!$P188,0),0)</f>
        <v>0</v>
      </c>
    </row>
    <row r="186" spans="1:16" x14ac:dyDescent="0.2">
      <c r="A186" s="19">
        <f>IF(P186=0,0,IF(COUNTBLANK(P186)=1,0,COUNTA($P$8:P186)))</f>
        <v>0</v>
      </c>
      <c r="B186" s="38">
        <f>IF($C$2="Attiecināmās izmaksas",IF('Lokālā tāme Nr.2'!$Q189="Attiecināmās",'Lokālā tāme Nr.2'!$B189,0),0)</f>
        <v>0</v>
      </c>
      <c r="C186" s="38">
        <f>IF($C$2="Attiecināmās izmaksas",IF('Lokālā tāme Nr.2'!$Q189="Attiecināmās",'Lokālā tāme Nr.2'!$C189,0),0)</f>
        <v>0</v>
      </c>
      <c r="D186" s="38">
        <f>IF($C$2="Attiecināmās izmaksas",IF('Lokālā tāme Nr.2'!$Q189="Attiecināmās",'Lokālā tāme Nr.2'!$D189,0),0)</f>
        <v>0</v>
      </c>
      <c r="E186" s="45">
        <f>IF($C$2="Attiecināmās izmaksas",IF('Lokālā tāme Nr.2'!$Q189="Attiecināmās",'Lokālā tāme Nr.2'!$E189,0),0)</f>
        <v>0</v>
      </c>
      <c r="F186" s="42">
        <f>IF($C$2="Attiecināmās izmaksas",IF('Lokālā tāme Nr.2'!$Q189="Attiecināmās",'Lokālā tāme Nr.2'!$F189,0),0)</f>
        <v>0</v>
      </c>
      <c r="G186" s="38">
        <f>IF($C$2="Attiecināmās izmaksas",IF('Lokālā tāme Nr.2'!$Q189="Attiecināmās",'Lokālā tāme Nr.2'!$G189,0),0)</f>
        <v>0</v>
      </c>
      <c r="H186" s="38">
        <f>IF($C$2="Attiecināmās izmaksas",IF('Lokālā tāme Nr.2'!$Q189="Attiecināmās",'Lokālā tāme Nr.2'!$H189,0),0)</f>
        <v>0</v>
      </c>
      <c r="I186" s="38">
        <f>IF($C$2="Attiecināmās izmaksas",IF('Lokālā tāme Nr.2'!$Q189="Attiecināmās",'Lokālā tāme Nr.2'!$I189,0),0)</f>
        <v>0</v>
      </c>
      <c r="J186" s="38">
        <f>IF($C$2="Attiecināmās izmaksas",IF('Lokālā tāme Nr.2'!$Q189="Attiecināmās",'Lokālā tāme Nr.2'!$J189,0),0)</f>
        <v>0</v>
      </c>
      <c r="K186" s="43">
        <f>IF($C$2="Attiecināmās izmaksas",IF('Lokālā tāme Nr.2'!$Q189="Attiecināmās",'Lokālā tāme Nr.2'!$K189,0),0)</f>
        <v>0</v>
      </c>
      <c r="L186" s="46">
        <f>IF($C$2="Attiecināmās izmaksas",IF('Lokālā tāme Nr.2'!$Q189="Attiecināmās",'Lokālā tāme Nr.2'!$L189,0),0)</f>
        <v>0</v>
      </c>
      <c r="M186" s="38">
        <f>IF($C$2="Attiecināmās izmaksas",IF('Lokālā tāme Nr.2'!$Q189="Attiecināmās",'Lokālā tāme Nr.2'!$M189,0),0)</f>
        <v>0</v>
      </c>
      <c r="N186" s="38">
        <f>IF($C$2="Attiecināmās izmaksas",IF('Lokālā tāme Nr.2'!$Q189="Attiecināmās",'Lokālā tāme Nr.2'!$N189,0),0)</f>
        <v>0</v>
      </c>
      <c r="O186" s="38">
        <f>IF($C$2="Attiecināmās izmaksas",IF('Lokālā tāme Nr.2'!$Q189="Attiecināmās",'Lokālā tāme Nr.2'!$O189,0),0)</f>
        <v>0</v>
      </c>
      <c r="P186" s="45">
        <f>IF($C$2="Attiecināmās izmaksas",IF('Lokālā tāme Nr.2'!$Q189="Attiecināmās",'Lokālā tāme Nr.2'!$P189,0),0)</f>
        <v>0</v>
      </c>
    </row>
    <row r="187" spans="1:16" x14ac:dyDescent="0.2">
      <c r="A187" s="19">
        <f>IF(P187=0,0,IF(COUNTBLANK(P187)=1,0,COUNTA($P$8:P187)))</f>
        <v>0</v>
      </c>
      <c r="B187" s="38">
        <f>IF($C$2="Attiecināmās izmaksas",IF('Lokālā tāme Nr.2'!$Q190="Attiecināmās",'Lokālā tāme Nr.2'!$B190,0),0)</f>
        <v>0</v>
      </c>
      <c r="C187" s="38">
        <f>IF($C$2="Attiecināmās izmaksas",IF('Lokālā tāme Nr.2'!$Q190="Attiecināmās",'Lokālā tāme Nr.2'!$C190,0),0)</f>
        <v>0</v>
      </c>
      <c r="D187" s="38">
        <f>IF($C$2="Attiecināmās izmaksas",IF('Lokālā tāme Nr.2'!$Q190="Attiecināmās",'Lokālā tāme Nr.2'!$D190,0),0)</f>
        <v>0</v>
      </c>
      <c r="E187" s="45">
        <f>IF($C$2="Attiecināmās izmaksas",IF('Lokālā tāme Nr.2'!$Q190="Attiecināmās",'Lokālā tāme Nr.2'!$E190,0),0)</f>
        <v>0</v>
      </c>
      <c r="F187" s="42">
        <f>IF($C$2="Attiecināmās izmaksas",IF('Lokālā tāme Nr.2'!$Q190="Attiecināmās",'Lokālā tāme Nr.2'!$F190,0),0)</f>
        <v>0</v>
      </c>
      <c r="G187" s="38">
        <f>IF($C$2="Attiecināmās izmaksas",IF('Lokālā tāme Nr.2'!$Q190="Attiecināmās",'Lokālā tāme Nr.2'!$G190,0),0)</f>
        <v>0</v>
      </c>
      <c r="H187" s="38">
        <f>IF($C$2="Attiecināmās izmaksas",IF('Lokālā tāme Nr.2'!$Q190="Attiecināmās",'Lokālā tāme Nr.2'!$H190,0),0)</f>
        <v>0</v>
      </c>
      <c r="I187" s="38">
        <f>IF($C$2="Attiecināmās izmaksas",IF('Lokālā tāme Nr.2'!$Q190="Attiecināmās",'Lokālā tāme Nr.2'!$I190,0),0)</f>
        <v>0</v>
      </c>
      <c r="J187" s="38">
        <f>IF($C$2="Attiecināmās izmaksas",IF('Lokālā tāme Nr.2'!$Q190="Attiecināmās",'Lokālā tāme Nr.2'!$J190,0),0)</f>
        <v>0</v>
      </c>
      <c r="K187" s="43">
        <f>IF($C$2="Attiecināmās izmaksas",IF('Lokālā tāme Nr.2'!$Q190="Attiecināmās",'Lokālā tāme Nr.2'!$K190,0),0)</f>
        <v>0</v>
      </c>
      <c r="L187" s="46">
        <f>IF($C$2="Attiecināmās izmaksas",IF('Lokālā tāme Nr.2'!$Q190="Attiecināmās",'Lokālā tāme Nr.2'!$L190,0),0)</f>
        <v>0</v>
      </c>
      <c r="M187" s="38">
        <f>IF($C$2="Attiecināmās izmaksas",IF('Lokālā tāme Nr.2'!$Q190="Attiecināmās",'Lokālā tāme Nr.2'!$M190,0),0)</f>
        <v>0</v>
      </c>
      <c r="N187" s="38">
        <f>IF($C$2="Attiecināmās izmaksas",IF('Lokālā tāme Nr.2'!$Q190="Attiecināmās",'Lokālā tāme Nr.2'!$N190,0),0)</f>
        <v>0</v>
      </c>
      <c r="O187" s="38">
        <f>IF($C$2="Attiecināmās izmaksas",IF('Lokālā tāme Nr.2'!$Q190="Attiecināmās",'Lokālā tāme Nr.2'!$O190,0),0)</f>
        <v>0</v>
      </c>
      <c r="P187" s="45">
        <f>IF($C$2="Attiecināmās izmaksas",IF('Lokālā tāme Nr.2'!$Q190="Attiecināmās",'Lokālā tāme Nr.2'!$P190,0),0)</f>
        <v>0</v>
      </c>
    </row>
    <row r="188" spans="1:16" x14ac:dyDescent="0.2">
      <c r="A188" s="19">
        <f>IF(P188=0,0,IF(COUNTBLANK(P188)=1,0,COUNTA($P$8:P188)))</f>
        <v>0</v>
      </c>
      <c r="B188" s="38">
        <f>IF($C$2="Attiecināmās izmaksas",IF('Lokālā tāme Nr.2'!$Q191="Attiecināmās",'Lokālā tāme Nr.2'!$B191,0),0)</f>
        <v>0</v>
      </c>
      <c r="C188" s="38">
        <f>IF($C$2="Attiecināmās izmaksas",IF('Lokālā tāme Nr.2'!$Q191="Attiecināmās",'Lokālā tāme Nr.2'!$C191,0),0)</f>
        <v>0</v>
      </c>
      <c r="D188" s="38">
        <f>IF($C$2="Attiecināmās izmaksas",IF('Lokālā tāme Nr.2'!$Q191="Attiecināmās",'Lokālā tāme Nr.2'!$D191,0),0)</f>
        <v>0</v>
      </c>
      <c r="E188" s="45">
        <f>IF($C$2="Attiecināmās izmaksas",IF('Lokālā tāme Nr.2'!$Q191="Attiecināmās",'Lokālā tāme Nr.2'!$E191,0),0)</f>
        <v>0</v>
      </c>
      <c r="F188" s="42">
        <f>IF($C$2="Attiecināmās izmaksas",IF('Lokālā tāme Nr.2'!$Q191="Attiecināmās",'Lokālā tāme Nr.2'!$F191,0),0)</f>
        <v>0</v>
      </c>
      <c r="G188" s="38">
        <f>IF($C$2="Attiecināmās izmaksas",IF('Lokālā tāme Nr.2'!$Q191="Attiecināmās",'Lokālā tāme Nr.2'!$G191,0),0)</f>
        <v>0</v>
      </c>
      <c r="H188" s="38">
        <f>IF($C$2="Attiecināmās izmaksas",IF('Lokālā tāme Nr.2'!$Q191="Attiecināmās",'Lokālā tāme Nr.2'!$H191,0),0)</f>
        <v>0</v>
      </c>
      <c r="I188" s="38">
        <f>IF($C$2="Attiecināmās izmaksas",IF('Lokālā tāme Nr.2'!$Q191="Attiecināmās",'Lokālā tāme Nr.2'!$I191,0),0)</f>
        <v>0</v>
      </c>
      <c r="J188" s="38">
        <f>IF($C$2="Attiecināmās izmaksas",IF('Lokālā tāme Nr.2'!$Q191="Attiecināmās",'Lokālā tāme Nr.2'!$J191,0),0)</f>
        <v>0</v>
      </c>
      <c r="K188" s="43">
        <f>IF($C$2="Attiecināmās izmaksas",IF('Lokālā tāme Nr.2'!$Q191="Attiecināmās",'Lokālā tāme Nr.2'!$K191,0),0)</f>
        <v>0</v>
      </c>
      <c r="L188" s="46">
        <f>IF($C$2="Attiecināmās izmaksas",IF('Lokālā tāme Nr.2'!$Q191="Attiecināmās",'Lokālā tāme Nr.2'!$L191,0),0)</f>
        <v>0</v>
      </c>
      <c r="M188" s="38">
        <f>IF($C$2="Attiecināmās izmaksas",IF('Lokālā tāme Nr.2'!$Q191="Attiecināmās",'Lokālā tāme Nr.2'!$M191,0),0)</f>
        <v>0</v>
      </c>
      <c r="N188" s="38">
        <f>IF($C$2="Attiecināmās izmaksas",IF('Lokālā tāme Nr.2'!$Q191="Attiecināmās",'Lokālā tāme Nr.2'!$N191,0),0)</f>
        <v>0</v>
      </c>
      <c r="O188" s="38">
        <f>IF($C$2="Attiecināmās izmaksas",IF('Lokālā tāme Nr.2'!$Q191="Attiecināmās",'Lokālā tāme Nr.2'!$O191,0),0)</f>
        <v>0</v>
      </c>
      <c r="P188" s="45">
        <f>IF($C$2="Attiecināmās izmaksas",IF('Lokālā tāme Nr.2'!$Q191="Attiecināmās",'Lokālā tāme Nr.2'!$P191,0),0)</f>
        <v>0</v>
      </c>
    </row>
    <row r="189" spans="1:16" x14ac:dyDescent="0.2">
      <c r="A189" s="19">
        <f>IF(P189=0,0,IF(COUNTBLANK(P189)=1,0,COUNTA($P$8:P189)))</f>
        <v>0</v>
      </c>
      <c r="B189" s="38">
        <f>IF($C$2="Attiecināmās izmaksas",IF('Lokālā tāme Nr.2'!$Q192="Attiecināmās",'Lokālā tāme Nr.2'!$B192,0),0)</f>
        <v>0</v>
      </c>
      <c r="C189" s="38">
        <f>IF($C$2="Attiecināmās izmaksas",IF('Lokālā tāme Nr.2'!$Q192="Attiecināmās",'Lokālā tāme Nr.2'!$C192,0),0)</f>
        <v>0</v>
      </c>
      <c r="D189" s="38">
        <f>IF($C$2="Attiecināmās izmaksas",IF('Lokālā tāme Nr.2'!$Q192="Attiecināmās",'Lokālā tāme Nr.2'!$D192,0),0)</f>
        <v>0</v>
      </c>
      <c r="E189" s="45">
        <f>IF($C$2="Attiecināmās izmaksas",IF('Lokālā tāme Nr.2'!$Q192="Attiecināmās",'Lokālā tāme Nr.2'!$E192,0),0)</f>
        <v>0</v>
      </c>
      <c r="F189" s="42">
        <f>IF($C$2="Attiecināmās izmaksas",IF('Lokālā tāme Nr.2'!$Q192="Attiecināmās",'Lokālā tāme Nr.2'!$F192,0),0)</f>
        <v>0</v>
      </c>
      <c r="G189" s="38">
        <f>IF($C$2="Attiecināmās izmaksas",IF('Lokālā tāme Nr.2'!$Q192="Attiecināmās",'Lokālā tāme Nr.2'!$G192,0),0)</f>
        <v>0</v>
      </c>
      <c r="H189" s="38">
        <f>IF($C$2="Attiecināmās izmaksas",IF('Lokālā tāme Nr.2'!$Q192="Attiecināmās",'Lokālā tāme Nr.2'!$H192,0),0)</f>
        <v>0</v>
      </c>
      <c r="I189" s="38">
        <f>IF($C$2="Attiecināmās izmaksas",IF('Lokālā tāme Nr.2'!$Q192="Attiecināmās",'Lokālā tāme Nr.2'!$I192,0),0)</f>
        <v>0</v>
      </c>
      <c r="J189" s="38">
        <f>IF($C$2="Attiecināmās izmaksas",IF('Lokālā tāme Nr.2'!$Q192="Attiecināmās",'Lokālā tāme Nr.2'!$J192,0),0)</f>
        <v>0</v>
      </c>
      <c r="K189" s="43">
        <f>IF($C$2="Attiecināmās izmaksas",IF('Lokālā tāme Nr.2'!$Q192="Attiecināmās",'Lokālā tāme Nr.2'!$K192,0),0)</f>
        <v>0</v>
      </c>
      <c r="L189" s="46">
        <f>IF($C$2="Attiecināmās izmaksas",IF('Lokālā tāme Nr.2'!$Q192="Attiecināmās",'Lokālā tāme Nr.2'!$L192,0),0)</f>
        <v>0</v>
      </c>
      <c r="M189" s="38">
        <f>IF($C$2="Attiecināmās izmaksas",IF('Lokālā tāme Nr.2'!$Q192="Attiecināmās",'Lokālā tāme Nr.2'!$M192,0),0)</f>
        <v>0</v>
      </c>
      <c r="N189" s="38">
        <f>IF($C$2="Attiecināmās izmaksas",IF('Lokālā tāme Nr.2'!$Q192="Attiecināmās",'Lokālā tāme Nr.2'!$N192,0),0)</f>
        <v>0</v>
      </c>
      <c r="O189" s="38">
        <f>IF($C$2="Attiecināmās izmaksas",IF('Lokālā tāme Nr.2'!$Q192="Attiecināmās",'Lokālā tāme Nr.2'!$O192,0),0)</f>
        <v>0</v>
      </c>
      <c r="P189" s="45">
        <f>IF($C$2="Attiecināmās izmaksas",IF('Lokālā tāme Nr.2'!$Q192="Attiecināmās",'Lokālā tāme Nr.2'!$P192,0),0)</f>
        <v>0</v>
      </c>
    </row>
    <row r="190" spans="1:16" x14ac:dyDescent="0.2">
      <c r="A190" s="19">
        <f>IF(P190=0,0,IF(COUNTBLANK(P190)=1,0,COUNTA($P$8:P190)))</f>
        <v>0</v>
      </c>
      <c r="B190" s="38">
        <f>IF($C$2="Attiecināmās izmaksas",IF('Lokālā tāme Nr.2'!$Q193="Attiecināmās",'Lokālā tāme Nr.2'!$B193,0),0)</f>
        <v>0</v>
      </c>
      <c r="C190" s="38">
        <f>IF($C$2="Attiecināmās izmaksas",IF('Lokālā tāme Nr.2'!$Q193="Attiecināmās",'Lokālā tāme Nr.2'!$C193,0),0)</f>
        <v>0</v>
      </c>
      <c r="D190" s="38">
        <f>IF($C$2="Attiecināmās izmaksas",IF('Lokālā tāme Nr.2'!$Q193="Attiecināmās",'Lokālā tāme Nr.2'!$D193,0),0)</f>
        <v>0</v>
      </c>
      <c r="E190" s="45">
        <f>IF($C$2="Attiecināmās izmaksas",IF('Lokālā tāme Nr.2'!$Q193="Attiecināmās",'Lokālā tāme Nr.2'!$E193,0),0)</f>
        <v>0</v>
      </c>
      <c r="F190" s="42">
        <f>IF($C$2="Attiecināmās izmaksas",IF('Lokālā tāme Nr.2'!$Q193="Attiecināmās",'Lokālā tāme Nr.2'!$F193,0),0)</f>
        <v>0</v>
      </c>
      <c r="G190" s="38">
        <f>IF($C$2="Attiecināmās izmaksas",IF('Lokālā tāme Nr.2'!$Q193="Attiecināmās",'Lokālā tāme Nr.2'!$G193,0),0)</f>
        <v>0</v>
      </c>
      <c r="H190" s="38">
        <f>IF($C$2="Attiecināmās izmaksas",IF('Lokālā tāme Nr.2'!$Q193="Attiecināmās",'Lokālā tāme Nr.2'!$H193,0),0)</f>
        <v>0</v>
      </c>
      <c r="I190" s="38">
        <f>IF($C$2="Attiecināmās izmaksas",IF('Lokālā tāme Nr.2'!$Q193="Attiecināmās",'Lokālā tāme Nr.2'!$I193,0),0)</f>
        <v>0</v>
      </c>
      <c r="J190" s="38">
        <f>IF($C$2="Attiecināmās izmaksas",IF('Lokālā tāme Nr.2'!$Q193="Attiecināmās",'Lokālā tāme Nr.2'!$J193,0),0)</f>
        <v>0</v>
      </c>
      <c r="K190" s="43">
        <f>IF($C$2="Attiecināmās izmaksas",IF('Lokālā tāme Nr.2'!$Q193="Attiecināmās",'Lokālā tāme Nr.2'!$K193,0),0)</f>
        <v>0</v>
      </c>
      <c r="L190" s="46">
        <f>IF($C$2="Attiecināmās izmaksas",IF('Lokālā tāme Nr.2'!$Q193="Attiecināmās",'Lokālā tāme Nr.2'!$L193,0),0)</f>
        <v>0</v>
      </c>
      <c r="M190" s="38">
        <f>IF($C$2="Attiecināmās izmaksas",IF('Lokālā tāme Nr.2'!$Q193="Attiecināmās",'Lokālā tāme Nr.2'!$M193,0),0)</f>
        <v>0</v>
      </c>
      <c r="N190" s="38">
        <f>IF($C$2="Attiecināmās izmaksas",IF('Lokālā tāme Nr.2'!$Q193="Attiecināmās",'Lokālā tāme Nr.2'!$N193,0),0)</f>
        <v>0</v>
      </c>
      <c r="O190" s="38">
        <f>IF($C$2="Attiecināmās izmaksas",IF('Lokālā tāme Nr.2'!$Q193="Attiecināmās",'Lokālā tāme Nr.2'!$O193,0),0)</f>
        <v>0</v>
      </c>
      <c r="P190" s="45">
        <f>IF($C$2="Attiecināmās izmaksas",IF('Lokālā tāme Nr.2'!$Q193="Attiecināmās",'Lokālā tāme Nr.2'!$P193,0),0)</f>
        <v>0</v>
      </c>
    </row>
    <row r="191" spans="1:16" x14ac:dyDescent="0.2">
      <c r="A191" s="19">
        <f>IF(P191=0,0,IF(COUNTBLANK(P191)=1,0,COUNTA($P$8:P191)))</f>
        <v>0</v>
      </c>
      <c r="B191" s="38">
        <f>IF($C$2="Attiecināmās izmaksas",IF('Lokālā tāme Nr.2'!$Q194="Attiecināmās",'Lokālā tāme Nr.2'!$B194,0),0)</f>
        <v>0</v>
      </c>
      <c r="C191" s="38">
        <f>IF($C$2="Attiecināmās izmaksas",IF('Lokālā tāme Nr.2'!$Q194="Attiecināmās",'Lokālā tāme Nr.2'!$C194,0),0)</f>
        <v>0</v>
      </c>
      <c r="D191" s="38">
        <f>IF($C$2="Attiecināmās izmaksas",IF('Lokālā tāme Nr.2'!$Q194="Attiecināmās",'Lokālā tāme Nr.2'!$D194,0),0)</f>
        <v>0</v>
      </c>
      <c r="E191" s="45">
        <f>IF($C$2="Attiecināmās izmaksas",IF('Lokālā tāme Nr.2'!$Q194="Attiecināmās",'Lokālā tāme Nr.2'!$E194,0),0)</f>
        <v>0</v>
      </c>
      <c r="F191" s="42">
        <f>IF($C$2="Attiecināmās izmaksas",IF('Lokālā tāme Nr.2'!$Q194="Attiecināmās",'Lokālā tāme Nr.2'!$F194,0),0)</f>
        <v>0</v>
      </c>
      <c r="G191" s="38">
        <f>IF($C$2="Attiecināmās izmaksas",IF('Lokālā tāme Nr.2'!$Q194="Attiecināmās",'Lokālā tāme Nr.2'!$G194,0),0)</f>
        <v>0</v>
      </c>
      <c r="H191" s="38">
        <f>IF($C$2="Attiecināmās izmaksas",IF('Lokālā tāme Nr.2'!$Q194="Attiecināmās",'Lokālā tāme Nr.2'!$H194,0),0)</f>
        <v>0</v>
      </c>
      <c r="I191" s="38">
        <f>IF($C$2="Attiecināmās izmaksas",IF('Lokālā tāme Nr.2'!$Q194="Attiecināmās",'Lokālā tāme Nr.2'!$I194,0),0)</f>
        <v>0</v>
      </c>
      <c r="J191" s="38">
        <f>IF($C$2="Attiecināmās izmaksas",IF('Lokālā tāme Nr.2'!$Q194="Attiecināmās",'Lokālā tāme Nr.2'!$J194,0),0)</f>
        <v>0</v>
      </c>
      <c r="K191" s="43">
        <f>IF($C$2="Attiecināmās izmaksas",IF('Lokālā tāme Nr.2'!$Q194="Attiecināmās",'Lokālā tāme Nr.2'!$K194,0),0)</f>
        <v>0</v>
      </c>
      <c r="L191" s="46">
        <f>IF($C$2="Attiecināmās izmaksas",IF('Lokālā tāme Nr.2'!$Q194="Attiecināmās",'Lokālā tāme Nr.2'!$L194,0),0)</f>
        <v>0</v>
      </c>
      <c r="M191" s="38">
        <f>IF($C$2="Attiecināmās izmaksas",IF('Lokālā tāme Nr.2'!$Q194="Attiecināmās",'Lokālā tāme Nr.2'!$M194,0),0)</f>
        <v>0</v>
      </c>
      <c r="N191" s="38">
        <f>IF($C$2="Attiecināmās izmaksas",IF('Lokālā tāme Nr.2'!$Q194="Attiecināmās",'Lokālā tāme Nr.2'!$N194,0),0)</f>
        <v>0</v>
      </c>
      <c r="O191" s="38">
        <f>IF($C$2="Attiecināmās izmaksas",IF('Lokālā tāme Nr.2'!$Q194="Attiecināmās",'Lokālā tāme Nr.2'!$O194,0),0)</f>
        <v>0</v>
      </c>
      <c r="P191" s="45">
        <f>IF($C$2="Attiecināmās izmaksas",IF('Lokālā tāme Nr.2'!$Q194="Attiecināmās",'Lokālā tāme Nr.2'!$P194,0),0)</f>
        <v>0</v>
      </c>
    </row>
    <row r="192" spans="1:16" x14ac:dyDescent="0.2">
      <c r="A192" s="19">
        <f>IF(P192=0,0,IF(COUNTBLANK(P192)=1,0,COUNTA($P$8:P192)))</f>
        <v>0</v>
      </c>
      <c r="B192" s="38">
        <f>IF($C$2="Attiecināmās izmaksas",IF('Lokālā tāme Nr.2'!$Q195="Attiecināmās",'Lokālā tāme Nr.2'!$B195,0),0)</f>
        <v>0</v>
      </c>
      <c r="C192" s="38">
        <f>IF($C$2="Attiecināmās izmaksas",IF('Lokālā tāme Nr.2'!$Q195="Attiecināmās",'Lokālā tāme Nr.2'!$C195,0),0)</f>
        <v>0</v>
      </c>
      <c r="D192" s="38">
        <f>IF($C$2="Attiecināmās izmaksas",IF('Lokālā tāme Nr.2'!$Q195="Attiecināmās",'Lokālā tāme Nr.2'!$D195,0),0)</f>
        <v>0</v>
      </c>
      <c r="E192" s="45">
        <f>IF($C$2="Attiecināmās izmaksas",IF('Lokālā tāme Nr.2'!$Q195="Attiecināmās",'Lokālā tāme Nr.2'!$E195,0),0)</f>
        <v>0</v>
      </c>
      <c r="F192" s="42">
        <f>IF($C$2="Attiecināmās izmaksas",IF('Lokālā tāme Nr.2'!$Q195="Attiecināmās",'Lokālā tāme Nr.2'!$F195,0),0)</f>
        <v>0</v>
      </c>
      <c r="G192" s="38">
        <f>IF($C$2="Attiecināmās izmaksas",IF('Lokālā tāme Nr.2'!$Q195="Attiecināmās",'Lokālā tāme Nr.2'!$G195,0),0)</f>
        <v>0</v>
      </c>
      <c r="H192" s="38">
        <f>IF($C$2="Attiecināmās izmaksas",IF('Lokālā tāme Nr.2'!$Q195="Attiecināmās",'Lokālā tāme Nr.2'!$H195,0),0)</f>
        <v>0</v>
      </c>
      <c r="I192" s="38">
        <f>IF($C$2="Attiecināmās izmaksas",IF('Lokālā tāme Nr.2'!$Q195="Attiecināmās",'Lokālā tāme Nr.2'!$I195,0),0)</f>
        <v>0</v>
      </c>
      <c r="J192" s="38">
        <f>IF($C$2="Attiecināmās izmaksas",IF('Lokālā tāme Nr.2'!$Q195="Attiecināmās",'Lokālā tāme Nr.2'!$J195,0),0)</f>
        <v>0</v>
      </c>
      <c r="K192" s="43">
        <f>IF($C$2="Attiecināmās izmaksas",IF('Lokālā tāme Nr.2'!$Q195="Attiecināmās",'Lokālā tāme Nr.2'!$K195,0),0)</f>
        <v>0</v>
      </c>
      <c r="L192" s="46">
        <f>IF($C$2="Attiecināmās izmaksas",IF('Lokālā tāme Nr.2'!$Q195="Attiecināmās",'Lokālā tāme Nr.2'!$L195,0),0)</f>
        <v>0</v>
      </c>
      <c r="M192" s="38">
        <f>IF($C$2="Attiecināmās izmaksas",IF('Lokālā tāme Nr.2'!$Q195="Attiecināmās",'Lokālā tāme Nr.2'!$M195,0),0)</f>
        <v>0</v>
      </c>
      <c r="N192" s="38">
        <f>IF($C$2="Attiecināmās izmaksas",IF('Lokālā tāme Nr.2'!$Q195="Attiecināmās",'Lokālā tāme Nr.2'!$N195,0),0)</f>
        <v>0</v>
      </c>
      <c r="O192" s="38">
        <f>IF($C$2="Attiecināmās izmaksas",IF('Lokālā tāme Nr.2'!$Q195="Attiecināmās",'Lokālā tāme Nr.2'!$O195,0),0)</f>
        <v>0</v>
      </c>
      <c r="P192" s="45">
        <f>IF($C$2="Attiecināmās izmaksas",IF('Lokālā tāme Nr.2'!$Q195="Attiecināmās",'Lokālā tāme Nr.2'!$P195,0),0)</f>
        <v>0</v>
      </c>
    </row>
    <row r="193" spans="1:16" x14ac:dyDescent="0.2">
      <c r="A193" s="19">
        <f>IF(P193=0,0,IF(COUNTBLANK(P193)=1,0,COUNTA($P$8:P193)))</f>
        <v>0</v>
      </c>
      <c r="B193" s="38">
        <f>IF($C$2="Attiecināmās izmaksas",IF('Lokālā tāme Nr.2'!$Q196="Attiecināmās",'Lokālā tāme Nr.2'!$B196,0),0)</f>
        <v>0</v>
      </c>
      <c r="C193" s="38">
        <f>IF($C$2="Attiecināmās izmaksas",IF('Lokālā tāme Nr.2'!$Q196="Attiecināmās",'Lokālā tāme Nr.2'!$C196,0),0)</f>
        <v>0</v>
      </c>
      <c r="D193" s="38">
        <f>IF($C$2="Attiecināmās izmaksas",IF('Lokālā tāme Nr.2'!$Q196="Attiecināmās",'Lokālā tāme Nr.2'!$D196,0),0)</f>
        <v>0</v>
      </c>
      <c r="E193" s="45">
        <f>IF($C$2="Attiecināmās izmaksas",IF('Lokālā tāme Nr.2'!$Q196="Attiecināmās",'Lokālā tāme Nr.2'!$E196,0),0)</f>
        <v>0</v>
      </c>
      <c r="F193" s="42">
        <f>IF($C$2="Attiecināmās izmaksas",IF('Lokālā tāme Nr.2'!$Q196="Attiecināmās",'Lokālā tāme Nr.2'!$F196,0),0)</f>
        <v>0</v>
      </c>
      <c r="G193" s="38">
        <f>IF($C$2="Attiecināmās izmaksas",IF('Lokālā tāme Nr.2'!$Q196="Attiecināmās",'Lokālā tāme Nr.2'!$G196,0),0)</f>
        <v>0</v>
      </c>
      <c r="H193" s="38">
        <f>IF($C$2="Attiecināmās izmaksas",IF('Lokālā tāme Nr.2'!$Q196="Attiecināmās",'Lokālā tāme Nr.2'!$H196,0),0)</f>
        <v>0</v>
      </c>
      <c r="I193" s="38">
        <f>IF($C$2="Attiecināmās izmaksas",IF('Lokālā tāme Nr.2'!$Q196="Attiecināmās",'Lokālā tāme Nr.2'!$I196,0),0)</f>
        <v>0</v>
      </c>
      <c r="J193" s="38">
        <f>IF($C$2="Attiecināmās izmaksas",IF('Lokālā tāme Nr.2'!$Q196="Attiecināmās",'Lokālā tāme Nr.2'!$J196,0),0)</f>
        <v>0</v>
      </c>
      <c r="K193" s="43">
        <f>IF($C$2="Attiecināmās izmaksas",IF('Lokālā tāme Nr.2'!$Q196="Attiecināmās",'Lokālā tāme Nr.2'!$K196,0),0)</f>
        <v>0</v>
      </c>
      <c r="L193" s="46">
        <f>IF($C$2="Attiecināmās izmaksas",IF('Lokālā tāme Nr.2'!$Q196="Attiecināmās",'Lokālā tāme Nr.2'!$L196,0),0)</f>
        <v>0</v>
      </c>
      <c r="M193" s="38">
        <f>IF($C$2="Attiecināmās izmaksas",IF('Lokālā tāme Nr.2'!$Q196="Attiecināmās",'Lokālā tāme Nr.2'!$M196,0),0)</f>
        <v>0</v>
      </c>
      <c r="N193" s="38">
        <f>IF($C$2="Attiecināmās izmaksas",IF('Lokālā tāme Nr.2'!$Q196="Attiecināmās",'Lokālā tāme Nr.2'!$N196,0),0)</f>
        <v>0</v>
      </c>
      <c r="O193" s="38">
        <f>IF($C$2="Attiecināmās izmaksas",IF('Lokālā tāme Nr.2'!$Q196="Attiecināmās",'Lokālā tāme Nr.2'!$O196,0),0)</f>
        <v>0</v>
      </c>
      <c r="P193" s="45">
        <f>IF($C$2="Attiecināmās izmaksas",IF('Lokālā tāme Nr.2'!$Q196="Attiecināmās",'Lokālā tāme Nr.2'!$P196,0),0)</f>
        <v>0</v>
      </c>
    </row>
    <row r="194" spans="1:16" x14ac:dyDescent="0.2">
      <c r="A194" s="19">
        <f>IF(P194=0,0,IF(COUNTBLANK(P194)=1,0,COUNTA($P$8:P194)))</f>
        <v>0</v>
      </c>
      <c r="B194" s="38">
        <f>IF($C$2="Attiecināmās izmaksas",IF('Lokālā tāme Nr.2'!$Q197="Attiecināmās",'Lokālā tāme Nr.2'!$B197,0),0)</f>
        <v>0</v>
      </c>
      <c r="C194" s="38">
        <f>IF($C$2="Attiecināmās izmaksas",IF('Lokālā tāme Nr.2'!$Q197="Attiecināmās",'Lokālā tāme Nr.2'!$C197,0),0)</f>
        <v>0</v>
      </c>
      <c r="D194" s="38">
        <f>IF($C$2="Attiecināmās izmaksas",IF('Lokālā tāme Nr.2'!$Q197="Attiecināmās",'Lokālā tāme Nr.2'!$D197,0),0)</f>
        <v>0</v>
      </c>
      <c r="E194" s="45">
        <f>IF($C$2="Attiecināmās izmaksas",IF('Lokālā tāme Nr.2'!$Q197="Attiecināmās",'Lokālā tāme Nr.2'!$E197,0),0)</f>
        <v>0</v>
      </c>
      <c r="F194" s="42">
        <f>IF($C$2="Attiecināmās izmaksas",IF('Lokālā tāme Nr.2'!$Q197="Attiecināmās",'Lokālā tāme Nr.2'!$F197,0),0)</f>
        <v>0</v>
      </c>
      <c r="G194" s="38">
        <f>IF($C$2="Attiecināmās izmaksas",IF('Lokālā tāme Nr.2'!$Q197="Attiecināmās",'Lokālā tāme Nr.2'!$G197,0),0)</f>
        <v>0</v>
      </c>
      <c r="H194" s="38">
        <f>IF($C$2="Attiecināmās izmaksas",IF('Lokālā tāme Nr.2'!$Q197="Attiecināmās",'Lokālā tāme Nr.2'!$H197,0),0)</f>
        <v>0</v>
      </c>
      <c r="I194" s="38">
        <f>IF($C$2="Attiecināmās izmaksas",IF('Lokālā tāme Nr.2'!$Q197="Attiecināmās",'Lokālā tāme Nr.2'!$I197,0),0)</f>
        <v>0</v>
      </c>
      <c r="J194" s="38">
        <f>IF($C$2="Attiecināmās izmaksas",IF('Lokālā tāme Nr.2'!$Q197="Attiecināmās",'Lokālā tāme Nr.2'!$J197,0),0)</f>
        <v>0</v>
      </c>
      <c r="K194" s="43">
        <f>IF($C$2="Attiecināmās izmaksas",IF('Lokālā tāme Nr.2'!$Q197="Attiecināmās",'Lokālā tāme Nr.2'!$K197,0),0)</f>
        <v>0</v>
      </c>
      <c r="L194" s="46">
        <f>IF($C$2="Attiecināmās izmaksas",IF('Lokālā tāme Nr.2'!$Q197="Attiecināmās",'Lokālā tāme Nr.2'!$L197,0),0)</f>
        <v>0</v>
      </c>
      <c r="M194" s="38">
        <f>IF($C$2="Attiecināmās izmaksas",IF('Lokālā tāme Nr.2'!$Q197="Attiecināmās",'Lokālā tāme Nr.2'!$M197,0),0)</f>
        <v>0</v>
      </c>
      <c r="N194" s="38">
        <f>IF($C$2="Attiecināmās izmaksas",IF('Lokālā tāme Nr.2'!$Q197="Attiecināmās",'Lokālā tāme Nr.2'!$N197,0),0)</f>
        <v>0</v>
      </c>
      <c r="O194" s="38">
        <f>IF($C$2="Attiecināmās izmaksas",IF('Lokālā tāme Nr.2'!$Q197="Attiecināmās",'Lokālā tāme Nr.2'!$O197,0),0)</f>
        <v>0</v>
      </c>
      <c r="P194" s="45">
        <f>IF($C$2="Attiecināmās izmaksas",IF('Lokālā tāme Nr.2'!$Q197="Attiecināmās",'Lokālā tāme Nr.2'!$P197,0),0)</f>
        <v>0</v>
      </c>
    </row>
    <row r="195" spans="1:16" x14ac:dyDescent="0.2">
      <c r="A195" s="19">
        <f>IF(P195=0,0,IF(COUNTBLANK(P195)=1,0,COUNTA($P$8:P195)))</f>
        <v>0</v>
      </c>
      <c r="B195" s="38">
        <f>IF($C$2="Attiecināmās izmaksas",IF('Lokālā tāme Nr.2'!$Q198="Attiecināmās",'Lokālā tāme Nr.2'!$B198,0),0)</f>
        <v>0</v>
      </c>
      <c r="C195" s="38">
        <f>IF($C$2="Attiecināmās izmaksas",IF('Lokālā tāme Nr.2'!$Q198="Attiecināmās",'Lokālā tāme Nr.2'!$C198,0),0)</f>
        <v>0</v>
      </c>
      <c r="D195" s="38">
        <f>IF($C$2="Attiecināmās izmaksas",IF('Lokālā tāme Nr.2'!$Q198="Attiecināmās",'Lokālā tāme Nr.2'!$D198,0),0)</f>
        <v>0</v>
      </c>
      <c r="E195" s="45">
        <f>IF($C$2="Attiecināmās izmaksas",IF('Lokālā tāme Nr.2'!$Q198="Attiecināmās",'Lokālā tāme Nr.2'!$E198,0),0)</f>
        <v>0</v>
      </c>
      <c r="F195" s="42">
        <f>IF($C$2="Attiecināmās izmaksas",IF('Lokālā tāme Nr.2'!$Q198="Attiecināmās",'Lokālā tāme Nr.2'!$F198,0),0)</f>
        <v>0</v>
      </c>
      <c r="G195" s="38">
        <f>IF($C$2="Attiecināmās izmaksas",IF('Lokālā tāme Nr.2'!$Q198="Attiecināmās",'Lokālā tāme Nr.2'!$G198,0),0)</f>
        <v>0</v>
      </c>
      <c r="H195" s="38">
        <f>IF($C$2="Attiecināmās izmaksas",IF('Lokālā tāme Nr.2'!$Q198="Attiecināmās",'Lokālā tāme Nr.2'!$H198,0),0)</f>
        <v>0</v>
      </c>
      <c r="I195" s="38">
        <f>IF($C$2="Attiecināmās izmaksas",IF('Lokālā tāme Nr.2'!$Q198="Attiecināmās",'Lokālā tāme Nr.2'!$I198,0),0)</f>
        <v>0</v>
      </c>
      <c r="J195" s="38">
        <f>IF($C$2="Attiecināmās izmaksas",IF('Lokālā tāme Nr.2'!$Q198="Attiecināmās",'Lokālā tāme Nr.2'!$J198,0),0)</f>
        <v>0</v>
      </c>
      <c r="K195" s="43">
        <f>IF($C$2="Attiecināmās izmaksas",IF('Lokālā tāme Nr.2'!$Q198="Attiecināmās",'Lokālā tāme Nr.2'!$K198,0),0)</f>
        <v>0</v>
      </c>
      <c r="L195" s="46">
        <f>IF($C$2="Attiecināmās izmaksas",IF('Lokālā tāme Nr.2'!$Q198="Attiecināmās",'Lokālā tāme Nr.2'!$L198,0),0)</f>
        <v>0</v>
      </c>
      <c r="M195" s="38">
        <f>IF($C$2="Attiecināmās izmaksas",IF('Lokālā tāme Nr.2'!$Q198="Attiecināmās",'Lokālā tāme Nr.2'!$M198,0),0)</f>
        <v>0</v>
      </c>
      <c r="N195" s="38">
        <f>IF($C$2="Attiecināmās izmaksas",IF('Lokālā tāme Nr.2'!$Q198="Attiecināmās",'Lokālā tāme Nr.2'!$N198,0),0)</f>
        <v>0</v>
      </c>
      <c r="O195" s="38">
        <f>IF($C$2="Attiecināmās izmaksas",IF('Lokālā tāme Nr.2'!$Q198="Attiecināmās",'Lokālā tāme Nr.2'!$O198,0),0)</f>
        <v>0</v>
      </c>
      <c r="P195" s="45">
        <f>IF($C$2="Attiecināmās izmaksas",IF('Lokālā tāme Nr.2'!$Q198="Attiecināmās",'Lokālā tāme Nr.2'!$P198,0),0)</f>
        <v>0</v>
      </c>
    </row>
    <row r="196" spans="1:16" x14ac:dyDescent="0.2">
      <c r="A196" s="19">
        <f>IF(P196=0,0,IF(COUNTBLANK(P196)=1,0,COUNTA($P$8:P196)))</f>
        <v>0</v>
      </c>
      <c r="B196" s="38">
        <f>IF($C$2="Attiecināmās izmaksas",IF('Lokālā tāme Nr.2'!$Q199="Attiecināmās",'Lokālā tāme Nr.2'!$B199,0),0)</f>
        <v>0</v>
      </c>
      <c r="C196" s="38">
        <f>IF($C$2="Attiecināmās izmaksas",IF('Lokālā tāme Nr.2'!$Q199="Attiecināmās",'Lokālā tāme Nr.2'!$C199,0),0)</f>
        <v>0</v>
      </c>
      <c r="D196" s="38">
        <f>IF($C$2="Attiecināmās izmaksas",IF('Lokālā tāme Nr.2'!$Q199="Attiecināmās",'Lokālā tāme Nr.2'!$D199,0),0)</f>
        <v>0</v>
      </c>
      <c r="E196" s="45">
        <f>IF($C$2="Attiecināmās izmaksas",IF('Lokālā tāme Nr.2'!$Q199="Attiecināmās",'Lokālā tāme Nr.2'!$E199,0),0)</f>
        <v>0</v>
      </c>
      <c r="F196" s="42">
        <f>IF($C$2="Attiecināmās izmaksas",IF('Lokālā tāme Nr.2'!$Q199="Attiecināmās",'Lokālā tāme Nr.2'!$F199,0),0)</f>
        <v>0</v>
      </c>
      <c r="G196" s="38">
        <f>IF($C$2="Attiecināmās izmaksas",IF('Lokālā tāme Nr.2'!$Q199="Attiecināmās",'Lokālā tāme Nr.2'!$G199,0),0)</f>
        <v>0</v>
      </c>
      <c r="H196" s="38">
        <f>IF($C$2="Attiecināmās izmaksas",IF('Lokālā tāme Nr.2'!$Q199="Attiecināmās",'Lokālā tāme Nr.2'!$H199,0),0)</f>
        <v>0</v>
      </c>
      <c r="I196" s="38">
        <f>IF($C$2="Attiecināmās izmaksas",IF('Lokālā tāme Nr.2'!$Q199="Attiecināmās",'Lokālā tāme Nr.2'!$I199,0),0)</f>
        <v>0</v>
      </c>
      <c r="J196" s="38">
        <f>IF($C$2="Attiecināmās izmaksas",IF('Lokālā tāme Nr.2'!$Q199="Attiecināmās",'Lokālā tāme Nr.2'!$J199,0),0)</f>
        <v>0</v>
      </c>
      <c r="K196" s="43">
        <f>IF($C$2="Attiecināmās izmaksas",IF('Lokālā tāme Nr.2'!$Q199="Attiecināmās",'Lokālā tāme Nr.2'!$K199,0),0)</f>
        <v>0</v>
      </c>
      <c r="L196" s="46">
        <f>IF($C$2="Attiecināmās izmaksas",IF('Lokālā tāme Nr.2'!$Q199="Attiecināmās",'Lokālā tāme Nr.2'!$L199,0),0)</f>
        <v>0</v>
      </c>
      <c r="M196" s="38">
        <f>IF($C$2="Attiecināmās izmaksas",IF('Lokālā tāme Nr.2'!$Q199="Attiecināmās",'Lokālā tāme Nr.2'!$M199,0),0)</f>
        <v>0</v>
      </c>
      <c r="N196" s="38">
        <f>IF($C$2="Attiecināmās izmaksas",IF('Lokālā tāme Nr.2'!$Q199="Attiecināmās",'Lokālā tāme Nr.2'!$N199,0),0)</f>
        <v>0</v>
      </c>
      <c r="O196" s="38">
        <f>IF($C$2="Attiecināmās izmaksas",IF('Lokālā tāme Nr.2'!$Q199="Attiecināmās",'Lokālā tāme Nr.2'!$O199,0),0)</f>
        <v>0</v>
      </c>
      <c r="P196" s="45">
        <f>IF($C$2="Attiecināmās izmaksas",IF('Lokālā tāme Nr.2'!$Q199="Attiecināmās",'Lokālā tāme Nr.2'!$P199,0),0)</f>
        <v>0</v>
      </c>
    </row>
    <row r="197" spans="1:16" x14ac:dyDescent="0.2">
      <c r="A197" s="19">
        <f>IF(P197=0,0,IF(COUNTBLANK(P197)=1,0,COUNTA($P$8:P197)))</f>
        <v>0</v>
      </c>
      <c r="B197" s="38">
        <f>IF($C$2="Attiecināmās izmaksas",IF('Lokālā tāme Nr.2'!$Q200="Attiecināmās",'Lokālā tāme Nr.2'!$B200,0),0)</f>
        <v>0</v>
      </c>
      <c r="C197" s="38">
        <f>IF($C$2="Attiecināmās izmaksas",IF('Lokālā tāme Nr.2'!$Q200="Attiecināmās",'Lokālā tāme Nr.2'!$C200,0),0)</f>
        <v>0</v>
      </c>
      <c r="D197" s="38">
        <f>IF($C$2="Attiecināmās izmaksas",IF('Lokālā tāme Nr.2'!$Q200="Attiecināmās",'Lokālā tāme Nr.2'!$D200,0),0)</f>
        <v>0</v>
      </c>
      <c r="E197" s="45">
        <f>IF($C$2="Attiecināmās izmaksas",IF('Lokālā tāme Nr.2'!$Q200="Attiecināmās",'Lokālā tāme Nr.2'!$E200,0),0)</f>
        <v>0</v>
      </c>
      <c r="F197" s="42">
        <f>IF($C$2="Attiecināmās izmaksas",IF('Lokālā tāme Nr.2'!$Q200="Attiecināmās",'Lokālā tāme Nr.2'!$F200,0),0)</f>
        <v>0</v>
      </c>
      <c r="G197" s="38">
        <f>IF($C$2="Attiecināmās izmaksas",IF('Lokālā tāme Nr.2'!$Q200="Attiecināmās",'Lokālā tāme Nr.2'!$G200,0),0)</f>
        <v>0</v>
      </c>
      <c r="H197" s="38">
        <f>IF($C$2="Attiecināmās izmaksas",IF('Lokālā tāme Nr.2'!$Q200="Attiecināmās",'Lokālā tāme Nr.2'!$H200,0),0)</f>
        <v>0</v>
      </c>
      <c r="I197" s="38">
        <f>IF($C$2="Attiecināmās izmaksas",IF('Lokālā tāme Nr.2'!$Q200="Attiecināmās",'Lokālā tāme Nr.2'!$I200,0),0)</f>
        <v>0</v>
      </c>
      <c r="J197" s="38">
        <f>IF($C$2="Attiecināmās izmaksas",IF('Lokālā tāme Nr.2'!$Q200="Attiecināmās",'Lokālā tāme Nr.2'!$J200,0),0)</f>
        <v>0</v>
      </c>
      <c r="K197" s="43">
        <f>IF($C$2="Attiecināmās izmaksas",IF('Lokālā tāme Nr.2'!$Q200="Attiecināmās",'Lokālā tāme Nr.2'!$K200,0),0)</f>
        <v>0</v>
      </c>
      <c r="L197" s="46">
        <f>IF($C$2="Attiecināmās izmaksas",IF('Lokālā tāme Nr.2'!$Q200="Attiecināmās",'Lokālā tāme Nr.2'!$L200,0),0)</f>
        <v>0</v>
      </c>
      <c r="M197" s="38">
        <f>IF($C$2="Attiecināmās izmaksas",IF('Lokālā tāme Nr.2'!$Q200="Attiecināmās",'Lokālā tāme Nr.2'!$M200,0),0)</f>
        <v>0</v>
      </c>
      <c r="N197" s="38">
        <f>IF($C$2="Attiecināmās izmaksas",IF('Lokālā tāme Nr.2'!$Q200="Attiecināmās",'Lokālā tāme Nr.2'!$N200,0),0)</f>
        <v>0</v>
      </c>
      <c r="O197" s="38">
        <f>IF($C$2="Attiecināmās izmaksas",IF('Lokālā tāme Nr.2'!$Q200="Attiecināmās",'Lokālā tāme Nr.2'!$O200,0),0)</f>
        <v>0</v>
      </c>
      <c r="P197" s="45">
        <f>IF($C$2="Attiecināmās izmaksas",IF('Lokālā tāme Nr.2'!$Q200="Attiecināmās",'Lokālā tāme Nr.2'!$P200,0),0)</f>
        <v>0</v>
      </c>
    </row>
    <row r="198" spans="1:16" x14ac:dyDescent="0.2">
      <c r="A198" s="19">
        <f>IF(P198=0,0,IF(COUNTBLANK(P198)=1,0,COUNTA($P$8:P198)))</f>
        <v>0</v>
      </c>
      <c r="B198" s="38">
        <f>IF($C$2="Attiecināmās izmaksas",IF('Lokālā tāme Nr.2'!$Q201="Attiecināmās",'Lokālā tāme Nr.2'!$B201,0),0)</f>
        <v>0</v>
      </c>
      <c r="C198" s="38">
        <f>IF($C$2="Attiecināmās izmaksas",IF('Lokālā tāme Nr.2'!$Q201="Attiecināmās",'Lokālā tāme Nr.2'!$C201,0),0)</f>
        <v>0</v>
      </c>
      <c r="D198" s="38">
        <f>IF($C$2="Attiecināmās izmaksas",IF('Lokālā tāme Nr.2'!$Q201="Attiecināmās",'Lokālā tāme Nr.2'!$D201,0),0)</f>
        <v>0</v>
      </c>
      <c r="E198" s="45">
        <f>IF($C$2="Attiecināmās izmaksas",IF('Lokālā tāme Nr.2'!$Q201="Attiecināmās",'Lokālā tāme Nr.2'!$E201,0),0)</f>
        <v>0</v>
      </c>
      <c r="F198" s="42">
        <f>IF($C$2="Attiecināmās izmaksas",IF('Lokālā tāme Nr.2'!$Q201="Attiecināmās",'Lokālā tāme Nr.2'!$F201,0),0)</f>
        <v>0</v>
      </c>
      <c r="G198" s="38">
        <f>IF($C$2="Attiecināmās izmaksas",IF('Lokālā tāme Nr.2'!$Q201="Attiecināmās",'Lokālā tāme Nr.2'!$G201,0),0)</f>
        <v>0</v>
      </c>
      <c r="H198" s="38">
        <f>IF($C$2="Attiecināmās izmaksas",IF('Lokālā tāme Nr.2'!$Q201="Attiecināmās",'Lokālā tāme Nr.2'!$H201,0),0)</f>
        <v>0</v>
      </c>
      <c r="I198" s="38">
        <f>IF($C$2="Attiecināmās izmaksas",IF('Lokālā tāme Nr.2'!$Q201="Attiecināmās",'Lokālā tāme Nr.2'!$I201,0),0)</f>
        <v>0</v>
      </c>
      <c r="J198" s="38">
        <f>IF($C$2="Attiecināmās izmaksas",IF('Lokālā tāme Nr.2'!$Q201="Attiecināmās",'Lokālā tāme Nr.2'!$J201,0),0)</f>
        <v>0</v>
      </c>
      <c r="K198" s="43">
        <f>IF($C$2="Attiecināmās izmaksas",IF('Lokālā tāme Nr.2'!$Q201="Attiecināmās",'Lokālā tāme Nr.2'!$K201,0),0)</f>
        <v>0</v>
      </c>
      <c r="L198" s="46">
        <f>IF($C$2="Attiecināmās izmaksas",IF('Lokālā tāme Nr.2'!$Q201="Attiecināmās",'Lokālā tāme Nr.2'!$L201,0),0)</f>
        <v>0</v>
      </c>
      <c r="M198" s="38">
        <f>IF($C$2="Attiecināmās izmaksas",IF('Lokālā tāme Nr.2'!$Q201="Attiecināmās",'Lokālā tāme Nr.2'!$M201,0),0)</f>
        <v>0</v>
      </c>
      <c r="N198" s="38">
        <f>IF($C$2="Attiecināmās izmaksas",IF('Lokālā tāme Nr.2'!$Q201="Attiecināmās",'Lokālā tāme Nr.2'!$N201,0),0)</f>
        <v>0</v>
      </c>
      <c r="O198" s="38">
        <f>IF($C$2="Attiecināmās izmaksas",IF('Lokālā tāme Nr.2'!$Q201="Attiecināmās",'Lokālā tāme Nr.2'!$O201,0),0)</f>
        <v>0</v>
      </c>
      <c r="P198" s="45">
        <f>IF($C$2="Attiecināmās izmaksas",IF('Lokālā tāme Nr.2'!$Q201="Attiecināmās",'Lokālā tāme Nr.2'!$P201,0),0)</f>
        <v>0</v>
      </c>
    </row>
    <row r="199" spans="1:16" x14ac:dyDescent="0.2">
      <c r="A199" s="19">
        <f>IF(P199=0,0,IF(COUNTBLANK(P199)=1,0,COUNTA($P$8:P199)))</f>
        <v>0</v>
      </c>
      <c r="B199" s="38">
        <f>IF($C$2="Attiecināmās izmaksas",IF('Lokālā tāme Nr.2'!$Q202="Attiecināmās",'Lokālā tāme Nr.2'!$B202,0),0)</f>
        <v>0</v>
      </c>
      <c r="C199" s="38">
        <f>IF($C$2="Attiecināmās izmaksas",IF('Lokālā tāme Nr.2'!$Q202="Attiecināmās",'Lokālā tāme Nr.2'!$C202,0),0)</f>
        <v>0</v>
      </c>
      <c r="D199" s="38">
        <f>IF($C$2="Attiecināmās izmaksas",IF('Lokālā tāme Nr.2'!$Q202="Attiecināmās",'Lokālā tāme Nr.2'!$D202,0),0)</f>
        <v>0</v>
      </c>
      <c r="E199" s="45">
        <f>IF($C$2="Attiecināmās izmaksas",IF('Lokālā tāme Nr.2'!$Q202="Attiecināmās",'Lokālā tāme Nr.2'!$E202,0),0)</f>
        <v>0</v>
      </c>
      <c r="F199" s="42">
        <f>IF($C$2="Attiecināmās izmaksas",IF('Lokālā tāme Nr.2'!$Q202="Attiecināmās",'Lokālā tāme Nr.2'!$F202,0),0)</f>
        <v>0</v>
      </c>
      <c r="G199" s="38">
        <f>IF($C$2="Attiecināmās izmaksas",IF('Lokālā tāme Nr.2'!$Q202="Attiecināmās",'Lokālā tāme Nr.2'!$G202,0),0)</f>
        <v>0</v>
      </c>
      <c r="H199" s="38">
        <f>IF($C$2="Attiecināmās izmaksas",IF('Lokālā tāme Nr.2'!$Q202="Attiecināmās",'Lokālā tāme Nr.2'!$H202,0),0)</f>
        <v>0</v>
      </c>
      <c r="I199" s="38">
        <f>IF($C$2="Attiecināmās izmaksas",IF('Lokālā tāme Nr.2'!$Q202="Attiecināmās",'Lokālā tāme Nr.2'!$I202,0),0)</f>
        <v>0</v>
      </c>
      <c r="J199" s="38">
        <f>IF($C$2="Attiecināmās izmaksas",IF('Lokālā tāme Nr.2'!$Q202="Attiecināmās",'Lokālā tāme Nr.2'!$J202,0),0)</f>
        <v>0</v>
      </c>
      <c r="K199" s="43">
        <f>IF($C$2="Attiecināmās izmaksas",IF('Lokālā tāme Nr.2'!$Q202="Attiecināmās",'Lokālā tāme Nr.2'!$K202,0),0)</f>
        <v>0</v>
      </c>
      <c r="L199" s="46">
        <f>IF($C$2="Attiecināmās izmaksas",IF('Lokālā tāme Nr.2'!$Q202="Attiecināmās",'Lokālā tāme Nr.2'!$L202,0),0)</f>
        <v>0</v>
      </c>
      <c r="M199" s="38">
        <f>IF($C$2="Attiecināmās izmaksas",IF('Lokālā tāme Nr.2'!$Q202="Attiecināmās",'Lokālā tāme Nr.2'!$M202,0),0)</f>
        <v>0</v>
      </c>
      <c r="N199" s="38">
        <f>IF($C$2="Attiecināmās izmaksas",IF('Lokālā tāme Nr.2'!$Q202="Attiecināmās",'Lokālā tāme Nr.2'!$N202,0),0)</f>
        <v>0</v>
      </c>
      <c r="O199" s="38">
        <f>IF($C$2="Attiecināmās izmaksas",IF('Lokālā tāme Nr.2'!$Q202="Attiecināmās",'Lokālā tāme Nr.2'!$O202,0),0)</f>
        <v>0</v>
      </c>
      <c r="P199" s="45">
        <f>IF($C$2="Attiecināmās izmaksas",IF('Lokālā tāme Nr.2'!$Q202="Attiecināmās",'Lokālā tāme Nr.2'!$P202,0),0)</f>
        <v>0</v>
      </c>
    </row>
    <row r="200" spans="1:16" x14ac:dyDescent="0.2">
      <c r="A200" s="19">
        <f>IF(P200=0,0,IF(COUNTBLANK(P200)=1,0,COUNTA($P$8:P200)))</f>
        <v>0</v>
      </c>
      <c r="B200" s="38">
        <f>IF($C$2="Attiecināmās izmaksas",IF('Lokālā tāme Nr.2'!$Q203="Attiecināmās",'Lokālā tāme Nr.2'!$B203,0),0)</f>
        <v>0</v>
      </c>
      <c r="C200" s="38">
        <f>IF($C$2="Attiecināmās izmaksas",IF('Lokālā tāme Nr.2'!$Q203="Attiecināmās",'Lokālā tāme Nr.2'!$C203,0),0)</f>
        <v>0</v>
      </c>
      <c r="D200" s="38">
        <f>IF($C$2="Attiecināmās izmaksas",IF('Lokālā tāme Nr.2'!$Q203="Attiecināmās",'Lokālā tāme Nr.2'!$D203,0),0)</f>
        <v>0</v>
      </c>
      <c r="E200" s="45">
        <f>IF($C$2="Attiecināmās izmaksas",IF('Lokālā tāme Nr.2'!$Q203="Attiecināmās",'Lokālā tāme Nr.2'!$E203,0),0)</f>
        <v>0</v>
      </c>
      <c r="F200" s="42">
        <f>IF($C$2="Attiecināmās izmaksas",IF('Lokālā tāme Nr.2'!$Q203="Attiecināmās",'Lokālā tāme Nr.2'!$F203,0),0)</f>
        <v>0</v>
      </c>
      <c r="G200" s="38">
        <f>IF($C$2="Attiecināmās izmaksas",IF('Lokālā tāme Nr.2'!$Q203="Attiecināmās",'Lokālā tāme Nr.2'!$G203,0),0)</f>
        <v>0</v>
      </c>
      <c r="H200" s="38">
        <f>IF($C$2="Attiecināmās izmaksas",IF('Lokālā tāme Nr.2'!$Q203="Attiecināmās",'Lokālā tāme Nr.2'!$H203,0),0)</f>
        <v>0</v>
      </c>
      <c r="I200" s="38">
        <f>IF($C$2="Attiecināmās izmaksas",IF('Lokālā tāme Nr.2'!$Q203="Attiecināmās",'Lokālā tāme Nr.2'!$I203,0),0)</f>
        <v>0</v>
      </c>
      <c r="J200" s="38">
        <f>IF($C$2="Attiecināmās izmaksas",IF('Lokālā tāme Nr.2'!$Q203="Attiecināmās",'Lokālā tāme Nr.2'!$J203,0),0)</f>
        <v>0</v>
      </c>
      <c r="K200" s="43">
        <f>IF($C$2="Attiecināmās izmaksas",IF('Lokālā tāme Nr.2'!$Q203="Attiecināmās",'Lokālā tāme Nr.2'!$K203,0),0)</f>
        <v>0</v>
      </c>
      <c r="L200" s="46">
        <f>IF($C$2="Attiecināmās izmaksas",IF('Lokālā tāme Nr.2'!$Q203="Attiecināmās",'Lokālā tāme Nr.2'!$L203,0),0)</f>
        <v>0</v>
      </c>
      <c r="M200" s="38">
        <f>IF($C$2="Attiecināmās izmaksas",IF('Lokālā tāme Nr.2'!$Q203="Attiecināmās",'Lokālā tāme Nr.2'!$M203,0),0)</f>
        <v>0</v>
      </c>
      <c r="N200" s="38">
        <f>IF($C$2="Attiecināmās izmaksas",IF('Lokālā tāme Nr.2'!$Q203="Attiecināmās",'Lokālā tāme Nr.2'!$N203,0),0)</f>
        <v>0</v>
      </c>
      <c r="O200" s="38">
        <f>IF($C$2="Attiecināmās izmaksas",IF('Lokālā tāme Nr.2'!$Q203="Attiecināmās",'Lokālā tāme Nr.2'!$O203,0),0)</f>
        <v>0</v>
      </c>
      <c r="P200" s="45">
        <f>IF($C$2="Attiecināmās izmaksas",IF('Lokālā tāme Nr.2'!$Q203="Attiecināmās",'Lokālā tāme Nr.2'!$P203,0),0)</f>
        <v>0</v>
      </c>
    </row>
    <row r="201" spans="1:16" x14ac:dyDescent="0.2">
      <c r="A201" s="19">
        <f>IF(P201=0,0,IF(COUNTBLANK(P201)=1,0,COUNTA($P$8:P201)))</f>
        <v>0</v>
      </c>
      <c r="B201" s="38">
        <f>IF($C$2="Attiecināmās izmaksas",IF('Lokālā tāme Nr.2'!$Q204="Attiecināmās",'Lokālā tāme Nr.2'!$B204,0),0)</f>
        <v>0</v>
      </c>
      <c r="C201" s="38">
        <f>IF($C$2="Attiecināmās izmaksas",IF('Lokālā tāme Nr.2'!$Q204="Attiecināmās",'Lokālā tāme Nr.2'!$C204,0),0)</f>
        <v>0</v>
      </c>
      <c r="D201" s="38">
        <f>IF($C$2="Attiecināmās izmaksas",IF('Lokālā tāme Nr.2'!$Q204="Attiecināmās",'Lokālā tāme Nr.2'!$D204,0),0)</f>
        <v>0</v>
      </c>
      <c r="E201" s="45">
        <f>IF($C$2="Attiecināmās izmaksas",IF('Lokālā tāme Nr.2'!$Q204="Attiecināmās",'Lokālā tāme Nr.2'!$E204,0),0)</f>
        <v>0</v>
      </c>
      <c r="F201" s="42">
        <f>IF($C$2="Attiecināmās izmaksas",IF('Lokālā tāme Nr.2'!$Q204="Attiecināmās",'Lokālā tāme Nr.2'!$F204,0),0)</f>
        <v>0</v>
      </c>
      <c r="G201" s="38">
        <f>IF($C$2="Attiecināmās izmaksas",IF('Lokālā tāme Nr.2'!$Q204="Attiecināmās",'Lokālā tāme Nr.2'!$G204,0),0)</f>
        <v>0</v>
      </c>
      <c r="H201" s="38">
        <f>IF($C$2="Attiecināmās izmaksas",IF('Lokālā tāme Nr.2'!$Q204="Attiecināmās",'Lokālā tāme Nr.2'!$H204,0),0)</f>
        <v>0</v>
      </c>
      <c r="I201" s="38">
        <f>IF($C$2="Attiecināmās izmaksas",IF('Lokālā tāme Nr.2'!$Q204="Attiecināmās",'Lokālā tāme Nr.2'!$I204,0),0)</f>
        <v>0</v>
      </c>
      <c r="J201" s="38">
        <f>IF($C$2="Attiecināmās izmaksas",IF('Lokālā tāme Nr.2'!$Q204="Attiecināmās",'Lokālā tāme Nr.2'!$J204,0),0)</f>
        <v>0</v>
      </c>
      <c r="K201" s="43">
        <f>IF($C$2="Attiecināmās izmaksas",IF('Lokālā tāme Nr.2'!$Q204="Attiecināmās",'Lokālā tāme Nr.2'!$K204,0),0)</f>
        <v>0</v>
      </c>
      <c r="L201" s="46">
        <f>IF($C$2="Attiecināmās izmaksas",IF('Lokālā tāme Nr.2'!$Q204="Attiecināmās",'Lokālā tāme Nr.2'!$L204,0),0)</f>
        <v>0</v>
      </c>
      <c r="M201" s="38">
        <f>IF($C$2="Attiecināmās izmaksas",IF('Lokālā tāme Nr.2'!$Q204="Attiecināmās",'Lokālā tāme Nr.2'!$M204,0),0)</f>
        <v>0</v>
      </c>
      <c r="N201" s="38">
        <f>IF($C$2="Attiecināmās izmaksas",IF('Lokālā tāme Nr.2'!$Q204="Attiecināmās",'Lokālā tāme Nr.2'!$N204,0),0)</f>
        <v>0</v>
      </c>
      <c r="O201" s="38">
        <f>IF($C$2="Attiecināmās izmaksas",IF('Lokālā tāme Nr.2'!$Q204="Attiecināmās",'Lokālā tāme Nr.2'!$O204,0),0)</f>
        <v>0</v>
      </c>
      <c r="P201" s="45">
        <f>IF($C$2="Attiecināmās izmaksas",IF('Lokālā tāme Nr.2'!$Q204="Attiecināmās",'Lokālā tāme Nr.2'!$P204,0),0)</f>
        <v>0</v>
      </c>
    </row>
    <row r="202" spans="1:16" x14ac:dyDescent="0.2">
      <c r="A202" s="19">
        <f>IF(P202=0,0,IF(COUNTBLANK(P202)=1,0,COUNTA($P$8:P202)))</f>
        <v>0</v>
      </c>
      <c r="B202" s="38">
        <f>IF($C$2="Attiecināmās izmaksas",IF('Lokālā tāme Nr.2'!$Q205="Attiecināmās",'Lokālā tāme Nr.2'!$B205,0),0)</f>
        <v>0</v>
      </c>
      <c r="C202" s="38">
        <f>IF($C$2="Attiecināmās izmaksas",IF('Lokālā tāme Nr.2'!$Q205="Attiecināmās",'Lokālā tāme Nr.2'!$C205,0),0)</f>
        <v>0</v>
      </c>
      <c r="D202" s="38">
        <f>IF($C$2="Attiecināmās izmaksas",IF('Lokālā tāme Nr.2'!$Q205="Attiecināmās",'Lokālā tāme Nr.2'!$D205,0),0)</f>
        <v>0</v>
      </c>
      <c r="E202" s="45">
        <f>IF($C$2="Attiecināmās izmaksas",IF('Lokālā tāme Nr.2'!$Q205="Attiecināmās",'Lokālā tāme Nr.2'!$E205,0),0)</f>
        <v>0</v>
      </c>
      <c r="F202" s="42">
        <f>IF($C$2="Attiecināmās izmaksas",IF('Lokālā tāme Nr.2'!$Q205="Attiecināmās",'Lokālā tāme Nr.2'!$F205,0),0)</f>
        <v>0</v>
      </c>
      <c r="G202" s="38">
        <f>IF($C$2="Attiecināmās izmaksas",IF('Lokālā tāme Nr.2'!$Q205="Attiecināmās",'Lokālā tāme Nr.2'!$G205,0),0)</f>
        <v>0</v>
      </c>
      <c r="H202" s="38">
        <f>IF($C$2="Attiecināmās izmaksas",IF('Lokālā tāme Nr.2'!$Q205="Attiecināmās",'Lokālā tāme Nr.2'!$H205,0),0)</f>
        <v>0</v>
      </c>
      <c r="I202" s="38">
        <f>IF($C$2="Attiecināmās izmaksas",IF('Lokālā tāme Nr.2'!$Q205="Attiecināmās",'Lokālā tāme Nr.2'!$I205,0),0)</f>
        <v>0</v>
      </c>
      <c r="J202" s="38">
        <f>IF($C$2="Attiecināmās izmaksas",IF('Lokālā tāme Nr.2'!$Q205="Attiecināmās",'Lokālā tāme Nr.2'!$J205,0),0)</f>
        <v>0</v>
      </c>
      <c r="K202" s="43">
        <f>IF($C$2="Attiecināmās izmaksas",IF('Lokālā tāme Nr.2'!$Q205="Attiecināmās",'Lokālā tāme Nr.2'!$K205,0),0)</f>
        <v>0</v>
      </c>
      <c r="L202" s="46">
        <f>IF($C$2="Attiecināmās izmaksas",IF('Lokālā tāme Nr.2'!$Q205="Attiecināmās",'Lokālā tāme Nr.2'!$L205,0),0)</f>
        <v>0</v>
      </c>
      <c r="M202" s="38">
        <f>IF($C$2="Attiecināmās izmaksas",IF('Lokālā tāme Nr.2'!$Q205="Attiecināmās",'Lokālā tāme Nr.2'!$M205,0),0)</f>
        <v>0</v>
      </c>
      <c r="N202" s="38">
        <f>IF($C$2="Attiecināmās izmaksas",IF('Lokālā tāme Nr.2'!$Q205="Attiecināmās",'Lokālā tāme Nr.2'!$N205,0),0)</f>
        <v>0</v>
      </c>
      <c r="O202" s="38">
        <f>IF($C$2="Attiecināmās izmaksas",IF('Lokālā tāme Nr.2'!$Q205="Attiecināmās",'Lokālā tāme Nr.2'!$O205,0),0)</f>
        <v>0</v>
      </c>
      <c r="P202" s="45">
        <f>IF($C$2="Attiecināmās izmaksas",IF('Lokālā tāme Nr.2'!$Q205="Attiecināmās",'Lokālā tāme Nr.2'!$P205,0),0)</f>
        <v>0</v>
      </c>
    </row>
    <row r="203" spans="1:16" x14ac:dyDescent="0.2">
      <c r="A203" s="19">
        <f>IF(P203=0,0,IF(COUNTBLANK(P203)=1,0,COUNTA($P$8:P203)))</f>
        <v>0</v>
      </c>
      <c r="B203" s="38">
        <f>IF($C$2="Attiecināmās izmaksas",IF('Lokālā tāme Nr.2'!$Q206="Attiecināmās",'Lokālā tāme Nr.2'!$B206,0),0)</f>
        <v>0</v>
      </c>
      <c r="C203" s="38">
        <f>IF($C$2="Attiecināmās izmaksas",IF('Lokālā tāme Nr.2'!$Q206="Attiecināmās",'Lokālā tāme Nr.2'!$C206,0),0)</f>
        <v>0</v>
      </c>
      <c r="D203" s="38">
        <f>IF($C$2="Attiecināmās izmaksas",IF('Lokālā tāme Nr.2'!$Q206="Attiecināmās",'Lokālā tāme Nr.2'!$D206,0),0)</f>
        <v>0</v>
      </c>
      <c r="E203" s="45">
        <f>IF($C$2="Attiecināmās izmaksas",IF('Lokālā tāme Nr.2'!$Q206="Attiecināmās",'Lokālā tāme Nr.2'!$E206,0),0)</f>
        <v>0</v>
      </c>
      <c r="F203" s="42">
        <f>IF($C$2="Attiecināmās izmaksas",IF('Lokālā tāme Nr.2'!$Q206="Attiecināmās",'Lokālā tāme Nr.2'!$F206,0),0)</f>
        <v>0</v>
      </c>
      <c r="G203" s="38">
        <f>IF($C$2="Attiecināmās izmaksas",IF('Lokālā tāme Nr.2'!$Q206="Attiecināmās",'Lokālā tāme Nr.2'!$G206,0),0)</f>
        <v>0</v>
      </c>
      <c r="H203" s="38">
        <f>IF($C$2="Attiecināmās izmaksas",IF('Lokālā tāme Nr.2'!$Q206="Attiecināmās",'Lokālā tāme Nr.2'!$H206,0),0)</f>
        <v>0</v>
      </c>
      <c r="I203" s="38">
        <f>IF($C$2="Attiecināmās izmaksas",IF('Lokālā tāme Nr.2'!$Q206="Attiecināmās",'Lokālā tāme Nr.2'!$I206,0),0)</f>
        <v>0</v>
      </c>
      <c r="J203" s="38">
        <f>IF($C$2="Attiecināmās izmaksas",IF('Lokālā tāme Nr.2'!$Q206="Attiecināmās",'Lokālā tāme Nr.2'!$J206,0),0)</f>
        <v>0</v>
      </c>
      <c r="K203" s="43">
        <f>IF($C$2="Attiecināmās izmaksas",IF('Lokālā tāme Nr.2'!$Q206="Attiecināmās",'Lokālā tāme Nr.2'!$K206,0),0)</f>
        <v>0</v>
      </c>
      <c r="L203" s="46">
        <f>IF($C$2="Attiecināmās izmaksas",IF('Lokālā tāme Nr.2'!$Q206="Attiecināmās",'Lokālā tāme Nr.2'!$L206,0),0)</f>
        <v>0</v>
      </c>
      <c r="M203" s="38">
        <f>IF($C$2="Attiecināmās izmaksas",IF('Lokālā tāme Nr.2'!$Q206="Attiecināmās",'Lokālā tāme Nr.2'!$M206,0),0)</f>
        <v>0</v>
      </c>
      <c r="N203" s="38">
        <f>IF($C$2="Attiecināmās izmaksas",IF('Lokālā tāme Nr.2'!$Q206="Attiecināmās",'Lokālā tāme Nr.2'!$N206,0),0)</f>
        <v>0</v>
      </c>
      <c r="O203" s="38">
        <f>IF($C$2="Attiecināmās izmaksas",IF('Lokālā tāme Nr.2'!$Q206="Attiecināmās",'Lokālā tāme Nr.2'!$O206,0),0)</f>
        <v>0</v>
      </c>
      <c r="P203" s="45">
        <f>IF($C$2="Attiecināmās izmaksas",IF('Lokālā tāme Nr.2'!$Q206="Attiecināmās",'Lokālā tāme Nr.2'!$P206,0),0)</f>
        <v>0</v>
      </c>
    </row>
    <row r="204" spans="1:16" x14ac:dyDescent="0.2">
      <c r="A204" s="19">
        <f>IF(P204=0,0,IF(COUNTBLANK(P204)=1,0,COUNTA($P$8:P204)))</f>
        <v>0</v>
      </c>
      <c r="B204" s="38">
        <f>IF($C$2="Attiecināmās izmaksas",IF('Lokālā tāme Nr.2'!$Q207="Attiecināmās",'Lokālā tāme Nr.2'!$B207,0),0)</f>
        <v>0</v>
      </c>
      <c r="C204" s="38">
        <f>IF($C$2="Attiecināmās izmaksas",IF('Lokālā tāme Nr.2'!$Q207="Attiecināmās",'Lokālā tāme Nr.2'!$C207,0),0)</f>
        <v>0</v>
      </c>
      <c r="D204" s="38">
        <f>IF($C$2="Attiecināmās izmaksas",IF('Lokālā tāme Nr.2'!$Q207="Attiecināmās",'Lokālā tāme Nr.2'!$D207,0),0)</f>
        <v>0</v>
      </c>
      <c r="E204" s="45">
        <f>IF($C$2="Attiecināmās izmaksas",IF('Lokālā tāme Nr.2'!$Q207="Attiecināmās",'Lokālā tāme Nr.2'!$E207,0),0)</f>
        <v>0</v>
      </c>
      <c r="F204" s="42">
        <f>IF($C$2="Attiecināmās izmaksas",IF('Lokālā tāme Nr.2'!$Q207="Attiecināmās",'Lokālā tāme Nr.2'!$F207,0),0)</f>
        <v>0</v>
      </c>
      <c r="G204" s="38">
        <f>IF($C$2="Attiecināmās izmaksas",IF('Lokālā tāme Nr.2'!$Q207="Attiecināmās",'Lokālā tāme Nr.2'!$G207,0),0)</f>
        <v>0</v>
      </c>
      <c r="H204" s="38">
        <f>IF($C$2="Attiecināmās izmaksas",IF('Lokālā tāme Nr.2'!$Q207="Attiecināmās",'Lokālā tāme Nr.2'!$H207,0),0)</f>
        <v>0</v>
      </c>
      <c r="I204" s="38">
        <f>IF($C$2="Attiecināmās izmaksas",IF('Lokālā tāme Nr.2'!$Q207="Attiecināmās",'Lokālā tāme Nr.2'!$I207,0),0)</f>
        <v>0</v>
      </c>
      <c r="J204" s="38">
        <f>IF($C$2="Attiecināmās izmaksas",IF('Lokālā tāme Nr.2'!$Q207="Attiecināmās",'Lokālā tāme Nr.2'!$J207,0),0)</f>
        <v>0</v>
      </c>
      <c r="K204" s="43">
        <f>IF($C$2="Attiecināmās izmaksas",IF('Lokālā tāme Nr.2'!$Q207="Attiecināmās",'Lokālā tāme Nr.2'!$K207,0),0)</f>
        <v>0</v>
      </c>
      <c r="L204" s="46">
        <f>IF($C$2="Attiecināmās izmaksas",IF('Lokālā tāme Nr.2'!$Q207="Attiecināmās",'Lokālā tāme Nr.2'!$L207,0),0)</f>
        <v>0</v>
      </c>
      <c r="M204" s="38">
        <f>IF($C$2="Attiecināmās izmaksas",IF('Lokālā tāme Nr.2'!$Q207="Attiecināmās",'Lokālā tāme Nr.2'!$M207,0),0)</f>
        <v>0</v>
      </c>
      <c r="N204" s="38">
        <f>IF($C$2="Attiecināmās izmaksas",IF('Lokālā tāme Nr.2'!$Q207="Attiecināmās",'Lokālā tāme Nr.2'!$N207,0),0)</f>
        <v>0</v>
      </c>
      <c r="O204" s="38">
        <f>IF($C$2="Attiecināmās izmaksas",IF('Lokālā tāme Nr.2'!$Q207="Attiecināmās",'Lokālā tāme Nr.2'!$O207,0),0)</f>
        <v>0</v>
      </c>
      <c r="P204" s="45">
        <f>IF($C$2="Attiecināmās izmaksas",IF('Lokālā tāme Nr.2'!$Q207="Attiecināmās",'Lokālā tāme Nr.2'!$P207,0),0)</f>
        <v>0</v>
      </c>
    </row>
    <row r="205" spans="1:16" x14ac:dyDescent="0.2">
      <c r="A205" s="19">
        <f>IF(P205=0,0,IF(COUNTBLANK(P205)=1,0,COUNTA($P$8:P205)))</f>
        <v>0</v>
      </c>
      <c r="B205" s="38">
        <f>IF($C$2="Attiecināmās izmaksas",IF('Lokālā tāme Nr.2'!$Q208="Attiecināmās",'Lokālā tāme Nr.2'!$B208,0),0)</f>
        <v>0</v>
      </c>
      <c r="C205" s="38">
        <f>IF($C$2="Attiecināmās izmaksas",IF('Lokālā tāme Nr.2'!$Q208="Attiecināmās",'Lokālā tāme Nr.2'!$C208,0),0)</f>
        <v>0</v>
      </c>
      <c r="D205" s="38">
        <f>IF($C$2="Attiecināmās izmaksas",IF('Lokālā tāme Nr.2'!$Q208="Attiecināmās",'Lokālā tāme Nr.2'!$D208,0),0)</f>
        <v>0</v>
      </c>
      <c r="E205" s="45">
        <f>IF($C$2="Attiecināmās izmaksas",IF('Lokālā tāme Nr.2'!$Q208="Attiecināmās",'Lokālā tāme Nr.2'!$E208,0),0)</f>
        <v>0</v>
      </c>
      <c r="F205" s="42">
        <f>IF($C$2="Attiecināmās izmaksas",IF('Lokālā tāme Nr.2'!$Q208="Attiecināmās",'Lokālā tāme Nr.2'!$F208,0),0)</f>
        <v>0</v>
      </c>
      <c r="G205" s="38">
        <f>IF($C$2="Attiecināmās izmaksas",IF('Lokālā tāme Nr.2'!$Q208="Attiecināmās",'Lokālā tāme Nr.2'!$G208,0),0)</f>
        <v>0</v>
      </c>
      <c r="H205" s="38">
        <f>IF($C$2="Attiecināmās izmaksas",IF('Lokālā tāme Nr.2'!$Q208="Attiecināmās",'Lokālā tāme Nr.2'!$H208,0),0)</f>
        <v>0</v>
      </c>
      <c r="I205" s="38">
        <f>IF($C$2="Attiecināmās izmaksas",IF('Lokālā tāme Nr.2'!$Q208="Attiecināmās",'Lokālā tāme Nr.2'!$I208,0),0)</f>
        <v>0</v>
      </c>
      <c r="J205" s="38">
        <f>IF($C$2="Attiecināmās izmaksas",IF('Lokālā tāme Nr.2'!$Q208="Attiecināmās",'Lokālā tāme Nr.2'!$J208,0),0)</f>
        <v>0</v>
      </c>
      <c r="K205" s="43">
        <f>IF($C$2="Attiecināmās izmaksas",IF('Lokālā tāme Nr.2'!$Q208="Attiecināmās",'Lokālā tāme Nr.2'!$K208,0),0)</f>
        <v>0</v>
      </c>
      <c r="L205" s="46">
        <f>IF($C$2="Attiecināmās izmaksas",IF('Lokālā tāme Nr.2'!$Q208="Attiecināmās",'Lokālā tāme Nr.2'!$L208,0),0)</f>
        <v>0</v>
      </c>
      <c r="M205" s="38">
        <f>IF($C$2="Attiecināmās izmaksas",IF('Lokālā tāme Nr.2'!$Q208="Attiecināmās",'Lokālā tāme Nr.2'!$M208,0),0)</f>
        <v>0</v>
      </c>
      <c r="N205" s="38">
        <f>IF($C$2="Attiecināmās izmaksas",IF('Lokālā tāme Nr.2'!$Q208="Attiecināmās",'Lokālā tāme Nr.2'!$N208,0),0)</f>
        <v>0</v>
      </c>
      <c r="O205" s="38">
        <f>IF($C$2="Attiecināmās izmaksas",IF('Lokālā tāme Nr.2'!$Q208="Attiecināmās",'Lokālā tāme Nr.2'!$O208,0),0)</f>
        <v>0</v>
      </c>
      <c r="P205" s="45">
        <f>IF($C$2="Attiecināmās izmaksas",IF('Lokālā tāme Nr.2'!$Q208="Attiecināmās",'Lokālā tāme Nr.2'!$P208,0),0)</f>
        <v>0</v>
      </c>
    </row>
    <row r="206" spans="1:16" x14ac:dyDescent="0.2">
      <c r="A206" s="19">
        <f>IF(P206=0,0,IF(COUNTBLANK(P206)=1,0,COUNTA($P$8:P206)))</f>
        <v>0</v>
      </c>
      <c r="B206" s="38">
        <f>IF($C$2="Attiecināmās izmaksas",IF('Lokālā tāme Nr.2'!$Q209="Attiecināmās",'Lokālā tāme Nr.2'!$B209,0),0)</f>
        <v>0</v>
      </c>
      <c r="C206" s="38">
        <f>IF($C$2="Attiecināmās izmaksas",IF('Lokālā tāme Nr.2'!$Q209="Attiecināmās",'Lokālā tāme Nr.2'!$C209,0),0)</f>
        <v>0</v>
      </c>
      <c r="D206" s="38">
        <f>IF($C$2="Attiecināmās izmaksas",IF('Lokālā tāme Nr.2'!$Q209="Attiecināmās",'Lokālā tāme Nr.2'!$D209,0),0)</f>
        <v>0</v>
      </c>
      <c r="E206" s="45">
        <f>IF($C$2="Attiecināmās izmaksas",IF('Lokālā tāme Nr.2'!$Q209="Attiecināmās",'Lokālā tāme Nr.2'!$E209,0),0)</f>
        <v>0</v>
      </c>
      <c r="F206" s="42">
        <f>IF($C$2="Attiecināmās izmaksas",IF('Lokālā tāme Nr.2'!$Q209="Attiecināmās",'Lokālā tāme Nr.2'!$F209,0),0)</f>
        <v>0</v>
      </c>
      <c r="G206" s="38">
        <f>IF($C$2="Attiecināmās izmaksas",IF('Lokālā tāme Nr.2'!$Q209="Attiecināmās",'Lokālā tāme Nr.2'!$G209,0),0)</f>
        <v>0</v>
      </c>
      <c r="H206" s="38">
        <f>IF($C$2="Attiecināmās izmaksas",IF('Lokālā tāme Nr.2'!$Q209="Attiecināmās",'Lokālā tāme Nr.2'!$H209,0),0)</f>
        <v>0</v>
      </c>
      <c r="I206" s="38">
        <f>IF($C$2="Attiecināmās izmaksas",IF('Lokālā tāme Nr.2'!$Q209="Attiecināmās",'Lokālā tāme Nr.2'!$I209,0),0)</f>
        <v>0</v>
      </c>
      <c r="J206" s="38">
        <f>IF($C$2="Attiecināmās izmaksas",IF('Lokālā tāme Nr.2'!$Q209="Attiecināmās",'Lokālā tāme Nr.2'!$J209,0),0)</f>
        <v>0</v>
      </c>
      <c r="K206" s="43">
        <f>IF($C$2="Attiecināmās izmaksas",IF('Lokālā tāme Nr.2'!$Q209="Attiecināmās",'Lokālā tāme Nr.2'!$K209,0),0)</f>
        <v>0</v>
      </c>
      <c r="L206" s="46">
        <f>IF($C$2="Attiecināmās izmaksas",IF('Lokālā tāme Nr.2'!$Q209="Attiecināmās",'Lokālā tāme Nr.2'!$L209,0),0)</f>
        <v>0</v>
      </c>
      <c r="M206" s="38">
        <f>IF($C$2="Attiecināmās izmaksas",IF('Lokālā tāme Nr.2'!$Q209="Attiecināmās",'Lokālā tāme Nr.2'!$M209,0),0)</f>
        <v>0</v>
      </c>
      <c r="N206" s="38">
        <f>IF($C$2="Attiecināmās izmaksas",IF('Lokālā tāme Nr.2'!$Q209="Attiecināmās",'Lokālā tāme Nr.2'!$N209,0),0)</f>
        <v>0</v>
      </c>
      <c r="O206" s="38">
        <f>IF($C$2="Attiecināmās izmaksas",IF('Lokālā tāme Nr.2'!$Q209="Attiecināmās",'Lokālā tāme Nr.2'!$O209,0),0)</f>
        <v>0</v>
      </c>
      <c r="P206" s="45">
        <f>IF($C$2="Attiecināmās izmaksas",IF('Lokālā tāme Nr.2'!$Q209="Attiecināmās",'Lokālā tāme Nr.2'!$P209,0),0)</f>
        <v>0</v>
      </c>
    </row>
    <row r="207" spans="1:16" x14ac:dyDescent="0.2">
      <c r="A207" s="19">
        <f>IF(P207=0,0,IF(COUNTBLANK(P207)=1,0,COUNTA($P$8:P207)))</f>
        <v>0</v>
      </c>
      <c r="B207" s="38">
        <f>IF($C$2="Attiecināmās izmaksas",IF('Lokālā tāme Nr.2'!$Q210="Attiecināmās",'Lokālā tāme Nr.2'!$B210,0),0)</f>
        <v>0</v>
      </c>
      <c r="C207" s="38">
        <f>IF($C$2="Attiecināmās izmaksas",IF('Lokālā tāme Nr.2'!$Q210="Attiecināmās",'Lokālā tāme Nr.2'!$C210,0),0)</f>
        <v>0</v>
      </c>
      <c r="D207" s="38">
        <f>IF($C$2="Attiecināmās izmaksas",IF('Lokālā tāme Nr.2'!$Q210="Attiecināmās",'Lokālā tāme Nr.2'!$D210,0),0)</f>
        <v>0</v>
      </c>
      <c r="E207" s="45">
        <f>IF($C$2="Attiecināmās izmaksas",IF('Lokālā tāme Nr.2'!$Q210="Attiecināmās",'Lokālā tāme Nr.2'!$E210,0),0)</f>
        <v>0</v>
      </c>
      <c r="F207" s="42">
        <f>IF($C$2="Attiecināmās izmaksas",IF('Lokālā tāme Nr.2'!$Q210="Attiecināmās",'Lokālā tāme Nr.2'!$F210,0),0)</f>
        <v>0</v>
      </c>
      <c r="G207" s="38">
        <f>IF($C$2="Attiecināmās izmaksas",IF('Lokālā tāme Nr.2'!$Q210="Attiecināmās",'Lokālā tāme Nr.2'!$G210,0),0)</f>
        <v>0</v>
      </c>
      <c r="H207" s="38">
        <f>IF($C$2="Attiecināmās izmaksas",IF('Lokālā tāme Nr.2'!$Q210="Attiecināmās",'Lokālā tāme Nr.2'!$H210,0),0)</f>
        <v>0</v>
      </c>
      <c r="I207" s="38">
        <f>IF($C$2="Attiecināmās izmaksas",IF('Lokālā tāme Nr.2'!$Q210="Attiecināmās",'Lokālā tāme Nr.2'!$I210,0),0)</f>
        <v>0</v>
      </c>
      <c r="J207" s="38">
        <f>IF($C$2="Attiecināmās izmaksas",IF('Lokālā tāme Nr.2'!$Q210="Attiecināmās",'Lokālā tāme Nr.2'!$J210,0),0)</f>
        <v>0</v>
      </c>
      <c r="K207" s="43">
        <f>IF($C$2="Attiecināmās izmaksas",IF('Lokālā tāme Nr.2'!$Q210="Attiecināmās",'Lokālā tāme Nr.2'!$K210,0),0)</f>
        <v>0</v>
      </c>
      <c r="L207" s="46">
        <f>IF($C$2="Attiecināmās izmaksas",IF('Lokālā tāme Nr.2'!$Q210="Attiecināmās",'Lokālā tāme Nr.2'!$L210,0),0)</f>
        <v>0</v>
      </c>
      <c r="M207" s="38">
        <f>IF($C$2="Attiecināmās izmaksas",IF('Lokālā tāme Nr.2'!$Q210="Attiecināmās",'Lokālā tāme Nr.2'!$M210,0),0)</f>
        <v>0</v>
      </c>
      <c r="N207" s="38">
        <f>IF($C$2="Attiecināmās izmaksas",IF('Lokālā tāme Nr.2'!$Q210="Attiecināmās",'Lokālā tāme Nr.2'!$N210,0),0)</f>
        <v>0</v>
      </c>
      <c r="O207" s="38">
        <f>IF($C$2="Attiecināmās izmaksas",IF('Lokālā tāme Nr.2'!$Q210="Attiecināmās",'Lokālā tāme Nr.2'!$O210,0),0)</f>
        <v>0</v>
      </c>
      <c r="P207" s="45">
        <f>IF($C$2="Attiecināmās izmaksas",IF('Lokālā tāme Nr.2'!$Q210="Attiecināmās",'Lokālā tāme Nr.2'!$P210,0),0)</f>
        <v>0</v>
      </c>
    </row>
    <row r="208" spans="1:16" x14ac:dyDescent="0.2">
      <c r="A208" s="19">
        <f>IF(P208=0,0,IF(COUNTBLANK(P208)=1,0,COUNTA($P$8:P208)))</f>
        <v>0</v>
      </c>
      <c r="B208" s="38">
        <f>IF($C$2="Attiecināmās izmaksas",IF('Lokālā tāme Nr.2'!$Q211="Attiecināmās",'Lokālā tāme Nr.2'!$B211,0),0)</f>
        <v>0</v>
      </c>
      <c r="C208" s="38">
        <f>IF($C$2="Attiecināmās izmaksas",IF('Lokālā tāme Nr.2'!$Q211="Attiecināmās",'Lokālā tāme Nr.2'!$C211,0),0)</f>
        <v>0</v>
      </c>
      <c r="D208" s="38">
        <f>IF($C$2="Attiecināmās izmaksas",IF('Lokālā tāme Nr.2'!$Q211="Attiecināmās",'Lokālā tāme Nr.2'!$D211,0),0)</f>
        <v>0</v>
      </c>
      <c r="E208" s="45">
        <f>IF($C$2="Attiecināmās izmaksas",IF('Lokālā tāme Nr.2'!$Q211="Attiecināmās",'Lokālā tāme Nr.2'!$E211,0),0)</f>
        <v>0</v>
      </c>
      <c r="F208" s="42">
        <f>IF($C$2="Attiecināmās izmaksas",IF('Lokālā tāme Nr.2'!$Q211="Attiecināmās",'Lokālā tāme Nr.2'!$F211,0),0)</f>
        <v>0</v>
      </c>
      <c r="G208" s="38">
        <f>IF($C$2="Attiecināmās izmaksas",IF('Lokālā tāme Nr.2'!$Q211="Attiecināmās",'Lokālā tāme Nr.2'!$G211,0),0)</f>
        <v>0</v>
      </c>
      <c r="H208" s="38">
        <f>IF($C$2="Attiecināmās izmaksas",IF('Lokālā tāme Nr.2'!$Q211="Attiecināmās",'Lokālā tāme Nr.2'!$H211,0),0)</f>
        <v>0</v>
      </c>
      <c r="I208" s="38">
        <f>IF($C$2="Attiecināmās izmaksas",IF('Lokālā tāme Nr.2'!$Q211="Attiecināmās",'Lokālā tāme Nr.2'!$I211,0),0)</f>
        <v>0</v>
      </c>
      <c r="J208" s="38">
        <f>IF($C$2="Attiecināmās izmaksas",IF('Lokālā tāme Nr.2'!$Q211="Attiecināmās",'Lokālā tāme Nr.2'!$J211,0),0)</f>
        <v>0</v>
      </c>
      <c r="K208" s="43">
        <f>IF($C$2="Attiecināmās izmaksas",IF('Lokālā tāme Nr.2'!$Q211="Attiecināmās",'Lokālā tāme Nr.2'!$K211,0),0)</f>
        <v>0</v>
      </c>
      <c r="L208" s="46">
        <f>IF($C$2="Attiecināmās izmaksas",IF('Lokālā tāme Nr.2'!$Q211="Attiecināmās",'Lokālā tāme Nr.2'!$L211,0),0)</f>
        <v>0</v>
      </c>
      <c r="M208" s="38">
        <f>IF($C$2="Attiecināmās izmaksas",IF('Lokālā tāme Nr.2'!$Q211="Attiecināmās",'Lokālā tāme Nr.2'!$M211,0),0)</f>
        <v>0</v>
      </c>
      <c r="N208" s="38">
        <f>IF($C$2="Attiecināmās izmaksas",IF('Lokālā tāme Nr.2'!$Q211="Attiecināmās",'Lokālā tāme Nr.2'!$N211,0),0)</f>
        <v>0</v>
      </c>
      <c r="O208" s="38">
        <f>IF($C$2="Attiecināmās izmaksas",IF('Lokālā tāme Nr.2'!$Q211="Attiecināmās",'Lokālā tāme Nr.2'!$O211,0),0)</f>
        <v>0</v>
      </c>
      <c r="P208" s="45">
        <f>IF($C$2="Attiecināmās izmaksas",IF('Lokālā tāme Nr.2'!$Q211="Attiecināmās",'Lokālā tāme Nr.2'!$P211,0),0)</f>
        <v>0</v>
      </c>
    </row>
    <row r="209" spans="1:16" x14ac:dyDescent="0.2">
      <c r="A209" s="19">
        <f>IF(P209=0,0,IF(COUNTBLANK(P209)=1,0,COUNTA($P$8:P209)))</f>
        <v>0</v>
      </c>
      <c r="B209" s="38">
        <f>IF($C$2="Attiecināmās izmaksas",IF('Lokālā tāme Nr.2'!$Q212="Attiecināmās",'Lokālā tāme Nr.2'!$B212,0),0)</f>
        <v>0</v>
      </c>
      <c r="C209" s="38">
        <f>IF($C$2="Attiecināmās izmaksas",IF('Lokālā tāme Nr.2'!$Q212="Attiecināmās",'Lokālā tāme Nr.2'!$C212,0),0)</f>
        <v>0</v>
      </c>
      <c r="D209" s="38">
        <f>IF($C$2="Attiecināmās izmaksas",IF('Lokālā tāme Nr.2'!$Q212="Attiecināmās",'Lokālā tāme Nr.2'!$D212,0),0)</f>
        <v>0</v>
      </c>
      <c r="E209" s="45">
        <f>IF($C$2="Attiecināmās izmaksas",IF('Lokālā tāme Nr.2'!$Q212="Attiecināmās",'Lokālā tāme Nr.2'!$E212,0),0)</f>
        <v>0</v>
      </c>
      <c r="F209" s="42">
        <f>IF($C$2="Attiecināmās izmaksas",IF('Lokālā tāme Nr.2'!$Q212="Attiecināmās",'Lokālā tāme Nr.2'!$F212,0),0)</f>
        <v>0</v>
      </c>
      <c r="G209" s="38">
        <f>IF($C$2="Attiecināmās izmaksas",IF('Lokālā tāme Nr.2'!$Q212="Attiecināmās",'Lokālā tāme Nr.2'!$G212,0),0)</f>
        <v>0</v>
      </c>
      <c r="H209" s="38">
        <f>IF($C$2="Attiecināmās izmaksas",IF('Lokālā tāme Nr.2'!$Q212="Attiecināmās",'Lokālā tāme Nr.2'!$H212,0),0)</f>
        <v>0</v>
      </c>
      <c r="I209" s="38">
        <f>IF($C$2="Attiecināmās izmaksas",IF('Lokālā tāme Nr.2'!$Q212="Attiecināmās",'Lokālā tāme Nr.2'!$I212,0),0)</f>
        <v>0</v>
      </c>
      <c r="J209" s="38">
        <f>IF($C$2="Attiecināmās izmaksas",IF('Lokālā tāme Nr.2'!$Q212="Attiecināmās",'Lokālā tāme Nr.2'!$J212,0),0)</f>
        <v>0</v>
      </c>
      <c r="K209" s="43">
        <f>IF($C$2="Attiecināmās izmaksas",IF('Lokālā tāme Nr.2'!$Q212="Attiecināmās",'Lokālā tāme Nr.2'!$K212,0),0)</f>
        <v>0</v>
      </c>
      <c r="L209" s="46">
        <f>IF($C$2="Attiecināmās izmaksas",IF('Lokālā tāme Nr.2'!$Q212="Attiecināmās",'Lokālā tāme Nr.2'!$L212,0),0)</f>
        <v>0</v>
      </c>
      <c r="M209" s="38">
        <f>IF($C$2="Attiecināmās izmaksas",IF('Lokālā tāme Nr.2'!$Q212="Attiecināmās",'Lokālā tāme Nr.2'!$M212,0),0)</f>
        <v>0</v>
      </c>
      <c r="N209" s="38">
        <f>IF($C$2="Attiecināmās izmaksas",IF('Lokālā tāme Nr.2'!$Q212="Attiecināmās",'Lokālā tāme Nr.2'!$N212,0),0)</f>
        <v>0</v>
      </c>
      <c r="O209" s="38">
        <f>IF($C$2="Attiecināmās izmaksas",IF('Lokālā tāme Nr.2'!$Q212="Attiecināmās",'Lokālā tāme Nr.2'!$O212,0),0)</f>
        <v>0</v>
      </c>
      <c r="P209" s="45">
        <f>IF($C$2="Attiecināmās izmaksas",IF('Lokālā tāme Nr.2'!$Q212="Attiecināmās",'Lokālā tāme Nr.2'!$P212,0),0)</f>
        <v>0</v>
      </c>
    </row>
    <row r="210" spans="1:16" x14ac:dyDescent="0.2">
      <c r="A210" s="19">
        <f>IF(P210=0,0,IF(COUNTBLANK(P210)=1,0,COUNTA($P$8:P210)))</f>
        <v>0</v>
      </c>
      <c r="B210" s="38">
        <f>IF($C$2="Attiecināmās izmaksas",IF('Lokālā tāme Nr.2'!$Q213="Attiecināmās",'Lokālā tāme Nr.2'!$B213,0),0)</f>
        <v>0</v>
      </c>
      <c r="C210" s="38">
        <f>IF($C$2="Attiecināmās izmaksas",IF('Lokālā tāme Nr.2'!$Q213="Attiecināmās",'Lokālā tāme Nr.2'!$C213,0),0)</f>
        <v>0</v>
      </c>
      <c r="D210" s="38">
        <f>IF($C$2="Attiecināmās izmaksas",IF('Lokālā tāme Nr.2'!$Q213="Attiecināmās",'Lokālā tāme Nr.2'!$D213,0),0)</f>
        <v>0</v>
      </c>
      <c r="E210" s="45">
        <f>IF($C$2="Attiecināmās izmaksas",IF('Lokālā tāme Nr.2'!$Q213="Attiecināmās",'Lokālā tāme Nr.2'!$E213,0),0)</f>
        <v>0</v>
      </c>
      <c r="F210" s="42">
        <f>IF($C$2="Attiecināmās izmaksas",IF('Lokālā tāme Nr.2'!$Q213="Attiecināmās",'Lokālā tāme Nr.2'!$F213,0),0)</f>
        <v>0</v>
      </c>
      <c r="G210" s="38">
        <f>IF($C$2="Attiecināmās izmaksas",IF('Lokālā tāme Nr.2'!$Q213="Attiecināmās",'Lokālā tāme Nr.2'!$G213,0),0)</f>
        <v>0</v>
      </c>
      <c r="H210" s="38">
        <f>IF($C$2="Attiecināmās izmaksas",IF('Lokālā tāme Nr.2'!$Q213="Attiecināmās",'Lokālā tāme Nr.2'!$H213,0),0)</f>
        <v>0</v>
      </c>
      <c r="I210" s="38">
        <f>IF($C$2="Attiecināmās izmaksas",IF('Lokālā tāme Nr.2'!$Q213="Attiecināmās",'Lokālā tāme Nr.2'!$I213,0),0)</f>
        <v>0</v>
      </c>
      <c r="J210" s="38">
        <f>IF($C$2="Attiecināmās izmaksas",IF('Lokālā tāme Nr.2'!$Q213="Attiecināmās",'Lokālā tāme Nr.2'!$J213,0),0)</f>
        <v>0</v>
      </c>
      <c r="K210" s="43">
        <f>IF($C$2="Attiecināmās izmaksas",IF('Lokālā tāme Nr.2'!$Q213="Attiecināmās",'Lokālā tāme Nr.2'!$K213,0),0)</f>
        <v>0</v>
      </c>
      <c r="L210" s="46">
        <f>IF($C$2="Attiecināmās izmaksas",IF('Lokālā tāme Nr.2'!$Q213="Attiecināmās",'Lokālā tāme Nr.2'!$L213,0),0)</f>
        <v>0</v>
      </c>
      <c r="M210" s="38">
        <f>IF($C$2="Attiecināmās izmaksas",IF('Lokālā tāme Nr.2'!$Q213="Attiecināmās",'Lokālā tāme Nr.2'!$M213,0),0)</f>
        <v>0</v>
      </c>
      <c r="N210" s="38">
        <f>IF($C$2="Attiecināmās izmaksas",IF('Lokālā tāme Nr.2'!$Q213="Attiecināmās",'Lokālā tāme Nr.2'!$N213,0),0)</f>
        <v>0</v>
      </c>
      <c r="O210" s="38">
        <f>IF($C$2="Attiecināmās izmaksas",IF('Lokālā tāme Nr.2'!$Q213="Attiecināmās",'Lokālā tāme Nr.2'!$O213,0),0)</f>
        <v>0</v>
      </c>
      <c r="P210" s="45">
        <f>IF($C$2="Attiecināmās izmaksas",IF('Lokālā tāme Nr.2'!$Q213="Attiecināmās",'Lokālā tāme Nr.2'!$P213,0),0)</f>
        <v>0</v>
      </c>
    </row>
    <row r="211" spans="1:16" x14ac:dyDescent="0.2">
      <c r="A211" s="19">
        <f>IF(P211=0,0,IF(COUNTBLANK(P211)=1,0,COUNTA($P$8:P211)))</f>
        <v>0</v>
      </c>
      <c r="B211" s="38">
        <f>IF($C$2="Attiecināmās izmaksas",IF('Lokālā tāme Nr.2'!$Q214="Attiecināmās",'Lokālā tāme Nr.2'!$B214,0),0)</f>
        <v>0</v>
      </c>
      <c r="C211" s="38">
        <f>IF($C$2="Attiecināmās izmaksas",IF('Lokālā tāme Nr.2'!$Q214="Attiecināmās",'Lokālā tāme Nr.2'!$C214,0),0)</f>
        <v>0</v>
      </c>
      <c r="D211" s="38">
        <f>IF($C$2="Attiecināmās izmaksas",IF('Lokālā tāme Nr.2'!$Q214="Attiecināmās",'Lokālā tāme Nr.2'!$D214,0),0)</f>
        <v>0</v>
      </c>
      <c r="E211" s="45">
        <f>IF($C$2="Attiecināmās izmaksas",IF('Lokālā tāme Nr.2'!$Q214="Attiecināmās",'Lokālā tāme Nr.2'!$E214,0),0)</f>
        <v>0</v>
      </c>
      <c r="F211" s="42">
        <f>IF($C$2="Attiecināmās izmaksas",IF('Lokālā tāme Nr.2'!$Q214="Attiecināmās",'Lokālā tāme Nr.2'!$F214,0),0)</f>
        <v>0</v>
      </c>
      <c r="G211" s="38">
        <f>IF($C$2="Attiecināmās izmaksas",IF('Lokālā tāme Nr.2'!$Q214="Attiecināmās",'Lokālā tāme Nr.2'!$G214,0),0)</f>
        <v>0</v>
      </c>
      <c r="H211" s="38">
        <f>IF($C$2="Attiecināmās izmaksas",IF('Lokālā tāme Nr.2'!$Q214="Attiecināmās",'Lokālā tāme Nr.2'!$H214,0),0)</f>
        <v>0</v>
      </c>
      <c r="I211" s="38">
        <f>IF($C$2="Attiecināmās izmaksas",IF('Lokālā tāme Nr.2'!$Q214="Attiecināmās",'Lokālā tāme Nr.2'!$I214,0),0)</f>
        <v>0</v>
      </c>
      <c r="J211" s="38">
        <f>IF($C$2="Attiecināmās izmaksas",IF('Lokālā tāme Nr.2'!$Q214="Attiecināmās",'Lokālā tāme Nr.2'!$J214,0),0)</f>
        <v>0</v>
      </c>
      <c r="K211" s="43">
        <f>IF($C$2="Attiecināmās izmaksas",IF('Lokālā tāme Nr.2'!$Q214="Attiecināmās",'Lokālā tāme Nr.2'!$K214,0),0)</f>
        <v>0</v>
      </c>
      <c r="L211" s="46">
        <f>IF($C$2="Attiecināmās izmaksas",IF('Lokālā tāme Nr.2'!$Q214="Attiecināmās",'Lokālā tāme Nr.2'!$L214,0),0)</f>
        <v>0</v>
      </c>
      <c r="M211" s="38">
        <f>IF($C$2="Attiecināmās izmaksas",IF('Lokālā tāme Nr.2'!$Q214="Attiecināmās",'Lokālā tāme Nr.2'!$M214,0),0)</f>
        <v>0</v>
      </c>
      <c r="N211" s="38">
        <f>IF($C$2="Attiecināmās izmaksas",IF('Lokālā tāme Nr.2'!$Q214="Attiecināmās",'Lokālā tāme Nr.2'!$N214,0),0)</f>
        <v>0</v>
      </c>
      <c r="O211" s="38">
        <f>IF($C$2="Attiecināmās izmaksas",IF('Lokālā tāme Nr.2'!$Q214="Attiecināmās",'Lokālā tāme Nr.2'!$O214,0),0)</f>
        <v>0</v>
      </c>
      <c r="P211" s="45">
        <f>IF($C$2="Attiecināmās izmaksas",IF('Lokālā tāme Nr.2'!$Q214="Attiecināmās",'Lokālā tāme Nr.2'!$P214,0),0)</f>
        <v>0</v>
      </c>
    </row>
    <row r="212" spans="1:16" x14ac:dyDescent="0.2">
      <c r="A212" s="19">
        <f>IF(P212=0,0,IF(COUNTBLANK(P212)=1,0,COUNTA($P$8:P212)))</f>
        <v>0</v>
      </c>
      <c r="B212" s="38">
        <f>IF($C$2="Attiecināmās izmaksas",IF('Lokālā tāme Nr.2'!$Q215="Attiecināmās",'Lokālā tāme Nr.2'!$B215,0),0)</f>
        <v>0</v>
      </c>
      <c r="C212" s="38">
        <f>IF($C$2="Attiecināmās izmaksas",IF('Lokālā tāme Nr.2'!$Q215="Attiecināmās",'Lokālā tāme Nr.2'!$C215,0),0)</f>
        <v>0</v>
      </c>
      <c r="D212" s="38">
        <f>IF($C$2="Attiecināmās izmaksas",IF('Lokālā tāme Nr.2'!$Q215="Attiecināmās",'Lokālā tāme Nr.2'!$D215,0),0)</f>
        <v>0</v>
      </c>
      <c r="E212" s="45">
        <f>IF($C$2="Attiecināmās izmaksas",IF('Lokālā tāme Nr.2'!$Q215="Attiecināmās",'Lokālā tāme Nr.2'!$E215,0),0)</f>
        <v>0</v>
      </c>
      <c r="F212" s="42">
        <f>IF($C$2="Attiecināmās izmaksas",IF('Lokālā tāme Nr.2'!$Q215="Attiecināmās",'Lokālā tāme Nr.2'!$F215,0),0)</f>
        <v>0</v>
      </c>
      <c r="G212" s="38">
        <f>IF($C$2="Attiecināmās izmaksas",IF('Lokālā tāme Nr.2'!$Q215="Attiecināmās",'Lokālā tāme Nr.2'!$G215,0),0)</f>
        <v>0</v>
      </c>
      <c r="H212" s="38">
        <f>IF($C$2="Attiecināmās izmaksas",IF('Lokālā tāme Nr.2'!$Q215="Attiecināmās",'Lokālā tāme Nr.2'!$H215,0),0)</f>
        <v>0</v>
      </c>
      <c r="I212" s="38">
        <f>IF($C$2="Attiecināmās izmaksas",IF('Lokālā tāme Nr.2'!$Q215="Attiecināmās",'Lokālā tāme Nr.2'!$I215,0),0)</f>
        <v>0</v>
      </c>
      <c r="J212" s="38">
        <f>IF($C$2="Attiecināmās izmaksas",IF('Lokālā tāme Nr.2'!$Q215="Attiecināmās",'Lokālā tāme Nr.2'!$J215,0),0)</f>
        <v>0</v>
      </c>
      <c r="K212" s="43">
        <f>IF($C$2="Attiecināmās izmaksas",IF('Lokālā tāme Nr.2'!$Q215="Attiecināmās",'Lokālā tāme Nr.2'!$K215,0),0)</f>
        <v>0</v>
      </c>
      <c r="L212" s="46">
        <f>IF($C$2="Attiecināmās izmaksas",IF('Lokālā tāme Nr.2'!$Q215="Attiecināmās",'Lokālā tāme Nr.2'!$L215,0),0)</f>
        <v>0</v>
      </c>
      <c r="M212" s="38">
        <f>IF($C$2="Attiecināmās izmaksas",IF('Lokālā tāme Nr.2'!$Q215="Attiecināmās",'Lokālā tāme Nr.2'!$M215,0),0)</f>
        <v>0</v>
      </c>
      <c r="N212" s="38">
        <f>IF($C$2="Attiecināmās izmaksas",IF('Lokālā tāme Nr.2'!$Q215="Attiecināmās",'Lokālā tāme Nr.2'!$N215,0),0)</f>
        <v>0</v>
      </c>
      <c r="O212" s="38">
        <f>IF($C$2="Attiecināmās izmaksas",IF('Lokālā tāme Nr.2'!$Q215="Attiecināmās",'Lokālā tāme Nr.2'!$O215,0),0)</f>
        <v>0</v>
      </c>
      <c r="P212" s="45">
        <f>IF($C$2="Attiecināmās izmaksas",IF('Lokālā tāme Nr.2'!$Q215="Attiecināmās",'Lokālā tāme Nr.2'!$P215,0),0)</f>
        <v>0</v>
      </c>
    </row>
    <row r="213" spans="1:16" x14ac:dyDescent="0.2">
      <c r="A213" s="19">
        <f>IF(P213=0,0,IF(COUNTBLANK(P213)=1,0,COUNTA($P$8:P213)))</f>
        <v>0</v>
      </c>
      <c r="B213" s="38">
        <f>IF($C$2="Attiecināmās izmaksas",IF('Lokālā tāme Nr.2'!$Q216="Attiecināmās",'Lokālā tāme Nr.2'!$B216,0),0)</f>
        <v>0</v>
      </c>
      <c r="C213" s="38">
        <f>IF($C$2="Attiecināmās izmaksas",IF('Lokālā tāme Nr.2'!$Q216="Attiecināmās",'Lokālā tāme Nr.2'!$C216,0),0)</f>
        <v>0</v>
      </c>
      <c r="D213" s="38">
        <f>IF($C$2="Attiecināmās izmaksas",IF('Lokālā tāme Nr.2'!$Q216="Attiecināmās",'Lokālā tāme Nr.2'!$D216,0),0)</f>
        <v>0</v>
      </c>
      <c r="E213" s="45">
        <f>IF($C$2="Attiecināmās izmaksas",IF('Lokālā tāme Nr.2'!$Q216="Attiecināmās",'Lokālā tāme Nr.2'!$E216,0),0)</f>
        <v>0</v>
      </c>
      <c r="F213" s="42">
        <f>IF($C$2="Attiecināmās izmaksas",IF('Lokālā tāme Nr.2'!$Q216="Attiecināmās",'Lokālā tāme Nr.2'!$F216,0),0)</f>
        <v>0</v>
      </c>
      <c r="G213" s="38">
        <f>IF($C$2="Attiecināmās izmaksas",IF('Lokālā tāme Nr.2'!$Q216="Attiecināmās",'Lokālā tāme Nr.2'!$G216,0),0)</f>
        <v>0</v>
      </c>
      <c r="H213" s="38">
        <f>IF($C$2="Attiecināmās izmaksas",IF('Lokālā tāme Nr.2'!$Q216="Attiecināmās",'Lokālā tāme Nr.2'!$H216,0),0)</f>
        <v>0</v>
      </c>
      <c r="I213" s="38">
        <f>IF($C$2="Attiecināmās izmaksas",IF('Lokālā tāme Nr.2'!$Q216="Attiecināmās",'Lokālā tāme Nr.2'!$I216,0),0)</f>
        <v>0</v>
      </c>
      <c r="J213" s="38">
        <f>IF($C$2="Attiecināmās izmaksas",IF('Lokālā tāme Nr.2'!$Q216="Attiecināmās",'Lokālā tāme Nr.2'!$J216,0),0)</f>
        <v>0</v>
      </c>
      <c r="K213" s="43">
        <f>IF($C$2="Attiecināmās izmaksas",IF('Lokālā tāme Nr.2'!$Q216="Attiecināmās",'Lokālā tāme Nr.2'!$K216,0),0)</f>
        <v>0</v>
      </c>
      <c r="L213" s="46">
        <f>IF($C$2="Attiecināmās izmaksas",IF('Lokālā tāme Nr.2'!$Q216="Attiecināmās",'Lokālā tāme Nr.2'!$L216,0),0)</f>
        <v>0</v>
      </c>
      <c r="M213" s="38">
        <f>IF($C$2="Attiecināmās izmaksas",IF('Lokālā tāme Nr.2'!$Q216="Attiecināmās",'Lokālā tāme Nr.2'!$M216,0),0)</f>
        <v>0</v>
      </c>
      <c r="N213" s="38">
        <f>IF($C$2="Attiecināmās izmaksas",IF('Lokālā tāme Nr.2'!$Q216="Attiecināmās",'Lokālā tāme Nr.2'!$N216,0),0)</f>
        <v>0</v>
      </c>
      <c r="O213" s="38">
        <f>IF($C$2="Attiecināmās izmaksas",IF('Lokālā tāme Nr.2'!$Q216="Attiecināmās",'Lokālā tāme Nr.2'!$O216,0),0)</f>
        <v>0</v>
      </c>
      <c r="P213" s="45">
        <f>IF($C$2="Attiecināmās izmaksas",IF('Lokālā tāme Nr.2'!$Q216="Attiecināmās",'Lokālā tāme Nr.2'!$P216,0),0)</f>
        <v>0</v>
      </c>
    </row>
    <row r="214" spans="1:16" x14ac:dyDescent="0.2">
      <c r="A214" s="19">
        <f>IF(P214=0,0,IF(COUNTBLANK(P214)=1,0,COUNTA($P$8:P214)))</f>
        <v>0</v>
      </c>
      <c r="B214" s="38">
        <f>IF($C$2="Attiecināmās izmaksas",IF('Lokālā tāme Nr.2'!$Q217="Attiecināmās",'Lokālā tāme Nr.2'!$B217,0),0)</f>
        <v>0</v>
      </c>
      <c r="C214" s="38">
        <f>IF($C$2="Attiecināmās izmaksas",IF('Lokālā tāme Nr.2'!$Q217="Attiecināmās",'Lokālā tāme Nr.2'!$C217,0),0)</f>
        <v>0</v>
      </c>
      <c r="D214" s="38">
        <f>IF($C$2="Attiecināmās izmaksas",IF('Lokālā tāme Nr.2'!$Q217="Attiecināmās",'Lokālā tāme Nr.2'!$D217,0),0)</f>
        <v>0</v>
      </c>
      <c r="E214" s="45">
        <f>IF($C$2="Attiecināmās izmaksas",IF('Lokālā tāme Nr.2'!$Q217="Attiecināmās",'Lokālā tāme Nr.2'!$E217,0),0)</f>
        <v>0</v>
      </c>
      <c r="F214" s="42">
        <f>IF($C$2="Attiecināmās izmaksas",IF('Lokālā tāme Nr.2'!$Q217="Attiecināmās",'Lokālā tāme Nr.2'!$F217,0),0)</f>
        <v>0</v>
      </c>
      <c r="G214" s="38">
        <f>IF($C$2="Attiecināmās izmaksas",IF('Lokālā tāme Nr.2'!$Q217="Attiecināmās",'Lokālā tāme Nr.2'!$G217,0),0)</f>
        <v>0</v>
      </c>
      <c r="H214" s="38">
        <f>IF($C$2="Attiecināmās izmaksas",IF('Lokālā tāme Nr.2'!$Q217="Attiecināmās",'Lokālā tāme Nr.2'!$H217,0),0)</f>
        <v>0</v>
      </c>
      <c r="I214" s="38">
        <f>IF($C$2="Attiecināmās izmaksas",IF('Lokālā tāme Nr.2'!$Q217="Attiecināmās",'Lokālā tāme Nr.2'!$I217,0),0)</f>
        <v>0</v>
      </c>
      <c r="J214" s="38">
        <f>IF($C$2="Attiecināmās izmaksas",IF('Lokālā tāme Nr.2'!$Q217="Attiecināmās",'Lokālā tāme Nr.2'!$J217,0),0)</f>
        <v>0</v>
      </c>
      <c r="K214" s="43">
        <f>IF($C$2="Attiecināmās izmaksas",IF('Lokālā tāme Nr.2'!$Q217="Attiecināmās",'Lokālā tāme Nr.2'!$K217,0),0)</f>
        <v>0</v>
      </c>
      <c r="L214" s="46">
        <f>IF($C$2="Attiecināmās izmaksas",IF('Lokālā tāme Nr.2'!$Q217="Attiecināmās",'Lokālā tāme Nr.2'!$L217,0),0)</f>
        <v>0</v>
      </c>
      <c r="M214" s="38">
        <f>IF($C$2="Attiecināmās izmaksas",IF('Lokālā tāme Nr.2'!$Q217="Attiecināmās",'Lokālā tāme Nr.2'!$M217,0),0)</f>
        <v>0</v>
      </c>
      <c r="N214" s="38">
        <f>IF($C$2="Attiecināmās izmaksas",IF('Lokālā tāme Nr.2'!$Q217="Attiecināmās",'Lokālā tāme Nr.2'!$N217,0),0)</f>
        <v>0</v>
      </c>
      <c r="O214" s="38">
        <f>IF($C$2="Attiecināmās izmaksas",IF('Lokālā tāme Nr.2'!$Q217="Attiecināmās",'Lokālā tāme Nr.2'!$O217,0),0)</f>
        <v>0</v>
      </c>
      <c r="P214" s="45">
        <f>IF($C$2="Attiecināmās izmaksas",IF('Lokālā tāme Nr.2'!$Q217="Attiecināmās",'Lokālā tāme Nr.2'!$P217,0),0)</f>
        <v>0</v>
      </c>
    </row>
    <row r="215" spans="1:16" x14ac:dyDescent="0.2">
      <c r="A215" s="19">
        <f>IF(P215=0,0,IF(COUNTBLANK(P215)=1,0,COUNTA($P$8:P215)))</f>
        <v>0</v>
      </c>
      <c r="B215" s="38">
        <f>IF($C$2="Attiecināmās izmaksas",IF('Lokālā tāme Nr.2'!$Q218="Attiecināmās",'Lokālā tāme Nr.2'!$B218,0),0)</f>
        <v>0</v>
      </c>
      <c r="C215" s="38">
        <f>IF($C$2="Attiecināmās izmaksas",IF('Lokālā tāme Nr.2'!$Q218="Attiecināmās",'Lokālā tāme Nr.2'!$C218,0),0)</f>
        <v>0</v>
      </c>
      <c r="D215" s="38">
        <f>IF($C$2="Attiecināmās izmaksas",IF('Lokālā tāme Nr.2'!$Q218="Attiecināmās",'Lokālā tāme Nr.2'!$D218,0),0)</f>
        <v>0</v>
      </c>
      <c r="E215" s="45">
        <f>IF($C$2="Attiecināmās izmaksas",IF('Lokālā tāme Nr.2'!$Q218="Attiecināmās",'Lokālā tāme Nr.2'!$E218,0),0)</f>
        <v>0</v>
      </c>
      <c r="F215" s="42">
        <f>IF($C$2="Attiecināmās izmaksas",IF('Lokālā tāme Nr.2'!$Q218="Attiecināmās",'Lokālā tāme Nr.2'!$F218,0),0)</f>
        <v>0</v>
      </c>
      <c r="G215" s="38">
        <f>IF($C$2="Attiecināmās izmaksas",IF('Lokālā tāme Nr.2'!$Q218="Attiecināmās",'Lokālā tāme Nr.2'!$G218,0),0)</f>
        <v>0</v>
      </c>
      <c r="H215" s="38">
        <f>IF($C$2="Attiecināmās izmaksas",IF('Lokālā tāme Nr.2'!$Q218="Attiecināmās",'Lokālā tāme Nr.2'!$H218,0),0)</f>
        <v>0</v>
      </c>
      <c r="I215" s="38">
        <f>IF($C$2="Attiecināmās izmaksas",IF('Lokālā tāme Nr.2'!$Q218="Attiecināmās",'Lokālā tāme Nr.2'!$I218,0),0)</f>
        <v>0</v>
      </c>
      <c r="J215" s="38">
        <f>IF($C$2="Attiecināmās izmaksas",IF('Lokālā tāme Nr.2'!$Q218="Attiecināmās",'Lokālā tāme Nr.2'!$J218,0),0)</f>
        <v>0</v>
      </c>
      <c r="K215" s="43">
        <f>IF($C$2="Attiecināmās izmaksas",IF('Lokālā tāme Nr.2'!$Q218="Attiecināmās",'Lokālā tāme Nr.2'!$K218,0),0)</f>
        <v>0</v>
      </c>
      <c r="L215" s="46">
        <f>IF($C$2="Attiecināmās izmaksas",IF('Lokālā tāme Nr.2'!$Q218="Attiecināmās",'Lokālā tāme Nr.2'!$L218,0),0)</f>
        <v>0</v>
      </c>
      <c r="M215" s="38">
        <f>IF($C$2="Attiecināmās izmaksas",IF('Lokālā tāme Nr.2'!$Q218="Attiecināmās",'Lokālā tāme Nr.2'!$M218,0),0)</f>
        <v>0</v>
      </c>
      <c r="N215" s="38">
        <f>IF($C$2="Attiecināmās izmaksas",IF('Lokālā tāme Nr.2'!$Q218="Attiecināmās",'Lokālā tāme Nr.2'!$N218,0),0)</f>
        <v>0</v>
      </c>
      <c r="O215" s="38">
        <f>IF($C$2="Attiecināmās izmaksas",IF('Lokālā tāme Nr.2'!$Q218="Attiecināmās",'Lokālā tāme Nr.2'!$O218,0),0)</f>
        <v>0</v>
      </c>
      <c r="P215" s="45">
        <f>IF($C$2="Attiecināmās izmaksas",IF('Lokālā tāme Nr.2'!$Q218="Attiecināmās",'Lokālā tāme Nr.2'!$P218,0),0)</f>
        <v>0</v>
      </c>
    </row>
    <row r="216" spans="1:16" x14ac:dyDescent="0.2">
      <c r="A216" s="19">
        <f>IF(P216=0,0,IF(COUNTBLANK(P216)=1,0,COUNTA($P$8:P216)))</f>
        <v>0</v>
      </c>
      <c r="B216" s="38">
        <f>IF($C$2="Attiecināmās izmaksas",IF('Lokālā tāme Nr.2'!$Q219="Attiecināmās",'Lokālā tāme Nr.2'!$B219,0),0)</f>
        <v>0</v>
      </c>
      <c r="C216" s="38">
        <f>IF($C$2="Attiecināmās izmaksas",IF('Lokālā tāme Nr.2'!$Q219="Attiecināmās",'Lokālā tāme Nr.2'!$C219,0),0)</f>
        <v>0</v>
      </c>
      <c r="D216" s="38">
        <f>IF($C$2="Attiecināmās izmaksas",IF('Lokālā tāme Nr.2'!$Q219="Attiecināmās",'Lokālā tāme Nr.2'!$D219,0),0)</f>
        <v>0</v>
      </c>
      <c r="E216" s="45">
        <f>IF($C$2="Attiecināmās izmaksas",IF('Lokālā tāme Nr.2'!$Q219="Attiecināmās",'Lokālā tāme Nr.2'!$E219,0),0)</f>
        <v>0</v>
      </c>
      <c r="F216" s="42">
        <f>IF($C$2="Attiecināmās izmaksas",IF('Lokālā tāme Nr.2'!$Q219="Attiecināmās",'Lokālā tāme Nr.2'!$F219,0),0)</f>
        <v>0</v>
      </c>
      <c r="G216" s="38">
        <f>IF($C$2="Attiecināmās izmaksas",IF('Lokālā tāme Nr.2'!$Q219="Attiecināmās",'Lokālā tāme Nr.2'!$G219,0),0)</f>
        <v>0</v>
      </c>
      <c r="H216" s="38">
        <f>IF($C$2="Attiecināmās izmaksas",IF('Lokālā tāme Nr.2'!$Q219="Attiecināmās",'Lokālā tāme Nr.2'!$H219,0),0)</f>
        <v>0</v>
      </c>
      <c r="I216" s="38">
        <f>IF($C$2="Attiecināmās izmaksas",IF('Lokālā tāme Nr.2'!$Q219="Attiecināmās",'Lokālā tāme Nr.2'!$I219,0),0)</f>
        <v>0</v>
      </c>
      <c r="J216" s="38">
        <f>IF($C$2="Attiecināmās izmaksas",IF('Lokālā tāme Nr.2'!$Q219="Attiecināmās",'Lokālā tāme Nr.2'!$J219,0),0)</f>
        <v>0</v>
      </c>
      <c r="K216" s="43">
        <f>IF($C$2="Attiecināmās izmaksas",IF('Lokālā tāme Nr.2'!$Q219="Attiecināmās",'Lokālā tāme Nr.2'!$K219,0),0)</f>
        <v>0</v>
      </c>
      <c r="L216" s="46">
        <f>IF($C$2="Attiecināmās izmaksas",IF('Lokālā tāme Nr.2'!$Q219="Attiecināmās",'Lokālā tāme Nr.2'!$L219,0),0)</f>
        <v>0</v>
      </c>
      <c r="M216" s="38">
        <f>IF($C$2="Attiecināmās izmaksas",IF('Lokālā tāme Nr.2'!$Q219="Attiecināmās",'Lokālā tāme Nr.2'!$M219,0),0)</f>
        <v>0</v>
      </c>
      <c r="N216" s="38">
        <f>IF($C$2="Attiecināmās izmaksas",IF('Lokālā tāme Nr.2'!$Q219="Attiecināmās",'Lokālā tāme Nr.2'!$N219,0),0)</f>
        <v>0</v>
      </c>
      <c r="O216" s="38">
        <f>IF($C$2="Attiecināmās izmaksas",IF('Lokālā tāme Nr.2'!$Q219="Attiecināmās",'Lokālā tāme Nr.2'!$O219,0),0)</f>
        <v>0</v>
      </c>
      <c r="P216" s="45">
        <f>IF($C$2="Attiecināmās izmaksas",IF('Lokālā tāme Nr.2'!$Q219="Attiecināmās",'Lokālā tāme Nr.2'!$P219,0),0)</f>
        <v>0</v>
      </c>
    </row>
    <row r="217" spans="1:16" x14ac:dyDescent="0.2">
      <c r="A217" s="19">
        <f>IF(P217=0,0,IF(COUNTBLANK(P217)=1,0,COUNTA($P$8:P217)))</f>
        <v>0</v>
      </c>
      <c r="B217" s="38">
        <f>IF($C$2="Attiecināmās izmaksas",IF('Lokālā tāme Nr.2'!$Q220="Attiecināmās",'Lokālā tāme Nr.2'!$B220,0),0)</f>
        <v>0</v>
      </c>
      <c r="C217" s="38">
        <f>IF($C$2="Attiecināmās izmaksas",IF('Lokālā tāme Nr.2'!$Q220="Attiecināmās",'Lokālā tāme Nr.2'!$C220,0),0)</f>
        <v>0</v>
      </c>
      <c r="D217" s="38">
        <f>IF($C$2="Attiecināmās izmaksas",IF('Lokālā tāme Nr.2'!$Q220="Attiecināmās",'Lokālā tāme Nr.2'!$D220,0),0)</f>
        <v>0</v>
      </c>
      <c r="E217" s="45">
        <f>IF($C$2="Attiecināmās izmaksas",IF('Lokālā tāme Nr.2'!$Q220="Attiecināmās",'Lokālā tāme Nr.2'!$E220,0),0)</f>
        <v>0</v>
      </c>
      <c r="F217" s="42">
        <f>IF($C$2="Attiecināmās izmaksas",IF('Lokālā tāme Nr.2'!$Q220="Attiecināmās",'Lokālā tāme Nr.2'!$F220,0),0)</f>
        <v>0</v>
      </c>
      <c r="G217" s="38">
        <f>IF($C$2="Attiecināmās izmaksas",IF('Lokālā tāme Nr.2'!$Q220="Attiecināmās",'Lokālā tāme Nr.2'!$G220,0),0)</f>
        <v>0</v>
      </c>
      <c r="H217" s="38">
        <f>IF($C$2="Attiecināmās izmaksas",IF('Lokālā tāme Nr.2'!$Q220="Attiecināmās",'Lokālā tāme Nr.2'!$H220,0),0)</f>
        <v>0</v>
      </c>
      <c r="I217" s="38">
        <f>IF($C$2="Attiecināmās izmaksas",IF('Lokālā tāme Nr.2'!$Q220="Attiecināmās",'Lokālā tāme Nr.2'!$I220,0),0)</f>
        <v>0</v>
      </c>
      <c r="J217" s="38">
        <f>IF($C$2="Attiecināmās izmaksas",IF('Lokālā tāme Nr.2'!$Q220="Attiecināmās",'Lokālā tāme Nr.2'!$J220,0),0)</f>
        <v>0</v>
      </c>
      <c r="K217" s="43">
        <f>IF($C$2="Attiecināmās izmaksas",IF('Lokālā tāme Nr.2'!$Q220="Attiecināmās",'Lokālā tāme Nr.2'!$K220,0),0)</f>
        <v>0</v>
      </c>
      <c r="L217" s="46">
        <f>IF($C$2="Attiecināmās izmaksas",IF('Lokālā tāme Nr.2'!$Q220="Attiecināmās",'Lokālā tāme Nr.2'!$L220,0),0)</f>
        <v>0</v>
      </c>
      <c r="M217" s="38">
        <f>IF($C$2="Attiecināmās izmaksas",IF('Lokālā tāme Nr.2'!$Q220="Attiecināmās",'Lokālā tāme Nr.2'!$M220,0),0)</f>
        <v>0</v>
      </c>
      <c r="N217" s="38">
        <f>IF($C$2="Attiecināmās izmaksas",IF('Lokālā tāme Nr.2'!$Q220="Attiecināmās",'Lokālā tāme Nr.2'!$N220,0),0)</f>
        <v>0</v>
      </c>
      <c r="O217" s="38">
        <f>IF($C$2="Attiecināmās izmaksas",IF('Lokālā tāme Nr.2'!$Q220="Attiecināmās",'Lokālā tāme Nr.2'!$O220,0),0)</f>
        <v>0</v>
      </c>
      <c r="P217" s="45">
        <f>IF($C$2="Attiecināmās izmaksas",IF('Lokālā tāme Nr.2'!$Q220="Attiecināmās",'Lokālā tāme Nr.2'!$P220,0),0)</f>
        <v>0</v>
      </c>
    </row>
    <row r="218" spans="1:16" x14ac:dyDescent="0.2">
      <c r="A218" s="19">
        <f>IF(P218=0,0,IF(COUNTBLANK(P218)=1,0,COUNTA($P$8:P218)))</f>
        <v>0</v>
      </c>
      <c r="B218" s="38">
        <f>IF($C$2="Attiecināmās izmaksas",IF('Lokālā tāme Nr.2'!$Q221="Attiecināmās",'Lokālā tāme Nr.2'!$B221,0),0)</f>
        <v>0</v>
      </c>
      <c r="C218" s="38">
        <f>IF($C$2="Attiecināmās izmaksas",IF('Lokālā tāme Nr.2'!$Q221="Attiecināmās",'Lokālā tāme Nr.2'!$C221,0),0)</f>
        <v>0</v>
      </c>
      <c r="D218" s="38">
        <f>IF($C$2="Attiecināmās izmaksas",IF('Lokālā tāme Nr.2'!$Q221="Attiecināmās",'Lokālā tāme Nr.2'!$D221,0),0)</f>
        <v>0</v>
      </c>
      <c r="E218" s="45">
        <f>IF($C$2="Attiecināmās izmaksas",IF('Lokālā tāme Nr.2'!$Q221="Attiecināmās",'Lokālā tāme Nr.2'!$E221,0),0)</f>
        <v>0</v>
      </c>
      <c r="F218" s="42">
        <f>IF($C$2="Attiecināmās izmaksas",IF('Lokālā tāme Nr.2'!$Q221="Attiecināmās",'Lokālā tāme Nr.2'!$F221,0),0)</f>
        <v>0</v>
      </c>
      <c r="G218" s="38">
        <f>IF($C$2="Attiecināmās izmaksas",IF('Lokālā tāme Nr.2'!$Q221="Attiecināmās",'Lokālā tāme Nr.2'!$G221,0),0)</f>
        <v>0</v>
      </c>
      <c r="H218" s="38">
        <f>IF($C$2="Attiecināmās izmaksas",IF('Lokālā tāme Nr.2'!$Q221="Attiecināmās",'Lokālā tāme Nr.2'!$H221,0),0)</f>
        <v>0</v>
      </c>
      <c r="I218" s="38">
        <f>IF($C$2="Attiecināmās izmaksas",IF('Lokālā tāme Nr.2'!$Q221="Attiecināmās",'Lokālā tāme Nr.2'!$I221,0),0)</f>
        <v>0</v>
      </c>
      <c r="J218" s="38">
        <f>IF($C$2="Attiecināmās izmaksas",IF('Lokālā tāme Nr.2'!$Q221="Attiecināmās",'Lokālā tāme Nr.2'!$J221,0),0)</f>
        <v>0</v>
      </c>
      <c r="K218" s="43">
        <f>IF($C$2="Attiecināmās izmaksas",IF('Lokālā tāme Nr.2'!$Q221="Attiecināmās",'Lokālā tāme Nr.2'!$K221,0),0)</f>
        <v>0</v>
      </c>
      <c r="L218" s="46">
        <f>IF($C$2="Attiecināmās izmaksas",IF('Lokālā tāme Nr.2'!$Q221="Attiecināmās",'Lokālā tāme Nr.2'!$L221,0),0)</f>
        <v>0</v>
      </c>
      <c r="M218" s="38">
        <f>IF($C$2="Attiecināmās izmaksas",IF('Lokālā tāme Nr.2'!$Q221="Attiecināmās",'Lokālā tāme Nr.2'!$M221,0),0)</f>
        <v>0</v>
      </c>
      <c r="N218" s="38">
        <f>IF($C$2="Attiecināmās izmaksas",IF('Lokālā tāme Nr.2'!$Q221="Attiecināmās",'Lokālā tāme Nr.2'!$N221,0),0)</f>
        <v>0</v>
      </c>
      <c r="O218" s="38">
        <f>IF($C$2="Attiecināmās izmaksas",IF('Lokālā tāme Nr.2'!$Q221="Attiecināmās",'Lokālā tāme Nr.2'!$O221,0),0)</f>
        <v>0</v>
      </c>
      <c r="P218" s="45">
        <f>IF($C$2="Attiecināmās izmaksas",IF('Lokālā tāme Nr.2'!$Q221="Attiecināmās",'Lokālā tāme Nr.2'!$P221,0),0)</f>
        <v>0</v>
      </c>
    </row>
    <row r="219" spans="1:16" x14ac:dyDescent="0.2">
      <c r="A219" s="19">
        <f>IF(P219=0,0,IF(COUNTBLANK(P219)=1,0,COUNTA($P$8:P219)))</f>
        <v>0</v>
      </c>
      <c r="B219" s="38">
        <f>IF($C$2="Attiecināmās izmaksas",IF('Lokālā tāme Nr.2'!$Q222="Attiecināmās",'Lokālā tāme Nr.2'!$B222,0),0)</f>
        <v>0</v>
      </c>
      <c r="C219" s="38">
        <f>IF($C$2="Attiecināmās izmaksas",IF('Lokālā tāme Nr.2'!$Q222="Attiecināmās",'Lokālā tāme Nr.2'!$C222,0),0)</f>
        <v>0</v>
      </c>
      <c r="D219" s="38">
        <f>IF($C$2="Attiecināmās izmaksas",IF('Lokālā tāme Nr.2'!$Q222="Attiecināmās",'Lokālā tāme Nr.2'!$D222,0),0)</f>
        <v>0</v>
      </c>
      <c r="E219" s="45">
        <f>IF($C$2="Attiecināmās izmaksas",IF('Lokālā tāme Nr.2'!$Q222="Attiecināmās",'Lokālā tāme Nr.2'!$E222,0),0)</f>
        <v>0</v>
      </c>
      <c r="F219" s="42">
        <f>IF($C$2="Attiecināmās izmaksas",IF('Lokālā tāme Nr.2'!$Q222="Attiecināmās",'Lokālā tāme Nr.2'!$F222,0),0)</f>
        <v>0</v>
      </c>
      <c r="G219" s="38">
        <f>IF($C$2="Attiecināmās izmaksas",IF('Lokālā tāme Nr.2'!$Q222="Attiecināmās",'Lokālā tāme Nr.2'!$G222,0),0)</f>
        <v>0</v>
      </c>
      <c r="H219" s="38">
        <f>IF($C$2="Attiecināmās izmaksas",IF('Lokālā tāme Nr.2'!$Q222="Attiecināmās",'Lokālā tāme Nr.2'!$H222,0),0)</f>
        <v>0</v>
      </c>
      <c r="I219" s="38">
        <f>IF($C$2="Attiecināmās izmaksas",IF('Lokālā tāme Nr.2'!$Q222="Attiecināmās",'Lokālā tāme Nr.2'!$I222,0),0)</f>
        <v>0</v>
      </c>
      <c r="J219" s="38">
        <f>IF($C$2="Attiecināmās izmaksas",IF('Lokālā tāme Nr.2'!$Q222="Attiecināmās",'Lokālā tāme Nr.2'!$J222,0),0)</f>
        <v>0</v>
      </c>
      <c r="K219" s="43">
        <f>IF($C$2="Attiecināmās izmaksas",IF('Lokālā tāme Nr.2'!$Q222="Attiecināmās",'Lokālā tāme Nr.2'!$K222,0),0)</f>
        <v>0</v>
      </c>
      <c r="L219" s="46">
        <f>IF($C$2="Attiecināmās izmaksas",IF('Lokālā tāme Nr.2'!$Q222="Attiecināmās",'Lokālā tāme Nr.2'!$L222,0),0)</f>
        <v>0</v>
      </c>
      <c r="M219" s="38">
        <f>IF($C$2="Attiecināmās izmaksas",IF('Lokālā tāme Nr.2'!$Q222="Attiecināmās",'Lokālā tāme Nr.2'!$M222,0),0)</f>
        <v>0</v>
      </c>
      <c r="N219" s="38">
        <f>IF($C$2="Attiecināmās izmaksas",IF('Lokālā tāme Nr.2'!$Q222="Attiecināmās",'Lokālā tāme Nr.2'!$N222,0),0)</f>
        <v>0</v>
      </c>
      <c r="O219" s="38">
        <f>IF($C$2="Attiecināmās izmaksas",IF('Lokālā tāme Nr.2'!$Q222="Attiecināmās",'Lokālā tāme Nr.2'!$O222,0),0)</f>
        <v>0</v>
      </c>
      <c r="P219" s="45">
        <f>IF($C$2="Attiecināmās izmaksas",IF('Lokālā tāme Nr.2'!$Q222="Attiecināmās",'Lokālā tāme Nr.2'!$P222,0),0)</f>
        <v>0</v>
      </c>
    </row>
    <row r="220" spans="1:16" x14ac:dyDescent="0.2">
      <c r="A220" s="19">
        <f>IF(P220=0,0,IF(COUNTBLANK(P220)=1,0,COUNTA($P$8:P220)))</f>
        <v>0</v>
      </c>
      <c r="B220" s="38">
        <f>IF($C$2="Attiecināmās izmaksas",IF('Lokālā tāme Nr.2'!$Q223="Attiecināmās",'Lokālā tāme Nr.2'!$B223,0),0)</f>
        <v>0</v>
      </c>
      <c r="C220" s="38">
        <f>IF($C$2="Attiecināmās izmaksas",IF('Lokālā tāme Nr.2'!$Q223="Attiecināmās",'Lokālā tāme Nr.2'!$C223,0),0)</f>
        <v>0</v>
      </c>
      <c r="D220" s="38">
        <f>IF($C$2="Attiecināmās izmaksas",IF('Lokālā tāme Nr.2'!$Q223="Attiecināmās",'Lokālā tāme Nr.2'!$D223,0),0)</f>
        <v>0</v>
      </c>
      <c r="E220" s="45">
        <f>IF($C$2="Attiecināmās izmaksas",IF('Lokālā tāme Nr.2'!$Q223="Attiecināmās",'Lokālā tāme Nr.2'!$E223,0),0)</f>
        <v>0</v>
      </c>
      <c r="F220" s="42">
        <f>IF($C$2="Attiecināmās izmaksas",IF('Lokālā tāme Nr.2'!$Q223="Attiecināmās",'Lokālā tāme Nr.2'!$F223,0),0)</f>
        <v>0</v>
      </c>
      <c r="G220" s="38">
        <f>IF($C$2="Attiecināmās izmaksas",IF('Lokālā tāme Nr.2'!$Q223="Attiecināmās",'Lokālā tāme Nr.2'!$G223,0),0)</f>
        <v>0</v>
      </c>
      <c r="H220" s="38">
        <f>IF($C$2="Attiecināmās izmaksas",IF('Lokālā tāme Nr.2'!$Q223="Attiecināmās",'Lokālā tāme Nr.2'!$H223,0),0)</f>
        <v>0</v>
      </c>
      <c r="I220" s="38">
        <f>IF($C$2="Attiecināmās izmaksas",IF('Lokālā tāme Nr.2'!$Q223="Attiecināmās",'Lokālā tāme Nr.2'!$I223,0),0)</f>
        <v>0</v>
      </c>
      <c r="J220" s="38">
        <f>IF($C$2="Attiecināmās izmaksas",IF('Lokālā tāme Nr.2'!$Q223="Attiecināmās",'Lokālā tāme Nr.2'!$J223,0),0)</f>
        <v>0</v>
      </c>
      <c r="K220" s="43">
        <f>IF($C$2="Attiecināmās izmaksas",IF('Lokālā tāme Nr.2'!$Q223="Attiecināmās",'Lokālā tāme Nr.2'!$K223,0),0)</f>
        <v>0</v>
      </c>
      <c r="L220" s="46">
        <f>IF($C$2="Attiecināmās izmaksas",IF('Lokālā tāme Nr.2'!$Q223="Attiecināmās",'Lokālā tāme Nr.2'!$L223,0),0)</f>
        <v>0</v>
      </c>
      <c r="M220" s="38">
        <f>IF($C$2="Attiecināmās izmaksas",IF('Lokālā tāme Nr.2'!$Q223="Attiecināmās",'Lokālā tāme Nr.2'!$M223,0),0)</f>
        <v>0</v>
      </c>
      <c r="N220" s="38">
        <f>IF($C$2="Attiecināmās izmaksas",IF('Lokālā tāme Nr.2'!$Q223="Attiecināmās",'Lokālā tāme Nr.2'!$N223,0),0)</f>
        <v>0</v>
      </c>
      <c r="O220" s="38">
        <f>IF($C$2="Attiecināmās izmaksas",IF('Lokālā tāme Nr.2'!$Q223="Attiecināmās",'Lokālā tāme Nr.2'!$O223,0),0)</f>
        <v>0</v>
      </c>
      <c r="P220" s="45">
        <f>IF($C$2="Attiecināmās izmaksas",IF('Lokālā tāme Nr.2'!$Q223="Attiecināmās",'Lokālā tāme Nr.2'!$P223,0),0)</f>
        <v>0</v>
      </c>
    </row>
    <row r="221" spans="1:16" x14ac:dyDescent="0.2">
      <c r="A221" s="19">
        <f>IF(P221=0,0,IF(COUNTBLANK(P221)=1,0,COUNTA($P$8:P221)))</f>
        <v>0</v>
      </c>
      <c r="B221" s="38">
        <f>IF($C$2="Attiecināmās izmaksas",IF('Lokālā tāme Nr.2'!$Q224="Attiecināmās",'Lokālā tāme Nr.2'!$B224,0),0)</f>
        <v>0</v>
      </c>
      <c r="C221" s="38">
        <f>IF($C$2="Attiecināmās izmaksas",IF('Lokālā tāme Nr.2'!$Q224="Attiecināmās",'Lokālā tāme Nr.2'!$C224,0),0)</f>
        <v>0</v>
      </c>
      <c r="D221" s="38">
        <f>IF($C$2="Attiecināmās izmaksas",IF('Lokālā tāme Nr.2'!$Q224="Attiecināmās",'Lokālā tāme Nr.2'!$D224,0),0)</f>
        <v>0</v>
      </c>
      <c r="E221" s="45">
        <f>IF($C$2="Attiecināmās izmaksas",IF('Lokālā tāme Nr.2'!$Q224="Attiecināmās",'Lokālā tāme Nr.2'!$E224,0),0)</f>
        <v>0</v>
      </c>
      <c r="F221" s="42">
        <f>IF($C$2="Attiecināmās izmaksas",IF('Lokālā tāme Nr.2'!$Q224="Attiecināmās",'Lokālā tāme Nr.2'!$F224,0),0)</f>
        <v>0</v>
      </c>
      <c r="G221" s="38">
        <f>IF($C$2="Attiecināmās izmaksas",IF('Lokālā tāme Nr.2'!$Q224="Attiecināmās",'Lokālā tāme Nr.2'!$G224,0),0)</f>
        <v>0</v>
      </c>
      <c r="H221" s="38">
        <f>IF($C$2="Attiecināmās izmaksas",IF('Lokālā tāme Nr.2'!$Q224="Attiecināmās",'Lokālā tāme Nr.2'!$H224,0),0)</f>
        <v>0</v>
      </c>
      <c r="I221" s="38">
        <f>IF($C$2="Attiecināmās izmaksas",IF('Lokālā tāme Nr.2'!$Q224="Attiecināmās",'Lokālā tāme Nr.2'!$I224,0),0)</f>
        <v>0</v>
      </c>
      <c r="J221" s="38">
        <f>IF($C$2="Attiecināmās izmaksas",IF('Lokālā tāme Nr.2'!$Q224="Attiecināmās",'Lokālā tāme Nr.2'!$J224,0),0)</f>
        <v>0</v>
      </c>
      <c r="K221" s="43">
        <f>IF($C$2="Attiecināmās izmaksas",IF('Lokālā tāme Nr.2'!$Q224="Attiecināmās",'Lokālā tāme Nr.2'!$K224,0),0)</f>
        <v>0</v>
      </c>
      <c r="L221" s="46">
        <f>IF($C$2="Attiecināmās izmaksas",IF('Lokālā tāme Nr.2'!$Q224="Attiecināmās",'Lokālā tāme Nr.2'!$L224,0),0)</f>
        <v>0</v>
      </c>
      <c r="M221" s="38">
        <f>IF($C$2="Attiecināmās izmaksas",IF('Lokālā tāme Nr.2'!$Q224="Attiecināmās",'Lokālā tāme Nr.2'!$M224,0),0)</f>
        <v>0</v>
      </c>
      <c r="N221" s="38">
        <f>IF($C$2="Attiecināmās izmaksas",IF('Lokālā tāme Nr.2'!$Q224="Attiecināmās",'Lokālā tāme Nr.2'!$N224,0),0)</f>
        <v>0</v>
      </c>
      <c r="O221" s="38">
        <f>IF($C$2="Attiecināmās izmaksas",IF('Lokālā tāme Nr.2'!$Q224="Attiecināmās",'Lokālā tāme Nr.2'!$O224,0),0)</f>
        <v>0</v>
      </c>
      <c r="P221" s="45">
        <f>IF($C$2="Attiecināmās izmaksas",IF('Lokālā tāme Nr.2'!$Q224="Attiecināmās",'Lokālā tāme Nr.2'!$P224,0),0)</f>
        <v>0</v>
      </c>
    </row>
    <row r="222" spans="1:16" x14ac:dyDescent="0.2">
      <c r="A222" s="19">
        <f>IF(P222=0,0,IF(COUNTBLANK(P222)=1,0,COUNTA($P$8:P222)))</f>
        <v>0</v>
      </c>
      <c r="B222" s="38">
        <f>IF($C$2="Attiecināmās izmaksas",IF('Lokālā tāme Nr.2'!$Q225="Attiecināmās",'Lokālā tāme Nr.2'!$B225,0),0)</f>
        <v>0</v>
      </c>
      <c r="C222" s="38">
        <f>IF($C$2="Attiecināmās izmaksas",IF('Lokālā tāme Nr.2'!$Q225="Attiecināmās",'Lokālā tāme Nr.2'!$C225,0),0)</f>
        <v>0</v>
      </c>
      <c r="D222" s="38">
        <f>IF($C$2="Attiecināmās izmaksas",IF('Lokālā tāme Nr.2'!$Q225="Attiecināmās",'Lokālā tāme Nr.2'!$D225,0),0)</f>
        <v>0</v>
      </c>
      <c r="E222" s="45">
        <f>IF($C$2="Attiecināmās izmaksas",IF('Lokālā tāme Nr.2'!$Q225="Attiecināmās",'Lokālā tāme Nr.2'!$E225,0),0)</f>
        <v>0</v>
      </c>
      <c r="F222" s="42">
        <f>IF($C$2="Attiecināmās izmaksas",IF('Lokālā tāme Nr.2'!$Q225="Attiecināmās",'Lokālā tāme Nr.2'!$F225,0),0)</f>
        <v>0</v>
      </c>
      <c r="G222" s="38">
        <f>IF($C$2="Attiecināmās izmaksas",IF('Lokālā tāme Nr.2'!$Q225="Attiecināmās",'Lokālā tāme Nr.2'!$G225,0),0)</f>
        <v>0</v>
      </c>
      <c r="H222" s="38">
        <f>IF($C$2="Attiecināmās izmaksas",IF('Lokālā tāme Nr.2'!$Q225="Attiecināmās",'Lokālā tāme Nr.2'!$H225,0),0)</f>
        <v>0</v>
      </c>
      <c r="I222" s="38">
        <f>IF($C$2="Attiecināmās izmaksas",IF('Lokālā tāme Nr.2'!$Q225="Attiecināmās",'Lokālā tāme Nr.2'!$I225,0),0)</f>
        <v>0</v>
      </c>
      <c r="J222" s="38">
        <f>IF($C$2="Attiecināmās izmaksas",IF('Lokālā tāme Nr.2'!$Q225="Attiecināmās",'Lokālā tāme Nr.2'!$J225,0),0)</f>
        <v>0</v>
      </c>
      <c r="K222" s="43">
        <f>IF($C$2="Attiecināmās izmaksas",IF('Lokālā tāme Nr.2'!$Q225="Attiecināmās",'Lokālā tāme Nr.2'!$K225,0),0)</f>
        <v>0</v>
      </c>
      <c r="L222" s="46">
        <f>IF($C$2="Attiecināmās izmaksas",IF('Lokālā tāme Nr.2'!$Q225="Attiecināmās",'Lokālā tāme Nr.2'!$L225,0),0)</f>
        <v>0</v>
      </c>
      <c r="M222" s="38">
        <f>IF($C$2="Attiecināmās izmaksas",IF('Lokālā tāme Nr.2'!$Q225="Attiecināmās",'Lokālā tāme Nr.2'!$M225,0),0)</f>
        <v>0</v>
      </c>
      <c r="N222" s="38">
        <f>IF($C$2="Attiecināmās izmaksas",IF('Lokālā tāme Nr.2'!$Q225="Attiecināmās",'Lokālā tāme Nr.2'!$N225,0),0)</f>
        <v>0</v>
      </c>
      <c r="O222" s="38">
        <f>IF($C$2="Attiecināmās izmaksas",IF('Lokālā tāme Nr.2'!$Q225="Attiecināmās",'Lokālā tāme Nr.2'!$O225,0),0)</f>
        <v>0</v>
      </c>
      <c r="P222" s="45">
        <f>IF($C$2="Attiecināmās izmaksas",IF('Lokālā tāme Nr.2'!$Q225="Attiecināmās",'Lokālā tāme Nr.2'!$P225,0),0)</f>
        <v>0</v>
      </c>
    </row>
    <row r="223" spans="1:16" x14ac:dyDescent="0.2">
      <c r="A223" s="19">
        <f>IF(P223=0,0,IF(COUNTBLANK(P223)=1,0,COUNTA($P$8:P223)))</f>
        <v>0</v>
      </c>
      <c r="B223" s="38">
        <f>IF($C$2="Attiecināmās izmaksas",IF('Lokālā tāme Nr.2'!$Q226="Attiecināmās",'Lokālā tāme Nr.2'!$B226,0),0)</f>
        <v>0</v>
      </c>
      <c r="C223" s="38">
        <f>IF($C$2="Attiecināmās izmaksas",IF('Lokālā tāme Nr.2'!$Q226="Attiecināmās",'Lokālā tāme Nr.2'!$C226,0),0)</f>
        <v>0</v>
      </c>
      <c r="D223" s="38">
        <f>IF($C$2="Attiecināmās izmaksas",IF('Lokālā tāme Nr.2'!$Q226="Attiecināmās",'Lokālā tāme Nr.2'!$D226,0),0)</f>
        <v>0</v>
      </c>
      <c r="E223" s="45">
        <f>IF($C$2="Attiecināmās izmaksas",IF('Lokālā tāme Nr.2'!$Q226="Attiecināmās",'Lokālā tāme Nr.2'!$E226,0),0)</f>
        <v>0</v>
      </c>
      <c r="F223" s="42">
        <f>IF($C$2="Attiecināmās izmaksas",IF('Lokālā tāme Nr.2'!$Q226="Attiecināmās",'Lokālā tāme Nr.2'!$F226,0),0)</f>
        <v>0</v>
      </c>
      <c r="G223" s="38">
        <f>IF($C$2="Attiecināmās izmaksas",IF('Lokālā tāme Nr.2'!$Q226="Attiecināmās",'Lokālā tāme Nr.2'!$G226,0),0)</f>
        <v>0</v>
      </c>
      <c r="H223" s="38">
        <f>IF($C$2="Attiecināmās izmaksas",IF('Lokālā tāme Nr.2'!$Q226="Attiecināmās",'Lokālā tāme Nr.2'!$H226,0),0)</f>
        <v>0</v>
      </c>
      <c r="I223" s="38">
        <f>IF($C$2="Attiecināmās izmaksas",IF('Lokālā tāme Nr.2'!$Q226="Attiecināmās",'Lokālā tāme Nr.2'!$I226,0),0)</f>
        <v>0</v>
      </c>
      <c r="J223" s="38">
        <f>IF($C$2="Attiecināmās izmaksas",IF('Lokālā tāme Nr.2'!$Q226="Attiecināmās",'Lokālā tāme Nr.2'!$J226,0),0)</f>
        <v>0</v>
      </c>
      <c r="K223" s="43">
        <f>IF($C$2="Attiecināmās izmaksas",IF('Lokālā tāme Nr.2'!$Q226="Attiecināmās",'Lokālā tāme Nr.2'!$K226,0),0)</f>
        <v>0</v>
      </c>
      <c r="L223" s="46">
        <f>IF($C$2="Attiecināmās izmaksas",IF('Lokālā tāme Nr.2'!$Q226="Attiecināmās",'Lokālā tāme Nr.2'!$L226,0),0)</f>
        <v>0</v>
      </c>
      <c r="M223" s="38">
        <f>IF($C$2="Attiecināmās izmaksas",IF('Lokālā tāme Nr.2'!$Q226="Attiecināmās",'Lokālā tāme Nr.2'!$M226,0),0)</f>
        <v>0</v>
      </c>
      <c r="N223" s="38">
        <f>IF($C$2="Attiecināmās izmaksas",IF('Lokālā tāme Nr.2'!$Q226="Attiecināmās",'Lokālā tāme Nr.2'!$N226,0),0)</f>
        <v>0</v>
      </c>
      <c r="O223" s="38">
        <f>IF($C$2="Attiecināmās izmaksas",IF('Lokālā tāme Nr.2'!$Q226="Attiecināmās",'Lokālā tāme Nr.2'!$O226,0),0)</f>
        <v>0</v>
      </c>
      <c r="P223" s="45">
        <f>IF($C$2="Attiecināmās izmaksas",IF('Lokālā tāme Nr.2'!$Q226="Attiecināmās",'Lokālā tāme Nr.2'!$P226,0),0)</f>
        <v>0</v>
      </c>
    </row>
    <row r="224" spans="1:16" x14ac:dyDescent="0.2">
      <c r="A224" s="19">
        <f>IF(P224=0,0,IF(COUNTBLANK(P224)=1,0,COUNTA($P$8:P224)))</f>
        <v>0</v>
      </c>
      <c r="B224" s="38">
        <f>IF($C$2="Attiecināmās izmaksas",IF('Lokālā tāme Nr.2'!$Q227="Attiecināmās",'Lokālā tāme Nr.2'!$B227,0),0)</f>
        <v>0</v>
      </c>
      <c r="C224" s="38">
        <f>IF($C$2="Attiecināmās izmaksas",IF('Lokālā tāme Nr.2'!$Q227="Attiecināmās",'Lokālā tāme Nr.2'!$C227,0),0)</f>
        <v>0</v>
      </c>
      <c r="D224" s="38">
        <f>IF($C$2="Attiecināmās izmaksas",IF('Lokālā tāme Nr.2'!$Q227="Attiecināmās",'Lokālā tāme Nr.2'!$D227,0),0)</f>
        <v>0</v>
      </c>
      <c r="E224" s="45">
        <f>IF($C$2="Attiecināmās izmaksas",IF('Lokālā tāme Nr.2'!$Q227="Attiecināmās",'Lokālā tāme Nr.2'!$E227,0),0)</f>
        <v>0</v>
      </c>
      <c r="F224" s="42">
        <f>IF($C$2="Attiecināmās izmaksas",IF('Lokālā tāme Nr.2'!$Q227="Attiecināmās",'Lokālā tāme Nr.2'!$F227,0),0)</f>
        <v>0</v>
      </c>
      <c r="G224" s="38">
        <f>IF($C$2="Attiecināmās izmaksas",IF('Lokālā tāme Nr.2'!$Q227="Attiecināmās",'Lokālā tāme Nr.2'!$G227,0),0)</f>
        <v>0</v>
      </c>
      <c r="H224" s="38">
        <f>IF($C$2="Attiecināmās izmaksas",IF('Lokālā tāme Nr.2'!$Q227="Attiecināmās",'Lokālā tāme Nr.2'!$H227,0),0)</f>
        <v>0</v>
      </c>
      <c r="I224" s="38">
        <f>IF($C$2="Attiecināmās izmaksas",IF('Lokālā tāme Nr.2'!$Q227="Attiecināmās",'Lokālā tāme Nr.2'!$I227,0),0)</f>
        <v>0</v>
      </c>
      <c r="J224" s="38">
        <f>IF($C$2="Attiecināmās izmaksas",IF('Lokālā tāme Nr.2'!$Q227="Attiecināmās",'Lokālā tāme Nr.2'!$J227,0),0)</f>
        <v>0</v>
      </c>
      <c r="K224" s="43">
        <f>IF($C$2="Attiecināmās izmaksas",IF('Lokālā tāme Nr.2'!$Q227="Attiecināmās",'Lokālā tāme Nr.2'!$K227,0),0)</f>
        <v>0</v>
      </c>
      <c r="L224" s="46">
        <f>IF($C$2="Attiecināmās izmaksas",IF('Lokālā tāme Nr.2'!$Q227="Attiecināmās",'Lokālā tāme Nr.2'!$L227,0),0)</f>
        <v>0</v>
      </c>
      <c r="M224" s="38">
        <f>IF($C$2="Attiecināmās izmaksas",IF('Lokālā tāme Nr.2'!$Q227="Attiecināmās",'Lokālā tāme Nr.2'!$M227,0),0)</f>
        <v>0</v>
      </c>
      <c r="N224" s="38">
        <f>IF($C$2="Attiecināmās izmaksas",IF('Lokālā tāme Nr.2'!$Q227="Attiecināmās",'Lokālā tāme Nr.2'!$N227,0),0)</f>
        <v>0</v>
      </c>
      <c r="O224" s="38">
        <f>IF($C$2="Attiecināmās izmaksas",IF('Lokālā tāme Nr.2'!$Q227="Attiecināmās",'Lokālā tāme Nr.2'!$O227,0),0)</f>
        <v>0</v>
      </c>
      <c r="P224" s="45">
        <f>IF($C$2="Attiecināmās izmaksas",IF('Lokālā tāme Nr.2'!$Q227="Attiecināmās",'Lokālā tāme Nr.2'!$P227,0),0)</f>
        <v>0</v>
      </c>
    </row>
    <row r="225" spans="1:16" x14ac:dyDescent="0.2">
      <c r="A225" s="19">
        <f>IF(P225=0,0,IF(COUNTBLANK(P225)=1,0,COUNTA($P$8:P225)))</f>
        <v>0</v>
      </c>
      <c r="B225" s="38">
        <f>IF($C$2="Attiecināmās izmaksas",IF('Lokālā tāme Nr.2'!$Q228="Attiecināmās",'Lokālā tāme Nr.2'!$B228,0),0)</f>
        <v>0</v>
      </c>
      <c r="C225" s="38">
        <f>IF($C$2="Attiecināmās izmaksas",IF('Lokālā tāme Nr.2'!$Q228="Attiecināmās",'Lokālā tāme Nr.2'!$C228,0),0)</f>
        <v>0</v>
      </c>
      <c r="D225" s="38">
        <f>IF($C$2="Attiecināmās izmaksas",IF('Lokālā tāme Nr.2'!$Q228="Attiecināmās",'Lokālā tāme Nr.2'!$D228,0),0)</f>
        <v>0</v>
      </c>
      <c r="E225" s="45">
        <f>IF($C$2="Attiecināmās izmaksas",IF('Lokālā tāme Nr.2'!$Q228="Attiecināmās",'Lokālā tāme Nr.2'!$E228,0),0)</f>
        <v>0</v>
      </c>
      <c r="F225" s="42">
        <f>IF($C$2="Attiecināmās izmaksas",IF('Lokālā tāme Nr.2'!$Q228="Attiecināmās",'Lokālā tāme Nr.2'!$F228,0),0)</f>
        <v>0</v>
      </c>
      <c r="G225" s="38">
        <f>IF($C$2="Attiecināmās izmaksas",IF('Lokālā tāme Nr.2'!$Q228="Attiecināmās",'Lokālā tāme Nr.2'!$G228,0),0)</f>
        <v>0</v>
      </c>
      <c r="H225" s="38">
        <f>IF($C$2="Attiecināmās izmaksas",IF('Lokālā tāme Nr.2'!$Q228="Attiecināmās",'Lokālā tāme Nr.2'!$H228,0),0)</f>
        <v>0</v>
      </c>
      <c r="I225" s="38">
        <f>IF($C$2="Attiecināmās izmaksas",IF('Lokālā tāme Nr.2'!$Q228="Attiecināmās",'Lokālā tāme Nr.2'!$I228,0),0)</f>
        <v>0</v>
      </c>
      <c r="J225" s="38">
        <f>IF($C$2="Attiecināmās izmaksas",IF('Lokālā tāme Nr.2'!$Q228="Attiecināmās",'Lokālā tāme Nr.2'!$J228,0),0)</f>
        <v>0</v>
      </c>
      <c r="K225" s="43">
        <f>IF($C$2="Attiecināmās izmaksas",IF('Lokālā tāme Nr.2'!$Q228="Attiecināmās",'Lokālā tāme Nr.2'!$K228,0),0)</f>
        <v>0</v>
      </c>
      <c r="L225" s="46">
        <f>IF($C$2="Attiecināmās izmaksas",IF('Lokālā tāme Nr.2'!$Q228="Attiecināmās",'Lokālā tāme Nr.2'!$L228,0),0)</f>
        <v>0</v>
      </c>
      <c r="M225" s="38">
        <f>IF($C$2="Attiecināmās izmaksas",IF('Lokālā tāme Nr.2'!$Q228="Attiecināmās",'Lokālā tāme Nr.2'!$M228,0),0)</f>
        <v>0</v>
      </c>
      <c r="N225" s="38">
        <f>IF($C$2="Attiecināmās izmaksas",IF('Lokālā tāme Nr.2'!$Q228="Attiecināmās",'Lokālā tāme Nr.2'!$N228,0),0)</f>
        <v>0</v>
      </c>
      <c r="O225" s="38">
        <f>IF($C$2="Attiecināmās izmaksas",IF('Lokālā tāme Nr.2'!$Q228="Attiecināmās",'Lokālā tāme Nr.2'!$O228,0),0)</f>
        <v>0</v>
      </c>
      <c r="P225" s="45">
        <f>IF($C$2="Attiecināmās izmaksas",IF('Lokālā tāme Nr.2'!$Q228="Attiecināmās",'Lokālā tāme Nr.2'!$P228,0),0)</f>
        <v>0</v>
      </c>
    </row>
    <row r="226" spans="1:16" x14ac:dyDescent="0.2">
      <c r="A226" s="19">
        <f>IF(P226=0,0,IF(COUNTBLANK(P226)=1,0,COUNTA($P$8:P226)))</f>
        <v>0</v>
      </c>
      <c r="B226" s="38">
        <f>IF($C$2="Attiecināmās izmaksas",IF('Lokālā tāme Nr.2'!$Q229="Attiecināmās",'Lokālā tāme Nr.2'!$B229,0),0)</f>
        <v>0</v>
      </c>
      <c r="C226" s="38">
        <f>IF($C$2="Attiecināmās izmaksas",IF('Lokālā tāme Nr.2'!$Q229="Attiecināmās",'Lokālā tāme Nr.2'!$C229,0),0)</f>
        <v>0</v>
      </c>
      <c r="D226" s="38">
        <f>IF($C$2="Attiecināmās izmaksas",IF('Lokālā tāme Nr.2'!$Q229="Attiecināmās",'Lokālā tāme Nr.2'!$D229,0),0)</f>
        <v>0</v>
      </c>
      <c r="E226" s="45">
        <f>IF($C$2="Attiecināmās izmaksas",IF('Lokālā tāme Nr.2'!$Q229="Attiecināmās",'Lokālā tāme Nr.2'!$E229,0),0)</f>
        <v>0</v>
      </c>
      <c r="F226" s="42">
        <f>IF($C$2="Attiecināmās izmaksas",IF('Lokālā tāme Nr.2'!$Q229="Attiecināmās",'Lokālā tāme Nr.2'!$F229,0),0)</f>
        <v>0</v>
      </c>
      <c r="G226" s="38">
        <f>IF($C$2="Attiecināmās izmaksas",IF('Lokālā tāme Nr.2'!$Q229="Attiecināmās",'Lokālā tāme Nr.2'!$G229,0),0)</f>
        <v>0</v>
      </c>
      <c r="H226" s="38">
        <f>IF($C$2="Attiecināmās izmaksas",IF('Lokālā tāme Nr.2'!$Q229="Attiecināmās",'Lokālā tāme Nr.2'!$H229,0),0)</f>
        <v>0</v>
      </c>
      <c r="I226" s="38">
        <f>IF($C$2="Attiecināmās izmaksas",IF('Lokālā tāme Nr.2'!$Q229="Attiecināmās",'Lokālā tāme Nr.2'!$I229,0),0)</f>
        <v>0</v>
      </c>
      <c r="J226" s="38">
        <f>IF($C$2="Attiecināmās izmaksas",IF('Lokālā tāme Nr.2'!$Q229="Attiecināmās",'Lokālā tāme Nr.2'!$J229,0),0)</f>
        <v>0</v>
      </c>
      <c r="K226" s="43">
        <f>IF($C$2="Attiecināmās izmaksas",IF('Lokālā tāme Nr.2'!$Q229="Attiecināmās",'Lokālā tāme Nr.2'!$K229,0),0)</f>
        <v>0</v>
      </c>
      <c r="L226" s="46">
        <f>IF($C$2="Attiecināmās izmaksas",IF('Lokālā tāme Nr.2'!$Q229="Attiecināmās",'Lokālā tāme Nr.2'!$L229,0),0)</f>
        <v>0</v>
      </c>
      <c r="M226" s="38">
        <f>IF($C$2="Attiecināmās izmaksas",IF('Lokālā tāme Nr.2'!$Q229="Attiecināmās",'Lokālā tāme Nr.2'!$M229,0),0)</f>
        <v>0</v>
      </c>
      <c r="N226" s="38">
        <f>IF($C$2="Attiecināmās izmaksas",IF('Lokālā tāme Nr.2'!$Q229="Attiecināmās",'Lokālā tāme Nr.2'!$N229,0),0)</f>
        <v>0</v>
      </c>
      <c r="O226" s="38">
        <f>IF($C$2="Attiecināmās izmaksas",IF('Lokālā tāme Nr.2'!$Q229="Attiecināmās",'Lokālā tāme Nr.2'!$O229,0),0)</f>
        <v>0</v>
      </c>
      <c r="P226" s="45">
        <f>IF($C$2="Attiecināmās izmaksas",IF('Lokālā tāme Nr.2'!$Q229="Attiecināmās",'Lokālā tāme Nr.2'!$P229,0),0)</f>
        <v>0</v>
      </c>
    </row>
    <row r="227" spans="1:16" x14ac:dyDescent="0.2">
      <c r="A227" s="19">
        <f>IF(P227=0,0,IF(COUNTBLANK(P227)=1,0,COUNTA($P$8:P227)))</f>
        <v>0</v>
      </c>
      <c r="B227" s="38">
        <f>IF($C$2="Attiecināmās izmaksas",IF('Lokālā tāme Nr.2'!$Q230="Attiecināmās",'Lokālā tāme Nr.2'!$B230,0),0)</f>
        <v>0</v>
      </c>
      <c r="C227" s="38">
        <f>IF($C$2="Attiecināmās izmaksas",IF('Lokālā tāme Nr.2'!$Q230="Attiecināmās",'Lokālā tāme Nr.2'!$C230,0),0)</f>
        <v>0</v>
      </c>
      <c r="D227" s="38">
        <f>IF($C$2="Attiecināmās izmaksas",IF('Lokālā tāme Nr.2'!$Q230="Attiecināmās",'Lokālā tāme Nr.2'!$D230,0),0)</f>
        <v>0</v>
      </c>
      <c r="E227" s="45">
        <f>IF($C$2="Attiecināmās izmaksas",IF('Lokālā tāme Nr.2'!$Q230="Attiecināmās",'Lokālā tāme Nr.2'!$E230,0),0)</f>
        <v>0</v>
      </c>
      <c r="F227" s="42">
        <f>IF($C$2="Attiecināmās izmaksas",IF('Lokālā tāme Nr.2'!$Q230="Attiecināmās",'Lokālā tāme Nr.2'!$F230,0),0)</f>
        <v>0</v>
      </c>
      <c r="G227" s="38">
        <f>IF($C$2="Attiecināmās izmaksas",IF('Lokālā tāme Nr.2'!$Q230="Attiecināmās",'Lokālā tāme Nr.2'!$G230,0),0)</f>
        <v>0</v>
      </c>
      <c r="H227" s="38">
        <f>IF($C$2="Attiecināmās izmaksas",IF('Lokālā tāme Nr.2'!$Q230="Attiecināmās",'Lokālā tāme Nr.2'!$H230,0),0)</f>
        <v>0</v>
      </c>
      <c r="I227" s="38">
        <f>IF($C$2="Attiecināmās izmaksas",IF('Lokālā tāme Nr.2'!$Q230="Attiecināmās",'Lokālā tāme Nr.2'!$I230,0),0)</f>
        <v>0</v>
      </c>
      <c r="J227" s="38">
        <f>IF($C$2="Attiecināmās izmaksas",IF('Lokālā tāme Nr.2'!$Q230="Attiecināmās",'Lokālā tāme Nr.2'!$J230,0),0)</f>
        <v>0</v>
      </c>
      <c r="K227" s="43">
        <f>IF($C$2="Attiecināmās izmaksas",IF('Lokālā tāme Nr.2'!$Q230="Attiecināmās",'Lokālā tāme Nr.2'!$K230,0),0)</f>
        <v>0</v>
      </c>
      <c r="L227" s="46">
        <f>IF($C$2="Attiecināmās izmaksas",IF('Lokālā tāme Nr.2'!$Q230="Attiecināmās",'Lokālā tāme Nr.2'!$L230,0),0)</f>
        <v>0</v>
      </c>
      <c r="M227" s="38">
        <f>IF($C$2="Attiecināmās izmaksas",IF('Lokālā tāme Nr.2'!$Q230="Attiecināmās",'Lokālā tāme Nr.2'!$M230,0),0)</f>
        <v>0</v>
      </c>
      <c r="N227" s="38">
        <f>IF($C$2="Attiecināmās izmaksas",IF('Lokālā tāme Nr.2'!$Q230="Attiecināmās",'Lokālā tāme Nr.2'!$N230,0),0)</f>
        <v>0</v>
      </c>
      <c r="O227" s="38">
        <f>IF($C$2="Attiecināmās izmaksas",IF('Lokālā tāme Nr.2'!$Q230="Attiecināmās",'Lokālā tāme Nr.2'!$O230,0),0)</f>
        <v>0</v>
      </c>
      <c r="P227" s="45">
        <f>IF($C$2="Attiecināmās izmaksas",IF('Lokālā tāme Nr.2'!$Q230="Attiecināmās",'Lokālā tāme Nr.2'!$P230,0),0)</f>
        <v>0</v>
      </c>
    </row>
    <row r="228" spans="1:16" x14ac:dyDescent="0.2">
      <c r="A228" s="19">
        <f>IF(P228=0,0,IF(COUNTBLANK(P228)=1,0,COUNTA($P$8:P228)))</f>
        <v>0</v>
      </c>
      <c r="B228" s="38">
        <f>IF($C$2="Attiecināmās izmaksas",IF('Lokālā tāme Nr.2'!$Q231="Attiecināmās",'Lokālā tāme Nr.2'!$B231,0),0)</f>
        <v>0</v>
      </c>
      <c r="C228" s="38">
        <f>IF($C$2="Attiecināmās izmaksas",IF('Lokālā tāme Nr.2'!$Q231="Attiecināmās",'Lokālā tāme Nr.2'!$C231,0),0)</f>
        <v>0</v>
      </c>
      <c r="D228" s="38">
        <f>IF($C$2="Attiecināmās izmaksas",IF('Lokālā tāme Nr.2'!$Q231="Attiecināmās",'Lokālā tāme Nr.2'!$D231,0),0)</f>
        <v>0</v>
      </c>
      <c r="E228" s="45">
        <f>IF($C$2="Attiecināmās izmaksas",IF('Lokālā tāme Nr.2'!$Q231="Attiecināmās",'Lokālā tāme Nr.2'!$E231,0),0)</f>
        <v>0</v>
      </c>
      <c r="F228" s="42">
        <f>IF($C$2="Attiecināmās izmaksas",IF('Lokālā tāme Nr.2'!$Q231="Attiecināmās",'Lokālā tāme Nr.2'!$F231,0),0)</f>
        <v>0</v>
      </c>
      <c r="G228" s="38">
        <f>IF($C$2="Attiecināmās izmaksas",IF('Lokālā tāme Nr.2'!$Q231="Attiecināmās",'Lokālā tāme Nr.2'!$G231,0),0)</f>
        <v>0</v>
      </c>
      <c r="H228" s="38">
        <f>IF($C$2="Attiecināmās izmaksas",IF('Lokālā tāme Nr.2'!$Q231="Attiecināmās",'Lokālā tāme Nr.2'!$H231,0),0)</f>
        <v>0</v>
      </c>
      <c r="I228" s="38">
        <f>IF($C$2="Attiecināmās izmaksas",IF('Lokālā tāme Nr.2'!$Q231="Attiecināmās",'Lokālā tāme Nr.2'!$I231,0),0)</f>
        <v>0</v>
      </c>
      <c r="J228" s="38">
        <f>IF($C$2="Attiecināmās izmaksas",IF('Lokālā tāme Nr.2'!$Q231="Attiecināmās",'Lokālā tāme Nr.2'!$J231,0),0)</f>
        <v>0</v>
      </c>
      <c r="K228" s="43">
        <f>IF($C$2="Attiecināmās izmaksas",IF('Lokālā tāme Nr.2'!$Q231="Attiecināmās",'Lokālā tāme Nr.2'!$K231,0),0)</f>
        <v>0</v>
      </c>
      <c r="L228" s="46">
        <f>IF($C$2="Attiecināmās izmaksas",IF('Lokālā tāme Nr.2'!$Q231="Attiecināmās",'Lokālā tāme Nr.2'!$L231,0),0)</f>
        <v>0</v>
      </c>
      <c r="M228" s="38">
        <f>IF($C$2="Attiecināmās izmaksas",IF('Lokālā tāme Nr.2'!$Q231="Attiecināmās",'Lokālā tāme Nr.2'!$M231,0),0)</f>
        <v>0</v>
      </c>
      <c r="N228" s="38">
        <f>IF($C$2="Attiecināmās izmaksas",IF('Lokālā tāme Nr.2'!$Q231="Attiecināmās",'Lokālā tāme Nr.2'!$N231,0),0)</f>
        <v>0</v>
      </c>
      <c r="O228" s="38">
        <f>IF($C$2="Attiecināmās izmaksas",IF('Lokālā tāme Nr.2'!$Q231="Attiecināmās",'Lokālā tāme Nr.2'!$O231,0),0)</f>
        <v>0</v>
      </c>
      <c r="P228" s="45">
        <f>IF($C$2="Attiecināmās izmaksas",IF('Lokālā tāme Nr.2'!$Q231="Attiecināmās",'Lokālā tāme Nr.2'!$P231,0),0)</f>
        <v>0</v>
      </c>
    </row>
    <row r="229" spans="1:16" x14ac:dyDescent="0.2">
      <c r="A229" s="19">
        <f>IF(P229=0,0,IF(COUNTBLANK(P229)=1,0,COUNTA($P$8:P229)))</f>
        <v>0</v>
      </c>
      <c r="B229" s="38">
        <f>IF($C$2="Attiecināmās izmaksas",IF('Lokālā tāme Nr.2'!$Q232="Attiecināmās",'Lokālā tāme Nr.2'!$B232,0),0)</f>
        <v>0</v>
      </c>
      <c r="C229" s="38">
        <f>IF($C$2="Attiecināmās izmaksas",IF('Lokālā tāme Nr.2'!$Q232="Attiecināmās",'Lokālā tāme Nr.2'!$C232,0),0)</f>
        <v>0</v>
      </c>
      <c r="D229" s="38">
        <f>IF($C$2="Attiecināmās izmaksas",IF('Lokālā tāme Nr.2'!$Q232="Attiecināmās",'Lokālā tāme Nr.2'!$D232,0),0)</f>
        <v>0</v>
      </c>
      <c r="E229" s="45">
        <f>IF($C$2="Attiecināmās izmaksas",IF('Lokālā tāme Nr.2'!$Q232="Attiecināmās",'Lokālā tāme Nr.2'!$E232,0),0)</f>
        <v>0</v>
      </c>
      <c r="F229" s="42">
        <f>IF($C$2="Attiecināmās izmaksas",IF('Lokālā tāme Nr.2'!$Q232="Attiecināmās",'Lokālā tāme Nr.2'!$F232,0),0)</f>
        <v>0</v>
      </c>
      <c r="G229" s="38">
        <f>IF($C$2="Attiecināmās izmaksas",IF('Lokālā tāme Nr.2'!$Q232="Attiecināmās",'Lokālā tāme Nr.2'!$G232,0),0)</f>
        <v>0</v>
      </c>
      <c r="H229" s="38">
        <f>IF($C$2="Attiecināmās izmaksas",IF('Lokālā tāme Nr.2'!$Q232="Attiecināmās",'Lokālā tāme Nr.2'!$H232,0),0)</f>
        <v>0</v>
      </c>
      <c r="I229" s="38">
        <f>IF($C$2="Attiecināmās izmaksas",IF('Lokālā tāme Nr.2'!$Q232="Attiecināmās",'Lokālā tāme Nr.2'!$I232,0),0)</f>
        <v>0</v>
      </c>
      <c r="J229" s="38">
        <f>IF($C$2="Attiecināmās izmaksas",IF('Lokālā tāme Nr.2'!$Q232="Attiecināmās",'Lokālā tāme Nr.2'!$J232,0),0)</f>
        <v>0</v>
      </c>
      <c r="K229" s="43">
        <f>IF($C$2="Attiecināmās izmaksas",IF('Lokālā tāme Nr.2'!$Q232="Attiecināmās",'Lokālā tāme Nr.2'!$K232,0),0)</f>
        <v>0</v>
      </c>
      <c r="L229" s="46">
        <f>IF($C$2="Attiecināmās izmaksas",IF('Lokālā tāme Nr.2'!$Q232="Attiecināmās",'Lokālā tāme Nr.2'!$L232,0),0)</f>
        <v>0</v>
      </c>
      <c r="M229" s="38">
        <f>IF($C$2="Attiecināmās izmaksas",IF('Lokālā tāme Nr.2'!$Q232="Attiecināmās",'Lokālā tāme Nr.2'!$M232,0),0)</f>
        <v>0</v>
      </c>
      <c r="N229" s="38">
        <f>IF($C$2="Attiecināmās izmaksas",IF('Lokālā tāme Nr.2'!$Q232="Attiecināmās",'Lokālā tāme Nr.2'!$N232,0),0)</f>
        <v>0</v>
      </c>
      <c r="O229" s="38">
        <f>IF($C$2="Attiecināmās izmaksas",IF('Lokālā tāme Nr.2'!$Q232="Attiecināmās",'Lokālā tāme Nr.2'!$O232,0),0)</f>
        <v>0</v>
      </c>
      <c r="P229" s="45">
        <f>IF($C$2="Attiecināmās izmaksas",IF('Lokālā tāme Nr.2'!$Q232="Attiecināmās",'Lokālā tāme Nr.2'!$P232,0),0)</f>
        <v>0</v>
      </c>
    </row>
    <row r="230" spans="1:16" x14ac:dyDescent="0.2">
      <c r="A230" s="19">
        <f>IF(P230=0,0,IF(COUNTBLANK(P230)=1,0,COUNTA($P$8:P230)))</f>
        <v>0</v>
      </c>
      <c r="B230" s="38">
        <f>IF($C$2="Attiecināmās izmaksas",IF('Lokālā tāme Nr.2'!$Q233="Attiecināmās",'Lokālā tāme Nr.2'!$B233,0),0)</f>
        <v>0</v>
      </c>
      <c r="C230" s="38">
        <f>IF($C$2="Attiecināmās izmaksas",IF('Lokālā tāme Nr.2'!$Q233="Attiecināmās",'Lokālā tāme Nr.2'!$C233,0),0)</f>
        <v>0</v>
      </c>
      <c r="D230" s="38">
        <f>IF($C$2="Attiecināmās izmaksas",IF('Lokālā tāme Nr.2'!$Q233="Attiecināmās",'Lokālā tāme Nr.2'!$D233,0),0)</f>
        <v>0</v>
      </c>
      <c r="E230" s="45">
        <f>IF($C$2="Attiecināmās izmaksas",IF('Lokālā tāme Nr.2'!$Q233="Attiecināmās",'Lokālā tāme Nr.2'!$E233,0),0)</f>
        <v>0</v>
      </c>
      <c r="F230" s="42">
        <f>IF($C$2="Attiecināmās izmaksas",IF('Lokālā tāme Nr.2'!$Q233="Attiecināmās",'Lokālā tāme Nr.2'!$F233,0),0)</f>
        <v>0</v>
      </c>
      <c r="G230" s="38">
        <f>IF($C$2="Attiecināmās izmaksas",IF('Lokālā tāme Nr.2'!$Q233="Attiecināmās",'Lokālā tāme Nr.2'!$G233,0),0)</f>
        <v>0</v>
      </c>
      <c r="H230" s="38">
        <f>IF($C$2="Attiecināmās izmaksas",IF('Lokālā tāme Nr.2'!$Q233="Attiecināmās",'Lokālā tāme Nr.2'!$H233,0),0)</f>
        <v>0</v>
      </c>
      <c r="I230" s="38">
        <f>IF($C$2="Attiecināmās izmaksas",IF('Lokālā tāme Nr.2'!$Q233="Attiecināmās",'Lokālā tāme Nr.2'!$I233,0),0)</f>
        <v>0</v>
      </c>
      <c r="J230" s="38">
        <f>IF($C$2="Attiecināmās izmaksas",IF('Lokālā tāme Nr.2'!$Q233="Attiecināmās",'Lokālā tāme Nr.2'!$J233,0),0)</f>
        <v>0</v>
      </c>
      <c r="K230" s="43">
        <f>IF($C$2="Attiecināmās izmaksas",IF('Lokālā tāme Nr.2'!$Q233="Attiecināmās",'Lokālā tāme Nr.2'!$K233,0),0)</f>
        <v>0</v>
      </c>
      <c r="L230" s="46">
        <f>IF($C$2="Attiecināmās izmaksas",IF('Lokālā tāme Nr.2'!$Q233="Attiecināmās",'Lokālā tāme Nr.2'!$L233,0),0)</f>
        <v>0</v>
      </c>
      <c r="M230" s="38">
        <f>IF($C$2="Attiecināmās izmaksas",IF('Lokālā tāme Nr.2'!$Q233="Attiecināmās",'Lokālā tāme Nr.2'!$M233,0),0)</f>
        <v>0</v>
      </c>
      <c r="N230" s="38">
        <f>IF($C$2="Attiecināmās izmaksas",IF('Lokālā tāme Nr.2'!$Q233="Attiecināmās",'Lokālā tāme Nr.2'!$N233,0),0)</f>
        <v>0</v>
      </c>
      <c r="O230" s="38">
        <f>IF($C$2="Attiecināmās izmaksas",IF('Lokālā tāme Nr.2'!$Q233="Attiecināmās",'Lokālā tāme Nr.2'!$O233,0),0)</f>
        <v>0</v>
      </c>
      <c r="P230" s="45">
        <f>IF($C$2="Attiecināmās izmaksas",IF('Lokālā tāme Nr.2'!$Q233="Attiecināmās",'Lokālā tāme Nr.2'!$P233,0),0)</f>
        <v>0</v>
      </c>
    </row>
    <row r="231" spans="1:16" x14ac:dyDescent="0.2">
      <c r="A231" s="19">
        <f>IF(P231=0,0,IF(COUNTBLANK(P231)=1,0,COUNTA($P$8:P231)))</f>
        <v>0</v>
      </c>
      <c r="B231" s="38">
        <f>IF($C$2="Attiecināmās izmaksas",IF('Lokālā tāme Nr.2'!$Q234="Attiecināmās",'Lokālā tāme Nr.2'!$B234,0),0)</f>
        <v>0</v>
      </c>
      <c r="C231" s="38">
        <f>IF($C$2="Attiecināmās izmaksas",IF('Lokālā tāme Nr.2'!$Q234="Attiecināmās",'Lokālā tāme Nr.2'!$C234,0),0)</f>
        <v>0</v>
      </c>
      <c r="D231" s="38">
        <f>IF($C$2="Attiecināmās izmaksas",IF('Lokālā tāme Nr.2'!$Q234="Attiecināmās",'Lokālā tāme Nr.2'!$D234,0),0)</f>
        <v>0</v>
      </c>
      <c r="E231" s="45">
        <f>IF($C$2="Attiecināmās izmaksas",IF('Lokālā tāme Nr.2'!$Q234="Attiecināmās",'Lokālā tāme Nr.2'!$E234,0),0)</f>
        <v>0</v>
      </c>
      <c r="F231" s="42">
        <f>IF($C$2="Attiecināmās izmaksas",IF('Lokālā tāme Nr.2'!$Q234="Attiecināmās",'Lokālā tāme Nr.2'!$F234,0),0)</f>
        <v>0</v>
      </c>
      <c r="G231" s="38">
        <f>IF($C$2="Attiecināmās izmaksas",IF('Lokālā tāme Nr.2'!$Q234="Attiecināmās",'Lokālā tāme Nr.2'!$G234,0),0)</f>
        <v>0</v>
      </c>
      <c r="H231" s="38">
        <f>IF($C$2="Attiecināmās izmaksas",IF('Lokālā tāme Nr.2'!$Q234="Attiecināmās",'Lokālā tāme Nr.2'!$H234,0),0)</f>
        <v>0</v>
      </c>
      <c r="I231" s="38">
        <f>IF($C$2="Attiecināmās izmaksas",IF('Lokālā tāme Nr.2'!$Q234="Attiecināmās",'Lokālā tāme Nr.2'!$I234,0),0)</f>
        <v>0</v>
      </c>
      <c r="J231" s="38">
        <f>IF($C$2="Attiecināmās izmaksas",IF('Lokālā tāme Nr.2'!$Q234="Attiecināmās",'Lokālā tāme Nr.2'!$J234,0),0)</f>
        <v>0</v>
      </c>
      <c r="K231" s="43">
        <f>IF($C$2="Attiecināmās izmaksas",IF('Lokālā tāme Nr.2'!$Q234="Attiecināmās",'Lokālā tāme Nr.2'!$K234,0),0)</f>
        <v>0</v>
      </c>
      <c r="L231" s="46">
        <f>IF($C$2="Attiecināmās izmaksas",IF('Lokālā tāme Nr.2'!$Q234="Attiecināmās",'Lokālā tāme Nr.2'!$L234,0),0)</f>
        <v>0</v>
      </c>
      <c r="M231" s="38">
        <f>IF($C$2="Attiecināmās izmaksas",IF('Lokālā tāme Nr.2'!$Q234="Attiecināmās",'Lokālā tāme Nr.2'!$M234,0),0)</f>
        <v>0</v>
      </c>
      <c r="N231" s="38">
        <f>IF($C$2="Attiecināmās izmaksas",IF('Lokālā tāme Nr.2'!$Q234="Attiecināmās",'Lokālā tāme Nr.2'!$N234,0),0)</f>
        <v>0</v>
      </c>
      <c r="O231" s="38">
        <f>IF($C$2="Attiecināmās izmaksas",IF('Lokālā tāme Nr.2'!$Q234="Attiecināmās",'Lokālā tāme Nr.2'!$O234,0),0)</f>
        <v>0</v>
      </c>
      <c r="P231" s="45">
        <f>IF($C$2="Attiecināmās izmaksas",IF('Lokālā tāme Nr.2'!$Q234="Attiecināmās",'Lokālā tāme Nr.2'!$P234,0),0)</f>
        <v>0</v>
      </c>
    </row>
    <row r="232" spans="1:16" x14ac:dyDescent="0.2">
      <c r="A232" s="19">
        <f>IF(P232=0,0,IF(COUNTBLANK(P232)=1,0,COUNTA($P$8:P232)))</f>
        <v>0</v>
      </c>
      <c r="B232" s="38">
        <f>IF($C$2="Attiecināmās izmaksas",IF('Lokālā tāme Nr.2'!$Q235="Attiecināmās",'Lokālā tāme Nr.2'!$B235,0),0)</f>
        <v>0</v>
      </c>
      <c r="C232" s="38">
        <f>IF($C$2="Attiecināmās izmaksas",IF('Lokālā tāme Nr.2'!$Q235="Attiecināmās",'Lokālā tāme Nr.2'!$C235,0),0)</f>
        <v>0</v>
      </c>
      <c r="D232" s="38">
        <f>IF($C$2="Attiecināmās izmaksas",IF('Lokālā tāme Nr.2'!$Q235="Attiecināmās",'Lokālā tāme Nr.2'!$D235,0),0)</f>
        <v>0</v>
      </c>
      <c r="E232" s="45">
        <f>IF($C$2="Attiecināmās izmaksas",IF('Lokālā tāme Nr.2'!$Q235="Attiecināmās",'Lokālā tāme Nr.2'!$E235,0),0)</f>
        <v>0</v>
      </c>
      <c r="F232" s="42">
        <f>IF($C$2="Attiecināmās izmaksas",IF('Lokālā tāme Nr.2'!$Q235="Attiecināmās",'Lokālā tāme Nr.2'!$F235,0),0)</f>
        <v>0</v>
      </c>
      <c r="G232" s="38">
        <f>IF($C$2="Attiecināmās izmaksas",IF('Lokālā tāme Nr.2'!$Q235="Attiecināmās",'Lokālā tāme Nr.2'!$G235,0),0)</f>
        <v>0</v>
      </c>
      <c r="H232" s="38">
        <f>IF($C$2="Attiecināmās izmaksas",IF('Lokālā tāme Nr.2'!$Q235="Attiecināmās",'Lokālā tāme Nr.2'!$H235,0),0)</f>
        <v>0</v>
      </c>
      <c r="I232" s="38">
        <f>IF($C$2="Attiecināmās izmaksas",IF('Lokālā tāme Nr.2'!$Q235="Attiecināmās",'Lokālā tāme Nr.2'!$I235,0),0)</f>
        <v>0</v>
      </c>
      <c r="J232" s="38">
        <f>IF($C$2="Attiecināmās izmaksas",IF('Lokālā tāme Nr.2'!$Q235="Attiecināmās",'Lokālā tāme Nr.2'!$J235,0),0)</f>
        <v>0</v>
      </c>
      <c r="K232" s="43">
        <f>IF($C$2="Attiecināmās izmaksas",IF('Lokālā tāme Nr.2'!$Q235="Attiecināmās",'Lokālā tāme Nr.2'!$K235,0),0)</f>
        <v>0</v>
      </c>
      <c r="L232" s="46">
        <f>IF($C$2="Attiecināmās izmaksas",IF('Lokālā tāme Nr.2'!$Q235="Attiecināmās",'Lokālā tāme Nr.2'!$L235,0),0)</f>
        <v>0</v>
      </c>
      <c r="M232" s="38">
        <f>IF($C$2="Attiecināmās izmaksas",IF('Lokālā tāme Nr.2'!$Q235="Attiecināmās",'Lokālā tāme Nr.2'!$M235,0),0)</f>
        <v>0</v>
      </c>
      <c r="N232" s="38">
        <f>IF($C$2="Attiecināmās izmaksas",IF('Lokālā tāme Nr.2'!$Q235="Attiecināmās",'Lokālā tāme Nr.2'!$N235,0),0)</f>
        <v>0</v>
      </c>
      <c r="O232" s="38">
        <f>IF($C$2="Attiecināmās izmaksas",IF('Lokālā tāme Nr.2'!$Q235="Attiecināmās",'Lokālā tāme Nr.2'!$O235,0),0)</f>
        <v>0</v>
      </c>
      <c r="P232" s="45">
        <f>IF($C$2="Attiecināmās izmaksas",IF('Lokālā tāme Nr.2'!$Q235="Attiecināmās",'Lokālā tāme Nr.2'!$P235,0),0)</f>
        <v>0</v>
      </c>
    </row>
    <row r="233" spans="1:16" x14ac:dyDescent="0.2">
      <c r="A233" s="19">
        <f>IF(P233=0,0,IF(COUNTBLANK(P233)=1,0,COUNTA($P$8:P233)))</f>
        <v>0</v>
      </c>
      <c r="B233" s="38">
        <f>IF($C$2="Attiecināmās izmaksas",IF('Lokālā tāme Nr.2'!$Q236="Attiecināmās",'Lokālā tāme Nr.2'!$B236,0),0)</f>
        <v>0</v>
      </c>
      <c r="C233" s="38">
        <f>IF($C$2="Attiecināmās izmaksas",IF('Lokālā tāme Nr.2'!$Q236="Attiecināmās",'Lokālā tāme Nr.2'!$C236,0),0)</f>
        <v>0</v>
      </c>
      <c r="D233" s="38">
        <f>IF($C$2="Attiecināmās izmaksas",IF('Lokālā tāme Nr.2'!$Q236="Attiecināmās",'Lokālā tāme Nr.2'!$D236,0),0)</f>
        <v>0</v>
      </c>
      <c r="E233" s="45">
        <f>IF($C$2="Attiecināmās izmaksas",IF('Lokālā tāme Nr.2'!$Q236="Attiecināmās",'Lokālā tāme Nr.2'!$E236,0),0)</f>
        <v>0</v>
      </c>
      <c r="F233" s="42">
        <f>IF($C$2="Attiecināmās izmaksas",IF('Lokālā tāme Nr.2'!$Q236="Attiecināmās",'Lokālā tāme Nr.2'!$F236,0),0)</f>
        <v>0</v>
      </c>
      <c r="G233" s="38">
        <f>IF($C$2="Attiecināmās izmaksas",IF('Lokālā tāme Nr.2'!$Q236="Attiecināmās",'Lokālā tāme Nr.2'!$G236,0),0)</f>
        <v>0</v>
      </c>
      <c r="H233" s="38">
        <f>IF($C$2="Attiecināmās izmaksas",IF('Lokālā tāme Nr.2'!$Q236="Attiecināmās",'Lokālā tāme Nr.2'!$H236,0),0)</f>
        <v>0</v>
      </c>
      <c r="I233" s="38">
        <f>IF($C$2="Attiecināmās izmaksas",IF('Lokālā tāme Nr.2'!$Q236="Attiecināmās",'Lokālā tāme Nr.2'!$I236,0),0)</f>
        <v>0</v>
      </c>
      <c r="J233" s="38">
        <f>IF($C$2="Attiecināmās izmaksas",IF('Lokālā tāme Nr.2'!$Q236="Attiecināmās",'Lokālā tāme Nr.2'!$J236,0),0)</f>
        <v>0</v>
      </c>
      <c r="K233" s="43">
        <f>IF($C$2="Attiecināmās izmaksas",IF('Lokālā tāme Nr.2'!$Q236="Attiecināmās",'Lokālā tāme Nr.2'!$K236,0),0)</f>
        <v>0</v>
      </c>
      <c r="L233" s="46">
        <f>IF($C$2="Attiecināmās izmaksas",IF('Lokālā tāme Nr.2'!$Q236="Attiecināmās",'Lokālā tāme Nr.2'!$L236,0),0)</f>
        <v>0</v>
      </c>
      <c r="M233" s="38">
        <f>IF($C$2="Attiecināmās izmaksas",IF('Lokālā tāme Nr.2'!$Q236="Attiecināmās",'Lokālā tāme Nr.2'!$M236,0),0)</f>
        <v>0</v>
      </c>
      <c r="N233" s="38">
        <f>IF($C$2="Attiecināmās izmaksas",IF('Lokālā tāme Nr.2'!$Q236="Attiecināmās",'Lokālā tāme Nr.2'!$N236,0),0)</f>
        <v>0</v>
      </c>
      <c r="O233" s="38">
        <f>IF($C$2="Attiecināmās izmaksas",IF('Lokālā tāme Nr.2'!$Q236="Attiecināmās",'Lokālā tāme Nr.2'!$O236,0),0)</f>
        <v>0</v>
      </c>
      <c r="P233" s="45">
        <f>IF($C$2="Attiecināmās izmaksas",IF('Lokālā tāme Nr.2'!$Q236="Attiecināmās",'Lokālā tāme Nr.2'!$P236,0),0)</f>
        <v>0</v>
      </c>
    </row>
    <row r="234" spans="1:16" x14ac:dyDescent="0.2">
      <c r="A234" s="19">
        <f>IF(P234=0,0,IF(COUNTBLANK(P234)=1,0,COUNTA($P$8:P234)))</f>
        <v>0</v>
      </c>
      <c r="B234" s="38">
        <f>IF($C$2="Attiecināmās izmaksas",IF('Lokālā tāme Nr.2'!$Q237="Attiecināmās",'Lokālā tāme Nr.2'!$B237,0),0)</f>
        <v>0</v>
      </c>
      <c r="C234" s="38">
        <f>IF($C$2="Attiecināmās izmaksas",IF('Lokālā tāme Nr.2'!$Q237="Attiecināmās",'Lokālā tāme Nr.2'!$C237,0),0)</f>
        <v>0</v>
      </c>
      <c r="D234" s="38">
        <f>IF($C$2="Attiecināmās izmaksas",IF('Lokālā tāme Nr.2'!$Q237="Attiecināmās",'Lokālā tāme Nr.2'!$D237,0),0)</f>
        <v>0</v>
      </c>
      <c r="E234" s="45">
        <f>IF($C$2="Attiecināmās izmaksas",IF('Lokālā tāme Nr.2'!$Q237="Attiecināmās",'Lokālā tāme Nr.2'!$E237,0),0)</f>
        <v>0</v>
      </c>
      <c r="F234" s="42">
        <f>IF($C$2="Attiecināmās izmaksas",IF('Lokālā tāme Nr.2'!$Q237="Attiecināmās",'Lokālā tāme Nr.2'!$F237,0),0)</f>
        <v>0</v>
      </c>
      <c r="G234" s="38">
        <f>IF($C$2="Attiecināmās izmaksas",IF('Lokālā tāme Nr.2'!$Q237="Attiecināmās",'Lokālā tāme Nr.2'!$G237,0),0)</f>
        <v>0</v>
      </c>
      <c r="H234" s="38">
        <f>IF($C$2="Attiecināmās izmaksas",IF('Lokālā tāme Nr.2'!$Q237="Attiecināmās",'Lokālā tāme Nr.2'!$H237,0),0)</f>
        <v>0</v>
      </c>
      <c r="I234" s="38">
        <f>IF($C$2="Attiecināmās izmaksas",IF('Lokālā tāme Nr.2'!$Q237="Attiecināmās",'Lokālā tāme Nr.2'!$I237,0),0)</f>
        <v>0</v>
      </c>
      <c r="J234" s="38">
        <f>IF($C$2="Attiecināmās izmaksas",IF('Lokālā tāme Nr.2'!$Q237="Attiecināmās",'Lokālā tāme Nr.2'!$J237,0),0)</f>
        <v>0</v>
      </c>
      <c r="K234" s="43">
        <f>IF($C$2="Attiecināmās izmaksas",IF('Lokālā tāme Nr.2'!$Q237="Attiecināmās",'Lokālā tāme Nr.2'!$K237,0),0)</f>
        <v>0</v>
      </c>
      <c r="L234" s="46">
        <f>IF($C$2="Attiecināmās izmaksas",IF('Lokālā tāme Nr.2'!$Q237="Attiecināmās",'Lokālā tāme Nr.2'!$L237,0),0)</f>
        <v>0</v>
      </c>
      <c r="M234" s="38">
        <f>IF($C$2="Attiecināmās izmaksas",IF('Lokālā tāme Nr.2'!$Q237="Attiecināmās",'Lokālā tāme Nr.2'!$M237,0),0)</f>
        <v>0</v>
      </c>
      <c r="N234" s="38">
        <f>IF($C$2="Attiecināmās izmaksas",IF('Lokālā tāme Nr.2'!$Q237="Attiecināmās",'Lokālā tāme Nr.2'!$N237,0),0)</f>
        <v>0</v>
      </c>
      <c r="O234" s="38">
        <f>IF($C$2="Attiecināmās izmaksas",IF('Lokālā tāme Nr.2'!$Q237="Attiecināmās",'Lokālā tāme Nr.2'!$O237,0),0)</f>
        <v>0</v>
      </c>
      <c r="P234" s="45">
        <f>IF($C$2="Attiecināmās izmaksas",IF('Lokālā tāme Nr.2'!$Q237="Attiecināmās",'Lokālā tāme Nr.2'!$P237,0),0)</f>
        <v>0</v>
      </c>
    </row>
    <row r="235" spans="1:16" x14ac:dyDescent="0.2">
      <c r="A235" s="19">
        <f>IF(P235=0,0,IF(COUNTBLANK(P235)=1,0,COUNTA($P$8:P235)))</f>
        <v>0</v>
      </c>
      <c r="B235" s="38">
        <f>IF($C$2="Attiecināmās izmaksas",IF('Lokālā tāme Nr.2'!$Q238="Attiecināmās",'Lokālā tāme Nr.2'!$B238,0),0)</f>
        <v>0</v>
      </c>
      <c r="C235" s="38">
        <f>IF($C$2="Attiecināmās izmaksas",IF('Lokālā tāme Nr.2'!$Q238="Attiecināmās",'Lokālā tāme Nr.2'!$C238,0),0)</f>
        <v>0</v>
      </c>
      <c r="D235" s="38">
        <f>IF($C$2="Attiecināmās izmaksas",IF('Lokālā tāme Nr.2'!$Q238="Attiecināmās",'Lokālā tāme Nr.2'!$D238,0),0)</f>
        <v>0</v>
      </c>
      <c r="E235" s="45">
        <f>IF($C$2="Attiecināmās izmaksas",IF('Lokālā tāme Nr.2'!$Q238="Attiecināmās",'Lokālā tāme Nr.2'!$E238,0),0)</f>
        <v>0</v>
      </c>
      <c r="F235" s="42">
        <f>IF($C$2="Attiecināmās izmaksas",IF('Lokālā tāme Nr.2'!$Q238="Attiecināmās",'Lokālā tāme Nr.2'!$F238,0),0)</f>
        <v>0</v>
      </c>
      <c r="G235" s="38">
        <f>IF($C$2="Attiecināmās izmaksas",IF('Lokālā tāme Nr.2'!$Q238="Attiecināmās",'Lokālā tāme Nr.2'!$G238,0),0)</f>
        <v>0</v>
      </c>
      <c r="H235" s="38">
        <f>IF($C$2="Attiecināmās izmaksas",IF('Lokālā tāme Nr.2'!$Q238="Attiecināmās",'Lokālā tāme Nr.2'!$H238,0),0)</f>
        <v>0</v>
      </c>
      <c r="I235" s="38">
        <f>IF($C$2="Attiecināmās izmaksas",IF('Lokālā tāme Nr.2'!$Q238="Attiecināmās",'Lokālā tāme Nr.2'!$I238,0),0)</f>
        <v>0</v>
      </c>
      <c r="J235" s="38">
        <f>IF($C$2="Attiecināmās izmaksas",IF('Lokālā tāme Nr.2'!$Q238="Attiecināmās",'Lokālā tāme Nr.2'!$J238,0),0)</f>
        <v>0</v>
      </c>
      <c r="K235" s="43">
        <f>IF($C$2="Attiecināmās izmaksas",IF('Lokālā tāme Nr.2'!$Q238="Attiecināmās",'Lokālā tāme Nr.2'!$K238,0),0)</f>
        <v>0</v>
      </c>
      <c r="L235" s="46">
        <f>IF($C$2="Attiecināmās izmaksas",IF('Lokālā tāme Nr.2'!$Q238="Attiecināmās",'Lokālā tāme Nr.2'!$L238,0),0)</f>
        <v>0</v>
      </c>
      <c r="M235" s="38">
        <f>IF($C$2="Attiecināmās izmaksas",IF('Lokālā tāme Nr.2'!$Q238="Attiecināmās",'Lokālā tāme Nr.2'!$M238,0),0)</f>
        <v>0</v>
      </c>
      <c r="N235" s="38">
        <f>IF($C$2="Attiecināmās izmaksas",IF('Lokālā tāme Nr.2'!$Q238="Attiecināmās",'Lokālā tāme Nr.2'!$N238,0),0)</f>
        <v>0</v>
      </c>
      <c r="O235" s="38">
        <f>IF($C$2="Attiecināmās izmaksas",IF('Lokālā tāme Nr.2'!$Q238="Attiecināmās",'Lokālā tāme Nr.2'!$O238,0),0)</f>
        <v>0</v>
      </c>
      <c r="P235" s="45">
        <f>IF($C$2="Attiecināmās izmaksas",IF('Lokālā tāme Nr.2'!$Q238="Attiecināmās",'Lokālā tāme Nr.2'!$P238,0),0)</f>
        <v>0</v>
      </c>
    </row>
    <row r="236" spans="1:16" x14ac:dyDescent="0.2">
      <c r="A236" s="19">
        <f>IF(P236=0,0,IF(COUNTBLANK(P236)=1,0,COUNTA($P$8:P236)))</f>
        <v>0</v>
      </c>
      <c r="B236" s="38">
        <f>IF($C$2="Attiecināmās izmaksas",IF('Lokālā tāme Nr.2'!$Q239="Attiecināmās",'Lokālā tāme Nr.2'!$B239,0),0)</f>
        <v>0</v>
      </c>
      <c r="C236" s="38">
        <f>IF($C$2="Attiecināmās izmaksas",IF('Lokālā tāme Nr.2'!$Q239="Attiecināmās",'Lokālā tāme Nr.2'!$C239,0),0)</f>
        <v>0</v>
      </c>
      <c r="D236" s="38">
        <f>IF($C$2="Attiecināmās izmaksas",IF('Lokālā tāme Nr.2'!$Q239="Attiecināmās",'Lokālā tāme Nr.2'!$D239,0),0)</f>
        <v>0</v>
      </c>
      <c r="E236" s="45">
        <f>IF($C$2="Attiecināmās izmaksas",IF('Lokālā tāme Nr.2'!$Q239="Attiecināmās",'Lokālā tāme Nr.2'!$E239,0),0)</f>
        <v>0</v>
      </c>
      <c r="F236" s="42">
        <f>IF($C$2="Attiecināmās izmaksas",IF('Lokālā tāme Nr.2'!$Q239="Attiecināmās",'Lokālā tāme Nr.2'!$F239,0),0)</f>
        <v>0</v>
      </c>
      <c r="G236" s="38">
        <f>IF($C$2="Attiecināmās izmaksas",IF('Lokālā tāme Nr.2'!$Q239="Attiecināmās",'Lokālā tāme Nr.2'!$G239,0),0)</f>
        <v>0</v>
      </c>
      <c r="H236" s="38">
        <f>IF($C$2="Attiecināmās izmaksas",IF('Lokālā tāme Nr.2'!$Q239="Attiecināmās",'Lokālā tāme Nr.2'!$H239,0),0)</f>
        <v>0</v>
      </c>
      <c r="I236" s="38">
        <f>IF($C$2="Attiecināmās izmaksas",IF('Lokālā tāme Nr.2'!$Q239="Attiecināmās",'Lokālā tāme Nr.2'!$I239,0),0)</f>
        <v>0</v>
      </c>
      <c r="J236" s="38">
        <f>IF($C$2="Attiecināmās izmaksas",IF('Lokālā tāme Nr.2'!$Q239="Attiecināmās",'Lokālā tāme Nr.2'!$J239,0),0)</f>
        <v>0</v>
      </c>
      <c r="K236" s="43">
        <f>IF($C$2="Attiecināmās izmaksas",IF('Lokālā tāme Nr.2'!$Q239="Attiecināmās",'Lokālā tāme Nr.2'!$K239,0),0)</f>
        <v>0</v>
      </c>
      <c r="L236" s="46">
        <f>IF($C$2="Attiecināmās izmaksas",IF('Lokālā tāme Nr.2'!$Q239="Attiecināmās",'Lokālā tāme Nr.2'!$L239,0),0)</f>
        <v>0</v>
      </c>
      <c r="M236" s="38">
        <f>IF($C$2="Attiecināmās izmaksas",IF('Lokālā tāme Nr.2'!$Q239="Attiecināmās",'Lokālā tāme Nr.2'!$M239,0),0)</f>
        <v>0</v>
      </c>
      <c r="N236" s="38">
        <f>IF($C$2="Attiecināmās izmaksas",IF('Lokālā tāme Nr.2'!$Q239="Attiecināmās",'Lokālā tāme Nr.2'!$N239,0),0)</f>
        <v>0</v>
      </c>
      <c r="O236" s="38">
        <f>IF($C$2="Attiecināmās izmaksas",IF('Lokālā tāme Nr.2'!$Q239="Attiecināmās",'Lokālā tāme Nr.2'!$O239,0),0)</f>
        <v>0</v>
      </c>
      <c r="P236" s="45">
        <f>IF($C$2="Attiecināmās izmaksas",IF('Lokālā tāme Nr.2'!$Q239="Attiecināmās",'Lokālā tāme Nr.2'!$P239,0),0)</f>
        <v>0</v>
      </c>
    </row>
    <row r="237" spans="1:16" x14ac:dyDescent="0.2">
      <c r="A237" s="19">
        <f>IF(P237=0,0,IF(COUNTBLANK(P237)=1,0,COUNTA($P$8:P237)))</f>
        <v>0</v>
      </c>
      <c r="B237" s="38">
        <f>IF($C$2="Attiecināmās izmaksas",IF('Lokālā tāme Nr.2'!$Q240="Attiecināmās",'Lokālā tāme Nr.2'!$B240,0),0)</f>
        <v>0</v>
      </c>
      <c r="C237" s="38">
        <f>IF($C$2="Attiecināmās izmaksas",IF('Lokālā tāme Nr.2'!$Q240="Attiecināmās",'Lokālā tāme Nr.2'!$C240,0),0)</f>
        <v>0</v>
      </c>
      <c r="D237" s="38">
        <f>IF($C$2="Attiecināmās izmaksas",IF('Lokālā tāme Nr.2'!$Q240="Attiecināmās",'Lokālā tāme Nr.2'!$D240,0),0)</f>
        <v>0</v>
      </c>
      <c r="E237" s="45">
        <f>IF($C$2="Attiecināmās izmaksas",IF('Lokālā tāme Nr.2'!$Q240="Attiecināmās",'Lokālā tāme Nr.2'!$E240,0),0)</f>
        <v>0</v>
      </c>
      <c r="F237" s="42">
        <f>IF($C$2="Attiecināmās izmaksas",IF('Lokālā tāme Nr.2'!$Q240="Attiecināmās",'Lokālā tāme Nr.2'!$F240,0),0)</f>
        <v>0</v>
      </c>
      <c r="G237" s="38">
        <f>IF($C$2="Attiecināmās izmaksas",IF('Lokālā tāme Nr.2'!$Q240="Attiecināmās",'Lokālā tāme Nr.2'!$G240,0),0)</f>
        <v>0</v>
      </c>
      <c r="H237" s="38">
        <f>IF($C$2="Attiecināmās izmaksas",IF('Lokālā tāme Nr.2'!$Q240="Attiecināmās",'Lokālā tāme Nr.2'!$H240,0),0)</f>
        <v>0</v>
      </c>
      <c r="I237" s="38">
        <f>IF($C$2="Attiecināmās izmaksas",IF('Lokālā tāme Nr.2'!$Q240="Attiecināmās",'Lokālā tāme Nr.2'!$I240,0),0)</f>
        <v>0</v>
      </c>
      <c r="J237" s="38">
        <f>IF($C$2="Attiecināmās izmaksas",IF('Lokālā tāme Nr.2'!$Q240="Attiecināmās",'Lokālā tāme Nr.2'!$J240,0),0)</f>
        <v>0</v>
      </c>
      <c r="K237" s="43">
        <f>IF($C$2="Attiecināmās izmaksas",IF('Lokālā tāme Nr.2'!$Q240="Attiecināmās",'Lokālā tāme Nr.2'!$K240,0),0)</f>
        <v>0</v>
      </c>
      <c r="L237" s="46">
        <f>IF($C$2="Attiecināmās izmaksas",IF('Lokālā tāme Nr.2'!$Q240="Attiecināmās",'Lokālā tāme Nr.2'!$L240,0),0)</f>
        <v>0</v>
      </c>
      <c r="M237" s="38">
        <f>IF($C$2="Attiecināmās izmaksas",IF('Lokālā tāme Nr.2'!$Q240="Attiecināmās",'Lokālā tāme Nr.2'!$M240,0),0)</f>
        <v>0</v>
      </c>
      <c r="N237" s="38">
        <f>IF($C$2="Attiecināmās izmaksas",IF('Lokālā tāme Nr.2'!$Q240="Attiecināmās",'Lokālā tāme Nr.2'!$N240,0),0)</f>
        <v>0</v>
      </c>
      <c r="O237" s="38">
        <f>IF($C$2="Attiecināmās izmaksas",IF('Lokālā tāme Nr.2'!$Q240="Attiecināmās",'Lokālā tāme Nr.2'!$O240,0),0)</f>
        <v>0</v>
      </c>
      <c r="P237" s="45">
        <f>IF($C$2="Attiecināmās izmaksas",IF('Lokālā tāme Nr.2'!$Q240="Attiecināmās",'Lokālā tāme Nr.2'!$P240,0),0)</f>
        <v>0</v>
      </c>
    </row>
    <row r="238" spans="1:16" x14ac:dyDescent="0.2">
      <c r="A238" s="19">
        <f>IF(P238=0,0,IF(COUNTBLANK(P238)=1,0,COUNTA($P$8:P238)))</f>
        <v>0</v>
      </c>
      <c r="B238" s="38">
        <f>IF($C$2="Attiecināmās izmaksas",IF('Lokālā tāme Nr.2'!$Q241="Attiecināmās",'Lokālā tāme Nr.2'!$B241,0),0)</f>
        <v>0</v>
      </c>
      <c r="C238" s="38">
        <f>IF($C$2="Attiecināmās izmaksas",IF('Lokālā tāme Nr.2'!$Q241="Attiecināmās",'Lokālā tāme Nr.2'!$C241,0),0)</f>
        <v>0</v>
      </c>
      <c r="D238" s="38">
        <f>IF($C$2="Attiecināmās izmaksas",IF('Lokālā tāme Nr.2'!$Q241="Attiecināmās",'Lokālā tāme Nr.2'!$D241,0),0)</f>
        <v>0</v>
      </c>
      <c r="E238" s="45">
        <f>IF($C$2="Attiecināmās izmaksas",IF('Lokālā tāme Nr.2'!$Q241="Attiecināmās",'Lokālā tāme Nr.2'!$E241,0),0)</f>
        <v>0</v>
      </c>
      <c r="F238" s="42">
        <f>IF($C$2="Attiecināmās izmaksas",IF('Lokālā tāme Nr.2'!$Q241="Attiecināmās",'Lokālā tāme Nr.2'!$F241,0),0)</f>
        <v>0</v>
      </c>
      <c r="G238" s="38">
        <f>IF($C$2="Attiecināmās izmaksas",IF('Lokālā tāme Nr.2'!$Q241="Attiecināmās",'Lokālā tāme Nr.2'!$G241,0),0)</f>
        <v>0</v>
      </c>
      <c r="H238" s="38">
        <f>IF($C$2="Attiecināmās izmaksas",IF('Lokālā tāme Nr.2'!$Q241="Attiecināmās",'Lokālā tāme Nr.2'!$H241,0),0)</f>
        <v>0</v>
      </c>
      <c r="I238" s="38">
        <f>IF($C$2="Attiecināmās izmaksas",IF('Lokālā tāme Nr.2'!$Q241="Attiecināmās",'Lokālā tāme Nr.2'!$I241,0),0)</f>
        <v>0</v>
      </c>
      <c r="J238" s="38">
        <f>IF($C$2="Attiecināmās izmaksas",IF('Lokālā tāme Nr.2'!$Q241="Attiecināmās",'Lokālā tāme Nr.2'!$J241,0),0)</f>
        <v>0</v>
      </c>
      <c r="K238" s="43">
        <f>IF($C$2="Attiecināmās izmaksas",IF('Lokālā tāme Nr.2'!$Q241="Attiecināmās",'Lokālā tāme Nr.2'!$K241,0),0)</f>
        <v>0</v>
      </c>
      <c r="L238" s="46">
        <f>IF($C$2="Attiecināmās izmaksas",IF('Lokālā tāme Nr.2'!$Q241="Attiecināmās",'Lokālā tāme Nr.2'!$L241,0),0)</f>
        <v>0</v>
      </c>
      <c r="M238" s="38">
        <f>IF($C$2="Attiecināmās izmaksas",IF('Lokālā tāme Nr.2'!$Q241="Attiecināmās",'Lokālā tāme Nr.2'!$M241,0),0)</f>
        <v>0</v>
      </c>
      <c r="N238" s="38">
        <f>IF($C$2="Attiecināmās izmaksas",IF('Lokālā tāme Nr.2'!$Q241="Attiecināmās",'Lokālā tāme Nr.2'!$N241,0),0)</f>
        <v>0</v>
      </c>
      <c r="O238" s="38">
        <f>IF($C$2="Attiecināmās izmaksas",IF('Lokālā tāme Nr.2'!$Q241="Attiecināmās",'Lokālā tāme Nr.2'!$O241,0),0)</f>
        <v>0</v>
      </c>
      <c r="P238" s="45">
        <f>IF($C$2="Attiecināmās izmaksas",IF('Lokālā tāme Nr.2'!$Q241="Attiecināmās",'Lokālā tāme Nr.2'!$P241,0),0)</f>
        <v>0</v>
      </c>
    </row>
    <row r="239" spans="1:16" x14ac:dyDescent="0.2">
      <c r="A239" s="19">
        <f>IF(P239=0,0,IF(COUNTBLANK(P239)=1,0,COUNTA($P$8:P239)))</f>
        <v>0</v>
      </c>
      <c r="B239" s="38">
        <f>IF($C$2="Attiecināmās izmaksas",IF('Lokālā tāme Nr.2'!$Q242="Attiecināmās",'Lokālā tāme Nr.2'!$B242,0),0)</f>
        <v>0</v>
      </c>
      <c r="C239" s="38">
        <f>IF($C$2="Attiecināmās izmaksas",IF('Lokālā tāme Nr.2'!$Q242="Attiecināmās",'Lokālā tāme Nr.2'!$C242,0),0)</f>
        <v>0</v>
      </c>
      <c r="D239" s="38">
        <f>IF($C$2="Attiecināmās izmaksas",IF('Lokālā tāme Nr.2'!$Q242="Attiecināmās",'Lokālā tāme Nr.2'!$D242,0),0)</f>
        <v>0</v>
      </c>
      <c r="E239" s="45">
        <f>IF($C$2="Attiecināmās izmaksas",IF('Lokālā tāme Nr.2'!$Q242="Attiecināmās",'Lokālā tāme Nr.2'!$E242,0),0)</f>
        <v>0</v>
      </c>
      <c r="F239" s="42">
        <f>IF($C$2="Attiecināmās izmaksas",IF('Lokālā tāme Nr.2'!$Q242="Attiecināmās",'Lokālā tāme Nr.2'!$F242,0),0)</f>
        <v>0</v>
      </c>
      <c r="G239" s="38">
        <f>IF($C$2="Attiecināmās izmaksas",IF('Lokālā tāme Nr.2'!$Q242="Attiecināmās",'Lokālā tāme Nr.2'!$G242,0),0)</f>
        <v>0</v>
      </c>
      <c r="H239" s="38">
        <f>IF($C$2="Attiecināmās izmaksas",IF('Lokālā tāme Nr.2'!$Q242="Attiecināmās",'Lokālā tāme Nr.2'!$H242,0),0)</f>
        <v>0</v>
      </c>
      <c r="I239" s="38">
        <f>IF($C$2="Attiecināmās izmaksas",IF('Lokālā tāme Nr.2'!$Q242="Attiecināmās",'Lokālā tāme Nr.2'!$I242,0),0)</f>
        <v>0</v>
      </c>
      <c r="J239" s="38">
        <f>IF($C$2="Attiecināmās izmaksas",IF('Lokālā tāme Nr.2'!$Q242="Attiecināmās",'Lokālā tāme Nr.2'!$J242,0),0)</f>
        <v>0</v>
      </c>
      <c r="K239" s="43">
        <f>IF($C$2="Attiecināmās izmaksas",IF('Lokālā tāme Nr.2'!$Q242="Attiecināmās",'Lokālā tāme Nr.2'!$K242,0),0)</f>
        <v>0</v>
      </c>
      <c r="L239" s="46">
        <f>IF($C$2="Attiecināmās izmaksas",IF('Lokālā tāme Nr.2'!$Q242="Attiecināmās",'Lokālā tāme Nr.2'!$L242,0),0)</f>
        <v>0</v>
      </c>
      <c r="M239" s="38">
        <f>IF($C$2="Attiecināmās izmaksas",IF('Lokālā tāme Nr.2'!$Q242="Attiecināmās",'Lokālā tāme Nr.2'!$M242,0),0)</f>
        <v>0</v>
      </c>
      <c r="N239" s="38">
        <f>IF($C$2="Attiecināmās izmaksas",IF('Lokālā tāme Nr.2'!$Q242="Attiecināmās",'Lokālā tāme Nr.2'!$N242,0),0)</f>
        <v>0</v>
      </c>
      <c r="O239" s="38">
        <f>IF($C$2="Attiecināmās izmaksas",IF('Lokālā tāme Nr.2'!$Q242="Attiecināmās",'Lokālā tāme Nr.2'!$O242,0),0)</f>
        <v>0</v>
      </c>
      <c r="P239" s="45">
        <f>IF($C$2="Attiecināmās izmaksas",IF('Lokālā tāme Nr.2'!$Q242="Attiecināmās",'Lokālā tāme Nr.2'!$P242,0),0)</f>
        <v>0</v>
      </c>
    </row>
    <row r="240" spans="1:16" x14ac:dyDescent="0.2">
      <c r="A240" s="19">
        <f>IF(P240=0,0,IF(COUNTBLANK(P240)=1,0,COUNTA($P$8:P240)))</f>
        <v>0</v>
      </c>
      <c r="B240" s="38">
        <f>IF($C$2="Attiecināmās izmaksas",IF('Lokālā tāme Nr.2'!$Q243="Attiecināmās",'Lokālā tāme Nr.2'!$B243,0),0)</f>
        <v>0</v>
      </c>
      <c r="C240" s="38">
        <f>IF($C$2="Attiecināmās izmaksas",IF('Lokālā tāme Nr.2'!$Q243="Attiecināmās",'Lokālā tāme Nr.2'!$C243,0),0)</f>
        <v>0</v>
      </c>
      <c r="D240" s="38">
        <f>IF($C$2="Attiecināmās izmaksas",IF('Lokālā tāme Nr.2'!$Q243="Attiecināmās",'Lokālā tāme Nr.2'!$D243,0),0)</f>
        <v>0</v>
      </c>
      <c r="E240" s="45">
        <f>IF($C$2="Attiecināmās izmaksas",IF('Lokālā tāme Nr.2'!$Q243="Attiecināmās",'Lokālā tāme Nr.2'!$E243,0),0)</f>
        <v>0</v>
      </c>
      <c r="F240" s="42">
        <f>IF($C$2="Attiecināmās izmaksas",IF('Lokālā tāme Nr.2'!$Q243="Attiecināmās",'Lokālā tāme Nr.2'!$F243,0),0)</f>
        <v>0</v>
      </c>
      <c r="G240" s="38">
        <f>IF($C$2="Attiecināmās izmaksas",IF('Lokālā tāme Nr.2'!$Q243="Attiecināmās",'Lokālā tāme Nr.2'!$G243,0),0)</f>
        <v>0</v>
      </c>
      <c r="H240" s="38">
        <f>IF($C$2="Attiecināmās izmaksas",IF('Lokālā tāme Nr.2'!$Q243="Attiecināmās",'Lokālā tāme Nr.2'!$H243,0),0)</f>
        <v>0</v>
      </c>
      <c r="I240" s="38">
        <f>IF($C$2="Attiecināmās izmaksas",IF('Lokālā tāme Nr.2'!$Q243="Attiecināmās",'Lokālā tāme Nr.2'!$I243,0),0)</f>
        <v>0</v>
      </c>
      <c r="J240" s="38">
        <f>IF($C$2="Attiecināmās izmaksas",IF('Lokālā tāme Nr.2'!$Q243="Attiecināmās",'Lokālā tāme Nr.2'!$J243,0),0)</f>
        <v>0</v>
      </c>
      <c r="K240" s="43">
        <f>IF($C$2="Attiecināmās izmaksas",IF('Lokālā tāme Nr.2'!$Q243="Attiecināmās",'Lokālā tāme Nr.2'!$K243,0),0)</f>
        <v>0</v>
      </c>
      <c r="L240" s="46">
        <f>IF($C$2="Attiecināmās izmaksas",IF('Lokālā tāme Nr.2'!$Q243="Attiecināmās",'Lokālā tāme Nr.2'!$L243,0),0)</f>
        <v>0</v>
      </c>
      <c r="M240" s="38">
        <f>IF($C$2="Attiecināmās izmaksas",IF('Lokālā tāme Nr.2'!$Q243="Attiecināmās",'Lokālā tāme Nr.2'!$M243,0),0)</f>
        <v>0</v>
      </c>
      <c r="N240" s="38">
        <f>IF($C$2="Attiecināmās izmaksas",IF('Lokālā tāme Nr.2'!$Q243="Attiecināmās",'Lokālā tāme Nr.2'!$N243,0),0)</f>
        <v>0</v>
      </c>
      <c r="O240" s="38">
        <f>IF($C$2="Attiecināmās izmaksas",IF('Lokālā tāme Nr.2'!$Q243="Attiecināmās",'Lokālā tāme Nr.2'!$O243,0),0)</f>
        <v>0</v>
      </c>
      <c r="P240" s="45">
        <f>IF($C$2="Attiecināmās izmaksas",IF('Lokālā tāme Nr.2'!$Q243="Attiecināmās",'Lokālā tāme Nr.2'!$P243,0),0)</f>
        <v>0</v>
      </c>
    </row>
    <row r="241" spans="1:16" x14ac:dyDescent="0.2">
      <c r="A241" s="19">
        <f>IF(P241=0,0,IF(COUNTBLANK(P241)=1,0,COUNTA($P$8:P241)))</f>
        <v>0</v>
      </c>
      <c r="B241" s="38">
        <f>IF($C$2="Attiecināmās izmaksas",IF('Lokālā tāme Nr.2'!$Q244="Attiecināmās",'Lokālā tāme Nr.2'!$B244,0),0)</f>
        <v>0</v>
      </c>
      <c r="C241" s="38">
        <f>IF($C$2="Attiecināmās izmaksas",IF('Lokālā tāme Nr.2'!$Q244="Attiecināmās",'Lokālā tāme Nr.2'!$C244,0),0)</f>
        <v>0</v>
      </c>
      <c r="D241" s="38">
        <f>IF($C$2="Attiecināmās izmaksas",IF('Lokālā tāme Nr.2'!$Q244="Attiecināmās",'Lokālā tāme Nr.2'!$D244,0),0)</f>
        <v>0</v>
      </c>
      <c r="E241" s="45">
        <f>IF($C$2="Attiecināmās izmaksas",IF('Lokālā tāme Nr.2'!$Q244="Attiecināmās",'Lokālā tāme Nr.2'!$E244,0),0)</f>
        <v>0</v>
      </c>
      <c r="F241" s="42">
        <f>IF($C$2="Attiecināmās izmaksas",IF('Lokālā tāme Nr.2'!$Q244="Attiecināmās",'Lokālā tāme Nr.2'!$F244,0),0)</f>
        <v>0</v>
      </c>
      <c r="G241" s="38">
        <f>IF($C$2="Attiecināmās izmaksas",IF('Lokālā tāme Nr.2'!$Q244="Attiecināmās",'Lokālā tāme Nr.2'!$G244,0),0)</f>
        <v>0</v>
      </c>
      <c r="H241" s="38">
        <f>IF($C$2="Attiecināmās izmaksas",IF('Lokālā tāme Nr.2'!$Q244="Attiecināmās",'Lokālā tāme Nr.2'!$H244,0),0)</f>
        <v>0</v>
      </c>
      <c r="I241" s="38">
        <f>IF($C$2="Attiecināmās izmaksas",IF('Lokālā tāme Nr.2'!$Q244="Attiecināmās",'Lokālā tāme Nr.2'!$I244,0),0)</f>
        <v>0</v>
      </c>
      <c r="J241" s="38">
        <f>IF($C$2="Attiecināmās izmaksas",IF('Lokālā tāme Nr.2'!$Q244="Attiecināmās",'Lokālā tāme Nr.2'!$J244,0),0)</f>
        <v>0</v>
      </c>
      <c r="K241" s="43">
        <f>IF($C$2="Attiecināmās izmaksas",IF('Lokālā tāme Nr.2'!$Q244="Attiecināmās",'Lokālā tāme Nr.2'!$K244,0),0)</f>
        <v>0</v>
      </c>
      <c r="L241" s="46">
        <f>IF($C$2="Attiecināmās izmaksas",IF('Lokālā tāme Nr.2'!$Q244="Attiecināmās",'Lokālā tāme Nr.2'!$L244,0),0)</f>
        <v>0</v>
      </c>
      <c r="M241" s="38">
        <f>IF($C$2="Attiecināmās izmaksas",IF('Lokālā tāme Nr.2'!$Q244="Attiecināmās",'Lokālā tāme Nr.2'!$M244,0),0)</f>
        <v>0</v>
      </c>
      <c r="N241" s="38">
        <f>IF($C$2="Attiecināmās izmaksas",IF('Lokālā tāme Nr.2'!$Q244="Attiecināmās",'Lokālā tāme Nr.2'!$N244,0),0)</f>
        <v>0</v>
      </c>
      <c r="O241" s="38">
        <f>IF($C$2="Attiecināmās izmaksas",IF('Lokālā tāme Nr.2'!$Q244="Attiecināmās",'Lokālā tāme Nr.2'!$O244,0),0)</f>
        <v>0</v>
      </c>
      <c r="P241" s="45">
        <f>IF($C$2="Attiecināmās izmaksas",IF('Lokālā tāme Nr.2'!$Q244="Attiecināmās",'Lokālā tāme Nr.2'!$P244,0),0)</f>
        <v>0</v>
      </c>
    </row>
    <row r="242" spans="1:16" x14ac:dyDescent="0.2">
      <c r="A242" s="19">
        <f>IF(P242=0,0,IF(COUNTBLANK(P242)=1,0,COUNTA($P$8:P242)))</f>
        <v>0</v>
      </c>
      <c r="B242" s="38">
        <f>IF($C$2="Attiecināmās izmaksas",IF('Lokālā tāme Nr.2'!$Q245="Attiecināmās",'Lokālā tāme Nr.2'!$B245,0),0)</f>
        <v>0</v>
      </c>
      <c r="C242" s="38">
        <f>IF($C$2="Attiecināmās izmaksas",IF('Lokālā tāme Nr.2'!$Q245="Attiecināmās",'Lokālā tāme Nr.2'!$C245,0),0)</f>
        <v>0</v>
      </c>
      <c r="D242" s="38">
        <f>IF($C$2="Attiecināmās izmaksas",IF('Lokālā tāme Nr.2'!$Q245="Attiecināmās",'Lokālā tāme Nr.2'!$D245,0),0)</f>
        <v>0</v>
      </c>
      <c r="E242" s="45">
        <f>IF($C$2="Attiecināmās izmaksas",IF('Lokālā tāme Nr.2'!$Q245="Attiecināmās",'Lokālā tāme Nr.2'!$E245,0),0)</f>
        <v>0</v>
      </c>
      <c r="F242" s="42">
        <f>IF($C$2="Attiecināmās izmaksas",IF('Lokālā tāme Nr.2'!$Q245="Attiecināmās",'Lokālā tāme Nr.2'!$F245,0),0)</f>
        <v>0</v>
      </c>
      <c r="G242" s="38">
        <f>IF($C$2="Attiecināmās izmaksas",IF('Lokālā tāme Nr.2'!$Q245="Attiecināmās",'Lokālā tāme Nr.2'!$G245,0),0)</f>
        <v>0</v>
      </c>
      <c r="H242" s="38">
        <f>IF($C$2="Attiecināmās izmaksas",IF('Lokālā tāme Nr.2'!$Q245="Attiecināmās",'Lokālā tāme Nr.2'!$H245,0),0)</f>
        <v>0</v>
      </c>
      <c r="I242" s="38">
        <f>IF($C$2="Attiecināmās izmaksas",IF('Lokālā tāme Nr.2'!$Q245="Attiecināmās",'Lokālā tāme Nr.2'!$I245,0),0)</f>
        <v>0</v>
      </c>
      <c r="J242" s="38">
        <f>IF($C$2="Attiecināmās izmaksas",IF('Lokālā tāme Nr.2'!$Q245="Attiecināmās",'Lokālā tāme Nr.2'!$J245,0),0)</f>
        <v>0</v>
      </c>
      <c r="K242" s="43">
        <f>IF($C$2="Attiecināmās izmaksas",IF('Lokālā tāme Nr.2'!$Q245="Attiecināmās",'Lokālā tāme Nr.2'!$K245,0),0)</f>
        <v>0</v>
      </c>
      <c r="L242" s="46">
        <f>IF($C$2="Attiecināmās izmaksas",IF('Lokālā tāme Nr.2'!$Q245="Attiecināmās",'Lokālā tāme Nr.2'!$L245,0),0)</f>
        <v>0</v>
      </c>
      <c r="M242" s="38">
        <f>IF($C$2="Attiecināmās izmaksas",IF('Lokālā tāme Nr.2'!$Q245="Attiecināmās",'Lokālā tāme Nr.2'!$M245,0),0)</f>
        <v>0</v>
      </c>
      <c r="N242" s="38">
        <f>IF($C$2="Attiecināmās izmaksas",IF('Lokālā tāme Nr.2'!$Q245="Attiecināmās",'Lokālā tāme Nr.2'!$N245,0),0)</f>
        <v>0</v>
      </c>
      <c r="O242" s="38">
        <f>IF($C$2="Attiecināmās izmaksas",IF('Lokālā tāme Nr.2'!$Q245="Attiecināmās",'Lokālā tāme Nr.2'!$O245,0),0)</f>
        <v>0</v>
      </c>
      <c r="P242" s="45">
        <f>IF($C$2="Attiecināmās izmaksas",IF('Lokālā tāme Nr.2'!$Q245="Attiecināmās",'Lokālā tāme Nr.2'!$P245,0),0)</f>
        <v>0</v>
      </c>
    </row>
    <row r="243" spans="1:16" x14ac:dyDescent="0.2">
      <c r="A243" s="19">
        <f>IF(P243=0,0,IF(COUNTBLANK(P243)=1,0,COUNTA($P$8:P243)))</f>
        <v>0</v>
      </c>
      <c r="B243" s="38">
        <f>IF($C$2="Attiecināmās izmaksas",IF('Lokālā tāme Nr.2'!$Q246="Attiecināmās",'Lokālā tāme Nr.2'!$B246,0),0)</f>
        <v>0</v>
      </c>
      <c r="C243" s="38">
        <f>IF($C$2="Attiecināmās izmaksas",IF('Lokālā tāme Nr.2'!$Q246="Attiecināmās",'Lokālā tāme Nr.2'!$C246,0),0)</f>
        <v>0</v>
      </c>
      <c r="D243" s="38">
        <f>IF($C$2="Attiecināmās izmaksas",IF('Lokālā tāme Nr.2'!$Q246="Attiecināmās",'Lokālā tāme Nr.2'!$D246,0),0)</f>
        <v>0</v>
      </c>
      <c r="E243" s="45">
        <f>IF($C$2="Attiecināmās izmaksas",IF('Lokālā tāme Nr.2'!$Q246="Attiecināmās",'Lokālā tāme Nr.2'!$E246,0),0)</f>
        <v>0</v>
      </c>
      <c r="F243" s="42">
        <f>IF($C$2="Attiecināmās izmaksas",IF('Lokālā tāme Nr.2'!$Q246="Attiecināmās",'Lokālā tāme Nr.2'!$F246,0),0)</f>
        <v>0</v>
      </c>
      <c r="G243" s="38">
        <f>IF($C$2="Attiecināmās izmaksas",IF('Lokālā tāme Nr.2'!$Q246="Attiecināmās",'Lokālā tāme Nr.2'!$G246,0),0)</f>
        <v>0</v>
      </c>
      <c r="H243" s="38">
        <f>IF($C$2="Attiecināmās izmaksas",IF('Lokālā tāme Nr.2'!$Q246="Attiecināmās",'Lokālā tāme Nr.2'!$H246,0),0)</f>
        <v>0</v>
      </c>
      <c r="I243" s="38">
        <f>IF($C$2="Attiecināmās izmaksas",IF('Lokālā tāme Nr.2'!$Q246="Attiecināmās",'Lokālā tāme Nr.2'!$I246,0),0)</f>
        <v>0</v>
      </c>
      <c r="J243" s="38">
        <f>IF($C$2="Attiecināmās izmaksas",IF('Lokālā tāme Nr.2'!$Q246="Attiecināmās",'Lokālā tāme Nr.2'!$J246,0),0)</f>
        <v>0</v>
      </c>
      <c r="K243" s="43">
        <f>IF($C$2="Attiecināmās izmaksas",IF('Lokālā tāme Nr.2'!$Q246="Attiecināmās",'Lokālā tāme Nr.2'!$K246,0),0)</f>
        <v>0</v>
      </c>
      <c r="L243" s="46">
        <f>IF($C$2="Attiecināmās izmaksas",IF('Lokālā tāme Nr.2'!$Q246="Attiecināmās",'Lokālā tāme Nr.2'!$L246,0),0)</f>
        <v>0</v>
      </c>
      <c r="M243" s="38">
        <f>IF($C$2="Attiecināmās izmaksas",IF('Lokālā tāme Nr.2'!$Q246="Attiecināmās",'Lokālā tāme Nr.2'!$M246,0),0)</f>
        <v>0</v>
      </c>
      <c r="N243" s="38">
        <f>IF($C$2="Attiecināmās izmaksas",IF('Lokālā tāme Nr.2'!$Q246="Attiecināmās",'Lokālā tāme Nr.2'!$N246,0),0)</f>
        <v>0</v>
      </c>
      <c r="O243" s="38">
        <f>IF($C$2="Attiecināmās izmaksas",IF('Lokālā tāme Nr.2'!$Q246="Attiecināmās",'Lokālā tāme Nr.2'!$O246,0),0)</f>
        <v>0</v>
      </c>
      <c r="P243" s="45">
        <f>IF($C$2="Attiecināmās izmaksas",IF('Lokālā tāme Nr.2'!$Q246="Attiecināmās",'Lokālā tāme Nr.2'!$P246,0),0)</f>
        <v>0</v>
      </c>
    </row>
    <row r="244" spans="1:16" x14ac:dyDescent="0.2">
      <c r="A244" s="19">
        <f>IF(P244=0,0,IF(COUNTBLANK(P244)=1,0,COUNTA($P$8:P244)))</f>
        <v>0</v>
      </c>
      <c r="B244" s="38">
        <f>IF($C$2="Attiecināmās izmaksas",IF('Lokālā tāme Nr.2'!$Q247="Attiecināmās",'Lokālā tāme Nr.2'!$B247,0),0)</f>
        <v>0</v>
      </c>
      <c r="C244" s="38">
        <f>IF($C$2="Attiecināmās izmaksas",IF('Lokālā tāme Nr.2'!$Q247="Attiecināmās",'Lokālā tāme Nr.2'!$C247,0),0)</f>
        <v>0</v>
      </c>
      <c r="D244" s="38">
        <f>IF($C$2="Attiecināmās izmaksas",IF('Lokālā tāme Nr.2'!$Q247="Attiecināmās",'Lokālā tāme Nr.2'!$D247,0),0)</f>
        <v>0</v>
      </c>
      <c r="E244" s="45">
        <f>IF($C$2="Attiecināmās izmaksas",IF('Lokālā tāme Nr.2'!$Q247="Attiecināmās",'Lokālā tāme Nr.2'!$E247,0),0)</f>
        <v>0</v>
      </c>
      <c r="F244" s="42">
        <f>IF($C$2="Attiecināmās izmaksas",IF('Lokālā tāme Nr.2'!$Q247="Attiecināmās",'Lokālā tāme Nr.2'!$F247,0),0)</f>
        <v>0</v>
      </c>
      <c r="G244" s="38">
        <f>IF($C$2="Attiecināmās izmaksas",IF('Lokālā tāme Nr.2'!$Q247="Attiecināmās",'Lokālā tāme Nr.2'!$G247,0),0)</f>
        <v>0</v>
      </c>
      <c r="H244" s="38">
        <f>IF($C$2="Attiecināmās izmaksas",IF('Lokālā tāme Nr.2'!$Q247="Attiecināmās",'Lokālā tāme Nr.2'!$H247,0),0)</f>
        <v>0</v>
      </c>
      <c r="I244" s="38">
        <f>IF($C$2="Attiecināmās izmaksas",IF('Lokālā tāme Nr.2'!$Q247="Attiecināmās",'Lokālā tāme Nr.2'!$I247,0),0)</f>
        <v>0</v>
      </c>
      <c r="J244" s="38">
        <f>IF($C$2="Attiecināmās izmaksas",IF('Lokālā tāme Nr.2'!$Q247="Attiecināmās",'Lokālā tāme Nr.2'!$J247,0),0)</f>
        <v>0</v>
      </c>
      <c r="K244" s="43">
        <f>IF($C$2="Attiecināmās izmaksas",IF('Lokālā tāme Nr.2'!$Q247="Attiecināmās",'Lokālā tāme Nr.2'!$K247,0),0)</f>
        <v>0</v>
      </c>
      <c r="L244" s="46">
        <f>IF($C$2="Attiecināmās izmaksas",IF('Lokālā tāme Nr.2'!$Q247="Attiecināmās",'Lokālā tāme Nr.2'!$L247,0),0)</f>
        <v>0</v>
      </c>
      <c r="M244" s="38">
        <f>IF($C$2="Attiecināmās izmaksas",IF('Lokālā tāme Nr.2'!$Q247="Attiecināmās",'Lokālā tāme Nr.2'!$M247,0),0)</f>
        <v>0</v>
      </c>
      <c r="N244" s="38">
        <f>IF($C$2="Attiecināmās izmaksas",IF('Lokālā tāme Nr.2'!$Q247="Attiecināmās",'Lokālā tāme Nr.2'!$N247,0),0)</f>
        <v>0</v>
      </c>
      <c r="O244" s="38">
        <f>IF($C$2="Attiecināmās izmaksas",IF('Lokālā tāme Nr.2'!$Q247="Attiecināmās",'Lokālā tāme Nr.2'!$O247,0),0)</f>
        <v>0</v>
      </c>
      <c r="P244" s="45">
        <f>IF($C$2="Attiecināmās izmaksas",IF('Lokālā tāme Nr.2'!$Q247="Attiecināmās",'Lokālā tāme Nr.2'!$P247,0),0)</f>
        <v>0</v>
      </c>
    </row>
    <row r="245" spans="1:16" x14ac:dyDescent="0.2">
      <c r="A245" s="19">
        <f>IF(P245=0,0,IF(COUNTBLANK(P245)=1,0,COUNTA($P$8:P245)))</f>
        <v>0</v>
      </c>
      <c r="B245" s="38">
        <f>IF($C$2="Attiecināmās izmaksas",IF('Lokālā tāme Nr.2'!$Q248="Attiecināmās",'Lokālā tāme Nr.2'!$B248,0),0)</f>
        <v>0</v>
      </c>
      <c r="C245" s="38">
        <f>IF($C$2="Attiecināmās izmaksas",IF('Lokālā tāme Nr.2'!$Q248="Attiecināmās",'Lokālā tāme Nr.2'!$C248,0),0)</f>
        <v>0</v>
      </c>
      <c r="D245" s="38">
        <f>IF($C$2="Attiecināmās izmaksas",IF('Lokālā tāme Nr.2'!$Q248="Attiecināmās",'Lokālā tāme Nr.2'!$D248,0),0)</f>
        <v>0</v>
      </c>
      <c r="E245" s="45">
        <f>IF($C$2="Attiecināmās izmaksas",IF('Lokālā tāme Nr.2'!$Q248="Attiecināmās",'Lokālā tāme Nr.2'!$E248,0),0)</f>
        <v>0</v>
      </c>
      <c r="F245" s="42">
        <f>IF($C$2="Attiecināmās izmaksas",IF('Lokālā tāme Nr.2'!$Q248="Attiecināmās",'Lokālā tāme Nr.2'!$F248,0),0)</f>
        <v>0</v>
      </c>
      <c r="G245" s="38">
        <f>IF($C$2="Attiecināmās izmaksas",IF('Lokālā tāme Nr.2'!$Q248="Attiecināmās",'Lokālā tāme Nr.2'!$G248,0),0)</f>
        <v>0</v>
      </c>
      <c r="H245" s="38">
        <f>IF($C$2="Attiecināmās izmaksas",IF('Lokālā tāme Nr.2'!$Q248="Attiecināmās",'Lokālā tāme Nr.2'!$H248,0),0)</f>
        <v>0</v>
      </c>
      <c r="I245" s="38">
        <f>IF($C$2="Attiecināmās izmaksas",IF('Lokālā tāme Nr.2'!$Q248="Attiecināmās",'Lokālā tāme Nr.2'!$I248,0),0)</f>
        <v>0</v>
      </c>
      <c r="J245" s="38">
        <f>IF($C$2="Attiecināmās izmaksas",IF('Lokālā tāme Nr.2'!$Q248="Attiecināmās",'Lokālā tāme Nr.2'!$J248,0),0)</f>
        <v>0</v>
      </c>
      <c r="K245" s="43">
        <f>IF($C$2="Attiecināmās izmaksas",IF('Lokālā tāme Nr.2'!$Q248="Attiecināmās",'Lokālā tāme Nr.2'!$K248,0),0)</f>
        <v>0</v>
      </c>
      <c r="L245" s="46">
        <f>IF($C$2="Attiecināmās izmaksas",IF('Lokālā tāme Nr.2'!$Q248="Attiecināmās",'Lokālā tāme Nr.2'!$L248,0),0)</f>
        <v>0</v>
      </c>
      <c r="M245" s="38">
        <f>IF($C$2="Attiecināmās izmaksas",IF('Lokālā tāme Nr.2'!$Q248="Attiecināmās",'Lokālā tāme Nr.2'!$M248,0),0)</f>
        <v>0</v>
      </c>
      <c r="N245" s="38">
        <f>IF($C$2="Attiecināmās izmaksas",IF('Lokālā tāme Nr.2'!$Q248="Attiecināmās",'Lokālā tāme Nr.2'!$N248,0),0)</f>
        <v>0</v>
      </c>
      <c r="O245" s="38">
        <f>IF($C$2="Attiecināmās izmaksas",IF('Lokālā tāme Nr.2'!$Q248="Attiecināmās",'Lokālā tāme Nr.2'!$O248,0),0)</f>
        <v>0</v>
      </c>
      <c r="P245" s="45">
        <f>IF($C$2="Attiecināmās izmaksas",IF('Lokālā tāme Nr.2'!$Q248="Attiecināmās",'Lokālā tāme Nr.2'!$P248,0),0)</f>
        <v>0</v>
      </c>
    </row>
    <row r="246" spans="1:16" x14ac:dyDescent="0.2">
      <c r="A246" s="19">
        <f>IF(P246=0,0,IF(COUNTBLANK(P246)=1,0,COUNTA($P$8:P246)))</f>
        <v>0</v>
      </c>
      <c r="B246" s="38">
        <f>IF($C$2="Attiecināmās izmaksas",IF('Lokālā tāme Nr.2'!$Q249="Attiecināmās",'Lokālā tāme Nr.2'!$B249,0),0)</f>
        <v>0</v>
      </c>
      <c r="C246" s="38">
        <f>IF($C$2="Attiecināmās izmaksas",IF('Lokālā tāme Nr.2'!$Q249="Attiecināmās",'Lokālā tāme Nr.2'!$C249,0),0)</f>
        <v>0</v>
      </c>
      <c r="D246" s="38">
        <f>IF($C$2="Attiecināmās izmaksas",IF('Lokālā tāme Nr.2'!$Q249="Attiecināmās",'Lokālā tāme Nr.2'!$D249,0),0)</f>
        <v>0</v>
      </c>
      <c r="E246" s="45">
        <f>IF($C$2="Attiecināmās izmaksas",IF('Lokālā tāme Nr.2'!$Q249="Attiecināmās",'Lokālā tāme Nr.2'!$E249,0),0)</f>
        <v>0</v>
      </c>
      <c r="F246" s="42">
        <f>IF($C$2="Attiecināmās izmaksas",IF('Lokālā tāme Nr.2'!$Q249="Attiecināmās",'Lokālā tāme Nr.2'!$F249,0),0)</f>
        <v>0</v>
      </c>
      <c r="G246" s="38">
        <f>IF($C$2="Attiecināmās izmaksas",IF('Lokālā tāme Nr.2'!$Q249="Attiecināmās",'Lokālā tāme Nr.2'!$G249,0),0)</f>
        <v>0</v>
      </c>
      <c r="H246" s="38">
        <f>IF($C$2="Attiecināmās izmaksas",IF('Lokālā tāme Nr.2'!$Q249="Attiecināmās",'Lokālā tāme Nr.2'!$H249,0),0)</f>
        <v>0</v>
      </c>
      <c r="I246" s="38">
        <f>IF($C$2="Attiecināmās izmaksas",IF('Lokālā tāme Nr.2'!$Q249="Attiecināmās",'Lokālā tāme Nr.2'!$I249,0),0)</f>
        <v>0</v>
      </c>
      <c r="J246" s="38">
        <f>IF($C$2="Attiecināmās izmaksas",IF('Lokālā tāme Nr.2'!$Q249="Attiecināmās",'Lokālā tāme Nr.2'!$J249,0),0)</f>
        <v>0</v>
      </c>
      <c r="K246" s="43">
        <f>IF($C$2="Attiecināmās izmaksas",IF('Lokālā tāme Nr.2'!$Q249="Attiecināmās",'Lokālā tāme Nr.2'!$K249,0),0)</f>
        <v>0</v>
      </c>
      <c r="L246" s="46">
        <f>IF($C$2="Attiecināmās izmaksas",IF('Lokālā tāme Nr.2'!$Q249="Attiecināmās",'Lokālā tāme Nr.2'!$L249,0),0)</f>
        <v>0</v>
      </c>
      <c r="M246" s="38">
        <f>IF($C$2="Attiecināmās izmaksas",IF('Lokālā tāme Nr.2'!$Q249="Attiecināmās",'Lokālā tāme Nr.2'!$M249,0),0)</f>
        <v>0</v>
      </c>
      <c r="N246" s="38">
        <f>IF($C$2="Attiecināmās izmaksas",IF('Lokālā tāme Nr.2'!$Q249="Attiecināmās",'Lokālā tāme Nr.2'!$N249,0),0)</f>
        <v>0</v>
      </c>
      <c r="O246" s="38">
        <f>IF($C$2="Attiecināmās izmaksas",IF('Lokālā tāme Nr.2'!$Q249="Attiecināmās",'Lokālā tāme Nr.2'!$O249,0),0)</f>
        <v>0</v>
      </c>
      <c r="P246" s="45">
        <f>IF($C$2="Attiecināmās izmaksas",IF('Lokālā tāme Nr.2'!$Q249="Attiecināmās",'Lokālā tāme Nr.2'!$P249,0),0)</f>
        <v>0</v>
      </c>
    </row>
    <row r="247" spans="1:16" x14ac:dyDescent="0.2">
      <c r="A247" s="19">
        <f>IF(P247=0,0,IF(COUNTBLANK(P247)=1,0,COUNTA($P$8:P247)))</f>
        <v>0</v>
      </c>
      <c r="B247" s="38">
        <f>IF($C$2="Attiecināmās izmaksas",IF('Lokālā tāme Nr.2'!$Q250="Attiecināmās",'Lokālā tāme Nr.2'!$B250,0),0)</f>
        <v>0</v>
      </c>
      <c r="C247" s="38">
        <f>IF($C$2="Attiecināmās izmaksas",IF('Lokālā tāme Nr.2'!$Q250="Attiecināmās",'Lokālā tāme Nr.2'!$C250,0),0)</f>
        <v>0</v>
      </c>
      <c r="D247" s="38">
        <f>IF($C$2="Attiecināmās izmaksas",IF('Lokālā tāme Nr.2'!$Q250="Attiecināmās",'Lokālā tāme Nr.2'!$D250,0),0)</f>
        <v>0</v>
      </c>
      <c r="E247" s="45">
        <f>IF($C$2="Attiecināmās izmaksas",IF('Lokālā tāme Nr.2'!$Q250="Attiecināmās",'Lokālā tāme Nr.2'!$E250,0),0)</f>
        <v>0</v>
      </c>
      <c r="F247" s="42">
        <f>IF($C$2="Attiecināmās izmaksas",IF('Lokālā tāme Nr.2'!$Q250="Attiecināmās",'Lokālā tāme Nr.2'!$F250,0),0)</f>
        <v>0</v>
      </c>
      <c r="G247" s="38">
        <f>IF($C$2="Attiecināmās izmaksas",IF('Lokālā tāme Nr.2'!$Q250="Attiecināmās",'Lokālā tāme Nr.2'!$G250,0),0)</f>
        <v>0</v>
      </c>
      <c r="H247" s="38">
        <f>IF($C$2="Attiecināmās izmaksas",IF('Lokālā tāme Nr.2'!$Q250="Attiecināmās",'Lokālā tāme Nr.2'!$H250,0),0)</f>
        <v>0</v>
      </c>
      <c r="I247" s="38">
        <f>IF($C$2="Attiecināmās izmaksas",IF('Lokālā tāme Nr.2'!$Q250="Attiecināmās",'Lokālā tāme Nr.2'!$I250,0),0)</f>
        <v>0</v>
      </c>
      <c r="J247" s="38">
        <f>IF($C$2="Attiecināmās izmaksas",IF('Lokālā tāme Nr.2'!$Q250="Attiecināmās",'Lokālā tāme Nr.2'!$J250,0),0)</f>
        <v>0</v>
      </c>
      <c r="K247" s="43">
        <f>IF($C$2="Attiecināmās izmaksas",IF('Lokālā tāme Nr.2'!$Q250="Attiecināmās",'Lokālā tāme Nr.2'!$K250,0),0)</f>
        <v>0</v>
      </c>
      <c r="L247" s="46">
        <f>IF($C$2="Attiecināmās izmaksas",IF('Lokālā tāme Nr.2'!$Q250="Attiecināmās",'Lokālā tāme Nr.2'!$L250,0),0)</f>
        <v>0</v>
      </c>
      <c r="M247" s="38">
        <f>IF($C$2="Attiecināmās izmaksas",IF('Lokālā tāme Nr.2'!$Q250="Attiecināmās",'Lokālā tāme Nr.2'!$M250,0),0)</f>
        <v>0</v>
      </c>
      <c r="N247" s="38">
        <f>IF($C$2="Attiecināmās izmaksas",IF('Lokālā tāme Nr.2'!$Q250="Attiecināmās",'Lokālā tāme Nr.2'!$N250,0),0)</f>
        <v>0</v>
      </c>
      <c r="O247" s="38">
        <f>IF($C$2="Attiecināmās izmaksas",IF('Lokālā tāme Nr.2'!$Q250="Attiecināmās",'Lokālā tāme Nr.2'!$O250,0),0)</f>
        <v>0</v>
      </c>
      <c r="P247" s="45">
        <f>IF($C$2="Attiecināmās izmaksas",IF('Lokālā tāme Nr.2'!$Q250="Attiecināmās",'Lokālā tāme Nr.2'!$P250,0),0)</f>
        <v>0</v>
      </c>
    </row>
    <row r="248" spans="1:16" x14ac:dyDescent="0.2">
      <c r="A248" s="19">
        <f>IF(P248=0,0,IF(COUNTBLANK(P248)=1,0,COUNTA($P$8:P248)))</f>
        <v>0</v>
      </c>
      <c r="B248" s="38">
        <f>IF($C$2="Attiecināmās izmaksas",IF('Lokālā tāme Nr.2'!$Q251="Attiecināmās",'Lokālā tāme Nr.2'!$B251,0),0)</f>
        <v>0</v>
      </c>
      <c r="C248" s="38">
        <f>IF($C$2="Attiecināmās izmaksas",IF('Lokālā tāme Nr.2'!$Q251="Attiecināmās",'Lokālā tāme Nr.2'!$C251,0),0)</f>
        <v>0</v>
      </c>
      <c r="D248" s="38">
        <f>IF($C$2="Attiecināmās izmaksas",IF('Lokālā tāme Nr.2'!$Q251="Attiecināmās",'Lokālā tāme Nr.2'!$D251,0),0)</f>
        <v>0</v>
      </c>
      <c r="E248" s="45">
        <f>IF($C$2="Attiecināmās izmaksas",IF('Lokālā tāme Nr.2'!$Q251="Attiecināmās",'Lokālā tāme Nr.2'!$E251,0),0)</f>
        <v>0</v>
      </c>
      <c r="F248" s="42">
        <f>IF($C$2="Attiecināmās izmaksas",IF('Lokālā tāme Nr.2'!$Q251="Attiecināmās",'Lokālā tāme Nr.2'!$F251,0),0)</f>
        <v>0</v>
      </c>
      <c r="G248" s="38">
        <f>IF($C$2="Attiecināmās izmaksas",IF('Lokālā tāme Nr.2'!$Q251="Attiecināmās",'Lokālā tāme Nr.2'!$G251,0),0)</f>
        <v>0</v>
      </c>
      <c r="H248" s="38">
        <f>IF($C$2="Attiecināmās izmaksas",IF('Lokālā tāme Nr.2'!$Q251="Attiecināmās",'Lokālā tāme Nr.2'!$H251,0),0)</f>
        <v>0</v>
      </c>
      <c r="I248" s="38">
        <f>IF($C$2="Attiecināmās izmaksas",IF('Lokālā tāme Nr.2'!$Q251="Attiecināmās",'Lokālā tāme Nr.2'!$I251,0),0)</f>
        <v>0</v>
      </c>
      <c r="J248" s="38">
        <f>IF($C$2="Attiecināmās izmaksas",IF('Lokālā tāme Nr.2'!$Q251="Attiecināmās",'Lokālā tāme Nr.2'!$J251,0),0)</f>
        <v>0</v>
      </c>
      <c r="K248" s="43">
        <f>IF($C$2="Attiecināmās izmaksas",IF('Lokālā tāme Nr.2'!$Q251="Attiecināmās",'Lokālā tāme Nr.2'!$K251,0),0)</f>
        <v>0</v>
      </c>
      <c r="L248" s="46">
        <f>IF($C$2="Attiecināmās izmaksas",IF('Lokālā tāme Nr.2'!$Q251="Attiecināmās",'Lokālā tāme Nr.2'!$L251,0),0)</f>
        <v>0</v>
      </c>
      <c r="M248" s="38">
        <f>IF($C$2="Attiecināmās izmaksas",IF('Lokālā tāme Nr.2'!$Q251="Attiecināmās",'Lokālā tāme Nr.2'!$M251,0),0)</f>
        <v>0</v>
      </c>
      <c r="N248" s="38">
        <f>IF($C$2="Attiecināmās izmaksas",IF('Lokālā tāme Nr.2'!$Q251="Attiecināmās",'Lokālā tāme Nr.2'!$N251,0),0)</f>
        <v>0</v>
      </c>
      <c r="O248" s="38">
        <f>IF($C$2="Attiecināmās izmaksas",IF('Lokālā tāme Nr.2'!$Q251="Attiecināmās",'Lokālā tāme Nr.2'!$O251,0),0)</f>
        <v>0</v>
      </c>
      <c r="P248" s="45">
        <f>IF($C$2="Attiecināmās izmaksas",IF('Lokālā tāme Nr.2'!$Q251="Attiecināmās",'Lokālā tāme Nr.2'!$P251,0),0)</f>
        <v>0</v>
      </c>
    </row>
    <row r="249" spans="1:16" x14ac:dyDescent="0.2">
      <c r="A249" s="19">
        <f>IF(P249=0,0,IF(COUNTBLANK(P249)=1,0,COUNTA($P$8:P249)))</f>
        <v>0</v>
      </c>
      <c r="B249" s="38">
        <f>IF($C$2="Attiecināmās izmaksas",IF('Lokālā tāme Nr.2'!$Q252="Attiecināmās",'Lokālā tāme Nr.2'!$B252,0),0)</f>
        <v>0</v>
      </c>
      <c r="C249" s="38">
        <f>IF($C$2="Attiecināmās izmaksas",IF('Lokālā tāme Nr.2'!$Q252="Attiecināmās",'Lokālā tāme Nr.2'!$C252,0),0)</f>
        <v>0</v>
      </c>
      <c r="D249" s="38">
        <f>IF($C$2="Attiecināmās izmaksas",IF('Lokālā tāme Nr.2'!$Q252="Attiecināmās",'Lokālā tāme Nr.2'!$D252,0),0)</f>
        <v>0</v>
      </c>
      <c r="E249" s="45">
        <f>IF($C$2="Attiecināmās izmaksas",IF('Lokālā tāme Nr.2'!$Q252="Attiecināmās",'Lokālā tāme Nr.2'!$E252,0),0)</f>
        <v>0</v>
      </c>
      <c r="F249" s="42">
        <f>IF($C$2="Attiecināmās izmaksas",IF('Lokālā tāme Nr.2'!$Q252="Attiecināmās",'Lokālā tāme Nr.2'!$F252,0),0)</f>
        <v>0</v>
      </c>
      <c r="G249" s="38">
        <f>IF($C$2="Attiecināmās izmaksas",IF('Lokālā tāme Nr.2'!$Q252="Attiecināmās",'Lokālā tāme Nr.2'!$G252,0),0)</f>
        <v>0</v>
      </c>
      <c r="H249" s="38">
        <f>IF($C$2="Attiecināmās izmaksas",IF('Lokālā tāme Nr.2'!$Q252="Attiecināmās",'Lokālā tāme Nr.2'!$H252,0),0)</f>
        <v>0</v>
      </c>
      <c r="I249" s="38">
        <f>IF($C$2="Attiecināmās izmaksas",IF('Lokālā tāme Nr.2'!$Q252="Attiecināmās",'Lokālā tāme Nr.2'!$I252,0),0)</f>
        <v>0</v>
      </c>
      <c r="J249" s="38">
        <f>IF($C$2="Attiecināmās izmaksas",IF('Lokālā tāme Nr.2'!$Q252="Attiecināmās",'Lokālā tāme Nr.2'!$J252,0),0)</f>
        <v>0</v>
      </c>
      <c r="K249" s="43">
        <f>IF($C$2="Attiecināmās izmaksas",IF('Lokālā tāme Nr.2'!$Q252="Attiecināmās",'Lokālā tāme Nr.2'!$K252,0),0)</f>
        <v>0</v>
      </c>
      <c r="L249" s="46">
        <f>IF($C$2="Attiecināmās izmaksas",IF('Lokālā tāme Nr.2'!$Q252="Attiecināmās",'Lokālā tāme Nr.2'!$L252,0),0)</f>
        <v>0</v>
      </c>
      <c r="M249" s="38">
        <f>IF($C$2="Attiecināmās izmaksas",IF('Lokālā tāme Nr.2'!$Q252="Attiecināmās",'Lokālā tāme Nr.2'!$M252,0),0)</f>
        <v>0</v>
      </c>
      <c r="N249" s="38">
        <f>IF($C$2="Attiecināmās izmaksas",IF('Lokālā tāme Nr.2'!$Q252="Attiecināmās",'Lokālā tāme Nr.2'!$N252,0),0)</f>
        <v>0</v>
      </c>
      <c r="O249" s="38">
        <f>IF($C$2="Attiecināmās izmaksas",IF('Lokālā tāme Nr.2'!$Q252="Attiecināmās",'Lokālā tāme Nr.2'!$O252,0),0)</f>
        <v>0</v>
      </c>
      <c r="P249" s="45">
        <f>IF($C$2="Attiecināmās izmaksas",IF('Lokālā tāme Nr.2'!$Q252="Attiecināmās",'Lokālā tāme Nr.2'!$P252,0),0)</f>
        <v>0</v>
      </c>
    </row>
    <row r="250" spans="1:16" x14ac:dyDescent="0.2">
      <c r="A250" s="19">
        <f>IF(P250=0,0,IF(COUNTBLANK(P250)=1,0,COUNTA($P$8:P250)))</f>
        <v>0</v>
      </c>
      <c r="B250" s="38">
        <f>IF($C$2="Attiecināmās izmaksas",IF('Lokālā tāme Nr.2'!$Q253="Attiecināmās",'Lokālā tāme Nr.2'!$B253,0),0)</f>
        <v>0</v>
      </c>
      <c r="C250" s="38">
        <f>IF($C$2="Attiecināmās izmaksas",IF('Lokālā tāme Nr.2'!$Q253="Attiecināmās",'Lokālā tāme Nr.2'!$C253,0),0)</f>
        <v>0</v>
      </c>
      <c r="D250" s="38">
        <f>IF($C$2="Attiecināmās izmaksas",IF('Lokālā tāme Nr.2'!$Q253="Attiecināmās",'Lokālā tāme Nr.2'!$D253,0),0)</f>
        <v>0</v>
      </c>
      <c r="E250" s="45">
        <f>IF($C$2="Attiecināmās izmaksas",IF('Lokālā tāme Nr.2'!$Q253="Attiecināmās",'Lokālā tāme Nr.2'!$E253,0),0)</f>
        <v>0</v>
      </c>
      <c r="F250" s="42">
        <f>IF($C$2="Attiecināmās izmaksas",IF('Lokālā tāme Nr.2'!$Q253="Attiecināmās",'Lokālā tāme Nr.2'!$F253,0),0)</f>
        <v>0</v>
      </c>
      <c r="G250" s="38">
        <f>IF($C$2="Attiecināmās izmaksas",IF('Lokālā tāme Nr.2'!$Q253="Attiecināmās",'Lokālā tāme Nr.2'!$G253,0),0)</f>
        <v>0</v>
      </c>
      <c r="H250" s="38">
        <f>IF($C$2="Attiecināmās izmaksas",IF('Lokālā tāme Nr.2'!$Q253="Attiecināmās",'Lokālā tāme Nr.2'!$H253,0),0)</f>
        <v>0</v>
      </c>
      <c r="I250" s="38">
        <f>IF($C$2="Attiecināmās izmaksas",IF('Lokālā tāme Nr.2'!$Q253="Attiecināmās",'Lokālā tāme Nr.2'!$I253,0),0)</f>
        <v>0</v>
      </c>
      <c r="J250" s="38">
        <f>IF($C$2="Attiecināmās izmaksas",IF('Lokālā tāme Nr.2'!$Q253="Attiecināmās",'Lokālā tāme Nr.2'!$J253,0),0)</f>
        <v>0</v>
      </c>
      <c r="K250" s="43">
        <f>IF($C$2="Attiecināmās izmaksas",IF('Lokālā tāme Nr.2'!$Q253="Attiecināmās",'Lokālā tāme Nr.2'!$K253,0),0)</f>
        <v>0</v>
      </c>
      <c r="L250" s="46">
        <f>IF($C$2="Attiecināmās izmaksas",IF('Lokālā tāme Nr.2'!$Q253="Attiecināmās",'Lokālā tāme Nr.2'!$L253,0),0)</f>
        <v>0</v>
      </c>
      <c r="M250" s="38">
        <f>IF($C$2="Attiecināmās izmaksas",IF('Lokālā tāme Nr.2'!$Q253="Attiecināmās",'Lokālā tāme Nr.2'!$M253,0),0)</f>
        <v>0</v>
      </c>
      <c r="N250" s="38">
        <f>IF($C$2="Attiecināmās izmaksas",IF('Lokālā tāme Nr.2'!$Q253="Attiecināmās",'Lokālā tāme Nr.2'!$N253,0),0)</f>
        <v>0</v>
      </c>
      <c r="O250" s="38">
        <f>IF($C$2="Attiecināmās izmaksas",IF('Lokālā tāme Nr.2'!$Q253="Attiecināmās",'Lokālā tāme Nr.2'!$O253,0),0)</f>
        <v>0</v>
      </c>
      <c r="P250" s="45">
        <f>IF($C$2="Attiecināmās izmaksas",IF('Lokālā tāme Nr.2'!$Q253="Attiecināmās",'Lokālā tāme Nr.2'!$P253,0),0)</f>
        <v>0</v>
      </c>
    </row>
    <row r="251" spans="1:16" x14ac:dyDescent="0.2">
      <c r="A251" s="19">
        <f>IF(P251=0,0,IF(COUNTBLANK(P251)=1,0,COUNTA($P$8:P251)))</f>
        <v>0</v>
      </c>
      <c r="B251" s="38">
        <f>IF($C$2="Attiecināmās izmaksas",IF('Lokālā tāme Nr.2'!$Q254="Attiecināmās",'Lokālā tāme Nr.2'!$B254,0),0)</f>
        <v>0</v>
      </c>
      <c r="C251" s="38">
        <f>IF($C$2="Attiecināmās izmaksas",IF('Lokālā tāme Nr.2'!$Q254="Attiecināmās",'Lokālā tāme Nr.2'!$C254,0),0)</f>
        <v>0</v>
      </c>
      <c r="D251" s="38">
        <f>IF($C$2="Attiecināmās izmaksas",IF('Lokālā tāme Nr.2'!$Q254="Attiecināmās",'Lokālā tāme Nr.2'!$D254,0),0)</f>
        <v>0</v>
      </c>
      <c r="E251" s="45">
        <f>IF($C$2="Attiecināmās izmaksas",IF('Lokālā tāme Nr.2'!$Q254="Attiecināmās",'Lokālā tāme Nr.2'!$E254,0),0)</f>
        <v>0</v>
      </c>
      <c r="F251" s="42">
        <f>IF($C$2="Attiecināmās izmaksas",IF('Lokālā tāme Nr.2'!$Q254="Attiecināmās",'Lokālā tāme Nr.2'!$F254,0),0)</f>
        <v>0</v>
      </c>
      <c r="G251" s="38">
        <f>IF($C$2="Attiecināmās izmaksas",IF('Lokālā tāme Nr.2'!$Q254="Attiecināmās",'Lokālā tāme Nr.2'!$G254,0),0)</f>
        <v>0</v>
      </c>
      <c r="H251" s="38">
        <f>IF($C$2="Attiecināmās izmaksas",IF('Lokālā tāme Nr.2'!$Q254="Attiecināmās",'Lokālā tāme Nr.2'!$H254,0),0)</f>
        <v>0</v>
      </c>
      <c r="I251" s="38">
        <f>IF($C$2="Attiecināmās izmaksas",IF('Lokālā tāme Nr.2'!$Q254="Attiecināmās",'Lokālā tāme Nr.2'!$I254,0),0)</f>
        <v>0</v>
      </c>
      <c r="J251" s="38">
        <f>IF($C$2="Attiecināmās izmaksas",IF('Lokālā tāme Nr.2'!$Q254="Attiecināmās",'Lokālā tāme Nr.2'!$J254,0),0)</f>
        <v>0</v>
      </c>
      <c r="K251" s="43">
        <f>IF($C$2="Attiecināmās izmaksas",IF('Lokālā tāme Nr.2'!$Q254="Attiecināmās",'Lokālā tāme Nr.2'!$K254,0),0)</f>
        <v>0</v>
      </c>
      <c r="L251" s="46">
        <f>IF($C$2="Attiecināmās izmaksas",IF('Lokālā tāme Nr.2'!$Q254="Attiecināmās",'Lokālā tāme Nr.2'!$L254,0),0)</f>
        <v>0</v>
      </c>
      <c r="M251" s="38">
        <f>IF($C$2="Attiecināmās izmaksas",IF('Lokālā tāme Nr.2'!$Q254="Attiecināmās",'Lokālā tāme Nr.2'!$M254,0),0)</f>
        <v>0</v>
      </c>
      <c r="N251" s="38">
        <f>IF($C$2="Attiecināmās izmaksas",IF('Lokālā tāme Nr.2'!$Q254="Attiecināmās",'Lokālā tāme Nr.2'!$N254,0),0)</f>
        <v>0</v>
      </c>
      <c r="O251" s="38">
        <f>IF($C$2="Attiecināmās izmaksas",IF('Lokālā tāme Nr.2'!$Q254="Attiecināmās",'Lokālā tāme Nr.2'!$O254,0),0)</f>
        <v>0</v>
      </c>
      <c r="P251" s="45">
        <f>IF($C$2="Attiecināmās izmaksas",IF('Lokālā tāme Nr.2'!$Q254="Attiecināmās",'Lokālā tāme Nr.2'!$P254,0),0)</f>
        <v>0</v>
      </c>
    </row>
    <row r="252" spans="1:16" x14ac:dyDescent="0.2">
      <c r="A252" s="19">
        <f>IF(P252=0,0,IF(COUNTBLANK(P252)=1,0,COUNTA($P$8:P252)))</f>
        <v>0</v>
      </c>
      <c r="B252" s="38">
        <f>IF($C$2="Attiecināmās izmaksas",IF('Lokālā tāme Nr.2'!$Q255="Attiecināmās",'Lokālā tāme Nr.2'!$B255,0),0)</f>
        <v>0</v>
      </c>
      <c r="C252" s="38">
        <f>IF($C$2="Attiecināmās izmaksas",IF('Lokālā tāme Nr.2'!$Q255="Attiecināmās",'Lokālā tāme Nr.2'!$C255,0),0)</f>
        <v>0</v>
      </c>
      <c r="D252" s="38">
        <f>IF($C$2="Attiecināmās izmaksas",IF('Lokālā tāme Nr.2'!$Q255="Attiecināmās",'Lokālā tāme Nr.2'!$D255,0),0)</f>
        <v>0</v>
      </c>
      <c r="E252" s="45">
        <f>IF($C$2="Attiecināmās izmaksas",IF('Lokālā tāme Nr.2'!$Q255="Attiecināmās",'Lokālā tāme Nr.2'!$E255,0),0)</f>
        <v>0</v>
      </c>
      <c r="F252" s="42">
        <f>IF($C$2="Attiecināmās izmaksas",IF('Lokālā tāme Nr.2'!$Q255="Attiecināmās",'Lokālā tāme Nr.2'!$F255,0),0)</f>
        <v>0</v>
      </c>
      <c r="G252" s="38">
        <f>IF($C$2="Attiecināmās izmaksas",IF('Lokālā tāme Nr.2'!$Q255="Attiecināmās",'Lokālā tāme Nr.2'!$G255,0),0)</f>
        <v>0</v>
      </c>
      <c r="H252" s="38">
        <f>IF($C$2="Attiecināmās izmaksas",IF('Lokālā tāme Nr.2'!$Q255="Attiecināmās",'Lokālā tāme Nr.2'!$H255,0),0)</f>
        <v>0</v>
      </c>
      <c r="I252" s="38">
        <f>IF($C$2="Attiecināmās izmaksas",IF('Lokālā tāme Nr.2'!$Q255="Attiecināmās",'Lokālā tāme Nr.2'!$I255,0),0)</f>
        <v>0</v>
      </c>
      <c r="J252" s="38">
        <f>IF($C$2="Attiecināmās izmaksas",IF('Lokālā tāme Nr.2'!$Q255="Attiecināmās",'Lokālā tāme Nr.2'!$J255,0),0)</f>
        <v>0</v>
      </c>
      <c r="K252" s="43">
        <f>IF($C$2="Attiecināmās izmaksas",IF('Lokālā tāme Nr.2'!$Q255="Attiecināmās",'Lokālā tāme Nr.2'!$K255,0),0)</f>
        <v>0</v>
      </c>
      <c r="L252" s="46">
        <f>IF($C$2="Attiecināmās izmaksas",IF('Lokālā tāme Nr.2'!$Q255="Attiecināmās",'Lokālā tāme Nr.2'!$L255,0),0)</f>
        <v>0</v>
      </c>
      <c r="M252" s="38">
        <f>IF($C$2="Attiecināmās izmaksas",IF('Lokālā tāme Nr.2'!$Q255="Attiecināmās",'Lokālā tāme Nr.2'!$M255,0),0)</f>
        <v>0</v>
      </c>
      <c r="N252" s="38">
        <f>IF($C$2="Attiecināmās izmaksas",IF('Lokālā tāme Nr.2'!$Q255="Attiecināmās",'Lokālā tāme Nr.2'!$N255,0),0)</f>
        <v>0</v>
      </c>
      <c r="O252" s="38">
        <f>IF($C$2="Attiecināmās izmaksas",IF('Lokālā tāme Nr.2'!$Q255="Attiecināmās",'Lokālā tāme Nr.2'!$O255,0),0)</f>
        <v>0</v>
      </c>
      <c r="P252" s="45">
        <f>IF($C$2="Attiecināmās izmaksas",IF('Lokālā tāme Nr.2'!$Q255="Attiecināmās",'Lokālā tāme Nr.2'!$P255,0),0)</f>
        <v>0</v>
      </c>
    </row>
    <row r="253" spans="1:16" x14ac:dyDescent="0.2">
      <c r="A253" s="19">
        <f>IF(P253=0,0,IF(COUNTBLANK(P253)=1,0,COUNTA($P$8:P253)))</f>
        <v>0</v>
      </c>
      <c r="B253" s="38">
        <f>IF($C$2="Attiecināmās izmaksas",IF('Lokālā tāme Nr.2'!$Q256="Attiecināmās",'Lokālā tāme Nr.2'!$B256,0),0)</f>
        <v>0</v>
      </c>
      <c r="C253" s="38">
        <f>IF($C$2="Attiecināmās izmaksas",IF('Lokālā tāme Nr.2'!$Q256="Attiecināmās",'Lokālā tāme Nr.2'!$C256,0),0)</f>
        <v>0</v>
      </c>
      <c r="D253" s="38">
        <f>IF($C$2="Attiecināmās izmaksas",IF('Lokālā tāme Nr.2'!$Q256="Attiecināmās",'Lokālā tāme Nr.2'!$D256,0),0)</f>
        <v>0</v>
      </c>
      <c r="E253" s="45">
        <f>IF($C$2="Attiecināmās izmaksas",IF('Lokālā tāme Nr.2'!$Q256="Attiecināmās",'Lokālā tāme Nr.2'!$E256,0),0)</f>
        <v>0</v>
      </c>
      <c r="F253" s="42">
        <f>IF($C$2="Attiecināmās izmaksas",IF('Lokālā tāme Nr.2'!$Q256="Attiecināmās",'Lokālā tāme Nr.2'!$F256,0),0)</f>
        <v>0</v>
      </c>
      <c r="G253" s="38">
        <f>IF($C$2="Attiecināmās izmaksas",IF('Lokālā tāme Nr.2'!$Q256="Attiecināmās",'Lokālā tāme Nr.2'!$G256,0),0)</f>
        <v>0</v>
      </c>
      <c r="H253" s="38">
        <f>IF($C$2="Attiecināmās izmaksas",IF('Lokālā tāme Nr.2'!$Q256="Attiecināmās",'Lokālā tāme Nr.2'!$H256,0),0)</f>
        <v>0</v>
      </c>
      <c r="I253" s="38">
        <f>IF($C$2="Attiecināmās izmaksas",IF('Lokālā tāme Nr.2'!$Q256="Attiecināmās",'Lokālā tāme Nr.2'!$I256,0),0)</f>
        <v>0</v>
      </c>
      <c r="J253" s="38">
        <f>IF($C$2="Attiecināmās izmaksas",IF('Lokālā tāme Nr.2'!$Q256="Attiecināmās",'Lokālā tāme Nr.2'!$J256,0),0)</f>
        <v>0</v>
      </c>
      <c r="K253" s="43">
        <f>IF($C$2="Attiecināmās izmaksas",IF('Lokālā tāme Nr.2'!$Q256="Attiecināmās",'Lokālā tāme Nr.2'!$K256,0),0)</f>
        <v>0</v>
      </c>
      <c r="L253" s="46">
        <f>IF($C$2="Attiecināmās izmaksas",IF('Lokālā tāme Nr.2'!$Q256="Attiecināmās",'Lokālā tāme Nr.2'!$L256,0),0)</f>
        <v>0</v>
      </c>
      <c r="M253" s="38">
        <f>IF($C$2="Attiecināmās izmaksas",IF('Lokālā tāme Nr.2'!$Q256="Attiecināmās",'Lokālā tāme Nr.2'!$M256,0),0)</f>
        <v>0</v>
      </c>
      <c r="N253" s="38">
        <f>IF($C$2="Attiecināmās izmaksas",IF('Lokālā tāme Nr.2'!$Q256="Attiecināmās",'Lokālā tāme Nr.2'!$N256,0),0)</f>
        <v>0</v>
      </c>
      <c r="O253" s="38">
        <f>IF($C$2="Attiecināmās izmaksas",IF('Lokālā tāme Nr.2'!$Q256="Attiecināmās",'Lokālā tāme Nr.2'!$O256,0),0)</f>
        <v>0</v>
      </c>
      <c r="P253" s="45">
        <f>IF($C$2="Attiecināmās izmaksas",IF('Lokālā tāme Nr.2'!$Q256="Attiecināmās",'Lokālā tāme Nr.2'!$P256,0),0)</f>
        <v>0</v>
      </c>
    </row>
    <row r="254" spans="1:16" x14ac:dyDescent="0.2">
      <c r="A254" s="19">
        <f>IF(P254=0,0,IF(COUNTBLANK(P254)=1,0,COUNTA($P$8:P254)))</f>
        <v>0</v>
      </c>
      <c r="B254" s="38">
        <f>IF($C$2="Attiecināmās izmaksas",IF('Lokālā tāme Nr.2'!$Q257="Attiecināmās",'Lokālā tāme Nr.2'!$B257,0),0)</f>
        <v>0</v>
      </c>
      <c r="C254" s="38">
        <f>IF($C$2="Attiecināmās izmaksas",IF('Lokālā tāme Nr.2'!$Q257="Attiecināmās",'Lokālā tāme Nr.2'!$C257,0),0)</f>
        <v>0</v>
      </c>
      <c r="D254" s="38">
        <f>IF($C$2="Attiecināmās izmaksas",IF('Lokālā tāme Nr.2'!$Q257="Attiecināmās",'Lokālā tāme Nr.2'!$D257,0),0)</f>
        <v>0</v>
      </c>
      <c r="E254" s="45">
        <f>IF($C$2="Attiecināmās izmaksas",IF('Lokālā tāme Nr.2'!$Q257="Attiecināmās",'Lokālā tāme Nr.2'!$E257,0),0)</f>
        <v>0</v>
      </c>
      <c r="F254" s="42">
        <f>IF($C$2="Attiecināmās izmaksas",IF('Lokālā tāme Nr.2'!$Q257="Attiecināmās",'Lokālā tāme Nr.2'!$F257,0),0)</f>
        <v>0</v>
      </c>
      <c r="G254" s="38">
        <f>IF($C$2="Attiecināmās izmaksas",IF('Lokālā tāme Nr.2'!$Q257="Attiecināmās",'Lokālā tāme Nr.2'!$G257,0),0)</f>
        <v>0</v>
      </c>
      <c r="H254" s="38">
        <f>IF($C$2="Attiecināmās izmaksas",IF('Lokālā tāme Nr.2'!$Q257="Attiecināmās",'Lokālā tāme Nr.2'!$H257,0),0)</f>
        <v>0</v>
      </c>
      <c r="I254" s="38">
        <f>IF($C$2="Attiecināmās izmaksas",IF('Lokālā tāme Nr.2'!$Q257="Attiecināmās",'Lokālā tāme Nr.2'!$I257,0),0)</f>
        <v>0</v>
      </c>
      <c r="J254" s="38">
        <f>IF($C$2="Attiecināmās izmaksas",IF('Lokālā tāme Nr.2'!$Q257="Attiecināmās",'Lokālā tāme Nr.2'!$J257,0),0)</f>
        <v>0</v>
      </c>
      <c r="K254" s="43">
        <f>IF($C$2="Attiecināmās izmaksas",IF('Lokālā tāme Nr.2'!$Q257="Attiecināmās",'Lokālā tāme Nr.2'!$K257,0),0)</f>
        <v>0</v>
      </c>
      <c r="L254" s="46">
        <f>IF($C$2="Attiecināmās izmaksas",IF('Lokālā tāme Nr.2'!$Q257="Attiecināmās",'Lokālā tāme Nr.2'!$L257,0),0)</f>
        <v>0</v>
      </c>
      <c r="M254" s="38">
        <f>IF($C$2="Attiecināmās izmaksas",IF('Lokālā tāme Nr.2'!$Q257="Attiecināmās",'Lokālā tāme Nr.2'!$M257,0),0)</f>
        <v>0</v>
      </c>
      <c r="N254" s="38">
        <f>IF($C$2="Attiecināmās izmaksas",IF('Lokālā tāme Nr.2'!$Q257="Attiecināmās",'Lokālā tāme Nr.2'!$N257,0),0)</f>
        <v>0</v>
      </c>
      <c r="O254" s="38">
        <f>IF($C$2="Attiecināmās izmaksas",IF('Lokālā tāme Nr.2'!$Q257="Attiecināmās",'Lokālā tāme Nr.2'!$O257,0),0)</f>
        <v>0</v>
      </c>
      <c r="P254" s="45">
        <f>IF($C$2="Attiecināmās izmaksas",IF('Lokālā tāme Nr.2'!$Q257="Attiecināmās",'Lokālā tāme Nr.2'!$P257,0),0)</f>
        <v>0</v>
      </c>
    </row>
    <row r="255" spans="1:16" x14ac:dyDescent="0.2">
      <c r="A255" s="19">
        <f>IF(P255=0,0,IF(COUNTBLANK(P255)=1,0,COUNTA($P$8:P255)))</f>
        <v>0</v>
      </c>
      <c r="B255" s="38">
        <f>IF($C$2="Attiecināmās izmaksas",IF('Lokālā tāme Nr.2'!$Q258="Attiecināmās",'Lokālā tāme Nr.2'!$B258,0),0)</f>
        <v>0</v>
      </c>
      <c r="C255" s="38">
        <f>IF($C$2="Attiecināmās izmaksas",IF('Lokālā tāme Nr.2'!$Q258="Attiecināmās",'Lokālā tāme Nr.2'!$C258,0),0)</f>
        <v>0</v>
      </c>
      <c r="D255" s="38">
        <f>IF($C$2="Attiecināmās izmaksas",IF('Lokālā tāme Nr.2'!$Q258="Attiecināmās",'Lokālā tāme Nr.2'!$D258,0),0)</f>
        <v>0</v>
      </c>
      <c r="E255" s="45">
        <f>IF($C$2="Attiecināmās izmaksas",IF('Lokālā tāme Nr.2'!$Q258="Attiecināmās",'Lokālā tāme Nr.2'!$E258,0),0)</f>
        <v>0</v>
      </c>
      <c r="F255" s="42">
        <f>IF($C$2="Attiecināmās izmaksas",IF('Lokālā tāme Nr.2'!$Q258="Attiecināmās",'Lokālā tāme Nr.2'!$F258,0),0)</f>
        <v>0</v>
      </c>
      <c r="G255" s="38">
        <f>IF($C$2="Attiecināmās izmaksas",IF('Lokālā tāme Nr.2'!$Q258="Attiecināmās",'Lokālā tāme Nr.2'!$G258,0),0)</f>
        <v>0</v>
      </c>
      <c r="H255" s="38">
        <f>IF($C$2="Attiecināmās izmaksas",IF('Lokālā tāme Nr.2'!$Q258="Attiecināmās",'Lokālā tāme Nr.2'!$H258,0),0)</f>
        <v>0</v>
      </c>
      <c r="I255" s="38">
        <f>IF($C$2="Attiecināmās izmaksas",IF('Lokālā tāme Nr.2'!$Q258="Attiecināmās",'Lokālā tāme Nr.2'!$I258,0),0)</f>
        <v>0</v>
      </c>
      <c r="J255" s="38">
        <f>IF($C$2="Attiecināmās izmaksas",IF('Lokālā tāme Nr.2'!$Q258="Attiecināmās",'Lokālā tāme Nr.2'!$J258,0),0)</f>
        <v>0</v>
      </c>
      <c r="K255" s="43">
        <f>IF($C$2="Attiecināmās izmaksas",IF('Lokālā tāme Nr.2'!$Q258="Attiecināmās",'Lokālā tāme Nr.2'!$K258,0),0)</f>
        <v>0</v>
      </c>
      <c r="L255" s="46">
        <f>IF($C$2="Attiecināmās izmaksas",IF('Lokālā tāme Nr.2'!$Q258="Attiecināmās",'Lokālā tāme Nr.2'!$L258,0),0)</f>
        <v>0</v>
      </c>
      <c r="M255" s="38">
        <f>IF($C$2="Attiecināmās izmaksas",IF('Lokālā tāme Nr.2'!$Q258="Attiecināmās",'Lokālā tāme Nr.2'!$M258,0),0)</f>
        <v>0</v>
      </c>
      <c r="N255" s="38">
        <f>IF($C$2="Attiecināmās izmaksas",IF('Lokālā tāme Nr.2'!$Q258="Attiecināmās",'Lokālā tāme Nr.2'!$N258,0),0)</f>
        <v>0</v>
      </c>
      <c r="O255" s="38">
        <f>IF($C$2="Attiecināmās izmaksas",IF('Lokālā tāme Nr.2'!$Q258="Attiecināmās",'Lokālā tāme Nr.2'!$O258,0),0)</f>
        <v>0</v>
      </c>
      <c r="P255" s="45">
        <f>IF($C$2="Attiecināmās izmaksas",IF('Lokālā tāme Nr.2'!$Q258="Attiecināmās",'Lokālā tāme Nr.2'!$P258,0),0)</f>
        <v>0</v>
      </c>
    </row>
    <row r="256" spans="1:16" x14ac:dyDescent="0.2">
      <c r="A256" s="19">
        <f>IF(P256=0,0,IF(COUNTBLANK(P256)=1,0,COUNTA($P$8:P256)))</f>
        <v>0</v>
      </c>
      <c r="B256" s="38">
        <f>IF($C$2="Attiecināmās izmaksas",IF('Lokālā tāme Nr.2'!$Q259="Attiecināmās",'Lokālā tāme Nr.2'!$B259,0),0)</f>
        <v>0</v>
      </c>
      <c r="C256" s="38">
        <f>IF($C$2="Attiecināmās izmaksas",IF('Lokālā tāme Nr.2'!$Q259="Attiecināmās",'Lokālā tāme Nr.2'!$C259,0),0)</f>
        <v>0</v>
      </c>
      <c r="D256" s="38">
        <f>IF($C$2="Attiecināmās izmaksas",IF('Lokālā tāme Nr.2'!$Q259="Attiecināmās",'Lokālā tāme Nr.2'!$D259,0),0)</f>
        <v>0</v>
      </c>
      <c r="E256" s="45">
        <f>IF($C$2="Attiecināmās izmaksas",IF('Lokālā tāme Nr.2'!$Q259="Attiecināmās",'Lokālā tāme Nr.2'!$E259,0),0)</f>
        <v>0</v>
      </c>
      <c r="F256" s="42">
        <f>IF($C$2="Attiecināmās izmaksas",IF('Lokālā tāme Nr.2'!$Q259="Attiecināmās",'Lokālā tāme Nr.2'!$F259,0),0)</f>
        <v>0</v>
      </c>
      <c r="G256" s="38">
        <f>IF($C$2="Attiecināmās izmaksas",IF('Lokālā tāme Nr.2'!$Q259="Attiecināmās",'Lokālā tāme Nr.2'!$G259,0),0)</f>
        <v>0</v>
      </c>
      <c r="H256" s="38">
        <f>IF($C$2="Attiecināmās izmaksas",IF('Lokālā tāme Nr.2'!$Q259="Attiecināmās",'Lokālā tāme Nr.2'!$H259,0),0)</f>
        <v>0</v>
      </c>
      <c r="I256" s="38">
        <f>IF($C$2="Attiecināmās izmaksas",IF('Lokālā tāme Nr.2'!$Q259="Attiecināmās",'Lokālā tāme Nr.2'!$I259,0),0)</f>
        <v>0</v>
      </c>
      <c r="J256" s="38">
        <f>IF($C$2="Attiecināmās izmaksas",IF('Lokālā tāme Nr.2'!$Q259="Attiecināmās",'Lokālā tāme Nr.2'!$J259,0),0)</f>
        <v>0</v>
      </c>
      <c r="K256" s="43">
        <f>IF($C$2="Attiecināmās izmaksas",IF('Lokālā tāme Nr.2'!$Q259="Attiecināmās",'Lokālā tāme Nr.2'!$K259,0),0)</f>
        <v>0</v>
      </c>
      <c r="L256" s="46">
        <f>IF($C$2="Attiecināmās izmaksas",IF('Lokālā tāme Nr.2'!$Q259="Attiecināmās",'Lokālā tāme Nr.2'!$L259,0),0)</f>
        <v>0</v>
      </c>
      <c r="M256" s="38">
        <f>IF($C$2="Attiecināmās izmaksas",IF('Lokālā tāme Nr.2'!$Q259="Attiecināmās",'Lokālā tāme Nr.2'!$M259,0),0)</f>
        <v>0</v>
      </c>
      <c r="N256" s="38">
        <f>IF($C$2="Attiecināmās izmaksas",IF('Lokālā tāme Nr.2'!$Q259="Attiecināmās",'Lokālā tāme Nr.2'!$N259,0),0)</f>
        <v>0</v>
      </c>
      <c r="O256" s="38">
        <f>IF($C$2="Attiecināmās izmaksas",IF('Lokālā tāme Nr.2'!$Q259="Attiecināmās",'Lokālā tāme Nr.2'!$O259,0),0)</f>
        <v>0</v>
      </c>
      <c r="P256" s="45">
        <f>IF($C$2="Attiecināmās izmaksas",IF('Lokālā tāme Nr.2'!$Q259="Attiecināmās",'Lokālā tāme Nr.2'!$P259,0),0)</f>
        <v>0</v>
      </c>
    </row>
    <row r="257" spans="1:16" x14ac:dyDescent="0.2">
      <c r="A257" s="19">
        <f>IF(P257=0,0,IF(COUNTBLANK(P257)=1,0,COUNTA($P$8:P257)))</f>
        <v>0</v>
      </c>
      <c r="B257" s="38">
        <f>IF($C$2="Attiecināmās izmaksas",IF('Lokālā tāme Nr.2'!$Q260="Attiecināmās",'Lokālā tāme Nr.2'!$B260,0),0)</f>
        <v>0</v>
      </c>
      <c r="C257" s="38">
        <f>IF($C$2="Attiecināmās izmaksas",IF('Lokālā tāme Nr.2'!$Q260="Attiecināmās",'Lokālā tāme Nr.2'!$C260,0),0)</f>
        <v>0</v>
      </c>
      <c r="D257" s="38">
        <f>IF($C$2="Attiecināmās izmaksas",IF('Lokālā tāme Nr.2'!$Q260="Attiecināmās",'Lokālā tāme Nr.2'!$D260,0),0)</f>
        <v>0</v>
      </c>
      <c r="E257" s="45">
        <f>IF($C$2="Attiecināmās izmaksas",IF('Lokālā tāme Nr.2'!$Q260="Attiecināmās",'Lokālā tāme Nr.2'!$E260,0),0)</f>
        <v>0</v>
      </c>
      <c r="F257" s="42">
        <f>IF($C$2="Attiecināmās izmaksas",IF('Lokālā tāme Nr.2'!$Q260="Attiecināmās",'Lokālā tāme Nr.2'!$F260,0),0)</f>
        <v>0</v>
      </c>
      <c r="G257" s="38">
        <f>IF($C$2="Attiecināmās izmaksas",IF('Lokālā tāme Nr.2'!$Q260="Attiecināmās",'Lokālā tāme Nr.2'!$G260,0),0)</f>
        <v>0</v>
      </c>
      <c r="H257" s="38">
        <f>IF($C$2="Attiecināmās izmaksas",IF('Lokālā tāme Nr.2'!$Q260="Attiecināmās",'Lokālā tāme Nr.2'!$H260,0),0)</f>
        <v>0</v>
      </c>
      <c r="I257" s="38">
        <f>IF($C$2="Attiecināmās izmaksas",IF('Lokālā tāme Nr.2'!$Q260="Attiecināmās",'Lokālā tāme Nr.2'!$I260,0),0)</f>
        <v>0</v>
      </c>
      <c r="J257" s="38">
        <f>IF($C$2="Attiecināmās izmaksas",IF('Lokālā tāme Nr.2'!$Q260="Attiecināmās",'Lokālā tāme Nr.2'!$J260,0),0)</f>
        <v>0</v>
      </c>
      <c r="K257" s="43">
        <f>IF($C$2="Attiecināmās izmaksas",IF('Lokālā tāme Nr.2'!$Q260="Attiecināmās",'Lokālā tāme Nr.2'!$K260,0),0)</f>
        <v>0</v>
      </c>
      <c r="L257" s="46">
        <f>IF($C$2="Attiecināmās izmaksas",IF('Lokālā tāme Nr.2'!$Q260="Attiecināmās",'Lokālā tāme Nr.2'!$L260,0),0)</f>
        <v>0</v>
      </c>
      <c r="M257" s="38">
        <f>IF($C$2="Attiecināmās izmaksas",IF('Lokālā tāme Nr.2'!$Q260="Attiecināmās",'Lokālā tāme Nr.2'!$M260,0),0)</f>
        <v>0</v>
      </c>
      <c r="N257" s="38">
        <f>IF($C$2="Attiecināmās izmaksas",IF('Lokālā tāme Nr.2'!$Q260="Attiecināmās",'Lokālā tāme Nr.2'!$N260,0),0)</f>
        <v>0</v>
      </c>
      <c r="O257" s="38">
        <f>IF($C$2="Attiecināmās izmaksas",IF('Lokālā tāme Nr.2'!$Q260="Attiecināmās",'Lokālā tāme Nr.2'!$O260,0),0)</f>
        <v>0</v>
      </c>
      <c r="P257" s="45">
        <f>IF($C$2="Attiecināmās izmaksas",IF('Lokālā tāme Nr.2'!$Q260="Attiecināmās",'Lokālā tāme Nr.2'!$P260,0),0)</f>
        <v>0</v>
      </c>
    </row>
    <row r="258" spans="1:16" x14ac:dyDescent="0.2">
      <c r="A258" s="19">
        <f>IF(P258=0,0,IF(COUNTBLANK(P258)=1,0,COUNTA($P$8:P258)))</f>
        <v>0</v>
      </c>
      <c r="B258" s="38">
        <f>IF($C$2="Attiecināmās izmaksas",IF('Lokālā tāme Nr.2'!$Q261="Attiecināmās",'Lokālā tāme Nr.2'!$B261,0),0)</f>
        <v>0</v>
      </c>
      <c r="C258" s="38">
        <f>IF($C$2="Attiecināmās izmaksas",IF('Lokālā tāme Nr.2'!$Q261="Attiecināmās",'Lokālā tāme Nr.2'!$C261,0),0)</f>
        <v>0</v>
      </c>
      <c r="D258" s="38">
        <f>IF($C$2="Attiecināmās izmaksas",IF('Lokālā tāme Nr.2'!$Q261="Attiecināmās",'Lokālā tāme Nr.2'!$D261,0),0)</f>
        <v>0</v>
      </c>
      <c r="E258" s="45">
        <f>IF($C$2="Attiecināmās izmaksas",IF('Lokālā tāme Nr.2'!$Q261="Attiecināmās",'Lokālā tāme Nr.2'!$E261,0),0)</f>
        <v>0</v>
      </c>
      <c r="F258" s="42">
        <f>IF($C$2="Attiecināmās izmaksas",IF('Lokālā tāme Nr.2'!$Q261="Attiecināmās",'Lokālā tāme Nr.2'!$F261,0),0)</f>
        <v>0</v>
      </c>
      <c r="G258" s="38">
        <f>IF($C$2="Attiecināmās izmaksas",IF('Lokālā tāme Nr.2'!$Q261="Attiecināmās",'Lokālā tāme Nr.2'!$G261,0),0)</f>
        <v>0</v>
      </c>
      <c r="H258" s="38">
        <f>IF($C$2="Attiecināmās izmaksas",IF('Lokālā tāme Nr.2'!$Q261="Attiecināmās",'Lokālā tāme Nr.2'!$H261,0),0)</f>
        <v>0</v>
      </c>
      <c r="I258" s="38">
        <f>IF($C$2="Attiecināmās izmaksas",IF('Lokālā tāme Nr.2'!$Q261="Attiecināmās",'Lokālā tāme Nr.2'!$I261,0),0)</f>
        <v>0</v>
      </c>
      <c r="J258" s="38">
        <f>IF($C$2="Attiecināmās izmaksas",IF('Lokālā tāme Nr.2'!$Q261="Attiecināmās",'Lokālā tāme Nr.2'!$J261,0),0)</f>
        <v>0</v>
      </c>
      <c r="K258" s="43">
        <f>IF($C$2="Attiecināmās izmaksas",IF('Lokālā tāme Nr.2'!$Q261="Attiecināmās",'Lokālā tāme Nr.2'!$K261,0),0)</f>
        <v>0</v>
      </c>
      <c r="L258" s="46">
        <f>IF($C$2="Attiecināmās izmaksas",IF('Lokālā tāme Nr.2'!$Q261="Attiecināmās",'Lokālā tāme Nr.2'!$L261,0),0)</f>
        <v>0</v>
      </c>
      <c r="M258" s="38">
        <f>IF($C$2="Attiecināmās izmaksas",IF('Lokālā tāme Nr.2'!$Q261="Attiecināmās",'Lokālā tāme Nr.2'!$M261,0),0)</f>
        <v>0</v>
      </c>
      <c r="N258" s="38">
        <f>IF($C$2="Attiecināmās izmaksas",IF('Lokālā tāme Nr.2'!$Q261="Attiecināmās",'Lokālā tāme Nr.2'!$N261,0),0)</f>
        <v>0</v>
      </c>
      <c r="O258" s="38">
        <f>IF($C$2="Attiecināmās izmaksas",IF('Lokālā tāme Nr.2'!$Q261="Attiecināmās",'Lokālā tāme Nr.2'!$O261,0),0)</f>
        <v>0</v>
      </c>
      <c r="P258" s="45">
        <f>IF($C$2="Attiecināmās izmaksas",IF('Lokālā tāme Nr.2'!$Q261="Attiecināmās",'Lokālā tāme Nr.2'!$P261,0),0)</f>
        <v>0</v>
      </c>
    </row>
    <row r="259" spans="1:16" x14ac:dyDescent="0.2">
      <c r="A259" s="19">
        <f>IF(P259=0,0,IF(COUNTBLANK(P259)=1,0,COUNTA($P$8:P259)))</f>
        <v>0</v>
      </c>
      <c r="B259" s="38">
        <f>IF($C$2="Attiecināmās izmaksas",IF('Lokālā tāme Nr.2'!$Q262="Attiecināmās",'Lokālā tāme Nr.2'!$B262,0),0)</f>
        <v>0</v>
      </c>
      <c r="C259" s="38">
        <f>IF($C$2="Attiecināmās izmaksas",IF('Lokālā tāme Nr.2'!$Q262="Attiecināmās",'Lokālā tāme Nr.2'!$C262,0),0)</f>
        <v>0</v>
      </c>
      <c r="D259" s="38">
        <f>IF($C$2="Attiecināmās izmaksas",IF('Lokālā tāme Nr.2'!$Q262="Attiecināmās",'Lokālā tāme Nr.2'!$D262,0),0)</f>
        <v>0</v>
      </c>
      <c r="E259" s="45">
        <f>IF($C$2="Attiecināmās izmaksas",IF('Lokālā tāme Nr.2'!$Q262="Attiecināmās",'Lokālā tāme Nr.2'!$E262,0),0)</f>
        <v>0</v>
      </c>
      <c r="F259" s="42">
        <f>IF($C$2="Attiecināmās izmaksas",IF('Lokālā tāme Nr.2'!$Q262="Attiecināmās",'Lokālā tāme Nr.2'!$F262,0),0)</f>
        <v>0</v>
      </c>
      <c r="G259" s="38">
        <f>IF($C$2="Attiecināmās izmaksas",IF('Lokālā tāme Nr.2'!$Q262="Attiecināmās",'Lokālā tāme Nr.2'!$G262,0),0)</f>
        <v>0</v>
      </c>
      <c r="H259" s="38">
        <f>IF($C$2="Attiecināmās izmaksas",IF('Lokālā tāme Nr.2'!$Q262="Attiecināmās",'Lokālā tāme Nr.2'!$H262,0),0)</f>
        <v>0</v>
      </c>
      <c r="I259" s="38">
        <f>IF($C$2="Attiecināmās izmaksas",IF('Lokālā tāme Nr.2'!$Q262="Attiecināmās",'Lokālā tāme Nr.2'!$I262,0),0)</f>
        <v>0</v>
      </c>
      <c r="J259" s="38">
        <f>IF($C$2="Attiecināmās izmaksas",IF('Lokālā tāme Nr.2'!$Q262="Attiecināmās",'Lokālā tāme Nr.2'!$J262,0),0)</f>
        <v>0</v>
      </c>
      <c r="K259" s="43">
        <f>IF($C$2="Attiecināmās izmaksas",IF('Lokālā tāme Nr.2'!$Q262="Attiecināmās",'Lokālā tāme Nr.2'!$K262,0),0)</f>
        <v>0</v>
      </c>
      <c r="L259" s="46">
        <f>IF($C$2="Attiecināmās izmaksas",IF('Lokālā tāme Nr.2'!$Q262="Attiecināmās",'Lokālā tāme Nr.2'!$L262,0),0)</f>
        <v>0</v>
      </c>
      <c r="M259" s="38">
        <f>IF($C$2="Attiecināmās izmaksas",IF('Lokālā tāme Nr.2'!$Q262="Attiecināmās",'Lokālā tāme Nr.2'!$M262,0),0)</f>
        <v>0</v>
      </c>
      <c r="N259" s="38">
        <f>IF($C$2="Attiecināmās izmaksas",IF('Lokālā tāme Nr.2'!$Q262="Attiecināmās",'Lokālā tāme Nr.2'!$N262,0),0)</f>
        <v>0</v>
      </c>
      <c r="O259" s="38">
        <f>IF($C$2="Attiecināmās izmaksas",IF('Lokālā tāme Nr.2'!$Q262="Attiecināmās",'Lokālā tāme Nr.2'!$O262,0),0)</f>
        <v>0</v>
      </c>
      <c r="P259" s="45">
        <f>IF($C$2="Attiecināmās izmaksas",IF('Lokālā tāme Nr.2'!$Q262="Attiecināmās",'Lokālā tāme Nr.2'!$P262,0),0)</f>
        <v>0</v>
      </c>
    </row>
    <row r="260" spans="1:16" x14ac:dyDescent="0.2">
      <c r="A260" s="19">
        <f>IF(P260=0,0,IF(COUNTBLANK(P260)=1,0,COUNTA($P$8:P260)))</f>
        <v>0</v>
      </c>
      <c r="B260" s="38">
        <f>IF($C$2="Attiecināmās izmaksas",IF('Lokālā tāme Nr.2'!$Q263="Attiecināmās",'Lokālā tāme Nr.2'!$B263,0),0)</f>
        <v>0</v>
      </c>
      <c r="C260" s="38">
        <f>IF($C$2="Attiecināmās izmaksas",IF('Lokālā tāme Nr.2'!$Q263="Attiecināmās",'Lokālā tāme Nr.2'!$C263,0),0)</f>
        <v>0</v>
      </c>
      <c r="D260" s="38">
        <f>IF($C$2="Attiecināmās izmaksas",IF('Lokālā tāme Nr.2'!$Q263="Attiecināmās",'Lokālā tāme Nr.2'!$D263,0),0)</f>
        <v>0</v>
      </c>
      <c r="E260" s="45">
        <f>IF($C$2="Attiecināmās izmaksas",IF('Lokālā tāme Nr.2'!$Q263="Attiecināmās",'Lokālā tāme Nr.2'!$E263,0),0)</f>
        <v>0</v>
      </c>
      <c r="F260" s="42">
        <f>IF($C$2="Attiecināmās izmaksas",IF('Lokālā tāme Nr.2'!$Q263="Attiecināmās",'Lokālā tāme Nr.2'!$F263,0),0)</f>
        <v>0</v>
      </c>
      <c r="G260" s="38">
        <f>IF($C$2="Attiecināmās izmaksas",IF('Lokālā tāme Nr.2'!$Q263="Attiecināmās",'Lokālā tāme Nr.2'!$G263,0),0)</f>
        <v>0</v>
      </c>
      <c r="H260" s="38">
        <f>IF($C$2="Attiecināmās izmaksas",IF('Lokālā tāme Nr.2'!$Q263="Attiecināmās",'Lokālā tāme Nr.2'!$H263,0),0)</f>
        <v>0</v>
      </c>
      <c r="I260" s="38">
        <f>IF($C$2="Attiecināmās izmaksas",IF('Lokālā tāme Nr.2'!$Q263="Attiecināmās",'Lokālā tāme Nr.2'!$I263,0),0)</f>
        <v>0</v>
      </c>
      <c r="J260" s="38">
        <f>IF($C$2="Attiecināmās izmaksas",IF('Lokālā tāme Nr.2'!$Q263="Attiecināmās",'Lokālā tāme Nr.2'!$J263,0),0)</f>
        <v>0</v>
      </c>
      <c r="K260" s="43">
        <f>IF($C$2="Attiecināmās izmaksas",IF('Lokālā tāme Nr.2'!$Q263="Attiecināmās",'Lokālā tāme Nr.2'!$K263,0),0)</f>
        <v>0</v>
      </c>
      <c r="L260" s="46">
        <f>IF($C$2="Attiecināmās izmaksas",IF('Lokālā tāme Nr.2'!$Q263="Attiecināmās",'Lokālā tāme Nr.2'!$L263,0),0)</f>
        <v>0</v>
      </c>
      <c r="M260" s="38">
        <f>IF($C$2="Attiecināmās izmaksas",IF('Lokālā tāme Nr.2'!$Q263="Attiecināmās",'Lokālā tāme Nr.2'!$M263,0),0)</f>
        <v>0</v>
      </c>
      <c r="N260" s="38">
        <f>IF($C$2="Attiecināmās izmaksas",IF('Lokālā tāme Nr.2'!$Q263="Attiecināmās",'Lokālā tāme Nr.2'!$N263,0),0)</f>
        <v>0</v>
      </c>
      <c r="O260" s="38">
        <f>IF($C$2="Attiecināmās izmaksas",IF('Lokālā tāme Nr.2'!$Q263="Attiecināmās",'Lokālā tāme Nr.2'!$O263,0),0)</f>
        <v>0</v>
      </c>
      <c r="P260" s="45">
        <f>IF($C$2="Attiecināmās izmaksas",IF('Lokālā tāme Nr.2'!$Q263="Attiecināmās",'Lokālā tāme Nr.2'!$P263,0),0)</f>
        <v>0</v>
      </c>
    </row>
    <row r="261" spans="1:16" x14ac:dyDescent="0.2">
      <c r="A261" s="19">
        <f>IF(P261=0,0,IF(COUNTBLANK(P261)=1,0,COUNTA($P$8:P261)))</f>
        <v>0</v>
      </c>
      <c r="B261" s="38">
        <f>IF($C$2="Attiecināmās izmaksas",IF('Lokālā tāme Nr.2'!$Q264="Attiecināmās",'Lokālā tāme Nr.2'!$B264,0),0)</f>
        <v>0</v>
      </c>
      <c r="C261" s="38">
        <f>IF($C$2="Attiecināmās izmaksas",IF('Lokālā tāme Nr.2'!$Q264="Attiecināmās",'Lokālā tāme Nr.2'!$C264,0),0)</f>
        <v>0</v>
      </c>
      <c r="D261" s="38">
        <f>IF($C$2="Attiecināmās izmaksas",IF('Lokālā tāme Nr.2'!$Q264="Attiecināmās",'Lokālā tāme Nr.2'!$D264,0),0)</f>
        <v>0</v>
      </c>
      <c r="E261" s="45">
        <f>IF($C$2="Attiecināmās izmaksas",IF('Lokālā tāme Nr.2'!$Q264="Attiecināmās",'Lokālā tāme Nr.2'!$E264,0),0)</f>
        <v>0</v>
      </c>
      <c r="F261" s="42">
        <f>IF($C$2="Attiecināmās izmaksas",IF('Lokālā tāme Nr.2'!$Q264="Attiecināmās",'Lokālā tāme Nr.2'!$F264,0),0)</f>
        <v>0</v>
      </c>
      <c r="G261" s="38">
        <f>IF($C$2="Attiecināmās izmaksas",IF('Lokālā tāme Nr.2'!$Q264="Attiecināmās",'Lokālā tāme Nr.2'!$G264,0),0)</f>
        <v>0</v>
      </c>
      <c r="H261" s="38">
        <f>IF($C$2="Attiecināmās izmaksas",IF('Lokālā tāme Nr.2'!$Q264="Attiecināmās",'Lokālā tāme Nr.2'!$H264,0),0)</f>
        <v>0</v>
      </c>
      <c r="I261" s="38">
        <f>IF($C$2="Attiecināmās izmaksas",IF('Lokālā tāme Nr.2'!$Q264="Attiecināmās",'Lokālā tāme Nr.2'!$I264,0),0)</f>
        <v>0</v>
      </c>
      <c r="J261" s="38">
        <f>IF($C$2="Attiecināmās izmaksas",IF('Lokālā tāme Nr.2'!$Q264="Attiecināmās",'Lokālā tāme Nr.2'!$J264,0),0)</f>
        <v>0</v>
      </c>
      <c r="K261" s="43">
        <f>IF($C$2="Attiecināmās izmaksas",IF('Lokālā tāme Nr.2'!$Q264="Attiecināmās",'Lokālā tāme Nr.2'!$K264,0),0)</f>
        <v>0</v>
      </c>
      <c r="L261" s="46">
        <f>IF($C$2="Attiecināmās izmaksas",IF('Lokālā tāme Nr.2'!$Q264="Attiecināmās",'Lokālā tāme Nr.2'!$L264,0),0)</f>
        <v>0</v>
      </c>
      <c r="M261" s="38">
        <f>IF($C$2="Attiecināmās izmaksas",IF('Lokālā tāme Nr.2'!$Q264="Attiecināmās",'Lokālā tāme Nr.2'!$M264,0),0)</f>
        <v>0</v>
      </c>
      <c r="N261" s="38">
        <f>IF($C$2="Attiecināmās izmaksas",IF('Lokālā tāme Nr.2'!$Q264="Attiecināmās",'Lokālā tāme Nr.2'!$N264,0),0)</f>
        <v>0</v>
      </c>
      <c r="O261" s="38">
        <f>IF($C$2="Attiecināmās izmaksas",IF('Lokālā tāme Nr.2'!$Q264="Attiecināmās",'Lokālā tāme Nr.2'!$O264,0),0)</f>
        <v>0</v>
      </c>
      <c r="P261" s="45">
        <f>IF($C$2="Attiecināmās izmaksas",IF('Lokālā tāme Nr.2'!$Q264="Attiecināmās",'Lokālā tāme Nr.2'!$P264,0),0)</f>
        <v>0</v>
      </c>
    </row>
    <row r="262" spans="1:16" x14ac:dyDescent="0.2">
      <c r="A262" s="19">
        <f>IF(P262=0,0,IF(COUNTBLANK(P262)=1,0,COUNTA($P$8:P262)))</f>
        <v>0</v>
      </c>
      <c r="B262" s="38">
        <f>IF($C$2="Attiecināmās izmaksas",IF('Lokālā tāme Nr.2'!$Q265="Attiecināmās",'Lokālā tāme Nr.2'!$B265,0),0)</f>
        <v>0</v>
      </c>
      <c r="C262" s="38">
        <f>IF($C$2="Attiecināmās izmaksas",IF('Lokālā tāme Nr.2'!$Q265="Attiecināmās",'Lokālā tāme Nr.2'!$C265,0),0)</f>
        <v>0</v>
      </c>
      <c r="D262" s="38">
        <f>IF($C$2="Attiecināmās izmaksas",IF('Lokālā tāme Nr.2'!$Q265="Attiecināmās",'Lokālā tāme Nr.2'!$D265,0),0)</f>
        <v>0</v>
      </c>
      <c r="E262" s="45">
        <f>IF($C$2="Attiecināmās izmaksas",IF('Lokālā tāme Nr.2'!$Q265="Attiecināmās",'Lokālā tāme Nr.2'!$E265,0),0)</f>
        <v>0</v>
      </c>
      <c r="F262" s="42">
        <f>IF($C$2="Attiecināmās izmaksas",IF('Lokālā tāme Nr.2'!$Q265="Attiecināmās",'Lokālā tāme Nr.2'!$F265,0),0)</f>
        <v>0</v>
      </c>
      <c r="G262" s="38">
        <f>IF($C$2="Attiecināmās izmaksas",IF('Lokālā tāme Nr.2'!$Q265="Attiecināmās",'Lokālā tāme Nr.2'!$G265,0),0)</f>
        <v>0</v>
      </c>
      <c r="H262" s="38">
        <f>IF($C$2="Attiecināmās izmaksas",IF('Lokālā tāme Nr.2'!$Q265="Attiecināmās",'Lokālā tāme Nr.2'!$H265,0),0)</f>
        <v>0</v>
      </c>
      <c r="I262" s="38">
        <f>IF($C$2="Attiecināmās izmaksas",IF('Lokālā tāme Nr.2'!$Q265="Attiecināmās",'Lokālā tāme Nr.2'!$I265,0),0)</f>
        <v>0</v>
      </c>
      <c r="J262" s="38">
        <f>IF($C$2="Attiecināmās izmaksas",IF('Lokālā tāme Nr.2'!$Q265="Attiecināmās",'Lokālā tāme Nr.2'!$J265,0),0)</f>
        <v>0</v>
      </c>
      <c r="K262" s="43">
        <f>IF($C$2="Attiecināmās izmaksas",IF('Lokālā tāme Nr.2'!$Q265="Attiecināmās",'Lokālā tāme Nr.2'!$K265,0),0)</f>
        <v>0</v>
      </c>
      <c r="L262" s="46">
        <f>IF($C$2="Attiecināmās izmaksas",IF('Lokālā tāme Nr.2'!$Q265="Attiecināmās",'Lokālā tāme Nr.2'!$L265,0),0)</f>
        <v>0</v>
      </c>
      <c r="M262" s="38">
        <f>IF($C$2="Attiecināmās izmaksas",IF('Lokālā tāme Nr.2'!$Q265="Attiecināmās",'Lokālā tāme Nr.2'!$M265,0),0)</f>
        <v>0</v>
      </c>
      <c r="N262" s="38">
        <f>IF($C$2="Attiecināmās izmaksas",IF('Lokālā tāme Nr.2'!$Q265="Attiecināmās",'Lokālā tāme Nr.2'!$N265,0),0)</f>
        <v>0</v>
      </c>
      <c r="O262" s="38">
        <f>IF($C$2="Attiecināmās izmaksas",IF('Lokālā tāme Nr.2'!$Q265="Attiecināmās",'Lokālā tāme Nr.2'!$O265,0),0)</f>
        <v>0</v>
      </c>
      <c r="P262" s="45">
        <f>IF($C$2="Attiecināmās izmaksas",IF('Lokālā tāme Nr.2'!$Q265="Attiecināmās",'Lokālā tāme Nr.2'!$P265,0),0)</f>
        <v>0</v>
      </c>
    </row>
    <row r="263" spans="1:16" x14ac:dyDescent="0.2">
      <c r="A263" s="19">
        <f>IF(P263=0,0,IF(COUNTBLANK(P263)=1,0,COUNTA($P$8:P263)))</f>
        <v>0</v>
      </c>
      <c r="B263" s="38">
        <f>IF($C$2="Attiecināmās izmaksas",IF('Lokālā tāme Nr.2'!$Q266="Attiecināmās",'Lokālā tāme Nr.2'!$B266,0),0)</f>
        <v>0</v>
      </c>
      <c r="C263" s="38">
        <f>IF($C$2="Attiecināmās izmaksas",IF('Lokālā tāme Nr.2'!$Q266="Attiecināmās",'Lokālā tāme Nr.2'!$C266,0),0)</f>
        <v>0</v>
      </c>
      <c r="D263" s="38">
        <f>IF($C$2="Attiecināmās izmaksas",IF('Lokālā tāme Nr.2'!$Q266="Attiecināmās",'Lokālā tāme Nr.2'!$D266,0),0)</f>
        <v>0</v>
      </c>
      <c r="E263" s="45">
        <f>IF($C$2="Attiecināmās izmaksas",IF('Lokālā tāme Nr.2'!$Q266="Attiecināmās",'Lokālā tāme Nr.2'!$E266,0),0)</f>
        <v>0</v>
      </c>
      <c r="F263" s="42">
        <f>IF($C$2="Attiecināmās izmaksas",IF('Lokālā tāme Nr.2'!$Q266="Attiecināmās",'Lokālā tāme Nr.2'!$F266,0),0)</f>
        <v>0</v>
      </c>
      <c r="G263" s="38">
        <f>IF($C$2="Attiecināmās izmaksas",IF('Lokālā tāme Nr.2'!$Q266="Attiecināmās",'Lokālā tāme Nr.2'!$G266,0),0)</f>
        <v>0</v>
      </c>
      <c r="H263" s="38">
        <f>IF($C$2="Attiecināmās izmaksas",IF('Lokālā tāme Nr.2'!$Q266="Attiecināmās",'Lokālā tāme Nr.2'!$H266,0),0)</f>
        <v>0</v>
      </c>
      <c r="I263" s="38">
        <f>IF($C$2="Attiecināmās izmaksas",IF('Lokālā tāme Nr.2'!$Q266="Attiecināmās",'Lokālā tāme Nr.2'!$I266,0),0)</f>
        <v>0</v>
      </c>
      <c r="J263" s="38">
        <f>IF($C$2="Attiecināmās izmaksas",IF('Lokālā tāme Nr.2'!$Q266="Attiecināmās",'Lokālā tāme Nr.2'!$J266,0),0)</f>
        <v>0</v>
      </c>
      <c r="K263" s="43">
        <f>IF($C$2="Attiecināmās izmaksas",IF('Lokālā tāme Nr.2'!$Q266="Attiecināmās",'Lokālā tāme Nr.2'!$K266,0),0)</f>
        <v>0</v>
      </c>
      <c r="L263" s="46">
        <f>IF($C$2="Attiecināmās izmaksas",IF('Lokālā tāme Nr.2'!$Q266="Attiecināmās",'Lokālā tāme Nr.2'!$L266,0),0)</f>
        <v>0</v>
      </c>
      <c r="M263" s="38">
        <f>IF($C$2="Attiecināmās izmaksas",IF('Lokālā tāme Nr.2'!$Q266="Attiecināmās",'Lokālā tāme Nr.2'!$M266,0),0)</f>
        <v>0</v>
      </c>
      <c r="N263" s="38">
        <f>IF($C$2="Attiecināmās izmaksas",IF('Lokālā tāme Nr.2'!$Q266="Attiecināmās",'Lokālā tāme Nr.2'!$N266,0),0)</f>
        <v>0</v>
      </c>
      <c r="O263" s="38">
        <f>IF($C$2="Attiecināmās izmaksas",IF('Lokālā tāme Nr.2'!$Q266="Attiecināmās",'Lokālā tāme Nr.2'!$O266,0),0)</f>
        <v>0</v>
      </c>
      <c r="P263" s="45">
        <f>IF($C$2="Attiecināmās izmaksas",IF('Lokālā tāme Nr.2'!$Q266="Attiecināmās",'Lokālā tāme Nr.2'!$P266,0),0)</f>
        <v>0</v>
      </c>
    </row>
    <row r="264" spans="1:16" x14ac:dyDescent="0.2">
      <c r="A264" s="19">
        <f>IF(P264=0,0,IF(COUNTBLANK(P264)=1,0,COUNTA($P$8:P264)))</f>
        <v>0</v>
      </c>
      <c r="B264" s="38">
        <f>IF($C$2="Attiecināmās izmaksas",IF('Lokālā tāme Nr.2'!$Q267="Attiecināmās",'Lokālā tāme Nr.2'!$B267,0),0)</f>
        <v>0</v>
      </c>
      <c r="C264" s="38">
        <f>IF($C$2="Attiecināmās izmaksas",IF('Lokālā tāme Nr.2'!$Q267="Attiecināmās",'Lokālā tāme Nr.2'!$C267,0),0)</f>
        <v>0</v>
      </c>
      <c r="D264" s="38">
        <f>IF($C$2="Attiecināmās izmaksas",IF('Lokālā tāme Nr.2'!$Q267="Attiecināmās",'Lokālā tāme Nr.2'!$D267,0),0)</f>
        <v>0</v>
      </c>
      <c r="E264" s="45">
        <f>IF($C$2="Attiecināmās izmaksas",IF('Lokālā tāme Nr.2'!$Q267="Attiecināmās",'Lokālā tāme Nr.2'!$E267,0),0)</f>
        <v>0</v>
      </c>
      <c r="F264" s="42">
        <f>IF($C$2="Attiecināmās izmaksas",IF('Lokālā tāme Nr.2'!$Q267="Attiecināmās",'Lokālā tāme Nr.2'!$F267,0),0)</f>
        <v>0</v>
      </c>
      <c r="G264" s="38">
        <f>IF($C$2="Attiecināmās izmaksas",IF('Lokālā tāme Nr.2'!$Q267="Attiecināmās",'Lokālā tāme Nr.2'!$G267,0),0)</f>
        <v>0</v>
      </c>
      <c r="H264" s="38">
        <f>IF($C$2="Attiecināmās izmaksas",IF('Lokālā tāme Nr.2'!$Q267="Attiecināmās",'Lokālā tāme Nr.2'!$H267,0),0)</f>
        <v>0</v>
      </c>
      <c r="I264" s="38">
        <f>IF($C$2="Attiecināmās izmaksas",IF('Lokālā tāme Nr.2'!$Q267="Attiecināmās",'Lokālā tāme Nr.2'!$I267,0),0)</f>
        <v>0</v>
      </c>
      <c r="J264" s="38">
        <f>IF($C$2="Attiecināmās izmaksas",IF('Lokālā tāme Nr.2'!$Q267="Attiecināmās",'Lokālā tāme Nr.2'!$J267,0),0)</f>
        <v>0</v>
      </c>
      <c r="K264" s="43">
        <f>IF($C$2="Attiecināmās izmaksas",IF('Lokālā tāme Nr.2'!$Q267="Attiecināmās",'Lokālā tāme Nr.2'!$K267,0),0)</f>
        <v>0</v>
      </c>
      <c r="L264" s="46">
        <f>IF($C$2="Attiecināmās izmaksas",IF('Lokālā tāme Nr.2'!$Q267="Attiecināmās",'Lokālā tāme Nr.2'!$L267,0),0)</f>
        <v>0</v>
      </c>
      <c r="M264" s="38">
        <f>IF($C$2="Attiecināmās izmaksas",IF('Lokālā tāme Nr.2'!$Q267="Attiecināmās",'Lokālā tāme Nr.2'!$M267,0),0)</f>
        <v>0</v>
      </c>
      <c r="N264" s="38">
        <f>IF($C$2="Attiecināmās izmaksas",IF('Lokālā tāme Nr.2'!$Q267="Attiecināmās",'Lokālā tāme Nr.2'!$N267,0),0)</f>
        <v>0</v>
      </c>
      <c r="O264" s="38">
        <f>IF($C$2="Attiecināmās izmaksas",IF('Lokālā tāme Nr.2'!$Q267="Attiecināmās",'Lokālā tāme Nr.2'!$O267,0),0)</f>
        <v>0</v>
      </c>
      <c r="P264" s="45">
        <f>IF($C$2="Attiecināmās izmaksas",IF('Lokālā tāme Nr.2'!$Q267="Attiecināmās",'Lokālā tāme Nr.2'!$P267,0),0)</f>
        <v>0</v>
      </c>
    </row>
    <row r="265" spans="1:16" x14ac:dyDescent="0.2">
      <c r="A265" s="19">
        <f>IF(P265=0,0,IF(COUNTBLANK(P265)=1,0,COUNTA($P$8:P265)))</f>
        <v>0</v>
      </c>
      <c r="B265" s="38">
        <f>IF($C$2="Attiecināmās izmaksas",IF('Lokālā tāme Nr.2'!$Q268="Attiecināmās",'Lokālā tāme Nr.2'!$B268,0),0)</f>
        <v>0</v>
      </c>
      <c r="C265" s="38">
        <f>IF($C$2="Attiecināmās izmaksas",IF('Lokālā tāme Nr.2'!$Q268="Attiecināmās",'Lokālā tāme Nr.2'!$C268,0),0)</f>
        <v>0</v>
      </c>
      <c r="D265" s="38">
        <f>IF($C$2="Attiecināmās izmaksas",IF('Lokālā tāme Nr.2'!$Q268="Attiecināmās",'Lokālā tāme Nr.2'!$D268,0),0)</f>
        <v>0</v>
      </c>
      <c r="E265" s="45">
        <f>IF($C$2="Attiecināmās izmaksas",IF('Lokālā tāme Nr.2'!$Q268="Attiecināmās",'Lokālā tāme Nr.2'!$E268,0),0)</f>
        <v>0</v>
      </c>
      <c r="F265" s="42">
        <f>IF($C$2="Attiecināmās izmaksas",IF('Lokālā tāme Nr.2'!$Q268="Attiecināmās",'Lokālā tāme Nr.2'!$F268,0),0)</f>
        <v>0</v>
      </c>
      <c r="G265" s="38">
        <f>IF($C$2="Attiecināmās izmaksas",IF('Lokālā tāme Nr.2'!$Q268="Attiecināmās",'Lokālā tāme Nr.2'!$G268,0),0)</f>
        <v>0</v>
      </c>
      <c r="H265" s="38">
        <f>IF($C$2="Attiecināmās izmaksas",IF('Lokālā tāme Nr.2'!$Q268="Attiecināmās",'Lokālā tāme Nr.2'!$H268,0),0)</f>
        <v>0</v>
      </c>
      <c r="I265" s="38">
        <f>IF($C$2="Attiecināmās izmaksas",IF('Lokālā tāme Nr.2'!$Q268="Attiecināmās",'Lokālā tāme Nr.2'!$I268,0),0)</f>
        <v>0</v>
      </c>
      <c r="J265" s="38">
        <f>IF($C$2="Attiecināmās izmaksas",IF('Lokālā tāme Nr.2'!$Q268="Attiecināmās",'Lokālā tāme Nr.2'!$J268,0),0)</f>
        <v>0</v>
      </c>
      <c r="K265" s="43">
        <f>IF($C$2="Attiecināmās izmaksas",IF('Lokālā tāme Nr.2'!$Q268="Attiecināmās",'Lokālā tāme Nr.2'!$K268,0),0)</f>
        <v>0</v>
      </c>
      <c r="L265" s="46">
        <f>IF($C$2="Attiecināmās izmaksas",IF('Lokālā tāme Nr.2'!$Q268="Attiecināmās",'Lokālā tāme Nr.2'!$L268,0),0)</f>
        <v>0</v>
      </c>
      <c r="M265" s="38">
        <f>IF($C$2="Attiecināmās izmaksas",IF('Lokālā tāme Nr.2'!$Q268="Attiecināmās",'Lokālā tāme Nr.2'!$M268,0),0)</f>
        <v>0</v>
      </c>
      <c r="N265" s="38">
        <f>IF($C$2="Attiecināmās izmaksas",IF('Lokālā tāme Nr.2'!$Q268="Attiecināmās",'Lokālā tāme Nr.2'!$N268,0),0)</f>
        <v>0</v>
      </c>
      <c r="O265" s="38">
        <f>IF($C$2="Attiecināmās izmaksas",IF('Lokālā tāme Nr.2'!$Q268="Attiecināmās",'Lokālā tāme Nr.2'!$O268,0),0)</f>
        <v>0</v>
      </c>
      <c r="P265" s="45">
        <f>IF($C$2="Attiecināmās izmaksas",IF('Lokālā tāme Nr.2'!$Q268="Attiecināmās",'Lokālā tāme Nr.2'!$P268,0),0)</f>
        <v>0</v>
      </c>
    </row>
    <row r="266" spans="1:16" x14ac:dyDescent="0.2">
      <c r="A266" s="19">
        <f>IF(P266=0,0,IF(COUNTBLANK(P266)=1,0,COUNTA($P$8:P266)))</f>
        <v>0</v>
      </c>
      <c r="B266" s="38">
        <f>IF($C$2="Attiecināmās izmaksas",IF('Lokālā tāme Nr.2'!$Q269="Attiecināmās",'Lokālā tāme Nr.2'!$B269,0),0)</f>
        <v>0</v>
      </c>
      <c r="C266" s="38">
        <f>IF($C$2="Attiecināmās izmaksas",IF('Lokālā tāme Nr.2'!$Q269="Attiecināmās",'Lokālā tāme Nr.2'!$C269,0),0)</f>
        <v>0</v>
      </c>
      <c r="D266" s="38">
        <f>IF($C$2="Attiecināmās izmaksas",IF('Lokālā tāme Nr.2'!$Q269="Attiecināmās",'Lokālā tāme Nr.2'!$D269,0),0)</f>
        <v>0</v>
      </c>
      <c r="E266" s="45">
        <f>IF($C$2="Attiecināmās izmaksas",IF('Lokālā tāme Nr.2'!$Q269="Attiecināmās",'Lokālā tāme Nr.2'!$E269,0),0)</f>
        <v>0</v>
      </c>
      <c r="F266" s="42">
        <f>IF($C$2="Attiecināmās izmaksas",IF('Lokālā tāme Nr.2'!$Q269="Attiecināmās",'Lokālā tāme Nr.2'!$F269,0),0)</f>
        <v>0</v>
      </c>
      <c r="G266" s="38">
        <f>IF($C$2="Attiecināmās izmaksas",IF('Lokālā tāme Nr.2'!$Q269="Attiecināmās",'Lokālā tāme Nr.2'!$G269,0),0)</f>
        <v>0</v>
      </c>
      <c r="H266" s="38">
        <f>IF($C$2="Attiecināmās izmaksas",IF('Lokālā tāme Nr.2'!$Q269="Attiecināmās",'Lokālā tāme Nr.2'!$H269,0),0)</f>
        <v>0</v>
      </c>
      <c r="I266" s="38">
        <f>IF($C$2="Attiecināmās izmaksas",IF('Lokālā tāme Nr.2'!$Q269="Attiecināmās",'Lokālā tāme Nr.2'!$I269,0),0)</f>
        <v>0</v>
      </c>
      <c r="J266" s="38">
        <f>IF($C$2="Attiecināmās izmaksas",IF('Lokālā tāme Nr.2'!$Q269="Attiecināmās",'Lokālā tāme Nr.2'!$J269,0),0)</f>
        <v>0</v>
      </c>
      <c r="K266" s="43">
        <f>IF($C$2="Attiecināmās izmaksas",IF('Lokālā tāme Nr.2'!$Q269="Attiecināmās",'Lokālā tāme Nr.2'!$K269,0),0)</f>
        <v>0</v>
      </c>
      <c r="L266" s="46">
        <f>IF($C$2="Attiecināmās izmaksas",IF('Lokālā tāme Nr.2'!$Q269="Attiecināmās",'Lokālā tāme Nr.2'!$L269,0),0)</f>
        <v>0</v>
      </c>
      <c r="M266" s="38">
        <f>IF($C$2="Attiecināmās izmaksas",IF('Lokālā tāme Nr.2'!$Q269="Attiecināmās",'Lokālā tāme Nr.2'!$M269,0),0)</f>
        <v>0</v>
      </c>
      <c r="N266" s="38">
        <f>IF($C$2="Attiecināmās izmaksas",IF('Lokālā tāme Nr.2'!$Q269="Attiecināmās",'Lokālā tāme Nr.2'!$N269,0),0)</f>
        <v>0</v>
      </c>
      <c r="O266" s="38">
        <f>IF($C$2="Attiecināmās izmaksas",IF('Lokālā tāme Nr.2'!$Q269="Attiecināmās",'Lokālā tāme Nr.2'!$O269,0),0)</f>
        <v>0</v>
      </c>
      <c r="P266" s="45">
        <f>IF($C$2="Attiecināmās izmaksas",IF('Lokālā tāme Nr.2'!$Q269="Attiecināmās",'Lokālā tāme Nr.2'!$P269,0),0)</f>
        <v>0</v>
      </c>
    </row>
    <row r="267" spans="1:16" x14ac:dyDescent="0.2">
      <c r="A267" s="19">
        <f>IF(P267=0,0,IF(COUNTBLANK(P267)=1,0,COUNTA($P$8:P267)))</f>
        <v>0</v>
      </c>
      <c r="B267" s="38">
        <f>IF($C$2="Attiecināmās izmaksas",IF('Lokālā tāme Nr.2'!$Q270="Attiecināmās",'Lokālā tāme Nr.2'!$B270,0),0)</f>
        <v>0</v>
      </c>
      <c r="C267" s="38">
        <f>IF($C$2="Attiecināmās izmaksas",IF('Lokālā tāme Nr.2'!$Q270="Attiecināmās",'Lokālā tāme Nr.2'!$C270,0),0)</f>
        <v>0</v>
      </c>
      <c r="D267" s="38">
        <f>IF($C$2="Attiecināmās izmaksas",IF('Lokālā tāme Nr.2'!$Q270="Attiecināmās",'Lokālā tāme Nr.2'!$D270,0),0)</f>
        <v>0</v>
      </c>
      <c r="E267" s="45">
        <f>IF($C$2="Attiecināmās izmaksas",IF('Lokālā tāme Nr.2'!$Q270="Attiecināmās",'Lokālā tāme Nr.2'!$E270,0),0)</f>
        <v>0</v>
      </c>
      <c r="F267" s="42">
        <f>IF($C$2="Attiecināmās izmaksas",IF('Lokālā tāme Nr.2'!$Q270="Attiecināmās",'Lokālā tāme Nr.2'!$F270,0),0)</f>
        <v>0</v>
      </c>
      <c r="G267" s="38">
        <f>IF($C$2="Attiecināmās izmaksas",IF('Lokālā tāme Nr.2'!$Q270="Attiecināmās",'Lokālā tāme Nr.2'!$G270,0),0)</f>
        <v>0</v>
      </c>
      <c r="H267" s="38">
        <f>IF($C$2="Attiecināmās izmaksas",IF('Lokālā tāme Nr.2'!$Q270="Attiecināmās",'Lokālā tāme Nr.2'!$H270,0),0)</f>
        <v>0</v>
      </c>
      <c r="I267" s="38">
        <f>IF($C$2="Attiecināmās izmaksas",IF('Lokālā tāme Nr.2'!$Q270="Attiecināmās",'Lokālā tāme Nr.2'!$I270,0),0)</f>
        <v>0</v>
      </c>
      <c r="J267" s="38">
        <f>IF($C$2="Attiecināmās izmaksas",IF('Lokālā tāme Nr.2'!$Q270="Attiecināmās",'Lokālā tāme Nr.2'!$J270,0),0)</f>
        <v>0</v>
      </c>
      <c r="K267" s="43">
        <f>IF($C$2="Attiecināmās izmaksas",IF('Lokālā tāme Nr.2'!$Q270="Attiecināmās",'Lokālā tāme Nr.2'!$K270,0),0)</f>
        <v>0</v>
      </c>
      <c r="L267" s="46">
        <f>IF($C$2="Attiecināmās izmaksas",IF('Lokālā tāme Nr.2'!$Q270="Attiecināmās",'Lokālā tāme Nr.2'!$L270,0),0)</f>
        <v>0</v>
      </c>
      <c r="M267" s="38">
        <f>IF($C$2="Attiecināmās izmaksas",IF('Lokālā tāme Nr.2'!$Q270="Attiecināmās",'Lokālā tāme Nr.2'!$M270,0),0)</f>
        <v>0</v>
      </c>
      <c r="N267" s="38">
        <f>IF($C$2="Attiecināmās izmaksas",IF('Lokālā tāme Nr.2'!$Q270="Attiecināmās",'Lokālā tāme Nr.2'!$N270,0),0)</f>
        <v>0</v>
      </c>
      <c r="O267" s="38">
        <f>IF($C$2="Attiecināmās izmaksas",IF('Lokālā tāme Nr.2'!$Q270="Attiecināmās",'Lokālā tāme Nr.2'!$O270,0),0)</f>
        <v>0</v>
      </c>
      <c r="P267" s="45">
        <f>IF($C$2="Attiecināmās izmaksas",IF('Lokālā tāme Nr.2'!$Q270="Attiecināmās",'Lokālā tāme Nr.2'!$P270,0),0)</f>
        <v>0</v>
      </c>
    </row>
    <row r="268" spans="1:16" x14ac:dyDescent="0.2">
      <c r="A268" s="19">
        <f>IF(P268=0,0,IF(COUNTBLANK(P268)=1,0,COUNTA($P$8:P268)))</f>
        <v>0</v>
      </c>
      <c r="B268" s="38">
        <f>IF($C$2="Attiecināmās izmaksas",IF('Lokālā tāme Nr.2'!$Q271="Attiecināmās",'Lokālā tāme Nr.2'!$B271,0),0)</f>
        <v>0</v>
      </c>
      <c r="C268" s="38">
        <f>IF($C$2="Attiecināmās izmaksas",IF('Lokālā tāme Nr.2'!$Q271="Attiecināmās",'Lokālā tāme Nr.2'!$C271,0),0)</f>
        <v>0</v>
      </c>
      <c r="D268" s="38">
        <f>IF($C$2="Attiecināmās izmaksas",IF('Lokālā tāme Nr.2'!$Q271="Attiecināmās",'Lokālā tāme Nr.2'!$D271,0),0)</f>
        <v>0</v>
      </c>
      <c r="E268" s="45">
        <f>IF($C$2="Attiecināmās izmaksas",IF('Lokālā tāme Nr.2'!$Q271="Attiecināmās",'Lokālā tāme Nr.2'!$E271,0),0)</f>
        <v>0</v>
      </c>
      <c r="F268" s="42">
        <f>IF($C$2="Attiecināmās izmaksas",IF('Lokālā tāme Nr.2'!$Q271="Attiecināmās",'Lokālā tāme Nr.2'!$F271,0),0)</f>
        <v>0</v>
      </c>
      <c r="G268" s="38">
        <f>IF($C$2="Attiecināmās izmaksas",IF('Lokālā tāme Nr.2'!$Q271="Attiecināmās",'Lokālā tāme Nr.2'!$G271,0),0)</f>
        <v>0</v>
      </c>
      <c r="H268" s="38">
        <f>IF($C$2="Attiecināmās izmaksas",IF('Lokālā tāme Nr.2'!$Q271="Attiecināmās",'Lokālā tāme Nr.2'!$H271,0),0)</f>
        <v>0</v>
      </c>
      <c r="I268" s="38">
        <f>IF($C$2="Attiecināmās izmaksas",IF('Lokālā tāme Nr.2'!$Q271="Attiecināmās",'Lokālā tāme Nr.2'!$I271,0),0)</f>
        <v>0</v>
      </c>
      <c r="J268" s="38">
        <f>IF($C$2="Attiecināmās izmaksas",IF('Lokālā tāme Nr.2'!$Q271="Attiecināmās",'Lokālā tāme Nr.2'!$J271,0),0)</f>
        <v>0</v>
      </c>
      <c r="K268" s="43">
        <f>IF($C$2="Attiecināmās izmaksas",IF('Lokālā tāme Nr.2'!$Q271="Attiecināmās",'Lokālā tāme Nr.2'!$K271,0),0)</f>
        <v>0</v>
      </c>
      <c r="L268" s="46">
        <f>IF($C$2="Attiecināmās izmaksas",IF('Lokālā tāme Nr.2'!$Q271="Attiecināmās",'Lokālā tāme Nr.2'!$L271,0),0)</f>
        <v>0</v>
      </c>
      <c r="M268" s="38">
        <f>IF($C$2="Attiecināmās izmaksas",IF('Lokālā tāme Nr.2'!$Q271="Attiecināmās",'Lokālā tāme Nr.2'!$M271,0),0)</f>
        <v>0</v>
      </c>
      <c r="N268" s="38">
        <f>IF($C$2="Attiecināmās izmaksas",IF('Lokālā tāme Nr.2'!$Q271="Attiecināmās",'Lokālā tāme Nr.2'!$N271,0),0)</f>
        <v>0</v>
      </c>
      <c r="O268" s="38">
        <f>IF($C$2="Attiecināmās izmaksas",IF('Lokālā tāme Nr.2'!$Q271="Attiecināmās",'Lokālā tāme Nr.2'!$O271,0),0)</f>
        <v>0</v>
      </c>
      <c r="P268" s="45">
        <f>IF($C$2="Attiecināmās izmaksas",IF('Lokālā tāme Nr.2'!$Q271="Attiecināmās",'Lokālā tāme Nr.2'!$P271,0),0)</f>
        <v>0</v>
      </c>
    </row>
    <row r="269" spans="1:16" x14ac:dyDescent="0.2">
      <c r="A269" s="19">
        <f>IF(P269=0,0,IF(COUNTBLANK(P269)=1,0,COUNTA($P$8:P269)))</f>
        <v>0</v>
      </c>
      <c r="B269" s="38">
        <f>IF($C$2="Attiecināmās izmaksas",IF('Lokālā tāme Nr.2'!$Q272="Attiecināmās",'Lokālā tāme Nr.2'!$B272,0),0)</f>
        <v>0</v>
      </c>
      <c r="C269" s="38">
        <f>IF($C$2="Attiecināmās izmaksas",IF('Lokālā tāme Nr.2'!$Q272="Attiecināmās",'Lokālā tāme Nr.2'!$C272,0),0)</f>
        <v>0</v>
      </c>
      <c r="D269" s="38">
        <f>IF($C$2="Attiecināmās izmaksas",IF('Lokālā tāme Nr.2'!$Q272="Attiecināmās",'Lokālā tāme Nr.2'!$D272,0),0)</f>
        <v>0</v>
      </c>
      <c r="E269" s="45">
        <f>IF($C$2="Attiecināmās izmaksas",IF('Lokālā tāme Nr.2'!$Q272="Attiecināmās",'Lokālā tāme Nr.2'!$E272,0),0)</f>
        <v>0</v>
      </c>
      <c r="F269" s="42">
        <f>IF($C$2="Attiecināmās izmaksas",IF('Lokālā tāme Nr.2'!$Q272="Attiecināmās",'Lokālā tāme Nr.2'!$F272,0),0)</f>
        <v>0</v>
      </c>
      <c r="G269" s="38">
        <f>IF($C$2="Attiecināmās izmaksas",IF('Lokālā tāme Nr.2'!$Q272="Attiecināmās",'Lokālā tāme Nr.2'!$G272,0),0)</f>
        <v>0</v>
      </c>
      <c r="H269" s="38">
        <f>IF($C$2="Attiecināmās izmaksas",IF('Lokālā tāme Nr.2'!$Q272="Attiecināmās",'Lokālā tāme Nr.2'!$H272,0),0)</f>
        <v>0</v>
      </c>
      <c r="I269" s="38">
        <f>IF($C$2="Attiecināmās izmaksas",IF('Lokālā tāme Nr.2'!$Q272="Attiecināmās",'Lokālā tāme Nr.2'!$I272,0),0)</f>
        <v>0</v>
      </c>
      <c r="J269" s="38">
        <f>IF($C$2="Attiecināmās izmaksas",IF('Lokālā tāme Nr.2'!$Q272="Attiecināmās",'Lokālā tāme Nr.2'!$J272,0),0)</f>
        <v>0</v>
      </c>
      <c r="K269" s="43">
        <f>IF($C$2="Attiecināmās izmaksas",IF('Lokālā tāme Nr.2'!$Q272="Attiecināmās",'Lokālā tāme Nr.2'!$K272,0),0)</f>
        <v>0</v>
      </c>
      <c r="L269" s="46">
        <f>IF($C$2="Attiecināmās izmaksas",IF('Lokālā tāme Nr.2'!$Q272="Attiecināmās",'Lokālā tāme Nr.2'!$L272,0),0)</f>
        <v>0</v>
      </c>
      <c r="M269" s="38">
        <f>IF($C$2="Attiecināmās izmaksas",IF('Lokālā tāme Nr.2'!$Q272="Attiecināmās",'Lokālā tāme Nr.2'!$M272,0),0)</f>
        <v>0</v>
      </c>
      <c r="N269" s="38">
        <f>IF($C$2="Attiecināmās izmaksas",IF('Lokālā tāme Nr.2'!$Q272="Attiecināmās",'Lokālā tāme Nr.2'!$N272,0),0)</f>
        <v>0</v>
      </c>
      <c r="O269" s="38">
        <f>IF($C$2="Attiecināmās izmaksas",IF('Lokālā tāme Nr.2'!$Q272="Attiecināmās",'Lokālā tāme Nr.2'!$O272,0),0)</f>
        <v>0</v>
      </c>
      <c r="P269" s="45">
        <f>IF($C$2="Attiecināmās izmaksas",IF('Lokālā tāme Nr.2'!$Q272="Attiecināmās",'Lokālā tāme Nr.2'!$P272,0),0)</f>
        <v>0</v>
      </c>
    </row>
    <row r="270" spans="1:16" x14ac:dyDescent="0.2">
      <c r="A270" s="19">
        <f>IF(P270=0,0,IF(COUNTBLANK(P270)=1,0,COUNTA($P$8:P270)))</f>
        <v>0</v>
      </c>
      <c r="B270" s="38">
        <f>IF($C$2="Attiecināmās izmaksas",IF('Lokālā tāme Nr.2'!$Q273="Attiecināmās",'Lokālā tāme Nr.2'!$B273,0),0)</f>
        <v>0</v>
      </c>
      <c r="C270" s="38">
        <f>IF($C$2="Attiecināmās izmaksas",IF('Lokālā tāme Nr.2'!$Q273="Attiecināmās",'Lokālā tāme Nr.2'!$C273,0),0)</f>
        <v>0</v>
      </c>
      <c r="D270" s="38">
        <f>IF($C$2="Attiecināmās izmaksas",IF('Lokālā tāme Nr.2'!$Q273="Attiecināmās",'Lokālā tāme Nr.2'!$D273,0),0)</f>
        <v>0</v>
      </c>
      <c r="E270" s="45">
        <f>IF($C$2="Attiecināmās izmaksas",IF('Lokālā tāme Nr.2'!$Q273="Attiecināmās",'Lokālā tāme Nr.2'!$E273,0),0)</f>
        <v>0</v>
      </c>
      <c r="F270" s="42">
        <f>IF($C$2="Attiecināmās izmaksas",IF('Lokālā tāme Nr.2'!$Q273="Attiecināmās",'Lokālā tāme Nr.2'!$F273,0),0)</f>
        <v>0</v>
      </c>
      <c r="G270" s="38">
        <f>IF($C$2="Attiecināmās izmaksas",IF('Lokālā tāme Nr.2'!$Q273="Attiecināmās",'Lokālā tāme Nr.2'!$G273,0),0)</f>
        <v>0</v>
      </c>
      <c r="H270" s="38">
        <f>IF($C$2="Attiecināmās izmaksas",IF('Lokālā tāme Nr.2'!$Q273="Attiecināmās",'Lokālā tāme Nr.2'!$H273,0),0)</f>
        <v>0</v>
      </c>
      <c r="I270" s="38">
        <f>IF($C$2="Attiecināmās izmaksas",IF('Lokālā tāme Nr.2'!$Q273="Attiecināmās",'Lokālā tāme Nr.2'!$I273,0),0)</f>
        <v>0</v>
      </c>
      <c r="J270" s="38">
        <f>IF($C$2="Attiecināmās izmaksas",IF('Lokālā tāme Nr.2'!$Q273="Attiecināmās",'Lokālā tāme Nr.2'!$J273,0),0)</f>
        <v>0</v>
      </c>
      <c r="K270" s="43">
        <f>IF($C$2="Attiecināmās izmaksas",IF('Lokālā tāme Nr.2'!$Q273="Attiecināmās",'Lokālā tāme Nr.2'!$K273,0),0)</f>
        <v>0</v>
      </c>
      <c r="L270" s="46">
        <f>IF($C$2="Attiecināmās izmaksas",IF('Lokālā tāme Nr.2'!$Q273="Attiecināmās",'Lokālā tāme Nr.2'!$L273,0),0)</f>
        <v>0</v>
      </c>
      <c r="M270" s="38">
        <f>IF($C$2="Attiecināmās izmaksas",IF('Lokālā tāme Nr.2'!$Q273="Attiecināmās",'Lokālā tāme Nr.2'!$M273,0),0)</f>
        <v>0</v>
      </c>
      <c r="N270" s="38">
        <f>IF($C$2="Attiecināmās izmaksas",IF('Lokālā tāme Nr.2'!$Q273="Attiecināmās",'Lokālā tāme Nr.2'!$N273,0),0)</f>
        <v>0</v>
      </c>
      <c r="O270" s="38">
        <f>IF($C$2="Attiecināmās izmaksas",IF('Lokālā tāme Nr.2'!$Q273="Attiecināmās",'Lokālā tāme Nr.2'!$O273,0),0)</f>
        <v>0</v>
      </c>
      <c r="P270" s="45">
        <f>IF($C$2="Attiecināmās izmaksas",IF('Lokālā tāme Nr.2'!$Q273="Attiecināmās",'Lokālā tāme Nr.2'!$P273,0),0)</f>
        <v>0</v>
      </c>
    </row>
    <row r="271" spans="1:16" x14ac:dyDescent="0.2">
      <c r="A271" s="19">
        <f>IF(P271=0,0,IF(COUNTBLANK(P271)=1,0,COUNTA($P$8:P271)))</f>
        <v>0</v>
      </c>
      <c r="B271" s="38">
        <f>IF($C$2="Attiecināmās izmaksas",IF('Lokālā tāme Nr.2'!$Q274="Attiecināmās",'Lokālā tāme Nr.2'!$B274,0),0)</f>
        <v>0</v>
      </c>
      <c r="C271" s="38">
        <f>IF($C$2="Attiecināmās izmaksas",IF('Lokālā tāme Nr.2'!$Q274="Attiecināmās",'Lokālā tāme Nr.2'!$C274,0),0)</f>
        <v>0</v>
      </c>
      <c r="D271" s="38">
        <f>IF($C$2="Attiecināmās izmaksas",IF('Lokālā tāme Nr.2'!$Q274="Attiecināmās",'Lokālā tāme Nr.2'!$D274,0),0)</f>
        <v>0</v>
      </c>
      <c r="E271" s="45">
        <f>IF($C$2="Attiecināmās izmaksas",IF('Lokālā tāme Nr.2'!$Q274="Attiecināmās",'Lokālā tāme Nr.2'!$E274,0),0)</f>
        <v>0</v>
      </c>
      <c r="F271" s="42">
        <f>IF($C$2="Attiecināmās izmaksas",IF('Lokālā tāme Nr.2'!$Q274="Attiecināmās",'Lokālā tāme Nr.2'!$F274,0),0)</f>
        <v>0</v>
      </c>
      <c r="G271" s="38">
        <f>IF($C$2="Attiecināmās izmaksas",IF('Lokālā tāme Nr.2'!$Q274="Attiecināmās",'Lokālā tāme Nr.2'!$G274,0),0)</f>
        <v>0</v>
      </c>
      <c r="H271" s="38">
        <f>IF($C$2="Attiecināmās izmaksas",IF('Lokālā tāme Nr.2'!$Q274="Attiecināmās",'Lokālā tāme Nr.2'!$H274,0),0)</f>
        <v>0</v>
      </c>
      <c r="I271" s="38">
        <f>IF($C$2="Attiecināmās izmaksas",IF('Lokālā tāme Nr.2'!$Q274="Attiecināmās",'Lokālā tāme Nr.2'!$I274,0),0)</f>
        <v>0</v>
      </c>
      <c r="J271" s="38">
        <f>IF($C$2="Attiecināmās izmaksas",IF('Lokālā tāme Nr.2'!$Q274="Attiecināmās",'Lokālā tāme Nr.2'!$J274,0),0)</f>
        <v>0</v>
      </c>
      <c r="K271" s="43">
        <f>IF($C$2="Attiecināmās izmaksas",IF('Lokālā tāme Nr.2'!$Q274="Attiecināmās",'Lokālā tāme Nr.2'!$K274,0),0)</f>
        <v>0</v>
      </c>
      <c r="L271" s="46">
        <f>IF($C$2="Attiecināmās izmaksas",IF('Lokālā tāme Nr.2'!$Q274="Attiecināmās",'Lokālā tāme Nr.2'!$L274,0),0)</f>
        <v>0</v>
      </c>
      <c r="M271" s="38">
        <f>IF($C$2="Attiecināmās izmaksas",IF('Lokālā tāme Nr.2'!$Q274="Attiecināmās",'Lokālā tāme Nr.2'!$M274,0),0)</f>
        <v>0</v>
      </c>
      <c r="N271" s="38">
        <f>IF($C$2="Attiecināmās izmaksas",IF('Lokālā tāme Nr.2'!$Q274="Attiecināmās",'Lokālā tāme Nr.2'!$N274,0),0)</f>
        <v>0</v>
      </c>
      <c r="O271" s="38">
        <f>IF($C$2="Attiecināmās izmaksas",IF('Lokālā tāme Nr.2'!$Q274="Attiecināmās",'Lokālā tāme Nr.2'!$O274,0),0)</f>
        <v>0</v>
      </c>
      <c r="P271" s="45">
        <f>IF($C$2="Attiecināmās izmaksas",IF('Lokālā tāme Nr.2'!$Q274="Attiecināmās",'Lokālā tāme Nr.2'!$P274,0),0)</f>
        <v>0</v>
      </c>
    </row>
    <row r="272" spans="1:16" x14ac:dyDescent="0.2">
      <c r="A272" s="19">
        <f>IF(P272=0,0,IF(COUNTBLANK(P272)=1,0,COUNTA($P$8:P272)))</f>
        <v>0</v>
      </c>
      <c r="B272" s="38">
        <f>IF($C$2="Attiecināmās izmaksas",IF('Lokālā tāme Nr.2'!$Q275="Attiecināmās",'Lokālā tāme Nr.2'!$B275,0),0)</f>
        <v>0</v>
      </c>
      <c r="C272" s="38">
        <f>IF($C$2="Attiecināmās izmaksas",IF('Lokālā tāme Nr.2'!$Q275="Attiecināmās",'Lokālā tāme Nr.2'!$C275,0),0)</f>
        <v>0</v>
      </c>
      <c r="D272" s="38">
        <f>IF($C$2="Attiecināmās izmaksas",IF('Lokālā tāme Nr.2'!$Q275="Attiecināmās",'Lokālā tāme Nr.2'!$D275,0),0)</f>
        <v>0</v>
      </c>
      <c r="E272" s="45">
        <f>IF($C$2="Attiecināmās izmaksas",IF('Lokālā tāme Nr.2'!$Q275="Attiecināmās",'Lokālā tāme Nr.2'!$E275,0),0)</f>
        <v>0</v>
      </c>
      <c r="F272" s="42">
        <f>IF($C$2="Attiecināmās izmaksas",IF('Lokālā tāme Nr.2'!$Q275="Attiecināmās",'Lokālā tāme Nr.2'!$F275,0),0)</f>
        <v>0</v>
      </c>
      <c r="G272" s="38">
        <f>IF($C$2="Attiecināmās izmaksas",IF('Lokālā tāme Nr.2'!$Q275="Attiecināmās",'Lokālā tāme Nr.2'!$G275,0),0)</f>
        <v>0</v>
      </c>
      <c r="H272" s="38">
        <f>IF($C$2="Attiecināmās izmaksas",IF('Lokālā tāme Nr.2'!$Q275="Attiecināmās",'Lokālā tāme Nr.2'!$H275,0),0)</f>
        <v>0</v>
      </c>
      <c r="I272" s="38">
        <f>IF($C$2="Attiecināmās izmaksas",IF('Lokālā tāme Nr.2'!$Q275="Attiecināmās",'Lokālā tāme Nr.2'!$I275,0),0)</f>
        <v>0</v>
      </c>
      <c r="J272" s="38">
        <f>IF($C$2="Attiecināmās izmaksas",IF('Lokālā tāme Nr.2'!$Q275="Attiecināmās",'Lokālā tāme Nr.2'!$J275,0),0)</f>
        <v>0</v>
      </c>
      <c r="K272" s="43">
        <f>IF($C$2="Attiecināmās izmaksas",IF('Lokālā tāme Nr.2'!$Q275="Attiecināmās",'Lokālā tāme Nr.2'!$K275,0),0)</f>
        <v>0</v>
      </c>
      <c r="L272" s="46">
        <f>IF($C$2="Attiecināmās izmaksas",IF('Lokālā tāme Nr.2'!$Q275="Attiecināmās",'Lokālā tāme Nr.2'!$L275,0),0)</f>
        <v>0</v>
      </c>
      <c r="M272" s="38">
        <f>IF($C$2="Attiecināmās izmaksas",IF('Lokālā tāme Nr.2'!$Q275="Attiecināmās",'Lokālā tāme Nr.2'!$M275,0),0)</f>
        <v>0</v>
      </c>
      <c r="N272" s="38">
        <f>IF($C$2="Attiecināmās izmaksas",IF('Lokālā tāme Nr.2'!$Q275="Attiecināmās",'Lokālā tāme Nr.2'!$N275,0),0)</f>
        <v>0</v>
      </c>
      <c r="O272" s="38">
        <f>IF($C$2="Attiecināmās izmaksas",IF('Lokālā tāme Nr.2'!$Q275="Attiecināmās",'Lokālā tāme Nr.2'!$O275,0),0)</f>
        <v>0</v>
      </c>
      <c r="P272" s="45">
        <f>IF($C$2="Attiecināmās izmaksas",IF('Lokālā tāme Nr.2'!$Q275="Attiecināmās",'Lokālā tāme Nr.2'!$P275,0),0)</f>
        <v>0</v>
      </c>
    </row>
    <row r="273" spans="1:16" x14ac:dyDescent="0.2">
      <c r="A273" s="19">
        <f>IF(P273=0,0,IF(COUNTBLANK(P273)=1,0,COUNTA($P$8:P273)))</f>
        <v>0</v>
      </c>
      <c r="B273" s="38">
        <f>IF($C$2="Attiecināmās izmaksas",IF('Lokālā tāme Nr.2'!$Q276="Attiecināmās",'Lokālā tāme Nr.2'!$B276,0),0)</f>
        <v>0</v>
      </c>
      <c r="C273" s="38">
        <f>IF($C$2="Attiecināmās izmaksas",IF('Lokālā tāme Nr.2'!$Q276="Attiecināmās",'Lokālā tāme Nr.2'!$C276,0),0)</f>
        <v>0</v>
      </c>
      <c r="D273" s="38">
        <f>IF($C$2="Attiecināmās izmaksas",IF('Lokālā tāme Nr.2'!$Q276="Attiecināmās",'Lokālā tāme Nr.2'!$D276,0),0)</f>
        <v>0</v>
      </c>
      <c r="E273" s="45">
        <f>IF($C$2="Attiecināmās izmaksas",IF('Lokālā tāme Nr.2'!$Q276="Attiecināmās",'Lokālā tāme Nr.2'!$E276,0),0)</f>
        <v>0</v>
      </c>
      <c r="F273" s="42">
        <f>IF($C$2="Attiecināmās izmaksas",IF('Lokālā tāme Nr.2'!$Q276="Attiecināmās",'Lokālā tāme Nr.2'!$F276,0),0)</f>
        <v>0</v>
      </c>
      <c r="G273" s="38">
        <f>IF($C$2="Attiecināmās izmaksas",IF('Lokālā tāme Nr.2'!$Q276="Attiecināmās",'Lokālā tāme Nr.2'!$G276,0),0)</f>
        <v>0</v>
      </c>
      <c r="H273" s="38">
        <f>IF($C$2="Attiecināmās izmaksas",IF('Lokālā tāme Nr.2'!$Q276="Attiecināmās",'Lokālā tāme Nr.2'!$H276,0),0)</f>
        <v>0</v>
      </c>
      <c r="I273" s="38">
        <f>IF($C$2="Attiecināmās izmaksas",IF('Lokālā tāme Nr.2'!$Q276="Attiecināmās",'Lokālā tāme Nr.2'!$I276,0),0)</f>
        <v>0</v>
      </c>
      <c r="J273" s="38">
        <f>IF($C$2="Attiecināmās izmaksas",IF('Lokālā tāme Nr.2'!$Q276="Attiecināmās",'Lokālā tāme Nr.2'!$J276,0),0)</f>
        <v>0</v>
      </c>
      <c r="K273" s="43">
        <f>IF($C$2="Attiecināmās izmaksas",IF('Lokālā tāme Nr.2'!$Q276="Attiecināmās",'Lokālā tāme Nr.2'!$K276,0),0)</f>
        <v>0</v>
      </c>
      <c r="L273" s="46">
        <f>IF($C$2="Attiecināmās izmaksas",IF('Lokālā tāme Nr.2'!$Q276="Attiecināmās",'Lokālā tāme Nr.2'!$L276,0),0)</f>
        <v>0</v>
      </c>
      <c r="M273" s="38">
        <f>IF($C$2="Attiecināmās izmaksas",IF('Lokālā tāme Nr.2'!$Q276="Attiecināmās",'Lokālā tāme Nr.2'!$M276,0),0)</f>
        <v>0</v>
      </c>
      <c r="N273" s="38">
        <f>IF($C$2="Attiecināmās izmaksas",IF('Lokālā tāme Nr.2'!$Q276="Attiecināmās",'Lokālā tāme Nr.2'!$N276,0),0)</f>
        <v>0</v>
      </c>
      <c r="O273" s="38">
        <f>IF($C$2="Attiecināmās izmaksas",IF('Lokālā tāme Nr.2'!$Q276="Attiecināmās",'Lokālā tāme Nr.2'!$O276,0),0)</f>
        <v>0</v>
      </c>
      <c r="P273" s="45">
        <f>IF($C$2="Attiecināmās izmaksas",IF('Lokālā tāme Nr.2'!$Q276="Attiecināmās",'Lokālā tāme Nr.2'!$P276,0),0)</f>
        <v>0</v>
      </c>
    </row>
    <row r="274" spans="1:16" x14ac:dyDescent="0.2">
      <c r="A274" s="19">
        <f>IF(P274=0,0,IF(COUNTBLANK(P274)=1,0,COUNTA($P$8:P274)))</f>
        <v>0</v>
      </c>
      <c r="B274" s="38">
        <f>IF($C$2="Attiecināmās izmaksas",IF('Lokālā tāme Nr.2'!$Q277="Attiecināmās",'Lokālā tāme Nr.2'!$B277,0),0)</f>
        <v>0</v>
      </c>
      <c r="C274" s="38">
        <f>IF($C$2="Attiecināmās izmaksas",IF('Lokālā tāme Nr.2'!$Q277="Attiecināmās",'Lokālā tāme Nr.2'!$C277,0),0)</f>
        <v>0</v>
      </c>
      <c r="D274" s="38">
        <f>IF($C$2="Attiecināmās izmaksas",IF('Lokālā tāme Nr.2'!$Q277="Attiecināmās",'Lokālā tāme Nr.2'!$D277,0),0)</f>
        <v>0</v>
      </c>
      <c r="E274" s="45">
        <f>IF($C$2="Attiecināmās izmaksas",IF('Lokālā tāme Nr.2'!$Q277="Attiecināmās",'Lokālā tāme Nr.2'!$E277,0),0)</f>
        <v>0</v>
      </c>
      <c r="F274" s="42">
        <f>IF($C$2="Attiecināmās izmaksas",IF('Lokālā tāme Nr.2'!$Q277="Attiecināmās",'Lokālā tāme Nr.2'!$F277,0),0)</f>
        <v>0</v>
      </c>
      <c r="G274" s="38">
        <f>IF($C$2="Attiecināmās izmaksas",IF('Lokālā tāme Nr.2'!$Q277="Attiecināmās",'Lokālā tāme Nr.2'!$G277,0),0)</f>
        <v>0</v>
      </c>
      <c r="H274" s="38">
        <f>IF($C$2="Attiecināmās izmaksas",IF('Lokālā tāme Nr.2'!$Q277="Attiecināmās",'Lokālā tāme Nr.2'!$H277,0),0)</f>
        <v>0</v>
      </c>
      <c r="I274" s="38">
        <f>IF($C$2="Attiecināmās izmaksas",IF('Lokālā tāme Nr.2'!$Q277="Attiecināmās",'Lokālā tāme Nr.2'!$I277,0),0)</f>
        <v>0</v>
      </c>
      <c r="J274" s="38">
        <f>IF($C$2="Attiecināmās izmaksas",IF('Lokālā tāme Nr.2'!$Q277="Attiecināmās",'Lokālā tāme Nr.2'!$J277,0),0)</f>
        <v>0</v>
      </c>
      <c r="K274" s="43">
        <f>IF($C$2="Attiecināmās izmaksas",IF('Lokālā tāme Nr.2'!$Q277="Attiecināmās",'Lokālā tāme Nr.2'!$K277,0),0)</f>
        <v>0</v>
      </c>
      <c r="L274" s="46">
        <f>IF($C$2="Attiecināmās izmaksas",IF('Lokālā tāme Nr.2'!$Q277="Attiecināmās",'Lokālā tāme Nr.2'!$L277,0),0)</f>
        <v>0</v>
      </c>
      <c r="M274" s="38">
        <f>IF($C$2="Attiecināmās izmaksas",IF('Lokālā tāme Nr.2'!$Q277="Attiecināmās",'Lokālā tāme Nr.2'!$M277,0),0)</f>
        <v>0</v>
      </c>
      <c r="N274" s="38">
        <f>IF($C$2="Attiecināmās izmaksas",IF('Lokālā tāme Nr.2'!$Q277="Attiecināmās",'Lokālā tāme Nr.2'!$N277,0),0)</f>
        <v>0</v>
      </c>
      <c r="O274" s="38">
        <f>IF($C$2="Attiecināmās izmaksas",IF('Lokālā tāme Nr.2'!$Q277="Attiecināmās",'Lokālā tāme Nr.2'!$O277,0),0)</f>
        <v>0</v>
      </c>
      <c r="P274" s="45">
        <f>IF($C$2="Attiecināmās izmaksas",IF('Lokālā tāme Nr.2'!$Q277="Attiecināmās",'Lokālā tāme Nr.2'!$P277,0),0)</f>
        <v>0</v>
      </c>
    </row>
    <row r="275" spans="1:16" x14ac:dyDescent="0.2">
      <c r="A275" s="19">
        <f>IF(P275=0,0,IF(COUNTBLANK(P275)=1,0,COUNTA($P$8:P275)))</f>
        <v>0</v>
      </c>
      <c r="B275" s="38">
        <f>IF($C$2="Attiecināmās izmaksas",IF('Lokālā tāme Nr.2'!$Q278="Attiecināmās",'Lokālā tāme Nr.2'!$B278,0),0)</f>
        <v>0</v>
      </c>
      <c r="C275" s="38">
        <f>IF($C$2="Attiecināmās izmaksas",IF('Lokālā tāme Nr.2'!$Q278="Attiecināmās",'Lokālā tāme Nr.2'!$C278,0),0)</f>
        <v>0</v>
      </c>
      <c r="D275" s="38">
        <f>IF($C$2="Attiecināmās izmaksas",IF('Lokālā tāme Nr.2'!$Q278="Attiecināmās",'Lokālā tāme Nr.2'!$D278,0),0)</f>
        <v>0</v>
      </c>
      <c r="E275" s="45">
        <f>IF($C$2="Attiecināmās izmaksas",IF('Lokālā tāme Nr.2'!$Q278="Attiecināmās",'Lokālā tāme Nr.2'!$E278,0),0)</f>
        <v>0</v>
      </c>
      <c r="F275" s="42">
        <f>IF($C$2="Attiecināmās izmaksas",IF('Lokālā tāme Nr.2'!$Q278="Attiecināmās",'Lokālā tāme Nr.2'!$F278,0),0)</f>
        <v>0</v>
      </c>
      <c r="G275" s="38">
        <f>IF($C$2="Attiecināmās izmaksas",IF('Lokālā tāme Nr.2'!$Q278="Attiecināmās",'Lokālā tāme Nr.2'!$G278,0),0)</f>
        <v>0</v>
      </c>
      <c r="H275" s="38">
        <f>IF($C$2="Attiecināmās izmaksas",IF('Lokālā tāme Nr.2'!$Q278="Attiecināmās",'Lokālā tāme Nr.2'!$H278,0),0)</f>
        <v>0</v>
      </c>
      <c r="I275" s="38">
        <f>IF($C$2="Attiecināmās izmaksas",IF('Lokālā tāme Nr.2'!$Q278="Attiecināmās",'Lokālā tāme Nr.2'!$I278,0),0)</f>
        <v>0</v>
      </c>
      <c r="J275" s="38">
        <f>IF($C$2="Attiecināmās izmaksas",IF('Lokālā tāme Nr.2'!$Q278="Attiecināmās",'Lokālā tāme Nr.2'!$J278,0),0)</f>
        <v>0</v>
      </c>
      <c r="K275" s="43">
        <f>IF($C$2="Attiecināmās izmaksas",IF('Lokālā tāme Nr.2'!$Q278="Attiecināmās",'Lokālā tāme Nr.2'!$K278,0),0)</f>
        <v>0</v>
      </c>
      <c r="L275" s="46">
        <f>IF($C$2="Attiecināmās izmaksas",IF('Lokālā tāme Nr.2'!$Q278="Attiecināmās",'Lokālā tāme Nr.2'!$L278,0),0)</f>
        <v>0</v>
      </c>
      <c r="M275" s="38">
        <f>IF($C$2="Attiecināmās izmaksas",IF('Lokālā tāme Nr.2'!$Q278="Attiecināmās",'Lokālā tāme Nr.2'!$M278,0),0)</f>
        <v>0</v>
      </c>
      <c r="N275" s="38">
        <f>IF($C$2="Attiecināmās izmaksas",IF('Lokālā tāme Nr.2'!$Q278="Attiecināmās",'Lokālā tāme Nr.2'!$N278,0),0)</f>
        <v>0</v>
      </c>
      <c r="O275" s="38">
        <f>IF($C$2="Attiecināmās izmaksas",IF('Lokālā tāme Nr.2'!$Q278="Attiecināmās",'Lokālā tāme Nr.2'!$O278,0),0)</f>
        <v>0</v>
      </c>
      <c r="P275" s="45">
        <f>IF($C$2="Attiecināmās izmaksas",IF('Lokālā tāme Nr.2'!$Q278="Attiecināmās",'Lokālā tāme Nr.2'!$P278,0),0)</f>
        <v>0</v>
      </c>
    </row>
    <row r="276" spans="1:16" x14ac:dyDescent="0.2">
      <c r="A276" s="19">
        <f>IF(P276=0,0,IF(COUNTBLANK(P276)=1,0,COUNTA($P$8:P276)))</f>
        <v>0</v>
      </c>
      <c r="B276" s="38">
        <f>IF($C$2="Attiecināmās izmaksas",IF('Lokālā tāme Nr.2'!$Q279="Attiecināmās",'Lokālā tāme Nr.2'!$B279,0),0)</f>
        <v>0</v>
      </c>
      <c r="C276" s="38">
        <f>IF($C$2="Attiecināmās izmaksas",IF('Lokālā tāme Nr.2'!$Q279="Attiecināmās",'Lokālā tāme Nr.2'!$C279,0),0)</f>
        <v>0</v>
      </c>
      <c r="D276" s="38">
        <f>IF($C$2="Attiecināmās izmaksas",IF('Lokālā tāme Nr.2'!$Q279="Attiecināmās",'Lokālā tāme Nr.2'!$D279,0),0)</f>
        <v>0</v>
      </c>
      <c r="E276" s="45">
        <f>IF($C$2="Attiecināmās izmaksas",IF('Lokālā tāme Nr.2'!$Q279="Attiecināmās",'Lokālā tāme Nr.2'!$E279,0),0)</f>
        <v>0</v>
      </c>
      <c r="F276" s="42">
        <f>IF($C$2="Attiecināmās izmaksas",IF('Lokālā tāme Nr.2'!$Q279="Attiecināmās",'Lokālā tāme Nr.2'!$F279,0),0)</f>
        <v>0</v>
      </c>
      <c r="G276" s="38">
        <f>IF($C$2="Attiecināmās izmaksas",IF('Lokālā tāme Nr.2'!$Q279="Attiecināmās",'Lokālā tāme Nr.2'!$G279,0),0)</f>
        <v>0</v>
      </c>
      <c r="H276" s="38">
        <f>IF($C$2="Attiecināmās izmaksas",IF('Lokālā tāme Nr.2'!$Q279="Attiecināmās",'Lokālā tāme Nr.2'!$H279,0),0)</f>
        <v>0</v>
      </c>
      <c r="I276" s="38">
        <f>IF($C$2="Attiecināmās izmaksas",IF('Lokālā tāme Nr.2'!$Q279="Attiecināmās",'Lokālā tāme Nr.2'!$I279,0),0)</f>
        <v>0</v>
      </c>
      <c r="J276" s="38">
        <f>IF($C$2="Attiecināmās izmaksas",IF('Lokālā tāme Nr.2'!$Q279="Attiecināmās",'Lokālā tāme Nr.2'!$J279,0),0)</f>
        <v>0</v>
      </c>
      <c r="K276" s="43">
        <f>IF($C$2="Attiecināmās izmaksas",IF('Lokālā tāme Nr.2'!$Q279="Attiecināmās",'Lokālā tāme Nr.2'!$K279,0),0)</f>
        <v>0</v>
      </c>
      <c r="L276" s="46">
        <f>IF($C$2="Attiecināmās izmaksas",IF('Lokālā tāme Nr.2'!$Q279="Attiecināmās",'Lokālā tāme Nr.2'!$L279,0),0)</f>
        <v>0</v>
      </c>
      <c r="M276" s="38">
        <f>IF($C$2="Attiecināmās izmaksas",IF('Lokālā tāme Nr.2'!$Q279="Attiecināmās",'Lokālā tāme Nr.2'!$M279,0),0)</f>
        <v>0</v>
      </c>
      <c r="N276" s="38">
        <f>IF($C$2="Attiecināmās izmaksas",IF('Lokālā tāme Nr.2'!$Q279="Attiecināmās",'Lokālā tāme Nr.2'!$N279,0),0)</f>
        <v>0</v>
      </c>
      <c r="O276" s="38">
        <f>IF($C$2="Attiecināmās izmaksas",IF('Lokālā tāme Nr.2'!$Q279="Attiecināmās",'Lokālā tāme Nr.2'!$O279,0),0)</f>
        <v>0</v>
      </c>
      <c r="P276" s="45">
        <f>IF($C$2="Attiecināmās izmaksas",IF('Lokālā tāme Nr.2'!$Q279="Attiecināmās",'Lokālā tāme Nr.2'!$P279,0),0)</f>
        <v>0</v>
      </c>
    </row>
    <row r="277" spans="1:16" x14ac:dyDescent="0.2">
      <c r="A277" s="19">
        <f>IF(P277=0,0,IF(COUNTBLANK(P277)=1,0,COUNTA($P$8:P277)))</f>
        <v>0</v>
      </c>
      <c r="B277" s="38">
        <f>IF($C$2="Attiecināmās izmaksas",IF('Lokālā tāme Nr.2'!$Q280="Attiecināmās",'Lokālā tāme Nr.2'!$B280,0),0)</f>
        <v>0</v>
      </c>
      <c r="C277" s="38">
        <f>IF($C$2="Attiecināmās izmaksas",IF('Lokālā tāme Nr.2'!$Q280="Attiecināmās",'Lokālā tāme Nr.2'!$C280,0),0)</f>
        <v>0</v>
      </c>
      <c r="D277" s="38">
        <f>IF($C$2="Attiecināmās izmaksas",IF('Lokālā tāme Nr.2'!$Q280="Attiecināmās",'Lokālā tāme Nr.2'!$D280,0),0)</f>
        <v>0</v>
      </c>
      <c r="E277" s="45">
        <f>IF($C$2="Attiecināmās izmaksas",IF('Lokālā tāme Nr.2'!$Q280="Attiecināmās",'Lokālā tāme Nr.2'!$E280,0),0)</f>
        <v>0</v>
      </c>
      <c r="F277" s="42">
        <f>IF($C$2="Attiecināmās izmaksas",IF('Lokālā tāme Nr.2'!$Q280="Attiecināmās",'Lokālā tāme Nr.2'!$F280,0),0)</f>
        <v>0</v>
      </c>
      <c r="G277" s="38">
        <f>IF($C$2="Attiecināmās izmaksas",IF('Lokālā tāme Nr.2'!$Q280="Attiecināmās",'Lokālā tāme Nr.2'!$G280,0),0)</f>
        <v>0</v>
      </c>
      <c r="H277" s="38">
        <f>IF($C$2="Attiecināmās izmaksas",IF('Lokālā tāme Nr.2'!$Q280="Attiecināmās",'Lokālā tāme Nr.2'!$H280,0),0)</f>
        <v>0</v>
      </c>
      <c r="I277" s="38">
        <f>IF($C$2="Attiecināmās izmaksas",IF('Lokālā tāme Nr.2'!$Q280="Attiecināmās",'Lokālā tāme Nr.2'!$I280,0),0)</f>
        <v>0</v>
      </c>
      <c r="J277" s="38">
        <f>IF($C$2="Attiecināmās izmaksas",IF('Lokālā tāme Nr.2'!$Q280="Attiecināmās",'Lokālā tāme Nr.2'!$J280,0),0)</f>
        <v>0</v>
      </c>
      <c r="K277" s="43">
        <f>IF($C$2="Attiecināmās izmaksas",IF('Lokālā tāme Nr.2'!$Q280="Attiecināmās",'Lokālā tāme Nr.2'!$K280,0),0)</f>
        <v>0</v>
      </c>
      <c r="L277" s="46">
        <f>IF($C$2="Attiecināmās izmaksas",IF('Lokālā tāme Nr.2'!$Q280="Attiecināmās",'Lokālā tāme Nr.2'!$L280,0),0)</f>
        <v>0</v>
      </c>
      <c r="M277" s="38">
        <f>IF($C$2="Attiecināmās izmaksas",IF('Lokālā tāme Nr.2'!$Q280="Attiecināmās",'Lokālā tāme Nr.2'!$M280,0),0)</f>
        <v>0</v>
      </c>
      <c r="N277" s="38">
        <f>IF($C$2="Attiecināmās izmaksas",IF('Lokālā tāme Nr.2'!$Q280="Attiecināmās",'Lokālā tāme Nr.2'!$N280,0),0)</f>
        <v>0</v>
      </c>
      <c r="O277" s="38">
        <f>IF($C$2="Attiecināmās izmaksas",IF('Lokālā tāme Nr.2'!$Q280="Attiecināmās",'Lokālā tāme Nr.2'!$O280,0),0)</f>
        <v>0</v>
      </c>
      <c r="P277" s="45">
        <f>IF($C$2="Attiecināmās izmaksas",IF('Lokālā tāme Nr.2'!$Q280="Attiecināmās",'Lokālā tāme Nr.2'!$P280,0),0)</f>
        <v>0</v>
      </c>
    </row>
    <row r="278" spans="1:16" x14ac:dyDescent="0.2">
      <c r="A278" s="19">
        <f>IF(P278=0,0,IF(COUNTBLANK(P278)=1,0,COUNTA($P$8:P278)))</f>
        <v>0</v>
      </c>
      <c r="B278" s="38">
        <f>IF($C$2="Attiecināmās izmaksas",IF('Lokālā tāme Nr.2'!$Q281="Attiecināmās",'Lokālā tāme Nr.2'!$B281,0),0)</f>
        <v>0</v>
      </c>
      <c r="C278" s="38">
        <f>IF($C$2="Attiecināmās izmaksas",IF('Lokālā tāme Nr.2'!$Q281="Attiecināmās",'Lokālā tāme Nr.2'!$C281,0),0)</f>
        <v>0</v>
      </c>
      <c r="D278" s="38">
        <f>IF($C$2="Attiecināmās izmaksas",IF('Lokālā tāme Nr.2'!$Q281="Attiecināmās",'Lokālā tāme Nr.2'!$D281,0),0)</f>
        <v>0</v>
      </c>
      <c r="E278" s="45">
        <f>IF($C$2="Attiecināmās izmaksas",IF('Lokālā tāme Nr.2'!$Q281="Attiecināmās",'Lokālā tāme Nr.2'!$E281,0),0)</f>
        <v>0</v>
      </c>
      <c r="F278" s="42">
        <f>IF($C$2="Attiecināmās izmaksas",IF('Lokālā tāme Nr.2'!$Q281="Attiecināmās",'Lokālā tāme Nr.2'!$F281,0),0)</f>
        <v>0</v>
      </c>
      <c r="G278" s="38">
        <f>IF($C$2="Attiecināmās izmaksas",IF('Lokālā tāme Nr.2'!$Q281="Attiecināmās",'Lokālā tāme Nr.2'!$G281,0),0)</f>
        <v>0</v>
      </c>
      <c r="H278" s="38">
        <f>IF($C$2="Attiecināmās izmaksas",IF('Lokālā tāme Nr.2'!$Q281="Attiecināmās",'Lokālā tāme Nr.2'!$H281,0),0)</f>
        <v>0</v>
      </c>
      <c r="I278" s="38">
        <f>IF($C$2="Attiecināmās izmaksas",IF('Lokālā tāme Nr.2'!$Q281="Attiecināmās",'Lokālā tāme Nr.2'!$I281,0),0)</f>
        <v>0</v>
      </c>
      <c r="J278" s="38">
        <f>IF($C$2="Attiecināmās izmaksas",IF('Lokālā tāme Nr.2'!$Q281="Attiecināmās",'Lokālā tāme Nr.2'!$J281,0),0)</f>
        <v>0</v>
      </c>
      <c r="K278" s="43">
        <f>IF($C$2="Attiecināmās izmaksas",IF('Lokālā tāme Nr.2'!$Q281="Attiecināmās",'Lokālā tāme Nr.2'!$K281,0),0)</f>
        <v>0</v>
      </c>
      <c r="L278" s="46">
        <f>IF($C$2="Attiecināmās izmaksas",IF('Lokālā tāme Nr.2'!$Q281="Attiecināmās",'Lokālā tāme Nr.2'!$L281,0),0)</f>
        <v>0</v>
      </c>
      <c r="M278" s="38">
        <f>IF($C$2="Attiecināmās izmaksas",IF('Lokālā tāme Nr.2'!$Q281="Attiecināmās",'Lokālā tāme Nr.2'!$M281,0),0)</f>
        <v>0</v>
      </c>
      <c r="N278" s="38">
        <f>IF($C$2="Attiecināmās izmaksas",IF('Lokālā tāme Nr.2'!$Q281="Attiecināmās",'Lokālā tāme Nr.2'!$N281,0),0)</f>
        <v>0</v>
      </c>
      <c r="O278" s="38">
        <f>IF($C$2="Attiecināmās izmaksas",IF('Lokālā tāme Nr.2'!$Q281="Attiecināmās",'Lokālā tāme Nr.2'!$O281,0),0)</f>
        <v>0</v>
      </c>
      <c r="P278" s="45">
        <f>IF($C$2="Attiecināmās izmaksas",IF('Lokālā tāme Nr.2'!$Q281="Attiecināmās",'Lokālā tāme Nr.2'!$P281,0),0)</f>
        <v>0</v>
      </c>
    </row>
    <row r="279" spans="1:16" x14ac:dyDescent="0.2">
      <c r="A279" s="19">
        <f>IF(P279=0,0,IF(COUNTBLANK(P279)=1,0,COUNTA($P$8:P279)))</f>
        <v>0</v>
      </c>
      <c r="B279" s="38">
        <f>IF($C$2="Attiecināmās izmaksas",IF('Lokālā tāme Nr.2'!$Q282="Attiecināmās",'Lokālā tāme Nr.2'!$B282,0),0)</f>
        <v>0</v>
      </c>
      <c r="C279" s="38">
        <f>IF($C$2="Attiecināmās izmaksas",IF('Lokālā tāme Nr.2'!$Q282="Attiecināmās",'Lokālā tāme Nr.2'!$C282,0),0)</f>
        <v>0</v>
      </c>
      <c r="D279" s="38">
        <f>IF($C$2="Attiecināmās izmaksas",IF('Lokālā tāme Nr.2'!$Q282="Attiecināmās",'Lokālā tāme Nr.2'!$D282,0),0)</f>
        <v>0</v>
      </c>
      <c r="E279" s="45">
        <f>IF($C$2="Attiecināmās izmaksas",IF('Lokālā tāme Nr.2'!$Q282="Attiecināmās",'Lokālā tāme Nr.2'!$E282,0),0)</f>
        <v>0</v>
      </c>
      <c r="F279" s="42">
        <f>IF($C$2="Attiecināmās izmaksas",IF('Lokālā tāme Nr.2'!$Q282="Attiecināmās",'Lokālā tāme Nr.2'!$F282,0),0)</f>
        <v>0</v>
      </c>
      <c r="G279" s="38">
        <f>IF($C$2="Attiecināmās izmaksas",IF('Lokālā tāme Nr.2'!$Q282="Attiecināmās",'Lokālā tāme Nr.2'!$G282,0),0)</f>
        <v>0</v>
      </c>
      <c r="H279" s="38">
        <f>IF($C$2="Attiecināmās izmaksas",IF('Lokālā tāme Nr.2'!$Q282="Attiecināmās",'Lokālā tāme Nr.2'!$H282,0),0)</f>
        <v>0</v>
      </c>
      <c r="I279" s="38">
        <f>IF($C$2="Attiecināmās izmaksas",IF('Lokālā tāme Nr.2'!$Q282="Attiecināmās",'Lokālā tāme Nr.2'!$I282,0),0)</f>
        <v>0</v>
      </c>
      <c r="J279" s="38">
        <f>IF($C$2="Attiecināmās izmaksas",IF('Lokālā tāme Nr.2'!$Q282="Attiecināmās",'Lokālā tāme Nr.2'!$J282,0),0)</f>
        <v>0</v>
      </c>
      <c r="K279" s="43">
        <f>IF($C$2="Attiecināmās izmaksas",IF('Lokālā tāme Nr.2'!$Q282="Attiecināmās",'Lokālā tāme Nr.2'!$K282,0),0)</f>
        <v>0</v>
      </c>
      <c r="L279" s="46">
        <f>IF($C$2="Attiecināmās izmaksas",IF('Lokālā tāme Nr.2'!$Q282="Attiecināmās",'Lokālā tāme Nr.2'!$L282,0),0)</f>
        <v>0</v>
      </c>
      <c r="M279" s="38">
        <f>IF($C$2="Attiecināmās izmaksas",IF('Lokālā tāme Nr.2'!$Q282="Attiecināmās",'Lokālā tāme Nr.2'!$M282,0),0)</f>
        <v>0</v>
      </c>
      <c r="N279" s="38">
        <f>IF($C$2="Attiecināmās izmaksas",IF('Lokālā tāme Nr.2'!$Q282="Attiecināmās",'Lokālā tāme Nr.2'!$N282,0),0)</f>
        <v>0</v>
      </c>
      <c r="O279" s="38">
        <f>IF($C$2="Attiecināmās izmaksas",IF('Lokālā tāme Nr.2'!$Q282="Attiecināmās",'Lokālā tāme Nr.2'!$O282,0),0)</f>
        <v>0</v>
      </c>
      <c r="P279" s="45">
        <f>IF($C$2="Attiecināmās izmaksas",IF('Lokālā tāme Nr.2'!$Q282="Attiecināmās",'Lokālā tāme Nr.2'!$P282,0),0)</f>
        <v>0</v>
      </c>
    </row>
    <row r="280" spans="1:16" x14ac:dyDescent="0.2">
      <c r="A280" s="19">
        <f>IF(P280=0,0,IF(COUNTBLANK(P280)=1,0,COUNTA($P$8:P280)))</f>
        <v>0</v>
      </c>
      <c r="B280" s="38">
        <f>IF($C$2="Attiecināmās izmaksas",IF('Lokālā tāme Nr.2'!$Q283="Attiecināmās",'Lokālā tāme Nr.2'!$B283,0),0)</f>
        <v>0</v>
      </c>
      <c r="C280" s="38">
        <f>IF($C$2="Attiecināmās izmaksas",IF('Lokālā tāme Nr.2'!$Q283="Attiecināmās",'Lokālā tāme Nr.2'!$C283,0),0)</f>
        <v>0</v>
      </c>
      <c r="D280" s="38">
        <f>IF($C$2="Attiecināmās izmaksas",IF('Lokālā tāme Nr.2'!$Q283="Attiecināmās",'Lokālā tāme Nr.2'!$D283,0),0)</f>
        <v>0</v>
      </c>
      <c r="E280" s="45">
        <f>IF($C$2="Attiecināmās izmaksas",IF('Lokālā tāme Nr.2'!$Q283="Attiecināmās",'Lokālā tāme Nr.2'!$E283,0),0)</f>
        <v>0</v>
      </c>
      <c r="F280" s="42">
        <f>IF($C$2="Attiecināmās izmaksas",IF('Lokālā tāme Nr.2'!$Q283="Attiecināmās",'Lokālā tāme Nr.2'!$F283,0),0)</f>
        <v>0</v>
      </c>
      <c r="G280" s="38">
        <f>IF($C$2="Attiecināmās izmaksas",IF('Lokālā tāme Nr.2'!$Q283="Attiecināmās",'Lokālā tāme Nr.2'!$G283,0),0)</f>
        <v>0</v>
      </c>
      <c r="H280" s="38">
        <f>IF($C$2="Attiecināmās izmaksas",IF('Lokālā tāme Nr.2'!$Q283="Attiecināmās",'Lokālā tāme Nr.2'!$H283,0),0)</f>
        <v>0</v>
      </c>
      <c r="I280" s="38">
        <f>IF($C$2="Attiecināmās izmaksas",IF('Lokālā tāme Nr.2'!$Q283="Attiecināmās",'Lokālā tāme Nr.2'!$I283,0),0)</f>
        <v>0</v>
      </c>
      <c r="J280" s="38">
        <f>IF($C$2="Attiecināmās izmaksas",IF('Lokālā tāme Nr.2'!$Q283="Attiecināmās",'Lokālā tāme Nr.2'!$J283,0),0)</f>
        <v>0</v>
      </c>
      <c r="K280" s="43">
        <f>IF($C$2="Attiecināmās izmaksas",IF('Lokālā tāme Nr.2'!$Q283="Attiecināmās",'Lokālā tāme Nr.2'!$K283,0),0)</f>
        <v>0</v>
      </c>
      <c r="L280" s="46">
        <f>IF($C$2="Attiecināmās izmaksas",IF('Lokālā tāme Nr.2'!$Q283="Attiecināmās",'Lokālā tāme Nr.2'!$L283,0),0)</f>
        <v>0</v>
      </c>
      <c r="M280" s="38">
        <f>IF($C$2="Attiecināmās izmaksas",IF('Lokālā tāme Nr.2'!$Q283="Attiecināmās",'Lokālā tāme Nr.2'!$M283,0),0)</f>
        <v>0</v>
      </c>
      <c r="N280" s="38">
        <f>IF($C$2="Attiecināmās izmaksas",IF('Lokālā tāme Nr.2'!$Q283="Attiecināmās",'Lokālā tāme Nr.2'!$N283,0),0)</f>
        <v>0</v>
      </c>
      <c r="O280" s="38">
        <f>IF($C$2="Attiecināmās izmaksas",IF('Lokālā tāme Nr.2'!$Q283="Attiecināmās",'Lokālā tāme Nr.2'!$O283,0),0)</f>
        <v>0</v>
      </c>
      <c r="P280" s="45">
        <f>IF($C$2="Attiecināmās izmaksas",IF('Lokālā tāme Nr.2'!$Q283="Attiecināmās",'Lokālā tāme Nr.2'!$P283,0),0)</f>
        <v>0</v>
      </c>
    </row>
    <row r="281" spans="1:16" x14ac:dyDescent="0.2">
      <c r="A281" s="19">
        <f>IF(P281=0,0,IF(COUNTBLANK(P281)=1,0,COUNTA($P$8:P281)))</f>
        <v>0</v>
      </c>
      <c r="B281" s="38">
        <f>IF($C$2="Attiecināmās izmaksas",IF('Lokālā tāme Nr.2'!$Q284="Attiecināmās",'Lokālā tāme Nr.2'!$B284,0),0)</f>
        <v>0</v>
      </c>
      <c r="C281" s="38">
        <f>IF($C$2="Attiecināmās izmaksas",IF('Lokālā tāme Nr.2'!$Q284="Attiecināmās",'Lokālā tāme Nr.2'!$C284,0),0)</f>
        <v>0</v>
      </c>
      <c r="D281" s="38">
        <f>IF($C$2="Attiecināmās izmaksas",IF('Lokālā tāme Nr.2'!$Q284="Attiecināmās",'Lokālā tāme Nr.2'!$D284,0),0)</f>
        <v>0</v>
      </c>
      <c r="E281" s="45">
        <f>IF($C$2="Attiecināmās izmaksas",IF('Lokālā tāme Nr.2'!$Q284="Attiecināmās",'Lokālā tāme Nr.2'!$E284,0),0)</f>
        <v>0</v>
      </c>
      <c r="F281" s="42">
        <f>IF($C$2="Attiecināmās izmaksas",IF('Lokālā tāme Nr.2'!$Q284="Attiecināmās",'Lokālā tāme Nr.2'!$F284,0),0)</f>
        <v>0</v>
      </c>
      <c r="G281" s="38">
        <f>IF($C$2="Attiecināmās izmaksas",IF('Lokālā tāme Nr.2'!$Q284="Attiecināmās",'Lokālā tāme Nr.2'!$G284,0),0)</f>
        <v>0</v>
      </c>
      <c r="H281" s="38">
        <f>IF($C$2="Attiecināmās izmaksas",IF('Lokālā tāme Nr.2'!$Q284="Attiecināmās",'Lokālā tāme Nr.2'!$H284,0),0)</f>
        <v>0</v>
      </c>
      <c r="I281" s="38">
        <f>IF($C$2="Attiecināmās izmaksas",IF('Lokālā tāme Nr.2'!$Q284="Attiecināmās",'Lokālā tāme Nr.2'!$I284,0),0)</f>
        <v>0</v>
      </c>
      <c r="J281" s="38">
        <f>IF($C$2="Attiecināmās izmaksas",IF('Lokālā tāme Nr.2'!$Q284="Attiecināmās",'Lokālā tāme Nr.2'!$J284,0),0)</f>
        <v>0</v>
      </c>
      <c r="K281" s="43">
        <f>IF($C$2="Attiecināmās izmaksas",IF('Lokālā tāme Nr.2'!$Q284="Attiecināmās",'Lokālā tāme Nr.2'!$K284,0),0)</f>
        <v>0</v>
      </c>
      <c r="L281" s="46">
        <f>IF($C$2="Attiecināmās izmaksas",IF('Lokālā tāme Nr.2'!$Q284="Attiecināmās",'Lokālā tāme Nr.2'!$L284,0),0)</f>
        <v>0</v>
      </c>
      <c r="M281" s="38">
        <f>IF($C$2="Attiecināmās izmaksas",IF('Lokālā tāme Nr.2'!$Q284="Attiecināmās",'Lokālā tāme Nr.2'!$M284,0),0)</f>
        <v>0</v>
      </c>
      <c r="N281" s="38">
        <f>IF($C$2="Attiecināmās izmaksas",IF('Lokālā tāme Nr.2'!$Q284="Attiecināmās",'Lokālā tāme Nr.2'!$N284,0),0)</f>
        <v>0</v>
      </c>
      <c r="O281" s="38">
        <f>IF($C$2="Attiecināmās izmaksas",IF('Lokālā tāme Nr.2'!$Q284="Attiecināmās",'Lokālā tāme Nr.2'!$O284,0),0)</f>
        <v>0</v>
      </c>
      <c r="P281" s="45">
        <f>IF($C$2="Attiecināmās izmaksas",IF('Lokālā tāme Nr.2'!$Q284="Attiecināmās",'Lokālā tāme Nr.2'!$P284,0),0)</f>
        <v>0</v>
      </c>
    </row>
    <row r="282" spans="1:16" x14ac:dyDescent="0.2">
      <c r="A282" s="19">
        <f>IF(P282=0,0,IF(COUNTBLANK(P282)=1,0,COUNTA($P$8:P282)))</f>
        <v>0</v>
      </c>
      <c r="B282" s="38">
        <f>IF($C$2="Attiecināmās izmaksas",IF('Lokālā tāme Nr.2'!$Q285="Attiecināmās",'Lokālā tāme Nr.2'!$B285,0),0)</f>
        <v>0</v>
      </c>
      <c r="C282" s="38">
        <f>IF($C$2="Attiecināmās izmaksas",IF('Lokālā tāme Nr.2'!$Q285="Attiecināmās",'Lokālā tāme Nr.2'!$C285,0),0)</f>
        <v>0</v>
      </c>
      <c r="D282" s="38">
        <f>IF($C$2="Attiecināmās izmaksas",IF('Lokālā tāme Nr.2'!$Q285="Attiecināmās",'Lokālā tāme Nr.2'!$D285,0),0)</f>
        <v>0</v>
      </c>
      <c r="E282" s="45">
        <f>IF($C$2="Attiecināmās izmaksas",IF('Lokālā tāme Nr.2'!$Q285="Attiecināmās",'Lokālā tāme Nr.2'!$E285,0),0)</f>
        <v>0</v>
      </c>
      <c r="F282" s="42">
        <f>IF($C$2="Attiecināmās izmaksas",IF('Lokālā tāme Nr.2'!$Q285="Attiecināmās",'Lokālā tāme Nr.2'!$F285,0),0)</f>
        <v>0</v>
      </c>
      <c r="G282" s="38">
        <f>IF($C$2="Attiecināmās izmaksas",IF('Lokālā tāme Nr.2'!$Q285="Attiecināmās",'Lokālā tāme Nr.2'!$G285,0),0)</f>
        <v>0</v>
      </c>
      <c r="H282" s="38">
        <f>IF($C$2="Attiecināmās izmaksas",IF('Lokālā tāme Nr.2'!$Q285="Attiecināmās",'Lokālā tāme Nr.2'!$H285,0),0)</f>
        <v>0</v>
      </c>
      <c r="I282" s="38">
        <f>IF($C$2="Attiecināmās izmaksas",IF('Lokālā tāme Nr.2'!$Q285="Attiecināmās",'Lokālā tāme Nr.2'!$I285,0),0)</f>
        <v>0</v>
      </c>
      <c r="J282" s="38">
        <f>IF($C$2="Attiecināmās izmaksas",IF('Lokālā tāme Nr.2'!$Q285="Attiecināmās",'Lokālā tāme Nr.2'!$J285,0),0)</f>
        <v>0</v>
      </c>
      <c r="K282" s="43">
        <f>IF($C$2="Attiecināmās izmaksas",IF('Lokālā tāme Nr.2'!$Q285="Attiecināmās",'Lokālā tāme Nr.2'!$K285,0),0)</f>
        <v>0</v>
      </c>
      <c r="L282" s="46">
        <f>IF($C$2="Attiecināmās izmaksas",IF('Lokālā tāme Nr.2'!$Q285="Attiecināmās",'Lokālā tāme Nr.2'!$L285,0),0)</f>
        <v>0</v>
      </c>
      <c r="M282" s="38">
        <f>IF($C$2="Attiecināmās izmaksas",IF('Lokālā tāme Nr.2'!$Q285="Attiecināmās",'Lokālā tāme Nr.2'!$M285,0),0)</f>
        <v>0</v>
      </c>
      <c r="N282" s="38">
        <f>IF($C$2="Attiecināmās izmaksas",IF('Lokālā tāme Nr.2'!$Q285="Attiecināmās",'Lokālā tāme Nr.2'!$N285,0),0)</f>
        <v>0</v>
      </c>
      <c r="O282" s="38">
        <f>IF($C$2="Attiecināmās izmaksas",IF('Lokālā tāme Nr.2'!$Q285="Attiecināmās",'Lokālā tāme Nr.2'!$O285,0),0)</f>
        <v>0</v>
      </c>
      <c r="P282" s="45">
        <f>IF($C$2="Attiecināmās izmaksas",IF('Lokālā tāme Nr.2'!$Q285="Attiecināmās",'Lokālā tāme Nr.2'!$P285,0),0)</f>
        <v>0</v>
      </c>
    </row>
    <row r="283" spans="1:16" x14ac:dyDescent="0.2">
      <c r="A283" s="19">
        <f>IF(P283=0,0,IF(COUNTBLANK(P283)=1,0,COUNTA($P$8:P283)))</f>
        <v>0</v>
      </c>
      <c r="B283" s="38">
        <f>IF($C$2="Attiecināmās izmaksas",IF('Lokālā tāme Nr.2'!$Q286="Attiecināmās",'Lokālā tāme Nr.2'!$B286,0),0)</f>
        <v>0</v>
      </c>
      <c r="C283" s="38">
        <f>IF($C$2="Attiecināmās izmaksas",IF('Lokālā tāme Nr.2'!$Q286="Attiecināmās",'Lokālā tāme Nr.2'!$C286,0),0)</f>
        <v>0</v>
      </c>
      <c r="D283" s="38">
        <f>IF($C$2="Attiecināmās izmaksas",IF('Lokālā tāme Nr.2'!$Q286="Attiecināmās",'Lokālā tāme Nr.2'!$D286,0),0)</f>
        <v>0</v>
      </c>
      <c r="E283" s="45">
        <f>IF($C$2="Attiecināmās izmaksas",IF('Lokālā tāme Nr.2'!$Q286="Attiecināmās",'Lokālā tāme Nr.2'!$E286,0),0)</f>
        <v>0</v>
      </c>
      <c r="F283" s="42">
        <f>IF($C$2="Attiecināmās izmaksas",IF('Lokālā tāme Nr.2'!$Q286="Attiecināmās",'Lokālā tāme Nr.2'!$F286,0),0)</f>
        <v>0</v>
      </c>
      <c r="G283" s="38">
        <f>IF($C$2="Attiecināmās izmaksas",IF('Lokālā tāme Nr.2'!$Q286="Attiecināmās",'Lokālā tāme Nr.2'!$G286,0),0)</f>
        <v>0</v>
      </c>
      <c r="H283" s="38">
        <f>IF($C$2="Attiecināmās izmaksas",IF('Lokālā tāme Nr.2'!$Q286="Attiecināmās",'Lokālā tāme Nr.2'!$H286,0),0)</f>
        <v>0</v>
      </c>
      <c r="I283" s="38">
        <f>IF($C$2="Attiecināmās izmaksas",IF('Lokālā tāme Nr.2'!$Q286="Attiecināmās",'Lokālā tāme Nr.2'!$I286,0),0)</f>
        <v>0</v>
      </c>
      <c r="J283" s="38">
        <f>IF($C$2="Attiecināmās izmaksas",IF('Lokālā tāme Nr.2'!$Q286="Attiecināmās",'Lokālā tāme Nr.2'!$J286,0),0)</f>
        <v>0</v>
      </c>
      <c r="K283" s="43">
        <f>IF($C$2="Attiecināmās izmaksas",IF('Lokālā tāme Nr.2'!$Q286="Attiecināmās",'Lokālā tāme Nr.2'!$K286,0),0)</f>
        <v>0</v>
      </c>
      <c r="L283" s="46">
        <f>IF($C$2="Attiecināmās izmaksas",IF('Lokālā tāme Nr.2'!$Q286="Attiecināmās",'Lokālā tāme Nr.2'!$L286,0),0)</f>
        <v>0</v>
      </c>
      <c r="M283" s="38">
        <f>IF($C$2="Attiecināmās izmaksas",IF('Lokālā tāme Nr.2'!$Q286="Attiecināmās",'Lokālā tāme Nr.2'!$M286,0),0)</f>
        <v>0</v>
      </c>
      <c r="N283" s="38">
        <f>IF($C$2="Attiecināmās izmaksas",IF('Lokālā tāme Nr.2'!$Q286="Attiecināmās",'Lokālā tāme Nr.2'!$N286,0),0)</f>
        <v>0</v>
      </c>
      <c r="O283" s="38">
        <f>IF($C$2="Attiecināmās izmaksas",IF('Lokālā tāme Nr.2'!$Q286="Attiecināmās",'Lokālā tāme Nr.2'!$O286,0),0)</f>
        <v>0</v>
      </c>
      <c r="P283" s="45">
        <f>IF($C$2="Attiecināmās izmaksas",IF('Lokālā tāme Nr.2'!$Q286="Attiecināmās",'Lokālā tāme Nr.2'!$P286,0),0)</f>
        <v>0</v>
      </c>
    </row>
    <row r="284" spans="1:16" x14ac:dyDescent="0.2">
      <c r="A284" s="19">
        <f>IF(P284=0,0,IF(COUNTBLANK(P284)=1,0,COUNTA($P$8:P284)))</f>
        <v>0</v>
      </c>
      <c r="B284" s="38">
        <f>IF($C$2="Attiecināmās izmaksas",IF('Lokālā tāme Nr.2'!$Q287="Attiecināmās",'Lokālā tāme Nr.2'!$B287,0),0)</f>
        <v>0</v>
      </c>
      <c r="C284" s="38">
        <f>IF($C$2="Attiecināmās izmaksas",IF('Lokālā tāme Nr.2'!$Q287="Attiecināmās",'Lokālā tāme Nr.2'!$C287,0),0)</f>
        <v>0</v>
      </c>
      <c r="D284" s="38">
        <f>IF($C$2="Attiecināmās izmaksas",IF('Lokālā tāme Nr.2'!$Q287="Attiecināmās",'Lokālā tāme Nr.2'!$D287,0),0)</f>
        <v>0</v>
      </c>
      <c r="E284" s="45">
        <f>IF($C$2="Attiecināmās izmaksas",IF('Lokālā tāme Nr.2'!$Q287="Attiecināmās",'Lokālā tāme Nr.2'!$E287,0),0)</f>
        <v>0</v>
      </c>
      <c r="F284" s="42">
        <f>IF($C$2="Attiecināmās izmaksas",IF('Lokālā tāme Nr.2'!$Q287="Attiecināmās",'Lokālā tāme Nr.2'!$F287,0),0)</f>
        <v>0</v>
      </c>
      <c r="G284" s="38">
        <f>IF($C$2="Attiecināmās izmaksas",IF('Lokālā tāme Nr.2'!$Q287="Attiecināmās",'Lokālā tāme Nr.2'!$G287,0),0)</f>
        <v>0</v>
      </c>
      <c r="H284" s="38">
        <f>IF($C$2="Attiecināmās izmaksas",IF('Lokālā tāme Nr.2'!$Q287="Attiecināmās",'Lokālā tāme Nr.2'!$H287,0),0)</f>
        <v>0</v>
      </c>
      <c r="I284" s="38">
        <f>IF($C$2="Attiecināmās izmaksas",IF('Lokālā tāme Nr.2'!$Q287="Attiecināmās",'Lokālā tāme Nr.2'!$I287,0),0)</f>
        <v>0</v>
      </c>
      <c r="J284" s="38">
        <f>IF($C$2="Attiecināmās izmaksas",IF('Lokālā tāme Nr.2'!$Q287="Attiecināmās",'Lokālā tāme Nr.2'!$J287,0),0)</f>
        <v>0</v>
      </c>
      <c r="K284" s="43">
        <f>IF($C$2="Attiecināmās izmaksas",IF('Lokālā tāme Nr.2'!$Q287="Attiecināmās",'Lokālā tāme Nr.2'!$K287,0),0)</f>
        <v>0</v>
      </c>
      <c r="L284" s="46">
        <f>IF($C$2="Attiecināmās izmaksas",IF('Lokālā tāme Nr.2'!$Q287="Attiecināmās",'Lokālā tāme Nr.2'!$L287,0),0)</f>
        <v>0</v>
      </c>
      <c r="M284" s="38">
        <f>IF($C$2="Attiecināmās izmaksas",IF('Lokālā tāme Nr.2'!$Q287="Attiecināmās",'Lokālā tāme Nr.2'!$M287,0),0)</f>
        <v>0</v>
      </c>
      <c r="N284" s="38">
        <f>IF($C$2="Attiecināmās izmaksas",IF('Lokālā tāme Nr.2'!$Q287="Attiecināmās",'Lokālā tāme Nr.2'!$N287,0),0)</f>
        <v>0</v>
      </c>
      <c r="O284" s="38">
        <f>IF($C$2="Attiecināmās izmaksas",IF('Lokālā tāme Nr.2'!$Q287="Attiecināmās",'Lokālā tāme Nr.2'!$O287,0),0)</f>
        <v>0</v>
      </c>
      <c r="P284" s="45">
        <f>IF($C$2="Attiecināmās izmaksas",IF('Lokālā tāme Nr.2'!$Q287="Attiecināmās",'Lokālā tāme Nr.2'!$P287,0),0)</f>
        <v>0</v>
      </c>
    </row>
    <row r="285" spans="1:16" x14ac:dyDescent="0.2">
      <c r="A285" s="19">
        <f>IF(P285=0,0,IF(COUNTBLANK(P285)=1,0,COUNTA($P$8:P285)))</f>
        <v>0</v>
      </c>
      <c r="B285" s="38">
        <f>IF($C$2="Attiecināmās izmaksas",IF('Lokālā tāme Nr.2'!$Q288="Attiecināmās",'Lokālā tāme Nr.2'!$B288,0),0)</f>
        <v>0</v>
      </c>
      <c r="C285" s="38">
        <f>IF($C$2="Attiecināmās izmaksas",IF('Lokālā tāme Nr.2'!$Q288="Attiecināmās",'Lokālā tāme Nr.2'!$C288,0),0)</f>
        <v>0</v>
      </c>
      <c r="D285" s="38">
        <f>IF($C$2="Attiecināmās izmaksas",IF('Lokālā tāme Nr.2'!$Q288="Attiecināmās",'Lokālā tāme Nr.2'!$D288,0),0)</f>
        <v>0</v>
      </c>
      <c r="E285" s="45">
        <f>IF($C$2="Attiecināmās izmaksas",IF('Lokālā tāme Nr.2'!$Q288="Attiecināmās",'Lokālā tāme Nr.2'!$E288,0),0)</f>
        <v>0</v>
      </c>
      <c r="F285" s="42">
        <f>IF($C$2="Attiecināmās izmaksas",IF('Lokālā tāme Nr.2'!$Q288="Attiecināmās",'Lokālā tāme Nr.2'!$F288,0),0)</f>
        <v>0</v>
      </c>
      <c r="G285" s="38">
        <f>IF($C$2="Attiecināmās izmaksas",IF('Lokālā tāme Nr.2'!$Q288="Attiecināmās",'Lokālā tāme Nr.2'!$G288,0),0)</f>
        <v>0</v>
      </c>
      <c r="H285" s="38">
        <f>IF($C$2="Attiecināmās izmaksas",IF('Lokālā tāme Nr.2'!$Q288="Attiecināmās",'Lokālā tāme Nr.2'!$H288,0),0)</f>
        <v>0</v>
      </c>
      <c r="I285" s="38">
        <f>IF($C$2="Attiecināmās izmaksas",IF('Lokālā tāme Nr.2'!$Q288="Attiecināmās",'Lokālā tāme Nr.2'!$I288,0),0)</f>
        <v>0</v>
      </c>
      <c r="J285" s="38">
        <f>IF($C$2="Attiecināmās izmaksas",IF('Lokālā tāme Nr.2'!$Q288="Attiecināmās",'Lokālā tāme Nr.2'!$J288,0),0)</f>
        <v>0</v>
      </c>
      <c r="K285" s="43">
        <f>IF($C$2="Attiecināmās izmaksas",IF('Lokālā tāme Nr.2'!$Q288="Attiecināmās",'Lokālā tāme Nr.2'!$K288,0),0)</f>
        <v>0</v>
      </c>
      <c r="L285" s="46">
        <f>IF($C$2="Attiecināmās izmaksas",IF('Lokālā tāme Nr.2'!$Q288="Attiecināmās",'Lokālā tāme Nr.2'!$L288,0),0)</f>
        <v>0</v>
      </c>
      <c r="M285" s="38">
        <f>IF($C$2="Attiecināmās izmaksas",IF('Lokālā tāme Nr.2'!$Q288="Attiecināmās",'Lokālā tāme Nr.2'!$M288,0),0)</f>
        <v>0</v>
      </c>
      <c r="N285" s="38">
        <f>IF($C$2="Attiecināmās izmaksas",IF('Lokālā tāme Nr.2'!$Q288="Attiecināmās",'Lokālā tāme Nr.2'!$N288,0),0)</f>
        <v>0</v>
      </c>
      <c r="O285" s="38">
        <f>IF($C$2="Attiecināmās izmaksas",IF('Lokālā tāme Nr.2'!$Q288="Attiecināmās",'Lokālā tāme Nr.2'!$O288,0),0)</f>
        <v>0</v>
      </c>
      <c r="P285" s="45">
        <f>IF($C$2="Attiecināmās izmaksas",IF('Lokālā tāme Nr.2'!$Q288="Attiecināmās",'Lokālā tāme Nr.2'!$P288,0),0)</f>
        <v>0</v>
      </c>
    </row>
    <row r="286" spans="1:16" x14ac:dyDescent="0.2">
      <c r="A286" s="19">
        <f>IF(P286=0,0,IF(COUNTBLANK(P286)=1,0,COUNTA($P$8:P286)))</f>
        <v>0</v>
      </c>
      <c r="B286" s="38">
        <f>IF($C$2="Attiecināmās izmaksas",IF('Lokālā tāme Nr.2'!$Q289="Attiecināmās",'Lokālā tāme Nr.2'!$B289,0),0)</f>
        <v>0</v>
      </c>
      <c r="C286" s="38">
        <f>IF($C$2="Attiecināmās izmaksas",IF('Lokālā tāme Nr.2'!$Q289="Attiecināmās",'Lokālā tāme Nr.2'!$C289,0),0)</f>
        <v>0</v>
      </c>
      <c r="D286" s="38">
        <f>IF($C$2="Attiecināmās izmaksas",IF('Lokālā tāme Nr.2'!$Q289="Attiecināmās",'Lokālā tāme Nr.2'!$D289,0),0)</f>
        <v>0</v>
      </c>
      <c r="E286" s="45">
        <f>IF($C$2="Attiecināmās izmaksas",IF('Lokālā tāme Nr.2'!$Q289="Attiecināmās",'Lokālā tāme Nr.2'!$E289,0),0)</f>
        <v>0</v>
      </c>
      <c r="F286" s="42">
        <f>IF($C$2="Attiecināmās izmaksas",IF('Lokālā tāme Nr.2'!$Q289="Attiecināmās",'Lokālā tāme Nr.2'!$F289,0),0)</f>
        <v>0</v>
      </c>
      <c r="G286" s="38">
        <f>IF($C$2="Attiecināmās izmaksas",IF('Lokālā tāme Nr.2'!$Q289="Attiecināmās",'Lokālā tāme Nr.2'!$G289,0),0)</f>
        <v>0</v>
      </c>
      <c r="H286" s="38">
        <f>IF($C$2="Attiecināmās izmaksas",IF('Lokālā tāme Nr.2'!$Q289="Attiecināmās",'Lokālā tāme Nr.2'!$H289,0),0)</f>
        <v>0</v>
      </c>
      <c r="I286" s="38">
        <f>IF($C$2="Attiecināmās izmaksas",IF('Lokālā tāme Nr.2'!$Q289="Attiecināmās",'Lokālā tāme Nr.2'!$I289,0),0)</f>
        <v>0</v>
      </c>
      <c r="J286" s="38">
        <f>IF($C$2="Attiecināmās izmaksas",IF('Lokālā tāme Nr.2'!$Q289="Attiecināmās",'Lokālā tāme Nr.2'!$J289,0),0)</f>
        <v>0</v>
      </c>
      <c r="K286" s="43">
        <f>IF($C$2="Attiecināmās izmaksas",IF('Lokālā tāme Nr.2'!$Q289="Attiecināmās",'Lokālā tāme Nr.2'!$K289,0),0)</f>
        <v>0</v>
      </c>
      <c r="L286" s="46">
        <f>IF($C$2="Attiecināmās izmaksas",IF('Lokālā tāme Nr.2'!$Q289="Attiecināmās",'Lokālā tāme Nr.2'!$L289,0),0)</f>
        <v>0</v>
      </c>
      <c r="M286" s="38">
        <f>IF($C$2="Attiecināmās izmaksas",IF('Lokālā tāme Nr.2'!$Q289="Attiecināmās",'Lokālā tāme Nr.2'!$M289,0),0)</f>
        <v>0</v>
      </c>
      <c r="N286" s="38">
        <f>IF($C$2="Attiecināmās izmaksas",IF('Lokālā tāme Nr.2'!$Q289="Attiecināmās",'Lokālā tāme Nr.2'!$N289,0),0)</f>
        <v>0</v>
      </c>
      <c r="O286" s="38">
        <f>IF($C$2="Attiecināmās izmaksas",IF('Lokālā tāme Nr.2'!$Q289="Attiecināmās",'Lokālā tāme Nr.2'!$O289,0),0)</f>
        <v>0</v>
      </c>
      <c r="P286" s="45">
        <f>IF($C$2="Attiecināmās izmaksas",IF('Lokālā tāme Nr.2'!$Q289="Attiecināmās",'Lokālā tāme Nr.2'!$P289,0),0)</f>
        <v>0</v>
      </c>
    </row>
    <row r="287" spans="1:16" x14ac:dyDescent="0.2">
      <c r="A287" s="19">
        <f>IF(P287=0,0,IF(COUNTBLANK(P287)=1,0,COUNTA($P$8:P287)))</f>
        <v>0</v>
      </c>
      <c r="B287" s="38">
        <f>IF($C$2="Attiecināmās izmaksas",IF('Lokālā tāme Nr.2'!$Q290="Attiecināmās",'Lokālā tāme Nr.2'!$B290,0),0)</f>
        <v>0</v>
      </c>
      <c r="C287" s="38">
        <f>IF($C$2="Attiecināmās izmaksas",IF('Lokālā tāme Nr.2'!$Q290="Attiecināmās",'Lokālā tāme Nr.2'!$C290,0),0)</f>
        <v>0</v>
      </c>
      <c r="D287" s="38">
        <f>IF($C$2="Attiecināmās izmaksas",IF('Lokālā tāme Nr.2'!$Q290="Attiecināmās",'Lokālā tāme Nr.2'!$D290,0),0)</f>
        <v>0</v>
      </c>
      <c r="E287" s="45">
        <f>IF($C$2="Attiecināmās izmaksas",IF('Lokālā tāme Nr.2'!$Q290="Attiecināmās",'Lokālā tāme Nr.2'!$E290,0),0)</f>
        <v>0</v>
      </c>
      <c r="F287" s="42">
        <f>IF($C$2="Attiecināmās izmaksas",IF('Lokālā tāme Nr.2'!$Q290="Attiecināmās",'Lokālā tāme Nr.2'!$F290,0),0)</f>
        <v>0</v>
      </c>
      <c r="G287" s="38">
        <f>IF($C$2="Attiecināmās izmaksas",IF('Lokālā tāme Nr.2'!$Q290="Attiecināmās",'Lokālā tāme Nr.2'!$G290,0),0)</f>
        <v>0</v>
      </c>
      <c r="H287" s="38">
        <f>IF($C$2="Attiecināmās izmaksas",IF('Lokālā tāme Nr.2'!$Q290="Attiecināmās",'Lokālā tāme Nr.2'!$H290,0),0)</f>
        <v>0</v>
      </c>
      <c r="I287" s="38">
        <f>IF($C$2="Attiecināmās izmaksas",IF('Lokālā tāme Nr.2'!$Q290="Attiecināmās",'Lokālā tāme Nr.2'!$I290,0),0)</f>
        <v>0</v>
      </c>
      <c r="J287" s="38">
        <f>IF($C$2="Attiecināmās izmaksas",IF('Lokālā tāme Nr.2'!$Q290="Attiecināmās",'Lokālā tāme Nr.2'!$J290,0),0)</f>
        <v>0</v>
      </c>
      <c r="K287" s="43">
        <f>IF($C$2="Attiecināmās izmaksas",IF('Lokālā tāme Nr.2'!$Q290="Attiecināmās",'Lokālā tāme Nr.2'!$K290,0),0)</f>
        <v>0</v>
      </c>
      <c r="L287" s="46">
        <f>IF($C$2="Attiecināmās izmaksas",IF('Lokālā tāme Nr.2'!$Q290="Attiecināmās",'Lokālā tāme Nr.2'!$L290,0),0)</f>
        <v>0</v>
      </c>
      <c r="M287" s="38">
        <f>IF($C$2="Attiecināmās izmaksas",IF('Lokālā tāme Nr.2'!$Q290="Attiecināmās",'Lokālā tāme Nr.2'!$M290,0),0)</f>
        <v>0</v>
      </c>
      <c r="N287" s="38">
        <f>IF($C$2="Attiecināmās izmaksas",IF('Lokālā tāme Nr.2'!$Q290="Attiecināmās",'Lokālā tāme Nr.2'!$N290,0),0)</f>
        <v>0</v>
      </c>
      <c r="O287" s="38">
        <f>IF($C$2="Attiecināmās izmaksas",IF('Lokālā tāme Nr.2'!$Q290="Attiecināmās",'Lokālā tāme Nr.2'!$O290,0),0)</f>
        <v>0</v>
      </c>
      <c r="P287" s="45">
        <f>IF($C$2="Attiecināmās izmaksas",IF('Lokālā tāme Nr.2'!$Q290="Attiecināmās",'Lokālā tāme Nr.2'!$P290,0),0)</f>
        <v>0</v>
      </c>
    </row>
    <row r="288" spans="1:16" x14ac:dyDescent="0.2">
      <c r="A288" s="19">
        <f>IF(P288=0,0,IF(COUNTBLANK(P288)=1,0,COUNTA($P$8:P288)))</f>
        <v>0</v>
      </c>
      <c r="B288" s="38">
        <f>IF($C$2="Attiecināmās izmaksas",IF('Lokālā tāme Nr.2'!$Q291="Attiecināmās",'Lokālā tāme Nr.2'!$B291,0),0)</f>
        <v>0</v>
      </c>
      <c r="C288" s="38">
        <f>IF($C$2="Attiecināmās izmaksas",IF('Lokālā tāme Nr.2'!$Q291="Attiecināmās",'Lokālā tāme Nr.2'!$C291,0),0)</f>
        <v>0</v>
      </c>
      <c r="D288" s="38">
        <f>IF($C$2="Attiecināmās izmaksas",IF('Lokālā tāme Nr.2'!$Q291="Attiecināmās",'Lokālā tāme Nr.2'!$D291,0),0)</f>
        <v>0</v>
      </c>
      <c r="E288" s="45">
        <f>IF($C$2="Attiecināmās izmaksas",IF('Lokālā tāme Nr.2'!$Q291="Attiecināmās",'Lokālā tāme Nr.2'!$E291,0),0)</f>
        <v>0</v>
      </c>
      <c r="F288" s="42">
        <f>IF($C$2="Attiecināmās izmaksas",IF('Lokālā tāme Nr.2'!$Q291="Attiecināmās",'Lokālā tāme Nr.2'!$F291,0),0)</f>
        <v>0</v>
      </c>
      <c r="G288" s="38">
        <f>IF($C$2="Attiecināmās izmaksas",IF('Lokālā tāme Nr.2'!$Q291="Attiecināmās",'Lokālā tāme Nr.2'!$G291,0),0)</f>
        <v>0</v>
      </c>
      <c r="H288" s="38">
        <f>IF($C$2="Attiecināmās izmaksas",IF('Lokālā tāme Nr.2'!$Q291="Attiecināmās",'Lokālā tāme Nr.2'!$H291,0),0)</f>
        <v>0</v>
      </c>
      <c r="I288" s="38">
        <f>IF($C$2="Attiecināmās izmaksas",IF('Lokālā tāme Nr.2'!$Q291="Attiecināmās",'Lokālā tāme Nr.2'!$I291,0),0)</f>
        <v>0</v>
      </c>
      <c r="J288" s="38">
        <f>IF($C$2="Attiecināmās izmaksas",IF('Lokālā tāme Nr.2'!$Q291="Attiecināmās",'Lokālā tāme Nr.2'!$J291,0),0)</f>
        <v>0</v>
      </c>
      <c r="K288" s="43">
        <f>IF($C$2="Attiecināmās izmaksas",IF('Lokālā tāme Nr.2'!$Q291="Attiecināmās",'Lokālā tāme Nr.2'!$K291,0),0)</f>
        <v>0</v>
      </c>
      <c r="L288" s="46">
        <f>IF($C$2="Attiecināmās izmaksas",IF('Lokālā tāme Nr.2'!$Q291="Attiecināmās",'Lokālā tāme Nr.2'!$L291,0),0)</f>
        <v>0</v>
      </c>
      <c r="M288" s="38">
        <f>IF($C$2="Attiecināmās izmaksas",IF('Lokālā tāme Nr.2'!$Q291="Attiecināmās",'Lokālā tāme Nr.2'!$M291,0),0)</f>
        <v>0</v>
      </c>
      <c r="N288" s="38">
        <f>IF($C$2="Attiecināmās izmaksas",IF('Lokālā tāme Nr.2'!$Q291="Attiecināmās",'Lokālā tāme Nr.2'!$N291,0),0)</f>
        <v>0</v>
      </c>
      <c r="O288" s="38">
        <f>IF($C$2="Attiecināmās izmaksas",IF('Lokālā tāme Nr.2'!$Q291="Attiecināmās",'Lokālā tāme Nr.2'!$O291,0),0)</f>
        <v>0</v>
      </c>
      <c r="P288" s="45">
        <f>IF($C$2="Attiecināmās izmaksas",IF('Lokālā tāme Nr.2'!$Q291="Attiecināmās",'Lokālā tāme Nr.2'!$P291,0),0)</f>
        <v>0</v>
      </c>
    </row>
    <row r="289" spans="1:16" x14ac:dyDescent="0.2">
      <c r="A289" s="19">
        <f>IF(P289=0,0,IF(COUNTBLANK(P289)=1,0,COUNTA($P$8:P289)))</f>
        <v>0</v>
      </c>
      <c r="B289" s="38">
        <f>IF($C$2="Attiecināmās izmaksas",IF('Lokālā tāme Nr.2'!$Q292="Attiecināmās",'Lokālā tāme Nr.2'!$B292,0),0)</f>
        <v>0</v>
      </c>
      <c r="C289" s="38">
        <f>IF($C$2="Attiecināmās izmaksas",IF('Lokālā tāme Nr.2'!$Q292="Attiecināmās",'Lokālā tāme Nr.2'!$C292,0),0)</f>
        <v>0</v>
      </c>
      <c r="D289" s="38">
        <f>IF($C$2="Attiecināmās izmaksas",IF('Lokālā tāme Nr.2'!$Q292="Attiecināmās",'Lokālā tāme Nr.2'!$D292,0),0)</f>
        <v>0</v>
      </c>
      <c r="E289" s="45">
        <f>IF($C$2="Attiecināmās izmaksas",IF('Lokālā tāme Nr.2'!$Q292="Attiecināmās",'Lokālā tāme Nr.2'!$E292,0),0)</f>
        <v>0</v>
      </c>
      <c r="F289" s="42">
        <f>IF($C$2="Attiecināmās izmaksas",IF('Lokālā tāme Nr.2'!$Q292="Attiecināmās",'Lokālā tāme Nr.2'!$F292,0),0)</f>
        <v>0</v>
      </c>
      <c r="G289" s="38">
        <f>IF($C$2="Attiecināmās izmaksas",IF('Lokālā tāme Nr.2'!$Q292="Attiecināmās",'Lokālā tāme Nr.2'!$G292,0),0)</f>
        <v>0</v>
      </c>
      <c r="H289" s="38">
        <f>IF($C$2="Attiecināmās izmaksas",IF('Lokālā tāme Nr.2'!$Q292="Attiecināmās",'Lokālā tāme Nr.2'!$H292,0),0)</f>
        <v>0</v>
      </c>
      <c r="I289" s="38">
        <f>IF($C$2="Attiecināmās izmaksas",IF('Lokālā tāme Nr.2'!$Q292="Attiecināmās",'Lokālā tāme Nr.2'!$I292,0),0)</f>
        <v>0</v>
      </c>
      <c r="J289" s="38">
        <f>IF($C$2="Attiecināmās izmaksas",IF('Lokālā tāme Nr.2'!$Q292="Attiecināmās",'Lokālā tāme Nr.2'!$J292,0),0)</f>
        <v>0</v>
      </c>
      <c r="K289" s="43">
        <f>IF($C$2="Attiecināmās izmaksas",IF('Lokālā tāme Nr.2'!$Q292="Attiecināmās",'Lokālā tāme Nr.2'!$K292,0),0)</f>
        <v>0</v>
      </c>
      <c r="L289" s="46">
        <f>IF($C$2="Attiecināmās izmaksas",IF('Lokālā tāme Nr.2'!$Q292="Attiecināmās",'Lokālā tāme Nr.2'!$L292,0),0)</f>
        <v>0</v>
      </c>
      <c r="M289" s="38">
        <f>IF($C$2="Attiecināmās izmaksas",IF('Lokālā tāme Nr.2'!$Q292="Attiecināmās",'Lokālā tāme Nr.2'!$M292,0),0)</f>
        <v>0</v>
      </c>
      <c r="N289" s="38">
        <f>IF($C$2="Attiecināmās izmaksas",IF('Lokālā tāme Nr.2'!$Q292="Attiecināmās",'Lokālā tāme Nr.2'!$N292,0),0)</f>
        <v>0</v>
      </c>
      <c r="O289" s="38">
        <f>IF($C$2="Attiecināmās izmaksas",IF('Lokālā tāme Nr.2'!$Q292="Attiecināmās",'Lokālā tāme Nr.2'!$O292,0),0)</f>
        <v>0</v>
      </c>
      <c r="P289" s="45">
        <f>IF($C$2="Attiecināmās izmaksas",IF('Lokālā tāme Nr.2'!$Q292="Attiecināmās",'Lokālā tāme Nr.2'!$P292,0),0)</f>
        <v>0</v>
      </c>
    </row>
    <row r="290" spans="1:16" x14ac:dyDescent="0.2">
      <c r="A290" s="19">
        <f>IF(P290=0,0,IF(COUNTBLANK(P290)=1,0,COUNTA($P$8:P290)))</f>
        <v>0</v>
      </c>
      <c r="B290" s="38">
        <f>IF($C$2="Attiecināmās izmaksas",IF('Lokālā tāme Nr.2'!$Q293="Attiecināmās",'Lokālā tāme Nr.2'!$B293,0),0)</f>
        <v>0</v>
      </c>
      <c r="C290" s="38">
        <f>IF($C$2="Attiecināmās izmaksas",IF('Lokālā tāme Nr.2'!$Q293="Attiecināmās",'Lokālā tāme Nr.2'!$C293,0),0)</f>
        <v>0</v>
      </c>
      <c r="D290" s="38">
        <f>IF($C$2="Attiecināmās izmaksas",IF('Lokālā tāme Nr.2'!$Q293="Attiecināmās",'Lokālā tāme Nr.2'!$D293,0),0)</f>
        <v>0</v>
      </c>
      <c r="E290" s="45">
        <f>IF($C$2="Attiecināmās izmaksas",IF('Lokālā tāme Nr.2'!$Q293="Attiecināmās",'Lokālā tāme Nr.2'!$E293,0),0)</f>
        <v>0</v>
      </c>
      <c r="F290" s="42">
        <f>IF($C$2="Attiecināmās izmaksas",IF('Lokālā tāme Nr.2'!$Q293="Attiecināmās",'Lokālā tāme Nr.2'!$F293,0),0)</f>
        <v>0</v>
      </c>
      <c r="G290" s="38">
        <f>IF($C$2="Attiecināmās izmaksas",IF('Lokālā tāme Nr.2'!$Q293="Attiecināmās",'Lokālā tāme Nr.2'!$G293,0),0)</f>
        <v>0</v>
      </c>
      <c r="H290" s="38">
        <f>IF($C$2="Attiecināmās izmaksas",IF('Lokālā tāme Nr.2'!$Q293="Attiecināmās",'Lokālā tāme Nr.2'!$H293,0),0)</f>
        <v>0</v>
      </c>
      <c r="I290" s="38">
        <f>IF($C$2="Attiecināmās izmaksas",IF('Lokālā tāme Nr.2'!$Q293="Attiecināmās",'Lokālā tāme Nr.2'!$I293,0),0)</f>
        <v>0</v>
      </c>
      <c r="J290" s="38">
        <f>IF($C$2="Attiecināmās izmaksas",IF('Lokālā tāme Nr.2'!$Q293="Attiecināmās",'Lokālā tāme Nr.2'!$J293,0),0)</f>
        <v>0</v>
      </c>
      <c r="K290" s="43">
        <f>IF($C$2="Attiecināmās izmaksas",IF('Lokālā tāme Nr.2'!$Q293="Attiecināmās",'Lokālā tāme Nr.2'!$K293,0),0)</f>
        <v>0</v>
      </c>
      <c r="L290" s="46">
        <f>IF($C$2="Attiecināmās izmaksas",IF('Lokālā tāme Nr.2'!$Q293="Attiecināmās",'Lokālā tāme Nr.2'!$L293,0),0)</f>
        <v>0</v>
      </c>
      <c r="M290" s="38">
        <f>IF($C$2="Attiecināmās izmaksas",IF('Lokālā tāme Nr.2'!$Q293="Attiecināmās",'Lokālā tāme Nr.2'!$M293,0),0)</f>
        <v>0</v>
      </c>
      <c r="N290" s="38">
        <f>IF($C$2="Attiecināmās izmaksas",IF('Lokālā tāme Nr.2'!$Q293="Attiecināmās",'Lokālā tāme Nr.2'!$N293,0),0)</f>
        <v>0</v>
      </c>
      <c r="O290" s="38">
        <f>IF($C$2="Attiecināmās izmaksas",IF('Lokālā tāme Nr.2'!$Q293="Attiecināmās",'Lokālā tāme Nr.2'!$O293,0),0)</f>
        <v>0</v>
      </c>
      <c r="P290" s="45">
        <f>IF($C$2="Attiecināmās izmaksas",IF('Lokālā tāme Nr.2'!$Q293="Attiecināmās",'Lokālā tāme Nr.2'!$P293,0),0)</f>
        <v>0</v>
      </c>
    </row>
    <row r="291" spans="1:16" x14ac:dyDescent="0.2">
      <c r="A291" s="19">
        <f>IF(P291=0,0,IF(COUNTBLANK(P291)=1,0,COUNTA($P$8:P291)))</f>
        <v>0</v>
      </c>
      <c r="B291" s="38">
        <f>IF($C$2="Attiecināmās izmaksas",IF('Lokālā tāme Nr.2'!$Q294="Attiecināmās",'Lokālā tāme Nr.2'!$B294,0),0)</f>
        <v>0</v>
      </c>
      <c r="C291" s="38">
        <f>IF($C$2="Attiecināmās izmaksas",IF('Lokālā tāme Nr.2'!$Q294="Attiecināmās",'Lokālā tāme Nr.2'!$C294,0),0)</f>
        <v>0</v>
      </c>
      <c r="D291" s="38">
        <f>IF($C$2="Attiecināmās izmaksas",IF('Lokālā tāme Nr.2'!$Q294="Attiecināmās",'Lokālā tāme Nr.2'!$D294,0),0)</f>
        <v>0</v>
      </c>
      <c r="E291" s="45">
        <f>IF($C$2="Attiecināmās izmaksas",IF('Lokālā tāme Nr.2'!$Q294="Attiecināmās",'Lokālā tāme Nr.2'!$E294,0),0)</f>
        <v>0</v>
      </c>
      <c r="F291" s="42">
        <f>IF($C$2="Attiecināmās izmaksas",IF('Lokālā tāme Nr.2'!$Q294="Attiecināmās",'Lokālā tāme Nr.2'!$F294,0),0)</f>
        <v>0</v>
      </c>
      <c r="G291" s="38">
        <f>IF($C$2="Attiecināmās izmaksas",IF('Lokālā tāme Nr.2'!$Q294="Attiecināmās",'Lokālā tāme Nr.2'!$G294,0),0)</f>
        <v>0</v>
      </c>
      <c r="H291" s="38">
        <f>IF($C$2="Attiecināmās izmaksas",IF('Lokālā tāme Nr.2'!$Q294="Attiecināmās",'Lokālā tāme Nr.2'!$H294,0),0)</f>
        <v>0</v>
      </c>
      <c r="I291" s="38">
        <f>IF($C$2="Attiecināmās izmaksas",IF('Lokālā tāme Nr.2'!$Q294="Attiecināmās",'Lokālā tāme Nr.2'!$I294,0),0)</f>
        <v>0</v>
      </c>
      <c r="J291" s="38">
        <f>IF($C$2="Attiecināmās izmaksas",IF('Lokālā tāme Nr.2'!$Q294="Attiecināmās",'Lokālā tāme Nr.2'!$J294,0),0)</f>
        <v>0</v>
      </c>
      <c r="K291" s="43">
        <f>IF($C$2="Attiecināmās izmaksas",IF('Lokālā tāme Nr.2'!$Q294="Attiecināmās",'Lokālā tāme Nr.2'!$K294,0),0)</f>
        <v>0</v>
      </c>
      <c r="L291" s="46">
        <f>IF($C$2="Attiecināmās izmaksas",IF('Lokālā tāme Nr.2'!$Q294="Attiecināmās",'Lokālā tāme Nr.2'!$L294,0),0)</f>
        <v>0</v>
      </c>
      <c r="M291" s="38">
        <f>IF($C$2="Attiecināmās izmaksas",IF('Lokālā tāme Nr.2'!$Q294="Attiecināmās",'Lokālā tāme Nr.2'!$M294,0),0)</f>
        <v>0</v>
      </c>
      <c r="N291" s="38">
        <f>IF($C$2="Attiecināmās izmaksas",IF('Lokālā tāme Nr.2'!$Q294="Attiecināmās",'Lokālā tāme Nr.2'!$N294,0),0)</f>
        <v>0</v>
      </c>
      <c r="O291" s="38">
        <f>IF($C$2="Attiecināmās izmaksas",IF('Lokālā tāme Nr.2'!$Q294="Attiecināmās",'Lokālā tāme Nr.2'!$O294,0),0)</f>
        <v>0</v>
      </c>
      <c r="P291" s="45">
        <f>IF($C$2="Attiecināmās izmaksas",IF('Lokālā tāme Nr.2'!$Q294="Attiecināmās",'Lokālā tāme Nr.2'!$P294,0),0)</f>
        <v>0</v>
      </c>
    </row>
    <row r="292" spans="1:16" x14ac:dyDescent="0.2">
      <c r="A292" s="19">
        <f>IF(P292=0,0,IF(COUNTBLANK(P292)=1,0,COUNTA($P$8:P292)))</f>
        <v>0</v>
      </c>
      <c r="B292" s="38">
        <f>IF($C$2="Attiecināmās izmaksas",IF('Lokālā tāme Nr.2'!$Q295="Attiecināmās",'Lokālā tāme Nr.2'!$B295,0),0)</f>
        <v>0</v>
      </c>
      <c r="C292" s="38">
        <f>IF($C$2="Attiecināmās izmaksas",IF('Lokālā tāme Nr.2'!$Q295="Attiecināmās",'Lokālā tāme Nr.2'!$C295,0),0)</f>
        <v>0</v>
      </c>
      <c r="D292" s="38">
        <f>IF($C$2="Attiecināmās izmaksas",IF('Lokālā tāme Nr.2'!$Q295="Attiecināmās",'Lokālā tāme Nr.2'!$D295,0),0)</f>
        <v>0</v>
      </c>
      <c r="E292" s="45">
        <f>IF($C$2="Attiecināmās izmaksas",IF('Lokālā tāme Nr.2'!$Q295="Attiecināmās",'Lokālā tāme Nr.2'!$E295,0),0)</f>
        <v>0</v>
      </c>
      <c r="F292" s="42">
        <f>IF($C$2="Attiecināmās izmaksas",IF('Lokālā tāme Nr.2'!$Q295="Attiecināmās",'Lokālā tāme Nr.2'!$F295,0),0)</f>
        <v>0</v>
      </c>
      <c r="G292" s="38">
        <f>IF($C$2="Attiecināmās izmaksas",IF('Lokālā tāme Nr.2'!$Q295="Attiecināmās",'Lokālā tāme Nr.2'!$G295,0),0)</f>
        <v>0</v>
      </c>
      <c r="H292" s="38">
        <f>IF($C$2="Attiecināmās izmaksas",IF('Lokālā tāme Nr.2'!$Q295="Attiecināmās",'Lokālā tāme Nr.2'!$H295,0),0)</f>
        <v>0</v>
      </c>
      <c r="I292" s="38">
        <f>IF($C$2="Attiecināmās izmaksas",IF('Lokālā tāme Nr.2'!$Q295="Attiecināmās",'Lokālā tāme Nr.2'!$I295,0),0)</f>
        <v>0</v>
      </c>
      <c r="J292" s="38">
        <f>IF($C$2="Attiecināmās izmaksas",IF('Lokālā tāme Nr.2'!$Q295="Attiecināmās",'Lokālā tāme Nr.2'!$J295,0),0)</f>
        <v>0</v>
      </c>
      <c r="K292" s="43">
        <f>IF($C$2="Attiecināmās izmaksas",IF('Lokālā tāme Nr.2'!$Q295="Attiecināmās",'Lokālā tāme Nr.2'!$K295,0),0)</f>
        <v>0</v>
      </c>
      <c r="L292" s="46">
        <f>IF($C$2="Attiecināmās izmaksas",IF('Lokālā tāme Nr.2'!$Q295="Attiecināmās",'Lokālā tāme Nr.2'!$L295,0),0)</f>
        <v>0</v>
      </c>
      <c r="M292" s="38">
        <f>IF($C$2="Attiecināmās izmaksas",IF('Lokālā tāme Nr.2'!$Q295="Attiecināmās",'Lokālā tāme Nr.2'!$M295,0),0)</f>
        <v>0</v>
      </c>
      <c r="N292" s="38">
        <f>IF($C$2="Attiecināmās izmaksas",IF('Lokālā tāme Nr.2'!$Q295="Attiecināmās",'Lokālā tāme Nr.2'!$N295,0),0)</f>
        <v>0</v>
      </c>
      <c r="O292" s="38">
        <f>IF($C$2="Attiecināmās izmaksas",IF('Lokālā tāme Nr.2'!$Q295="Attiecināmās",'Lokālā tāme Nr.2'!$O295,0),0)</f>
        <v>0</v>
      </c>
      <c r="P292" s="45">
        <f>IF($C$2="Attiecināmās izmaksas",IF('Lokālā tāme Nr.2'!$Q295="Attiecināmās",'Lokālā tāme Nr.2'!$P295,0),0)</f>
        <v>0</v>
      </c>
    </row>
    <row r="293" spans="1:16" x14ac:dyDescent="0.2">
      <c r="A293" s="19">
        <f>IF(P293=0,0,IF(COUNTBLANK(P293)=1,0,COUNTA($P$8:P293)))</f>
        <v>0</v>
      </c>
      <c r="B293" s="38">
        <f>IF($C$2="Attiecināmās izmaksas",IF('Lokālā tāme Nr.2'!$Q296="Attiecināmās",'Lokālā tāme Nr.2'!$B296,0),0)</f>
        <v>0</v>
      </c>
      <c r="C293" s="38">
        <f>IF($C$2="Attiecināmās izmaksas",IF('Lokālā tāme Nr.2'!$Q296="Attiecināmās",'Lokālā tāme Nr.2'!$C296,0),0)</f>
        <v>0</v>
      </c>
      <c r="D293" s="38">
        <f>IF($C$2="Attiecināmās izmaksas",IF('Lokālā tāme Nr.2'!$Q296="Attiecināmās",'Lokālā tāme Nr.2'!$D296,0),0)</f>
        <v>0</v>
      </c>
      <c r="E293" s="45">
        <f>IF($C$2="Attiecināmās izmaksas",IF('Lokālā tāme Nr.2'!$Q296="Attiecināmās",'Lokālā tāme Nr.2'!$E296,0),0)</f>
        <v>0</v>
      </c>
      <c r="F293" s="42">
        <f>IF($C$2="Attiecināmās izmaksas",IF('Lokālā tāme Nr.2'!$Q296="Attiecināmās",'Lokālā tāme Nr.2'!$F296,0),0)</f>
        <v>0</v>
      </c>
      <c r="G293" s="38">
        <f>IF($C$2="Attiecināmās izmaksas",IF('Lokālā tāme Nr.2'!$Q296="Attiecināmās",'Lokālā tāme Nr.2'!$G296,0),0)</f>
        <v>0</v>
      </c>
      <c r="H293" s="38">
        <f>IF($C$2="Attiecināmās izmaksas",IF('Lokālā tāme Nr.2'!$Q296="Attiecināmās",'Lokālā tāme Nr.2'!$H296,0),0)</f>
        <v>0</v>
      </c>
      <c r="I293" s="38">
        <f>IF($C$2="Attiecināmās izmaksas",IF('Lokālā tāme Nr.2'!$Q296="Attiecināmās",'Lokālā tāme Nr.2'!$I296,0),0)</f>
        <v>0</v>
      </c>
      <c r="J293" s="38">
        <f>IF($C$2="Attiecināmās izmaksas",IF('Lokālā tāme Nr.2'!$Q296="Attiecināmās",'Lokālā tāme Nr.2'!$J296,0),0)</f>
        <v>0</v>
      </c>
      <c r="K293" s="43">
        <f>IF($C$2="Attiecināmās izmaksas",IF('Lokālā tāme Nr.2'!$Q296="Attiecināmās",'Lokālā tāme Nr.2'!$K296,0),0)</f>
        <v>0</v>
      </c>
      <c r="L293" s="46">
        <f>IF($C$2="Attiecināmās izmaksas",IF('Lokālā tāme Nr.2'!$Q296="Attiecināmās",'Lokālā tāme Nr.2'!$L296,0),0)</f>
        <v>0</v>
      </c>
      <c r="M293" s="38">
        <f>IF($C$2="Attiecināmās izmaksas",IF('Lokālā tāme Nr.2'!$Q296="Attiecināmās",'Lokālā tāme Nr.2'!$M296,0),0)</f>
        <v>0</v>
      </c>
      <c r="N293" s="38">
        <f>IF($C$2="Attiecināmās izmaksas",IF('Lokālā tāme Nr.2'!$Q296="Attiecināmās",'Lokālā tāme Nr.2'!$N296,0),0)</f>
        <v>0</v>
      </c>
      <c r="O293" s="38">
        <f>IF($C$2="Attiecināmās izmaksas",IF('Lokālā tāme Nr.2'!$Q296="Attiecināmās",'Lokālā tāme Nr.2'!$O296,0),0)</f>
        <v>0</v>
      </c>
      <c r="P293" s="45">
        <f>IF($C$2="Attiecināmās izmaksas",IF('Lokālā tāme Nr.2'!$Q296="Attiecināmās",'Lokālā tāme Nr.2'!$P296,0),0)</f>
        <v>0</v>
      </c>
    </row>
    <row r="294" spans="1:16" x14ac:dyDescent="0.2">
      <c r="A294" s="19">
        <f>IF(P294=0,0,IF(COUNTBLANK(P294)=1,0,COUNTA($P$8:P294)))</f>
        <v>0</v>
      </c>
      <c r="B294" s="38">
        <f>IF($C$2="Attiecināmās izmaksas",IF('Lokālā tāme Nr.2'!$Q297="Attiecināmās",'Lokālā tāme Nr.2'!$B297,0),0)</f>
        <v>0</v>
      </c>
      <c r="C294" s="38">
        <f>IF($C$2="Attiecināmās izmaksas",IF('Lokālā tāme Nr.2'!$Q297="Attiecināmās",'Lokālā tāme Nr.2'!$C297,0),0)</f>
        <v>0</v>
      </c>
      <c r="D294" s="38">
        <f>IF($C$2="Attiecināmās izmaksas",IF('Lokālā tāme Nr.2'!$Q297="Attiecināmās",'Lokālā tāme Nr.2'!$D297,0),0)</f>
        <v>0</v>
      </c>
      <c r="E294" s="45">
        <f>IF($C$2="Attiecināmās izmaksas",IF('Lokālā tāme Nr.2'!$Q297="Attiecināmās",'Lokālā tāme Nr.2'!$E297,0),0)</f>
        <v>0</v>
      </c>
      <c r="F294" s="42">
        <f>IF($C$2="Attiecināmās izmaksas",IF('Lokālā tāme Nr.2'!$Q297="Attiecināmās",'Lokālā tāme Nr.2'!$F297,0),0)</f>
        <v>0</v>
      </c>
      <c r="G294" s="38">
        <f>IF($C$2="Attiecināmās izmaksas",IF('Lokālā tāme Nr.2'!$Q297="Attiecināmās",'Lokālā tāme Nr.2'!$G297,0),0)</f>
        <v>0</v>
      </c>
      <c r="H294" s="38">
        <f>IF($C$2="Attiecināmās izmaksas",IF('Lokālā tāme Nr.2'!$Q297="Attiecināmās",'Lokālā tāme Nr.2'!$H297,0),0)</f>
        <v>0</v>
      </c>
      <c r="I294" s="38">
        <f>IF($C$2="Attiecināmās izmaksas",IF('Lokālā tāme Nr.2'!$Q297="Attiecināmās",'Lokālā tāme Nr.2'!$I297,0),0)</f>
        <v>0</v>
      </c>
      <c r="J294" s="38">
        <f>IF($C$2="Attiecināmās izmaksas",IF('Lokālā tāme Nr.2'!$Q297="Attiecināmās",'Lokālā tāme Nr.2'!$J297,0),0)</f>
        <v>0</v>
      </c>
      <c r="K294" s="43">
        <f>IF($C$2="Attiecināmās izmaksas",IF('Lokālā tāme Nr.2'!$Q297="Attiecināmās",'Lokālā tāme Nr.2'!$K297,0),0)</f>
        <v>0</v>
      </c>
      <c r="L294" s="46">
        <f>IF($C$2="Attiecināmās izmaksas",IF('Lokālā tāme Nr.2'!$Q297="Attiecināmās",'Lokālā tāme Nr.2'!$L297,0),0)</f>
        <v>0</v>
      </c>
      <c r="M294" s="38">
        <f>IF($C$2="Attiecināmās izmaksas",IF('Lokālā tāme Nr.2'!$Q297="Attiecināmās",'Lokālā tāme Nr.2'!$M297,0),0)</f>
        <v>0</v>
      </c>
      <c r="N294" s="38">
        <f>IF($C$2="Attiecināmās izmaksas",IF('Lokālā tāme Nr.2'!$Q297="Attiecināmās",'Lokālā tāme Nr.2'!$N297,0),0)</f>
        <v>0</v>
      </c>
      <c r="O294" s="38">
        <f>IF($C$2="Attiecināmās izmaksas",IF('Lokālā tāme Nr.2'!$Q297="Attiecināmās",'Lokālā tāme Nr.2'!$O297,0),0)</f>
        <v>0</v>
      </c>
      <c r="P294" s="45">
        <f>IF($C$2="Attiecināmās izmaksas",IF('Lokālā tāme Nr.2'!$Q297="Attiecināmās",'Lokālā tāme Nr.2'!$P297,0),0)</f>
        <v>0</v>
      </c>
    </row>
    <row r="295" spans="1:16" x14ac:dyDescent="0.2">
      <c r="A295" s="19">
        <f>IF(P295=0,0,IF(COUNTBLANK(P295)=1,0,COUNTA($P$8:P295)))</f>
        <v>0</v>
      </c>
      <c r="B295" s="38">
        <f>IF($C$2="Attiecināmās izmaksas",IF('Lokālā tāme Nr.2'!$Q298="Attiecināmās",'Lokālā tāme Nr.2'!$B298,0),0)</f>
        <v>0</v>
      </c>
      <c r="C295" s="38">
        <f>IF($C$2="Attiecināmās izmaksas",IF('Lokālā tāme Nr.2'!$Q298="Attiecināmās",'Lokālā tāme Nr.2'!$C298,0),0)</f>
        <v>0</v>
      </c>
      <c r="D295" s="38">
        <f>IF($C$2="Attiecināmās izmaksas",IF('Lokālā tāme Nr.2'!$Q298="Attiecināmās",'Lokālā tāme Nr.2'!$D298,0),0)</f>
        <v>0</v>
      </c>
      <c r="E295" s="45">
        <f>IF($C$2="Attiecināmās izmaksas",IF('Lokālā tāme Nr.2'!$Q298="Attiecināmās",'Lokālā tāme Nr.2'!$E298,0),0)</f>
        <v>0</v>
      </c>
      <c r="F295" s="42">
        <f>IF($C$2="Attiecināmās izmaksas",IF('Lokālā tāme Nr.2'!$Q298="Attiecināmās",'Lokālā tāme Nr.2'!$F298,0),0)</f>
        <v>0</v>
      </c>
      <c r="G295" s="38">
        <f>IF($C$2="Attiecināmās izmaksas",IF('Lokālā tāme Nr.2'!$Q298="Attiecināmās",'Lokālā tāme Nr.2'!$G298,0),0)</f>
        <v>0</v>
      </c>
      <c r="H295" s="38">
        <f>IF($C$2="Attiecināmās izmaksas",IF('Lokālā tāme Nr.2'!$Q298="Attiecināmās",'Lokālā tāme Nr.2'!$H298,0),0)</f>
        <v>0</v>
      </c>
      <c r="I295" s="38">
        <f>IF($C$2="Attiecināmās izmaksas",IF('Lokālā tāme Nr.2'!$Q298="Attiecināmās",'Lokālā tāme Nr.2'!$I298,0),0)</f>
        <v>0</v>
      </c>
      <c r="J295" s="38">
        <f>IF($C$2="Attiecināmās izmaksas",IF('Lokālā tāme Nr.2'!$Q298="Attiecināmās",'Lokālā tāme Nr.2'!$J298,0),0)</f>
        <v>0</v>
      </c>
      <c r="K295" s="43">
        <f>IF($C$2="Attiecināmās izmaksas",IF('Lokālā tāme Nr.2'!$Q298="Attiecināmās",'Lokālā tāme Nr.2'!$K298,0),0)</f>
        <v>0</v>
      </c>
      <c r="L295" s="46">
        <f>IF($C$2="Attiecināmās izmaksas",IF('Lokālā tāme Nr.2'!$Q298="Attiecināmās",'Lokālā tāme Nr.2'!$L298,0),0)</f>
        <v>0</v>
      </c>
      <c r="M295" s="38">
        <f>IF($C$2="Attiecināmās izmaksas",IF('Lokālā tāme Nr.2'!$Q298="Attiecināmās",'Lokālā tāme Nr.2'!$M298,0),0)</f>
        <v>0</v>
      </c>
      <c r="N295" s="38">
        <f>IF($C$2="Attiecināmās izmaksas",IF('Lokālā tāme Nr.2'!$Q298="Attiecināmās",'Lokālā tāme Nr.2'!$N298,0),0)</f>
        <v>0</v>
      </c>
      <c r="O295" s="38">
        <f>IF($C$2="Attiecināmās izmaksas",IF('Lokālā tāme Nr.2'!$Q298="Attiecināmās",'Lokālā tāme Nr.2'!$O298,0),0)</f>
        <v>0</v>
      </c>
      <c r="P295" s="45">
        <f>IF($C$2="Attiecināmās izmaksas",IF('Lokālā tāme Nr.2'!$Q298="Attiecināmās",'Lokālā tāme Nr.2'!$P298,0),0)</f>
        <v>0</v>
      </c>
    </row>
    <row r="296" spans="1:16" x14ac:dyDescent="0.2">
      <c r="A296" s="19">
        <f>IF(P296=0,0,IF(COUNTBLANK(P296)=1,0,COUNTA($P$8:P296)))</f>
        <v>0</v>
      </c>
      <c r="B296" s="38">
        <f>IF($C$2="Attiecināmās izmaksas",IF('Lokālā tāme Nr.2'!$Q299="Attiecināmās",'Lokālā tāme Nr.2'!$B299,0),0)</f>
        <v>0</v>
      </c>
      <c r="C296" s="38">
        <f>IF($C$2="Attiecināmās izmaksas",IF('Lokālā tāme Nr.2'!$Q299="Attiecināmās",'Lokālā tāme Nr.2'!$C299,0),0)</f>
        <v>0</v>
      </c>
      <c r="D296" s="38">
        <f>IF($C$2="Attiecināmās izmaksas",IF('Lokālā tāme Nr.2'!$Q299="Attiecināmās",'Lokālā tāme Nr.2'!$D299,0),0)</f>
        <v>0</v>
      </c>
      <c r="E296" s="45">
        <f>IF($C$2="Attiecināmās izmaksas",IF('Lokālā tāme Nr.2'!$Q299="Attiecināmās",'Lokālā tāme Nr.2'!$E299,0),0)</f>
        <v>0</v>
      </c>
      <c r="F296" s="42">
        <f>IF($C$2="Attiecināmās izmaksas",IF('Lokālā tāme Nr.2'!$Q299="Attiecināmās",'Lokālā tāme Nr.2'!$F299,0),0)</f>
        <v>0</v>
      </c>
      <c r="G296" s="38">
        <f>IF($C$2="Attiecināmās izmaksas",IF('Lokālā tāme Nr.2'!$Q299="Attiecināmās",'Lokālā tāme Nr.2'!$G299,0),0)</f>
        <v>0</v>
      </c>
      <c r="H296" s="38">
        <f>IF($C$2="Attiecināmās izmaksas",IF('Lokālā tāme Nr.2'!$Q299="Attiecināmās",'Lokālā tāme Nr.2'!$H299,0),0)</f>
        <v>0</v>
      </c>
      <c r="I296" s="38">
        <f>IF($C$2="Attiecināmās izmaksas",IF('Lokālā tāme Nr.2'!$Q299="Attiecināmās",'Lokālā tāme Nr.2'!$I299,0),0)</f>
        <v>0</v>
      </c>
      <c r="J296" s="38">
        <f>IF($C$2="Attiecināmās izmaksas",IF('Lokālā tāme Nr.2'!$Q299="Attiecināmās",'Lokālā tāme Nr.2'!$J299,0),0)</f>
        <v>0</v>
      </c>
      <c r="K296" s="43">
        <f>IF($C$2="Attiecināmās izmaksas",IF('Lokālā tāme Nr.2'!$Q299="Attiecināmās",'Lokālā tāme Nr.2'!$K299,0),0)</f>
        <v>0</v>
      </c>
      <c r="L296" s="46">
        <f>IF($C$2="Attiecināmās izmaksas",IF('Lokālā tāme Nr.2'!$Q299="Attiecināmās",'Lokālā tāme Nr.2'!$L299,0),0)</f>
        <v>0</v>
      </c>
      <c r="M296" s="38">
        <f>IF($C$2="Attiecināmās izmaksas",IF('Lokālā tāme Nr.2'!$Q299="Attiecināmās",'Lokālā tāme Nr.2'!$M299,0),0)</f>
        <v>0</v>
      </c>
      <c r="N296" s="38">
        <f>IF($C$2="Attiecināmās izmaksas",IF('Lokālā tāme Nr.2'!$Q299="Attiecināmās",'Lokālā tāme Nr.2'!$N299,0),0)</f>
        <v>0</v>
      </c>
      <c r="O296" s="38">
        <f>IF($C$2="Attiecināmās izmaksas",IF('Lokālā tāme Nr.2'!$Q299="Attiecināmās",'Lokālā tāme Nr.2'!$O299,0),0)</f>
        <v>0</v>
      </c>
      <c r="P296" s="45">
        <f>IF($C$2="Attiecināmās izmaksas",IF('Lokālā tāme Nr.2'!$Q299="Attiecināmās",'Lokālā tāme Nr.2'!$P299,0),0)</f>
        <v>0</v>
      </c>
    </row>
    <row r="297" spans="1:16" x14ac:dyDescent="0.2">
      <c r="A297" s="19">
        <f>IF(P297=0,0,IF(COUNTBLANK(P297)=1,0,COUNTA($P$8:P297)))</f>
        <v>0</v>
      </c>
      <c r="B297" s="38">
        <f>IF($C$2="Attiecināmās izmaksas",IF('Lokālā tāme Nr.2'!$Q300="Attiecināmās",'Lokālā tāme Nr.2'!$B300,0),0)</f>
        <v>0</v>
      </c>
      <c r="C297" s="38">
        <f>IF($C$2="Attiecināmās izmaksas",IF('Lokālā tāme Nr.2'!$Q300="Attiecināmās",'Lokālā tāme Nr.2'!$C300,0),0)</f>
        <v>0</v>
      </c>
      <c r="D297" s="38">
        <f>IF($C$2="Attiecināmās izmaksas",IF('Lokālā tāme Nr.2'!$Q300="Attiecināmās",'Lokālā tāme Nr.2'!$D300,0),0)</f>
        <v>0</v>
      </c>
      <c r="E297" s="45">
        <f>IF($C$2="Attiecināmās izmaksas",IF('Lokālā tāme Nr.2'!$Q300="Attiecināmās",'Lokālā tāme Nr.2'!$E300,0),0)</f>
        <v>0</v>
      </c>
      <c r="F297" s="42">
        <f>IF($C$2="Attiecināmās izmaksas",IF('Lokālā tāme Nr.2'!$Q300="Attiecināmās",'Lokālā tāme Nr.2'!$F300,0),0)</f>
        <v>0</v>
      </c>
      <c r="G297" s="38">
        <f>IF($C$2="Attiecināmās izmaksas",IF('Lokālā tāme Nr.2'!$Q300="Attiecināmās",'Lokālā tāme Nr.2'!$G300,0),0)</f>
        <v>0</v>
      </c>
      <c r="H297" s="38">
        <f>IF($C$2="Attiecināmās izmaksas",IF('Lokālā tāme Nr.2'!$Q300="Attiecināmās",'Lokālā tāme Nr.2'!$H300,0),0)</f>
        <v>0</v>
      </c>
      <c r="I297" s="38">
        <f>IF($C$2="Attiecināmās izmaksas",IF('Lokālā tāme Nr.2'!$Q300="Attiecināmās",'Lokālā tāme Nr.2'!$I300,0),0)</f>
        <v>0</v>
      </c>
      <c r="J297" s="38">
        <f>IF($C$2="Attiecināmās izmaksas",IF('Lokālā tāme Nr.2'!$Q300="Attiecināmās",'Lokālā tāme Nr.2'!$J300,0),0)</f>
        <v>0</v>
      </c>
      <c r="K297" s="43">
        <f>IF($C$2="Attiecināmās izmaksas",IF('Lokālā tāme Nr.2'!$Q300="Attiecināmās",'Lokālā tāme Nr.2'!$K300,0),0)</f>
        <v>0</v>
      </c>
      <c r="L297" s="46">
        <f>IF($C$2="Attiecināmās izmaksas",IF('Lokālā tāme Nr.2'!$Q300="Attiecināmās",'Lokālā tāme Nr.2'!$L300,0),0)</f>
        <v>0</v>
      </c>
      <c r="M297" s="38">
        <f>IF($C$2="Attiecināmās izmaksas",IF('Lokālā tāme Nr.2'!$Q300="Attiecināmās",'Lokālā tāme Nr.2'!$M300,0),0)</f>
        <v>0</v>
      </c>
      <c r="N297" s="38">
        <f>IF($C$2="Attiecināmās izmaksas",IF('Lokālā tāme Nr.2'!$Q300="Attiecināmās",'Lokālā tāme Nr.2'!$N300,0),0)</f>
        <v>0</v>
      </c>
      <c r="O297" s="38">
        <f>IF($C$2="Attiecināmās izmaksas",IF('Lokālā tāme Nr.2'!$Q300="Attiecināmās",'Lokālā tāme Nr.2'!$O300,0),0)</f>
        <v>0</v>
      </c>
      <c r="P297" s="45">
        <f>IF($C$2="Attiecināmās izmaksas",IF('Lokālā tāme Nr.2'!$Q300="Attiecināmās",'Lokālā tāme Nr.2'!$P300,0),0)</f>
        <v>0</v>
      </c>
    </row>
    <row r="298" spans="1:16" x14ac:dyDescent="0.2">
      <c r="A298" s="19">
        <f>IF(P298=0,0,IF(COUNTBLANK(P298)=1,0,COUNTA($P$8:P298)))</f>
        <v>0</v>
      </c>
      <c r="B298" s="38">
        <f>IF($C$2="Attiecināmās izmaksas",IF('Lokālā tāme Nr.2'!$Q301="Attiecināmās",'Lokālā tāme Nr.2'!$B301,0),0)</f>
        <v>0</v>
      </c>
      <c r="C298" s="38">
        <f>IF($C$2="Attiecināmās izmaksas",IF('Lokālā tāme Nr.2'!$Q301="Attiecināmās",'Lokālā tāme Nr.2'!$C301,0),0)</f>
        <v>0</v>
      </c>
      <c r="D298" s="38">
        <f>IF($C$2="Attiecināmās izmaksas",IF('Lokālā tāme Nr.2'!$Q301="Attiecināmās",'Lokālā tāme Nr.2'!$D301,0),0)</f>
        <v>0</v>
      </c>
      <c r="E298" s="45">
        <f>IF($C$2="Attiecināmās izmaksas",IF('Lokālā tāme Nr.2'!$Q301="Attiecināmās",'Lokālā tāme Nr.2'!$E301,0),0)</f>
        <v>0</v>
      </c>
      <c r="F298" s="42">
        <f>IF($C$2="Attiecināmās izmaksas",IF('Lokālā tāme Nr.2'!$Q301="Attiecināmās",'Lokālā tāme Nr.2'!$F301,0),0)</f>
        <v>0</v>
      </c>
      <c r="G298" s="38">
        <f>IF($C$2="Attiecināmās izmaksas",IF('Lokālā tāme Nr.2'!$Q301="Attiecināmās",'Lokālā tāme Nr.2'!$G301,0),0)</f>
        <v>0</v>
      </c>
      <c r="H298" s="38">
        <f>IF($C$2="Attiecināmās izmaksas",IF('Lokālā tāme Nr.2'!$Q301="Attiecināmās",'Lokālā tāme Nr.2'!$H301,0),0)</f>
        <v>0</v>
      </c>
      <c r="I298" s="38">
        <f>IF($C$2="Attiecināmās izmaksas",IF('Lokālā tāme Nr.2'!$Q301="Attiecināmās",'Lokālā tāme Nr.2'!$I301,0),0)</f>
        <v>0</v>
      </c>
      <c r="J298" s="38">
        <f>IF($C$2="Attiecināmās izmaksas",IF('Lokālā tāme Nr.2'!$Q301="Attiecināmās",'Lokālā tāme Nr.2'!$J301,0),0)</f>
        <v>0</v>
      </c>
      <c r="K298" s="43">
        <f>IF($C$2="Attiecināmās izmaksas",IF('Lokālā tāme Nr.2'!$Q301="Attiecināmās",'Lokālā tāme Nr.2'!$K301,0),0)</f>
        <v>0</v>
      </c>
      <c r="L298" s="46">
        <f>IF($C$2="Attiecināmās izmaksas",IF('Lokālā tāme Nr.2'!$Q301="Attiecināmās",'Lokālā tāme Nr.2'!$L301,0),0)</f>
        <v>0</v>
      </c>
      <c r="M298" s="38">
        <f>IF($C$2="Attiecināmās izmaksas",IF('Lokālā tāme Nr.2'!$Q301="Attiecināmās",'Lokālā tāme Nr.2'!$M301,0),0)</f>
        <v>0</v>
      </c>
      <c r="N298" s="38">
        <f>IF($C$2="Attiecināmās izmaksas",IF('Lokālā tāme Nr.2'!$Q301="Attiecināmās",'Lokālā tāme Nr.2'!$N301,0),0)</f>
        <v>0</v>
      </c>
      <c r="O298" s="38">
        <f>IF($C$2="Attiecināmās izmaksas",IF('Lokālā tāme Nr.2'!$Q301="Attiecināmās",'Lokālā tāme Nr.2'!$O301,0),0)</f>
        <v>0</v>
      </c>
      <c r="P298" s="45">
        <f>IF($C$2="Attiecināmās izmaksas",IF('Lokālā tāme Nr.2'!$Q301="Attiecināmās",'Lokālā tāme Nr.2'!$P301,0),0)</f>
        <v>0</v>
      </c>
    </row>
    <row r="299" spans="1:16" x14ac:dyDescent="0.2">
      <c r="A299" s="19">
        <f>IF(P299=0,0,IF(COUNTBLANK(P299)=1,0,COUNTA($P$8:P299)))</f>
        <v>0</v>
      </c>
      <c r="B299" s="38">
        <f>IF($C$2="Attiecināmās izmaksas",IF('Lokālā tāme Nr.2'!$Q302="Attiecināmās",'Lokālā tāme Nr.2'!$B302,0),0)</f>
        <v>0</v>
      </c>
      <c r="C299" s="38">
        <f>IF($C$2="Attiecināmās izmaksas",IF('Lokālā tāme Nr.2'!$Q302="Attiecināmās",'Lokālā tāme Nr.2'!$C302,0),0)</f>
        <v>0</v>
      </c>
      <c r="D299" s="38">
        <f>IF($C$2="Attiecināmās izmaksas",IF('Lokālā tāme Nr.2'!$Q302="Attiecināmās",'Lokālā tāme Nr.2'!$D302,0),0)</f>
        <v>0</v>
      </c>
      <c r="E299" s="45">
        <f>IF($C$2="Attiecināmās izmaksas",IF('Lokālā tāme Nr.2'!$Q302="Attiecināmās",'Lokālā tāme Nr.2'!$E302,0),0)</f>
        <v>0</v>
      </c>
      <c r="F299" s="42">
        <f>IF($C$2="Attiecināmās izmaksas",IF('Lokālā tāme Nr.2'!$Q302="Attiecināmās",'Lokālā tāme Nr.2'!$F302,0),0)</f>
        <v>0</v>
      </c>
      <c r="G299" s="38">
        <f>IF($C$2="Attiecināmās izmaksas",IF('Lokālā tāme Nr.2'!$Q302="Attiecināmās",'Lokālā tāme Nr.2'!$G302,0),0)</f>
        <v>0</v>
      </c>
      <c r="H299" s="38">
        <f>IF($C$2="Attiecināmās izmaksas",IF('Lokālā tāme Nr.2'!$Q302="Attiecināmās",'Lokālā tāme Nr.2'!$H302,0),0)</f>
        <v>0</v>
      </c>
      <c r="I299" s="38">
        <f>IF($C$2="Attiecināmās izmaksas",IF('Lokālā tāme Nr.2'!$Q302="Attiecināmās",'Lokālā tāme Nr.2'!$I302,0),0)</f>
        <v>0</v>
      </c>
      <c r="J299" s="38">
        <f>IF($C$2="Attiecināmās izmaksas",IF('Lokālā tāme Nr.2'!$Q302="Attiecināmās",'Lokālā tāme Nr.2'!$J302,0),0)</f>
        <v>0</v>
      </c>
      <c r="K299" s="43">
        <f>IF($C$2="Attiecināmās izmaksas",IF('Lokālā tāme Nr.2'!$Q302="Attiecināmās",'Lokālā tāme Nr.2'!$K302,0),0)</f>
        <v>0</v>
      </c>
      <c r="L299" s="46">
        <f>IF($C$2="Attiecināmās izmaksas",IF('Lokālā tāme Nr.2'!$Q302="Attiecināmās",'Lokālā tāme Nr.2'!$L302,0),0)</f>
        <v>0</v>
      </c>
      <c r="M299" s="38">
        <f>IF($C$2="Attiecināmās izmaksas",IF('Lokālā tāme Nr.2'!$Q302="Attiecināmās",'Lokālā tāme Nr.2'!$M302,0),0)</f>
        <v>0</v>
      </c>
      <c r="N299" s="38">
        <f>IF($C$2="Attiecināmās izmaksas",IF('Lokālā tāme Nr.2'!$Q302="Attiecināmās",'Lokālā tāme Nr.2'!$N302,0),0)</f>
        <v>0</v>
      </c>
      <c r="O299" s="38">
        <f>IF($C$2="Attiecināmās izmaksas",IF('Lokālā tāme Nr.2'!$Q302="Attiecināmās",'Lokālā tāme Nr.2'!$O302,0),0)</f>
        <v>0</v>
      </c>
      <c r="P299" s="45">
        <f>IF($C$2="Attiecināmās izmaksas",IF('Lokālā tāme Nr.2'!$Q302="Attiecināmās",'Lokālā tāme Nr.2'!$P302,0),0)</f>
        <v>0</v>
      </c>
    </row>
    <row r="300" spans="1:16" x14ac:dyDescent="0.2">
      <c r="A300" s="19">
        <f>IF(P300=0,0,IF(COUNTBLANK(P300)=1,0,COUNTA($P$8:P300)))</f>
        <v>0</v>
      </c>
      <c r="B300" s="38">
        <f>IF($C$2="Attiecināmās izmaksas",IF('Lokālā tāme Nr.2'!$Q303="Attiecināmās",'Lokālā tāme Nr.2'!$B303,0),0)</f>
        <v>0</v>
      </c>
      <c r="C300" s="38">
        <f>IF($C$2="Attiecināmās izmaksas",IF('Lokālā tāme Nr.2'!$Q303="Attiecināmās",'Lokālā tāme Nr.2'!$C303,0),0)</f>
        <v>0</v>
      </c>
      <c r="D300" s="38">
        <f>IF($C$2="Attiecināmās izmaksas",IF('Lokālā tāme Nr.2'!$Q303="Attiecināmās",'Lokālā tāme Nr.2'!$D303,0),0)</f>
        <v>0</v>
      </c>
      <c r="E300" s="45">
        <f>IF($C$2="Attiecināmās izmaksas",IF('Lokālā tāme Nr.2'!$Q303="Attiecināmās",'Lokālā tāme Nr.2'!$E303,0),0)</f>
        <v>0</v>
      </c>
      <c r="F300" s="42">
        <f>IF($C$2="Attiecināmās izmaksas",IF('Lokālā tāme Nr.2'!$Q303="Attiecināmās",'Lokālā tāme Nr.2'!$F303,0),0)</f>
        <v>0</v>
      </c>
      <c r="G300" s="38">
        <f>IF($C$2="Attiecināmās izmaksas",IF('Lokālā tāme Nr.2'!$Q303="Attiecināmās",'Lokālā tāme Nr.2'!$G303,0),0)</f>
        <v>0</v>
      </c>
      <c r="H300" s="38">
        <f>IF($C$2="Attiecināmās izmaksas",IF('Lokālā tāme Nr.2'!$Q303="Attiecināmās",'Lokālā tāme Nr.2'!$H303,0),0)</f>
        <v>0</v>
      </c>
      <c r="I300" s="38">
        <f>IF($C$2="Attiecināmās izmaksas",IF('Lokālā tāme Nr.2'!$Q303="Attiecināmās",'Lokālā tāme Nr.2'!$I303,0),0)</f>
        <v>0</v>
      </c>
      <c r="J300" s="38">
        <f>IF($C$2="Attiecināmās izmaksas",IF('Lokālā tāme Nr.2'!$Q303="Attiecināmās",'Lokālā tāme Nr.2'!$J303,0),0)</f>
        <v>0</v>
      </c>
      <c r="K300" s="43">
        <f>IF($C$2="Attiecināmās izmaksas",IF('Lokālā tāme Nr.2'!$Q303="Attiecināmās",'Lokālā tāme Nr.2'!$K303,0),0)</f>
        <v>0</v>
      </c>
      <c r="L300" s="46">
        <f>IF($C$2="Attiecināmās izmaksas",IF('Lokālā tāme Nr.2'!$Q303="Attiecināmās",'Lokālā tāme Nr.2'!$L303,0),0)</f>
        <v>0</v>
      </c>
      <c r="M300" s="38">
        <f>IF($C$2="Attiecināmās izmaksas",IF('Lokālā tāme Nr.2'!$Q303="Attiecināmās",'Lokālā tāme Nr.2'!$M303,0),0)</f>
        <v>0</v>
      </c>
      <c r="N300" s="38">
        <f>IF($C$2="Attiecināmās izmaksas",IF('Lokālā tāme Nr.2'!$Q303="Attiecināmās",'Lokālā tāme Nr.2'!$N303,0),0)</f>
        <v>0</v>
      </c>
      <c r="O300" s="38">
        <f>IF($C$2="Attiecināmās izmaksas",IF('Lokālā tāme Nr.2'!$Q303="Attiecināmās",'Lokālā tāme Nr.2'!$O303,0),0)</f>
        <v>0</v>
      </c>
      <c r="P300" s="45">
        <f>IF($C$2="Attiecināmās izmaksas",IF('Lokālā tāme Nr.2'!$Q303="Attiecināmās",'Lokālā tāme Nr.2'!$P303,0),0)</f>
        <v>0</v>
      </c>
    </row>
    <row r="301" spans="1:16" x14ac:dyDescent="0.2">
      <c r="A301" s="19">
        <f>IF(P301=0,0,IF(COUNTBLANK(P301)=1,0,COUNTA($P$8:P301)))</f>
        <v>0</v>
      </c>
      <c r="B301" s="38">
        <f>IF($C$2="Attiecināmās izmaksas",IF('Lokālā tāme Nr.2'!$Q304="Attiecināmās",'Lokālā tāme Nr.2'!$B304,0),0)</f>
        <v>0</v>
      </c>
      <c r="C301" s="38">
        <f>IF($C$2="Attiecināmās izmaksas",IF('Lokālā tāme Nr.2'!$Q304="Attiecināmās",'Lokālā tāme Nr.2'!$C304,0),0)</f>
        <v>0</v>
      </c>
      <c r="D301" s="38">
        <f>IF($C$2="Attiecināmās izmaksas",IF('Lokālā tāme Nr.2'!$Q304="Attiecināmās",'Lokālā tāme Nr.2'!$D304,0),0)</f>
        <v>0</v>
      </c>
      <c r="E301" s="45">
        <f>IF($C$2="Attiecināmās izmaksas",IF('Lokālā tāme Nr.2'!$Q304="Attiecināmās",'Lokālā tāme Nr.2'!$E304,0),0)</f>
        <v>0</v>
      </c>
      <c r="F301" s="42">
        <f>IF($C$2="Attiecināmās izmaksas",IF('Lokālā tāme Nr.2'!$Q304="Attiecināmās",'Lokālā tāme Nr.2'!$F304,0),0)</f>
        <v>0</v>
      </c>
      <c r="G301" s="38">
        <f>IF($C$2="Attiecināmās izmaksas",IF('Lokālā tāme Nr.2'!$Q304="Attiecināmās",'Lokālā tāme Nr.2'!$G304,0),0)</f>
        <v>0</v>
      </c>
      <c r="H301" s="38">
        <f>IF($C$2="Attiecināmās izmaksas",IF('Lokālā tāme Nr.2'!$Q304="Attiecināmās",'Lokālā tāme Nr.2'!$H304,0),0)</f>
        <v>0</v>
      </c>
      <c r="I301" s="38">
        <f>IF($C$2="Attiecināmās izmaksas",IF('Lokālā tāme Nr.2'!$Q304="Attiecināmās",'Lokālā tāme Nr.2'!$I304,0),0)</f>
        <v>0</v>
      </c>
      <c r="J301" s="38">
        <f>IF($C$2="Attiecināmās izmaksas",IF('Lokālā tāme Nr.2'!$Q304="Attiecināmās",'Lokālā tāme Nr.2'!$J304,0),0)</f>
        <v>0</v>
      </c>
      <c r="K301" s="43">
        <f>IF($C$2="Attiecināmās izmaksas",IF('Lokālā tāme Nr.2'!$Q304="Attiecināmās",'Lokālā tāme Nr.2'!$K304,0),0)</f>
        <v>0</v>
      </c>
      <c r="L301" s="46">
        <f>IF($C$2="Attiecināmās izmaksas",IF('Lokālā tāme Nr.2'!$Q304="Attiecināmās",'Lokālā tāme Nr.2'!$L304,0),0)</f>
        <v>0</v>
      </c>
      <c r="M301" s="38">
        <f>IF($C$2="Attiecināmās izmaksas",IF('Lokālā tāme Nr.2'!$Q304="Attiecināmās",'Lokālā tāme Nr.2'!$M304,0),0)</f>
        <v>0</v>
      </c>
      <c r="N301" s="38">
        <f>IF($C$2="Attiecināmās izmaksas",IF('Lokālā tāme Nr.2'!$Q304="Attiecināmās",'Lokālā tāme Nr.2'!$N304,0),0)</f>
        <v>0</v>
      </c>
      <c r="O301" s="38">
        <f>IF($C$2="Attiecināmās izmaksas",IF('Lokālā tāme Nr.2'!$Q304="Attiecināmās",'Lokālā tāme Nr.2'!$O304,0),0)</f>
        <v>0</v>
      </c>
      <c r="P301" s="45">
        <f>IF($C$2="Attiecināmās izmaksas",IF('Lokālā tāme Nr.2'!$Q304="Attiecināmās",'Lokālā tāme Nr.2'!$P304,0),0)</f>
        <v>0</v>
      </c>
    </row>
    <row r="302" spans="1:16" x14ac:dyDescent="0.2">
      <c r="A302" s="19">
        <f>IF(P302=0,0,IF(COUNTBLANK(P302)=1,0,COUNTA($P$8:P302)))</f>
        <v>0</v>
      </c>
      <c r="B302" s="38">
        <f>IF($C$2="Attiecināmās izmaksas",IF('Lokālā tāme Nr.2'!$Q305="Attiecināmās",'Lokālā tāme Nr.2'!$B305,0),0)</f>
        <v>0</v>
      </c>
      <c r="C302" s="38">
        <f>IF($C$2="Attiecināmās izmaksas",IF('Lokālā tāme Nr.2'!$Q305="Attiecināmās",'Lokālā tāme Nr.2'!$C305,0),0)</f>
        <v>0</v>
      </c>
      <c r="D302" s="38">
        <f>IF($C$2="Attiecināmās izmaksas",IF('Lokālā tāme Nr.2'!$Q305="Attiecināmās",'Lokālā tāme Nr.2'!$D305,0),0)</f>
        <v>0</v>
      </c>
      <c r="E302" s="45">
        <f>IF($C$2="Attiecināmās izmaksas",IF('Lokālā tāme Nr.2'!$Q305="Attiecināmās",'Lokālā tāme Nr.2'!$E305,0),0)</f>
        <v>0</v>
      </c>
      <c r="F302" s="42">
        <f>IF($C$2="Attiecināmās izmaksas",IF('Lokālā tāme Nr.2'!$Q305="Attiecināmās",'Lokālā tāme Nr.2'!$F305,0),0)</f>
        <v>0</v>
      </c>
      <c r="G302" s="38">
        <f>IF($C$2="Attiecināmās izmaksas",IF('Lokālā tāme Nr.2'!$Q305="Attiecināmās",'Lokālā tāme Nr.2'!$G305,0),0)</f>
        <v>0</v>
      </c>
      <c r="H302" s="38">
        <f>IF($C$2="Attiecināmās izmaksas",IF('Lokālā tāme Nr.2'!$Q305="Attiecināmās",'Lokālā tāme Nr.2'!$H305,0),0)</f>
        <v>0</v>
      </c>
      <c r="I302" s="38">
        <f>IF($C$2="Attiecināmās izmaksas",IF('Lokālā tāme Nr.2'!$Q305="Attiecināmās",'Lokālā tāme Nr.2'!$I305,0),0)</f>
        <v>0</v>
      </c>
      <c r="J302" s="38">
        <f>IF($C$2="Attiecināmās izmaksas",IF('Lokālā tāme Nr.2'!$Q305="Attiecināmās",'Lokālā tāme Nr.2'!$J305,0),0)</f>
        <v>0</v>
      </c>
      <c r="K302" s="43">
        <f>IF($C$2="Attiecināmās izmaksas",IF('Lokālā tāme Nr.2'!$Q305="Attiecināmās",'Lokālā tāme Nr.2'!$K305,0),0)</f>
        <v>0</v>
      </c>
      <c r="L302" s="46">
        <f>IF($C$2="Attiecināmās izmaksas",IF('Lokālā tāme Nr.2'!$Q305="Attiecināmās",'Lokālā tāme Nr.2'!$L305,0),0)</f>
        <v>0</v>
      </c>
      <c r="M302" s="38">
        <f>IF($C$2="Attiecināmās izmaksas",IF('Lokālā tāme Nr.2'!$Q305="Attiecināmās",'Lokālā tāme Nr.2'!$M305,0),0)</f>
        <v>0</v>
      </c>
      <c r="N302" s="38">
        <f>IF($C$2="Attiecināmās izmaksas",IF('Lokālā tāme Nr.2'!$Q305="Attiecināmās",'Lokālā tāme Nr.2'!$N305,0),0)</f>
        <v>0</v>
      </c>
      <c r="O302" s="38">
        <f>IF($C$2="Attiecināmās izmaksas",IF('Lokālā tāme Nr.2'!$Q305="Attiecināmās",'Lokālā tāme Nr.2'!$O305,0),0)</f>
        <v>0</v>
      </c>
      <c r="P302" s="45">
        <f>IF($C$2="Attiecināmās izmaksas",IF('Lokālā tāme Nr.2'!$Q305="Attiecināmās",'Lokālā tāme Nr.2'!$P305,0),0)</f>
        <v>0</v>
      </c>
    </row>
    <row r="303" spans="1:16" x14ac:dyDescent="0.2">
      <c r="A303" s="19">
        <f>IF(P303=0,0,IF(COUNTBLANK(P303)=1,0,COUNTA($P$8:P303)))</f>
        <v>0</v>
      </c>
      <c r="B303" s="38">
        <f>IF($C$2="Attiecināmās izmaksas",IF('Lokālā tāme Nr.2'!$Q306="Attiecināmās",'Lokālā tāme Nr.2'!$B306,0),0)</f>
        <v>0</v>
      </c>
      <c r="C303" s="38">
        <f>IF($C$2="Attiecināmās izmaksas",IF('Lokālā tāme Nr.2'!$Q306="Attiecināmās",'Lokālā tāme Nr.2'!$C306,0),0)</f>
        <v>0</v>
      </c>
      <c r="D303" s="38">
        <f>IF($C$2="Attiecināmās izmaksas",IF('Lokālā tāme Nr.2'!$Q306="Attiecināmās",'Lokālā tāme Nr.2'!$D306,0),0)</f>
        <v>0</v>
      </c>
      <c r="E303" s="45">
        <f>IF($C$2="Attiecināmās izmaksas",IF('Lokālā tāme Nr.2'!$Q306="Attiecināmās",'Lokālā tāme Nr.2'!$E306,0),0)</f>
        <v>0</v>
      </c>
      <c r="F303" s="42">
        <f>IF($C$2="Attiecināmās izmaksas",IF('Lokālā tāme Nr.2'!$Q306="Attiecināmās",'Lokālā tāme Nr.2'!$F306,0),0)</f>
        <v>0</v>
      </c>
      <c r="G303" s="38">
        <f>IF($C$2="Attiecināmās izmaksas",IF('Lokālā tāme Nr.2'!$Q306="Attiecināmās",'Lokālā tāme Nr.2'!$G306,0),0)</f>
        <v>0</v>
      </c>
      <c r="H303" s="38">
        <f>IF($C$2="Attiecināmās izmaksas",IF('Lokālā tāme Nr.2'!$Q306="Attiecināmās",'Lokālā tāme Nr.2'!$H306,0),0)</f>
        <v>0</v>
      </c>
      <c r="I303" s="38">
        <f>IF($C$2="Attiecināmās izmaksas",IF('Lokālā tāme Nr.2'!$Q306="Attiecināmās",'Lokālā tāme Nr.2'!$I306,0),0)</f>
        <v>0</v>
      </c>
      <c r="J303" s="38">
        <f>IF($C$2="Attiecināmās izmaksas",IF('Lokālā tāme Nr.2'!$Q306="Attiecināmās",'Lokālā tāme Nr.2'!$J306,0),0)</f>
        <v>0</v>
      </c>
      <c r="K303" s="43">
        <f>IF($C$2="Attiecināmās izmaksas",IF('Lokālā tāme Nr.2'!$Q306="Attiecināmās",'Lokālā tāme Nr.2'!$K306,0),0)</f>
        <v>0</v>
      </c>
      <c r="L303" s="46">
        <f>IF($C$2="Attiecināmās izmaksas",IF('Lokālā tāme Nr.2'!$Q306="Attiecināmās",'Lokālā tāme Nr.2'!$L306,0),0)</f>
        <v>0</v>
      </c>
      <c r="M303" s="38">
        <f>IF($C$2="Attiecināmās izmaksas",IF('Lokālā tāme Nr.2'!$Q306="Attiecināmās",'Lokālā tāme Nr.2'!$M306,0),0)</f>
        <v>0</v>
      </c>
      <c r="N303" s="38">
        <f>IF($C$2="Attiecināmās izmaksas",IF('Lokālā tāme Nr.2'!$Q306="Attiecināmās",'Lokālā tāme Nr.2'!$N306,0),0)</f>
        <v>0</v>
      </c>
      <c r="O303" s="38">
        <f>IF($C$2="Attiecināmās izmaksas",IF('Lokālā tāme Nr.2'!$Q306="Attiecināmās",'Lokālā tāme Nr.2'!$O306,0),0)</f>
        <v>0</v>
      </c>
      <c r="P303" s="45">
        <f>IF($C$2="Attiecināmās izmaksas",IF('Lokālā tāme Nr.2'!$Q306="Attiecināmās",'Lokālā tāme Nr.2'!$P306,0),0)</f>
        <v>0</v>
      </c>
    </row>
    <row r="304" spans="1:16" x14ac:dyDescent="0.2">
      <c r="A304" s="19">
        <f>IF(P304=0,0,IF(COUNTBLANK(P304)=1,0,COUNTA($P$8:P304)))</f>
        <v>0</v>
      </c>
      <c r="B304" s="38">
        <f>IF($C$2="Attiecināmās izmaksas",IF('Lokālā tāme Nr.2'!$Q307="Attiecināmās",'Lokālā tāme Nr.2'!$B307,0),0)</f>
        <v>0</v>
      </c>
      <c r="C304" s="38">
        <f>IF($C$2="Attiecināmās izmaksas",IF('Lokālā tāme Nr.2'!$Q307="Attiecināmās",'Lokālā tāme Nr.2'!$C307,0),0)</f>
        <v>0</v>
      </c>
      <c r="D304" s="38">
        <f>IF($C$2="Attiecināmās izmaksas",IF('Lokālā tāme Nr.2'!$Q307="Attiecināmās",'Lokālā tāme Nr.2'!$D307,0),0)</f>
        <v>0</v>
      </c>
      <c r="E304" s="45">
        <f>IF($C$2="Attiecināmās izmaksas",IF('Lokālā tāme Nr.2'!$Q307="Attiecināmās",'Lokālā tāme Nr.2'!$E307,0),0)</f>
        <v>0</v>
      </c>
      <c r="F304" s="42">
        <f>IF($C$2="Attiecināmās izmaksas",IF('Lokālā tāme Nr.2'!$Q307="Attiecināmās",'Lokālā tāme Nr.2'!$F307,0),0)</f>
        <v>0</v>
      </c>
      <c r="G304" s="38">
        <f>IF($C$2="Attiecināmās izmaksas",IF('Lokālā tāme Nr.2'!$Q307="Attiecināmās",'Lokālā tāme Nr.2'!$G307,0),0)</f>
        <v>0</v>
      </c>
      <c r="H304" s="38">
        <f>IF($C$2="Attiecināmās izmaksas",IF('Lokālā tāme Nr.2'!$Q307="Attiecināmās",'Lokālā tāme Nr.2'!$H307,0),0)</f>
        <v>0</v>
      </c>
      <c r="I304" s="38">
        <f>IF($C$2="Attiecināmās izmaksas",IF('Lokālā tāme Nr.2'!$Q307="Attiecināmās",'Lokālā tāme Nr.2'!$I307,0),0)</f>
        <v>0</v>
      </c>
      <c r="J304" s="38">
        <f>IF($C$2="Attiecināmās izmaksas",IF('Lokālā tāme Nr.2'!$Q307="Attiecināmās",'Lokālā tāme Nr.2'!$J307,0),0)</f>
        <v>0</v>
      </c>
      <c r="K304" s="43">
        <f>IF($C$2="Attiecināmās izmaksas",IF('Lokālā tāme Nr.2'!$Q307="Attiecināmās",'Lokālā tāme Nr.2'!$K307,0),0)</f>
        <v>0</v>
      </c>
      <c r="L304" s="46">
        <f>IF($C$2="Attiecināmās izmaksas",IF('Lokālā tāme Nr.2'!$Q307="Attiecināmās",'Lokālā tāme Nr.2'!$L307,0),0)</f>
        <v>0</v>
      </c>
      <c r="M304" s="38">
        <f>IF($C$2="Attiecināmās izmaksas",IF('Lokālā tāme Nr.2'!$Q307="Attiecināmās",'Lokālā tāme Nr.2'!$M307,0),0)</f>
        <v>0</v>
      </c>
      <c r="N304" s="38">
        <f>IF($C$2="Attiecināmās izmaksas",IF('Lokālā tāme Nr.2'!$Q307="Attiecināmās",'Lokālā tāme Nr.2'!$N307,0),0)</f>
        <v>0</v>
      </c>
      <c r="O304" s="38">
        <f>IF($C$2="Attiecināmās izmaksas",IF('Lokālā tāme Nr.2'!$Q307="Attiecināmās",'Lokālā tāme Nr.2'!$O307,0),0)</f>
        <v>0</v>
      </c>
      <c r="P304" s="45">
        <f>IF($C$2="Attiecināmās izmaksas",IF('Lokālā tāme Nr.2'!$Q307="Attiecināmās",'Lokālā tāme Nr.2'!$P307,0),0)</f>
        <v>0</v>
      </c>
    </row>
    <row r="305" spans="1:16" x14ac:dyDescent="0.2">
      <c r="A305" s="19">
        <f>IF(P305=0,0,IF(COUNTBLANK(P305)=1,0,COUNTA($P$8:P305)))</f>
        <v>0</v>
      </c>
      <c r="B305" s="38">
        <f>IF($C$2="Attiecināmās izmaksas",IF('Lokālā tāme Nr.2'!$Q308="Attiecināmās",'Lokālā tāme Nr.2'!$B308,0),0)</f>
        <v>0</v>
      </c>
      <c r="C305" s="38">
        <f>IF($C$2="Attiecināmās izmaksas",IF('Lokālā tāme Nr.2'!$Q308="Attiecināmās",'Lokālā tāme Nr.2'!$C308,0),0)</f>
        <v>0</v>
      </c>
      <c r="D305" s="38">
        <f>IF($C$2="Attiecināmās izmaksas",IF('Lokālā tāme Nr.2'!$Q308="Attiecināmās",'Lokālā tāme Nr.2'!$D308,0),0)</f>
        <v>0</v>
      </c>
      <c r="E305" s="45">
        <f>IF($C$2="Attiecināmās izmaksas",IF('Lokālā tāme Nr.2'!$Q308="Attiecināmās",'Lokālā tāme Nr.2'!$E308,0),0)</f>
        <v>0</v>
      </c>
      <c r="F305" s="42">
        <f>IF($C$2="Attiecināmās izmaksas",IF('Lokālā tāme Nr.2'!$Q308="Attiecināmās",'Lokālā tāme Nr.2'!$F308,0),0)</f>
        <v>0</v>
      </c>
      <c r="G305" s="38">
        <f>IF($C$2="Attiecināmās izmaksas",IF('Lokālā tāme Nr.2'!$Q308="Attiecināmās",'Lokālā tāme Nr.2'!$G308,0),0)</f>
        <v>0</v>
      </c>
      <c r="H305" s="38">
        <f>IF($C$2="Attiecināmās izmaksas",IF('Lokālā tāme Nr.2'!$Q308="Attiecināmās",'Lokālā tāme Nr.2'!$H308,0),0)</f>
        <v>0</v>
      </c>
      <c r="I305" s="38">
        <f>IF($C$2="Attiecināmās izmaksas",IF('Lokālā tāme Nr.2'!$Q308="Attiecināmās",'Lokālā tāme Nr.2'!$I308,0),0)</f>
        <v>0</v>
      </c>
      <c r="J305" s="38">
        <f>IF($C$2="Attiecināmās izmaksas",IF('Lokālā tāme Nr.2'!$Q308="Attiecināmās",'Lokālā tāme Nr.2'!$J308,0),0)</f>
        <v>0</v>
      </c>
      <c r="K305" s="43">
        <f>IF($C$2="Attiecināmās izmaksas",IF('Lokālā tāme Nr.2'!$Q308="Attiecināmās",'Lokālā tāme Nr.2'!$K308,0),0)</f>
        <v>0</v>
      </c>
      <c r="L305" s="46">
        <f>IF($C$2="Attiecināmās izmaksas",IF('Lokālā tāme Nr.2'!$Q308="Attiecināmās",'Lokālā tāme Nr.2'!$L308,0),0)</f>
        <v>0</v>
      </c>
      <c r="M305" s="38">
        <f>IF($C$2="Attiecināmās izmaksas",IF('Lokālā tāme Nr.2'!$Q308="Attiecināmās",'Lokālā tāme Nr.2'!$M308,0),0)</f>
        <v>0</v>
      </c>
      <c r="N305" s="38">
        <f>IF($C$2="Attiecināmās izmaksas",IF('Lokālā tāme Nr.2'!$Q308="Attiecināmās",'Lokālā tāme Nr.2'!$N308,0),0)</f>
        <v>0</v>
      </c>
      <c r="O305" s="38">
        <f>IF($C$2="Attiecināmās izmaksas",IF('Lokālā tāme Nr.2'!$Q308="Attiecināmās",'Lokālā tāme Nr.2'!$O308,0),0)</f>
        <v>0</v>
      </c>
      <c r="P305" s="45">
        <f>IF($C$2="Attiecināmās izmaksas",IF('Lokālā tāme Nr.2'!$Q308="Attiecināmās",'Lokālā tāme Nr.2'!$P308,0),0)</f>
        <v>0</v>
      </c>
    </row>
    <row r="306" spans="1:16" x14ac:dyDescent="0.2">
      <c r="A306" s="19">
        <f>IF(P306=0,0,IF(COUNTBLANK(P306)=1,0,COUNTA($P$8:P306)))</f>
        <v>0</v>
      </c>
      <c r="B306" s="38">
        <f>IF($C$2="Attiecināmās izmaksas",IF('Lokālā tāme Nr.2'!$Q309="Attiecināmās",'Lokālā tāme Nr.2'!$B309,0),0)</f>
        <v>0</v>
      </c>
      <c r="C306" s="38">
        <f>IF($C$2="Attiecināmās izmaksas",IF('Lokālā tāme Nr.2'!$Q309="Attiecināmās",'Lokālā tāme Nr.2'!$C309,0),0)</f>
        <v>0</v>
      </c>
      <c r="D306" s="38">
        <f>IF($C$2="Attiecināmās izmaksas",IF('Lokālā tāme Nr.2'!$Q309="Attiecināmās",'Lokālā tāme Nr.2'!$D309,0),0)</f>
        <v>0</v>
      </c>
      <c r="E306" s="45">
        <f>IF($C$2="Attiecināmās izmaksas",IF('Lokālā tāme Nr.2'!$Q309="Attiecināmās",'Lokālā tāme Nr.2'!$E309,0),0)</f>
        <v>0</v>
      </c>
      <c r="F306" s="42">
        <f>IF($C$2="Attiecināmās izmaksas",IF('Lokālā tāme Nr.2'!$Q309="Attiecināmās",'Lokālā tāme Nr.2'!$F309,0),0)</f>
        <v>0</v>
      </c>
      <c r="G306" s="38">
        <f>IF($C$2="Attiecināmās izmaksas",IF('Lokālā tāme Nr.2'!$Q309="Attiecināmās",'Lokālā tāme Nr.2'!$G309,0),0)</f>
        <v>0</v>
      </c>
      <c r="H306" s="38">
        <f>IF($C$2="Attiecināmās izmaksas",IF('Lokālā tāme Nr.2'!$Q309="Attiecināmās",'Lokālā tāme Nr.2'!$H309,0),0)</f>
        <v>0</v>
      </c>
      <c r="I306" s="38">
        <f>IF($C$2="Attiecināmās izmaksas",IF('Lokālā tāme Nr.2'!$Q309="Attiecināmās",'Lokālā tāme Nr.2'!$I309,0),0)</f>
        <v>0</v>
      </c>
      <c r="J306" s="38">
        <f>IF($C$2="Attiecināmās izmaksas",IF('Lokālā tāme Nr.2'!$Q309="Attiecināmās",'Lokālā tāme Nr.2'!$J309,0),0)</f>
        <v>0</v>
      </c>
      <c r="K306" s="43">
        <f>IF($C$2="Attiecināmās izmaksas",IF('Lokālā tāme Nr.2'!$Q309="Attiecināmās",'Lokālā tāme Nr.2'!$K309,0),0)</f>
        <v>0</v>
      </c>
      <c r="L306" s="46">
        <f>IF($C$2="Attiecināmās izmaksas",IF('Lokālā tāme Nr.2'!$Q309="Attiecināmās",'Lokālā tāme Nr.2'!$L309,0),0)</f>
        <v>0</v>
      </c>
      <c r="M306" s="38">
        <f>IF($C$2="Attiecināmās izmaksas",IF('Lokālā tāme Nr.2'!$Q309="Attiecināmās",'Lokālā tāme Nr.2'!$M309,0),0)</f>
        <v>0</v>
      </c>
      <c r="N306" s="38">
        <f>IF($C$2="Attiecināmās izmaksas",IF('Lokālā tāme Nr.2'!$Q309="Attiecināmās",'Lokālā tāme Nr.2'!$N309,0),0)</f>
        <v>0</v>
      </c>
      <c r="O306" s="38">
        <f>IF($C$2="Attiecināmās izmaksas",IF('Lokālā tāme Nr.2'!$Q309="Attiecināmās",'Lokālā tāme Nr.2'!$O309,0),0)</f>
        <v>0</v>
      </c>
      <c r="P306" s="45">
        <f>IF($C$2="Attiecināmās izmaksas",IF('Lokālā tāme Nr.2'!$Q309="Attiecināmās",'Lokālā tāme Nr.2'!$P309,0),0)</f>
        <v>0</v>
      </c>
    </row>
    <row r="307" spans="1:16" x14ac:dyDescent="0.2">
      <c r="A307" s="19">
        <f>IF(P307=0,0,IF(COUNTBLANK(P307)=1,0,COUNTA($P$8:P307)))</f>
        <v>0</v>
      </c>
      <c r="B307" s="38">
        <f>IF($C$2="Attiecināmās izmaksas",IF('Lokālā tāme Nr.2'!$Q310="Attiecināmās",'Lokālā tāme Nr.2'!$B310,0),0)</f>
        <v>0</v>
      </c>
      <c r="C307" s="38">
        <f>IF($C$2="Attiecināmās izmaksas",IF('Lokālā tāme Nr.2'!$Q310="Attiecināmās",'Lokālā tāme Nr.2'!$C310,0),0)</f>
        <v>0</v>
      </c>
      <c r="D307" s="38">
        <f>IF($C$2="Attiecināmās izmaksas",IF('Lokālā tāme Nr.2'!$Q310="Attiecināmās",'Lokālā tāme Nr.2'!$D310,0),0)</f>
        <v>0</v>
      </c>
      <c r="E307" s="45">
        <f>IF($C$2="Attiecināmās izmaksas",IF('Lokālā tāme Nr.2'!$Q310="Attiecināmās",'Lokālā tāme Nr.2'!$E310,0),0)</f>
        <v>0</v>
      </c>
      <c r="F307" s="42">
        <f>IF($C$2="Attiecināmās izmaksas",IF('Lokālā tāme Nr.2'!$Q310="Attiecināmās",'Lokālā tāme Nr.2'!$F310,0),0)</f>
        <v>0</v>
      </c>
      <c r="G307" s="38">
        <f>IF($C$2="Attiecināmās izmaksas",IF('Lokālā tāme Nr.2'!$Q310="Attiecināmās",'Lokālā tāme Nr.2'!$G310,0),0)</f>
        <v>0</v>
      </c>
      <c r="H307" s="38">
        <f>IF($C$2="Attiecināmās izmaksas",IF('Lokālā tāme Nr.2'!$Q310="Attiecināmās",'Lokālā tāme Nr.2'!$H310,0),0)</f>
        <v>0</v>
      </c>
      <c r="I307" s="38">
        <f>IF($C$2="Attiecināmās izmaksas",IF('Lokālā tāme Nr.2'!$Q310="Attiecināmās",'Lokālā tāme Nr.2'!$I310,0),0)</f>
        <v>0</v>
      </c>
      <c r="J307" s="38">
        <f>IF($C$2="Attiecināmās izmaksas",IF('Lokālā tāme Nr.2'!$Q310="Attiecināmās",'Lokālā tāme Nr.2'!$J310,0),0)</f>
        <v>0</v>
      </c>
      <c r="K307" s="43">
        <f>IF($C$2="Attiecināmās izmaksas",IF('Lokālā tāme Nr.2'!$Q310="Attiecināmās",'Lokālā tāme Nr.2'!$K310,0),0)</f>
        <v>0</v>
      </c>
      <c r="L307" s="46">
        <f>IF($C$2="Attiecināmās izmaksas",IF('Lokālā tāme Nr.2'!$Q310="Attiecināmās",'Lokālā tāme Nr.2'!$L310,0),0)</f>
        <v>0</v>
      </c>
      <c r="M307" s="38">
        <f>IF($C$2="Attiecināmās izmaksas",IF('Lokālā tāme Nr.2'!$Q310="Attiecināmās",'Lokālā tāme Nr.2'!$M310,0),0)</f>
        <v>0</v>
      </c>
      <c r="N307" s="38">
        <f>IF($C$2="Attiecināmās izmaksas",IF('Lokālā tāme Nr.2'!$Q310="Attiecināmās",'Lokālā tāme Nr.2'!$N310,0),0)</f>
        <v>0</v>
      </c>
      <c r="O307" s="38">
        <f>IF($C$2="Attiecināmās izmaksas",IF('Lokālā tāme Nr.2'!$Q310="Attiecināmās",'Lokālā tāme Nr.2'!$O310,0),0)</f>
        <v>0</v>
      </c>
      <c r="P307" s="45">
        <f>IF($C$2="Attiecināmās izmaksas",IF('Lokālā tāme Nr.2'!$Q310="Attiecināmās",'Lokālā tāme Nr.2'!$P310,0),0)</f>
        <v>0</v>
      </c>
    </row>
    <row r="308" spans="1:16" x14ac:dyDescent="0.2">
      <c r="A308" s="19">
        <f>IF(P308=0,0,IF(COUNTBLANK(P308)=1,0,COUNTA($P$8:P308)))</f>
        <v>0</v>
      </c>
      <c r="B308" s="38">
        <f>IF($C$2="Attiecināmās izmaksas",IF('Lokālā tāme Nr.2'!$Q311="Attiecināmās",'Lokālā tāme Nr.2'!$B311,0),0)</f>
        <v>0</v>
      </c>
      <c r="C308" s="38">
        <f>IF($C$2="Attiecināmās izmaksas",IF('Lokālā tāme Nr.2'!$Q311="Attiecināmās",'Lokālā tāme Nr.2'!$C311,0),0)</f>
        <v>0</v>
      </c>
      <c r="D308" s="38">
        <f>IF($C$2="Attiecināmās izmaksas",IF('Lokālā tāme Nr.2'!$Q311="Attiecināmās",'Lokālā tāme Nr.2'!$D311,0),0)</f>
        <v>0</v>
      </c>
      <c r="E308" s="45">
        <f>IF($C$2="Attiecināmās izmaksas",IF('Lokālā tāme Nr.2'!$Q311="Attiecināmās",'Lokālā tāme Nr.2'!$E311,0),0)</f>
        <v>0</v>
      </c>
      <c r="F308" s="42">
        <f>IF($C$2="Attiecināmās izmaksas",IF('Lokālā tāme Nr.2'!$Q311="Attiecināmās",'Lokālā tāme Nr.2'!$F311,0),0)</f>
        <v>0</v>
      </c>
      <c r="G308" s="38">
        <f>IF($C$2="Attiecināmās izmaksas",IF('Lokālā tāme Nr.2'!$Q311="Attiecināmās",'Lokālā tāme Nr.2'!$G311,0),0)</f>
        <v>0</v>
      </c>
      <c r="H308" s="38">
        <f>IF($C$2="Attiecināmās izmaksas",IF('Lokālā tāme Nr.2'!$Q311="Attiecināmās",'Lokālā tāme Nr.2'!$H311,0),0)</f>
        <v>0</v>
      </c>
      <c r="I308" s="38">
        <f>IF($C$2="Attiecināmās izmaksas",IF('Lokālā tāme Nr.2'!$Q311="Attiecināmās",'Lokālā tāme Nr.2'!$I311,0),0)</f>
        <v>0</v>
      </c>
      <c r="J308" s="38">
        <f>IF($C$2="Attiecināmās izmaksas",IF('Lokālā tāme Nr.2'!$Q311="Attiecināmās",'Lokālā tāme Nr.2'!$J311,0),0)</f>
        <v>0</v>
      </c>
      <c r="K308" s="43">
        <f>IF($C$2="Attiecināmās izmaksas",IF('Lokālā tāme Nr.2'!$Q311="Attiecināmās",'Lokālā tāme Nr.2'!$K311,0),0)</f>
        <v>0</v>
      </c>
      <c r="L308" s="46">
        <f>IF($C$2="Attiecināmās izmaksas",IF('Lokālā tāme Nr.2'!$Q311="Attiecināmās",'Lokālā tāme Nr.2'!$L311,0),0)</f>
        <v>0</v>
      </c>
      <c r="M308" s="38">
        <f>IF($C$2="Attiecināmās izmaksas",IF('Lokālā tāme Nr.2'!$Q311="Attiecināmās",'Lokālā tāme Nr.2'!$M311,0),0)</f>
        <v>0</v>
      </c>
      <c r="N308" s="38">
        <f>IF($C$2="Attiecināmās izmaksas",IF('Lokālā tāme Nr.2'!$Q311="Attiecināmās",'Lokālā tāme Nr.2'!$N311,0),0)</f>
        <v>0</v>
      </c>
      <c r="O308" s="38">
        <f>IF($C$2="Attiecināmās izmaksas",IF('Lokālā tāme Nr.2'!$Q311="Attiecināmās",'Lokālā tāme Nr.2'!$O311,0),0)</f>
        <v>0</v>
      </c>
      <c r="P308" s="45">
        <f>IF($C$2="Attiecināmās izmaksas",IF('Lokālā tāme Nr.2'!$Q311="Attiecināmās",'Lokālā tāme Nr.2'!$P311,0),0)</f>
        <v>0</v>
      </c>
    </row>
    <row r="309" spans="1:16" x14ac:dyDescent="0.2">
      <c r="A309" s="19">
        <f>IF(P309=0,0,IF(COUNTBLANK(P309)=1,0,COUNTA($P$8:P309)))</f>
        <v>0</v>
      </c>
      <c r="B309" s="38">
        <f>IF($C$2="Attiecināmās izmaksas",IF('Lokālā tāme Nr.2'!$Q312="Attiecināmās",'Lokālā tāme Nr.2'!$B312,0),0)</f>
        <v>0</v>
      </c>
      <c r="C309" s="38">
        <f>IF($C$2="Attiecināmās izmaksas",IF('Lokālā tāme Nr.2'!$Q312="Attiecināmās",'Lokālā tāme Nr.2'!$C312,0),0)</f>
        <v>0</v>
      </c>
      <c r="D309" s="38">
        <f>IF($C$2="Attiecināmās izmaksas",IF('Lokālā tāme Nr.2'!$Q312="Attiecināmās",'Lokālā tāme Nr.2'!$D312,0),0)</f>
        <v>0</v>
      </c>
      <c r="E309" s="45">
        <f>IF($C$2="Attiecināmās izmaksas",IF('Lokālā tāme Nr.2'!$Q312="Attiecināmās",'Lokālā tāme Nr.2'!$E312,0),0)</f>
        <v>0</v>
      </c>
      <c r="F309" s="42">
        <f>IF($C$2="Attiecināmās izmaksas",IF('Lokālā tāme Nr.2'!$Q312="Attiecināmās",'Lokālā tāme Nr.2'!$F312,0),0)</f>
        <v>0</v>
      </c>
      <c r="G309" s="38">
        <f>IF($C$2="Attiecināmās izmaksas",IF('Lokālā tāme Nr.2'!$Q312="Attiecināmās",'Lokālā tāme Nr.2'!$G312,0),0)</f>
        <v>0</v>
      </c>
      <c r="H309" s="38">
        <f>IF($C$2="Attiecināmās izmaksas",IF('Lokālā tāme Nr.2'!$Q312="Attiecināmās",'Lokālā tāme Nr.2'!$H312,0),0)</f>
        <v>0</v>
      </c>
      <c r="I309" s="38">
        <f>IF($C$2="Attiecināmās izmaksas",IF('Lokālā tāme Nr.2'!$Q312="Attiecināmās",'Lokālā tāme Nr.2'!$I312,0),0)</f>
        <v>0</v>
      </c>
      <c r="J309" s="38">
        <f>IF($C$2="Attiecināmās izmaksas",IF('Lokālā tāme Nr.2'!$Q312="Attiecināmās",'Lokālā tāme Nr.2'!$J312,0),0)</f>
        <v>0</v>
      </c>
      <c r="K309" s="43">
        <f>IF($C$2="Attiecināmās izmaksas",IF('Lokālā tāme Nr.2'!$Q312="Attiecināmās",'Lokālā tāme Nr.2'!$K312,0),0)</f>
        <v>0</v>
      </c>
      <c r="L309" s="46">
        <f>IF($C$2="Attiecināmās izmaksas",IF('Lokālā tāme Nr.2'!$Q312="Attiecināmās",'Lokālā tāme Nr.2'!$L312,0),0)</f>
        <v>0</v>
      </c>
      <c r="M309" s="38">
        <f>IF($C$2="Attiecināmās izmaksas",IF('Lokālā tāme Nr.2'!$Q312="Attiecināmās",'Lokālā tāme Nr.2'!$M312,0),0)</f>
        <v>0</v>
      </c>
      <c r="N309" s="38">
        <f>IF($C$2="Attiecināmās izmaksas",IF('Lokālā tāme Nr.2'!$Q312="Attiecināmās",'Lokālā tāme Nr.2'!$N312,0),0)</f>
        <v>0</v>
      </c>
      <c r="O309" s="38">
        <f>IF($C$2="Attiecināmās izmaksas",IF('Lokālā tāme Nr.2'!$Q312="Attiecināmās",'Lokālā tāme Nr.2'!$O312,0),0)</f>
        <v>0</v>
      </c>
      <c r="P309" s="45">
        <f>IF($C$2="Attiecināmās izmaksas",IF('Lokālā tāme Nr.2'!$Q312="Attiecināmās",'Lokālā tāme Nr.2'!$P312,0),0)</f>
        <v>0</v>
      </c>
    </row>
    <row r="310" spans="1:16" x14ac:dyDescent="0.2">
      <c r="A310" s="19">
        <f>IF(P310=0,0,IF(COUNTBLANK(P310)=1,0,COUNTA($P$8:P310)))</f>
        <v>0</v>
      </c>
      <c r="B310" s="38">
        <f>IF($C$2="Attiecināmās izmaksas",IF('Lokālā tāme Nr.2'!$Q313="Attiecināmās",'Lokālā tāme Nr.2'!$B313,0),0)</f>
        <v>0</v>
      </c>
      <c r="C310" s="38">
        <f>IF($C$2="Attiecināmās izmaksas",IF('Lokālā tāme Nr.2'!$Q313="Attiecināmās",'Lokālā tāme Nr.2'!$C313,0),0)</f>
        <v>0</v>
      </c>
      <c r="D310" s="38">
        <f>IF($C$2="Attiecināmās izmaksas",IF('Lokālā tāme Nr.2'!$Q313="Attiecināmās",'Lokālā tāme Nr.2'!$D313,0),0)</f>
        <v>0</v>
      </c>
      <c r="E310" s="45">
        <f>IF($C$2="Attiecināmās izmaksas",IF('Lokālā tāme Nr.2'!$Q313="Attiecināmās",'Lokālā tāme Nr.2'!$E313,0),0)</f>
        <v>0</v>
      </c>
      <c r="F310" s="42">
        <f>IF($C$2="Attiecināmās izmaksas",IF('Lokālā tāme Nr.2'!$Q313="Attiecināmās",'Lokālā tāme Nr.2'!$F313,0),0)</f>
        <v>0</v>
      </c>
      <c r="G310" s="38">
        <f>IF($C$2="Attiecināmās izmaksas",IF('Lokālā tāme Nr.2'!$Q313="Attiecināmās",'Lokālā tāme Nr.2'!$G313,0),0)</f>
        <v>0</v>
      </c>
      <c r="H310" s="38">
        <f>IF($C$2="Attiecināmās izmaksas",IF('Lokālā tāme Nr.2'!$Q313="Attiecināmās",'Lokālā tāme Nr.2'!$H313,0),0)</f>
        <v>0</v>
      </c>
      <c r="I310" s="38">
        <f>IF($C$2="Attiecināmās izmaksas",IF('Lokālā tāme Nr.2'!$Q313="Attiecināmās",'Lokālā tāme Nr.2'!$I313,0),0)</f>
        <v>0</v>
      </c>
      <c r="J310" s="38">
        <f>IF($C$2="Attiecināmās izmaksas",IF('Lokālā tāme Nr.2'!$Q313="Attiecināmās",'Lokālā tāme Nr.2'!$J313,0),0)</f>
        <v>0</v>
      </c>
      <c r="K310" s="43">
        <f>IF($C$2="Attiecināmās izmaksas",IF('Lokālā tāme Nr.2'!$Q313="Attiecināmās",'Lokālā tāme Nr.2'!$K313,0),0)</f>
        <v>0</v>
      </c>
      <c r="L310" s="46">
        <f>IF($C$2="Attiecināmās izmaksas",IF('Lokālā tāme Nr.2'!$Q313="Attiecināmās",'Lokālā tāme Nr.2'!$L313,0),0)</f>
        <v>0</v>
      </c>
      <c r="M310" s="38">
        <f>IF($C$2="Attiecināmās izmaksas",IF('Lokālā tāme Nr.2'!$Q313="Attiecināmās",'Lokālā tāme Nr.2'!$M313,0),0)</f>
        <v>0</v>
      </c>
      <c r="N310" s="38">
        <f>IF($C$2="Attiecināmās izmaksas",IF('Lokālā tāme Nr.2'!$Q313="Attiecināmās",'Lokālā tāme Nr.2'!$N313,0),0)</f>
        <v>0</v>
      </c>
      <c r="O310" s="38">
        <f>IF($C$2="Attiecināmās izmaksas",IF('Lokālā tāme Nr.2'!$Q313="Attiecināmās",'Lokālā tāme Nr.2'!$O313,0),0)</f>
        <v>0</v>
      </c>
      <c r="P310" s="45">
        <f>IF($C$2="Attiecināmās izmaksas",IF('Lokālā tāme Nr.2'!$Q313="Attiecināmās",'Lokālā tāme Nr.2'!$P313,0),0)</f>
        <v>0</v>
      </c>
    </row>
    <row r="311" spans="1:16" x14ac:dyDescent="0.2">
      <c r="A311" s="19">
        <f>IF(P311=0,0,IF(COUNTBLANK(P311)=1,0,COUNTA($P$8:P311)))</f>
        <v>0</v>
      </c>
      <c r="B311" s="38">
        <f>IF($C$2="Attiecināmās izmaksas",IF('Lokālā tāme Nr.2'!$Q314="Attiecināmās",'Lokālā tāme Nr.2'!$B314,0),0)</f>
        <v>0</v>
      </c>
      <c r="C311" s="38">
        <f>IF($C$2="Attiecināmās izmaksas",IF('Lokālā tāme Nr.2'!$Q314="Attiecināmās",'Lokālā tāme Nr.2'!$C314,0),0)</f>
        <v>0</v>
      </c>
      <c r="D311" s="38">
        <f>IF($C$2="Attiecināmās izmaksas",IF('Lokālā tāme Nr.2'!$Q314="Attiecināmās",'Lokālā tāme Nr.2'!$D314,0),0)</f>
        <v>0</v>
      </c>
      <c r="E311" s="45">
        <f>IF($C$2="Attiecināmās izmaksas",IF('Lokālā tāme Nr.2'!$Q314="Attiecināmās",'Lokālā tāme Nr.2'!$E314,0),0)</f>
        <v>0</v>
      </c>
      <c r="F311" s="42">
        <f>IF($C$2="Attiecināmās izmaksas",IF('Lokālā tāme Nr.2'!$Q314="Attiecināmās",'Lokālā tāme Nr.2'!$F314,0),0)</f>
        <v>0</v>
      </c>
      <c r="G311" s="38">
        <f>IF($C$2="Attiecināmās izmaksas",IF('Lokālā tāme Nr.2'!$Q314="Attiecināmās",'Lokālā tāme Nr.2'!$G314,0),0)</f>
        <v>0</v>
      </c>
      <c r="H311" s="38">
        <f>IF($C$2="Attiecināmās izmaksas",IF('Lokālā tāme Nr.2'!$Q314="Attiecināmās",'Lokālā tāme Nr.2'!$H314,0),0)</f>
        <v>0</v>
      </c>
      <c r="I311" s="38">
        <f>IF($C$2="Attiecināmās izmaksas",IF('Lokālā tāme Nr.2'!$Q314="Attiecināmās",'Lokālā tāme Nr.2'!$I314,0),0)</f>
        <v>0</v>
      </c>
      <c r="J311" s="38">
        <f>IF($C$2="Attiecināmās izmaksas",IF('Lokālā tāme Nr.2'!$Q314="Attiecināmās",'Lokālā tāme Nr.2'!$J314,0),0)</f>
        <v>0</v>
      </c>
      <c r="K311" s="43">
        <f>IF($C$2="Attiecināmās izmaksas",IF('Lokālā tāme Nr.2'!$Q314="Attiecināmās",'Lokālā tāme Nr.2'!$K314,0),0)</f>
        <v>0</v>
      </c>
      <c r="L311" s="46">
        <f>IF($C$2="Attiecināmās izmaksas",IF('Lokālā tāme Nr.2'!$Q314="Attiecināmās",'Lokālā tāme Nr.2'!$L314,0),0)</f>
        <v>0</v>
      </c>
      <c r="M311" s="38">
        <f>IF($C$2="Attiecināmās izmaksas",IF('Lokālā tāme Nr.2'!$Q314="Attiecināmās",'Lokālā tāme Nr.2'!$M314,0),0)</f>
        <v>0</v>
      </c>
      <c r="N311" s="38">
        <f>IF($C$2="Attiecināmās izmaksas",IF('Lokālā tāme Nr.2'!$Q314="Attiecināmās",'Lokālā tāme Nr.2'!$N314,0),0)</f>
        <v>0</v>
      </c>
      <c r="O311" s="38">
        <f>IF($C$2="Attiecināmās izmaksas",IF('Lokālā tāme Nr.2'!$Q314="Attiecināmās",'Lokālā tāme Nr.2'!$O314,0),0)</f>
        <v>0</v>
      </c>
      <c r="P311" s="45">
        <f>IF($C$2="Attiecināmās izmaksas",IF('Lokālā tāme Nr.2'!$Q314="Attiecināmās",'Lokālā tāme Nr.2'!$P314,0),0)</f>
        <v>0</v>
      </c>
    </row>
    <row r="312" spans="1:16" x14ac:dyDescent="0.2">
      <c r="A312" s="19">
        <f>IF(P312=0,0,IF(COUNTBLANK(P312)=1,0,COUNTA($P$8:P312)))</f>
        <v>0</v>
      </c>
      <c r="B312" s="38">
        <f>IF($C$2="Attiecināmās izmaksas",IF('Lokālā tāme Nr.2'!$Q315="Attiecināmās",'Lokālā tāme Nr.2'!$B315,0),0)</f>
        <v>0</v>
      </c>
      <c r="C312" s="38">
        <f>IF($C$2="Attiecināmās izmaksas",IF('Lokālā tāme Nr.2'!$Q315="Attiecināmās",'Lokālā tāme Nr.2'!$C315,0),0)</f>
        <v>0</v>
      </c>
      <c r="D312" s="38">
        <f>IF($C$2="Attiecināmās izmaksas",IF('Lokālā tāme Nr.2'!$Q315="Attiecināmās",'Lokālā tāme Nr.2'!$D315,0),0)</f>
        <v>0</v>
      </c>
      <c r="E312" s="45">
        <f>IF($C$2="Attiecināmās izmaksas",IF('Lokālā tāme Nr.2'!$Q315="Attiecināmās",'Lokālā tāme Nr.2'!$E315,0),0)</f>
        <v>0</v>
      </c>
      <c r="F312" s="42">
        <f>IF($C$2="Attiecināmās izmaksas",IF('Lokālā tāme Nr.2'!$Q315="Attiecināmās",'Lokālā tāme Nr.2'!$F315,0),0)</f>
        <v>0</v>
      </c>
      <c r="G312" s="38">
        <f>IF($C$2="Attiecināmās izmaksas",IF('Lokālā tāme Nr.2'!$Q315="Attiecināmās",'Lokālā tāme Nr.2'!$G315,0),0)</f>
        <v>0</v>
      </c>
      <c r="H312" s="38">
        <f>IF($C$2="Attiecināmās izmaksas",IF('Lokālā tāme Nr.2'!$Q315="Attiecināmās",'Lokālā tāme Nr.2'!$H315,0),0)</f>
        <v>0</v>
      </c>
      <c r="I312" s="38">
        <f>IF($C$2="Attiecināmās izmaksas",IF('Lokālā tāme Nr.2'!$Q315="Attiecināmās",'Lokālā tāme Nr.2'!$I315,0),0)</f>
        <v>0</v>
      </c>
      <c r="J312" s="38">
        <f>IF($C$2="Attiecināmās izmaksas",IF('Lokālā tāme Nr.2'!$Q315="Attiecināmās",'Lokālā tāme Nr.2'!$J315,0),0)</f>
        <v>0</v>
      </c>
      <c r="K312" s="43">
        <f>IF($C$2="Attiecināmās izmaksas",IF('Lokālā tāme Nr.2'!$Q315="Attiecināmās",'Lokālā tāme Nr.2'!$K315,0),0)</f>
        <v>0</v>
      </c>
      <c r="L312" s="46">
        <f>IF($C$2="Attiecināmās izmaksas",IF('Lokālā tāme Nr.2'!$Q315="Attiecināmās",'Lokālā tāme Nr.2'!$L315,0),0)</f>
        <v>0</v>
      </c>
      <c r="M312" s="38">
        <f>IF($C$2="Attiecināmās izmaksas",IF('Lokālā tāme Nr.2'!$Q315="Attiecināmās",'Lokālā tāme Nr.2'!$M315,0),0)</f>
        <v>0</v>
      </c>
      <c r="N312" s="38">
        <f>IF($C$2="Attiecināmās izmaksas",IF('Lokālā tāme Nr.2'!$Q315="Attiecināmās",'Lokālā tāme Nr.2'!$N315,0),0)</f>
        <v>0</v>
      </c>
      <c r="O312" s="38">
        <f>IF($C$2="Attiecināmās izmaksas",IF('Lokālā tāme Nr.2'!$Q315="Attiecināmās",'Lokālā tāme Nr.2'!$O315,0),0)</f>
        <v>0</v>
      </c>
      <c r="P312" s="45">
        <f>IF($C$2="Attiecināmās izmaksas",IF('Lokālā tāme Nr.2'!$Q315="Attiecināmās",'Lokālā tāme Nr.2'!$P315,0),0)</f>
        <v>0</v>
      </c>
    </row>
    <row r="313" spans="1:16" x14ac:dyDescent="0.2">
      <c r="A313" s="19">
        <f>IF(P313=0,0,IF(COUNTBLANK(P313)=1,0,COUNTA($P$8:P313)))</f>
        <v>0</v>
      </c>
      <c r="B313" s="38">
        <f>IF($C$2="Attiecināmās izmaksas",IF('Lokālā tāme Nr.2'!$Q316="Attiecināmās",'Lokālā tāme Nr.2'!$B316,0),0)</f>
        <v>0</v>
      </c>
      <c r="C313" s="38">
        <f>IF($C$2="Attiecināmās izmaksas",IF('Lokālā tāme Nr.2'!$Q316="Attiecināmās",'Lokālā tāme Nr.2'!$C316,0),0)</f>
        <v>0</v>
      </c>
      <c r="D313" s="38">
        <f>IF($C$2="Attiecināmās izmaksas",IF('Lokālā tāme Nr.2'!$Q316="Attiecināmās",'Lokālā tāme Nr.2'!$D316,0),0)</f>
        <v>0</v>
      </c>
      <c r="E313" s="45">
        <f>IF($C$2="Attiecināmās izmaksas",IF('Lokālā tāme Nr.2'!$Q316="Attiecināmās",'Lokālā tāme Nr.2'!$E316,0),0)</f>
        <v>0</v>
      </c>
      <c r="F313" s="42">
        <f>IF($C$2="Attiecināmās izmaksas",IF('Lokālā tāme Nr.2'!$Q316="Attiecināmās",'Lokālā tāme Nr.2'!$F316,0),0)</f>
        <v>0</v>
      </c>
      <c r="G313" s="38">
        <f>IF($C$2="Attiecināmās izmaksas",IF('Lokālā tāme Nr.2'!$Q316="Attiecināmās",'Lokālā tāme Nr.2'!$G316,0),0)</f>
        <v>0</v>
      </c>
      <c r="H313" s="38">
        <f>IF($C$2="Attiecināmās izmaksas",IF('Lokālā tāme Nr.2'!$Q316="Attiecināmās",'Lokālā tāme Nr.2'!$H316,0),0)</f>
        <v>0</v>
      </c>
      <c r="I313" s="38">
        <f>IF($C$2="Attiecināmās izmaksas",IF('Lokālā tāme Nr.2'!$Q316="Attiecināmās",'Lokālā tāme Nr.2'!$I316,0),0)</f>
        <v>0</v>
      </c>
      <c r="J313" s="38">
        <f>IF($C$2="Attiecināmās izmaksas",IF('Lokālā tāme Nr.2'!$Q316="Attiecināmās",'Lokālā tāme Nr.2'!$J316,0),0)</f>
        <v>0</v>
      </c>
      <c r="K313" s="43">
        <f>IF($C$2="Attiecināmās izmaksas",IF('Lokālā tāme Nr.2'!$Q316="Attiecināmās",'Lokālā tāme Nr.2'!$K316,0),0)</f>
        <v>0</v>
      </c>
      <c r="L313" s="46">
        <f>IF($C$2="Attiecināmās izmaksas",IF('Lokālā tāme Nr.2'!$Q316="Attiecināmās",'Lokālā tāme Nr.2'!$L316,0),0)</f>
        <v>0</v>
      </c>
      <c r="M313" s="38">
        <f>IF($C$2="Attiecināmās izmaksas",IF('Lokālā tāme Nr.2'!$Q316="Attiecināmās",'Lokālā tāme Nr.2'!$M316,0),0)</f>
        <v>0</v>
      </c>
      <c r="N313" s="38">
        <f>IF($C$2="Attiecināmās izmaksas",IF('Lokālā tāme Nr.2'!$Q316="Attiecināmās",'Lokālā tāme Nr.2'!$N316,0),0)</f>
        <v>0</v>
      </c>
      <c r="O313" s="38">
        <f>IF($C$2="Attiecināmās izmaksas",IF('Lokālā tāme Nr.2'!$Q316="Attiecināmās",'Lokālā tāme Nr.2'!$O316,0),0)</f>
        <v>0</v>
      </c>
      <c r="P313" s="45">
        <f>IF($C$2="Attiecināmās izmaksas",IF('Lokālā tāme Nr.2'!$Q316="Attiecināmās",'Lokālā tāme Nr.2'!$P316,0),0)</f>
        <v>0</v>
      </c>
    </row>
    <row r="314" spans="1:16" x14ac:dyDescent="0.2">
      <c r="A314" s="19">
        <f>IF(P314=0,0,IF(COUNTBLANK(P314)=1,0,COUNTA($P$8:P314)))</f>
        <v>0</v>
      </c>
      <c r="B314" s="38">
        <f>IF($C$2="Attiecināmās izmaksas",IF('Lokālā tāme Nr.2'!$Q317="Attiecināmās",'Lokālā tāme Nr.2'!$B317,0),0)</f>
        <v>0</v>
      </c>
      <c r="C314" s="38">
        <f>IF($C$2="Attiecināmās izmaksas",IF('Lokālā tāme Nr.2'!$Q317="Attiecināmās",'Lokālā tāme Nr.2'!$C317,0),0)</f>
        <v>0</v>
      </c>
      <c r="D314" s="38">
        <f>IF($C$2="Attiecināmās izmaksas",IF('Lokālā tāme Nr.2'!$Q317="Attiecināmās",'Lokālā tāme Nr.2'!$D317,0),0)</f>
        <v>0</v>
      </c>
      <c r="E314" s="45">
        <f>IF($C$2="Attiecināmās izmaksas",IF('Lokālā tāme Nr.2'!$Q317="Attiecināmās",'Lokālā tāme Nr.2'!$E317,0),0)</f>
        <v>0</v>
      </c>
      <c r="F314" s="42">
        <f>IF($C$2="Attiecināmās izmaksas",IF('Lokālā tāme Nr.2'!$Q317="Attiecināmās",'Lokālā tāme Nr.2'!$F317,0),0)</f>
        <v>0</v>
      </c>
      <c r="G314" s="38">
        <f>IF($C$2="Attiecināmās izmaksas",IF('Lokālā tāme Nr.2'!$Q317="Attiecināmās",'Lokālā tāme Nr.2'!$G317,0),0)</f>
        <v>0</v>
      </c>
      <c r="H314" s="38">
        <f>IF($C$2="Attiecināmās izmaksas",IF('Lokālā tāme Nr.2'!$Q317="Attiecināmās",'Lokālā tāme Nr.2'!$H317,0),0)</f>
        <v>0</v>
      </c>
      <c r="I314" s="38">
        <f>IF($C$2="Attiecināmās izmaksas",IF('Lokālā tāme Nr.2'!$Q317="Attiecināmās",'Lokālā tāme Nr.2'!$I317,0),0)</f>
        <v>0</v>
      </c>
      <c r="J314" s="38">
        <f>IF($C$2="Attiecināmās izmaksas",IF('Lokālā tāme Nr.2'!$Q317="Attiecināmās",'Lokālā tāme Nr.2'!$J317,0),0)</f>
        <v>0</v>
      </c>
      <c r="K314" s="43">
        <f>IF($C$2="Attiecināmās izmaksas",IF('Lokālā tāme Nr.2'!$Q317="Attiecināmās",'Lokālā tāme Nr.2'!$K317,0),0)</f>
        <v>0</v>
      </c>
      <c r="L314" s="46">
        <f>IF($C$2="Attiecināmās izmaksas",IF('Lokālā tāme Nr.2'!$Q317="Attiecināmās",'Lokālā tāme Nr.2'!$L317,0),0)</f>
        <v>0</v>
      </c>
      <c r="M314" s="38">
        <f>IF($C$2="Attiecināmās izmaksas",IF('Lokālā tāme Nr.2'!$Q317="Attiecināmās",'Lokālā tāme Nr.2'!$M317,0),0)</f>
        <v>0</v>
      </c>
      <c r="N314" s="38">
        <f>IF($C$2="Attiecināmās izmaksas",IF('Lokālā tāme Nr.2'!$Q317="Attiecināmās",'Lokālā tāme Nr.2'!$N317,0),0)</f>
        <v>0</v>
      </c>
      <c r="O314" s="38">
        <f>IF($C$2="Attiecināmās izmaksas",IF('Lokālā tāme Nr.2'!$Q317="Attiecināmās",'Lokālā tāme Nr.2'!$O317,0),0)</f>
        <v>0</v>
      </c>
      <c r="P314" s="45">
        <f>IF($C$2="Attiecināmās izmaksas",IF('Lokālā tāme Nr.2'!$Q317="Attiecināmās",'Lokālā tāme Nr.2'!$P317,0),0)</f>
        <v>0</v>
      </c>
    </row>
    <row r="315" spans="1:16" x14ac:dyDescent="0.2">
      <c r="A315" s="19">
        <f>IF(P315=0,0,IF(COUNTBLANK(P315)=1,0,COUNTA($P$8:P315)))</f>
        <v>0</v>
      </c>
      <c r="B315" s="38">
        <f>IF($C$2="Attiecināmās izmaksas",IF('Lokālā tāme Nr.2'!$Q318="Attiecināmās",'Lokālā tāme Nr.2'!$B318,0),0)</f>
        <v>0</v>
      </c>
      <c r="C315" s="38">
        <f>IF($C$2="Attiecināmās izmaksas",IF('Lokālā tāme Nr.2'!$Q318="Attiecināmās",'Lokālā tāme Nr.2'!$C318,0),0)</f>
        <v>0</v>
      </c>
      <c r="D315" s="38">
        <f>IF($C$2="Attiecināmās izmaksas",IF('Lokālā tāme Nr.2'!$Q318="Attiecināmās",'Lokālā tāme Nr.2'!$D318,0),0)</f>
        <v>0</v>
      </c>
      <c r="E315" s="45">
        <f>IF($C$2="Attiecināmās izmaksas",IF('Lokālā tāme Nr.2'!$Q318="Attiecināmās",'Lokālā tāme Nr.2'!$E318,0),0)</f>
        <v>0</v>
      </c>
      <c r="F315" s="42">
        <f>IF($C$2="Attiecināmās izmaksas",IF('Lokālā tāme Nr.2'!$Q318="Attiecināmās",'Lokālā tāme Nr.2'!$F318,0),0)</f>
        <v>0</v>
      </c>
      <c r="G315" s="38">
        <f>IF($C$2="Attiecināmās izmaksas",IF('Lokālā tāme Nr.2'!$Q318="Attiecināmās",'Lokālā tāme Nr.2'!$G318,0),0)</f>
        <v>0</v>
      </c>
      <c r="H315" s="38">
        <f>IF($C$2="Attiecināmās izmaksas",IF('Lokālā tāme Nr.2'!$Q318="Attiecināmās",'Lokālā tāme Nr.2'!$H318,0),0)</f>
        <v>0</v>
      </c>
      <c r="I315" s="38">
        <f>IF($C$2="Attiecināmās izmaksas",IF('Lokālā tāme Nr.2'!$Q318="Attiecināmās",'Lokālā tāme Nr.2'!$I318,0),0)</f>
        <v>0</v>
      </c>
      <c r="J315" s="38">
        <f>IF($C$2="Attiecināmās izmaksas",IF('Lokālā tāme Nr.2'!$Q318="Attiecināmās",'Lokālā tāme Nr.2'!$J318,0),0)</f>
        <v>0</v>
      </c>
      <c r="K315" s="43">
        <f>IF($C$2="Attiecināmās izmaksas",IF('Lokālā tāme Nr.2'!$Q318="Attiecināmās",'Lokālā tāme Nr.2'!$K318,0),0)</f>
        <v>0</v>
      </c>
      <c r="L315" s="46">
        <f>IF($C$2="Attiecināmās izmaksas",IF('Lokālā tāme Nr.2'!$Q318="Attiecināmās",'Lokālā tāme Nr.2'!$L318,0),0)</f>
        <v>0</v>
      </c>
      <c r="M315" s="38">
        <f>IF($C$2="Attiecināmās izmaksas",IF('Lokālā tāme Nr.2'!$Q318="Attiecināmās",'Lokālā tāme Nr.2'!$M318,0),0)</f>
        <v>0</v>
      </c>
      <c r="N315" s="38">
        <f>IF($C$2="Attiecināmās izmaksas",IF('Lokālā tāme Nr.2'!$Q318="Attiecināmās",'Lokālā tāme Nr.2'!$N318,0),0)</f>
        <v>0</v>
      </c>
      <c r="O315" s="38">
        <f>IF($C$2="Attiecināmās izmaksas",IF('Lokālā tāme Nr.2'!$Q318="Attiecināmās",'Lokālā tāme Nr.2'!$O318,0),0)</f>
        <v>0</v>
      </c>
      <c r="P315" s="45">
        <f>IF($C$2="Attiecināmās izmaksas",IF('Lokālā tāme Nr.2'!$Q318="Attiecināmās",'Lokālā tāme Nr.2'!$P318,0),0)</f>
        <v>0</v>
      </c>
    </row>
    <row r="316" spans="1:16" x14ac:dyDescent="0.2">
      <c r="A316" s="19">
        <f>IF(P316=0,0,IF(COUNTBLANK(P316)=1,0,COUNTA($P$8:P316)))</f>
        <v>0</v>
      </c>
      <c r="B316" s="38">
        <f>IF($C$2="Attiecināmās izmaksas",IF('Lokālā tāme Nr.2'!$Q319="Attiecināmās",'Lokālā tāme Nr.2'!$B319,0),0)</f>
        <v>0</v>
      </c>
      <c r="C316" s="38">
        <f>IF($C$2="Attiecināmās izmaksas",IF('Lokālā tāme Nr.2'!$Q319="Attiecināmās",'Lokālā tāme Nr.2'!$C319,0),0)</f>
        <v>0</v>
      </c>
      <c r="D316" s="38">
        <f>IF($C$2="Attiecināmās izmaksas",IF('Lokālā tāme Nr.2'!$Q319="Attiecināmās",'Lokālā tāme Nr.2'!$D319,0),0)</f>
        <v>0</v>
      </c>
      <c r="E316" s="45">
        <f>IF($C$2="Attiecināmās izmaksas",IF('Lokālā tāme Nr.2'!$Q319="Attiecināmās",'Lokālā tāme Nr.2'!$E319,0),0)</f>
        <v>0</v>
      </c>
      <c r="F316" s="42">
        <f>IF($C$2="Attiecināmās izmaksas",IF('Lokālā tāme Nr.2'!$Q319="Attiecināmās",'Lokālā tāme Nr.2'!$F319,0),0)</f>
        <v>0</v>
      </c>
      <c r="G316" s="38">
        <f>IF($C$2="Attiecināmās izmaksas",IF('Lokālā tāme Nr.2'!$Q319="Attiecināmās",'Lokālā tāme Nr.2'!$G319,0),0)</f>
        <v>0</v>
      </c>
      <c r="H316" s="38">
        <f>IF($C$2="Attiecināmās izmaksas",IF('Lokālā tāme Nr.2'!$Q319="Attiecināmās",'Lokālā tāme Nr.2'!$H319,0),0)</f>
        <v>0</v>
      </c>
      <c r="I316" s="38">
        <f>IF($C$2="Attiecināmās izmaksas",IF('Lokālā tāme Nr.2'!$Q319="Attiecināmās",'Lokālā tāme Nr.2'!$I319,0),0)</f>
        <v>0</v>
      </c>
      <c r="J316" s="38">
        <f>IF($C$2="Attiecināmās izmaksas",IF('Lokālā tāme Nr.2'!$Q319="Attiecināmās",'Lokālā tāme Nr.2'!$J319,0),0)</f>
        <v>0</v>
      </c>
      <c r="K316" s="43">
        <f>IF($C$2="Attiecināmās izmaksas",IF('Lokālā tāme Nr.2'!$Q319="Attiecināmās",'Lokālā tāme Nr.2'!$K319,0),0)</f>
        <v>0</v>
      </c>
      <c r="L316" s="46">
        <f>IF($C$2="Attiecināmās izmaksas",IF('Lokālā tāme Nr.2'!$Q319="Attiecināmās",'Lokālā tāme Nr.2'!$L319,0),0)</f>
        <v>0</v>
      </c>
      <c r="M316" s="38">
        <f>IF($C$2="Attiecināmās izmaksas",IF('Lokālā tāme Nr.2'!$Q319="Attiecināmās",'Lokālā tāme Nr.2'!$M319,0),0)</f>
        <v>0</v>
      </c>
      <c r="N316" s="38">
        <f>IF($C$2="Attiecināmās izmaksas",IF('Lokālā tāme Nr.2'!$Q319="Attiecināmās",'Lokālā tāme Nr.2'!$N319,0),0)</f>
        <v>0</v>
      </c>
      <c r="O316" s="38">
        <f>IF($C$2="Attiecināmās izmaksas",IF('Lokālā tāme Nr.2'!$Q319="Attiecināmās",'Lokālā tāme Nr.2'!$O319,0),0)</f>
        <v>0</v>
      </c>
      <c r="P316" s="45">
        <f>IF($C$2="Attiecināmās izmaksas",IF('Lokālā tāme Nr.2'!$Q319="Attiecināmās",'Lokālā tāme Nr.2'!$P319,0),0)</f>
        <v>0</v>
      </c>
    </row>
    <row r="317" spans="1:16" x14ac:dyDescent="0.2">
      <c r="A317" s="19">
        <f>IF(P317=0,0,IF(COUNTBLANK(P317)=1,0,COUNTA($P$8:P317)))</f>
        <v>0</v>
      </c>
      <c r="B317" s="38">
        <f>IF($C$2="Attiecināmās izmaksas",IF('Lokālā tāme Nr.2'!$Q320="Attiecināmās",'Lokālā tāme Nr.2'!$B320,0),0)</f>
        <v>0</v>
      </c>
      <c r="C317" s="38">
        <f>IF($C$2="Attiecināmās izmaksas",IF('Lokālā tāme Nr.2'!$Q320="Attiecināmās",'Lokālā tāme Nr.2'!$C320,0),0)</f>
        <v>0</v>
      </c>
      <c r="D317" s="38">
        <f>IF($C$2="Attiecināmās izmaksas",IF('Lokālā tāme Nr.2'!$Q320="Attiecināmās",'Lokālā tāme Nr.2'!$D320,0),0)</f>
        <v>0</v>
      </c>
      <c r="E317" s="45">
        <f>IF($C$2="Attiecināmās izmaksas",IF('Lokālā tāme Nr.2'!$Q320="Attiecināmās",'Lokālā tāme Nr.2'!$E320,0),0)</f>
        <v>0</v>
      </c>
      <c r="F317" s="42">
        <f>IF($C$2="Attiecināmās izmaksas",IF('Lokālā tāme Nr.2'!$Q320="Attiecināmās",'Lokālā tāme Nr.2'!$F320,0),0)</f>
        <v>0</v>
      </c>
      <c r="G317" s="38">
        <f>IF($C$2="Attiecināmās izmaksas",IF('Lokālā tāme Nr.2'!$Q320="Attiecināmās",'Lokālā tāme Nr.2'!$G320,0),0)</f>
        <v>0</v>
      </c>
      <c r="H317" s="38">
        <f>IF($C$2="Attiecināmās izmaksas",IF('Lokālā tāme Nr.2'!$Q320="Attiecināmās",'Lokālā tāme Nr.2'!$H320,0),0)</f>
        <v>0</v>
      </c>
      <c r="I317" s="38">
        <f>IF($C$2="Attiecināmās izmaksas",IF('Lokālā tāme Nr.2'!$Q320="Attiecināmās",'Lokālā tāme Nr.2'!$I320,0),0)</f>
        <v>0</v>
      </c>
      <c r="J317" s="38">
        <f>IF($C$2="Attiecināmās izmaksas",IF('Lokālā tāme Nr.2'!$Q320="Attiecināmās",'Lokālā tāme Nr.2'!$J320,0),0)</f>
        <v>0</v>
      </c>
      <c r="K317" s="43">
        <f>IF($C$2="Attiecināmās izmaksas",IF('Lokālā tāme Nr.2'!$Q320="Attiecināmās",'Lokālā tāme Nr.2'!$K320,0),0)</f>
        <v>0</v>
      </c>
      <c r="L317" s="46">
        <f>IF($C$2="Attiecināmās izmaksas",IF('Lokālā tāme Nr.2'!$Q320="Attiecināmās",'Lokālā tāme Nr.2'!$L320,0),0)</f>
        <v>0</v>
      </c>
      <c r="M317" s="38">
        <f>IF($C$2="Attiecināmās izmaksas",IF('Lokālā tāme Nr.2'!$Q320="Attiecināmās",'Lokālā tāme Nr.2'!$M320,0),0)</f>
        <v>0</v>
      </c>
      <c r="N317" s="38">
        <f>IF($C$2="Attiecināmās izmaksas",IF('Lokālā tāme Nr.2'!$Q320="Attiecināmās",'Lokālā tāme Nr.2'!$N320,0),0)</f>
        <v>0</v>
      </c>
      <c r="O317" s="38">
        <f>IF($C$2="Attiecināmās izmaksas",IF('Lokālā tāme Nr.2'!$Q320="Attiecināmās",'Lokālā tāme Nr.2'!$O320,0),0)</f>
        <v>0</v>
      </c>
      <c r="P317" s="45">
        <f>IF($C$2="Attiecināmās izmaksas",IF('Lokālā tāme Nr.2'!$Q320="Attiecināmās",'Lokālā tāme Nr.2'!$P320,0),0)</f>
        <v>0</v>
      </c>
    </row>
    <row r="318" spans="1:16" x14ac:dyDescent="0.2">
      <c r="A318" s="19">
        <f>IF(P318=0,0,IF(COUNTBLANK(P318)=1,0,COUNTA($P$8:P318)))</f>
        <v>0</v>
      </c>
      <c r="B318" s="38">
        <f>IF($C$2="Attiecināmās izmaksas",IF('Lokālā tāme Nr.2'!$Q321="Attiecināmās",'Lokālā tāme Nr.2'!$B321,0),0)</f>
        <v>0</v>
      </c>
      <c r="C318" s="38">
        <f>IF($C$2="Attiecināmās izmaksas",IF('Lokālā tāme Nr.2'!$Q321="Attiecināmās",'Lokālā tāme Nr.2'!$C321,0),0)</f>
        <v>0</v>
      </c>
      <c r="D318" s="38">
        <f>IF($C$2="Attiecināmās izmaksas",IF('Lokālā tāme Nr.2'!$Q321="Attiecināmās",'Lokālā tāme Nr.2'!$D321,0),0)</f>
        <v>0</v>
      </c>
      <c r="E318" s="45">
        <f>IF($C$2="Attiecināmās izmaksas",IF('Lokālā tāme Nr.2'!$Q321="Attiecināmās",'Lokālā tāme Nr.2'!$E321,0),0)</f>
        <v>0</v>
      </c>
      <c r="F318" s="42">
        <f>IF($C$2="Attiecināmās izmaksas",IF('Lokālā tāme Nr.2'!$Q321="Attiecināmās",'Lokālā tāme Nr.2'!$F321,0),0)</f>
        <v>0</v>
      </c>
      <c r="G318" s="38">
        <f>IF($C$2="Attiecināmās izmaksas",IF('Lokālā tāme Nr.2'!$Q321="Attiecināmās",'Lokālā tāme Nr.2'!$G321,0),0)</f>
        <v>0</v>
      </c>
      <c r="H318" s="38">
        <f>IF($C$2="Attiecināmās izmaksas",IF('Lokālā tāme Nr.2'!$Q321="Attiecināmās",'Lokālā tāme Nr.2'!$H321,0),0)</f>
        <v>0</v>
      </c>
      <c r="I318" s="38">
        <f>IF($C$2="Attiecināmās izmaksas",IF('Lokālā tāme Nr.2'!$Q321="Attiecināmās",'Lokālā tāme Nr.2'!$I321,0),0)</f>
        <v>0</v>
      </c>
      <c r="J318" s="38">
        <f>IF($C$2="Attiecināmās izmaksas",IF('Lokālā tāme Nr.2'!$Q321="Attiecināmās",'Lokālā tāme Nr.2'!$J321,0),0)</f>
        <v>0</v>
      </c>
      <c r="K318" s="43">
        <f>IF($C$2="Attiecināmās izmaksas",IF('Lokālā tāme Nr.2'!$Q321="Attiecināmās",'Lokālā tāme Nr.2'!$K321,0),0)</f>
        <v>0</v>
      </c>
      <c r="L318" s="46">
        <f>IF($C$2="Attiecināmās izmaksas",IF('Lokālā tāme Nr.2'!$Q321="Attiecināmās",'Lokālā tāme Nr.2'!$L321,0),0)</f>
        <v>0</v>
      </c>
      <c r="M318" s="38">
        <f>IF($C$2="Attiecināmās izmaksas",IF('Lokālā tāme Nr.2'!$Q321="Attiecināmās",'Lokālā tāme Nr.2'!$M321,0),0)</f>
        <v>0</v>
      </c>
      <c r="N318" s="38">
        <f>IF($C$2="Attiecināmās izmaksas",IF('Lokālā tāme Nr.2'!$Q321="Attiecināmās",'Lokālā tāme Nr.2'!$N321,0),0)</f>
        <v>0</v>
      </c>
      <c r="O318" s="38">
        <f>IF($C$2="Attiecināmās izmaksas",IF('Lokālā tāme Nr.2'!$Q321="Attiecināmās",'Lokālā tāme Nr.2'!$O321,0),0)</f>
        <v>0</v>
      </c>
      <c r="P318" s="45">
        <f>IF($C$2="Attiecināmās izmaksas",IF('Lokālā tāme Nr.2'!$Q321="Attiecināmās",'Lokālā tāme Nr.2'!$P321,0),0)</f>
        <v>0</v>
      </c>
    </row>
    <row r="319" spans="1:16" x14ac:dyDescent="0.2">
      <c r="A319" s="19">
        <f>IF(P319=0,0,IF(COUNTBLANK(P319)=1,0,COUNTA($P$8:P319)))</f>
        <v>0</v>
      </c>
      <c r="B319" s="38">
        <f>IF($C$2="Attiecināmās izmaksas",IF('Lokālā tāme Nr.2'!$Q322="Attiecināmās",'Lokālā tāme Nr.2'!$B322,0),0)</f>
        <v>0</v>
      </c>
      <c r="C319" s="38">
        <f>IF($C$2="Attiecināmās izmaksas",IF('Lokālā tāme Nr.2'!$Q322="Attiecināmās",'Lokālā tāme Nr.2'!$C322,0),0)</f>
        <v>0</v>
      </c>
      <c r="D319" s="38">
        <f>IF($C$2="Attiecināmās izmaksas",IF('Lokālā tāme Nr.2'!$Q322="Attiecināmās",'Lokālā tāme Nr.2'!$D322,0),0)</f>
        <v>0</v>
      </c>
      <c r="E319" s="45">
        <f>IF($C$2="Attiecināmās izmaksas",IF('Lokālā tāme Nr.2'!$Q322="Attiecināmās",'Lokālā tāme Nr.2'!$E322,0),0)</f>
        <v>0</v>
      </c>
      <c r="F319" s="42">
        <f>IF($C$2="Attiecināmās izmaksas",IF('Lokālā tāme Nr.2'!$Q322="Attiecināmās",'Lokālā tāme Nr.2'!$F322,0),0)</f>
        <v>0</v>
      </c>
      <c r="G319" s="38">
        <f>IF($C$2="Attiecināmās izmaksas",IF('Lokālā tāme Nr.2'!$Q322="Attiecināmās",'Lokālā tāme Nr.2'!$G322,0),0)</f>
        <v>0</v>
      </c>
      <c r="H319" s="38">
        <f>IF($C$2="Attiecināmās izmaksas",IF('Lokālā tāme Nr.2'!$Q322="Attiecināmās",'Lokālā tāme Nr.2'!$H322,0),0)</f>
        <v>0</v>
      </c>
      <c r="I319" s="38">
        <f>IF($C$2="Attiecināmās izmaksas",IF('Lokālā tāme Nr.2'!$Q322="Attiecināmās",'Lokālā tāme Nr.2'!$I322,0),0)</f>
        <v>0</v>
      </c>
      <c r="J319" s="38">
        <f>IF($C$2="Attiecināmās izmaksas",IF('Lokālā tāme Nr.2'!$Q322="Attiecināmās",'Lokālā tāme Nr.2'!$J322,0),0)</f>
        <v>0</v>
      </c>
      <c r="K319" s="43">
        <f>IF($C$2="Attiecināmās izmaksas",IF('Lokālā tāme Nr.2'!$Q322="Attiecināmās",'Lokālā tāme Nr.2'!$K322,0),0)</f>
        <v>0</v>
      </c>
      <c r="L319" s="46">
        <f>IF($C$2="Attiecināmās izmaksas",IF('Lokālā tāme Nr.2'!$Q322="Attiecināmās",'Lokālā tāme Nr.2'!$L322,0),0)</f>
        <v>0</v>
      </c>
      <c r="M319" s="38">
        <f>IF($C$2="Attiecināmās izmaksas",IF('Lokālā tāme Nr.2'!$Q322="Attiecināmās",'Lokālā tāme Nr.2'!$M322,0),0)</f>
        <v>0</v>
      </c>
      <c r="N319" s="38">
        <f>IF($C$2="Attiecināmās izmaksas",IF('Lokālā tāme Nr.2'!$Q322="Attiecināmās",'Lokālā tāme Nr.2'!$N322,0),0)</f>
        <v>0</v>
      </c>
      <c r="O319" s="38">
        <f>IF($C$2="Attiecināmās izmaksas",IF('Lokālā tāme Nr.2'!$Q322="Attiecināmās",'Lokālā tāme Nr.2'!$O322,0),0)</f>
        <v>0</v>
      </c>
      <c r="P319" s="45">
        <f>IF($C$2="Attiecināmās izmaksas",IF('Lokālā tāme Nr.2'!$Q322="Attiecināmās",'Lokālā tāme Nr.2'!$P322,0),0)</f>
        <v>0</v>
      </c>
    </row>
    <row r="320" spans="1:16" x14ac:dyDescent="0.2">
      <c r="A320" s="19">
        <f>IF(P320=0,0,IF(COUNTBLANK(P320)=1,0,COUNTA($P$8:P320)))</f>
        <v>0</v>
      </c>
      <c r="B320" s="38">
        <f>IF($C$2="Attiecināmās izmaksas",IF('Lokālā tāme Nr.2'!$Q323="Attiecināmās",'Lokālā tāme Nr.2'!$B323,0),0)</f>
        <v>0</v>
      </c>
      <c r="C320" s="38">
        <f>IF($C$2="Attiecināmās izmaksas",IF('Lokālā tāme Nr.2'!$Q323="Attiecināmās",'Lokālā tāme Nr.2'!$C323,0),0)</f>
        <v>0</v>
      </c>
      <c r="D320" s="38">
        <f>IF($C$2="Attiecināmās izmaksas",IF('Lokālā tāme Nr.2'!$Q323="Attiecināmās",'Lokālā tāme Nr.2'!$D323,0),0)</f>
        <v>0</v>
      </c>
      <c r="E320" s="45">
        <f>IF($C$2="Attiecināmās izmaksas",IF('Lokālā tāme Nr.2'!$Q323="Attiecināmās",'Lokālā tāme Nr.2'!$E323,0),0)</f>
        <v>0</v>
      </c>
      <c r="F320" s="42">
        <f>IF($C$2="Attiecināmās izmaksas",IF('Lokālā tāme Nr.2'!$Q323="Attiecināmās",'Lokālā tāme Nr.2'!$F323,0),0)</f>
        <v>0</v>
      </c>
      <c r="G320" s="38">
        <f>IF($C$2="Attiecināmās izmaksas",IF('Lokālā tāme Nr.2'!$Q323="Attiecināmās",'Lokālā tāme Nr.2'!$G323,0),0)</f>
        <v>0</v>
      </c>
      <c r="H320" s="38">
        <f>IF($C$2="Attiecināmās izmaksas",IF('Lokālā tāme Nr.2'!$Q323="Attiecināmās",'Lokālā tāme Nr.2'!$H323,0),0)</f>
        <v>0</v>
      </c>
      <c r="I320" s="38">
        <f>IF($C$2="Attiecināmās izmaksas",IF('Lokālā tāme Nr.2'!$Q323="Attiecināmās",'Lokālā tāme Nr.2'!$I323,0),0)</f>
        <v>0</v>
      </c>
      <c r="J320" s="38">
        <f>IF($C$2="Attiecināmās izmaksas",IF('Lokālā tāme Nr.2'!$Q323="Attiecināmās",'Lokālā tāme Nr.2'!$J323,0),0)</f>
        <v>0</v>
      </c>
      <c r="K320" s="43">
        <f>IF($C$2="Attiecināmās izmaksas",IF('Lokālā tāme Nr.2'!$Q323="Attiecināmās",'Lokālā tāme Nr.2'!$K323,0),0)</f>
        <v>0</v>
      </c>
      <c r="L320" s="46">
        <f>IF($C$2="Attiecināmās izmaksas",IF('Lokālā tāme Nr.2'!$Q323="Attiecināmās",'Lokālā tāme Nr.2'!$L323,0),0)</f>
        <v>0</v>
      </c>
      <c r="M320" s="38">
        <f>IF($C$2="Attiecināmās izmaksas",IF('Lokālā tāme Nr.2'!$Q323="Attiecināmās",'Lokālā tāme Nr.2'!$M323,0),0)</f>
        <v>0</v>
      </c>
      <c r="N320" s="38">
        <f>IF($C$2="Attiecināmās izmaksas",IF('Lokālā tāme Nr.2'!$Q323="Attiecināmās",'Lokālā tāme Nr.2'!$N323,0),0)</f>
        <v>0</v>
      </c>
      <c r="O320" s="38">
        <f>IF($C$2="Attiecināmās izmaksas",IF('Lokālā tāme Nr.2'!$Q323="Attiecināmās",'Lokālā tāme Nr.2'!$O323,0),0)</f>
        <v>0</v>
      </c>
      <c r="P320" s="45">
        <f>IF($C$2="Attiecināmās izmaksas",IF('Lokālā tāme Nr.2'!$Q323="Attiecināmās",'Lokālā tāme Nr.2'!$P323,0),0)</f>
        <v>0</v>
      </c>
    </row>
    <row r="321" spans="1:16" x14ac:dyDescent="0.2">
      <c r="A321" s="19">
        <f>IF(P321=0,0,IF(COUNTBLANK(P321)=1,0,COUNTA($P$8:P321)))</f>
        <v>0</v>
      </c>
      <c r="B321" s="38">
        <f>IF($C$2="Attiecināmās izmaksas",IF('Lokālā tāme Nr.2'!$Q324="Attiecināmās",'Lokālā tāme Nr.2'!$B324,0),0)</f>
        <v>0</v>
      </c>
      <c r="C321" s="38">
        <f>IF($C$2="Attiecināmās izmaksas",IF('Lokālā tāme Nr.2'!$Q324="Attiecināmās",'Lokālā tāme Nr.2'!$C324,0),0)</f>
        <v>0</v>
      </c>
      <c r="D321" s="38">
        <f>IF($C$2="Attiecināmās izmaksas",IF('Lokālā tāme Nr.2'!$Q324="Attiecināmās",'Lokālā tāme Nr.2'!$D324,0),0)</f>
        <v>0</v>
      </c>
      <c r="E321" s="45">
        <f>IF($C$2="Attiecināmās izmaksas",IF('Lokālā tāme Nr.2'!$Q324="Attiecināmās",'Lokālā tāme Nr.2'!$E324,0),0)</f>
        <v>0</v>
      </c>
      <c r="F321" s="42">
        <f>IF($C$2="Attiecināmās izmaksas",IF('Lokālā tāme Nr.2'!$Q324="Attiecināmās",'Lokālā tāme Nr.2'!$F324,0),0)</f>
        <v>0</v>
      </c>
      <c r="G321" s="38">
        <f>IF($C$2="Attiecināmās izmaksas",IF('Lokālā tāme Nr.2'!$Q324="Attiecināmās",'Lokālā tāme Nr.2'!$G324,0),0)</f>
        <v>0</v>
      </c>
      <c r="H321" s="38">
        <f>IF($C$2="Attiecināmās izmaksas",IF('Lokālā tāme Nr.2'!$Q324="Attiecināmās",'Lokālā tāme Nr.2'!$H324,0),0)</f>
        <v>0</v>
      </c>
      <c r="I321" s="38">
        <f>IF($C$2="Attiecināmās izmaksas",IF('Lokālā tāme Nr.2'!$Q324="Attiecināmās",'Lokālā tāme Nr.2'!$I324,0),0)</f>
        <v>0</v>
      </c>
      <c r="J321" s="38">
        <f>IF($C$2="Attiecināmās izmaksas",IF('Lokālā tāme Nr.2'!$Q324="Attiecināmās",'Lokālā tāme Nr.2'!$J324,0),0)</f>
        <v>0</v>
      </c>
      <c r="K321" s="43">
        <f>IF($C$2="Attiecināmās izmaksas",IF('Lokālā tāme Nr.2'!$Q324="Attiecināmās",'Lokālā tāme Nr.2'!$K324,0),0)</f>
        <v>0</v>
      </c>
      <c r="L321" s="46">
        <f>IF($C$2="Attiecināmās izmaksas",IF('Lokālā tāme Nr.2'!$Q324="Attiecināmās",'Lokālā tāme Nr.2'!$L324,0),0)</f>
        <v>0</v>
      </c>
      <c r="M321" s="38">
        <f>IF($C$2="Attiecināmās izmaksas",IF('Lokālā tāme Nr.2'!$Q324="Attiecināmās",'Lokālā tāme Nr.2'!$M324,0),0)</f>
        <v>0</v>
      </c>
      <c r="N321" s="38">
        <f>IF($C$2="Attiecināmās izmaksas",IF('Lokālā tāme Nr.2'!$Q324="Attiecināmās",'Lokālā tāme Nr.2'!$N324,0),0)</f>
        <v>0</v>
      </c>
      <c r="O321" s="38">
        <f>IF($C$2="Attiecināmās izmaksas",IF('Lokālā tāme Nr.2'!$Q324="Attiecināmās",'Lokālā tāme Nr.2'!$O324,0),0)</f>
        <v>0</v>
      </c>
      <c r="P321" s="45">
        <f>IF($C$2="Attiecināmās izmaksas",IF('Lokālā tāme Nr.2'!$Q324="Attiecināmās",'Lokālā tāme Nr.2'!$P324,0),0)</f>
        <v>0</v>
      </c>
    </row>
    <row r="322" spans="1:16" x14ac:dyDescent="0.2">
      <c r="A322" s="19">
        <f>IF(P322=0,0,IF(COUNTBLANK(P322)=1,0,COUNTA($P$8:P322)))</f>
        <v>0</v>
      </c>
      <c r="B322" s="38">
        <f>IF($C$2="Attiecināmās izmaksas",IF('Lokālā tāme Nr.2'!$Q325="Attiecināmās",'Lokālā tāme Nr.2'!$B325,0),0)</f>
        <v>0</v>
      </c>
      <c r="C322" s="38">
        <f>IF($C$2="Attiecināmās izmaksas",IF('Lokālā tāme Nr.2'!$Q325="Attiecināmās",'Lokālā tāme Nr.2'!$C325,0),0)</f>
        <v>0</v>
      </c>
      <c r="D322" s="38">
        <f>IF($C$2="Attiecināmās izmaksas",IF('Lokālā tāme Nr.2'!$Q325="Attiecināmās",'Lokālā tāme Nr.2'!$D325,0),0)</f>
        <v>0</v>
      </c>
      <c r="E322" s="45">
        <f>IF($C$2="Attiecināmās izmaksas",IF('Lokālā tāme Nr.2'!$Q325="Attiecināmās",'Lokālā tāme Nr.2'!$E325,0),0)</f>
        <v>0</v>
      </c>
      <c r="F322" s="42">
        <f>IF($C$2="Attiecināmās izmaksas",IF('Lokālā tāme Nr.2'!$Q325="Attiecināmās",'Lokālā tāme Nr.2'!$F325,0),0)</f>
        <v>0</v>
      </c>
      <c r="G322" s="38">
        <f>IF($C$2="Attiecināmās izmaksas",IF('Lokālā tāme Nr.2'!$Q325="Attiecināmās",'Lokālā tāme Nr.2'!$G325,0),0)</f>
        <v>0</v>
      </c>
      <c r="H322" s="38">
        <f>IF($C$2="Attiecināmās izmaksas",IF('Lokālā tāme Nr.2'!$Q325="Attiecināmās",'Lokālā tāme Nr.2'!$H325,0),0)</f>
        <v>0</v>
      </c>
      <c r="I322" s="38">
        <f>IF($C$2="Attiecināmās izmaksas",IF('Lokālā tāme Nr.2'!$Q325="Attiecināmās",'Lokālā tāme Nr.2'!$I325,0),0)</f>
        <v>0</v>
      </c>
      <c r="J322" s="38">
        <f>IF($C$2="Attiecināmās izmaksas",IF('Lokālā tāme Nr.2'!$Q325="Attiecināmās",'Lokālā tāme Nr.2'!$J325,0),0)</f>
        <v>0</v>
      </c>
      <c r="K322" s="43">
        <f>IF($C$2="Attiecināmās izmaksas",IF('Lokālā tāme Nr.2'!$Q325="Attiecināmās",'Lokālā tāme Nr.2'!$K325,0),0)</f>
        <v>0</v>
      </c>
      <c r="L322" s="46">
        <f>IF($C$2="Attiecināmās izmaksas",IF('Lokālā tāme Nr.2'!$Q325="Attiecināmās",'Lokālā tāme Nr.2'!$L325,0),0)</f>
        <v>0</v>
      </c>
      <c r="M322" s="38">
        <f>IF($C$2="Attiecināmās izmaksas",IF('Lokālā tāme Nr.2'!$Q325="Attiecināmās",'Lokālā tāme Nr.2'!$M325,0),0)</f>
        <v>0</v>
      </c>
      <c r="N322" s="38">
        <f>IF($C$2="Attiecināmās izmaksas",IF('Lokālā tāme Nr.2'!$Q325="Attiecināmās",'Lokālā tāme Nr.2'!$N325,0),0)</f>
        <v>0</v>
      </c>
      <c r="O322" s="38">
        <f>IF($C$2="Attiecināmās izmaksas",IF('Lokālā tāme Nr.2'!$Q325="Attiecināmās",'Lokālā tāme Nr.2'!$O325,0),0)</f>
        <v>0</v>
      </c>
      <c r="P322" s="45">
        <f>IF($C$2="Attiecināmās izmaksas",IF('Lokālā tāme Nr.2'!$Q325="Attiecināmās",'Lokālā tāme Nr.2'!$P325,0),0)</f>
        <v>0</v>
      </c>
    </row>
    <row r="323" spans="1:16" x14ac:dyDescent="0.2">
      <c r="A323" s="19">
        <f>IF(P323=0,0,IF(COUNTBLANK(P323)=1,0,COUNTA($P$8:P323)))</f>
        <v>0</v>
      </c>
      <c r="B323" s="38">
        <f>IF($C$2="Attiecināmās izmaksas",IF('Lokālā tāme Nr.2'!$Q326="Attiecināmās",'Lokālā tāme Nr.2'!$B326,0),0)</f>
        <v>0</v>
      </c>
      <c r="C323" s="38">
        <f>IF($C$2="Attiecināmās izmaksas",IF('Lokālā tāme Nr.2'!$Q326="Attiecināmās",'Lokālā tāme Nr.2'!$C326,0),0)</f>
        <v>0</v>
      </c>
      <c r="D323" s="38">
        <f>IF($C$2="Attiecināmās izmaksas",IF('Lokālā tāme Nr.2'!$Q326="Attiecināmās",'Lokālā tāme Nr.2'!$D326,0),0)</f>
        <v>0</v>
      </c>
      <c r="E323" s="45">
        <f>IF($C$2="Attiecināmās izmaksas",IF('Lokālā tāme Nr.2'!$Q326="Attiecināmās",'Lokālā tāme Nr.2'!$E326,0),0)</f>
        <v>0</v>
      </c>
      <c r="F323" s="42">
        <f>IF($C$2="Attiecināmās izmaksas",IF('Lokālā tāme Nr.2'!$Q326="Attiecināmās",'Lokālā tāme Nr.2'!$F326,0),0)</f>
        <v>0</v>
      </c>
      <c r="G323" s="38">
        <f>IF($C$2="Attiecināmās izmaksas",IF('Lokālā tāme Nr.2'!$Q326="Attiecināmās",'Lokālā tāme Nr.2'!$G326,0),0)</f>
        <v>0</v>
      </c>
      <c r="H323" s="38">
        <f>IF($C$2="Attiecināmās izmaksas",IF('Lokālā tāme Nr.2'!$Q326="Attiecināmās",'Lokālā tāme Nr.2'!$H326,0),0)</f>
        <v>0</v>
      </c>
      <c r="I323" s="38">
        <f>IF($C$2="Attiecināmās izmaksas",IF('Lokālā tāme Nr.2'!$Q326="Attiecināmās",'Lokālā tāme Nr.2'!$I326,0),0)</f>
        <v>0</v>
      </c>
      <c r="J323" s="38">
        <f>IF($C$2="Attiecināmās izmaksas",IF('Lokālā tāme Nr.2'!$Q326="Attiecināmās",'Lokālā tāme Nr.2'!$J326,0),0)</f>
        <v>0</v>
      </c>
      <c r="K323" s="43">
        <f>IF($C$2="Attiecināmās izmaksas",IF('Lokālā tāme Nr.2'!$Q326="Attiecināmās",'Lokālā tāme Nr.2'!$K326,0),0)</f>
        <v>0</v>
      </c>
      <c r="L323" s="46">
        <f>IF($C$2="Attiecināmās izmaksas",IF('Lokālā tāme Nr.2'!$Q326="Attiecināmās",'Lokālā tāme Nr.2'!$L326,0),0)</f>
        <v>0</v>
      </c>
      <c r="M323" s="38">
        <f>IF($C$2="Attiecināmās izmaksas",IF('Lokālā tāme Nr.2'!$Q326="Attiecināmās",'Lokālā tāme Nr.2'!$M326,0),0)</f>
        <v>0</v>
      </c>
      <c r="N323" s="38">
        <f>IF($C$2="Attiecināmās izmaksas",IF('Lokālā tāme Nr.2'!$Q326="Attiecināmās",'Lokālā tāme Nr.2'!$N326,0),0)</f>
        <v>0</v>
      </c>
      <c r="O323" s="38">
        <f>IF($C$2="Attiecināmās izmaksas",IF('Lokālā tāme Nr.2'!$Q326="Attiecināmās",'Lokālā tāme Nr.2'!$O326,0),0)</f>
        <v>0</v>
      </c>
      <c r="P323" s="45">
        <f>IF($C$2="Attiecināmās izmaksas",IF('Lokālā tāme Nr.2'!$Q326="Attiecināmās",'Lokālā tāme Nr.2'!$P326,0),0)</f>
        <v>0</v>
      </c>
    </row>
    <row r="324" spans="1:16" x14ac:dyDescent="0.2">
      <c r="A324" s="19">
        <f>IF(P324=0,0,IF(COUNTBLANK(P324)=1,0,COUNTA($P$8:P324)))</f>
        <v>0</v>
      </c>
      <c r="B324" s="38">
        <f>IF($C$2="Attiecināmās izmaksas",IF('Lokālā tāme Nr.2'!$Q327="Attiecināmās",'Lokālā tāme Nr.2'!$B327,0),0)</f>
        <v>0</v>
      </c>
      <c r="C324" s="38">
        <f>IF($C$2="Attiecināmās izmaksas",IF('Lokālā tāme Nr.2'!$Q327="Attiecināmās",'Lokālā tāme Nr.2'!$C327,0),0)</f>
        <v>0</v>
      </c>
      <c r="D324" s="38">
        <f>IF($C$2="Attiecināmās izmaksas",IF('Lokālā tāme Nr.2'!$Q327="Attiecināmās",'Lokālā tāme Nr.2'!$D327,0),0)</f>
        <v>0</v>
      </c>
      <c r="E324" s="45">
        <f>IF($C$2="Attiecināmās izmaksas",IF('Lokālā tāme Nr.2'!$Q327="Attiecināmās",'Lokālā tāme Nr.2'!$E327,0),0)</f>
        <v>0</v>
      </c>
      <c r="F324" s="42">
        <f>IF($C$2="Attiecināmās izmaksas",IF('Lokālā tāme Nr.2'!$Q327="Attiecināmās",'Lokālā tāme Nr.2'!$F327,0),0)</f>
        <v>0</v>
      </c>
      <c r="G324" s="38">
        <f>IF($C$2="Attiecināmās izmaksas",IF('Lokālā tāme Nr.2'!$Q327="Attiecināmās",'Lokālā tāme Nr.2'!$G327,0),0)</f>
        <v>0</v>
      </c>
      <c r="H324" s="38">
        <f>IF($C$2="Attiecināmās izmaksas",IF('Lokālā tāme Nr.2'!$Q327="Attiecināmās",'Lokālā tāme Nr.2'!$H327,0),0)</f>
        <v>0</v>
      </c>
      <c r="I324" s="38">
        <f>IF($C$2="Attiecināmās izmaksas",IF('Lokālā tāme Nr.2'!$Q327="Attiecināmās",'Lokālā tāme Nr.2'!$I327,0),0)</f>
        <v>0</v>
      </c>
      <c r="J324" s="38">
        <f>IF($C$2="Attiecināmās izmaksas",IF('Lokālā tāme Nr.2'!$Q327="Attiecināmās",'Lokālā tāme Nr.2'!$J327,0),0)</f>
        <v>0</v>
      </c>
      <c r="K324" s="43">
        <f>IF($C$2="Attiecināmās izmaksas",IF('Lokālā tāme Nr.2'!$Q327="Attiecināmās",'Lokālā tāme Nr.2'!$K327,0),0)</f>
        <v>0</v>
      </c>
      <c r="L324" s="46">
        <f>IF($C$2="Attiecināmās izmaksas",IF('Lokālā tāme Nr.2'!$Q327="Attiecināmās",'Lokālā tāme Nr.2'!$L327,0),0)</f>
        <v>0</v>
      </c>
      <c r="M324" s="38">
        <f>IF($C$2="Attiecināmās izmaksas",IF('Lokālā tāme Nr.2'!$Q327="Attiecināmās",'Lokālā tāme Nr.2'!$M327,0),0)</f>
        <v>0</v>
      </c>
      <c r="N324" s="38">
        <f>IF($C$2="Attiecināmās izmaksas",IF('Lokālā tāme Nr.2'!$Q327="Attiecināmās",'Lokālā tāme Nr.2'!$N327,0),0)</f>
        <v>0</v>
      </c>
      <c r="O324" s="38">
        <f>IF($C$2="Attiecināmās izmaksas",IF('Lokālā tāme Nr.2'!$Q327="Attiecināmās",'Lokālā tāme Nr.2'!$O327,0),0)</f>
        <v>0</v>
      </c>
      <c r="P324" s="45">
        <f>IF($C$2="Attiecināmās izmaksas",IF('Lokālā tāme Nr.2'!$Q327="Attiecināmās",'Lokālā tāme Nr.2'!$P327,0),0)</f>
        <v>0</v>
      </c>
    </row>
    <row r="325" spans="1:16" x14ac:dyDescent="0.2">
      <c r="A325" s="19">
        <f>IF(P325=0,0,IF(COUNTBLANK(P325)=1,0,COUNTA($P$8:P325)))</f>
        <v>0</v>
      </c>
      <c r="B325" s="38">
        <f>IF($C$2="Attiecināmās izmaksas",IF('Lokālā tāme Nr.2'!$Q328="Attiecināmās",'Lokālā tāme Nr.2'!$B328,0),0)</f>
        <v>0</v>
      </c>
      <c r="C325" s="38">
        <f>IF($C$2="Attiecināmās izmaksas",IF('Lokālā tāme Nr.2'!$Q328="Attiecināmās",'Lokālā tāme Nr.2'!$C328,0),0)</f>
        <v>0</v>
      </c>
      <c r="D325" s="38">
        <f>IF($C$2="Attiecināmās izmaksas",IF('Lokālā tāme Nr.2'!$Q328="Attiecināmās",'Lokālā tāme Nr.2'!$D328,0),0)</f>
        <v>0</v>
      </c>
      <c r="E325" s="45">
        <f>IF($C$2="Attiecināmās izmaksas",IF('Lokālā tāme Nr.2'!$Q328="Attiecināmās",'Lokālā tāme Nr.2'!$E328,0),0)</f>
        <v>0</v>
      </c>
      <c r="F325" s="42">
        <f>IF($C$2="Attiecināmās izmaksas",IF('Lokālā tāme Nr.2'!$Q328="Attiecināmās",'Lokālā tāme Nr.2'!$F328,0),0)</f>
        <v>0</v>
      </c>
      <c r="G325" s="38">
        <f>IF($C$2="Attiecināmās izmaksas",IF('Lokālā tāme Nr.2'!$Q328="Attiecināmās",'Lokālā tāme Nr.2'!$G328,0),0)</f>
        <v>0</v>
      </c>
      <c r="H325" s="38">
        <f>IF($C$2="Attiecināmās izmaksas",IF('Lokālā tāme Nr.2'!$Q328="Attiecināmās",'Lokālā tāme Nr.2'!$H328,0),0)</f>
        <v>0</v>
      </c>
      <c r="I325" s="38">
        <f>IF($C$2="Attiecināmās izmaksas",IF('Lokālā tāme Nr.2'!$Q328="Attiecināmās",'Lokālā tāme Nr.2'!$I328,0),0)</f>
        <v>0</v>
      </c>
      <c r="J325" s="38">
        <f>IF($C$2="Attiecināmās izmaksas",IF('Lokālā tāme Nr.2'!$Q328="Attiecināmās",'Lokālā tāme Nr.2'!$J328,0),0)</f>
        <v>0</v>
      </c>
      <c r="K325" s="43">
        <f>IF($C$2="Attiecināmās izmaksas",IF('Lokālā tāme Nr.2'!$Q328="Attiecināmās",'Lokālā tāme Nr.2'!$K328,0),0)</f>
        <v>0</v>
      </c>
      <c r="L325" s="46">
        <f>IF($C$2="Attiecināmās izmaksas",IF('Lokālā tāme Nr.2'!$Q328="Attiecināmās",'Lokālā tāme Nr.2'!$L328,0),0)</f>
        <v>0</v>
      </c>
      <c r="M325" s="38">
        <f>IF($C$2="Attiecināmās izmaksas",IF('Lokālā tāme Nr.2'!$Q328="Attiecināmās",'Lokālā tāme Nr.2'!$M328,0),0)</f>
        <v>0</v>
      </c>
      <c r="N325" s="38">
        <f>IF($C$2="Attiecināmās izmaksas",IF('Lokālā tāme Nr.2'!$Q328="Attiecināmās",'Lokālā tāme Nr.2'!$N328,0),0)</f>
        <v>0</v>
      </c>
      <c r="O325" s="38">
        <f>IF($C$2="Attiecināmās izmaksas",IF('Lokālā tāme Nr.2'!$Q328="Attiecināmās",'Lokālā tāme Nr.2'!$O328,0),0)</f>
        <v>0</v>
      </c>
      <c r="P325" s="45">
        <f>IF($C$2="Attiecināmās izmaksas",IF('Lokālā tāme Nr.2'!$Q328="Attiecināmās",'Lokālā tāme Nr.2'!$P328,0),0)</f>
        <v>0</v>
      </c>
    </row>
    <row r="326" spans="1:16" x14ac:dyDescent="0.2">
      <c r="A326" s="19">
        <f>IF(P326=0,0,IF(COUNTBLANK(P326)=1,0,COUNTA($P$8:P326)))</f>
        <v>0</v>
      </c>
      <c r="B326" s="38">
        <f>IF($C$2="Attiecināmās izmaksas",IF('Lokālā tāme Nr.2'!$Q329="Attiecināmās",'Lokālā tāme Nr.2'!$B329,0),0)</f>
        <v>0</v>
      </c>
      <c r="C326" s="38">
        <f>IF($C$2="Attiecināmās izmaksas",IF('Lokālā tāme Nr.2'!$Q329="Attiecināmās",'Lokālā tāme Nr.2'!$C329,0),0)</f>
        <v>0</v>
      </c>
      <c r="D326" s="38">
        <f>IF($C$2="Attiecināmās izmaksas",IF('Lokālā tāme Nr.2'!$Q329="Attiecināmās",'Lokālā tāme Nr.2'!$D329,0),0)</f>
        <v>0</v>
      </c>
      <c r="E326" s="45">
        <f>IF($C$2="Attiecināmās izmaksas",IF('Lokālā tāme Nr.2'!$Q329="Attiecināmās",'Lokālā tāme Nr.2'!$E329,0),0)</f>
        <v>0</v>
      </c>
      <c r="F326" s="42">
        <f>IF($C$2="Attiecināmās izmaksas",IF('Lokālā tāme Nr.2'!$Q329="Attiecināmās",'Lokālā tāme Nr.2'!$F329,0),0)</f>
        <v>0</v>
      </c>
      <c r="G326" s="38">
        <f>IF($C$2="Attiecināmās izmaksas",IF('Lokālā tāme Nr.2'!$Q329="Attiecināmās",'Lokālā tāme Nr.2'!$G329,0),0)</f>
        <v>0</v>
      </c>
      <c r="H326" s="38">
        <f>IF($C$2="Attiecināmās izmaksas",IF('Lokālā tāme Nr.2'!$Q329="Attiecināmās",'Lokālā tāme Nr.2'!$H329,0),0)</f>
        <v>0</v>
      </c>
      <c r="I326" s="38">
        <f>IF($C$2="Attiecināmās izmaksas",IF('Lokālā tāme Nr.2'!$Q329="Attiecināmās",'Lokālā tāme Nr.2'!$I329,0),0)</f>
        <v>0</v>
      </c>
      <c r="J326" s="38">
        <f>IF($C$2="Attiecināmās izmaksas",IF('Lokālā tāme Nr.2'!$Q329="Attiecināmās",'Lokālā tāme Nr.2'!$J329,0),0)</f>
        <v>0</v>
      </c>
      <c r="K326" s="43">
        <f>IF($C$2="Attiecināmās izmaksas",IF('Lokālā tāme Nr.2'!$Q329="Attiecināmās",'Lokālā tāme Nr.2'!$K329,0),0)</f>
        <v>0</v>
      </c>
      <c r="L326" s="46">
        <f>IF($C$2="Attiecināmās izmaksas",IF('Lokālā tāme Nr.2'!$Q329="Attiecināmās",'Lokālā tāme Nr.2'!$L329,0),0)</f>
        <v>0</v>
      </c>
      <c r="M326" s="38">
        <f>IF($C$2="Attiecināmās izmaksas",IF('Lokālā tāme Nr.2'!$Q329="Attiecināmās",'Lokālā tāme Nr.2'!$M329,0),0)</f>
        <v>0</v>
      </c>
      <c r="N326" s="38">
        <f>IF($C$2="Attiecināmās izmaksas",IF('Lokālā tāme Nr.2'!$Q329="Attiecināmās",'Lokālā tāme Nr.2'!$N329,0),0)</f>
        <v>0</v>
      </c>
      <c r="O326" s="38">
        <f>IF($C$2="Attiecināmās izmaksas",IF('Lokālā tāme Nr.2'!$Q329="Attiecināmās",'Lokālā tāme Nr.2'!$O329,0),0)</f>
        <v>0</v>
      </c>
      <c r="P326" s="45">
        <f>IF($C$2="Attiecināmās izmaksas",IF('Lokālā tāme Nr.2'!$Q329="Attiecināmās",'Lokālā tāme Nr.2'!$P329,0),0)</f>
        <v>0</v>
      </c>
    </row>
    <row r="327" spans="1:16" x14ac:dyDescent="0.2">
      <c r="A327" s="19">
        <f>IF(P327=0,0,IF(COUNTBLANK(P327)=1,0,COUNTA($P$8:P327)))</f>
        <v>0</v>
      </c>
      <c r="B327" s="38">
        <f>IF($C$2="Attiecināmās izmaksas",IF('Lokālā tāme Nr.2'!$Q330="Attiecināmās",'Lokālā tāme Nr.2'!$B330,0),0)</f>
        <v>0</v>
      </c>
      <c r="C327" s="38">
        <f>IF($C$2="Attiecināmās izmaksas",IF('Lokālā tāme Nr.2'!$Q330="Attiecināmās",'Lokālā tāme Nr.2'!$C330,0),0)</f>
        <v>0</v>
      </c>
      <c r="D327" s="38">
        <f>IF($C$2="Attiecināmās izmaksas",IF('Lokālā tāme Nr.2'!$Q330="Attiecināmās",'Lokālā tāme Nr.2'!$D330,0),0)</f>
        <v>0</v>
      </c>
      <c r="E327" s="45">
        <f>IF($C$2="Attiecināmās izmaksas",IF('Lokālā tāme Nr.2'!$Q330="Attiecināmās",'Lokālā tāme Nr.2'!$E330,0),0)</f>
        <v>0</v>
      </c>
      <c r="F327" s="42">
        <f>IF($C$2="Attiecināmās izmaksas",IF('Lokālā tāme Nr.2'!$Q330="Attiecināmās",'Lokālā tāme Nr.2'!$F330,0),0)</f>
        <v>0</v>
      </c>
      <c r="G327" s="38">
        <f>IF($C$2="Attiecināmās izmaksas",IF('Lokālā tāme Nr.2'!$Q330="Attiecināmās",'Lokālā tāme Nr.2'!$G330,0),0)</f>
        <v>0</v>
      </c>
      <c r="H327" s="38">
        <f>IF($C$2="Attiecināmās izmaksas",IF('Lokālā tāme Nr.2'!$Q330="Attiecināmās",'Lokālā tāme Nr.2'!$H330,0),0)</f>
        <v>0</v>
      </c>
      <c r="I327" s="38">
        <f>IF($C$2="Attiecināmās izmaksas",IF('Lokālā tāme Nr.2'!$Q330="Attiecināmās",'Lokālā tāme Nr.2'!$I330,0),0)</f>
        <v>0</v>
      </c>
      <c r="J327" s="38">
        <f>IF($C$2="Attiecināmās izmaksas",IF('Lokālā tāme Nr.2'!$Q330="Attiecināmās",'Lokālā tāme Nr.2'!$J330,0),0)</f>
        <v>0</v>
      </c>
      <c r="K327" s="43">
        <f>IF($C$2="Attiecināmās izmaksas",IF('Lokālā tāme Nr.2'!$Q330="Attiecināmās",'Lokālā tāme Nr.2'!$K330,0),0)</f>
        <v>0</v>
      </c>
      <c r="L327" s="46">
        <f>IF($C$2="Attiecināmās izmaksas",IF('Lokālā tāme Nr.2'!$Q330="Attiecināmās",'Lokālā tāme Nr.2'!$L330,0),0)</f>
        <v>0</v>
      </c>
      <c r="M327" s="38">
        <f>IF($C$2="Attiecināmās izmaksas",IF('Lokālā tāme Nr.2'!$Q330="Attiecināmās",'Lokālā tāme Nr.2'!$M330,0),0)</f>
        <v>0</v>
      </c>
      <c r="N327" s="38">
        <f>IF($C$2="Attiecināmās izmaksas",IF('Lokālā tāme Nr.2'!$Q330="Attiecināmās",'Lokālā tāme Nr.2'!$N330,0),0)</f>
        <v>0</v>
      </c>
      <c r="O327" s="38">
        <f>IF($C$2="Attiecināmās izmaksas",IF('Lokālā tāme Nr.2'!$Q330="Attiecināmās",'Lokālā tāme Nr.2'!$O330,0),0)</f>
        <v>0</v>
      </c>
      <c r="P327" s="45">
        <f>IF($C$2="Attiecināmās izmaksas",IF('Lokālā tāme Nr.2'!$Q330="Attiecināmās",'Lokālā tāme Nr.2'!$P330,0),0)</f>
        <v>0</v>
      </c>
    </row>
    <row r="328" spans="1:16" x14ac:dyDescent="0.2">
      <c r="A328" s="19">
        <f>IF(P328=0,0,IF(COUNTBLANK(P328)=1,0,COUNTA($P$8:P328)))</f>
        <v>0</v>
      </c>
      <c r="B328" s="38">
        <f>IF($C$2="Attiecināmās izmaksas",IF('Lokālā tāme Nr.2'!$Q331="Attiecināmās",'Lokālā tāme Nr.2'!$B331,0),0)</f>
        <v>0</v>
      </c>
      <c r="C328" s="38">
        <f>IF($C$2="Attiecināmās izmaksas",IF('Lokālā tāme Nr.2'!$Q331="Attiecināmās",'Lokālā tāme Nr.2'!$C331,0),0)</f>
        <v>0</v>
      </c>
      <c r="D328" s="38">
        <f>IF($C$2="Attiecināmās izmaksas",IF('Lokālā tāme Nr.2'!$Q331="Attiecināmās",'Lokālā tāme Nr.2'!$D331,0),0)</f>
        <v>0</v>
      </c>
      <c r="E328" s="45">
        <f>IF($C$2="Attiecināmās izmaksas",IF('Lokālā tāme Nr.2'!$Q331="Attiecināmās",'Lokālā tāme Nr.2'!$E331,0),0)</f>
        <v>0</v>
      </c>
      <c r="F328" s="42">
        <f>IF($C$2="Attiecināmās izmaksas",IF('Lokālā tāme Nr.2'!$Q331="Attiecināmās",'Lokālā tāme Nr.2'!$F331,0),0)</f>
        <v>0</v>
      </c>
      <c r="G328" s="38">
        <f>IF($C$2="Attiecināmās izmaksas",IF('Lokālā tāme Nr.2'!$Q331="Attiecināmās",'Lokālā tāme Nr.2'!$G331,0),0)</f>
        <v>0</v>
      </c>
      <c r="H328" s="38">
        <f>IF($C$2="Attiecināmās izmaksas",IF('Lokālā tāme Nr.2'!$Q331="Attiecināmās",'Lokālā tāme Nr.2'!$H331,0),0)</f>
        <v>0</v>
      </c>
      <c r="I328" s="38">
        <f>IF($C$2="Attiecināmās izmaksas",IF('Lokālā tāme Nr.2'!$Q331="Attiecināmās",'Lokālā tāme Nr.2'!$I331,0),0)</f>
        <v>0</v>
      </c>
      <c r="J328" s="38">
        <f>IF($C$2="Attiecināmās izmaksas",IF('Lokālā tāme Nr.2'!$Q331="Attiecināmās",'Lokālā tāme Nr.2'!$J331,0),0)</f>
        <v>0</v>
      </c>
      <c r="K328" s="43">
        <f>IF($C$2="Attiecināmās izmaksas",IF('Lokālā tāme Nr.2'!$Q331="Attiecināmās",'Lokālā tāme Nr.2'!$K331,0),0)</f>
        <v>0</v>
      </c>
      <c r="L328" s="46">
        <f>IF($C$2="Attiecināmās izmaksas",IF('Lokālā tāme Nr.2'!$Q331="Attiecināmās",'Lokālā tāme Nr.2'!$L331,0),0)</f>
        <v>0</v>
      </c>
      <c r="M328" s="38">
        <f>IF($C$2="Attiecināmās izmaksas",IF('Lokālā tāme Nr.2'!$Q331="Attiecināmās",'Lokālā tāme Nr.2'!$M331,0),0)</f>
        <v>0</v>
      </c>
      <c r="N328" s="38">
        <f>IF($C$2="Attiecināmās izmaksas",IF('Lokālā tāme Nr.2'!$Q331="Attiecināmās",'Lokālā tāme Nr.2'!$N331,0),0)</f>
        <v>0</v>
      </c>
      <c r="O328" s="38">
        <f>IF($C$2="Attiecināmās izmaksas",IF('Lokālā tāme Nr.2'!$Q331="Attiecināmās",'Lokālā tāme Nr.2'!$O331,0),0)</f>
        <v>0</v>
      </c>
      <c r="P328" s="45">
        <f>IF($C$2="Attiecināmās izmaksas",IF('Lokālā tāme Nr.2'!$Q331="Attiecināmās",'Lokālā tāme Nr.2'!$P331,0),0)</f>
        <v>0</v>
      </c>
    </row>
    <row r="329" spans="1:16" x14ac:dyDescent="0.2">
      <c r="A329" s="19">
        <f>IF(P329=0,0,IF(COUNTBLANK(P329)=1,0,COUNTA($P$8:P329)))</f>
        <v>0</v>
      </c>
      <c r="B329" s="38">
        <f>IF($C$2="Attiecināmās izmaksas",IF('Lokālā tāme Nr.2'!$Q332="Attiecināmās",'Lokālā tāme Nr.2'!$B332,0),0)</f>
        <v>0</v>
      </c>
      <c r="C329" s="38">
        <f>IF($C$2="Attiecināmās izmaksas",IF('Lokālā tāme Nr.2'!$Q332="Attiecināmās",'Lokālā tāme Nr.2'!$C332,0),0)</f>
        <v>0</v>
      </c>
      <c r="D329" s="38">
        <f>IF($C$2="Attiecināmās izmaksas",IF('Lokālā tāme Nr.2'!$Q332="Attiecināmās",'Lokālā tāme Nr.2'!$D332,0),0)</f>
        <v>0</v>
      </c>
      <c r="E329" s="45">
        <f>IF($C$2="Attiecināmās izmaksas",IF('Lokālā tāme Nr.2'!$Q332="Attiecināmās",'Lokālā tāme Nr.2'!$E332,0),0)</f>
        <v>0</v>
      </c>
      <c r="F329" s="42">
        <f>IF($C$2="Attiecināmās izmaksas",IF('Lokālā tāme Nr.2'!$Q332="Attiecināmās",'Lokālā tāme Nr.2'!$F332,0),0)</f>
        <v>0</v>
      </c>
      <c r="G329" s="38">
        <f>IF($C$2="Attiecināmās izmaksas",IF('Lokālā tāme Nr.2'!$Q332="Attiecināmās",'Lokālā tāme Nr.2'!$G332,0),0)</f>
        <v>0</v>
      </c>
      <c r="H329" s="38">
        <f>IF($C$2="Attiecināmās izmaksas",IF('Lokālā tāme Nr.2'!$Q332="Attiecināmās",'Lokālā tāme Nr.2'!$H332,0),0)</f>
        <v>0</v>
      </c>
      <c r="I329" s="38">
        <f>IF($C$2="Attiecināmās izmaksas",IF('Lokālā tāme Nr.2'!$Q332="Attiecināmās",'Lokālā tāme Nr.2'!$I332,0),0)</f>
        <v>0</v>
      </c>
      <c r="J329" s="38">
        <f>IF($C$2="Attiecināmās izmaksas",IF('Lokālā tāme Nr.2'!$Q332="Attiecināmās",'Lokālā tāme Nr.2'!$J332,0),0)</f>
        <v>0</v>
      </c>
      <c r="K329" s="43">
        <f>IF($C$2="Attiecināmās izmaksas",IF('Lokālā tāme Nr.2'!$Q332="Attiecināmās",'Lokālā tāme Nr.2'!$K332,0),0)</f>
        <v>0</v>
      </c>
      <c r="L329" s="46">
        <f>IF($C$2="Attiecināmās izmaksas",IF('Lokālā tāme Nr.2'!$Q332="Attiecināmās",'Lokālā tāme Nr.2'!$L332,0),0)</f>
        <v>0</v>
      </c>
      <c r="M329" s="38">
        <f>IF($C$2="Attiecināmās izmaksas",IF('Lokālā tāme Nr.2'!$Q332="Attiecināmās",'Lokālā tāme Nr.2'!$M332,0),0)</f>
        <v>0</v>
      </c>
      <c r="N329" s="38">
        <f>IF($C$2="Attiecināmās izmaksas",IF('Lokālā tāme Nr.2'!$Q332="Attiecināmās",'Lokālā tāme Nr.2'!$N332,0),0)</f>
        <v>0</v>
      </c>
      <c r="O329" s="38">
        <f>IF($C$2="Attiecināmās izmaksas",IF('Lokālā tāme Nr.2'!$Q332="Attiecināmās",'Lokālā tāme Nr.2'!$O332,0),0)</f>
        <v>0</v>
      </c>
      <c r="P329" s="45">
        <f>IF($C$2="Attiecināmās izmaksas",IF('Lokālā tāme Nr.2'!$Q332="Attiecināmās",'Lokālā tāme Nr.2'!$P332,0),0)</f>
        <v>0</v>
      </c>
    </row>
    <row r="330" spans="1:16" x14ac:dyDescent="0.2">
      <c r="A330" s="19">
        <f>IF(P330=0,0,IF(COUNTBLANK(P330)=1,0,COUNTA($P$8:P330)))</f>
        <v>0</v>
      </c>
      <c r="B330" s="38">
        <f>IF($C$2="Attiecināmās izmaksas",IF('Lokālā tāme Nr.2'!$Q333="Attiecināmās",'Lokālā tāme Nr.2'!$B333,0),0)</f>
        <v>0</v>
      </c>
      <c r="C330" s="38">
        <f>IF($C$2="Attiecināmās izmaksas",IF('Lokālā tāme Nr.2'!$Q333="Attiecināmās",'Lokālā tāme Nr.2'!$C333,0),0)</f>
        <v>0</v>
      </c>
      <c r="D330" s="38">
        <f>IF($C$2="Attiecināmās izmaksas",IF('Lokālā tāme Nr.2'!$Q333="Attiecināmās",'Lokālā tāme Nr.2'!$D333,0),0)</f>
        <v>0</v>
      </c>
      <c r="E330" s="45">
        <f>IF($C$2="Attiecināmās izmaksas",IF('Lokālā tāme Nr.2'!$Q333="Attiecināmās",'Lokālā tāme Nr.2'!$E333,0),0)</f>
        <v>0</v>
      </c>
      <c r="F330" s="42">
        <f>IF($C$2="Attiecināmās izmaksas",IF('Lokālā tāme Nr.2'!$Q333="Attiecināmās",'Lokālā tāme Nr.2'!$F333,0),0)</f>
        <v>0</v>
      </c>
      <c r="G330" s="38">
        <f>IF($C$2="Attiecināmās izmaksas",IF('Lokālā tāme Nr.2'!$Q333="Attiecināmās",'Lokālā tāme Nr.2'!$G333,0),0)</f>
        <v>0</v>
      </c>
      <c r="H330" s="38">
        <f>IF($C$2="Attiecināmās izmaksas",IF('Lokālā tāme Nr.2'!$Q333="Attiecināmās",'Lokālā tāme Nr.2'!$H333,0),0)</f>
        <v>0</v>
      </c>
      <c r="I330" s="38">
        <f>IF($C$2="Attiecināmās izmaksas",IF('Lokālā tāme Nr.2'!$Q333="Attiecināmās",'Lokālā tāme Nr.2'!$I333,0),0)</f>
        <v>0</v>
      </c>
      <c r="J330" s="38">
        <f>IF($C$2="Attiecināmās izmaksas",IF('Lokālā tāme Nr.2'!$Q333="Attiecināmās",'Lokālā tāme Nr.2'!$J333,0),0)</f>
        <v>0</v>
      </c>
      <c r="K330" s="43">
        <f>IF($C$2="Attiecināmās izmaksas",IF('Lokālā tāme Nr.2'!$Q333="Attiecināmās",'Lokālā tāme Nr.2'!$K333,0),0)</f>
        <v>0</v>
      </c>
      <c r="L330" s="46">
        <f>IF($C$2="Attiecināmās izmaksas",IF('Lokālā tāme Nr.2'!$Q333="Attiecināmās",'Lokālā tāme Nr.2'!$L333,0),0)</f>
        <v>0</v>
      </c>
      <c r="M330" s="38">
        <f>IF($C$2="Attiecināmās izmaksas",IF('Lokālā tāme Nr.2'!$Q333="Attiecināmās",'Lokālā tāme Nr.2'!$M333,0),0)</f>
        <v>0</v>
      </c>
      <c r="N330" s="38">
        <f>IF($C$2="Attiecināmās izmaksas",IF('Lokālā tāme Nr.2'!$Q333="Attiecināmās",'Lokālā tāme Nr.2'!$N333,0),0)</f>
        <v>0</v>
      </c>
      <c r="O330" s="38">
        <f>IF($C$2="Attiecināmās izmaksas",IF('Lokālā tāme Nr.2'!$Q333="Attiecināmās",'Lokālā tāme Nr.2'!$O333,0),0)</f>
        <v>0</v>
      </c>
      <c r="P330" s="45">
        <f>IF($C$2="Attiecināmās izmaksas",IF('Lokālā tāme Nr.2'!$Q333="Attiecināmās",'Lokālā tāme Nr.2'!$P333,0),0)</f>
        <v>0</v>
      </c>
    </row>
    <row r="331" spans="1:16" x14ac:dyDescent="0.2">
      <c r="A331" s="19">
        <f>IF(P331=0,0,IF(COUNTBLANK(P331)=1,0,COUNTA($P$8:P331)))</f>
        <v>0</v>
      </c>
      <c r="B331" s="38">
        <f>IF($C$2="Attiecināmās izmaksas",IF('Lokālā tāme Nr.2'!$Q334="Attiecināmās",'Lokālā tāme Nr.2'!$B334,0),0)</f>
        <v>0</v>
      </c>
      <c r="C331" s="38">
        <f>IF($C$2="Attiecināmās izmaksas",IF('Lokālā tāme Nr.2'!$Q334="Attiecināmās",'Lokālā tāme Nr.2'!$C334,0),0)</f>
        <v>0</v>
      </c>
      <c r="D331" s="38">
        <f>IF($C$2="Attiecināmās izmaksas",IF('Lokālā tāme Nr.2'!$Q334="Attiecināmās",'Lokālā tāme Nr.2'!$D334,0),0)</f>
        <v>0</v>
      </c>
      <c r="E331" s="45">
        <f>IF($C$2="Attiecināmās izmaksas",IF('Lokālā tāme Nr.2'!$Q334="Attiecināmās",'Lokālā tāme Nr.2'!$E334,0),0)</f>
        <v>0</v>
      </c>
      <c r="F331" s="42">
        <f>IF($C$2="Attiecināmās izmaksas",IF('Lokālā tāme Nr.2'!$Q334="Attiecināmās",'Lokālā tāme Nr.2'!$F334,0),0)</f>
        <v>0</v>
      </c>
      <c r="G331" s="38">
        <f>IF($C$2="Attiecināmās izmaksas",IF('Lokālā tāme Nr.2'!$Q334="Attiecināmās",'Lokālā tāme Nr.2'!$G334,0),0)</f>
        <v>0</v>
      </c>
      <c r="H331" s="38">
        <f>IF($C$2="Attiecināmās izmaksas",IF('Lokālā tāme Nr.2'!$Q334="Attiecināmās",'Lokālā tāme Nr.2'!$H334,0),0)</f>
        <v>0</v>
      </c>
      <c r="I331" s="38">
        <f>IF($C$2="Attiecināmās izmaksas",IF('Lokālā tāme Nr.2'!$Q334="Attiecināmās",'Lokālā tāme Nr.2'!$I334,0),0)</f>
        <v>0</v>
      </c>
      <c r="J331" s="38">
        <f>IF($C$2="Attiecināmās izmaksas",IF('Lokālā tāme Nr.2'!$Q334="Attiecināmās",'Lokālā tāme Nr.2'!$J334,0),0)</f>
        <v>0</v>
      </c>
      <c r="K331" s="43">
        <f>IF($C$2="Attiecināmās izmaksas",IF('Lokālā tāme Nr.2'!$Q334="Attiecināmās",'Lokālā tāme Nr.2'!$K334,0),0)</f>
        <v>0</v>
      </c>
      <c r="L331" s="46">
        <f>IF($C$2="Attiecināmās izmaksas",IF('Lokālā tāme Nr.2'!$Q334="Attiecināmās",'Lokālā tāme Nr.2'!$L334,0),0)</f>
        <v>0</v>
      </c>
      <c r="M331" s="38">
        <f>IF($C$2="Attiecināmās izmaksas",IF('Lokālā tāme Nr.2'!$Q334="Attiecināmās",'Lokālā tāme Nr.2'!$M334,0),0)</f>
        <v>0</v>
      </c>
      <c r="N331" s="38">
        <f>IF($C$2="Attiecināmās izmaksas",IF('Lokālā tāme Nr.2'!$Q334="Attiecināmās",'Lokālā tāme Nr.2'!$N334,0),0)</f>
        <v>0</v>
      </c>
      <c r="O331" s="38">
        <f>IF($C$2="Attiecināmās izmaksas",IF('Lokālā tāme Nr.2'!$Q334="Attiecināmās",'Lokālā tāme Nr.2'!$O334,0),0)</f>
        <v>0</v>
      </c>
      <c r="P331" s="45">
        <f>IF($C$2="Attiecināmās izmaksas",IF('Lokālā tāme Nr.2'!$Q334="Attiecināmās",'Lokālā tāme Nr.2'!$P334,0),0)</f>
        <v>0</v>
      </c>
    </row>
    <row r="332" spans="1:16" x14ac:dyDescent="0.2">
      <c r="A332" s="19">
        <f>IF(P332=0,0,IF(COUNTBLANK(P332)=1,0,COUNTA($P$8:P332)))</f>
        <v>0</v>
      </c>
      <c r="B332" s="38">
        <f>IF($C$2="Attiecināmās izmaksas",IF('Lokālā tāme Nr.2'!$Q335="Attiecināmās",'Lokālā tāme Nr.2'!$B335,0),0)</f>
        <v>0</v>
      </c>
      <c r="C332" s="38">
        <f>IF($C$2="Attiecināmās izmaksas",IF('Lokālā tāme Nr.2'!$Q335="Attiecināmās",'Lokālā tāme Nr.2'!$C335,0),0)</f>
        <v>0</v>
      </c>
      <c r="D332" s="38">
        <f>IF($C$2="Attiecināmās izmaksas",IF('Lokālā tāme Nr.2'!$Q335="Attiecināmās",'Lokālā tāme Nr.2'!$D335,0),0)</f>
        <v>0</v>
      </c>
      <c r="E332" s="45">
        <f>IF($C$2="Attiecināmās izmaksas",IF('Lokālā tāme Nr.2'!$Q335="Attiecināmās",'Lokālā tāme Nr.2'!$E335,0),0)</f>
        <v>0</v>
      </c>
      <c r="F332" s="42">
        <f>IF($C$2="Attiecināmās izmaksas",IF('Lokālā tāme Nr.2'!$Q335="Attiecināmās",'Lokālā tāme Nr.2'!$F335,0),0)</f>
        <v>0</v>
      </c>
      <c r="G332" s="38">
        <f>IF($C$2="Attiecināmās izmaksas",IF('Lokālā tāme Nr.2'!$Q335="Attiecināmās",'Lokālā tāme Nr.2'!$G335,0),0)</f>
        <v>0</v>
      </c>
      <c r="H332" s="38">
        <f>IF($C$2="Attiecināmās izmaksas",IF('Lokālā tāme Nr.2'!$Q335="Attiecināmās",'Lokālā tāme Nr.2'!$H335,0),0)</f>
        <v>0</v>
      </c>
      <c r="I332" s="38">
        <f>IF($C$2="Attiecināmās izmaksas",IF('Lokālā tāme Nr.2'!$Q335="Attiecināmās",'Lokālā tāme Nr.2'!$I335,0),0)</f>
        <v>0</v>
      </c>
      <c r="J332" s="38">
        <f>IF($C$2="Attiecināmās izmaksas",IF('Lokālā tāme Nr.2'!$Q335="Attiecināmās",'Lokālā tāme Nr.2'!$J335,0),0)</f>
        <v>0</v>
      </c>
      <c r="K332" s="43">
        <f>IF($C$2="Attiecināmās izmaksas",IF('Lokālā tāme Nr.2'!$Q335="Attiecināmās",'Lokālā tāme Nr.2'!$K335,0),0)</f>
        <v>0</v>
      </c>
      <c r="L332" s="46">
        <f>IF($C$2="Attiecināmās izmaksas",IF('Lokālā tāme Nr.2'!$Q335="Attiecināmās",'Lokālā tāme Nr.2'!$L335,0),0)</f>
        <v>0</v>
      </c>
      <c r="M332" s="38">
        <f>IF($C$2="Attiecināmās izmaksas",IF('Lokālā tāme Nr.2'!$Q335="Attiecināmās",'Lokālā tāme Nr.2'!$M335,0),0)</f>
        <v>0</v>
      </c>
      <c r="N332" s="38">
        <f>IF($C$2="Attiecināmās izmaksas",IF('Lokālā tāme Nr.2'!$Q335="Attiecināmās",'Lokālā tāme Nr.2'!$N335,0),0)</f>
        <v>0</v>
      </c>
      <c r="O332" s="38">
        <f>IF($C$2="Attiecināmās izmaksas",IF('Lokālā tāme Nr.2'!$Q335="Attiecināmās",'Lokālā tāme Nr.2'!$O335,0),0)</f>
        <v>0</v>
      </c>
      <c r="P332" s="45">
        <f>IF($C$2="Attiecināmās izmaksas",IF('Lokālā tāme Nr.2'!$Q335="Attiecināmās",'Lokālā tāme Nr.2'!$P335,0),0)</f>
        <v>0</v>
      </c>
    </row>
    <row r="333" spans="1:16" x14ac:dyDescent="0.2">
      <c r="A333" s="19">
        <f>IF(P333=0,0,IF(COUNTBLANK(P333)=1,0,COUNTA($P$8:P333)))</f>
        <v>0</v>
      </c>
      <c r="B333" s="38">
        <f>IF($C$2="Attiecināmās izmaksas",IF('Lokālā tāme Nr.2'!$Q336="Attiecināmās",'Lokālā tāme Nr.2'!$B336,0),0)</f>
        <v>0</v>
      </c>
      <c r="C333" s="38">
        <f>IF($C$2="Attiecināmās izmaksas",IF('Lokālā tāme Nr.2'!$Q336="Attiecināmās",'Lokālā tāme Nr.2'!$C336,0),0)</f>
        <v>0</v>
      </c>
      <c r="D333" s="38">
        <f>IF($C$2="Attiecināmās izmaksas",IF('Lokālā tāme Nr.2'!$Q336="Attiecināmās",'Lokālā tāme Nr.2'!$D336,0),0)</f>
        <v>0</v>
      </c>
      <c r="E333" s="45">
        <f>IF($C$2="Attiecināmās izmaksas",IF('Lokālā tāme Nr.2'!$Q336="Attiecināmās",'Lokālā tāme Nr.2'!$E336,0),0)</f>
        <v>0</v>
      </c>
      <c r="F333" s="42">
        <f>IF($C$2="Attiecināmās izmaksas",IF('Lokālā tāme Nr.2'!$Q336="Attiecināmās",'Lokālā tāme Nr.2'!$F336,0),0)</f>
        <v>0</v>
      </c>
      <c r="G333" s="38">
        <f>IF($C$2="Attiecināmās izmaksas",IF('Lokālā tāme Nr.2'!$Q336="Attiecināmās",'Lokālā tāme Nr.2'!$G336,0),0)</f>
        <v>0</v>
      </c>
      <c r="H333" s="38">
        <f>IF($C$2="Attiecināmās izmaksas",IF('Lokālā tāme Nr.2'!$Q336="Attiecināmās",'Lokālā tāme Nr.2'!$H336,0),0)</f>
        <v>0</v>
      </c>
      <c r="I333" s="38">
        <f>IF($C$2="Attiecināmās izmaksas",IF('Lokālā tāme Nr.2'!$Q336="Attiecināmās",'Lokālā tāme Nr.2'!$I336,0),0)</f>
        <v>0</v>
      </c>
      <c r="J333" s="38">
        <f>IF($C$2="Attiecināmās izmaksas",IF('Lokālā tāme Nr.2'!$Q336="Attiecināmās",'Lokālā tāme Nr.2'!$J336,0),0)</f>
        <v>0</v>
      </c>
      <c r="K333" s="43">
        <f>IF($C$2="Attiecināmās izmaksas",IF('Lokālā tāme Nr.2'!$Q336="Attiecināmās",'Lokālā tāme Nr.2'!$K336,0),0)</f>
        <v>0</v>
      </c>
      <c r="L333" s="46">
        <f>IF($C$2="Attiecināmās izmaksas",IF('Lokālā tāme Nr.2'!$Q336="Attiecināmās",'Lokālā tāme Nr.2'!$L336,0),0)</f>
        <v>0</v>
      </c>
      <c r="M333" s="38">
        <f>IF($C$2="Attiecināmās izmaksas",IF('Lokālā tāme Nr.2'!$Q336="Attiecināmās",'Lokālā tāme Nr.2'!$M336,0),0)</f>
        <v>0</v>
      </c>
      <c r="N333" s="38">
        <f>IF($C$2="Attiecināmās izmaksas",IF('Lokālā tāme Nr.2'!$Q336="Attiecināmās",'Lokālā tāme Nr.2'!$N336,0),0)</f>
        <v>0</v>
      </c>
      <c r="O333" s="38">
        <f>IF($C$2="Attiecināmās izmaksas",IF('Lokālā tāme Nr.2'!$Q336="Attiecināmās",'Lokālā tāme Nr.2'!$O336,0),0)</f>
        <v>0</v>
      </c>
      <c r="P333" s="45">
        <f>IF($C$2="Attiecināmās izmaksas",IF('Lokālā tāme Nr.2'!$Q336="Attiecināmās",'Lokālā tāme Nr.2'!$P336,0),0)</f>
        <v>0</v>
      </c>
    </row>
    <row r="334" spans="1:16" x14ac:dyDescent="0.2">
      <c r="A334" s="19">
        <f>IF(P334=0,0,IF(COUNTBLANK(P334)=1,0,COUNTA($P$8:P334)))</f>
        <v>0</v>
      </c>
      <c r="B334" s="38">
        <f>IF($C$2="Attiecināmās izmaksas",IF('Lokālā tāme Nr.2'!$Q337="Attiecināmās",'Lokālā tāme Nr.2'!$B337,0),0)</f>
        <v>0</v>
      </c>
      <c r="C334" s="38">
        <f>IF($C$2="Attiecināmās izmaksas",IF('Lokālā tāme Nr.2'!$Q337="Attiecināmās",'Lokālā tāme Nr.2'!$C337,0),0)</f>
        <v>0</v>
      </c>
      <c r="D334" s="38">
        <f>IF($C$2="Attiecināmās izmaksas",IF('Lokālā tāme Nr.2'!$Q337="Attiecināmās",'Lokālā tāme Nr.2'!$D337,0),0)</f>
        <v>0</v>
      </c>
      <c r="E334" s="45">
        <f>IF($C$2="Attiecināmās izmaksas",IF('Lokālā tāme Nr.2'!$Q337="Attiecināmās",'Lokālā tāme Nr.2'!$E337,0),0)</f>
        <v>0</v>
      </c>
      <c r="F334" s="42">
        <f>IF($C$2="Attiecināmās izmaksas",IF('Lokālā tāme Nr.2'!$Q337="Attiecināmās",'Lokālā tāme Nr.2'!$F337,0),0)</f>
        <v>0</v>
      </c>
      <c r="G334" s="38">
        <f>IF($C$2="Attiecināmās izmaksas",IF('Lokālā tāme Nr.2'!$Q337="Attiecināmās",'Lokālā tāme Nr.2'!$G337,0),0)</f>
        <v>0</v>
      </c>
      <c r="H334" s="38">
        <f>IF($C$2="Attiecināmās izmaksas",IF('Lokālā tāme Nr.2'!$Q337="Attiecināmās",'Lokālā tāme Nr.2'!$H337,0),0)</f>
        <v>0</v>
      </c>
      <c r="I334" s="38">
        <f>IF($C$2="Attiecināmās izmaksas",IF('Lokālā tāme Nr.2'!$Q337="Attiecināmās",'Lokālā tāme Nr.2'!$I337,0),0)</f>
        <v>0</v>
      </c>
      <c r="J334" s="38">
        <f>IF($C$2="Attiecināmās izmaksas",IF('Lokālā tāme Nr.2'!$Q337="Attiecināmās",'Lokālā tāme Nr.2'!$J337,0),0)</f>
        <v>0</v>
      </c>
      <c r="K334" s="43">
        <f>IF($C$2="Attiecināmās izmaksas",IF('Lokālā tāme Nr.2'!$Q337="Attiecināmās",'Lokālā tāme Nr.2'!$K337,0),0)</f>
        <v>0</v>
      </c>
      <c r="L334" s="46">
        <f>IF($C$2="Attiecināmās izmaksas",IF('Lokālā tāme Nr.2'!$Q337="Attiecināmās",'Lokālā tāme Nr.2'!$L337,0),0)</f>
        <v>0</v>
      </c>
      <c r="M334" s="38">
        <f>IF($C$2="Attiecināmās izmaksas",IF('Lokālā tāme Nr.2'!$Q337="Attiecināmās",'Lokālā tāme Nr.2'!$M337,0),0)</f>
        <v>0</v>
      </c>
      <c r="N334" s="38">
        <f>IF($C$2="Attiecināmās izmaksas",IF('Lokālā tāme Nr.2'!$Q337="Attiecināmās",'Lokālā tāme Nr.2'!$N337,0),0)</f>
        <v>0</v>
      </c>
      <c r="O334" s="38">
        <f>IF($C$2="Attiecināmās izmaksas",IF('Lokālā tāme Nr.2'!$Q337="Attiecināmās",'Lokālā tāme Nr.2'!$O337,0),0)</f>
        <v>0</v>
      </c>
      <c r="P334" s="45">
        <f>IF($C$2="Attiecināmās izmaksas",IF('Lokālā tāme Nr.2'!$Q337="Attiecināmās",'Lokālā tāme Nr.2'!$P337,0),0)</f>
        <v>0</v>
      </c>
    </row>
    <row r="335" spans="1:16" x14ac:dyDescent="0.2">
      <c r="A335" s="19">
        <f>IF(P335=0,0,IF(COUNTBLANK(P335)=1,0,COUNTA($P$8:P335)))</f>
        <v>0</v>
      </c>
      <c r="B335" s="38">
        <f>IF($C$2="Attiecināmās izmaksas",IF('Lokālā tāme Nr.2'!$Q338="Attiecināmās",'Lokālā tāme Nr.2'!$B338,0),0)</f>
        <v>0</v>
      </c>
      <c r="C335" s="38">
        <f>IF($C$2="Attiecināmās izmaksas",IF('Lokālā tāme Nr.2'!$Q338="Attiecināmās",'Lokālā tāme Nr.2'!$C338,0),0)</f>
        <v>0</v>
      </c>
      <c r="D335" s="38">
        <f>IF($C$2="Attiecināmās izmaksas",IF('Lokālā tāme Nr.2'!$Q338="Attiecināmās",'Lokālā tāme Nr.2'!$D338,0),0)</f>
        <v>0</v>
      </c>
      <c r="E335" s="45">
        <f>IF($C$2="Attiecināmās izmaksas",IF('Lokālā tāme Nr.2'!$Q338="Attiecināmās",'Lokālā tāme Nr.2'!$E338,0),0)</f>
        <v>0</v>
      </c>
      <c r="F335" s="42">
        <f>IF($C$2="Attiecināmās izmaksas",IF('Lokālā tāme Nr.2'!$Q338="Attiecināmās",'Lokālā tāme Nr.2'!$F338,0),0)</f>
        <v>0</v>
      </c>
      <c r="G335" s="38">
        <f>IF($C$2="Attiecināmās izmaksas",IF('Lokālā tāme Nr.2'!$Q338="Attiecināmās",'Lokālā tāme Nr.2'!$G338,0),0)</f>
        <v>0</v>
      </c>
      <c r="H335" s="38">
        <f>IF($C$2="Attiecināmās izmaksas",IF('Lokālā tāme Nr.2'!$Q338="Attiecināmās",'Lokālā tāme Nr.2'!$H338,0),0)</f>
        <v>0</v>
      </c>
      <c r="I335" s="38">
        <f>IF($C$2="Attiecināmās izmaksas",IF('Lokālā tāme Nr.2'!$Q338="Attiecināmās",'Lokālā tāme Nr.2'!$I338,0),0)</f>
        <v>0</v>
      </c>
      <c r="J335" s="38">
        <f>IF($C$2="Attiecināmās izmaksas",IF('Lokālā tāme Nr.2'!$Q338="Attiecināmās",'Lokālā tāme Nr.2'!$J338,0),0)</f>
        <v>0</v>
      </c>
      <c r="K335" s="43">
        <f>IF($C$2="Attiecināmās izmaksas",IF('Lokālā tāme Nr.2'!$Q338="Attiecināmās",'Lokālā tāme Nr.2'!$K338,0),0)</f>
        <v>0</v>
      </c>
      <c r="L335" s="46">
        <f>IF($C$2="Attiecināmās izmaksas",IF('Lokālā tāme Nr.2'!$Q338="Attiecināmās",'Lokālā tāme Nr.2'!$L338,0),0)</f>
        <v>0</v>
      </c>
      <c r="M335" s="38">
        <f>IF($C$2="Attiecināmās izmaksas",IF('Lokālā tāme Nr.2'!$Q338="Attiecināmās",'Lokālā tāme Nr.2'!$M338,0),0)</f>
        <v>0</v>
      </c>
      <c r="N335" s="38">
        <f>IF($C$2="Attiecināmās izmaksas",IF('Lokālā tāme Nr.2'!$Q338="Attiecināmās",'Lokālā tāme Nr.2'!$N338,0),0)</f>
        <v>0</v>
      </c>
      <c r="O335" s="38">
        <f>IF($C$2="Attiecināmās izmaksas",IF('Lokālā tāme Nr.2'!$Q338="Attiecināmās",'Lokālā tāme Nr.2'!$O338,0),0)</f>
        <v>0</v>
      </c>
      <c r="P335" s="45">
        <f>IF($C$2="Attiecināmās izmaksas",IF('Lokālā tāme Nr.2'!$Q338="Attiecināmās",'Lokālā tāme Nr.2'!$P338,0),0)</f>
        <v>0</v>
      </c>
    </row>
    <row r="336" spans="1:16" x14ac:dyDescent="0.2">
      <c r="A336" s="19">
        <f>IF(P336=0,0,IF(COUNTBLANK(P336)=1,0,COUNTA($P$8:P336)))</f>
        <v>0</v>
      </c>
      <c r="B336" s="38">
        <f>IF($C$2="Attiecināmās izmaksas",IF('Lokālā tāme Nr.2'!$Q339="Attiecināmās",'Lokālā tāme Nr.2'!$B339,0),0)</f>
        <v>0</v>
      </c>
      <c r="C336" s="38">
        <f>IF($C$2="Attiecināmās izmaksas",IF('Lokālā tāme Nr.2'!$Q339="Attiecināmās",'Lokālā tāme Nr.2'!$C339,0),0)</f>
        <v>0</v>
      </c>
      <c r="D336" s="38">
        <f>IF($C$2="Attiecināmās izmaksas",IF('Lokālā tāme Nr.2'!$Q339="Attiecināmās",'Lokālā tāme Nr.2'!$D339,0),0)</f>
        <v>0</v>
      </c>
      <c r="E336" s="45">
        <f>IF($C$2="Attiecināmās izmaksas",IF('Lokālā tāme Nr.2'!$Q339="Attiecināmās",'Lokālā tāme Nr.2'!$E339,0),0)</f>
        <v>0</v>
      </c>
      <c r="F336" s="42">
        <f>IF($C$2="Attiecināmās izmaksas",IF('Lokālā tāme Nr.2'!$Q339="Attiecināmās",'Lokālā tāme Nr.2'!$F339,0),0)</f>
        <v>0</v>
      </c>
      <c r="G336" s="38">
        <f>IF($C$2="Attiecināmās izmaksas",IF('Lokālā tāme Nr.2'!$Q339="Attiecināmās",'Lokālā tāme Nr.2'!$G339,0),0)</f>
        <v>0</v>
      </c>
      <c r="H336" s="38">
        <f>IF($C$2="Attiecināmās izmaksas",IF('Lokālā tāme Nr.2'!$Q339="Attiecināmās",'Lokālā tāme Nr.2'!$H339,0),0)</f>
        <v>0</v>
      </c>
      <c r="I336" s="38">
        <f>IF($C$2="Attiecināmās izmaksas",IF('Lokālā tāme Nr.2'!$Q339="Attiecināmās",'Lokālā tāme Nr.2'!$I339,0),0)</f>
        <v>0</v>
      </c>
      <c r="J336" s="38">
        <f>IF($C$2="Attiecināmās izmaksas",IF('Lokālā tāme Nr.2'!$Q339="Attiecināmās",'Lokālā tāme Nr.2'!$J339,0),0)</f>
        <v>0</v>
      </c>
      <c r="K336" s="43">
        <f>IF($C$2="Attiecināmās izmaksas",IF('Lokālā tāme Nr.2'!$Q339="Attiecināmās",'Lokālā tāme Nr.2'!$K339,0),0)</f>
        <v>0</v>
      </c>
      <c r="L336" s="46">
        <f>IF($C$2="Attiecināmās izmaksas",IF('Lokālā tāme Nr.2'!$Q339="Attiecināmās",'Lokālā tāme Nr.2'!$L339,0),0)</f>
        <v>0</v>
      </c>
      <c r="M336" s="38">
        <f>IF($C$2="Attiecināmās izmaksas",IF('Lokālā tāme Nr.2'!$Q339="Attiecināmās",'Lokālā tāme Nr.2'!$M339,0),0)</f>
        <v>0</v>
      </c>
      <c r="N336" s="38">
        <f>IF($C$2="Attiecināmās izmaksas",IF('Lokālā tāme Nr.2'!$Q339="Attiecināmās",'Lokālā tāme Nr.2'!$N339,0),0)</f>
        <v>0</v>
      </c>
      <c r="O336" s="38">
        <f>IF($C$2="Attiecināmās izmaksas",IF('Lokālā tāme Nr.2'!$Q339="Attiecināmās",'Lokālā tāme Nr.2'!$O339,0),0)</f>
        <v>0</v>
      </c>
      <c r="P336" s="45">
        <f>IF($C$2="Attiecināmās izmaksas",IF('Lokālā tāme Nr.2'!$Q339="Attiecināmās",'Lokālā tāme Nr.2'!$P339,0),0)</f>
        <v>0</v>
      </c>
    </row>
    <row r="337" spans="1:16" x14ac:dyDescent="0.2">
      <c r="A337" s="19">
        <f>IF(P337=0,0,IF(COUNTBLANK(P337)=1,0,COUNTA($P$8:P337)))</f>
        <v>0</v>
      </c>
      <c r="B337" s="38">
        <f>IF($C$2="Attiecināmās izmaksas",IF('Lokālā tāme Nr.2'!$Q340="Attiecināmās",'Lokālā tāme Nr.2'!$B340,0),0)</f>
        <v>0</v>
      </c>
      <c r="C337" s="38">
        <f>IF($C$2="Attiecināmās izmaksas",IF('Lokālā tāme Nr.2'!$Q340="Attiecināmās",'Lokālā tāme Nr.2'!$C340,0),0)</f>
        <v>0</v>
      </c>
      <c r="D337" s="38">
        <f>IF($C$2="Attiecināmās izmaksas",IF('Lokālā tāme Nr.2'!$Q340="Attiecināmās",'Lokālā tāme Nr.2'!$D340,0),0)</f>
        <v>0</v>
      </c>
      <c r="E337" s="45">
        <f>IF($C$2="Attiecināmās izmaksas",IF('Lokālā tāme Nr.2'!$Q340="Attiecināmās",'Lokālā tāme Nr.2'!$E340,0),0)</f>
        <v>0</v>
      </c>
      <c r="F337" s="42">
        <f>IF($C$2="Attiecināmās izmaksas",IF('Lokālā tāme Nr.2'!$Q340="Attiecināmās",'Lokālā tāme Nr.2'!$F340,0),0)</f>
        <v>0</v>
      </c>
      <c r="G337" s="38">
        <f>IF($C$2="Attiecināmās izmaksas",IF('Lokālā tāme Nr.2'!$Q340="Attiecināmās",'Lokālā tāme Nr.2'!$G340,0),0)</f>
        <v>0</v>
      </c>
      <c r="H337" s="38">
        <f>IF($C$2="Attiecināmās izmaksas",IF('Lokālā tāme Nr.2'!$Q340="Attiecināmās",'Lokālā tāme Nr.2'!$H340,0),0)</f>
        <v>0</v>
      </c>
      <c r="I337" s="38">
        <f>IF($C$2="Attiecināmās izmaksas",IF('Lokālā tāme Nr.2'!$Q340="Attiecināmās",'Lokālā tāme Nr.2'!$I340,0),0)</f>
        <v>0</v>
      </c>
      <c r="J337" s="38">
        <f>IF($C$2="Attiecināmās izmaksas",IF('Lokālā tāme Nr.2'!$Q340="Attiecināmās",'Lokālā tāme Nr.2'!$J340,0),0)</f>
        <v>0</v>
      </c>
      <c r="K337" s="43">
        <f>IF($C$2="Attiecināmās izmaksas",IF('Lokālā tāme Nr.2'!$Q340="Attiecināmās",'Lokālā tāme Nr.2'!$K340,0),0)</f>
        <v>0</v>
      </c>
      <c r="L337" s="46">
        <f>IF($C$2="Attiecināmās izmaksas",IF('Lokālā tāme Nr.2'!$Q340="Attiecināmās",'Lokālā tāme Nr.2'!$L340,0),0)</f>
        <v>0</v>
      </c>
      <c r="M337" s="38">
        <f>IF($C$2="Attiecināmās izmaksas",IF('Lokālā tāme Nr.2'!$Q340="Attiecināmās",'Lokālā tāme Nr.2'!$M340,0),0)</f>
        <v>0</v>
      </c>
      <c r="N337" s="38">
        <f>IF($C$2="Attiecināmās izmaksas",IF('Lokālā tāme Nr.2'!$Q340="Attiecināmās",'Lokālā tāme Nr.2'!$N340,0),0)</f>
        <v>0</v>
      </c>
      <c r="O337" s="38">
        <f>IF($C$2="Attiecināmās izmaksas",IF('Lokālā tāme Nr.2'!$Q340="Attiecināmās",'Lokālā tāme Nr.2'!$O340,0),0)</f>
        <v>0</v>
      </c>
      <c r="P337" s="45">
        <f>IF($C$2="Attiecināmās izmaksas",IF('Lokālā tāme Nr.2'!$Q340="Attiecināmās",'Lokālā tāme Nr.2'!$P340,0),0)</f>
        <v>0</v>
      </c>
    </row>
    <row r="338" spans="1:16" x14ac:dyDescent="0.2">
      <c r="A338" s="19">
        <f>IF(P338=0,0,IF(COUNTBLANK(P338)=1,0,COUNTA($P$8:P338)))</f>
        <v>0</v>
      </c>
      <c r="B338" s="38">
        <f>IF($C$2="Attiecināmās izmaksas",IF('Lokālā tāme Nr.2'!$Q341="Attiecināmās",'Lokālā tāme Nr.2'!$B341,0),0)</f>
        <v>0</v>
      </c>
      <c r="C338" s="38">
        <f>IF($C$2="Attiecināmās izmaksas",IF('Lokālā tāme Nr.2'!$Q341="Attiecināmās",'Lokālā tāme Nr.2'!$C341,0),0)</f>
        <v>0</v>
      </c>
      <c r="D338" s="38">
        <f>IF($C$2="Attiecināmās izmaksas",IF('Lokālā tāme Nr.2'!$Q341="Attiecināmās",'Lokālā tāme Nr.2'!$D341,0),0)</f>
        <v>0</v>
      </c>
      <c r="E338" s="45">
        <f>IF($C$2="Attiecināmās izmaksas",IF('Lokālā tāme Nr.2'!$Q341="Attiecināmās",'Lokālā tāme Nr.2'!$E341,0),0)</f>
        <v>0</v>
      </c>
      <c r="F338" s="42">
        <f>IF($C$2="Attiecināmās izmaksas",IF('Lokālā tāme Nr.2'!$Q341="Attiecināmās",'Lokālā tāme Nr.2'!$F341,0),0)</f>
        <v>0</v>
      </c>
      <c r="G338" s="38">
        <f>IF($C$2="Attiecināmās izmaksas",IF('Lokālā tāme Nr.2'!$Q341="Attiecināmās",'Lokālā tāme Nr.2'!$G341,0),0)</f>
        <v>0</v>
      </c>
      <c r="H338" s="38">
        <f>IF($C$2="Attiecināmās izmaksas",IF('Lokālā tāme Nr.2'!$Q341="Attiecināmās",'Lokālā tāme Nr.2'!$H341,0),0)</f>
        <v>0</v>
      </c>
      <c r="I338" s="38">
        <f>IF($C$2="Attiecināmās izmaksas",IF('Lokālā tāme Nr.2'!$Q341="Attiecināmās",'Lokālā tāme Nr.2'!$I341,0),0)</f>
        <v>0</v>
      </c>
      <c r="J338" s="38">
        <f>IF($C$2="Attiecināmās izmaksas",IF('Lokālā tāme Nr.2'!$Q341="Attiecināmās",'Lokālā tāme Nr.2'!$J341,0),0)</f>
        <v>0</v>
      </c>
      <c r="K338" s="43">
        <f>IF($C$2="Attiecināmās izmaksas",IF('Lokālā tāme Nr.2'!$Q341="Attiecināmās",'Lokālā tāme Nr.2'!$K341,0),0)</f>
        <v>0</v>
      </c>
      <c r="L338" s="46">
        <f>IF($C$2="Attiecināmās izmaksas",IF('Lokālā tāme Nr.2'!$Q341="Attiecināmās",'Lokālā tāme Nr.2'!$L341,0),0)</f>
        <v>0</v>
      </c>
      <c r="M338" s="38">
        <f>IF($C$2="Attiecināmās izmaksas",IF('Lokālā tāme Nr.2'!$Q341="Attiecināmās",'Lokālā tāme Nr.2'!$M341,0),0)</f>
        <v>0</v>
      </c>
      <c r="N338" s="38">
        <f>IF($C$2="Attiecināmās izmaksas",IF('Lokālā tāme Nr.2'!$Q341="Attiecināmās",'Lokālā tāme Nr.2'!$N341,0),0)</f>
        <v>0</v>
      </c>
      <c r="O338" s="38">
        <f>IF($C$2="Attiecināmās izmaksas",IF('Lokālā tāme Nr.2'!$Q341="Attiecināmās",'Lokālā tāme Nr.2'!$O341,0),0)</f>
        <v>0</v>
      </c>
      <c r="P338" s="45">
        <f>IF($C$2="Attiecināmās izmaksas",IF('Lokālā tāme Nr.2'!$Q341="Attiecināmās",'Lokālā tāme Nr.2'!$P341,0),0)</f>
        <v>0</v>
      </c>
    </row>
    <row r="339" spans="1:16" x14ac:dyDescent="0.2">
      <c r="A339" s="19">
        <f>IF(P339=0,0,IF(COUNTBLANK(P339)=1,0,COUNTA($P$8:P339)))</f>
        <v>0</v>
      </c>
      <c r="B339" s="38">
        <f>IF($C$2="Attiecināmās izmaksas",IF('Lokālā tāme Nr.2'!$Q342="Attiecināmās",'Lokālā tāme Nr.2'!$B342,0),0)</f>
        <v>0</v>
      </c>
      <c r="C339" s="38">
        <f>IF($C$2="Attiecināmās izmaksas",IF('Lokālā tāme Nr.2'!$Q342="Attiecināmās",'Lokālā tāme Nr.2'!$C342,0),0)</f>
        <v>0</v>
      </c>
      <c r="D339" s="38">
        <f>IF($C$2="Attiecināmās izmaksas",IF('Lokālā tāme Nr.2'!$Q342="Attiecināmās",'Lokālā tāme Nr.2'!$D342,0),0)</f>
        <v>0</v>
      </c>
      <c r="E339" s="45">
        <f>IF($C$2="Attiecināmās izmaksas",IF('Lokālā tāme Nr.2'!$Q342="Attiecināmās",'Lokālā tāme Nr.2'!$E342,0),0)</f>
        <v>0</v>
      </c>
      <c r="F339" s="42">
        <f>IF($C$2="Attiecināmās izmaksas",IF('Lokālā tāme Nr.2'!$Q342="Attiecināmās",'Lokālā tāme Nr.2'!$F342,0),0)</f>
        <v>0</v>
      </c>
      <c r="G339" s="38">
        <f>IF($C$2="Attiecināmās izmaksas",IF('Lokālā tāme Nr.2'!$Q342="Attiecināmās",'Lokālā tāme Nr.2'!$G342,0),0)</f>
        <v>0</v>
      </c>
      <c r="H339" s="38">
        <f>IF($C$2="Attiecināmās izmaksas",IF('Lokālā tāme Nr.2'!$Q342="Attiecināmās",'Lokālā tāme Nr.2'!$H342,0),0)</f>
        <v>0</v>
      </c>
      <c r="I339" s="38">
        <f>IF($C$2="Attiecināmās izmaksas",IF('Lokālā tāme Nr.2'!$Q342="Attiecināmās",'Lokālā tāme Nr.2'!$I342,0),0)</f>
        <v>0</v>
      </c>
      <c r="J339" s="38">
        <f>IF($C$2="Attiecināmās izmaksas",IF('Lokālā tāme Nr.2'!$Q342="Attiecināmās",'Lokālā tāme Nr.2'!$J342,0),0)</f>
        <v>0</v>
      </c>
      <c r="K339" s="43">
        <f>IF($C$2="Attiecināmās izmaksas",IF('Lokālā tāme Nr.2'!$Q342="Attiecināmās",'Lokālā tāme Nr.2'!$K342,0),0)</f>
        <v>0</v>
      </c>
      <c r="L339" s="46">
        <f>IF($C$2="Attiecināmās izmaksas",IF('Lokālā tāme Nr.2'!$Q342="Attiecināmās",'Lokālā tāme Nr.2'!$L342,0),0)</f>
        <v>0</v>
      </c>
      <c r="M339" s="38">
        <f>IF($C$2="Attiecināmās izmaksas",IF('Lokālā tāme Nr.2'!$Q342="Attiecināmās",'Lokālā tāme Nr.2'!$M342,0),0)</f>
        <v>0</v>
      </c>
      <c r="N339" s="38">
        <f>IF($C$2="Attiecināmās izmaksas",IF('Lokālā tāme Nr.2'!$Q342="Attiecināmās",'Lokālā tāme Nr.2'!$N342,0),0)</f>
        <v>0</v>
      </c>
      <c r="O339" s="38">
        <f>IF($C$2="Attiecināmās izmaksas",IF('Lokālā tāme Nr.2'!$Q342="Attiecināmās",'Lokālā tāme Nr.2'!$O342,0),0)</f>
        <v>0</v>
      </c>
      <c r="P339" s="45">
        <f>IF($C$2="Attiecināmās izmaksas",IF('Lokālā tāme Nr.2'!$Q342="Attiecināmās",'Lokālā tāme Nr.2'!$P342,0),0)</f>
        <v>0</v>
      </c>
    </row>
    <row r="340" spans="1:16" x14ac:dyDescent="0.2">
      <c r="A340" s="19">
        <f>IF(P340=0,0,IF(COUNTBLANK(P340)=1,0,COUNTA($P$8:P340)))</f>
        <v>0</v>
      </c>
      <c r="B340" s="38">
        <f>IF($C$2="Attiecināmās izmaksas",IF('Lokālā tāme Nr.2'!$Q343="Attiecināmās",'Lokālā tāme Nr.2'!$B343,0),0)</f>
        <v>0</v>
      </c>
      <c r="C340" s="38">
        <f>IF($C$2="Attiecināmās izmaksas",IF('Lokālā tāme Nr.2'!$Q343="Attiecināmās",'Lokālā tāme Nr.2'!$C343,0),0)</f>
        <v>0</v>
      </c>
      <c r="D340" s="38">
        <f>IF($C$2="Attiecināmās izmaksas",IF('Lokālā tāme Nr.2'!$Q343="Attiecināmās",'Lokālā tāme Nr.2'!$D343,0),0)</f>
        <v>0</v>
      </c>
      <c r="E340" s="45">
        <f>IF($C$2="Attiecināmās izmaksas",IF('Lokālā tāme Nr.2'!$Q343="Attiecināmās",'Lokālā tāme Nr.2'!$E343,0),0)</f>
        <v>0</v>
      </c>
      <c r="F340" s="42">
        <f>IF($C$2="Attiecināmās izmaksas",IF('Lokālā tāme Nr.2'!$Q343="Attiecināmās",'Lokālā tāme Nr.2'!$F343,0),0)</f>
        <v>0</v>
      </c>
      <c r="G340" s="38">
        <f>IF($C$2="Attiecināmās izmaksas",IF('Lokālā tāme Nr.2'!$Q343="Attiecināmās",'Lokālā tāme Nr.2'!$G343,0),0)</f>
        <v>0</v>
      </c>
      <c r="H340" s="38">
        <f>IF($C$2="Attiecināmās izmaksas",IF('Lokālā tāme Nr.2'!$Q343="Attiecināmās",'Lokālā tāme Nr.2'!$H343,0),0)</f>
        <v>0</v>
      </c>
      <c r="I340" s="38">
        <f>IF($C$2="Attiecināmās izmaksas",IF('Lokālā tāme Nr.2'!$Q343="Attiecināmās",'Lokālā tāme Nr.2'!$I343,0),0)</f>
        <v>0</v>
      </c>
      <c r="J340" s="38">
        <f>IF($C$2="Attiecināmās izmaksas",IF('Lokālā tāme Nr.2'!$Q343="Attiecināmās",'Lokālā tāme Nr.2'!$J343,0),0)</f>
        <v>0</v>
      </c>
      <c r="K340" s="43">
        <f>IF($C$2="Attiecināmās izmaksas",IF('Lokālā tāme Nr.2'!$Q343="Attiecināmās",'Lokālā tāme Nr.2'!$K343,0),0)</f>
        <v>0</v>
      </c>
      <c r="L340" s="46">
        <f>IF($C$2="Attiecināmās izmaksas",IF('Lokālā tāme Nr.2'!$Q343="Attiecināmās",'Lokālā tāme Nr.2'!$L343,0),0)</f>
        <v>0</v>
      </c>
      <c r="M340" s="38">
        <f>IF($C$2="Attiecināmās izmaksas",IF('Lokālā tāme Nr.2'!$Q343="Attiecināmās",'Lokālā tāme Nr.2'!$M343,0),0)</f>
        <v>0</v>
      </c>
      <c r="N340" s="38">
        <f>IF($C$2="Attiecināmās izmaksas",IF('Lokālā tāme Nr.2'!$Q343="Attiecināmās",'Lokālā tāme Nr.2'!$N343,0),0)</f>
        <v>0</v>
      </c>
      <c r="O340" s="38">
        <f>IF($C$2="Attiecināmās izmaksas",IF('Lokālā tāme Nr.2'!$Q343="Attiecināmās",'Lokālā tāme Nr.2'!$O343,0),0)</f>
        <v>0</v>
      </c>
      <c r="P340" s="45">
        <f>IF($C$2="Attiecināmās izmaksas",IF('Lokālā tāme Nr.2'!$Q343="Attiecināmās",'Lokālā tāme Nr.2'!$P343,0),0)</f>
        <v>0</v>
      </c>
    </row>
    <row r="341" spans="1:16" x14ac:dyDescent="0.2">
      <c r="A341" s="19">
        <f>IF(P341=0,0,IF(COUNTBLANK(P341)=1,0,COUNTA($P$8:P341)))</f>
        <v>0</v>
      </c>
      <c r="B341" s="38">
        <f>IF($C$2="Attiecināmās izmaksas",IF('Lokālā tāme Nr.2'!$Q344="Attiecināmās",'Lokālā tāme Nr.2'!$B344,0),0)</f>
        <v>0</v>
      </c>
      <c r="C341" s="38">
        <f>IF($C$2="Attiecināmās izmaksas",IF('Lokālā tāme Nr.2'!$Q344="Attiecināmās",'Lokālā tāme Nr.2'!$C344,0),0)</f>
        <v>0</v>
      </c>
      <c r="D341" s="38">
        <f>IF($C$2="Attiecināmās izmaksas",IF('Lokālā tāme Nr.2'!$Q344="Attiecināmās",'Lokālā tāme Nr.2'!$D344,0),0)</f>
        <v>0</v>
      </c>
      <c r="E341" s="45">
        <f>IF($C$2="Attiecināmās izmaksas",IF('Lokālā tāme Nr.2'!$Q344="Attiecināmās",'Lokālā tāme Nr.2'!$E344,0),0)</f>
        <v>0</v>
      </c>
      <c r="F341" s="42">
        <f>IF($C$2="Attiecināmās izmaksas",IF('Lokālā tāme Nr.2'!$Q344="Attiecināmās",'Lokālā tāme Nr.2'!$F344,0),0)</f>
        <v>0</v>
      </c>
      <c r="G341" s="38">
        <f>IF($C$2="Attiecināmās izmaksas",IF('Lokālā tāme Nr.2'!$Q344="Attiecināmās",'Lokālā tāme Nr.2'!$G344,0),0)</f>
        <v>0</v>
      </c>
      <c r="H341" s="38">
        <f>IF($C$2="Attiecināmās izmaksas",IF('Lokālā tāme Nr.2'!$Q344="Attiecināmās",'Lokālā tāme Nr.2'!$H344,0),0)</f>
        <v>0</v>
      </c>
      <c r="I341" s="38">
        <f>IF($C$2="Attiecināmās izmaksas",IF('Lokālā tāme Nr.2'!$Q344="Attiecināmās",'Lokālā tāme Nr.2'!$I344,0),0)</f>
        <v>0</v>
      </c>
      <c r="J341" s="38">
        <f>IF($C$2="Attiecināmās izmaksas",IF('Lokālā tāme Nr.2'!$Q344="Attiecināmās",'Lokālā tāme Nr.2'!$J344,0),0)</f>
        <v>0</v>
      </c>
      <c r="K341" s="43">
        <f>IF($C$2="Attiecināmās izmaksas",IF('Lokālā tāme Nr.2'!$Q344="Attiecināmās",'Lokālā tāme Nr.2'!$K344,0),0)</f>
        <v>0</v>
      </c>
      <c r="L341" s="46">
        <f>IF($C$2="Attiecināmās izmaksas",IF('Lokālā tāme Nr.2'!$Q344="Attiecināmās",'Lokālā tāme Nr.2'!$L344,0),0)</f>
        <v>0</v>
      </c>
      <c r="M341" s="38">
        <f>IF($C$2="Attiecināmās izmaksas",IF('Lokālā tāme Nr.2'!$Q344="Attiecināmās",'Lokālā tāme Nr.2'!$M344,0),0)</f>
        <v>0</v>
      </c>
      <c r="N341" s="38">
        <f>IF($C$2="Attiecināmās izmaksas",IF('Lokālā tāme Nr.2'!$Q344="Attiecināmās",'Lokālā tāme Nr.2'!$N344,0),0)</f>
        <v>0</v>
      </c>
      <c r="O341" s="38">
        <f>IF($C$2="Attiecināmās izmaksas",IF('Lokālā tāme Nr.2'!$Q344="Attiecināmās",'Lokālā tāme Nr.2'!$O344,0),0)</f>
        <v>0</v>
      </c>
      <c r="P341" s="45">
        <f>IF($C$2="Attiecināmās izmaksas",IF('Lokālā tāme Nr.2'!$Q344="Attiecināmās",'Lokālā tāme Nr.2'!$P344,0),0)</f>
        <v>0</v>
      </c>
    </row>
    <row r="342" spans="1:16" x14ac:dyDescent="0.2">
      <c r="A342" s="19">
        <f>IF(P342=0,0,IF(COUNTBLANK(P342)=1,0,COUNTA($P$8:P342)))</f>
        <v>0</v>
      </c>
      <c r="B342" s="38">
        <f>IF($C$2="Attiecināmās izmaksas",IF('Lokālā tāme Nr.2'!$Q345="Attiecināmās",'Lokālā tāme Nr.2'!$B345,0),0)</f>
        <v>0</v>
      </c>
      <c r="C342" s="38">
        <f>IF($C$2="Attiecināmās izmaksas",IF('Lokālā tāme Nr.2'!$Q345="Attiecināmās",'Lokālā tāme Nr.2'!$C345,0),0)</f>
        <v>0</v>
      </c>
      <c r="D342" s="38">
        <f>IF($C$2="Attiecināmās izmaksas",IF('Lokālā tāme Nr.2'!$Q345="Attiecināmās",'Lokālā tāme Nr.2'!$D345,0),0)</f>
        <v>0</v>
      </c>
      <c r="E342" s="45">
        <f>IF($C$2="Attiecināmās izmaksas",IF('Lokālā tāme Nr.2'!$Q345="Attiecināmās",'Lokālā tāme Nr.2'!$E345,0),0)</f>
        <v>0</v>
      </c>
      <c r="F342" s="42">
        <f>IF($C$2="Attiecināmās izmaksas",IF('Lokālā tāme Nr.2'!$Q345="Attiecināmās",'Lokālā tāme Nr.2'!$F345,0),0)</f>
        <v>0</v>
      </c>
      <c r="G342" s="38">
        <f>IF($C$2="Attiecināmās izmaksas",IF('Lokālā tāme Nr.2'!$Q345="Attiecināmās",'Lokālā tāme Nr.2'!$G345,0),0)</f>
        <v>0</v>
      </c>
      <c r="H342" s="38">
        <f>IF($C$2="Attiecināmās izmaksas",IF('Lokālā tāme Nr.2'!$Q345="Attiecināmās",'Lokālā tāme Nr.2'!$H345,0),0)</f>
        <v>0</v>
      </c>
      <c r="I342" s="38">
        <f>IF($C$2="Attiecināmās izmaksas",IF('Lokālā tāme Nr.2'!$Q345="Attiecināmās",'Lokālā tāme Nr.2'!$I345,0),0)</f>
        <v>0</v>
      </c>
      <c r="J342" s="38">
        <f>IF($C$2="Attiecināmās izmaksas",IF('Lokālā tāme Nr.2'!$Q345="Attiecināmās",'Lokālā tāme Nr.2'!$J345,0),0)</f>
        <v>0</v>
      </c>
      <c r="K342" s="43">
        <f>IF($C$2="Attiecināmās izmaksas",IF('Lokālā tāme Nr.2'!$Q345="Attiecināmās",'Lokālā tāme Nr.2'!$K345,0),0)</f>
        <v>0</v>
      </c>
      <c r="L342" s="46">
        <f>IF($C$2="Attiecināmās izmaksas",IF('Lokālā tāme Nr.2'!$Q345="Attiecināmās",'Lokālā tāme Nr.2'!$L345,0),0)</f>
        <v>0</v>
      </c>
      <c r="M342" s="38">
        <f>IF($C$2="Attiecināmās izmaksas",IF('Lokālā tāme Nr.2'!$Q345="Attiecināmās",'Lokālā tāme Nr.2'!$M345,0),0)</f>
        <v>0</v>
      </c>
      <c r="N342" s="38">
        <f>IF($C$2="Attiecināmās izmaksas",IF('Lokālā tāme Nr.2'!$Q345="Attiecināmās",'Lokālā tāme Nr.2'!$N345,0),0)</f>
        <v>0</v>
      </c>
      <c r="O342" s="38">
        <f>IF($C$2="Attiecināmās izmaksas",IF('Lokālā tāme Nr.2'!$Q345="Attiecināmās",'Lokālā tāme Nr.2'!$O345,0),0)</f>
        <v>0</v>
      </c>
      <c r="P342" s="45">
        <f>IF($C$2="Attiecināmās izmaksas",IF('Lokālā tāme Nr.2'!$Q345="Attiecināmās",'Lokālā tāme Nr.2'!$P345,0),0)</f>
        <v>0</v>
      </c>
    </row>
    <row r="343" spans="1:16" x14ac:dyDescent="0.2">
      <c r="A343" s="19">
        <f>IF(P343=0,0,IF(COUNTBLANK(P343)=1,0,COUNTA($P$8:P343)))</f>
        <v>0</v>
      </c>
      <c r="B343" s="38">
        <f>IF($C$2="Attiecināmās izmaksas",IF('Lokālā tāme Nr.2'!$Q346="Attiecināmās",'Lokālā tāme Nr.2'!$B346,0),0)</f>
        <v>0</v>
      </c>
      <c r="C343" s="38">
        <f>IF($C$2="Attiecināmās izmaksas",IF('Lokālā tāme Nr.2'!$Q346="Attiecināmās",'Lokālā tāme Nr.2'!$C346,0),0)</f>
        <v>0</v>
      </c>
      <c r="D343" s="38">
        <f>IF($C$2="Attiecināmās izmaksas",IF('Lokālā tāme Nr.2'!$Q346="Attiecināmās",'Lokālā tāme Nr.2'!$D346,0),0)</f>
        <v>0</v>
      </c>
      <c r="E343" s="45">
        <f>IF($C$2="Attiecināmās izmaksas",IF('Lokālā tāme Nr.2'!$Q346="Attiecināmās",'Lokālā tāme Nr.2'!$E346,0),0)</f>
        <v>0</v>
      </c>
      <c r="F343" s="42">
        <f>IF($C$2="Attiecināmās izmaksas",IF('Lokālā tāme Nr.2'!$Q346="Attiecināmās",'Lokālā tāme Nr.2'!$F346,0),0)</f>
        <v>0</v>
      </c>
      <c r="G343" s="38">
        <f>IF($C$2="Attiecināmās izmaksas",IF('Lokālā tāme Nr.2'!$Q346="Attiecināmās",'Lokālā tāme Nr.2'!$G346,0),0)</f>
        <v>0</v>
      </c>
      <c r="H343" s="38">
        <f>IF($C$2="Attiecināmās izmaksas",IF('Lokālā tāme Nr.2'!$Q346="Attiecināmās",'Lokālā tāme Nr.2'!$H346,0),0)</f>
        <v>0</v>
      </c>
      <c r="I343" s="38">
        <f>IF($C$2="Attiecināmās izmaksas",IF('Lokālā tāme Nr.2'!$Q346="Attiecināmās",'Lokālā tāme Nr.2'!$I346,0),0)</f>
        <v>0</v>
      </c>
      <c r="J343" s="38">
        <f>IF($C$2="Attiecināmās izmaksas",IF('Lokālā tāme Nr.2'!$Q346="Attiecināmās",'Lokālā tāme Nr.2'!$J346,0),0)</f>
        <v>0</v>
      </c>
      <c r="K343" s="43">
        <f>IF($C$2="Attiecināmās izmaksas",IF('Lokālā tāme Nr.2'!$Q346="Attiecināmās",'Lokālā tāme Nr.2'!$K346,0),0)</f>
        <v>0</v>
      </c>
      <c r="L343" s="46">
        <f>IF($C$2="Attiecināmās izmaksas",IF('Lokālā tāme Nr.2'!$Q346="Attiecināmās",'Lokālā tāme Nr.2'!$L346,0),0)</f>
        <v>0</v>
      </c>
      <c r="M343" s="38">
        <f>IF($C$2="Attiecināmās izmaksas",IF('Lokālā tāme Nr.2'!$Q346="Attiecināmās",'Lokālā tāme Nr.2'!$M346,0),0)</f>
        <v>0</v>
      </c>
      <c r="N343" s="38">
        <f>IF($C$2="Attiecināmās izmaksas",IF('Lokālā tāme Nr.2'!$Q346="Attiecināmās",'Lokālā tāme Nr.2'!$N346,0),0)</f>
        <v>0</v>
      </c>
      <c r="O343" s="38">
        <f>IF($C$2="Attiecināmās izmaksas",IF('Lokālā tāme Nr.2'!$Q346="Attiecināmās",'Lokālā tāme Nr.2'!$O346,0),0)</f>
        <v>0</v>
      </c>
      <c r="P343" s="45">
        <f>IF($C$2="Attiecināmās izmaksas",IF('Lokālā tāme Nr.2'!$Q346="Attiecināmās",'Lokālā tāme Nr.2'!$P346,0),0)</f>
        <v>0</v>
      </c>
    </row>
    <row r="344" spans="1:16" x14ac:dyDescent="0.2">
      <c r="A344" s="19">
        <f>IF(P344=0,0,IF(COUNTBLANK(P344)=1,0,COUNTA($P$8:P344)))</f>
        <v>0</v>
      </c>
      <c r="B344" s="38">
        <f>IF($C$2="Attiecināmās izmaksas",IF('Lokālā tāme Nr.2'!$Q347="Attiecināmās",'Lokālā tāme Nr.2'!$B347,0),0)</f>
        <v>0</v>
      </c>
      <c r="C344" s="38">
        <f>IF($C$2="Attiecināmās izmaksas",IF('Lokālā tāme Nr.2'!$Q347="Attiecināmās",'Lokālā tāme Nr.2'!$C347,0),0)</f>
        <v>0</v>
      </c>
      <c r="D344" s="38">
        <f>IF($C$2="Attiecināmās izmaksas",IF('Lokālā tāme Nr.2'!$Q347="Attiecināmās",'Lokālā tāme Nr.2'!$D347,0),0)</f>
        <v>0</v>
      </c>
      <c r="E344" s="45">
        <f>IF($C$2="Attiecināmās izmaksas",IF('Lokālā tāme Nr.2'!$Q347="Attiecināmās",'Lokālā tāme Nr.2'!$E347,0),0)</f>
        <v>0</v>
      </c>
      <c r="F344" s="42">
        <f>IF($C$2="Attiecināmās izmaksas",IF('Lokālā tāme Nr.2'!$Q347="Attiecināmās",'Lokālā tāme Nr.2'!$F347,0),0)</f>
        <v>0</v>
      </c>
      <c r="G344" s="38">
        <f>IF($C$2="Attiecināmās izmaksas",IF('Lokālā tāme Nr.2'!$Q347="Attiecināmās",'Lokālā tāme Nr.2'!$G347,0),0)</f>
        <v>0</v>
      </c>
      <c r="H344" s="38">
        <f>IF($C$2="Attiecināmās izmaksas",IF('Lokālā tāme Nr.2'!$Q347="Attiecināmās",'Lokālā tāme Nr.2'!$H347,0),0)</f>
        <v>0</v>
      </c>
      <c r="I344" s="38">
        <f>IF($C$2="Attiecināmās izmaksas",IF('Lokālā tāme Nr.2'!$Q347="Attiecināmās",'Lokālā tāme Nr.2'!$I347,0),0)</f>
        <v>0</v>
      </c>
      <c r="J344" s="38">
        <f>IF($C$2="Attiecināmās izmaksas",IF('Lokālā tāme Nr.2'!$Q347="Attiecināmās",'Lokālā tāme Nr.2'!$J347,0),0)</f>
        <v>0</v>
      </c>
      <c r="K344" s="43">
        <f>IF($C$2="Attiecināmās izmaksas",IF('Lokālā tāme Nr.2'!$Q347="Attiecināmās",'Lokālā tāme Nr.2'!$K347,0),0)</f>
        <v>0</v>
      </c>
      <c r="L344" s="46">
        <f>IF($C$2="Attiecināmās izmaksas",IF('Lokālā tāme Nr.2'!$Q347="Attiecināmās",'Lokālā tāme Nr.2'!$L347,0),0)</f>
        <v>0</v>
      </c>
      <c r="M344" s="38">
        <f>IF($C$2="Attiecināmās izmaksas",IF('Lokālā tāme Nr.2'!$Q347="Attiecināmās",'Lokālā tāme Nr.2'!$M347,0),0)</f>
        <v>0</v>
      </c>
      <c r="N344" s="38">
        <f>IF($C$2="Attiecināmās izmaksas",IF('Lokālā tāme Nr.2'!$Q347="Attiecināmās",'Lokālā tāme Nr.2'!$N347,0),0)</f>
        <v>0</v>
      </c>
      <c r="O344" s="38">
        <f>IF($C$2="Attiecināmās izmaksas",IF('Lokālā tāme Nr.2'!$Q347="Attiecināmās",'Lokālā tāme Nr.2'!$O347,0),0)</f>
        <v>0</v>
      </c>
      <c r="P344" s="45">
        <f>IF($C$2="Attiecināmās izmaksas",IF('Lokālā tāme Nr.2'!$Q347="Attiecināmās",'Lokālā tāme Nr.2'!$P347,0),0)</f>
        <v>0</v>
      </c>
    </row>
    <row r="345" spans="1:16" x14ac:dyDescent="0.2">
      <c r="A345" s="19">
        <f>IF(P345=0,0,IF(COUNTBLANK(P345)=1,0,COUNTA($P$8:P345)))</f>
        <v>0</v>
      </c>
      <c r="B345" s="38">
        <f>IF($C$2="Attiecināmās izmaksas",IF('Lokālā tāme Nr.2'!$Q348="Attiecināmās",'Lokālā tāme Nr.2'!$B348,0),0)</f>
        <v>0</v>
      </c>
      <c r="C345" s="38">
        <f>IF($C$2="Attiecināmās izmaksas",IF('Lokālā tāme Nr.2'!$Q348="Attiecināmās",'Lokālā tāme Nr.2'!$C348,0),0)</f>
        <v>0</v>
      </c>
      <c r="D345" s="38">
        <f>IF($C$2="Attiecināmās izmaksas",IF('Lokālā tāme Nr.2'!$Q348="Attiecināmās",'Lokālā tāme Nr.2'!$D348,0),0)</f>
        <v>0</v>
      </c>
      <c r="E345" s="45">
        <f>IF($C$2="Attiecināmās izmaksas",IF('Lokālā tāme Nr.2'!$Q348="Attiecināmās",'Lokālā tāme Nr.2'!$E348,0),0)</f>
        <v>0</v>
      </c>
      <c r="F345" s="42">
        <f>IF($C$2="Attiecināmās izmaksas",IF('Lokālā tāme Nr.2'!$Q348="Attiecināmās",'Lokālā tāme Nr.2'!$F348,0),0)</f>
        <v>0</v>
      </c>
      <c r="G345" s="38">
        <f>IF($C$2="Attiecināmās izmaksas",IF('Lokālā tāme Nr.2'!$Q348="Attiecināmās",'Lokālā tāme Nr.2'!$G348,0),0)</f>
        <v>0</v>
      </c>
      <c r="H345" s="38">
        <f>IF($C$2="Attiecināmās izmaksas",IF('Lokālā tāme Nr.2'!$Q348="Attiecināmās",'Lokālā tāme Nr.2'!$H348,0),0)</f>
        <v>0</v>
      </c>
      <c r="I345" s="38">
        <f>IF($C$2="Attiecināmās izmaksas",IF('Lokālā tāme Nr.2'!$Q348="Attiecināmās",'Lokālā tāme Nr.2'!$I348,0),0)</f>
        <v>0</v>
      </c>
      <c r="J345" s="38">
        <f>IF($C$2="Attiecināmās izmaksas",IF('Lokālā tāme Nr.2'!$Q348="Attiecināmās",'Lokālā tāme Nr.2'!$J348,0),0)</f>
        <v>0</v>
      </c>
      <c r="K345" s="43">
        <f>IF($C$2="Attiecināmās izmaksas",IF('Lokālā tāme Nr.2'!$Q348="Attiecināmās",'Lokālā tāme Nr.2'!$K348,0),0)</f>
        <v>0</v>
      </c>
      <c r="L345" s="46">
        <f>IF($C$2="Attiecināmās izmaksas",IF('Lokālā tāme Nr.2'!$Q348="Attiecināmās",'Lokālā tāme Nr.2'!$L348,0),0)</f>
        <v>0</v>
      </c>
      <c r="M345" s="38">
        <f>IF($C$2="Attiecināmās izmaksas",IF('Lokālā tāme Nr.2'!$Q348="Attiecināmās",'Lokālā tāme Nr.2'!$M348,0),0)</f>
        <v>0</v>
      </c>
      <c r="N345" s="38">
        <f>IF($C$2="Attiecināmās izmaksas",IF('Lokālā tāme Nr.2'!$Q348="Attiecināmās",'Lokālā tāme Nr.2'!$N348,0),0)</f>
        <v>0</v>
      </c>
      <c r="O345" s="38">
        <f>IF($C$2="Attiecināmās izmaksas",IF('Lokālā tāme Nr.2'!$Q348="Attiecināmās",'Lokālā tāme Nr.2'!$O348,0),0)</f>
        <v>0</v>
      </c>
      <c r="P345" s="45">
        <f>IF($C$2="Attiecināmās izmaksas",IF('Lokālā tāme Nr.2'!$Q348="Attiecināmās",'Lokālā tāme Nr.2'!$P348,0),0)</f>
        <v>0</v>
      </c>
    </row>
    <row r="346" spans="1:16" x14ac:dyDescent="0.2">
      <c r="A346" s="19">
        <f>IF(P346=0,0,IF(COUNTBLANK(P346)=1,0,COUNTA($P$8:P346)))</f>
        <v>0</v>
      </c>
      <c r="B346" s="38">
        <f>IF($C$2="Attiecināmās izmaksas",IF('Lokālā tāme Nr.2'!$Q349="Attiecināmās",'Lokālā tāme Nr.2'!$B349,0),0)</f>
        <v>0</v>
      </c>
      <c r="C346" s="38">
        <f>IF($C$2="Attiecināmās izmaksas",IF('Lokālā tāme Nr.2'!$Q349="Attiecināmās",'Lokālā tāme Nr.2'!$C349,0),0)</f>
        <v>0</v>
      </c>
      <c r="D346" s="38">
        <f>IF($C$2="Attiecināmās izmaksas",IF('Lokālā tāme Nr.2'!$Q349="Attiecināmās",'Lokālā tāme Nr.2'!$D349,0),0)</f>
        <v>0</v>
      </c>
      <c r="E346" s="45">
        <f>IF($C$2="Attiecināmās izmaksas",IF('Lokālā tāme Nr.2'!$Q349="Attiecināmās",'Lokālā tāme Nr.2'!$E349,0),0)</f>
        <v>0</v>
      </c>
      <c r="F346" s="42">
        <f>IF($C$2="Attiecināmās izmaksas",IF('Lokālā tāme Nr.2'!$Q349="Attiecināmās",'Lokālā tāme Nr.2'!$F349,0),0)</f>
        <v>0</v>
      </c>
      <c r="G346" s="38">
        <f>IF($C$2="Attiecināmās izmaksas",IF('Lokālā tāme Nr.2'!$Q349="Attiecināmās",'Lokālā tāme Nr.2'!$G349,0),0)</f>
        <v>0</v>
      </c>
      <c r="H346" s="38">
        <f>IF($C$2="Attiecināmās izmaksas",IF('Lokālā tāme Nr.2'!$Q349="Attiecināmās",'Lokālā tāme Nr.2'!$H349,0),0)</f>
        <v>0</v>
      </c>
      <c r="I346" s="38">
        <f>IF($C$2="Attiecināmās izmaksas",IF('Lokālā tāme Nr.2'!$Q349="Attiecināmās",'Lokālā tāme Nr.2'!$I349,0),0)</f>
        <v>0</v>
      </c>
      <c r="J346" s="38">
        <f>IF($C$2="Attiecināmās izmaksas",IF('Lokālā tāme Nr.2'!$Q349="Attiecināmās",'Lokālā tāme Nr.2'!$J349,0),0)</f>
        <v>0</v>
      </c>
      <c r="K346" s="43">
        <f>IF($C$2="Attiecināmās izmaksas",IF('Lokālā tāme Nr.2'!$Q349="Attiecināmās",'Lokālā tāme Nr.2'!$K349,0),0)</f>
        <v>0</v>
      </c>
      <c r="L346" s="46">
        <f>IF($C$2="Attiecināmās izmaksas",IF('Lokālā tāme Nr.2'!$Q349="Attiecināmās",'Lokālā tāme Nr.2'!$L349,0),0)</f>
        <v>0</v>
      </c>
      <c r="M346" s="38">
        <f>IF($C$2="Attiecināmās izmaksas",IF('Lokālā tāme Nr.2'!$Q349="Attiecināmās",'Lokālā tāme Nr.2'!$M349,0),0)</f>
        <v>0</v>
      </c>
      <c r="N346" s="38">
        <f>IF($C$2="Attiecināmās izmaksas",IF('Lokālā tāme Nr.2'!$Q349="Attiecināmās",'Lokālā tāme Nr.2'!$N349,0),0)</f>
        <v>0</v>
      </c>
      <c r="O346" s="38">
        <f>IF($C$2="Attiecināmās izmaksas",IF('Lokālā tāme Nr.2'!$Q349="Attiecināmās",'Lokālā tāme Nr.2'!$O349,0),0)</f>
        <v>0</v>
      </c>
      <c r="P346" s="45">
        <f>IF($C$2="Attiecināmās izmaksas",IF('Lokālā tāme Nr.2'!$Q349="Attiecināmās",'Lokālā tāme Nr.2'!$P349,0),0)</f>
        <v>0</v>
      </c>
    </row>
    <row r="347" spans="1:16" x14ac:dyDescent="0.2">
      <c r="A347" s="19">
        <f>IF(P347=0,0,IF(COUNTBLANK(P347)=1,0,COUNTA($P$8:P347)))</f>
        <v>0</v>
      </c>
      <c r="B347" s="38">
        <f>IF($C$2="Attiecināmās izmaksas",IF('Lokālā tāme Nr.2'!$Q350="Attiecināmās",'Lokālā tāme Nr.2'!$B350,0),0)</f>
        <v>0</v>
      </c>
      <c r="C347" s="38">
        <f>IF($C$2="Attiecināmās izmaksas",IF('Lokālā tāme Nr.2'!$Q350="Attiecināmās",'Lokālā tāme Nr.2'!$C350,0),0)</f>
        <v>0</v>
      </c>
      <c r="D347" s="38">
        <f>IF($C$2="Attiecināmās izmaksas",IF('Lokālā tāme Nr.2'!$Q350="Attiecināmās",'Lokālā tāme Nr.2'!$D350,0),0)</f>
        <v>0</v>
      </c>
      <c r="E347" s="45">
        <f>IF($C$2="Attiecināmās izmaksas",IF('Lokālā tāme Nr.2'!$Q350="Attiecināmās",'Lokālā tāme Nr.2'!$E350,0),0)</f>
        <v>0</v>
      </c>
      <c r="F347" s="42">
        <f>IF($C$2="Attiecināmās izmaksas",IF('Lokālā tāme Nr.2'!$Q350="Attiecināmās",'Lokālā tāme Nr.2'!$F350,0),0)</f>
        <v>0</v>
      </c>
      <c r="G347" s="38">
        <f>IF($C$2="Attiecināmās izmaksas",IF('Lokālā tāme Nr.2'!$Q350="Attiecināmās",'Lokālā tāme Nr.2'!$G350,0),0)</f>
        <v>0</v>
      </c>
      <c r="H347" s="38">
        <f>IF($C$2="Attiecināmās izmaksas",IF('Lokālā tāme Nr.2'!$Q350="Attiecināmās",'Lokālā tāme Nr.2'!$H350,0),0)</f>
        <v>0</v>
      </c>
      <c r="I347" s="38">
        <f>IF($C$2="Attiecināmās izmaksas",IF('Lokālā tāme Nr.2'!$Q350="Attiecināmās",'Lokālā tāme Nr.2'!$I350,0),0)</f>
        <v>0</v>
      </c>
      <c r="J347" s="38">
        <f>IF($C$2="Attiecināmās izmaksas",IF('Lokālā tāme Nr.2'!$Q350="Attiecināmās",'Lokālā tāme Nr.2'!$J350,0),0)</f>
        <v>0</v>
      </c>
      <c r="K347" s="43">
        <f>IF($C$2="Attiecināmās izmaksas",IF('Lokālā tāme Nr.2'!$Q350="Attiecināmās",'Lokālā tāme Nr.2'!$K350,0),0)</f>
        <v>0</v>
      </c>
      <c r="L347" s="46">
        <f>IF($C$2="Attiecināmās izmaksas",IF('Lokālā tāme Nr.2'!$Q350="Attiecināmās",'Lokālā tāme Nr.2'!$L350,0),0)</f>
        <v>0</v>
      </c>
      <c r="M347" s="38">
        <f>IF($C$2="Attiecināmās izmaksas",IF('Lokālā tāme Nr.2'!$Q350="Attiecināmās",'Lokālā tāme Nr.2'!$M350,0),0)</f>
        <v>0</v>
      </c>
      <c r="N347" s="38">
        <f>IF($C$2="Attiecināmās izmaksas",IF('Lokālā tāme Nr.2'!$Q350="Attiecināmās",'Lokālā tāme Nr.2'!$N350,0),0)</f>
        <v>0</v>
      </c>
      <c r="O347" s="38">
        <f>IF($C$2="Attiecināmās izmaksas",IF('Lokālā tāme Nr.2'!$Q350="Attiecināmās",'Lokālā tāme Nr.2'!$O350,0),0)</f>
        <v>0</v>
      </c>
      <c r="P347" s="45">
        <f>IF($C$2="Attiecināmās izmaksas",IF('Lokālā tāme Nr.2'!$Q350="Attiecināmās",'Lokālā tāme Nr.2'!$P350,0),0)</f>
        <v>0</v>
      </c>
    </row>
    <row r="348" spans="1:16" x14ac:dyDescent="0.2">
      <c r="A348" s="19">
        <f>IF(P348=0,0,IF(COUNTBLANK(P348)=1,0,COUNTA($P$8:P348)))</f>
        <v>0</v>
      </c>
      <c r="B348" s="38">
        <f>IF($C$2="Attiecināmās izmaksas",IF('Lokālā tāme Nr.2'!$Q351="Attiecināmās",'Lokālā tāme Nr.2'!$B351,0),0)</f>
        <v>0</v>
      </c>
      <c r="C348" s="38">
        <f>IF($C$2="Attiecināmās izmaksas",IF('Lokālā tāme Nr.2'!$Q351="Attiecināmās",'Lokālā tāme Nr.2'!$C351,0),0)</f>
        <v>0</v>
      </c>
      <c r="D348" s="38">
        <f>IF($C$2="Attiecināmās izmaksas",IF('Lokālā tāme Nr.2'!$Q351="Attiecināmās",'Lokālā tāme Nr.2'!$D351,0),0)</f>
        <v>0</v>
      </c>
      <c r="E348" s="45">
        <f>IF($C$2="Attiecināmās izmaksas",IF('Lokālā tāme Nr.2'!$Q351="Attiecināmās",'Lokālā tāme Nr.2'!$E351,0),0)</f>
        <v>0</v>
      </c>
      <c r="F348" s="42">
        <f>IF($C$2="Attiecināmās izmaksas",IF('Lokālā tāme Nr.2'!$Q351="Attiecināmās",'Lokālā tāme Nr.2'!$F351,0),0)</f>
        <v>0</v>
      </c>
      <c r="G348" s="38">
        <f>IF($C$2="Attiecināmās izmaksas",IF('Lokālā tāme Nr.2'!$Q351="Attiecināmās",'Lokālā tāme Nr.2'!$G351,0),0)</f>
        <v>0</v>
      </c>
      <c r="H348" s="38">
        <f>IF($C$2="Attiecināmās izmaksas",IF('Lokālā tāme Nr.2'!$Q351="Attiecināmās",'Lokālā tāme Nr.2'!$H351,0),0)</f>
        <v>0</v>
      </c>
      <c r="I348" s="38">
        <f>IF($C$2="Attiecināmās izmaksas",IF('Lokālā tāme Nr.2'!$Q351="Attiecināmās",'Lokālā tāme Nr.2'!$I351,0),0)</f>
        <v>0</v>
      </c>
      <c r="J348" s="38">
        <f>IF($C$2="Attiecināmās izmaksas",IF('Lokālā tāme Nr.2'!$Q351="Attiecināmās",'Lokālā tāme Nr.2'!$J351,0),0)</f>
        <v>0</v>
      </c>
      <c r="K348" s="43">
        <f>IF($C$2="Attiecināmās izmaksas",IF('Lokālā tāme Nr.2'!$Q351="Attiecināmās",'Lokālā tāme Nr.2'!$K351,0),0)</f>
        <v>0</v>
      </c>
      <c r="L348" s="46">
        <f>IF($C$2="Attiecināmās izmaksas",IF('Lokālā tāme Nr.2'!$Q351="Attiecināmās",'Lokālā tāme Nr.2'!$L351,0),0)</f>
        <v>0</v>
      </c>
      <c r="M348" s="38">
        <f>IF($C$2="Attiecināmās izmaksas",IF('Lokālā tāme Nr.2'!$Q351="Attiecināmās",'Lokālā tāme Nr.2'!$M351,0),0)</f>
        <v>0</v>
      </c>
      <c r="N348" s="38">
        <f>IF($C$2="Attiecināmās izmaksas",IF('Lokālā tāme Nr.2'!$Q351="Attiecināmās",'Lokālā tāme Nr.2'!$N351,0),0)</f>
        <v>0</v>
      </c>
      <c r="O348" s="38">
        <f>IF($C$2="Attiecināmās izmaksas",IF('Lokālā tāme Nr.2'!$Q351="Attiecināmās",'Lokālā tāme Nr.2'!$O351,0),0)</f>
        <v>0</v>
      </c>
      <c r="P348" s="45">
        <f>IF($C$2="Attiecināmās izmaksas",IF('Lokālā tāme Nr.2'!$Q351="Attiecināmās",'Lokālā tāme Nr.2'!$P351,0),0)</f>
        <v>0</v>
      </c>
    </row>
    <row r="349" spans="1:16" x14ac:dyDescent="0.2">
      <c r="A349" s="19">
        <f>IF(P349=0,0,IF(COUNTBLANK(P349)=1,0,COUNTA($P$8:P349)))</f>
        <v>0</v>
      </c>
      <c r="B349" s="38">
        <f>IF($C$2="Attiecināmās izmaksas",IF('Lokālā tāme Nr.2'!$Q352="Attiecināmās",'Lokālā tāme Nr.2'!$B352,0),0)</f>
        <v>0</v>
      </c>
      <c r="C349" s="38">
        <f>IF($C$2="Attiecināmās izmaksas",IF('Lokālā tāme Nr.2'!$Q352="Attiecināmās",'Lokālā tāme Nr.2'!$C352,0),0)</f>
        <v>0</v>
      </c>
      <c r="D349" s="38">
        <f>IF($C$2="Attiecināmās izmaksas",IF('Lokālā tāme Nr.2'!$Q352="Attiecināmās",'Lokālā tāme Nr.2'!$D352,0),0)</f>
        <v>0</v>
      </c>
      <c r="E349" s="45">
        <f>IF($C$2="Attiecināmās izmaksas",IF('Lokālā tāme Nr.2'!$Q352="Attiecināmās",'Lokālā tāme Nr.2'!$E352,0),0)</f>
        <v>0</v>
      </c>
      <c r="F349" s="42">
        <f>IF($C$2="Attiecināmās izmaksas",IF('Lokālā tāme Nr.2'!$Q352="Attiecināmās",'Lokālā tāme Nr.2'!$F352,0),0)</f>
        <v>0</v>
      </c>
      <c r="G349" s="38">
        <f>IF($C$2="Attiecināmās izmaksas",IF('Lokālā tāme Nr.2'!$Q352="Attiecināmās",'Lokālā tāme Nr.2'!$G352,0),0)</f>
        <v>0</v>
      </c>
      <c r="H349" s="38">
        <f>IF($C$2="Attiecināmās izmaksas",IF('Lokālā tāme Nr.2'!$Q352="Attiecināmās",'Lokālā tāme Nr.2'!$H352,0),0)</f>
        <v>0</v>
      </c>
      <c r="I349" s="38">
        <f>IF($C$2="Attiecināmās izmaksas",IF('Lokālā tāme Nr.2'!$Q352="Attiecināmās",'Lokālā tāme Nr.2'!$I352,0),0)</f>
        <v>0</v>
      </c>
      <c r="J349" s="38">
        <f>IF($C$2="Attiecināmās izmaksas",IF('Lokālā tāme Nr.2'!$Q352="Attiecināmās",'Lokālā tāme Nr.2'!$J352,0),0)</f>
        <v>0</v>
      </c>
      <c r="K349" s="43">
        <f>IF($C$2="Attiecināmās izmaksas",IF('Lokālā tāme Nr.2'!$Q352="Attiecināmās",'Lokālā tāme Nr.2'!$K352,0),0)</f>
        <v>0</v>
      </c>
      <c r="L349" s="46">
        <f>IF($C$2="Attiecināmās izmaksas",IF('Lokālā tāme Nr.2'!$Q352="Attiecināmās",'Lokālā tāme Nr.2'!$L352,0),0)</f>
        <v>0</v>
      </c>
      <c r="M349" s="38">
        <f>IF($C$2="Attiecināmās izmaksas",IF('Lokālā tāme Nr.2'!$Q352="Attiecināmās",'Lokālā tāme Nr.2'!$M352,0),0)</f>
        <v>0</v>
      </c>
      <c r="N349" s="38">
        <f>IF($C$2="Attiecināmās izmaksas",IF('Lokālā tāme Nr.2'!$Q352="Attiecināmās",'Lokālā tāme Nr.2'!$N352,0),0)</f>
        <v>0</v>
      </c>
      <c r="O349" s="38">
        <f>IF($C$2="Attiecināmās izmaksas",IF('Lokālā tāme Nr.2'!$Q352="Attiecināmās",'Lokālā tāme Nr.2'!$O352,0),0)</f>
        <v>0</v>
      </c>
      <c r="P349" s="45">
        <f>IF($C$2="Attiecināmās izmaksas",IF('Lokālā tāme Nr.2'!$Q352="Attiecināmās",'Lokālā tāme Nr.2'!$P352,0),0)</f>
        <v>0</v>
      </c>
    </row>
    <row r="350" spans="1:16" x14ac:dyDescent="0.2">
      <c r="A350" s="19">
        <f>IF(P350=0,0,IF(COUNTBLANK(P350)=1,0,COUNTA($P$8:P350)))</f>
        <v>0</v>
      </c>
      <c r="B350" s="38">
        <f>IF($C$2="Attiecināmās izmaksas",IF('Lokālā tāme Nr.2'!$Q353="Attiecināmās",'Lokālā tāme Nr.2'!$B353,0),0)</f>
        <v>0</v>
      </c>
      <c r="C350" s="38">
        <f>IF($C$2="Attiecināmās izmaksas",IF('Lokālā tāme Nr.2'!$Q353="Attiecināmās",'Lokālā tāme Nr.2'!$C353,0),0)</f>
        <v>0</v>
      </c>
      <c r="D350" s="38">
        <f>IF($C$2="Attiecināmās izmaksas",IF('Lokālā tāme Nr.2'!$Q353="Attiecināmās",'Lokālā tāme Nr.2'!$D353,0),0)</f>
        <v>0</v>
      </c>
      <c r="E350" s="45">
        <f>IF($C$2="Attiecināmās izmaksas",IF('Lokālā tāme Nr.2'!$Q353="Attiecināmās",'Lokālā tāme Nr.2'!$E353,0),0)</f>
        <v>0</v>
      </c>
      <c r="F350" s="42">
        <f>IF($C$2="Attiecināmās izmaksas",IF('Lokālā tāme Nr.2'!$Q353="Attiecināmās",'Lokālā tāme Nr.2'!$F353,0),0)</f>
        <v>0</v>
      </c>
      <c r="G350" s="38">
        <f>IF($C$2="Attiecināmās izmaksas",IF('Lokālā tāme Nr.2'!$Q353="Attiecināmās",'Lokālā tāme Nr.2'!$G353,0),0)</f>
        <v>0</v>
      </c>
      <c r="H350" s="38">
        <f>IF($C$2="Attiecināmās izmaksas",IF('Lokālā tāme Nr.2'!$Q353="Attiecināmās",'Lokālā tāme Nr.2'!$H353,0),0)</f>
        <v>0</v>
      </c>
      <c r="I350" s="38">
        <f>IF($C$2="Attiecināmās izmaksas",IF('Lokālā tāme Nr.2'!$Q353="Attiecināmās",'Lokālā tāme Nr.2'!$I353,0),0)</f>
        <v>0</v>
      </c>
      <c r="J350" s="38">
        <f>IF($C$2="Attiecināmās izmaksas",IF('Lokālā tāme Nr.2'!$Q353="Attiecināmās",'Lokālā tāme Nr.2'!$J353,0),0)</f>
        <v>0</v>
      </c>
      <c r="K350" s="43">
        <f>IF($C$2="Attiecināmās izmaksas",IF('Lokālā tāme Nr.2'!$Q353="Attiecināmās",'Lokālā tāme Nr.2'!$K353,0),0)</f>
        <v>0</v>
      </c>
      <c r="L350" s="46">
        <f>IF($C$2="Attiecināmās izmaksas",IF('Lokālā tāme Nr.2'!$Q353="Attiecināmās",'Lokālā tāme Nr.2'!$L353,0),0)</f>
        <v>0</v>
      </c>
      <c r="M350" s="38">
        <f>IF($C$2="Attiecināmās izmaksas",IF('Lokālā tāme Nr.2'!$Q353="Attiecināmās",'Lokālā tāme Nr.2'!$M353,0),0)</f>
        <v>0</v>
      </c>
      <c r="N350" s="38">
        <f>IF($C$2="Attiecināmās izmaksas",IF('Lokālā tāme Nr.2'!$Q353="Attiecināmās",'Lokālā tāme Nr.2'!$N353,0),0)</f>
        <v>0</v>
      </c>
      <c r="O350" s="38">
        <f>IF($C$2="Attiecināmās izmaksas",IF('Lokālā tāme Nr.2'!$Q353="Attiecināmās",'Lokālā tāme Nr.2'!$O353,0),0)</f>
        <v>0</v>
      </c>
      <c r="P350" s="45">
        <f>IF($C$2="Attiecināmās izmaksas",IF('Lokālā tāme Nr.2'!$Q353="Attiecināmās",'Lokālā tāme Nr.2'!$P353,0),0)</f>
        <v>0</v>
      </c>
    </row>
    <row r="351" spans="1:16" x14ac:dyDescent="0.2">
      <c r="A351" s="19">
        <f>IF(P351=0,0,IF(COUNTBLANK(P351)=1,0,COUNTA($P$8:P351)))</f>
        <v>0</v>
      </c>
      <c r="B351" s="38">
        <f>IF($C$2="Attiecināmās izmaksas",IF('Lokālā tāme Nr.2'!$Q354="Attiecināmās",'Lokālā tāme Nr.2'!$B354,0),0)</f>
        <v>0</v>
      </c>
      <c r="C351" s="38">
        <f>IF($C$2="Attiecināmās izmaksas",IF('Lokālā tāme Nr.2'!$Q354="Attiecināmās",'Lokālā tāme Nr.2'!$C354,0),0)</f>
        <v>0</v>
      </c>
      <c r="D351" s="38">
        <f>IF($C$2="Attiecināmās izmaksas",IF('Lokālā tāme Nr.2'!$Q354="Attiecināmās",'Lokālā tāme Nr.2'!$D354,0),0)</f>
        <v>0</v>
      </c>
      <c r="E351" s="45">
        <f>IF($C$2="Attiecināmās izmaksas",IF('Lokālā tāme Nr.2'!$Q354="Attiecināmās",'Lokālā tāme Nr.2'!$E354,0),0)</f>
        <v>0</v>
      </c>
      <c r="F351" s="42">
        <f>IF($C$2="Attiecināmās izmaksas",IF('Lokālā tāme Nr.2'!$Q354="Attiecināmās",'Lokālā tāme Nr.2'!$F354,0),0)</f>
        <v>0</v>
      </c>
      <c r="G351" s="38">
        <f>IF($C$2="Attiecināmās izmaksas",IF('Lokālā tāme Nr.2'!$Q354="Attiecināmās",'Lokālā tāme Nr.2'!$G354,0),0)</f>
        <v>0</v>
      </c>
      <c r="H351" s="38">
        <f>IF($C$2="Attiecināmās izmaksas",IF('Lokālā tāme Nr.2'!$Q354="Attiecināmās",'Lokālā tāme Nr.2'!$H354,0),0)</f>
        <v>0</v>
      </c>
      <c r="I351" s="38">
        <f>IF($C$2="Attiecināmās izmaksas",IF('Lokālā tāme Nr.2'!$Q354="Attiecināmās",'Lokālā tāme Nr.2'!$I354,0),0)</f>
        <v>0</v>
      </c>
      <c r="J351" s="38">
        <f>IF($C$2="Attiecināmās izmaksas",IF('Lokālā tāme Nr.2'!$Q354="Attiecināmās",'Lokālā tāme Nr.2'!$J354,0),0)</f>
        <v>0</v>
      </c>
      <c r="K351" s="43">
        <f>IF($C$2="Attiecināmās izmaksas",IF('Lokālā tāme Nr.2'!$Q354="Attiecināmās",'Lokālā tāme Nr.2'!$K354,0),0)</f>
        <v>0</v>
      </c>
      <c r="L351" s="46">
        <f>IF($C$2="Attiecināmās izmaksas",IF('Lokālā tāme Nr.2'!$Q354="Attiecināmās",'Lokālā tāme Nr.2'!$L354,0),0)</f>
        <v>0</v>
      </c>
      <c r="M351" s="38">
        <f>IF($C$2="Attiecināmās izmaksas",IF('Lokālā tāme Nr.2'!$Q354="Attiecināmās",'Lokālā tāme Nr.2'!$M354,0),0)</f>
        <v>0</v>
      </c>
      <c r="N351" s="38">
        <f>IF($C$2="Attiecināmās izmaksas",IF('Lokālā tāme Nr.2'!$Q354="Attiecināmās",'Lokālā tāme Nr.2'!$N354,0),0)</f>
        <v>0</v>
      </c>
      <c r="O351" s="38">
        <f>IF($C$2="Attiecināmās izmaksas",IF('Lokālā tāme Nr.2'!$Q354="Attiecināmās",'Lokālā tāme Nr.2'!$O354,0),0)</f>
        <v>0</v>
      </c>
      <c r="P351" s="45">
        <f>IF($C$2="Attiecināmās izmaksas",IF('Lokālā tāme Nr.2'!$Q354="Attiecināmās",'Lokālā tāme Nr.2'!$P354,0),0)</f>
        <v>0</v>
      </c>
    </row>
    <row r="352" spans="1:16" x14ac:dyDescent="0.2">
      <c r="A352" s="19">
        <f>IF(P352=0,0,IF(COUNTBLANK(P352)=1,0,COUNTA($P$8:P352)))</f>
        <v>0</v>
      </c>
      <c r="B352" s="38">
        <f>IF($C$2="Attiecināmās izmaksas",IF('Lokālā tāme Nr.2'!$Q355="Attiecināmās",'Lokālā tāme Nr.2'!$B355,0),0)</f>
        <v>0</v>
      </c>
      <c r="C352" s="38">
        <f>IF($C$2="Attiecināmās izmaksas",IF('Lokālā tāme Nr.2'!$Q355="Attiecināmās",'Lokālā tāme Nr.2'!$C355,0),0)</f>
        <v>0</v>
      </c>
      <c r="D352" s="38">
        <f>IF($C$2="Attiecināmās izmaksas",IF('Lokālā tāme Nr.2'!$Q355="Attiecināmās",'Lokālā tāme Nr.2'!$D355,0),0)</f>
        <v>0</v>
      </c>
      <c r="E352" s="45">
        <f>IF($C$2="Attiecināmās izmaksas",IF('Lokālā tāme Nr.2'!$Q355="Attiecināmās",'Lokālā tāme Nr.2'!$E355,0),0)</f>
        <v>0</v>
      </c>
      <c r="F352" s="42">
        <f>IF($C$2="Attiecināmās izmaksas",IF('Lokālā tāme Nr.2'!$Q355="Attiecināmās",'Lokālā tāme Nr.2'!$F355,0),0)</f>
        <v>0</v>
      </c>
      <c r="G352" s="38">
        <f>IF($C$2="Attiecināmās izmaksas",IF('Lokālā tāme Nr.2'!$Q355="Attiecināmās",'Lokālā tāme Nr.2'!$G355,0),0)</f>
        <v>0</v>
      </c>
      <c r="H352" s="38">
        <f>IF($C$2="Attiecināmās izmaksas",IF('Lokālā tāme Nr.2'!$Q355="Attiecināmās",'Lokālā tāme Nr.2'!$H355,0),0)</f>
        <v>0</v>
      </c>
      <c r="I352" s="38">
        <f>IF($C$2="Attiecināmās izmaksas",IF('Lokālā tāme Nr.2'!$Q355="Attiecināmās",'Lokālā tāme Nr.2'!$I355,0),0)</f>
        <v>0</v>
      </c>
      <c r="J352" s="38">
        <f>IF($C$2="Attiecināmās izmaksas",IF('Lokālā tāme Nr.2'!$Q355="Attiecināmās",'Lokālā tāme Nr.2'!$J355,0),0)</f>
        <v>0</v>
      </c>
      <c r="K352" s="43">
        <f>IF($C$2="Attiecināmās izmaksas",IF('Lokālā tāme Nr.2'!$Q355="Attiecināmās",'Lokālā tāme Nr.2'!$K355,0),0)</f>
        <v>0</v>
      </c>
      <c r="L352" s="46">
        <f>IF($C$2="Attiecināmās izmaksas",IF('Lokālā tāme Nr.2'!$Q355="Attiecināmās",'Lokālā tāme Nr.2'!$L355,0),0)</f>
        <v>0</v>
      </c>
      <c r="M352" s="38">
        <f>IF($C$2="Attiecināmās izmaksas",IF('Lokālā tāme Nr.2'!$Q355="Attiecināmās",'Lokālā tāme Nr.2'!$M355,0),0)</f>
        <v>0</v>
      </c>
      <c r="N352" s="38">
        <f>IF($C$2="Attiecināmās izmaksas",IF('Lokālā tāme Nr.2'!$Q355="Attiecināmās",'Lokālā tāme Nr.2'!$N355,0),0)</f>
        <v>0</v>
      </c>
      <c r="O352" s="38">
        <f>IF($C$2="Attiecināmās izmaksas",IF('Lokālā tāme Nr.2'!$Q355="Attiecināmās",'Lokālā tāme Nr.2'!$O355,0),0)</f>
        <v>0</v>
      </c>
      <c r="P352" s="45">
        <f>IF($C$2="Attiecināmās izmaksas",IF('Lokālā tāme Nr.2'!$Q355="Attiecināmās",'Lokālā tāme Nr.2'!$P355,0),0)</f>
        <v>0</v>
      </c>
    </row>
    <row r="353" spans="1:16" x14ac:dyDescent="0.2">
      <c r="A353" s="19">
        <f>IF(P353=0,0,IF(COUNTBLANK(P353)=1,0,COUNTA($P$8:P353)))</f>
        <v>0</v>
      </c>
      <c r="B353" s="38">
        <f>IF($C$2="Attiecināmās izmaksas",IF('Lokālā tāme Nr.2'!$Q356="Attiecināmās",'Lokālā tāme Nr.2'!$B356,0),0)</f>
        <v>0</v>
      </c>
      <c r="C353" s="38">
        <f>IF($C$2="Attiecināmās izmaksas",IF('Lokālā tāme Nr.2'!$Q356="Attiecināmās",'Lokālā tāme Nr.2'!$C356,0),0)</f>
        <v>0</v>
      </c>
      <c r="D353" s="38">
        <f>IF($C$2="Attiecināmās izmaksas",IF('Lokālā tāme Nr.2'!$Q356="Attiecināmās",'Lokālā tāme Nr.2'!$D356,0),0)</f>
        <v>0</v>
      </c>
      <c r="E353" s="45">
        <f>IF($C$2="Attiecināmās izmaksas",IF('Lokālā tāme Nr.2'!$Q356="Attiecināmās",'Lokālā tāme Nr.2'!$E356,0),0)</f>
        <v>0</v>
      </c>
      <c r="F353" s="42">
        <f>IF($C$2="Attiecināmās izmaksas",IF('Lokālā tāme Nr.2'!$Q356="Attiecināmās",'Lokālā tāme Nr.2'!$F356,0),0)</f>
        <v>0</v>
      </c>
      <c r="G353" s="38">
        <f>IF($C$2="Attiecināmās izmaksas",IF('Lokālā tāme Nr.2'!$Q356="Attiecināmās",'Lokālā tāme Nr.2'!$G356,0),0)</f>
        <v>0</v>
      </c>
      <c r="H353" s="38">
        <f>IF($C$2="Attiecināmās izmaksas",IF('Lokālā tāme Nr.2'!$Q356="Attiecināmās",'Lokālā tāme Nr.2'!$H356,0),0)</f>
        <v>0</v>
      </c>
      <c r="I353" s="38">
        <f>IF($C$2="Attiecināmās izmaksas",IF('Lokālā tāme Nr.2'!$Q356="Attiecināmās",'Lokālā tāme Nr.2'!$I356,0),0)</f>
        <v>0</v>
      </c>
      <c r="J353" s="38">
        <f>IF($C$2="Attiecināmās izmaksas",IF('Lokālā tāme Nr.2'!$Q356="Attiecināmās",'Lokālā tāme Nr.2'!$J356,0),0)</f>
        <v>0</v>
      </c>
      <c r="K353" s="43">
        <f>IF($C$2="Attiecināmās izmaksas",IF('Lokālā tāme Nr.2'!$Q356="Attiecināmās",'Lokālā tāme Nr.2'!$K356,0),0)</f>
        <v>0</v>
      </c>
      <c r="L353" s="46">
        <f>IF($C$2="Attiecināmās izmaksas",IF('Lokālā tāme Nr.2'!$Q356="Attiecināmās",'Lokālā tāme Nr.2'!$L356,0),0)</f>
        <v>0</v>
      </c>
      <c r="M353" s="38">
        <f>IF($C$2="Attiecināmās izmaksas",IF('Lokālā tāme Nr.2'!$Q356="Attiecināmās",'Lokālā tāme Nr.2'!$M356,0),0)</f>
        <v>0</v>
      </c>
      <c r="N353" s="38">
        <f>IF($C$2="Attiecināmās izmaksas",IF('Lokālā tāme Nr.2'!$Q356="Attiecināmās",'Lokālā tāme Nr.2'!$N356,0),0)</f>
        <v>0</v>
      </c>
      <c r="O353" s="38">
        <f>IF($C$2="Attiecināmās izmaksas",IF('Lokālā tāme Nr.2'!$Q356="Attiecināmās",'Lokālā tāme Nr.2'!$O356,0),0)</f>
        <v>0</v>
      </c>
      <c r="P353" s="45">
        <f>IF($C$2="Attiecināmās izmaksas",IF('Lokālā tāme Nr.2'!$Q356="Attiecināmās",'Lokālā tāme Nr.2'!$P356,0),0)</f>
        <v>0</v>
      </c>
    </row>
    <row r="354" spans="1:16" x14ac:dyDescent="0.2">
      <c r="A354" s="19">
        <f>IF(P354=0,0,IF(COUNTBLANK(P354)=1,0,COUNTA($P$8:P354)))</f>
        <v>0</v>
      </c>
      <c r="B354" s="38">
        <f>IF($C$2="Attiecināmās izmaksas",IF('Lokālā tāme Nr.2'!$Q357="Attiecināmās",'Lokālā tāme Nr.2'!$B357,0),0)</f>
        <v>0</v>
      </c>
      <c r="C354" s="38">
        <f>IF($C$2="Attiecināmās izmaksas",IF('Lokālā tāme Nr.2'!$Q357="Attiecināmās",'Lokālā tāme Nr.2'!$C357,0),0)</f>
        <v>0</v>
      </c>
      <c r="D354" s="38">
        <f>IF($C$2="Attiecināmās izmaksas",IF('Lokālā tāme Nr.2'!$Q357="Attiecināmās",'Lokālā tāme Nr.2'!$D357,0),0)</f>
        <v>0</v>
      </c>
      <c r="E354" s="45">
        <f>IF($C$2="Attiecināmās izmaksas",IF('Lokālā tāme Nr.2'!$Q357="Attiecināmās",'Lokālā tāme Nr.2'!$E357,0),0)</f>
        <v>0</v>
      </c>
      <c r="F354" s="42">
        <f>IF($C$2="Attiecināmās izmaksas",IF('Lokālā tāme Nr.2'!$Q357="Attiecināmās",'Lokālā tāme Nr.2'!$F357,0),0)</f>
        <v>0</v>
      </c>
      <c r="G354" s="38">
        <f>IF($C$2="Attiecināmās izmaksas",IF('Lokālā tāme Nr.2'!$Q357="Attiecināmās",'Lokālā tāme Nr.2'!$G357,0),0)</f>
        <v>0</v>
      </c>
      <c r="H354" s="38">
        <f>IF($C$2="Attiecināmās izmaksas",IF('Lokālā tāme Nr.2'!$Q357="Attiecināmās",'Lokālā tāme Nr.2'!$H357,0),0)</f>
        <v>0</v>
      </c>
      <c r="I354" s="38">
        <f>IF($C$2="Attiecināmās izmaksas",IF('Lokālā tāme Nr.2'!$Q357="Attiecināmās",'Lokālā tāme Nr.2'!$I357,0),0)</f>
        <v>0</v>
      </c>
      <c r="J354" s="38">
        <f>IF($C$2="Attiecināmās izmaksas",IF('Lokālā tāme Nr.2'!$Q357="Attiecināmās",'Lokālā tāme Nr.2'!$J357,0),0)</f>
        <v>0</v>
      </c>
      <c r="K354" s="43">
        <f>IF($C$2="Attiecināmās izmaksas",IF('Lokālā tāme Nr.2'!$Q357="Attiecināmās",'Lokālā tāme Nr.2'!$K357,0),0)</f>
        <v>0</v>
      </c>
      <c r="L354" s="46">
        <f>IF($C$2="Attiecināmās izmaksas",IF('Lokālā tāme Nr.2'!$Q357="Attiecināmās",'Lokālā tāme Nr.2'!$L357,0),0)</f>
        <v>0</v>
      </c>
      <c r="M354" s="38">
        <f>IF($C$2="Attiecināmās izmaksas",IF('Lokālā tāme Nr.2'!$Q357="Attiecināmās",'Lokālā tāme Nr.2'!$M357,0),0)</f>
        <v>0</v>
      </c>
      <c r="N354" s="38">
        <f>IF($C$2="Attiecināmās izmaksas",IF('Lokālā tāme Nr.2'!$Q357="Attiecināmās",'Lokālā tāme Nr.2'!$N357,0),0)</f>
        <v>0</v>
      </c>
      <c r="O354" s="38">
        <f>IF($C$2="Attiecināmās izmaksas",IF('Lokālā tāme Nr.2'!$Q357="Attiecināmās",'Lokālā tāme Nr.2'!$O357,0),0)</f>
        <v>0</v>
      </c>
      <c r="P354" s="45">
        <f>IF($C$2="Attiecināmās izmaksas",IF('Lokālā tāme Nr.2'!$Q357="Attiecināmās",'Lokālā tāme Nr.2'!$P357,0),0)</f>
        <v>0</v>
      </c>
    </row>
    <row r="355" spans="1:16" x14ac:dyDescent="0.2">
      <c r="A355" s="19">
        <f>IF(P355=0,0,IF(COUNTBLANK(P355)=1,0,COUNTA($P$8:P355)))</f>
        <v>0</v>
      </c>
      <c r="B355" s="38">
        <f>IF($C$2="Attiecināmās izmaksas",IF('Lokālā tāme Nr.2'!$Q358="Attiecināmās",'Lokālā tāme Nr.2'!$B358,0),0)</f>
        <v>0</v>
      </c>
      <c r="C355" s="38">
        <f>IF($C$2="Attiecināmās izmaksas",IF('Lokālā tāme Nr.2'!$Q358="Attiecināmās",'Lokālā tāme Nr.2'!$C358,0),0)</f>
        <v>0</v>
      </c>
      <c r="D355" s="38">
        <f>IF($C$2="Attiecināmās izmaksas",IF('Lokālā tāme Nr.2'!$Q358="Attiecināmās",'Lokālā tāme Nr.2'!$D358,0),0)</f>
        <v>0</v>
      </c>
      <c r="E355" s="45">
        <f>IF($C$2="Attiecināmās izmaksas",IF('Lokālā tāme Nr.2'!$Q358="Attiecināmās",'Lokālā tāme Nr.2'!$E358,0),0)</f>
        <v>0</v>
      </c>
      <c r="F355" s="42">
        <f>IF($C$2="Attiecināmās izmaksas",IF('Lokālā tāme Nr.2'!$Q358="Attiecināmās",'Lokālā tāme Nr.2'!$F358,0),0)</f>
        <v>0</v>
      </c>
      <c r="G355" s="38">
        <f>IF($C$2="Attiecināmās izmaksas",IF('Lokālā tāme Nr.2'!$Q358="Attiecināmās",'Lokālā tāme Nr.2'!$G358,0),0)</f>
        <v>0</v>
      </c>
      <c r="H355" s="38">
        <f>IF($C$2="Attiecināmās izmaksas",IF('Lokālā tāme Nr.2'!$Q358="Attiecināmās",'Lokālā tāme Nr.2'!$H358,0),0)</f>
        <v>0</v>
      </c>
      <c r="I355" s="38">
        <f>IF($C$2="Attiecināmās izmaksas",IF('Lokālā tāme Nr.2'!$Q358="Attiecināmās",'Lokālā tāme Nr.2'!$I358,0),0)</f>
        <v>0</v>
      </c>
      <c r="J355" s="38">
        <f>IF($C$2="Attiecināmās izmaksas",IF('Lokālā tāme Nr.2'!$Q358="Attiecināmās",'Lokālā tāme Nr.2'!$J358,0),0)</f>
        <v>0</v>
      </c>
      <c r="K355" s="43">
        <f>IF($C$2="Attiecināmās izmaksas",IF('Lokālā tāme Nr.2'!$Q358="Attiecināmās",'Lokālā tāme Nr.2'!$K358,0),0)</f>
        <v>0</v>
      </c>
      <c r="L355" s="46">
        <f>IF($C$2="Attiecināmās izmaksas",IF('Lokālā tāme Nr.2'!$Q358="Attiecināmās",'Lokālā tāme Nr.2'!$L358,0),0)</f>
        <v>0</v>
      </c>
      <c r="M355" s="38">
        <f>IF($C$2="Attiecināmās izmaksas",IF('Lokālā tāme Nr.2'!$Q358="Attiecināmās",'Lokālā tāme Nr.2'!$M358,0),0)</f>
        <v>0</v>
      </c>
      <c r="N355" s="38">
        <f>IF($C$2="Attiecināmās izmaksas",IF('Lokālā tāme Nr.2'!$Q358="Attiecināmās",'Lokālā tāme Nr.2'!$N358,0),0)</f>
        <v>0</v>
      </c>
      <c r="O355" s="38">
        <f>IF($C$2="Attiecināmās izmaksas",IF('Lokālā tāme Nr.2'!$Q358="Attiecināmās",'Lokālā tāme Nr.2'!$O358,0),0)</f>
        <v>0</v>
      </c>
      <c r="P355" s="45">
        <f>IF($C$2="Attiecināmās izmaksas",IF('Lokālā tāme Nr.2'!$Q358="Attiecināmās",'Lokālā tāme Nr.2'!$P358,0),0)</f>
        <v>0</v>
      </c>
    </row>
    <row r="356" spans="1:16" x14ac:dyDescent="0.2">
      <c r="A356" s="19">
        <f>IF(P356=0,0,IF(COUNTBLANK(P356)=1,0,COUNTA($P$8:P356)))</f>
        <v>0</v>
      </c>
      <c r="B356" s="38">
        <f>IF($C$2="Attiecināmās izmaksas",IF('Lokālā tāme Nr.2'!$Q359="Attiecināmās",'Lokālā tāme Nr.2'!$B359,0),0)</f>
        <v>0</v>
      </c>
      <c r="C356" s="38">
        <f>IF($C$2="Attiecināmās izmaksas",IF('Lokālā tāme Nr.2'!$Q359="Attiecināmās",'Lokālā tāme Nr.2'!$C359,0),0)</f>
        <v>0</v>
      </c>
      <c r="D356" s="38">
        <f>IF($C$2="Attiecināmās izmaksas",IF('Lokālā tāme Nr.2'!$Q359="Attiecināmās",'Lokālā tāme Nr.2'!$D359,0),0)</f>
        <v>0</v>
      </c>
      <c r="E356" s="45">
        <f>IF($C$2="Attiecināmās izmaksas",IF('Lokālā tāme Nr.2'!$Q359="Attiecināmās",'Lokālā tāme Nr.2'!$E359,0),0)</f>
        <v>0</v>
      </c>
      <c r="F356" s="42">
        <f>IF($C$2="Attiecināmās izmaksas",IF('Lokālā tāme Nr.2'!$Q359="Attiecināmās",'Lokālā tāme Nr.2'!$F359,0),0)</f>
        <v>0</v>
      </c>
      <c r="G356" s="38">
        <f>IF($C$2="Attiecināmās izmaksas",IF('Lokālā tāme Nr.2'!$Q359="Attiecināmās",'Lokālā tāme Nr.2'!$G359,0),0)</f>
        <v>0</v>
      </c>
      <c r="H356" s="38">
        <f>IF($C$2="Attiecināmās izmaksas",IF('Lokālā tāme Nr.2'!$Q359="Attiecināmās",'Lokālā tāme Nr.2'!$H359,0),0)</f>
        <v>0</v>
      </c>
      <c r="I356" s="38">
        <f>IF($C$2="Attiecināmās izmaksas",IF('Lokālā tāme Nr.2'!$Q359="Attiecināmās",'Lokālā tāme Nr.2'!$I359,0),0)</f>
        <v>0</v>
      </c>
      <c r="J356" s="38">
        <f>IF($C$2="Attiecināmās izmaksas",IF('Lokālā tāme Nr.2'!$Q359="Attiecināmās",'Lokālā tāme Nr.2'!$J359,0),0)</f>
        <v>0</v>
      </c>
      <c r="K356" s="43">
        <f>IF($C$2="Attiecināmās izmaksas",IF('Lokālā tāme Nr.2'!$Q359="Attiecināmās",'Lokālā tāme Nr.2'!$K359,0),0)</f>
        <v>0</v>
      </c>
      <c r="L356" s="46">
        <f>IF($C$2="Attiecināmās izmaksas",IF('Lokālā tāme Nr.2'!$Q359="Attiecināmās",'Lokālā tāme Nr.2'!$L359,0),0)</f>
        <v>0</v>
      </c>
      <c r="M356" s="38">
        <f>IF($C$2="Attiecināmās izmaksas",IF('Lokālā tāme Nr.2'!$Q359="Attiecināmās",'Lokālā tāme Nr.2'!$M359,0),0)</f>
        <v>0</v>
      </c>
      <c r="N356" s="38">
        <f>IF($C$2="Attiecināmās izmaksas",IF('Lokālā tāme Nr.2'!$Q359="Attiecināmās",'Lokālā tāme Nr.2'!$N359,0),0)</f>
        <v>0</v>
      </c>
      <c r="O356" s="38">
        <f>IF($C$2="Attiecināmās izmaksas",IF('Lokālā tāme Nr.2'!$Q359="Attiecināmās",'Lokālā tāme Nr.2'!$O359,0),0)</f>
        <v>0</v>
      </c>
      <c r="P356" s="45">
        <f>IF($C$2="Attiecināmās izmaksas",IF('Lokālā tāme Nr.2'!$Q359="Attiecināmās",'Lokālā tāme Nr.2'!$P359,0),0)</f>
        <v>0</v>
      </c>
    </row>
    <row r="357" spans="1:16" x14ac:dyDescent="0.2">
      <c r="A357" s="19">
        <f>IF(P357=0,0,IF(COUNTBLANK(P357)=1,0,COUNTA($P$8:P357)))</f>
        <v>0</v>
      </c>
      <c r="B357" s="38">
        <f>IF($C$2="Attiecināmās izmaksas",IF('Lokālā tāme Nr.2'!$Q360="Attiecināmās",'Lokālā tāme Nr.2'!$B360,0),0)</f>
        <v>0</v>
      </c>
      <c r="C357" s="38">
        <f>IF($C$2="Attiecināmās izmaksas",IF('Lokālā tāme Nr.2'!$Q360="Attiecināmās",'Lokālā tāme Nr.2'!$C360,0),0)</f>
        <v>0</v>
      </c>
      <c r="D357" s="38">
        <f>IF($C$2="Attiecināmās izmaksas",IF('Lokālā tāme Nr.2'!$Q360="Attiecināmās",'Lokālā tāme Nr.2'!$D360,0),0)</f>
        <v>0</v>
      </c>
      <c r="E357" s="45">
        <f>IF($C$2="Attiecināmās izmaksas",IF('Lokālā tāme Nr.2'!$Q360="Attiecināmās",'Lokālā tāme Nr.2'!$E360,0),0)</f>
        <v>0</v>
      </c>
      <c r="F357" s="42">
        <f>IF($C$2="Attiecināmās izmaksas",IF('Lokālā tāme Nr.2'!$Q360="Attiecināmās",'Lokālā tāme Nr.2'!$F360,0),0)</f>
        <v>0</v>
      </c>
      <c r="G357" s="38">
        <f>IF($C$2="Attiecināmās izmaksas",IF('Lokālā tāme Nr.2'!$Q360="Attiecināmās",'Lokālā tāme Nr.2'!$G360,0),0)</f>
        <v>0</v>
      </c>
      <c r="H357" s="38">
        <f>IF($C$2="Attiecināmās izmaksas",IF('Lokālā tāme Nr.2'!$Q360="Attiecināmās",'Lokālā tāme Nr.2'!$H360,0),0)</f>
        <v>0</v>
      </c>
      <c r="I357" s="38">
        <f>IF($C$2="Attiecināmās izmaksas",IF('Lokālā tāme Nr.2'!$Q360="Attiecināmās",'Lokālā tāme Nr.2'!$I360,0),0)</f>
        <v>0</v>
      </c>
      <c r="J357" s="38">
        <f>IF($C$2="Attiecināmās izmaksas",IF('Lokālā tāme Nr.2'!$Q360="Attiecināmās",'Lokālā tāme Nr.2'!$J360,0),0)</f>
        <v>0</v>
      </c>
      <c r="K357" s="43">
        <f>IF($C$2="Attiecināmās izmaksas",IF('Lokālā tāme Nr.2'!$Q360="Attiecināmās",'Lokālā tāme Nr.2'!$K360,0),0)</f>
        <v>0</v>
      </c>
      <c r="L357" s="46">
        <f>IF($C$2="Attiecināmās izmaksas",IF('Lokālā tāme Nr.2'!$Q360="Attiecināmās",'Lokālā tāme Nr.2'!$L360,0),0)</f>
        <v>0</v>
      </c>
      <c r="M357" s="38">
        <f>IF($C$2="Attiecināmās izmaksas",IF('Lokālā tāme Nr.2'!$Q360="Attiecināmās",'Lokālā tāme Nr.2'!$M360,0),0)</f>
        <v>0</v>
      </c>
      <c r="N357" s="38">
        <f>IF($C$2="Attiecināmās izmaksas",IF('Lokālā tāme Nr.2'!$Q360="Attiecināmās",'Lokālā tāme Nr.2'!$N360,0),0)</f>
        <v>0</v>
      </c>
      <c r="O357" s="38">
        <f>IF($C$2="Attiecināmās izmaksas",IF('Lokālā tāme Nr.2'!$Q360="Attiecināmās",'Lokālā tāme Nr.2'!$O360,0),0)</f>
        <v>0</v>
      </c>
      <c r="P357" s="45">
        <f>IF($C$2="Attiecināmās izmaksas",IF('Lokālā tāme Nr.2'!$Q360="Attiecināmās",'Lokālā tāme Nr.2'!$P360,0),0)</f>
        <v>0</v>
      </c>
    </row>
    <row r="358" spans="1:16" x14ac:dyDescent="0.2">
      <c r="A358" s="19">
        <f>IF(P358=0,0,IF(COUNTBLANK(P358)=1,0,COUNTA($P$8:P358)))</f>
        <v>0</v>
      </c>
      <c r="B358" s="38">
        <f>IF($C$2="Attiecināmās izmaksas",IF('Lokālā tāme Nr.2'!$Q361="Attiecināmās",'Lokālā tāme Nr.2'!$B361,0),0)</f>
        <v>0</v>
      </c>
      <c r="C358" s="38">
        <f>IF($C$2="Attiecināmās izmaksas",IF('Lokālā tāme Nr.2'!$Q361="Attiecināmās",'Lokālā tāme Nr.2'!$C361,0),0)</f>
        <v>0</v>
      </c>
      <c r="D358" s="38">
        <f>IF($C$2="Attiecināmās izmaksas",IF('Lokālā tāme Nr.2'!$Q361="Attiecināmās",'Lokālā tāme Nr.2'!$D361,0),0)</f>
        <v>0</v>
      </c>
      <c r="E358" s="45">
        <f>IF($C$2="Attiecināmās izmaksas",IF('Lokālā tāme Nr.2'!$Q361="Attiecināmās",'Lokālā tāme Nr.2'!$E361,0),0)</f>
        <v>0</v>
      </c>
      <c r="F358" s="42">
        <f>IF($C$2="Attiecināmās izmaksas",IF('Lokālā tāme Nr.2'!$Q361="Attiecināmās",'Lokālā tāme Nr.2'!$F361,0),0)</f>
        <v>0</v>
      </c>
      <c r="G358" s="38">
        <f>IF($C$2="Attiecināmās izmaksas",IF('Lokālā tāme Nr.2'!$Q361="Attiecināmās",'Lokālā tāme Nr.2'!$G361,0),0)</f>
        <v>0</v>
      </c>
      <c r="H358" s="38">
        <f>IF($C$2="Attiecināmās izmaksas",IF('Lokālā tāme Nr.2'!$Q361="Attiecināmās",'Lokālā tāme Nr.2'!$H361,0),0)</f>
        <v>0</v>
      </c>
      <c r="I358" s="38">
        <f>IF($C$2="Attiecināmās izmaksas",IF('Lokālā tāme Nr.2'!$Q361="Attiecināmās",'Lokālā tāme Nr.2'!$I361,0),0)</f>
        <v>0</v>
      </c>
      <c r="J358" s="38">
        <f>IF($C$2="Attiecināmās izmaksas",IF('Lokālā tāme Nr.2'!$Q361="Attiecināmās",'Lokālā tāme Nr.2'!$J361,0),0)</f>
        <v>0</v>
      </c>
      <c r="K358" s="43">
        <f>IF($C$2="Attiecināmās izmaksas",IF('Lokālā tāme Nr.2'!$Q361="Attiecināmās",'Lokālā tāme Nr.2'!$K361,0),0)</f>
        <v>0</v>
      </c>
      <c r="L358" s="46">
        <f>IF($C$2="Attiecināmās izmaksas",IF('Lokālā tāme Nr.2'!$Q361="Attiecināmās",'Lokālā tāme Nr.2'!$L361,0),0)</f>
        <v>0</v>
      </c>
      <c r="M358" s="38">
        <f>IF($C$2="Attiecināmās izmaksas",IF('Lokālā tāme Nr.2'!$Q361="Attiecināmās",'Lokālā tāme Nr.2'!$M361,0),0)</f>
        <v>0</v>
      </c>
      <c r="N358" s="38">
        <f>IF($C$2="Attiecināmās izmaksas",IF('Lokālā tāme Nr.2'!$Q361="Attiecināmās",'Lokālā tāme Nr.2'!$N361,0),0)</f>
        <v>0</v>
      </c>
      <c r="O358" s="38">
        <f>IF($C$2="Attiecināmās izmaksas",IF('Lokālā tāme Nr.2'!$Q361="Attiecināmās",'Lokālā tāme Nr.2'!$O361,0),0)</f>
        <v>0</v>
      </c>
      <c r="P358" s="45">
        <f>IF($C$2="Attiecināmās izmaksas",IF('Lokālā tāme Nr.2'!$Q361="Attiecināmās",'Lokālā tāme Nr.2'!$P361,0),0)</f>
        <v>0</v>
      </c>
    </row>
    <row r="359" spans="1:16" x14ac:dyDescent="0.2">
      <c r="A359" s="19">
        <f>IF(P359=0,0,IF(COUNTBLANK(P359)=1,0,COUNTA($P$8:P359)))</f>
        <v>0</v>
      </c>
      <c r="B359" s="38">
        <f>IF($C$2="Attiecināmās izmaksas",IF('Lokālā tāme Nr.2'!$Q362="Attiecināmās",'Lokālā tāme Nr.2'!$B362,0),0)</f>
        <v>0</v>
      </c>
      <c r="C359" s="38">
        <f>IF($C$2="Attiecināmās izmaksas",IF('Lokālā tāme Nr.2'!$Q362="Attiecināmās",'Lokālā tāme Nr.2'!$C362,0),0)</f>
        <v>0</v>
      </c>
      <c r="D359" s="38">
        <f>IF($C$2="Attiecināmās izmaksas",IF('Lokālā tāme Nr.2'!$Q362="Attiecināmās",'Lokālā tāme Nr.2'!$D362,0),0)</f>
        <v>0</v>
      </c>
      <c r="E359" s="45">
        <f>IF($C$2="Attiecināmās izmaksas",IF('Lokālā tāme Nr.2'!$Q362="Attiecināmās",'Lokālā tāme Nr.2'!$E362,0),0)</f>
        <v>0</v>
      </c>
      <c r="F359" s="42">
        <f>IF($C$2="Attiecināmās izmaksas",IF('Lokālā tāme Nr.2'!$Q362="Attiecināmās",'Lokālā tāme Nr.2'!$F362,0),0)</f>
        <v>0</v>
      </c>
      <c r="G359" s="38">
        <f>IF($C$2="Attiecināmās izmaksas",IF('Lokālā tāme Nr.2'!$Q362="Attiecināmās",'Lokālā tāme Nr.2'!$G362,0),0)</f>
        <v>0</v>
      </c>
      <c r="H359" s="38">
        <f>IF($C$2="Attiecināmās izmaksas",IF('Lokālā tāme Nr.2'!$Q362="Attiecināmās",'Lokālā tāme Nr.2'!$H362,0),0)</f>
        <v>0</v>
      </c>
      <c r="I359" s="38">
        <f>IF($C$2="Attiecināmās izmaksas",IF('Lokālā tāme Nr.2'!$Q362="Attiecināmās",'Lokālā tāme Nr.2'!$I362,0),0)</f>
        <v>0</v>
      </c>
      <c r="J359" s="38">
        <f>IF($C$2="Attiecināmās izmaksas",IF('Lokālā tāme Nr.2'!$Q362="Attiecināmās",'Lokālā tāme Nr.2'!$J362,0),0)</f>
        <v>0</v>
      </c>
      <c r="K359" s="43">
        <f>IF($C$2="Attiecināmās izmaksas",IF('Lokālā tāme Nr.2'!$Q362="Attiecināmās",'Lokālā tāme Nr.2'!$K362,0),0)</f>
        <v>0</v>
      </c>
      <c r="L359" s="46">
        <f>IF($C$2="Attiecināmās izmaksas",IF('Lokālā tāme Nr.2'!$Q362="Attiecināmās",'Lokālā tāme Nr.2'!$L362,0),0)</f>
        <v>0</v>
      </c>
      <c r="M359" s="38">
        <f>IF($C$2="Attiecināmās izmaksas",IF('Lokālā tāme Nr.2'!$Q362="Attiecināmās",'Lokālā tāme Nr.2'!$M362,0),0)</f>
        <v>0</v>
      </c>
      <c r="N359" s="38">
        <f>IF($C$2="Attiecināmās izmaksas",IF('Lokālā tāme Nr.2'!$Q362="Attiecināmās",'Lokālā tāme Nr.2'!$N362,0),0)</f>
        <v>0</v>
      </c>
      <c r="O359" s="38">
        <f>IF($C$2="Attiecināmās izmaksas",IF('Lokālā tāme Nr.2'!$Q362="Attiecināmās",'Lokālā tāme Nr.2'!$O362,0),0)</f>
        <v>0</v>
      </c>
      <c r="P359" s="45">
        <f>IF($C$2="Attiecināmās izmaksas",IF('Lokālā tāme Nr.2'!$Q362="Attiecināmās",'Lokālā tāme Nr.2'!$P362,0),0)</f>
        <v>0</v>
      </c>
    </row>
    <row r="360" spans="1:16" x14ac:dyDescent="0.2">
      <c r="A360" s="19">
        <f>IF(P360=0,0,IF(COUNTBLANK(P360)=1,0,COUNTA($P$8:P360)))</f>
        <v>0</v>
      </c>
      <c r="B360" s="38">
        <f>IF($C$2="Attiecināmās izmaksas",IF('Lokālā tāme Nr.2'!$Q363="Attiecināmās",'Lokālā tāme Nr.2'!$B363,0),0)</f>
        <v>0</v>
      </c>
      <c r="C360" s="38">
        <f>IF($C$2="Attiecināmās izmaksas",IF('Lokālā tāme Nr.2'!$Q363="Attiecināmās",'Lokālā tāme Nr.2'!$C363,0),0)</f>
        <v>0</v>
      </c>
      <c r="D360" s="38">
        <f>IF($C$2="Attiecināmās izmaksas",IF('Lokālā tāme Nr.2'!$Q363="Attiecināmās",'Lokālā tāme Nr.2'!$D363,0),0)</f>
        <v>0</v>
      </c>
      <c r="E360" s="45">
        <f>IF($C$2="Attiecināmās izmaksas",IF('Lokālā tāme Nr.2'!$Q363="Attiecināmās",'Lokālā tāme Nr.2'!$E363,0),0)</f>
        <v>0</v>
      </c>
      <c r="F360" s="42">
        <f>IF($C$2="Attiecināmās izmaksas",IF('Lokālā tāme Nr.2'!$Q363="Attiecināmās",'Lokālā tāme Nr.2'!$F363,0),0)</f>
        <v>0</v>
      </c>
      <c r="G360" s="38">
        <f>IF($C$2="Attiecināmās izmaksas",IF('Lokālā tāme Nr.2'!$Q363="Attiecināmās",'Lokālā tāme Nr.2'!$G363,0),0)</f>
        <v>0</v>
      </c>
      <c r="H360" s="38">
        <f>IF($C$2="Attiecināmās izmaksas",IF('Lokālā tāme Nr.2'!$Q363="Attiecināmās",'Lokālā tāme Nr.2'!$H363,0),0)</f>
        <v>0</v>
      </c>
      <c r="I360" s="38">
        <f>IF($C$2="Attiecināmās izmaksas",IF('Lokālā tāme Nr.2'!$Q363="Attiecināmās",'Lokālā tāme Nr.2'!$I363,0),0)</f>
        <v>0</v>
      </c>
      <c r="J360" s="38">
        <f>IF($C$2="Attiecināmās izmaksas",IF('Lokālā tāme Nr.2'!$Q363="Attiecināmās",'Lokālā tāme Nr.2'!$J363,0),0)</f>
        <v>0</v>
      </c>
      <c r="K360" s="43">
        <f>IF($C$2="Attiecināmās izmaksas",IF('Lokālā tāme Nr.2'!$Q363="Attiecināmās",'Lokālā tāme Nr.2'!$K363,0),0)</f>
        <v>0</v>
      </c>
      <c r="L360" s="46">
        <f>IF($C$2="Attiecināmās izmaksas",IF('Lokālā tāme Nr.2'!$Q363="Attiecināmās",'Lokālā tāme Nr.2'!$L363,0),0)</f>
        <v>0</v>
      </c>
      <c r="M360" s="38">
        <f>IF($C$2="Attiecināmās izmaksas",IF('Lokālā tāme Nr.2'!$Q363="Attiecināmās",'Lokālā tāme Nr.2'!$M363,0),0)</f>
        <v>0</v>
      </c>
      <c r="N360" s="38">
        <f>IF($C$2="Attiecināmās izmaksas",IF('Lokālā tāme Nr.2'!$Q363="Attiecināmās",'Lokālā tāme Nr.2'!$N363,0),0)</f>
        <v>0</v>
      </c>
      <c r="O360" s="38">
        <f>IF($C$2="Attiecināmās izmaksas",IF('Lokālā tāme Nr.2'!$Q363="Attiecināmās",'Lokālā tāme Nr.2'!$O363,0),0)</f>
        <v>0</v>
      </c>
      <c r="P360" s="45">
        <f>IF($C$2="Attiecināmās izmaksas",IF('Lokālā tāme Nr.2'!$Q363="Attiecināmās",'Lokālā tāme Nr.2'!$P363,0),0)</f>
        <v>0</v>
      </c>
    </row>
    <row r="361" spans="1:16" x14ac:dyDescent="0.2">
      <c r="A361" s="19">
        <f>IF(P361=0,0,IF(COUNTBLANK(P361)=1,0,COUNTA($P$8:P361)))</f>
        <v>0</v>
      </c>
      <c r="B361" s="38">
        <f>IF($C$2="Attiecināmās izmaksas",IF('Lokālā tāme Nr.2'!$Q364="Attiecināmās",'Lokālā tāme Nr.2'!$B364,0),0)</f>
        <v>0</v>
      </c>
      <c r="C361" s="38">
        <f>IF($C$2="Attiecināmās izmaksas",IF('Lokālā tāme Nr.2'!$Q364="Attiecināmās",'Lokālā tāme Nr.2'!$C364,0),0)</f>
        <v>0</v>
      </c>
      <c r="D361" s="38">
        <f>IF($C$2="Attiecināmās izmaksas",IF('Lokālā tāme Nr.2'!$Q364="Attiecināmās",'Lokālā tāme Nr.2'!$D364,0),0)</f>
        <v>0</v>
      </c>
      <c r="E361" s="45">
        <f>IF($C$2="Attiecināmās izmaksas",IF('Lokālā tāme Nr.2'!$Q364="Attiecināmās",'Lokālā tāme Nr.2'!$E364,0),0)</f>
        <v>0</v>
      </c>
      <c r="F361" s="42">
        <f>IF($C$2="Attiecināmās izmaksas",IF('Lokālā tāme Nr.2'!$Q364="Attiecināmās",'Lokālā tāme Nr.2'!$F364,0),0)</f>
        <v>0</v>
      </c>
      <c r="G361" s="38">
        <f>IF($C$2="Attiecināmās izmaksas",IF('Lokālā tāme Nr.2'!$Q364="Attiecināmās",'Lokālā tāme Nr.2'!$G364,0),0)</f>
        <v>0</v>
      </c>
      <c r="H361" s="38">
        <f>IF($C$2="Attiecināmās izmaksas",IF('Lokālā tāme Nr.2'!$Q364="Attiecināmās",'Lokālā tāme Nr.2'!$H364,0),0)</f>
        <v>0</v>
      </c>
      <c r="I361" s="38">
        <f>IF($C$2="Attiecināmās izmaksas",IF('Lokālā tāme Nr.2'!$Q364="Attiecināmās",'Lokālā tāme Nr.2'!$I364,0),0)</f>
        <v>0</v>
      </c>
      <c r="J361" s="38">
        <f>IF($C$2="Attiecināmās izmaksas",IF('Lokālā tāme Nr.2'!$Q364="Attiecināmās",'Lokālā tāme Nr.2'!$J364,0),0)</f>
        <v>0</v>
      </c>
      <c r="K361" s="43">
        <f>IF($C$2="Attiecināmās izmaksas",IF('Lokālā tāme Nr.2'!$Q364="Attiecināmās",'Lokālā tāme Nr.2'!$K364,0),0)</f>
        <v>0</v>
      </c>
      <c r="L361" s="46">
        <f>IF($C$2="Attiecināmās izmaksas",IF('Lokālā tāme Nr.2'!$Q364="Attiecināmās",'Lokālā tāme Nr.2'!$L364,0),0)</f>
        <v>0</v>
      </c>
      <c r="M361" s="38">
        <f>IF($C$2="Attiecināmās izmaksas",IF('Lokālā tāme Nr.2'!$Q364="Attiecināmās",'Lokālā tāme Nr.2'!$M364,0),0)</f>
        <v>0</v>
      </c>
      <c r="N361" s="38">
        <f>IF($C$2="Attiecināmās izmaksas",IF('Lokālā tāme Nr.2'!$Q364="Attiecināmās",'Lokālā tāme Nr.2'!$N364,0),0)</f>
        <v>0</v>
      </c>
      <c r="O361" s="38">
        <f>IF($C$2="Attiecināmās izmaksas",IF('Lokālā tāme Nr.2'!$Q364="Attiecināmās",'Lokālā tāme Nr.2'!$O364,0),0)</f>
        <v>0</v>
      </c>
      <c r="P361" s="45">
        <f>IF($C$2="Attiecināmās izmaksas",IF('Lokālā tāme Nr.2'!$Q364="Attiecināmās",'Lokālā tāme Nr.2'!$P364,0),0)</f>
        <v>0</v>
      </c>
    </row>
    <row r="362" spans="1:16" x14ac:dyDescent="0.2">
      <c r="A362" s="19">
        <f>IF(P362=0,0,IF(COUNTBLANK(P362)=1,0,COUNTA($P$8:P362)))</f>
        <v>0</v>
      </c>
      <c r="B362" s="38">
        <f>IF($C$2="Attiecināmās izmaksas",IF('Lokālā tāme Nr.2'!$Q365="Attiecināmās",'Lokālā tāme Nr.2'!$B365,0),0)</f>
        <v>0</v>
      </c>
      <c r="C362" s="38">
        <f>IF($C$2="Attiecināmās izmaksas",IF('Lokālā tāme Nr.2'!$Q365="Attiecināmās",'Lokālā tāme Nr.2'!$C365,0),0)</f>
        <v>0</v>
      </c>
      <c r="D362" s="38">
        <f>IF($C$2="Attiecināmās izmaksas",IF('Lokālā tāme Nr.2'!$Q365="Attiecināmās",'Lokālā tāme Nr.2'!$D365,0),0)</f>
        <v>0</v>
      </c>
      <c r="E362" s="45">
        <f>IF($C$2="Attiecināmās izmaksas",IF('Lokālā tāme Nr.2'!$Q365="Attiecināmās",'Lokālā tāme Nr.2'!$E365,0),0)</f>
        <v>0</v>
      </c>
      <c r="F362" s="42">
        <f>IF($C$2="Attiecināmās izmaksas",IF('Lokālā tāme Nr.2'!$Q365="Attiecināmās",'Lokālā tāme Nr.2'!$F365,0),0)</f>
        <v>0</v>
      </c>
      <c r="G362" s="38">
        <f>IF($C$2="Attiecināmās izmaksas",IF('Lokālā tāme Nr.2'!$Q365="Attiecināmās",'Lokālā tāme Nr.2'!$G365,0),0)</f>
        <v>0</v>
      </c>
      <c r="H362" s="38">
        <f>IF($C$2="Attiecināmās izmaksas",IF('Lokālā tāme Nr.2'!$Q365="Attiecināmās",'Lokālā tāme Nr.2'!$H365,0),0)</f>
        <v>0</v>
      </c>
      <c r="I362" s="38">
        <f>IF($C$2="Attiecināmās izmaksas",IF('Lokālā tāme Nr.2'!$Q365="Attiecināmās",'Lokālā tāme Nr.2'!$I365,0),0)</f>
        <v>0</v>
      </c>
      <c r="J362" s="38">
        <f>IF($C$2="Attiecināmās izmaksas",IF('Lokālā tāme Nr.2'!$Q365="Attiecināmās",'Lokālā tāme Nr.2'!$J365,0),0)</f>
        <v>0</v>
      </c>
      <c r="K362" s="43">
        <f>IF($C$2="Attiecināmās izmaksas",IF('Lokālā tāme Nr.2'!$Q365="Attiecināmās",'Lokālā tāme Nr.2'!$K365,0),0)</f>
        <v>0</v>
      </c>
      <c r="L362" s="46">
        <f>IF($C$2="Attiecināmās izmaksas",IF('Lokālā tāme Nr.2'!$Q365="Attiecināmās",'Lokālā tāme Nr.2'!$L365,0),0)</f>
        <v>0</v>
      </c>
      <c r="M362" s="38">
        <f>IF($C$2="Attiecināmās izmaksas",IF('Lokālā tāme Nr.2'!$Q365="Attiecināmās",'Lokālā tāme Nr.2'!$M365,0),0)</f>
        <v>0</v>
      </c>
      <c r="N362" s="38">
        <f>IF($C$2="Attiecināmās izmaksas",IF('Lokālā tāme Nr.2'!$Q365="Attiecināmās",'Lokālā tāme Nr.2'!$N365,0),0)</f>
        <v>0</v>
      </c>
      <c r="O362" s="38">
        <f>IF($C$2="Attiecināmās izmaksas",IF('Lokālā tāme Nr.2'!$Q365="Attiecināmās",'Lokālā tāme Nr.2'!$O365,0),0)</f>
        <v>0</v>
      </c>
      <c r="P362" s="45">
        <f>IF($C$2="Attiecināmās izmaksas",IF('Lokālā tāme Nr.2'!$Q365="Attiecināmās",'Lokālā tāme Nr.2'!$P365,0),0)</f>
        <v>0</v>
      </c>
    </row>
    <row r="363" spans="1:16" x14ac:dyDescent="0.2">
      <c r="A363" s="19">
        <f>IF(P363=0,0,IF(COUNTBLANK(P363)=1,0,COUNTA($P$8:P363)))</f>
        <v>0</v>
      </c>
      <c r="B363" s="38">
        <f>IF($C$2="Attiecināmās izmaksas",IF('Lokālā tāme Nr.2'!$Q366="Attiecināmās",'Lokālā tāme Nr.2'!$B366,0),0)</f>
        <v>0</v>
      </c>
      <c r="C363" s="38">
        <f>IF($C$2="Attiecināmās izmaksas",IF('Lokālā tāme Nr.2'!$Q366="Attiecināmās",'Lokālā tāme Nr.2'!$C366,0),0)</f>
        <v>0</v>
      </c>
      <c r="D363" s="38">
        <f>IF($C$2="Attiecināmās izmaksas",IF('Lokālā tāme Nr.2'!$Q366="Attiecināmās",'Lokālā tāme Nr.2'!$D366,0),0)</f>
        <v>0</v>
      </c>
      <c r="E363" s="45">
        <f>IF($C$2="Attiecināmās izmaksas",IF('Lokālā tāme Nr.2'!$Q366="Attiecināmās",'Lokālā tāme Nr.2'!$E366,0),0)</f>
        <v>0</v>
      </c>
      <c r="F363" s="42">
        <f>IF($C$2="Attiecināmās izmaksas",IF('Lokālā tāme Nr.2'!$Q366="Attiecināmās",'Lokālā tāme Nr.2'!$F366,0),0)</f>
        <v>0</v>
      </c>
      <c r="G363" s="38">
        <f>IF($C$2="Attiecināmās izmaksas",IF('Lokālā tāme Nr.2'!$Q366="Attiecināmās",'Lokālā tāme Nr.2'!$G366,0),0)</f>
        <v>0</v>
      </c>
      <c r="H363" s="38">
        <f>IF($C$2="Attiecināmās izmaksas",IF('Lokālā tāme Nr.2'!$Q366="Attiecināmās",'Lokālā tāme Nr.2'!$H366,0),0)</f>
        <v>0</v>
      </c>
      <c r="I363" s="38">
        <f>IF($C$2="Attiecināmās izmaksas",IF('Lokālā tāme Nr.2'!$Q366="Attiecināmās",'Lokālā tāme Nr.2'!$I366,0),0)</f>
        <v>0</v>
      </c>
      <c r="J363" s="38">
        <f>IF($C$2="Attiecināmās izmaksas",IF('Lokālā tāme Nr.2'!$Q366="Attiecināmās",'Lokālā tāme Nr.2'!$J366,0),0)</f>
        <v>0</v>
      </c>
      <c r="K363" s="43">
        <f>IF($C$2="Attiecināmās izmaksas",IF('Lokālā tāme Nr.2'!$Q366="Attiecināmās",'Lokālā tāme Nr.2'!$K366,0),0)</f>
        <v>0</v>
      </c>
      <c r="L363" s="46">
        <f>IF($C$2="Attiecināmās izmaksas",IF('Lokālā tāme Nr.2'!$Q366="Attiecināmās",'Lokālā tāme Nr.2'!$L366,0),0)</f>
        <v>0</v>
      </c>
      <c r="M363" s="38">
        <f>IF($C$2="Attiecināmās izmaksas",IF('Lokālā tāme Nr.2'!$Q366="Attiecināmās",'Lokālā tāme Nr.2'!$M366,0),0)</f>
        <v>0</v>
      </c>
      <c r="N363" s="38">
        <f>IF($C$2="Attiecināmās izmaksas",IF('Lokālā tāme Nr.2'!$Q366="Attiecināmās",'Lokālā tāme Nr.2'!$N366,0),0)</f>
        <v>0</v>
      </c>
      <c r="O363" s="38">
        <f>IF($C$2="Attiecināmās izmaksas",IF('Lokālā tāme Nr.2'!$Q366="Attiecināmās",'Lokālā tāme Nr.2'!$O366,0),0)</f>
        <v>0</v>
      </c>
      <c r="P363" s="45">
        <f>IF($C$2="Attiecināmās izmaksas",IF('Lokālā tāme Nr.2'!$Q366="Attiecināmās",'Lokālā tāme Nr.2'!$P366,0),0)</f>
        <v>0</v>
      </c>
    </row>
    <row r="364" spans="1:16" x14ac:dyDescent="0.2">
      <c r="A364" s="19">
        <f>IF(P364=0,0,IF(COUNTBLANK(P364)=1,0,COUNTA($P$8:P364)))</f>
        <v>0</v>
      </c>
      <c r="B364" s="38">
        <f>IF($C$2="Attiecināmās izmaksas",IF('Lokālā tāme Nr.2'!$Q367="Attiecināmās",'Lokālā tāme Nr.2'!$B367,0),0)</f>
        <v>0</v>
      </c>
      <c r="C364" s="38">
        <f>IF($C$2="Attiecināmās izmaksas",IF('Lokālā tāme Nr.2'!$Q367="Attiecināmās",'Lokālā tāme Nr.2'!$C367,0),0)</f>
        <v>0</v>
      </c>
      <c r="D364" s="38">
        <f>IF($C$2="Attiecināmās izmaksas",IF('Lokālā tāme Nr.2'!$Q367="Attiecināmās",'Lokālā tāme Nr.2'!$D367,0),0)</f>
        <v>0</v>
      </c>
      <c r="E364" s="45">
        <f>IF($C$2="Attiecināmās izmaksas",IF('Lokālā tāme Nr.2'!$Q367="Attiecināmās",'Lokālā tāme Nr.2'!$E367,0),0)</f>
        <v>0</v>
      </c>
      <c r="F364" s="42">
        <f>IF($C$2="Attiecināmās izmaksas",IF('Lokālā tāme Nr.2'!$Q367="Attiecināmās",'Lokālā tāme Nr.2'!$F367,0),0)</f>
        <v>0</v>
      </c>
      <c r="G364" s="38">
        <f>IF($C$2="Attiecināmās izmaksas",IF('Lokālā tāme Nr.2'!$Q367="Attiecināmās",'Lokālā tāme Nr.2'!$G367,0),0)</f>
        <v>0</v>
      </c>
      <c r="H364" s="38">
        <f>IF($C$2="Attiecināmās izmaksas",IF('Lokālā tāme Nr.2'!$Q367="Attiecināmās",'Lokālā tāme Nr.2'!$H367,0),0)</f>
        <v>0</v>
      </c>
      <c r="I364" s="38">
        <f>IF($C$2="Attiecināmās izmaksas",IF('Lokālā tāme Nr.2'!$Q367="Attiecināmās",'Lokālā tāme Nr.2'!$I367,0),0)</f>
        <v>0</v>
      </c>
      <c r="J364" s="38">
        <f>IF($C$2="Attiecināmās izmaksas",IF('Lokālā tāme Nr.2'!$Q367="Attiecināmās",'Lokālā tāme Nr.2'!$J367,0),0)</f>
        <v>0</v>
      </c>
      <c r="K364" s="43">
        <f>IF($C$2="Attiecināmās izmaksas",IF('Lokālā tāme Nr.2'!$Q367="Attiecināmās",'Lokālā tāme Nr.2'!$K367,0),0)</f>
        <v>0</v>
      </c>
      <c r="L364" s="46">
        <f>IF($C$2="Attiecināmās izmaksas",IF('Lokālā tāme Nr.2'!$Q367="Attiecināmās",'Lokālā tāme Nr.2'!$L367,0),0)</f>
        <v>0</v>
      </c>
      <c r="M364" s="38">
        <f>IF($C$2="Attiecināmās izmaksas",IF('Lokālā tāme Nr.2'!$Q367="Attiecināmās",'Lokālā tāme Nr.2'!$M367,0),0)</f>
        <v>0</v>
      </c>
      <c r="N364" s="38">
        <f>IF($C$2="Attiecināmās izmaksas",IF('Lokālā tāme Nr.2'!$Q367="Attiecināmās",'Lokālā tāme Nr.2'!$N367,0),0)</f>
        <v>0</v>
      </c>
      <c r="O364" s="38">
        <f>IF($C$2="Attiecināmās izmaksas",IF('Lokālā tāme Nr.2'!$Q367="Attiecināmās",'Lokālā tāme Nr.2'!$O367,0),0)</f>
        <v>0</v>
      </c>
      <c r="P364" s="45">
        <f>IF($C$2="Attiecināmās izmaksas",IF('Lokālā tāme Nr.2'!$Q367="Attiecināmās",'Lokālā tāme Nr.2'!$P367,0),0)</f>
        <v>0</v>
      </c>
    </row>
    <row r="365" spans="1:16" x14ac:dyDescent="0.2">
      <c r="A365" s="19">
        <f>IF(P365=0,0,IF(COUNTBLANK(P365)=1,0,COUNTA($P$8:P365)))</f>
        <v>0</v>
      </c>
      <c r="B365" s="38">
        <f>IF($C$2="Attiecināmās izmaksas",IF('Lokālā tāme Nr.2'!$Q368="Attiecināmās",'Lokālā tāme Nr.2'!$B368,0),0)</f>
        <v>0</v>
      </c>
      <c r="C365" s="38">
        <f>IF($C$2="Attiecināmās izmaksas",IF('Lokālā tāme Nr.2'!$Q368="Attiecināmās",'Lokālā tāme Nr.2'!$C368,0),0)</f>
        <v>0</v>
      </c>
      <c r="D365" s="38">
        <f>IF($C$2="Attiecināmās izmaksas",IF('Lokālā tāme Nr.2'!$Q368="Attiecināmās",'Lokālā tāme Nr.2'!$D368,0),0)</f>
        <v>0</v>
      </c>
      <c r="E365" s="45">
        <f>IF($C$2="Attiecināmās izmaksas",IF('Lokālā tāme Nr.2'!$Q368="Attiecināmās",'Lokālā tāme Nr.2'!$E368,0),0)</f>
        <v>0</v>
      </c>
      <c r="F365" s="42">
        <f>IF($C$2="Attiecināmās izmaksas",IF('Lokālā tāme Nr.2'!$Q368="Attiecināmās",'Lokālā tāme Nr.2'!$F368,0),0)</f>
        <v>0</v>
      </c>
      <c r="G365" s="38">
        <f>IF($C$2="Attiecināmās izmaksas",IF('Lokālā tāme Nr.2'!$Q368="Attiecināmās",'Lokālā tāme Nr.2'!$G368,0),0)</f>
        <v>0</v>
      </c>
      <c r="H365" s="38">
        <f>IF($C$2="Attiecināmās izmaksas",IF('Lokālā tāme Nr.2'!$Q368="Attiecināmās",'Lokālā tāme Nr.2'!$H368,0),0)</f>
        <v>0</v>
      </c>
      <c r="I365" s="38">
        <f>IF($C$2="Attiecināmās izmaksas",IF('Lokālā tāme Nr.2'!$Q368="Attiecināmās",'Lokālā tāme Nr.2'!$I368,0),0)</f>
        <v>0</v>
      </c>
      <c r="J365" s="38">
        <f>IF($C$2="Attiecināmās izmaksas",IF('Lokālā tāme Nr.2'!$Q368="Attiecināmās",'Lokālā tāme Nr.2'!$J368,0),0)</f>
        <v>0</v>
      </c>
      <c r="K365" s="43">
        <f>IF($C$2="Attiecināmās izmaksas",IF('Lokālā tāme Nr.2'!$Q368="Attiecināmās",'Lokālā tāme Nr.2'!$K368,0),0)</f>
        <v>0</v>
      </c>
      <c r="L365" s="46">
        <f>IF($C$2="Attiecināmās izmaksas",IF('Lokālā tāme Nr.2'!$Q368="Attiecināmās",'Lokālā tāme Nr.2'!$L368,0),0)</f>
        <v>0</v>
      </c>
      <c r="M365" s="38">
        <f>IF($C$2="Attiecināmās izmaksas",IF('Lokālā tāme Nr.2'!$Q368="Attiecināmās",'Lokālā tāme Nr.2'!$M368,0),0)</f>
        <v>0</v>
      </c>
      <c r="N365" s="38">
        <f>IF($C$2="Attiecināmās izmaksas",IF('Lokālā tāme Nr.2'!$Q368="Attiecināmās",'Lokālā tāme Nr.2'!$N368,0),0)</f>
        <v>0</v>
      </c>
      <c r="O365" s="38">
        <f>IF($C$2="Attiecināmās izmaksas",IF('Lokālā tāme Nr.2'!$Q368="Attiecināmās",'Lokālā tāme Nr.2'!$O368,0),0)</f>
        <v>0</v>
      </c>
      <c r="P365" s="45">
        <f>IF($C$2="Attiecināmās izmaksas",IF('Lokālā tāme Nr.2'!$Q368="Attiecināmās",'Lokālā tāme Nr.2'!$P368,0),0)</f>
        <v>0</v>
      </c>
    </row>
    <row r="366" spans="1:16" x14ac:dyDescent="0.2">
      <c r="A366" s="19">
        <f>IF(P366=0,0,IF(COUNTBLANK(P366)=1,0,COUNTA($P$8:P366)))</f>
        <v>0</v>
      </c>
      <c r="B366" s="38">
        <f>IF($C$2="Attiecināmās izmaksas",IF('Lokālā tāme Nr.2'!$Q369="Attiecināmās",'Lokālā tāme Nr.2'!$B369,0),0)</f>
        <v>0</v>
      </c>
      <c r="C366" s="38">
        <f>IF($C$2="Attiecināmās izmaksas",IF('Lokālā tāme Nr.2'!$Q369="Attiecināmās",'Lokālā tāme Nr.2'!$C369,0),0)</f>
        <v>0</v>
      </c>
      <c r="D366" s="38">
        <f>IF($C$2="Attiecināmās izmaksas",IF('Lokālā tāme Nr.2'!$Q369="Attiecināmās",'Lokālā tāme Nr.2'!$D369,0),0)</f>
        <v>0</v>
      </c>
      <c r="E366" s="45">
        <f>IF($C$2="Attiecināmās izmaksas",IF('Lokālā tāme Nr.2'!$Q369="Attiecināmās",'Lokālā tāme Nr.2'!$E369,0),0)</f>
        <v>0</v>
      </c>
      <c r="F366" s="42">
        <f>IF($C$2="Attiecināmās izmaksas",IF('Lokālā tāme Nr.2'!$Q369="Attiecināmās",'Lokālā tāme Nr.2'!$F369,0),0)</f>
        <v>0</v>
      </c>
      <c r="G366" s="38">
        <f>IF($C$2="Attiecināmās izmaksas",IF('Lokālā tāme Nr.2'!$Q369="Attiecināmās",'Lokālā tāme Nr.2'!$G369,0),0)</f>
        <v>0</v>
      </c>
      <c r="H366" s="38">
        <f>IF($C$2="Attiecināmās izmaksas",IF('Lokālā tāme Nr.2'!$Q369="Attiecināmās",'Lokālā tāme Nr.2'!$H369,0),0)</f>
        <v>0</v>
      </c>
      <c r="I366" s="38">
        <f>IF($C$2="Attiecināmās izmaksas",IF('Lokālā tāme Nr.2'!$Q369="Attiecināmās",'Lokālā tāme Nr.2'!$I369,0),0)</f>
        <v>0</v>
      </c>
      <c r="J366" s="38">
        <f>IF($C$2="Attiecināmās izmaksas",IF('Lokālā tāme Nr.2'!$Q369="Attiecināmās",'Lokālā tāme Nr.2'!$J369,0),0)</f>
        <v>0</v>
      </c>
      <c r="K366" s="43">
        <f>IF($C$2="Attiecināmās izmaksas",IF('Lokālā tāme Nr.2'!$Q369="Attiecināmās",'Lokālā tāme Nr.2'!$K369,0),0)</f>
        <v>0</v>
      </c>
      <c r="L366" s="46">
        <f>IF($C$2="Attiecināmās izmaksas",IF('Lokālā tāme Nr.2'!$Q369="Attiecināmās",'Lokālā tāme Nr.2'!$L369,0),0)</f>
        <v>0</v>
      </c>
      <c r="M366" s="38">
        <f>IF($C$2="Attiecināmās izmaksas",IF('Lokālā tāme Nr.2'!$Q369="Attiecināmās",'Lokālā tāme Nr.2'!$M369,0),0)</f>
        <v>0</v>
      </c>
      <c r="N366" s="38">
        <f>IF($C$2="Attiecināmās izmaksas",IF('Lokālā tāme Nr.2'!$Q369="Attiecināmās",'Lokālā tāme Nr.2'!$N369,0),0)</f>
        <v>0</v>
      </c>
      <c r="O366" s="38">
        <f>IF($C$2="Attiecināmās izmaksas",IF('Lokālā tāme Nr.2'!$Q369="Attiecināmās",'Lokālā tāme Nr.2'!$O369,0),0)</f>
        <v>0</v>
      </c>
      <c r="P366" s="45">
        <f>IF($C$2="Attiecināmās izmaksas",IF('Lokālā tāme Nr.2'!$Q369="Attiecināmās",'Lokālā tāme Nr.2'!$P369,0),0)</f>
        <v>0</v>
      </c>
    </row>
    <row r="367" spans="1:16" x14ac:dyDescent="0.2">
      <c r="A367" s="19">
        <f>IF(P367=0,0,IF(COUNTBLANK(P367)=1,0,COUNTA($P$8:P367)))</f>
        <v>0</v>
      </c>
      <c r="B367" s="38">
        <f>IF($C$2="Attiecināmās izmaksas",IF('Lokālā tāme Nr.2'!$Q370="Attiecināmās",'Lokālā tāme Nr.2'!$B370,0),0)</f>
        <v>0</v>
      </c>
      <c r="C367" s="38">
        <f>IF($C$2="Attiecināmās izmaksas",IF('Lokālā tāme Nr.2'!$Q370="Attiecināmās",'Lokālā tāme Nr.2'!$C370,0),0)</f>
        <v>0</v>
      </c>
      <c r="D367" s="38">
        <f>IF($C$2="Attiecināmās izmaksas",IF('Lokālā tāme Nr.2'!$Q370="Attiecināmās",'Lokālā tāme Nr.2'!$D370,0),0)</f>
        <v>0</v>
      </c>
      <c r="E367" s="45">
        <f>IF($C$2="Attiecināmās izmaksas",IF('Lokālā tāme Nr.2'!$Q370="Attiecināmās",'Lokālā tāme Nr.2'!$E370,0),0)</f>
        <v>0</v>
      </c>
      <c r="F367" s="42">
        <f>IF($C$2="Attiecināmās izmaksas",IF('Lokālā tāme Nr.2'!$Q370="Attiecināmās",'Lokālā tāme Nr.2'!$F370,0),0)</f>
        <v>0</v>
      </c>
      <c r="G367" s="38">
        <f>IF($C$2="Attiecināmās izmaksas",IF('Lokālā tāme Nr.2'!$Q370="Attiecināmās",'Lokālā tāme Nr.2'!$G370,0),0)</f>
        <v>0</v>
      </c>
      <c r="H367" s="38">
        <f>IF($C$2="Attiecināmās izmaksas",IF('Lokālā tāme Nr.2'!$Q370="Attiecināmās",'Lokālā tāme Nr.2'!$H370,0),0)</f>
        <v>0</v>
      </c>
      <c r="I367" s="38">
        <f>IF($C$2="Attiecināmās izmaksas",IF('Lokālā tāme Nr.2'!$Q370="Attiecināmās",'Lokālā tāme Nr.2'!$I370,0),0)</f>
        <v>0</v>
      </c>
      <c r="J367" s="38">
        <f>IF($C$2="Attiecināmās izmaksas",IF('Lokālā tāme Nr.2'!$Q370="Attiecināmās",'Lokālā tāme Nr.2'!$J370,0),0)</f>
        <v>0</v>
      </c>
      <c r="K367" s="43">
        <f>IF($C$2="Attiecināmās izmaksas",IF('Lokālā tāme Nr.2'!$Q370="Attiecināmās",'Lokālā tāme Nr.2'!$K370,0),0)</f>
        <v>0</v>
      </c>
      <c r="L367" s="46">
        <f>IF($C$2="Attiecināmās izmaksas",IF('Lokālā tāme Nr.2'!$Q370="Attiecināmās",'Lokālā tāme Nr.2'!$L370,0),0)</f>
        <v>0</v>
      </c>
      <c r="M367" s="38">
        <f>IF($C$2="Attiecināmās izmaksas",IF('Lokālā tāme Nr.2'!$Q370="Attiecināmās",'Lokālā tāme Nr.2'!$M370,0),0)</f>
        <v>0</v>
      </c>
      <c r="N367" s="38">
        <f>IF($C$2="Attiecināmās izmaksas",IF('Lokālā tāme Nr.2'!$Q370="Attiecināmās",'Lokālā tāme Nr.2'!$N370,0),0)</f>
        <v>0</v>
      </c>
      <c r="O367" s="38">
        <f>IF($C$2="Attiecināmās izmaksas",IF('Lokālā tāme Nr.2'!$Q370="Attiecināmās",'Lokālā tāme Nr.2'!$O370,0),0)</f>
        <v>0</v>
      </c>
      <c r="P367" s="45">
        <f>IF($C$2="Attiecināmās izmaksas",IF('Lokālā tāme Nr.2'!$Q370="Attiecināmās",'Lokālā tāme Nr.2'!$P370,0),0)</f>
        <v>0</v>
      </c>
    </row>
    <row r="368" spans="1:16" x14ac:dyDescent="0.2">
      <c r="A368" s="19">
        <f>IF(P368=0,0,IF(COUNTBLANK(P368)=1,0,COUNTA($P$8:P368)))</f>
        <v>0</v>
      </c>
      <c r="B368" s="38">
        <f>IF($C$2="Attiecināmās izmaksas",IF('Lokālā tāme Nr.2'!$Q371="Attiecināmās",'Lokālā tāme Nr.2'!$B371,0),0)</f>
        <v>0</v>
      </c>
      <c r="C368" s="38">
        <f>IF($C$2="Attiecināmās izmaksas",IF('Lokālā tāme Nr.2'!$Q371="Attiecināmās",'Lokālā tāme Nr.2'!$C371,0),0)</f>
        <v>0</v>
      </c>
      <c r="D368" s="38">
        <f>IF($C$2="Attiecināmās izmaksas",IF('Lokālā tāme Nr.2'!$Q371="Attiecināmās",'Lokālā tāme Nr.2'!$D371,0),0)</f>
        <v>0</v>
      </c>
      <c r="E368" s="45">
        <f>IF($C$2="Attiecināmās izmaksas",IF('Lokālā tāme Nr.2'!$Q371="Attiecināmās",'Lokālā tāme Nr.2'!$E371,0),0)</f>
        <v>0</v>
      </c>
      <c r="F368" s="42">
        <f>IF($C$2="Attiecināmās izmaksas",IF('Lokālā tāme Nr.2'!$Q371="Attiecināmās",'Lokālā tāme Nr.2'!$F371,0),0)</f>
        <v>0</v>
      </c>
      <c r="G368" s="38">
        <f>IF($C$2="Attiecināmās izmaksas",IF('Lokālā tāme Nr.2'!$Q371="Attiecināmās",'Lokālā tāme Nr.2'!$G371,0),0)</f>
        <v>0</v>
      </c>
      <c r="H368" s="38">
        <f>IF($C$2="Attiecināmās izmaksas",IF('Lokālā tāme Nr.2'!$Q371="Attiecināmās",'Lokālā tāme Nr.2'!$H371,0),0)</f>
        <v>0</v>
      </c>
      <c r="I368" s="38">
        <f>IF($C$2="Attiecināmās izmaksas",IF('Lokālā tāme Nr.2'!$Q371="Attiecināmās",'Lokālā tāme Nr.2'!$I371,0),0)</f>
        <v>0</v>
      </c>
      <c r="J368" s="38">
        <f>IF($C$2="Attiecināmās izmaksas",IF('Lokālā tāme Nr.2'!$Q371="Attiecināmās",'Lokālā tāme Nr.2'!$J371,0),0)</f>
        <v>0</v>
      </c>
      <c r="K368" s="43">
        <f>IF($C$2="Attiecināmās izmaksas",IF('Lokālā tāme Nr.2'!$Q371="Attiecināmās",'Lokālā tāme Nr.2'!$K371,0),0)</f>
        <v>0</v>
      </c>
      <c r="L368" s="46">
        <f>IF($C$2="Attiecināmās izmaksas",IF('Lokālā tāme Nr.2'!$Q371="Attiecināmās",'Lokālā tāme Nr.2'!$L371,0),0)</f>
        <v>0</v>
      </c>
      <c r="M368" s="38">
        <f>IF($C$2="Attiecināmās izmaksas",IF('Lokālā tāme Nr.2'!$Q371="Attiecināmās",'Lokālā tāme Nr.2'!$M371,0),0)</f>
        <v>0</v>
      </c>
      <c r="N368" s="38">
        <f>IF($C$2="Attiecināmās izmaksas",IF('Lokālā tāme Nr.2'!$Q371="Attiecināmās",'Lokālā tāme Nr.2'!$N371,0),0)</f>
        <v>0</v>
      </c>
      <c r="O368" s="38">
        <f>IF($C$2="Attiecināmās izmaksas",IF('Lokālā tāme Nr.2'!$Q371="Attiecināmās",'Lokālā tāme Nr.2'!$O371,0),0)</f>
        <v>0</v>
      </c>
      <c r="P368" s="45">
        <f>IF($C$2="Attiecināmās izmaksas",IF('Lokālā tāme Nr.2'!$Q371="Attiecināmās",'Lokālā tāme Nr.2'!$P371,0),0)</f>
        <v>0</v>
      </c>
    </row>
    <row r="369" spans="1:16" x14ac:dyDescent="0.2">
      <c r="A369" s="19">
        <f>IF(P369=0,0,IF(COUNTBLANK(P369)=1,0,COUNTA($P$8:P369)))</f>
        <v>0</v>
      </c>
      <c r="B369" s="38">
        <f>IF($C$2="Attiecināmās izmaksas",IF('Lokālā tāme Nr.2'!$Q372="Attiecināmās",'Lokālā tāme Nr.2'!$B372,0),0)</f>
        <v>0</v>
      </c>
      <c r="C369" s="38">
        <f>IF($C$2="Attiecināmās izmaksas",IF('Lokālā tāme Nr.2'!$Q372="Attiecināmās",'Lokālā tāme Nr.2'!$C372,0),0)</f>
        <v>0</v>
      </c>
      <c r="D369" s="38">
        <f>IF($C$2="Attiecināmās izmaksas",IF('Lokālā tāme Nr.2'!$Q372="Attiecināmās",'Lokālā tāme Nr.2'!$D372,0),0)</f>
        <v>0</v>
      </c>
      <c r="E369" s="45">
        <f>IF($C$2="Attiecināmās izmaksas",IF('Lokālā tāme Nr.2'!$Q372="Attiecināmās",'Lokālā tāme Nr.2'!$E372,0),0)</f>
        <v>0</v>
      </c>
      <c r="F369" s="42">
        <f>IF($C$2="Attiecināmās izmaksas",IF('Lokālā tāme Nr.2'!$Q372="Attiecināmās",'Lokālā tāme Nr.2'!$F372,0),0)</f>
        <v>0</v>
      </c>
      <c r="G369" s="38">
        <f>IF($C$2="Attiecināmās izmaksas",IF('Lokālā tāme Nr.2'!$Q372="Attiecināmās",'Lokālā tāme Nr.2'!$G372,0),0)</f>
        <v>0</v>
      </c>
      <c r="H369" s="38">
        <f>IF($C$2="Attiecināmās izmaksas",IF('Lokālā tāme Nr.2'!$Q372="Attiecināmās",'Lokālā tāme Nr.2'!$H372,0),0)</f>
        <v>0</v>
      </c>
      <c r="I369" s="38">
        <f>IF($C$2="Attiecināmās izmaksas",IF('Lokālā tāme Nr.2'!$Q372="Attiecināmās",'Lokālā tāme Nr.2'!$I372,0),0)</f>
        <v>0</v>
      </c>
      <c r="J369" s="38">
        <f>IF($C$2="Attiecināmās izmaksas",IF('Lokālā tāme Nr.2'!$Q372="Attiecināmās",'Lokālā tāme Nr.2'!$J372,0),0)</f>
        <v>0</v>
      </c>
      <c r="K369" s="43">
        <f>IF($C$2="Attiecināmās izmaksas",IF('Lokālā tāme Nr.2'!$Q372="Attiecināmās",'Lokālā tāme Nr.2'!$K372,0),0)</f>
        <v>0</v>
      </c>
      <c r="L369" s="46">
        <f>IF($C$2="Attiecināmās izmaksas",IF('Lokālā tāme Nr.2'!$Q372="Attiecināmās",'Lokālā tāme Nr.2'!$L372,0),0)</f>
        <v>0</v>
      </c>
      <c r="M369" s="38">
        <f>IF($C$2="Attiecināmās izmaksas",IF('Lokālā tāme Nr.2'!$Q372="Attiecināmās",'Lokālā tāme Nr.2'!$M372,0),0)</f>
        <v>0</v>
      </c>
      <c r="N369" s="38">
        <f>IF($C$2="Attiecināmās izmaksas",IF('Lokālā tāme Nr.2'!$Q372="Attiecināmās",'Lokālā tāme Nr.2'!$N372,0),0)</f>
        <v>0</v>
      </c>
      <c r="O369" s="38">
        <f>IF($C$2="Attiecināmās izmaksas",IF('Lokālā tāme Nr.2'!$Q372="Attiecināmās",'Lokālā tāme Nr.2'!$O372,0),0)</f>
        <v>0</v>
      </c>
      <c r="P369" s="45">
        <f>IF($C$2="Attiecināmās izmaksas",IF('Lokālā tāme Nr.2'!$Q372="Attiecināmās",'Lokālā tāme Nr.2'!$P372,0),0)</f>
        <v>0</v>
      </c>
    </row>
    <row r="370" spans="1:16" x14ac:dyDescent="0.2">
      <c r="A370" s="19">
        <f>IF(P370=0,0,IF(COUNTBLANK(P370)=1,0,COUNTA($P$8:P370)))</f>
        <v>0</v>
      </c>
      <c r="B370" s="38">
        <f>IF($C$2="Attiecināmās izmaksas",IF('Lokālā tāme Nr.2'!$Q373="Attiecināmās",'Lokālā tāme Nr.2'!$B373,0),0)</f>
        <v>0</v>
      </c>
      <c r="C370" s="38">
        <f>IF($C$2="Attiecināmās izmaksas",IF('Lokālā tāme Nr.2'!$Q373="Attiecināmās",'Lokālā tāme Nr.2'!$C373,0),0)</f>
        <v>0</v>
      </c>
      <c r="D370" s="38">
        <f>IF($C$2="Attiecināmās izmaksas",IF('Lokālā tāme Nr.2'!$Q373="Attiecināmās",'Lokālā tāme Nr.2'!$D373,0),0)</f>
        <v>0</v>
      </c>
      <c r="E370" s="45">
        <f>IF($C$2="Attiecināmās izmaksas",IF('Lokālā tāme Nr.2'!$Q373="Attiecināmās",'Lokālā tāme Nr.2'!$E373,0),0)</f>
        <v>0</v>
      </c>
      <c r="F370" s="42">
        <f>IF($C$2="Attiecināmās izmaksas",IF('Lokālā tāme Nr.2'!$Q373="Attiecināmās",'Lokālā tāme Nr.2'!$F373,0),0)</f>
        <v>0</v>
      </c>
      <c r="G370" s="38">
        <f>IF($C$2="Attiecināmās izmaksas",IF('Lokālā tāme Nr.2'!$Q373="Attiecināmās",'Lokālā tāme Nr.2'!$G373,0),0)</f>
        <v>0</v>
      </c>
      <c r="H370" s="38">
        <f>IF($C$2="Attiecināmās izmaksas",IF('Lokālā tāme Nr.2'!$Q373="Attiecināmās",'Lokālā tāme Nr.2'!$H373,0),0)</f>
        <v>0</v>
      </c>
      <c r="I370" s="38">
        <f>IF($C$2="Attiecināmās izmaksas",IF('Lokālā tāme Nr.2'!$Q373="Attiecināmās",'Lokālā tāme Nr.2'!$I373,0),0)</f>
        <v>0</v>
      </c>
      <c r="J370" s="38">
        <f>IF($C$2="Attiecināmās izmaksas",IF('Lokālā tāme Nr.2'!$Q373="Attiecināmās",'Lokālā tāme Nr.2'!$J373,0),0)</f>
        <v>0</v>
      </c>
      <c r="K370" s="43">
        <f>IF($C$2="Attiecināmās izmaksas",IF('Lokālā tāme Nr.2'!$Q373="Attiecināmās",'Lokālā tāme Nr.2'!$K373,0),0)</f>
        <v>0</v>
      </c>
      <c r="L370" s="46">
        <f>IF($C$2="Attiecināmās izmaksas",IF('Lokālā tāme Nr.2'!$Q373="Attiecināmās",'Lokālā tāme Nr.2'!$L373,0),0)</f>
        <v>0</v>
      </c>
      <c r="M370" s="38">
        <f>IF($C$2="Attiecināmās izmaksas",IF('Lokālā tāme Nr.2'!$Q373="Attiecināmās",'Lokālā tāme Nr.2'!$M373,0),0)</f>
        <v>0</v>
      </c>
      <c r="N370" s="38">
        <f>IF($C$2="Attiecināmās izmaksas",IF('Lokālā tāme Nr.2'!$Q373="Attiecināmās",'Lokālā tāme Nr.2'!$N373,0),0)</f>
        <v>0</v>
      </c>
      <c r="O370" s="38">
        <f>IF($C$2="Attiecināmās izmaksas",IF('Lokālā tāme Nr.2'!$Q373="Attiecināmās",'Lokālā tāme Nr.2'!$O373,0),0)</f>
        <v>0</v>
      </c>
      <c r="P370" s="45">
        <f>IF($C$2="Attiecināmās izmaksas",IF('Lokālā tāme Nr.2'!$Q373="Attiecināmās",'Lokālā tāme Nr.2'!$P373,0),0)</f>
        <v>0</v>
      </c>
    </row>
    <row r="371" spans="1:16" x14ac:dyDescent="0.2">
      <c r="A371" s="19">
        <f>IF(P371=0,0,IF(COUNTBLANK(P371)=1,0,COUNTA($P$8:P371)))</f>
        <v>0</v>
      </c>
      <c r="B371" s="38">
        <f>IF($C$2="Attiecināmās izmaksas",IF('Lokālā tāme Nr.2'!$Q374="Attiecināmās",'Lokālā tāme Nr.2'!$B374,0),0)</f>
        <v>0</v>
      </c>
      <c r="C371" s="38">
        <f>IF($C$2="Attiecināmās izmaksas",IF('Lokālā tāme Nr.2'!$Q374="Attiecināmās",'Lokālā tāme Nr.2'!$C374,0),0)</f>
        <v>0</v>
      </c>
      <c r="D371" s="38">
        <f>IF($C$2="Attiecināmās izmaksas",IF('Lokālā tāme Nr.2'!$Q374="Attiecināmās",'Lokālā tāme Nr.2'!$D374,0),0)</f>
        <v>0</v>
      </c>
      <c r="E371" s="45">
        <f>IF($C$2="Attiecināmās izmaksas",IF('Lokālā tāme Nr.2'!$Q374="Attiecināmās",'Lokālā tāme Nr.2'!$E374,0),0)</f>
        <v>0</v>
      </c>
      <c r="F371" s="42">
        <f>IF($C$2="Attiecināmās izmaksas",IF('Lokālā tāme Nr.2'!$Q374="Attiecināmās",'Lokālā tāme Nr.2'!$F374,0),0)</f>
        <v>0</v>
      </c>
      <c r="G371" s="38">
        <f>IF($C$2="Attiecināmās izmaksas",IF('Lokālā tāme Nr.2'!$Q374="Attiecināmās",'Lokālā tāme Nr.2'!$G374,0),0)</f>
        <v>0</v>
      </c>
      <c r="H371" s="38">
        <f>IF($C$2="Attiecināmās izmaksas",IF('Lokālā tāme Nr.2'!$Q374="Attiecināmās",'Lokālā tāme Nr.2'!$H374,0),0)</f>
        <v>0</v>
      </c>
      <c r="I371" s="38">
        <f>IF($C$2="Attiecināmās izmaksas",IF('Lokālā tāme Nr.2'!$Q374="Attiecināmās",'Lokālā tāme Nr.2'!$I374,0),0)</f>
        <v>0</v>
      </c>
      <c r="J371" s="38">
        <f>IF($C$2="Attiecināmās izmaksas",IF('Lokālā tāme Nr.2'!$Q374="Attiecināmās",'Lokālā tāme Nr.2'!$J374,0),0)</f>
        <v>0</v>
      </c>
      <c r="K371" s="43">
        <f>IF($C$2="Attiecināmās izmaksas",IF('Lokālā tāme Nr.2'!$Q374="Attiecināmās",'Lokālā tāme Nr.2'!$K374,0),0)</f>
        <v>0</v>
      </c>
      <c r="L371" s="46">
        <f>IF($C$2="Attiecināmās izmaksas",IF('Lokālā tāme Nr.2'!$Q374="Attiecināmās",'Lokālā tāme Nr.2'!$L374,0),0)</f>
        <v>0</v>
      </c>
      <c r="M371" s="38">
        <f>IF($C$2="Attiecināmās izmaksas",IF('Lokālā tāme Nr.2'!$Q374="Attiecināmās",'Lokālā tāme Nr.2'!$M374,0),0)</f>
        <v>0</v>
      </c>
      <c r="N371" s="38">
        <f>IF($C$2="Attiecināmās izmaksas",IF('Lokālā tāme Nr.2'!$Q374="Attiecināmās",'Lokālā tāme Nr.2'!$N374,0),0)</f>
        <v>0</v>
      </c>
      <c r="O371" s="38">
        <f>IF($C$2="Attiecināmās izmaksas",IF('Lokālā tāme Nr.2'!$Q374="Attiecināmās",'Lokālā tāme Nr.2'!$O374,0),0)</f>
        <v>0</v>
      </c>
      <c r="P371" s="45">
        <f>IF($C$2="Attiecināmās izmaksas",IF('Lokālā tāme Nr.2'!$Q374="Attiecināmās",'Lokālā tāme Nr.2'!$P374,0),0)</f>
        <v>0</v>
      </c>
    </row>
    <row r="372" spans="1:16" x14ac:dyDescent="0.2">
      <c r="A372" s="19">
        <f>IF(P372=0,0,IF(COUNTBLANK(P372)=1,0,COUNTA($P$8:P372)))</f>
        <v>0</v>
      </c>
      <c r="B372" s="38">
        <f>IF($C$2="Attiecināmās izmaksas",IF('Lokālā tāme Nr.2'!$Q375="Attiecināmās",'Lokālā tāme Nr.2'!$B375,0),0)</f>
        <v>0</v>
      </c>
      <c r="C372" s="38">
        <f>IF($C$2="Attiecināmās izmaksas",IF('Lokālā tāme Nr.2'!$Q375="Attiecināmās",'Lokālā tāme Nr.2'!$C375,0),0)</f>
        <v>0</v>
      </c>
      <c r="D372" s="38">
        <f>IF($C$2="Attiecināmās izmaksas",IF('Lokālā tāme Nr.2'!$Q375="Attiecināmās",'Lokālā tāme Nr.2'!$D375,0),0)</f>
        <v>0</v>
      </c>
      <c r="E372" s="45">
        <f>IF($C$2="Attiecināmās izmaksas",IF('Lokālā tāme Nr.2'!$Q375="Attiecināmās",'Lokālā tāme Nr.2'!$E375,0),0)</f>
        <v>0</v>
      </c>
      <c r="F372" s="42">
        <f>IF($C$2="Attiecināmās izmaksas",IF('Lokālā tāme Nr.2'!$Q375="Attiecināmās",'Lokālā tāme Nr.2'!$F375,0),0)</f>
        <v>0</v>
      </c>
      <c r="G372" s="38">
        <f>IF($C$2="Attiecināmās izmaksas",IF('Lokālā tāme Nr.2'!$Q375="Attiecināmās",'Lokālā tāme Nr.2'!$G375,0),0)</f>
        <v>0</v>
      </c>
      <c r="H372" s="38">
        <f>IF($C$2="Attiecināmās izmaksas",IF('Lokālā tāme Nr.2'!$Q375="Attiecināmās",'Lokālā tāme Nr.2'!$H375,0),0)</f>
        <v>0</v>
      </c>
      <c r="I372" s="38">
        <f>IF($C$2="Attiecināmās izmaksas",IF('Lokālā tāme Nr.2'!$Q375="Attiecināmās",'Lokālā tāme Nr.2'!$I375,0),0)</f>
        <v>0</v>
      </c>
      <c r="J372" s="38">
        <f>IF($C$2="Attiecināmās izmaksas",IF('Lokālā tāme Nr.2'!$Q375="Attiecināmās",'Lokālā tāme Nr.2'!$J375,0),0)</f>
        <v>0</v>
      </c>
      <c r="K372" s="43">
        <f>IF($C$2="Attiecināmās izmaksas",IF('Lokālā tāme Nr.2'!$Q375="Attiecināmās",'Lokālā tāme Nr.2'!$K375,0),0)</f>
        <v>0</v>
      </c>
      <c r="L372" s="46">
        <f>IF($C$2="Attiecināmās izmaksas",IF('Lokālā tāme Nr.2'!$Q375="Attiecināmās",'Lokālā tāme Nr.2'!$L375,0),0)</f>
        <v>0</v>
      </c>
      <c r="M372" s="38">
        <f>IF($C$2="Attiecināmās izmaksas",IF('Lokālā tāme Nr.2'!$Q375="Attiecināmās",'Lokālā tāme Nr.2'!$M375,0),0)</f>
        <v>0</v>
      </c>
      <c r="N372" s="38">
        <f>IF($C$2="Attiecināmās izmaksas",IF('Lokālā tāme Nr.2'!$Q375="Attiecināmās",'Lokālā tāme Nr.2'!$N375,0),0)</f>
        <v>0</v>
      </c>
      <c r="O372" s="38">
        <f>IF($C$2="Attiecināmās izmaksas",IF('Lokālā tāme Nr.2'!$Q375="Attiecināmās",'Lokālā tāme Nr.2'!$O375,0),0)</f>
        <v>0</v>
      </c>
      <c r="P372" s="45">
        <f>IF($C$2="Attiecināmās izmaksas",IF('Lokālā tāme Nr.2'!$Q375="Attiecināmās",'Lokālā tāme Nr.2'!$P375,0),0)</f>
        <v>0</v>
      </c>
    </row>
    <row r="373" spans="1:16" x14ac:dyDescent="0.2">
      <c r="A373" s="19">
        <f>IF(P373=0,0,IF(COUNTBLANK(P373)=1,0,COUNTA($P$8:P373)))</f>
        <v>0</v>
      </c>
      <c r="B373" s="38">
        <f>IF($C$2="Attiecināmās izmaksas",IF('Lokālā tāme Nr.2'!$Q376="Attiecināmās",'Lokālā tāme Nr.2'!$B376,0),0)</f>
        <v>0</v>
      </c>
      <c r="C373" s="38">
        <f>IF($C$2="Attiecināmās izmaksas",IF('Lokālā tāme Nr.2'!$Q376="Attiecināmās",'Lokālā tāme Nr.2'!$C376,0),0)</f>
        <v>0</v>
      </c>
      <c r="D373" s="38">
        <f>IF($C$2="Attiecināmās izmaksas",IF('Lokālā tāme Nr.2'!$Q376="Attiecināmās",'Lokālā tāme Nr.2'!$D376,0),0)</f>
        <v>0</v>
      </c>
      <c r="E373" s="45">
        <f>IF($C$2="Attiecināmās izmaksas",IF('Lokālā tāme Nr.2'!$Q376="Attiecināmās",'Lokālā tāme Nr.2'!$E376,0),0)</f>
        <v>0</v>
      </c>
      <c r="F373" s="42">
        <f>IF($C$2="Attiecināmās izmaksas",IF('Lokālā tāme Nr.2'!$Q376="Attiecināmās",'Lokālā tāme Nr.2'!$F376,0),0)</f>
        <v>0</v>
      </c>
      <c r="G373" s="38">
        <f>IF($C$2="Attiecināmās izmaksas",IF('Lokālā tāme Nr.2'!$Q376="Attiecināmās",'Lokālā tāme Nr.2'!$G376,0),0)</f>
        <v>0</v>
      </c>
      <c r="H373" s="38">
        <f>IF($C$2="Attiecināmās izmaksas",IF('Lokālā tāme Nr.2'!$Q376="Attiecināmās",'Lokālā tāme Nr.2'!$H376,0),0)</f>
        <v>0</v>
      </c>
      <c r="I373" s="38">
        <f>IF($C$2="Attiecināmās izmaksas",IF('Lokālā tāme Nr.2'!$Q376="Attiecināmās",'Lokālā tāme Nr.2'!$I376,0),0)</f>
        <v>0</v>
      </c>
      <c r="J373" s="38">
        <f>IF($C$2="Attiecināmās izmaksas",IF('Lokālā tāme Nr.2'!$Q376="Attiecināmās",'Lokālā tāme Nr.2'!$J376,0),0)</f>
        <v>0</v>
      </c>
      <c r="K373" s="43">
        <f>IF($C$2="Attiecināmās izmaksas",IF('Lokālā tāme Nr.2'!$Q376="Attiecināmās",'Lokālā tāme Nr.2'!$K376,0),0)</f>
        <v>0</v>
      </c>
      <c r="L373" s="46">
        <f>IF($C$2="Attiecināmās izmaksas",IF('Lokālā tāme Nr.2'!$Q376="Attiecināmās",'Lokālā tāme Nr.2'!$L376,0),0)</f>
        <v>0</v>
      </c>
      <c r="M373" s="38">
        <f>IF($C$2="Attiecināmās izmaksas",IF('Lokālā tāme Nr.2'!$Q376="Attiecināmās",'Lokālā tāme Nr.2'!$M376,0),0)</f>
        <v>0</v>
      </c>
      <c r="N373" s="38">
        <f>IF($C$2="Attiecināmās izmaksas",IF('Lokālā tāme Nr.2'!$Q376="Attiecināmās",'Lokālā tāme Nr.2'!$N376,0),0)</f>
        <v>0</v>
      </c>
      <c r="O373" s="38">
        <f>IF($C$2="Attiecināmās izmaksas",IF('Lokālā tāme Nr.2'!$Q376="Attiecināmās",'Lokālā tāme Nr.2'!$O376,0),0)</f>
        <v>0</v>
      </c>
      <c r="P373" s="45">
        <f>IF($C$2="Attiecināmās izmaksas",IF('Lokālā tāme Nr.2'!$Q376="Attiecināmās",'Lokālā tāme Nr.2'!$P376,0),0)</f>
        <v>0</v>
      </c>
    </row>
    <row r="374" spans="1:16" x14ac:dyDescent="0.2">
      <c r="A374" s="19">
        <f>IF(P374=0,0,IF(COUNTBLANK(P374)=1,0,COUNTA($P$8:P374)))</f>
        <v>0</v>
      </c>
      <c r="B374" s="38">
        <f>IF($C$2="Attiecināmās izmaksas",IF('Lokālā tāme Nr.2'!$Q377="Attiecināmās",'Lokālā tāme Nr.2'!$B377,0),0)</f>
        <v>0</v>
      </c>
      <c r="C374" s="38">
        <f>IF($C$2="Attiecināmās izmaksas",IF('Lokālā tāme Nr.2'!$Q377="Attiecināmās",'Lokālā tāme Nr.2'!$C377,0),0)</f>
        <v>0</v>
      </c>
      <c r="D374" s="38">
        <f>IF($C$2="Attiecināmās izmaksas",IF('Lokālā tāme Nr.2'!$Q377="Attiecināmās",'Lokālā tāme Nr.2'!$D377,0),0)</f>
        <v>0</v>
      </c>
      <c r="E374" s="45">
        <f>IF($C$2="Attiecināmās izmaksas",IF('Lokālā tāme Nr.2'!$Q377="Attiecināmās",'Lokālā tāme Nr.2'!$E377,0),0)</f>
        <v>0</v>
      </c>
      <c r="F374" s="42">
        <f>IF($C$2="Attiecināmās izmaksas",IF('Lokālā tāme Nr.2'!$Q377="Attiecināmās",'Lokālā tāme Nr.2'!$F377,0),0)</f>
        <v>0</v>
      </c>
      <c r="G374" s="38">
        <f>IF($C$2="Attiecināmās izmaksas",IF('Lokālā tāme Nr.2'!$Q377="Attiecināmās",'Lokālā tāme Nr.2'!$G377,0),0)</f>
        <v>0</v>
      </c>
      <c r="H374" s="38">
        <f>IF($C$2="Attiecināmās izmaksas",IF('Lokālā tāme Nr.2'!$Q377="Attiecināmās",'Lokālā tāme Nr.2'!$H377,0),0)</f>
        <v>0</v>
      </c>
      <c r="I374" s="38">
        <f>IF($C$2="Attiecināmās izmaksas",IF('Lokālā tāme Nr.2'!$Q377="Attiecināmās",'Lokālā tāme Nr.2'!$I377,0),0)</f>
        <v>0</v>
      </c>
      <c r="J374" s="38">
        <f>IF($C$2="Attiecināmās izmaksas",IF('Lokālā tāme Nr.2'!$Q377="Attiecināmās",'Lokālā tāme Nr.2'!$J377,0),0)</f>
        <v>0</v>
      </c>
      <c r="K374" s="43">
        <f>IF($C$2="Attiecināmās izmaksas",IF('Lokālā tāme Nr.2'!$Q377="Attiecināmās",'Lokālā tāme Nr.2'!$K377,0),0)</f>
        <v>0</v>
      </c>
      <c r="L374" s="46">
        <f>IF($C$2="Attiecināmās izmaksas",IF('Lokālā tāme Nr.2'!$Q377="Attiecināmās",'Lokālā tāme Nr.2'!$L377,0),0)</f>
        <v>0</v>
      </c>
      <c r="M374" s="38">
        <f>IF($C$2="Attiecināmās izmaksas",IF('Lokālā tāme Nr.2'!$Q377="Attiecināmās",'Lokālā tāme Nr.2'!$M377,0),0)</f>
        <v>0</v>
      </c>
      <c r="N374" s="38">
        <f>IF($C$2="Attiecināmās izmaksas",IF('Lokālā tāme Nr.2'!$Q377="Attiecināmās",'Lokālā tāme Nr.2'!$N377,0),0)</f>
        <v>0</v>
      </c>
      <c r="O374" s="38">
        <f>IF($C$2="Attiecināmās izmaksas",IF('Lokālā tāme Nr.2'!$Q377="Attiecināmās",'Lokālā tāme Nr.2'!$O377,0),0)</f>
        <v>0</v>
      </c>
      <c r="P374" s="45">
        <f>IF($C$2="Attiecināmās izmaksas",IF('Lokālā tāme Nr.2'!$Q377="Attiecināmās",'Lokālā tāme Nr.2'!$P377,0),0)</f>
        <v>0</v>
      </c>
    </row>
    <row r="375" spans="1:16" x14ac:dyDescent="0.2">
      <c r="A375" s="19">
        <f>IF(P375=0,0,IF(COUNTBLANK(P375)=1,0,COUNTA($P$8:P375)))</f>
        <v>0</v>
      </c>
      <c r="B375" s="38">
        <f>IF($C$2="Attiecināmās izmaksas",IF('Lokālā tāme Nr.2'!$Q378="Attiecināmās",'Lokālā tāme Nr.2'!$B378,0),0)</f>
        <v>0</v>
      </c>
      <c r="C375" s="38">
        <f>IF($C$2="Attiecināmās izmaksas",IF('Lokālā tāme Nr.2'!$Q378="Attiecināmās",'Lokālā tāme Nr.2'!$C378,0),0)</f>
        <v>0</v>
      </c>
      <c r="D375" s="38">
        <f>IF($C$2="Attiecināmās izmaksas",IF('Lokālā tāme Nr.2'!$Q378="Attiecināmās",'Lokālā tāme Nr.2'!$D378,0),0)</f>
        <v>0</v>
      </c>
      <c r="E375" s="45">
        <f>IF($C$2="Attiecināmās izmaksas",IF('Lokālā tāme Nr.2'!$Q378="Attiecināmās",'Lokālā tāme Nr.2'!$E378,0),0)</f>
        <v>0</v>
      </c>
      <c r="F375" s="42">
        <f>IF($C$2="Attiecināmās izmaksas",IF('Lokālā tāme Nr.2'!$Q378="Attiecināmās",'Lokālā tāme Nr.2'!$F378,0),0)</f>
        <v>0</v>
      </c>
      <c r="G375" s="38">
        <f>IF($C$2="Attiecināmās izmaksas",IF('Lokālā tāme Nr.2'!$Q378="Attiecināmās",'Lokālā tāme Nr.2'!$G378,0),0)</f>
        <v>0</v>
      </c>
      <c r="H375" s="38">
        <f>IF($C$2="Attiecināmās izmaksas",IF('Lokālā tāme Nr.2'!$Q378="Attiecināmās",'Lokālā tāme Nr.2'!$H378,0),0)</f>
        <v>0</v>
      </c>
      <c r="I375" s="38">
        <f>IF($C$2="Attiecināmās izmaksas",IF('Lokālā tāme Nr.2'!$Q378="Attiecināmās",'Lokālā tāme Nr.2'!$I378,0),0)</f>
        <v>0</v>
      </c>
      <c r="J375" s="38">
        <f>IF($C$2="Attiecināmās izmaksas",IF('Lokālā tāme Nr.2'!$Q378="Attiecināmās",'Lokālā tāme Nr.2'!$J378,0),0)</f>
        <v>0</v>
      </c>
      <c r="K375" s="43">
        <f>IF($C$2="Attiecināmās izmaksas",IF('Lokālā tāme Nr.2'!$Q378="Attiecināmās",'Lokālā tāme Nr.2'!$K378,0),0)</f>
        <v>0</v>
      </c>
      <c r="L375" s="46">
        <f>IF($C$2="Attiecināmās izmaksas",IF('Lokālā tāme Nr.2'!$Q378="Attiecināmās",'Lokālā tāme Nr.2'!$L378,0),0)</f>
        <v>0</v>
      </c>
      <c r="M375" s="38">
        <f>IF($C$2="Attiecināmās izmaksas",IF('Lokālā tāme Nr.2'!$Q378="Attiecināmās",'Lokālā tāme Nr.2'!$M378,0),0)</f>
        <v>0</v>
      </c>
      <c r="N375" s="38">
        <f>IF($C$2="Attiecināmās izmaksas",IF('Lokālā tāme Nr.2'!$Q378="Attiecināmās",'Lokālā tāme Nr.2'!$N378,0),0)</f>
        <v>0</v>
      </c>
      <c r="O375" s="38">
        <f>IF($C$2="Attiecināmās izmaksas",IF('Lokālā tāme Nr.2'!$Q378="Attiecināmās",'Lokālā tāme Nr.2'!$O378,0),0)</f>
        <v>0</v>
      </c>
      <c r="P375" s="45">
        <f>IF($C$2="Attiecināmās izmaksas",IF('Lokālā tāme Nr.2'!$Q378="Attiecināmās",'Lokālā tāme Nr.2'!$P378,0),0)</f>
        <v>0</v>
      </c>
    </row>
    <row r="376" spans="1:16" x14ac:dyDescent="0.2">
      <c r="A376" s="19">
        <f>IF(P376=0,0,IF(COUNTBLANK(P376)=1,0,COUNTA($P$8:P376)))</f>
        <v>0</v>
      </c>
      <c r="B376" s="38">
        <f>IF($C$2="Attiecināmās izmaksas",IF('Lokālā tāme Nr.2'!$Q379="Attiecināmās",'Lokālā tāme Nr.2'!$B379,0),0)</f>
        <v>0</v>
      </c>
      <c r="C376" s="38">
        <f>IF($C$2="Attiecināmās izmaksas",IF('Lokālā tāme Nr.2'!$Q379="Attiecināmās",'Lokālā tāme Nr.2'!$C379,0),0)</f>
        <v>0</v>
      </c>
      <c r="D376" s="38">
        <f>IF($C$2="Attiecināmās izmaksas",IF('Lokālā tāme Nr.2'!$Q379="Attiecināmās",'Lokālā tāme Nr.2'!$D379,0),0)</f>
        <v>0</v>
      </c>
      <c r="E376" s="45">
        <f>IF($C$2="Attiecināmās izmaksas",IF('Lokālā tāme Nr.2'!$Q379="Attiecināmās",'Lokālā tāme Nr.2'!$E379,0),0)</f>
        <v>0</v>
      </c>
      <c r="F376" s="42">
        <f>IF($C$2="Attiecināmās izmaksas",IF('Lokālā tāme Nr.2'!$Q379="Attiecināmās",'Lokālā tāme Nr.2'!$F379,0),0)</f>
        <v>0</v>
      </c>
      <c r="G376" s="38">
        <f>IF($C$2="Attiecināmās izmaksas",IF('Lokālā tāme Nr.2'!$Q379="Attiecināmās",'Lokālā tāme Nr.2'!$G379,0),0)</f>
        <v>0</v>
      </c>
      <c r="H376" s="38">
        <f>IF($C$2="Attiecināmās izmaksas",IF('Lokālā tāme Nr.2'!$Q379="Attiecināmās",'Lokālā tāme Nr.2'!$H379,0),0)</f>
        <v>0</v>
      </c>
      <c r="I376" s="38">
        <f>IF($C$2="Attiecināmās izmaksas",IF('Lokālā tāme Nr.2'!$Q379="Attiecināmās",'Lokālā tāme Nr.2'!$I379,0),0)</f>
        <v>0</v>
      </c>
      <c r="J376" s="38">
        <f>IF($C$2="Attiecināmās izmaksas",IF('Lokālā tāme Nr.2'!$Q379="Attiecināmās",'Lokālā tāme Nr.2'!$J379,0),0)</f>
        <v>0</v>
      </c>
      <c r="K376" s="43">
        <f>IF($C$2="Attiecināmās izmaksas",IF('Lokālā tāme Nr.2'!$Q379="Attiecināmās",'Lokālā tāme Nr.2'!$K379,0),0)</f>
        <v>0</v>
      </c>
      <c r="L376" s="46">
        <f>IF($C$2="Attiecināmās izmaksas",IF('Lokālā tāme Nr.2'!$Q379="Attiecināmās",'Lokālā tāme Nr.2'!$L379,0),0)</f>
        <v>0</v>
      </c>
      <c r="M376" s="38">
        <f>IF($C$2="Attiecināmās izmaksas",IF('Lokālā tāme Nr.2'!$Q379="Attiecināmās",'Lokālā tāme Nr.2'!$M379,0),0)</f>
        <v>0</v>
      </c>
      <c r="N376" s="38">
        <f>IF($C$2="Attiecināmās izmaksas",IF('Lokālā tāme Nr.2'!$Q379="Attiecināmās",'Lokālā tāme Nr.2'!$N379,0),0)</f>
        <v>0</v>
      </c>
      <c r="O376" s="38">
        <f>IF($C$2="Attiecināmās izmaksas",IF('Lokālā tāme Nr.2'!$Q379="Attiecināmās",'Lokālā tāme Nr.2'!$O379,0),0)</f>
        <v>0</v>
      </c>
      <c r="P376" s="45">
        <f>IF($C$2="Attiecināmās izmaksas",IF('Lokālā tāme Nr.2'!$Q379="Attiecināmās",'Lokālā tāme Nr.2'!$P379,0),0)</f>
        <v>0</v>
      </c>
    </row>
    <row r="377" spans="1:16" x14ac:dyDescent="0.2">
      <c r="A377" s="19">
        <f>IF(P377=0,0,IF(COUNTBLANK(P377)=1,0,COUNTA($P$8:P377)))</f>
        <v>0</v>
      </c>
      <c r="B377" s="38">
        <f>IF($C$2="Attiecināmās izmaksas",IF('Lokālā tāme Nr.2'!$Q380="Attiecināmās",'Lokālā tāme Nr.2'!$B380,0),0)</f>
        <v>0</v>
      </c>
      <c r="C377" s="38">
        <f>IF($C$2="Attiecināmās izmaksas",IF('Lokālā tāme Nr.2'!$Q380="Attiecināmās",'Lokālā tāme Nr.2'!$C380,0),0)</f>
        <v>0</v>
      </c>
      <c r="D377" s="38">
        <f>IF($C$2="Attiecināmās izmaksas",IF('Lokālā tāme Nr.2'!$Q380="Attiecināmās",'Lokālā tāme Nr.2'!$D380,0),0)</f>
        <v>0</v>
      </c>
      <c r="E377" s="45">
        <f>IF($C$2="Attiecināmās izmaksas",IF('Lokālā tāme Nr.2'!$Q380="Attiecināmās",'Lokālā tāme Nr.2'!$E380,0),0)</f>
        <v>0</v>
      </c>
      <c r="F377" s="42">
        <f>IF($C$2="Attiecināmās izmaksas",IF('Lokālā tāme Nr.2'!$Q380="Attiecināmās",'Lokālā tāme Nr.2'!$F380,0),0)</f>
        <v>0</v>
      </c>
      <c r="G377" s="38">
        <f>IF($C$2="Attiecināmās izmaksas",IF('Lokālā tāme Nr.2'!$Q380="Attiecināmās",'Lokālā tāme Nr.2'!$G380,0),0)</f>
        <v>0</v>
      </c>
      <c r="H377" s="38">
        <f>IF($C$2="Attiecināmās izmaksas",IF('Lokālā tāme Nr.2'!$Q380="Attiecināmās",'Lokālā tāme Nr.2'!$H380,0),0)</f>
        <v>0</v>
      </c>
      <c r="I377" s="38">
        <f>IF($C$2="Attiecināmās izmaksas",IF('Lokālā tāme Nr.2'!$Q380="Attiecināmās",'Lokālā tāme Nr.2'!$I380,0),0)</f>
        <v>0</v>
      </c>
      <c r="J377" s="38">
        <f>IF($C$2="Attiecināmās izmaksas",IF('Lokālā tāme Nr.2'!$Q380="Attiecināmās",'Lokālā tāme Nr.2'!$J380,0),0)</f>
        <v>0</v>
      </c>
      <c r="K377" s="43">
        <f>IF($C$2="Attiecināmās izmaksas",IF('Lokālā tāme Nr.2'!$Q380="Attiecināmās",'Lokālā tāme Nr.2'!$K380,0),0)</f>
        <v>0</v>
      </c>
      <c r="L377" s="46">
        <f>IF($C$2="Attiecināmās izmaksas",IF('Lokālā tāme Nr.2'!$Q380="Attiecināmās",'Lokālā tāme Nr.2'!$L380,0),0)</f>
        <v>0</v>
      </c>
      <c r="M377" s="38">
        <f>IF($C$2="Attiecināmās izmaksas",IF('Lokālā tāme Nr.2'!$Q380="Attiecināmās",'Lokālā tāme Nr.2'!$M380,0),0)</f>
        <v>0</v>
      </c>
      <c r="N377" s="38">
        <f>IF($C$2="Attiecināmās izmaksas",IF('Lokālā tāme Nr.2'!$Q380="Attiecināmās",'Lokālā tāme Nr.2'!$N380,0),0)</f>
        <v>0</v>
      </c>
      <c r="O377" s="38">
        <f>IF($C$2="Attiecināmās izmaksas",IF('Lokālā tāme Nr.2'!$Q380="Attiecināmās",'Lokālā tāme Nr.2'!$O380,0),0)</f>
        <v>0</v>
      </c>
      <c r="P377" s="45">
        <f>IF($C$2="Attiecināmās izmaksas",IF('Lokālā tāme Nr.2'!$Q380="Attiecināmās",'Lokālā tāme Nr.2'!$P380,0),0)</f>
        <v>0</v>
      </c>
    </row>
    <row r="378" spans="1:16" x14ac:dyDescent="0.2">
      <c r="A378" s="19">
        <f>IF(P378=0,0,IF(COUNTBLANK(P378)=1,0,COUNTA($P$8:P378)))</f>
        <v>0</v>
      </c>
      <c r="B378" s="38">
        <f>IF($C$2="Attiecināmās izmaksas",IF('Lokālā tāme Nr.2'!$Q381="Attiecināmās",'Lokālā tāme Nr.2'!$B381,0),0)</f>
        <v>0</v>
      </c>
      <c r="C378" s="38">
        <f>IF($C$2="Attiecināmās izmaksas",IF('Lokālā tāme Nr.2'!$Q381="Attiecināmās",'Lokālā tāme Nr.2'!$C381,0),0)</f>
        <v>0</v>
      </c>
      <c r="D378" s="38">
        <f>IF($C$2="Attiecināmās izmaksas",IF('Lokālā tāme Nr.2'!$Q381="Attiecināmās",'Lokālā tāme Nr.2'!$D381,0),0)</f>
        <v>0</v>
      </c>
      <c r="E378" s="45">
        <f>IF($C$2="Attiecināmās izmaksas",IF('Lokālā tāme Nr.2'!$Q381="Attiecināmās",'Lokālā tāme Nr.2'!$E381,0),0)</f>
        <v>0</v>
      </c>
      <c r="F378" s="42">
        <f>IF($C$2="Attiecināmās izmaksas",IF('Lokālā tāme Nr.2'!$Q381="Attiecināmās",'Lokālā tāme Nr.2'!$F381,0),0)</f>
        <v>0</v>
      </c>
      <c r="G378" s="38">
        <f>IF($C$2="Attiecināmās izmaksas",IF('Lokālā tāme Nr.2'!$Q381="Attiecināmās",'Lokālā tāme Nr.2'!$G381,0),0)</f>
        <v>0</v>
      </c>
      <c r="H378" s="38">
        <f>IF($C$2="Attiecināmās izmaksas",IF('Lokālā tāme Nr.2'!$Q381="Attiecināmās",'Lokālā tāme Nr.2'!$H381,0),0)</f>
        <v>0</v>
      </c>
      <c r="I378" s="38">
        <f>IF($C$2="Attiecināmās izmaksas",IF('Lokālā tāme Nr.2'!$Q381="Attiecināmās",'Lokālā tāme Nr.2'!$I381,0),0)</f>
        <v>0</v>
      </c>
      <c r="J378" s="38">
        <f>IF($C$2="Attiecināmās izmaksas",IF('Lokālā tāme Nr.2'!$Q381="Attiecināmās",'Lokālā tāme Nr.2'!$J381,0),0)</f>
        <v>0</v>
      </c>
      <c r="K378" s="43">
        <f>IF($C$2="Attiecināmās izmaksas",IF('Lokālā tāme Nr.2'!$Q381="Attiecināmās",'Lokālā tāme Nr.2'!$K381,0),0)</f>
        <v>0</v>
      </c>
      <c r="L378" s="46">
        <f>IF($C$2="Attiecināmās izmaksas",IF('Lokālā tāme Nr.2'!$Q381="Attiecināmās",'Lokālā tāme Nr.2'!$L381,0),0)</f>
        <v>0</v>
      </c>
      <c r="M378" s="38">
        <f>IF($C$2="Attiecināmās izmaksas",IF('Lokālā tāme Nr.2'!$Q381="Attiecināmās",'Lokālā tāme Nr.2'!$M381,0),0)</f>
        <v>0</v>
      </c>
      <c r="N378" s="38">
        <f>IF($C$2="Attiecināmās izmaksas",IF('Lokālā tāme Nr.2'!$Q381="Attiecināmās",'Lokālā tāme Nr.2'!$N381,0),0)</f>
        <v>0</v>
      </c>
      <c r="O378" s="38">
        <f>IF($C$2="Attiecināmās izmaksas",IF('Lokālā tāme Nr.2'!$Q381="Attiecināmās",'Lokālā tāme Nr.2'!$O381,0),0)</f>
        <v>0</v>
      </c>
      <c r="P378" s="45">
        <f>IF($C$2="Attiecināmās izmaksas",IF('Lokālā tāme Nr.2'!$Q381="Attiecināmās",'Lokālā tāme Nr.2'!$P381,0),0)</f>
        <v>0</v>
      </c>
    </row>
    <row r="379" spans="1:16" x14ac:dyDescent="0.2">
      <c r="A379" s="19">
        <f>IF(P379=0,0,IF(COUNTBLANK(P379)=1,0,COUNTA($P$8:P379)))</f>
        <v>0</v>
      </c>
      <c r="B379" s="38">
        <f>IF($C$2="Attiecināmās izmaksas",IF('Lokālā tāme Nr.2'!$Q382="Attiecināmās",'Lokālā tāme Nr.2'!$B382,0),0)</f>
        <v>0</v>
      </c>
      <c r="C379" s="38">
        <f>IF($C$2="Attiecināmās izmaksas",IF('Lokālā tāme Nr.2'!$Q382="Attiecināmās",'Lokālā tāme Nr.2'!$C382,0),0)</f>
        <v>0</v>
      </c>
      <c r="D379" s="38">
        <f>IF($C$2="Attiecināmās izmaksas",IF('Lokālā tāme Nr.2'!$Q382="Attiecināmās",'Lokālā tāme Nr.2'!$D382,0),0)</f>
        <v>0</v>
      </c>
      <c r="E379" s="45">
        <f>IF($C$2="Attiecināmās izmaksas",IF('Lokālā tāme Nr.2'!$Q382="Attiecināmās",'Lokālā tāme Nr.2'!$E382,0),0)</f>
        <v>0</v>
      </c>
      <c r="F379" s="42">
        <f>IF($C$2="Attiecināmās izmaksas",IF('Lokālā tāme Nr.2'!$Q382="Attiecināmās",'Lokālā tāme Nr.2'!$F382,0),0)</f>
        <v>0</v>
      </c>
      <c r="G379" s="38">
        <f>IF($C$2="Attiecināmās izmaksas",IF('Lokālā tāme Nr.2'!$Q382="Attiecināmās",'Lokālā tāme Nr.2'!$G382,0),0)</f>
        <v>0</v>
      </c>
      <c r="H379" s="38">
        <f>IF($C$2="Attiecināmās izmaksas",IF('Lokālā tāme Nr.2'!$Q382="Attiecināmās",'Lokālā tāme Nr.2'!$H382,0),0)</f>
        <v>0</v>
      </c>
      <c r="I379" s="38">
        <f>IF($C$2="Attiecināmās izmaksas",IF('Lokālā tāme Nr.2'!$Q382="Attiecināmās",'Lokālā tāme Nr.2'!$I382,0),0)</f>
        <v>0</v>
      </c>
      <c r="J379" s="38">
        <f>IF($C$2="Attiecināmās izmaksas",IF('Lokālā tāme Nr.2'!$Q382="Attiecināmās",'Lokālā tāme Nr.2'!$J382,0),0)</f>
        <v>0</v>
      </c>
      <c r="K379" s="43">
        <f>IF($C$2="Attiecināmās izmaksas",IF('Lokālā tāme Nr.2'!$Q382="Attiecināmās",'Lokālā tāme Nr.2'!$K382,0),0)</f>
        <v>0</v>
      </c>
      <c r="L379" s="46">
        <f>IF($C$2="Attiecināmās izmaksas",IF('Lokālā tāme Nr.2'!$Q382="Attiecināmās",'Lokālā tāme Nr.2'!$L382,0),0)</f>
        <v>0</v>
      </c>
      <c r="M379" s="38">
        <f>IF($C$2="Attiecināmās izmaksas",IF('Lokālā tāme Nr.2'!$Q382="Attiecināmās",'Lokālā tāme Nr.2'!$M382,0),0)</f>
        <v>0</v>
      </c>
      <c r="N379" s="38">
        <f>IF($C$2="Attiecināmās izmaksas",IF('Lokālā tāme Nr.2'!$Q382="Attiecināmās",'Lokālā tāme Nr.2'!$N382,0),0)</f>
        <v>0</v>
      </c>
      <c r="O379" s="38">
        <f>IF($C$2="Attiecināmās izmaksas",IF('Lokālā tāme Nr.2'!$Q382="Attiecināmās",'Lokālā tāme Nr.2'!$O382,0),0)</f>
        <v>0</v>
      </c>
      <c r="P379" s="45">
        <f>IF($C$2="Attiecināmās izmaksas",IF('Lokālā tāme Nr.2'!$Q382="Attiecināmās",'Lokālā tāme Nr.2'!$P382,0),0)</f>
        <v>0</v>
      </c>
    </row>
    <row r="380" spans="1:16" x14ac:dyDescent="0.2">
      <c r="A380" s="19">
        <f>IF(P380=0,0,IF(COUNTBLANK(P380)=1,0,COUNTA($P$8:P380)))</f>
        <v>0</v>
      </c>
      <c r="B380" s="38">
        <f>IF($C$2="Attiecināmās izmaksas",IF('Lokālā tāme Nr.2'!$Q383="Attiecināmās",'Lokālā tāme Nr.2'!$B383,0),0)</f>
        <v>0</v>
      </c>
      <c r="C380" s="38">
        <f>IF($C$2="Attiecināmās izmaksas",IF('Lokālā tāme Nr.2'!$Q383="Attiecināmās",'Lokālā tāme Nr.2'!$C383,0),0)</f>
        <v>0</v>
      </c>
      <c r="D380" s="38">
        <f>IF($C$2="Attiecināmās izmaksas",IF('Lokālā tāme Nr.2'!$Q383="Attiecināmās",'Lokālā tāme Nr.2'!$D383,0),0)</f>
        <v>0</v>
      </c>
      <c r="E380" s="45">
        <f>IF($C$2="Attiecināmās izmaksas",IF('Lokālā tāme Nr.2'!$Q383="Attiecināmās",'Lokālā tāme Nr.2'!$E383,0),0)</f>
        <v>0</v>
      </c>
      <c r="F380" s="42">
        <f>IF($C$2="Attiecināmās izmaksas",IF('Lokālā tāme Nr.2'!$Q383="Attiecināmās",'Lokālā tāme Nr.2'!$F383,0),0)</f>
        <v>0</v>
      </c>
      <c r="G380" s="38">
        <f>IF($C$2="Attiecināmās izmaksas",IF('Lokālā tāme Nr.2'!$Q383="Attiecināmās",'Lokālā tāme Nr.2'!$G383,0),0)</f>
        <v>0</v>
      </c>
      <c r="H380" s="38">
        <f>IF($C$2="Attiecināmās izmaksas",IF('Lokālā tāme Nr.2'!$Q383="Attiecināmās",'Lokālā tāme Nr.2'!$H383,0),0)</f>
        <v>0</v>
      </c>
      <c r="I380" s="38">
        <f>IF($C$2="Attiecināmās izmaksas",IF('Lokālā tāme Nr.2'!$Q383="Attiecināmās",'Lokālā tāme Nr.2'!$I383,0),0)</f>
        <v>0</v>
      </c>
      <c r="J380" s="38">
        <f>IF($C$2="Attiecināmās izmaksas",IF('Lokālā tāme Nr.2'!$Q383="Attiecināmās",'Lokālā tāme Nr.2'!$J383,0),0)</f>
        <v>0</v>
      </c>
      <c r="K380" s="43">
        <f>IF($C$2="Attiecināmās izmaksas",IF('Lokālā tāme Nr.2'!$Q383="Attiecināmās",'Lokālā tāme Nr.2'!$K383,0),0)</f>
        <v>0</v>
      </c>
      <c r="L380" s="46">
        <f>IF($C$2="Attiecināmās izmaksas",IF('Lokālā tāme Nr.2'!$Q383="Attiecināmās",'Lokālā tāme Nr.2'!$L383,0),0)</f>
        <v>0</v>
      </c>
      <c r="M380" s="38">
        <f>IF($C$2="Attiecināmās izmaksas",IF('Lokālā tāme Nr.2'!$Q383="Attiecināmās",'Lokālā tāme Nr.2'!$M383,0),0)</f>
        <v>0</v>
      </c>
      <c r="N380" s="38">
        <f>IF($C$2="Attiecināmās izmaksas",IF('Lokālā tāme Nr.2'!$Q383="Attiecināmās",'Lokālā tāme Nr.2'!$N383,0),0)</f>
        <v>0</v>
      </c>
      <c r="O380" s="38">
        <f>IF($C$2="Attiecināmās izmaksas",IF('Lokālā tāme Nr.2'!$Q383="Attiecināmās",'Lokālā tāme Nr.2'!$O383,0),0)</f>
        <v>0</v>
      </c>
      <c r="P380" s="45">
        <f>IF($C$2="Attiecināmās izmaksas",IF('Lokālā tāme Nr.2'!$Q383="Attiecināmās",'Lokālā tāme Nr.2'!$P383,0),0)</f>
        <v>0</v>
      </c>
    </row>
    <row r="381" spans="1:16" x14ac:dyDescent="0.2">
      <c r="A381" s="19">
        <f>IF(P381=0,0,IF(COUNTBLANK(P381)=1,0,COUNTA($P$8:P381)))</f>
        <v>0</v>
      </c>
      <c r="B381" s="38">
        <f>IF($C$2="Attiecināmās izmaksas",IF('Lokālā tāme Nr.2'!$Q384="Attiecināmās",'Lokālā tāme Nr.2'!$B384,0),0)</f>
        <v>0</v>
      </c>
      <c r="C381" s="38">
        <f>IF($C$2="Attiecināmās izmaksas",IF('Lokālā tāme Nr.2'!$Q384="Attiecināmās",'Lokālā tāme Nr.2'!$C384,0),0)</f>
        <v>0</v>
      </c>
      <c r="D381" s="38">
        <f>IF($C$2="Attiecināmās izmaksas",IF('Lokālā tāme Nr.2'!$Q384="Attiecināmās",'Lokālā tāme Nr.2'!$D384,0),0)</f>
        <v>0</v>
      </c>
      <c r="E381" s="45">
        <f>IF($C$2="Attiecināmās izmaksas",IF('Lokālā tāme Nr.2'!$Q384="Attiecināmās",'Lokālā tāme Nr.2'!$E384,0),0)</f>
        <v>0</v>
      </c>
      <c r="F381" s="42">
        <f>IF($C$2="Attiecināmās izmaksas",IF('Lokālā tāme Nr.2'!$Q384="Attiecināmās",'Lokālā tāme Nr.2'!$F384,0),0)</f>
        <v>0</v>
      </c>
      <c r="G381" s="38">
        <f>IF($C$2="Attiecināmās izmaksas",IF('Lokālā tāme Nr.2'!$Q384="Attiecināmās",'Lokālā tāme Nr.2'!$G384,0),0)</f>
        <v>0</v>
      </c>
      <c r="H381" s="38">
        <f>IF($C$2="Attiecināmās izmaksas",IF('Lokālā tāme Nr.2'!$Q384="Attiecināmās",'Lokālā tāme Nr.2'!$H384,0),0)</f>
        <v>0</v>
      </c>
      <c r="I381" s="38">
        <f>IF($C$2="Attiecināmās izmaksas",IF('Lokālā tāme Nr.2'!$Q384="Attiecināmās",'Lokālā tāme Nr.2'!$I384,0),0)</f>
        <v>0</v>
      </c>
      <c r="J381" s="38">
        <f>IF($C$2="Attiecināmās izmaksas",IF('Lokālā tāme Nr.2'!$Q384="Attiecināmās",'Lokālā tāme Nr.2'!$J384,0),0)</f>
        <v>0</v>
      </c>
      <c r="K381" s="43">
        <f>IF($C$2="Attiecināmās izmaksas",IF('Lokālā tāme Nr.2'!$Q384="Attiecināmās",'Lokālā tāme Nr.2'!$K384,0),0)</f>
        <v>0</v>
      </c>
      <c r="L381" s="46">
        <f>IF($C$2="Attiecināmās izmaksas",IF('Lokālā tāme Nr.2'!$Q384="Attiecināmās",'Lokālā tāme Nr.2'!$L384,0),0)</f>
        <v>0</v>
      </c>
      <c r="M381" s="38">
        <f>IF($C$2="Attiecināmās izmaksas",IF('Lokālā tāme Nr.2'!$Q384="Attiecināmās",'Lokālā tāme Nr.2'!$M384,0),0)</f>
        <v>0</v>
      </c>
      <c r="N381" s="38">
        <f>IF($C$2="Attiecināmās izmaksas",IF('Lokālā tāme Nr.2'!$Q384="Attiecināmās",'Lokālā tāme Nr.2'!$N384,0),0)</f>
        <v>0</v>
      </c>
      <c r="O381" s="38">
        <f>IF($C$2="Attiecināmās izmaksas",IF('Lokālā tāme Nr.2'!$Q384="Attiecināmās",'Lokālā tāme Nr.2'!$O384,0),0)</f>
        <v>0</v>
      </c>
      <c r="P381" s="45">
        <f>IF($C$2="Attiecināmās izmaksas",IF('Lokālā tāme Nr.2'!$Q384="Attiecināmās",'Lokālā tāme Nr.2'!$P384,0),0)</f>
        <v>0</v>
      </c>
    </row>
    <row r="382" spans="1:16" x14ac:dyDescent="0.2">
      <c r="A382" s="19">
        <f>IF(P382=0,0,IF(COUNTBLANK(P382)=1,0,COUNTA($P$8:P382)))</f>
        <v>0</v>
      </c>
      <c r="B382" s="38">
        <f>IF($C$2="Attiecināmās izmaksas",IF('Lokālā tāme Nr.2'!$Q385="Attiecināmās",'Lokālā tāme Nr.2'!$B385,0),0)</f>
        <v>0</v>
      </c>
      <c r="C382" s="38">
        <f>IF($C$2="Attiecināmās izmaksas",IF('Lokālā tāme Nr.2'!$Q385="Attiecināmās",'Lokālā tāme Nr.2'!$C385,0),0)</f>
        <v>0</v>
      </c>
      <c r="D382" s="38">
        <f>IF($C$2="Attiecināmās izmaksas",IF('Lokālā tāme Nr.2'!$Q385="Attiecināmās",'Lokālā tāme Nr.2'!$D385,0),0)</f>
        <v>0</v>
      </c>
      <c r="E382" s="45">
        <f>IF($C$2="Attiecināmās izmaksas",IF('Lokālā tāme Nr.2'!$Q385="Attiecināmās",'Lokālā tāme Nr.2'!$E385,0),0)</f>
        <v>0</v>
      </c>
      <c r="F382" s="42">
        <f>IF($C$2="Attiecināmās izmaksas",IF('Lokālā tāme Nr.2'!$Q385="Attiecināmās",'Lokālā tāme Nr.2'!$F385,0),0)</f>
        <v>0</v>
      </c>
      <c r="G382" s="38">
        <f>IF($C$2="Attiecināmās izmaksas",IF('Lokālā tāme Nr.2'!$Q385="Attiecināmās",'Lokālā tāme Nr.2'!$G385,0),0)</f>
        <v>0</v>
      </c>
      <c r="H382" s="38">
        <f>IF($C$2="Attiecināmās izmaksas",IF('Lokālā tāme Nr.2'!$Q385="Attiecināmās",'Lokālā tāme Nr.2'!$H385,0),0)</f>
        <v>0</v>
      </c>
      <c r="I382" s="38">
        <f>IF($C$2="Attiecināmās izmaksas",IF('Lokālā tāme Nr.2'!$Q385="Attiecināmās",'Lokālā tāme Nr.2'!$I385,0),0)</f>
        <v>0</v>
      </c>
      <c r="J382" s="38">
        <f>IF($C$2="Attiecināmās izmaksas",IF('Lokālā tāme Nr.2'!$Q385="Attiecināmās",'Lokālā tāme Nr.2'!$J385,0),0)</f>
        <v>0</v>
      </c>
      <c r="K382" s="43">
        <f>IF($C$2="Attiecināmās izmaksas",IF('Lokālā tāme Nr.2'!$Q385="Attiecināmās",'Lokālā tāme Nr.2'!$K385,0),0)</f>
        <v>0</v>
      </c>
      <c r="L382" s="46">
        <f>IF($C$2="Attiecināmās izmaksas",IF('Lokālā tāme Nr.2'!$Q385="Attiecināmās",'Lokālā tāme Nr.2'!$L385,0),0)</f>
        <v>0</v>
      </c>
      <c r="M382" s="38">
        <f>IF($C$2="Attiecināmās izmaksas",IF('Lokālā tāme Nr.2'!$Q385="Attiecināmās",'Lokālā tāme Nr.2'!$M385,0),0)</f>
        <v>0</v>
      </c>
      <c r="N382" s="38">
        <f>IF($C$2="Attiecināmās izmaksas",IF('Lokālā tāme Nr.2'!$Q385="Attiecināmās",'Lokālā tāme Nr.2'!$N385,0),0)</f>
        <v>0</v>
      </c>
      <c r="O382" s="38">
        <f>IF($C$2="Attiecināmās izmaksas",IF('Lokālā tāme Nr.2'!$Q385="Attiecināmās",'Lokālā tāme Nr.2'!$O385,0),0)</f>
        <v>0</v>
      </c>
      <c r="P382" s="45">
        <f>IF($C$2="Attiecināmās izmaksas",IF('Lokālā tāme Nr.2'!$Q385="Attiecināmās",'Lokālā tāme Nr.2'!$P385,0),0)</f>
        <v>0</v>
      </c>
    </row>
    <row r="383" spans="1:16" x14ac:dyDescent="0.2">
      <c r="A383" s="19">
        <f>IF(P383=0,0,IF(COUNTBLANK(P383)=1,0,COUNTA($P$8:P383)))</f>
        <v>0</v>
      </c>
      <c r="B383" s="38">
        <f>IF($C$2="Attiecināmās izmaksas",IF('Lokālā tāme Nr.2'!$Q386="Attiecināmās",'Lokālā tāme Nr.2'!$B386,0),0)</f>
        <v>0</v>
      </c>
      <c r="C383" s="38">
        <f>IF($C$2="Attiecināmās izmaksas",IF('Lokālā tāme Nr.2'!$Q386="Attiecināmās",'Lokālā tāme Nr.2'!$C386,0),0)</f>
        <v>0</v>
      </c>
      <c r="D383" s="38">
        <f>IF($C$2="Attiecināmās izmaksas",IF('Lokālā tāme Nr.2'!$Q386="Attiecināmās",'Lokālā tāme Nr.2'!$D386,0),0)</f>
        <v>0</v>
      </c>
      <c r="E383" s="45">
        <f>IF($C$2="Attiecināmās izmaksas",IF('Lokālā tāme Nr.2'!$Q386="Attiecināmās",'Lokālā tāme Nr.2'!$E386,0),0)</f>
        <v>0</v>
      </c>
      <c r="F383" s="42">
        <f>IF($C$2="Attiecināmās izmaksas",IF('Lokālā tāme Nr.2'!$Q386="Attiecināmās",'Lokālā tāme Nr.2'!$F386,0),0)</f>
        <v>0</v>
      </c>
      <c r="G383" s="38">
        <f>IF($C$2="Attiecināmās izmaksas",IF('Lokālā tāme Nr.2'!$Q386="Attiecināmās",'Lokālā tāme Nr.2'!$G386,0),0)</f>
        <v>0</v>
      </c>
      <c r="H383" s="38">
        <f>IF($C$2="Attiecināmās izmaksas",IF('Lokālā tāme Nr.2'!$Q386="Attiecināmās",'Lokālā tāme Nr.2'!$H386,0),0)</f>
        <v>0</v>
      </c>
      <c r="I383" s="38">
        <f>IF($C$2="Attiecināmās izmaksas",IF('Lokālā tāme Nr.2'!$Q386="Attiecināmās",'Lokālā tāme Nr.2'!$I386,0),0)</f>
        <v>0</v>
      </c>
      <c r="J383" s="38">
        <f>IF($C$2="Attiecināmās izmaksas",IF('Lokālā tāme Nr.2'!$Q386="Attiecināmās",'Lokālā tāme Nr.2'!$J386,0),0)</f>
        <v>0</v>
      </c>
      <c r="K383" s="43">
        <f>IF($C$2="Attiecināmās izmaksas",IF('Lokālā tāme Nr.2'!$Q386="Attiecināmās",'Lokālā tāme Nr.2'!$K386,0),0)</f>
        <v>0</v>
      </c>
      <c r="L383" s="46">
        <f>IF($C$2="Attiecināmās izmaksas",IF('Lokālā tāme Nr.2'!$Q386="Attiecināmās",'Lokālā tāme Nr.2'!$L386,0),0)</f>
        <v>0</v>
      </c>
      <c r="M383" s="38">
        <f>IF($C$2="Attiecināmās izmaksas",IF('Lokālā tāme Nr.2'!$Q386="Attiecināmās",'Lokālā tāme Nr.2'!$M386,0),0)</f>
        <v>0</v>
      </c>
      <c r="N383" s="38">
        <f>IF($C$2="Attiecināmās izmaksas",IF('Lokālā tāme Nr.2'!$Q386="Attiecināmās",'Lokālā tāme Nr.2'!$N386,0),0)</f>
        <v>0</v>
      </c>
      <c r="O383" s="38">
        <f>IF($C$2="Attiecināmās izmaksas",IF('Lokālā tāme Nr.2'!$Q386="Attiecināmās",'Lokālā tāme Nr.2'!$O386,0),0)</f>
        <v>0</v>
      </c>
      <c r="P383" s="45">
        <f>IF($C$2="Attiecināmās izmaksas",IF('Lokālā tāme Nr.2'!$Q386="Attiecināmās",'Lokālā tāme Nr.2'!$P386,0),0)</f>
        <v>0</v>
      </c>
    </row>
    <row r="384" spans="1:16" x14ac:dyDescent="0.2">
      <c r="A384" s="19">
        <f>IF(P384=0,0,IF(COUNTBLANK(P384)=1,0,COUNTA($P$8:P384)))</f>
        <v>0</v>
      </c>
      <c r="B384" s="38">
        <f>IF($C$2="Attiecināmās izmaksas",IF('Lokālā tāme Nr.2'!$Q387="Attiecināmās",'Lokālā tāme Nr.2'!$B387,0),0)</f>
        <v>0</v>
      </c>
      <c r="C384" s="38">
        <f>IF($C$2="Attiecināmās izmaksas",IF('Lokālā tāme Nr.2'!$Q387="Attiecināmās",'Lokālā tāme Nr.2'!$C387,0),0)</f>
        <v>0</v>
      </c>
      <c r="D384" s="38">
        <f>IF($C$2="Attiecināmās izmaksas",IF('Lokālā tāme Nr.2'!$Q387="Attiecināmās",'Lokālā tāme Nr.2'!$D387,0),0)</f>
        <v>0</v>
      </c>
      <c r="E384" s="45">
        <f>IF($C$2="Attiecināmās izmaksas",IF('Lokālā tāme Nr.2'!$Q387="Attiecināmās",'Lokālā tāme Nr.2'!$E387,0),0)</f>
        <v>0</v>
      </c>
      <c r="F384" s="42">
        <f>IF($C$2="Attiecināmās izmaksas",IF('Lokālā tāme Nr.2'!$Q387="Attiecināmās",'Lokālā tāme Nr.2'!$F387,0),0)</f>
        <v>0</v>
      </c>
      <c r="G384" s="38">
        <f>IF($C$2="Attiecināmās izmaksas",IF('Lokālā tāme Nr.2'!$Q387="Attiecināmās",'Lokālā tāme Nr.2'!$G387,0),0)</f>
        <v>0</v>
      </c>
      <c r="H384" s="38">
        <f>IF($C$2="Attiecināmās izmaksas",IF('Lokālā tāme Nr.2'!$Q387="Attiecināmās",'Lokālā tāme Nr.2'!$H387,0),0)</f>
        <v>0</v>
      </c>
      <c r="I384" s="38">
        <f>IF($C$2="Attiecināmās izmaksas",IF('Lokālā tāme Nr.2'!$Q387="Attiecināmās",'Lokālā tāme Nr.2'!$I387,0),0)</f>
        <v>0</v>
      </c>
      <c r="J384" s="38">
        <f>IF($C$2="Attiecināmās izmaksas",IF('Lokālā tāme Nr.2'!$Q387="Attiecināmās",'Lokālā tāme Nr.2'!$J387,0),0)</f>
        <v>0</v>
      </c>
      <c r="K384" s="43">
        <f>IF($C$2="Attiecināmās izmaksas",IF('Lokālā tāme Nr.2'!$Q387="Attiecināmās",'Lokālā tāme Nr.2'!$K387,0),0)</f>
        <v>0</v>
      </c>
      <c r="L384" s="46">
        <f>IF($C$2="Attiecināmās izmaksas",IF('Lokālā tāme Nr.2'!$Q387="Attiecināmās",'Lokālā tāme Nr.2'!$L387,0),0)</f>
        <v>0</v>
      </c>
      <c r="M384" s="38">
        <f>IF($C$2="Attiecināmās izmaksas",IF('Lokālā tāme Nr.2'!$Q387="Attiecināmās",'Lokālā tāme Nr.2'!$M387,0),0)</f>
        <v>0</v>
      </c>
      <c r="N384" s="38">
        <f>IF($C$2="Attiecināmās izmaksas",IF('Lokālā tāme Nr.2'!$Q387="Attiecināmās",'Lokālā tāme Nr.2'!$N387,0),0)</f>
        <v>0</v>
      </c>
      <c r="O384" s="38">
        <f>IF($C$2="Attiecināmās izmaksas",IF('Lokālā tāme Nr.2'!$Q387="Attiecināmās",'Lokālā tāme Nr.2'!$O387,0),0)</f>
        <v>0</v>
      </c>
      <c r="P384" s="45">
        <f>IF($C$2="Attiecināmās izmaksas",IF('Lokālā tāme Nr.2'!$Q387="Attiecināmās",'Lokālā tāme Nr.2'!$P387,0),0)</f>
        <v>0</v>
      </c>
    </row>
    <row r="385" spans="1:16" x14ac:dyDescent="0.2">
      <c r="A385" s="19">
        <f>IF(P385=0,0,IF(COUNTBLANK(P385)=1,0,COUNTA($P$8:P385)))</f>
        <v>0</v>
      </c>
      <c r="B385" s="38">
        <f>IF($C$2="Attiecināmās izmaksas",IF('Lokālā tāme Nr.2'!$Q388="Attiecināmās",'Lokālā tāme Nr.2'!$B388,0),0)</f>
        <v>0</v>
      </c>
      <c r="C385" s="38">
        <f>IF($C$2="Attiecināmās izmaksas",IF('Lokālā tāme Nr.2'!$Q388="Attiecināmās",'Lokālā tāme Nr.2'!$C388,0),0)</f>
        <v>0</v>
      </c>
      <c r="D385" s="38">
        <f>IF($C$2="Attiecināmās izmaksas",IF('Lokālā tāme Nr.2'!$Q388="Attiecināmās",'Lokālā tāme Nr.2'!$D388,0),0)</f>
        <v>0</v>
      </c>
      <c r="E385" s="45">
        <f>IF($C$2="Attiecināmās izmaksas",IF('Lokālā tāme Nr.2'!$Q388="Attiecināmās",'Lokālā tāme Nr.2'!$E388,0),0)</f>
        <v>0</v>
      </c>
      <c r="F385" s="42">
        <f>IF($C$2="Attiecināmās izmaksas",IF('Lokālā tāme Nr.2'!$Q388="Attiecināmās",'Lokālā tāme Nr.2'!$F388,0),0)</f>
        <v>0</v>
      </c>
      <c r="G385" s="38">
        <f>IF($C$2="Attiecināmās izmaksas",IF('Lokālā tāme Nr.2'!$Q388="Attiecināmās",'Lokālā tāme Nr.2'!$G388,0),0)</f>
        <v>0</v>
      </c>
      <c r="H385" s="38">
        <f>IF($C$2="Attiecināmās izmaksas",IF('Lokālā tāme Nr.2'!$Q388="Attiecināmās",'Lokālā tāme Nr.2'!$H388,0),0)</f>
        <v>0</v>
      </c>
      <c r="I385" s="38">
        <f>IF($C$2="Attiecināmās izmaksas",IF('Lokālā tāme Nr.2'!$Q388="Attiecināmās",'Lokālā tāme Nr.2'!$I388,0),0)</f>
        <v>0</v>
      </c>
      <c r="J385" s="38">
        <f>IF($C$2="Attiecināmās izmaksas",IF('Lokālā tāme Nr.2'!$Q388="Attiecināmās",'Lokālā tāme Nr.2'!$J388,0),0)</f>
        <v>0</v>
      </c>
      <c r="K385" s="43">
        <f>IF($C$2="Attiecināmās izmaksas",IF('Lokālā tāme Nr.2'!$Q388="Attiecināmās",'Lokālā tāme Nr.2'!$K388,0),0)</f>
        <v>0</v>
      </c>
      <c r="L385" s="46">
        <f>IF($C$2="Attiecināmās izmaksas",IF('Lokālā tāme Nr.2'!$Q388="Attiecināmās",'Lokālā tāme Nr.2'!$L388,0),0)</f>
        <v>0</v>
      </c>
      <c r="M385" s="38">
        <f>IF($C$2="Attiecināmās izmaksas",IF('Lokālā tāme Nr.2'!$Q388="Attiecināmās",'Lokālā tāme Nr.2'!$M388,0),0)</f>
        <v>0</v>
      </c>
      <c r="N385" s="38">
        <f>IF($C$2="Attiecināmās izmaksas",IF('Lokālā tāme Nr.2'!$Q388="Attiecināmās",'Lokālā tāme Nr.2'!$N388,0),0)</f>
        <v>0</v>
      </c>
      <c r="O385" s="38">
        <f>IF($C$2="Attiecināmās izmaksas",IF('Lokālā tāme Nr.2'!$Q388="Attiecināmās",'Lokālā tāme Nr.2'!$O388,0),0)</f>
        <v>0</v>
      </c>
      <c r="P385" s="45">
        <f>IF($C$2="Attiecināmās izmaksas",IF('Lokālā tāme Nr.2'!$Q388="Attiecināmās",'Lokālā tāme Nr.2'!$P388,0),0)</f>
        <v>0</v>
      </c>
    </row>
    <row r="386" spans="1:16" x14ac:dyDescent="0.2">
      <c r="A386" s="19">
        <f>IF(P386=0,0,IF(COUNTBLANK(P386)=1,0,COUNTA($P$8:P386)))</f>
        <v>0</v>
      </c>
      <c r="B386" s="38">
        <f>IF($C$2="Attiecināmās izmaksas",IF('Lokālā tāme Nr.2'!$Q389="Attiecināmās",'Lokālā tāme Nr.2'!$B389,0),0)</f>
        <v>0</v>
      </c>
      <c r="C386" s="38">
        <f>IF($C$2="Attiecināmās izmaksas",IF('Lokālā tāme Nr.2'!$Q389="Attiecināmās",'Lokālā tāme Nr.2'!$C389,0),0)</f>
        <v>0</v>
      </c>
      <c r="D386" s="38">
        <f>IF($C$2="Attiecināmās izmaksas",IF('Lokālā tāme Nr.2'!$Q389="Attiecināmās",'Lokālā tāme Nr.2'!$D389,0),0)</f>
        <v>0</v>
      </c>
      <c r="E386" s="45">
        <f>IF($C$2="Attiecināmās izmaksas",IF('Lokālā tāme Nr.2'!$Q389="Attiecināmās",'Lokālā tāme Nr.2'!$E389,0),0)</f>
        <v>0</v>
      </c>
      <c r="F386" s="42">
        <f>IF($C$2="Attiecināmās izmaksas",IF('Lokālā tāme Nr.2'!$Q389="Attiecināmās",'Lokālā tāme Nr.2'!$F389,0),0)</f>
        <v>0</v>
      </c>
      <c r="G386" s="38">
        <f>IF($C$2="Attiecināmās izmaksas",IF('Lokālā tāme Nr.2'!$Q389="Attiecināmās",'Lokālā tāme Nr.2'!$G389,0),0)</f>
        <v>0</v>
      </c>
      <c r="H386" s="38">
        <f>IF($C$2="Attiecināmās izmaksas",IF('Lokālā tāme Nr.2'!$Q389="Attiecināmās",'Lokālā tāme Nr.2'!$H389,0),0)</f>
        <v>0</v>
      </c>
      <c r="I386" s="38">
        <f>IF($C$2="Attiecināmās izmaksas",IF('Lokālā tāme Nr.2'!$Q389="Attiecināmās",'Lokālā tāme Nr.2'!$I389,0),0)</f>
        <v>0</v>
      </c>
      <c r="J386" s="38">
        <f>IF($C$2="Attiecināmās izmaksas",IF('Lokālā tāme Nr.2'!$Q389="Attiecināmās",'Lokālā tāme Nr.2'!$J389,0),0)</f>
        <v>0</v>
      </c>
      <c r="K386" s="43">
        <f>IF($C$2="Attiecināmās izmaksas",IF('Lokālā tāme Nr.2'!$Q389="Attiecināmās",'Lokālā tāme Nr.2'!$K389,0),0)</f>
        <v>0</v>
      </c>
      <c r="L386" s="46">
        <f>IF($C$2="Attiecināmās izmaksas",IF('Lokālā tāme Nr.2'!$Q389="Attiecināmās",'Lokālā tāme Nr.2'!$L389,0),0)</f>
        <v>0</v>
      </c>
      <c r="M386" s="38">
        <f>IF($C$2="Attiecināmās izmaksas",IF('Lokālā tāme Nr.2'!$Q389="Attiecināmās",'Lokālā tāme Nr.2'!$M389,0),0)</f>
        <v>0</v>
      </c>
      <c r="N386" s="38">
        <f>IF($C$2="Attiecināmās izmaksas",IF('Lokālā tāme Nr.2'!$Q389="Attiecināmās",'Lokālā tāme Nr.2'!$N389,0),0)</f>
        <v>0</v>
      </c>
      <c r="O386" s="38">
        <f>IF($C$2="Attiecināmās izmaksas",IF('Lokālā tāme Nr.2'!$Q389="Attiecināmās",'Lokālā tāme Nr.2'!$O389,0),0)</f>
        <v>0</v>
      </c>
      <c r="P386" s="45">
        <f>IF($C$2="Attiecināmās izmaksas",IF('Lokālā tāme Nr.2'!$Q389="Attiecināmās",'Lokālā tāme Nr.2'!$P389,0),0)</f>
        <v>0</v>
      </c>
    </row>
    <row r="387" spans="1:16" x14ac:dyDescent="0.2">
      <c r="A387" s="19">
        <f>IF(P387=0,0,IF(COUNTBLANK(P387)=1,0,COUNTA($P$8:P387)))</f>
        <v>0</v>
      </c>
      <c r="B387" s="38">
        <f>IF($C$2="Attiecināmās izmaksas",IF('Lokālā tāme Nr.2'!$Q390="Attiecināmās",'Lokālā tāme Nr.2'!$B390,0),0)</f>
        <v>0</v>
      </c>
      <c r="C387" s="38">
        <f>IF($C$2="Attiecināmās izmaksas",IF('Lokālā tāme Nr.2'!$Q390="Attiecināmās",'Lokālā tāme Nr.2'!$C390,0),0)</f>
        <v>0</v>
      </c>
      <c r="D387" s="38">
        <f>IF($C$2="Attiecināmās izmaksas",IF('Lokālā tāme Nr.2'!$Q390="Attiecināmās",'Lokālā tāme Nr.2'!$D390,0),0)</f>
        <v>0</v>
      </c>
      <c r="E387" s="45">
        <f>IF($C$2="Attiecināmās izmaksas",IF('Lokālā tāme Nr.2'!$Q390="Attiecināmās",'Lokālā tāme Nr.2'!$E390,0),0)</f>
        <v>0</v>
      </c>
      <c r="F387" s="42">
        <f>IF($C$2="Attiecināmās izmaksas",IF('Lokālā tāme Nr.2'!$Q390="Attiecināmās",'Lokālā tāme Nr.2'!$F390,0),0)</f>
        <v>0</v>
      </c>
      <c r="G387" s="38">
        <f>IF($C$2="Attiecināmās izmaksas",IF('Lokālā tāme Nr.2'!$Q390="Attiecināmās",'Lokālā tāme Nr.2'!$G390,0),0)</f>
        <v>0</v>
      </c>
      <c r="H387" s="38">
        <f>IF($C$2="Attiecināmās izmaksas",IF('Lokālā tāme Nr.2'!$Q390="Attiecināmās",'Lokālā tāme Nr.2'!$H390,0),0)</f>
        <v>0</v>
      </c>
      <c r="I387" s="38">
        <f>IF($C$2="Attiecināmās izmaksas",IF('Lokālā tāme Nr.2'!$Q390="Attiecināmās",'Lokālā tāme Nr.2'!$I390,0),0)</f>
        <v>0</v>
      </c>
      <c r="J387" s="38">
        <f>IF($C$2="Attiecināmās izmaksas",IF('Lokālā tāme Nr.2'!$Q390="Attiecināmās",'Lokālā tāme Nr.2'!$J390,0),0)</f>
        <v>0</v>
      </c>
      <c r="K387" s="43">
        <f>IF($C$2="Attiecināmās izmaksas",IF('Lokālā tāme Nr.2'!$Q390="Attiecināmās",'Lokālā tāme Nr.2'!$K390,0),0)</f>
        <v>0</v>
      </c>
      <c r="L387" s="46">
        <f>IF($C$2="Attiecināmās izmaksas",IF('Lokālā tāme Nr.2'!$Q390="Attiecināmās",'Lokālā tāme Nr.2'!$L390,0),0)</f>
        <v>0</v>
      </c>
      <c r="M387" s="38">
        <f>IF($C$2="Attiecināmās izmaksas",IF('Lokālā tāme Nr.2'!$Q390="Attiecināmās",'Lokālā tāme Nr.2'!$M390,0),0)</f>
        <v>0</v>
      </c>
      <c r="N387" s="38">
        <f>IF($C$2="Attiecināmās izmaksas",IF('Lokālā tāme Nr.2'!$Q390="Attiecināmās",'Lokālā tāme Nr.2'!$N390,0),0)</f>
        <v>0</v>
      </c>
      <c r="O387" s="38">
        <f>IF($C$2="Attiecināmās izmaksas",IF('Lokālā tāme Nr.2'!$Q390="Attiecināmās",'Lokālā tāme Nr.2'!$O390,0),0)</f>
        <v>0</v>
      </c>
      <c r="P387" s="45">
        <f>IF($C$2="Attiecināmās izmaksas",IF('Lokālā tāme Nr.2'!$Q390="Attiecināmās",'Lokālā tāme Nr.2'!$P390,0),0)</f>
        <v>0</v>
      </c>
    </row>
    <row r="388" spans="1:16" x14ac:dyDescent="0.2">
      <c r="A388" s="19">
        <f>IF(P388=0,0,IF(COUNTBLANK(P388)=1,0,COUNTA($P$8:P388)))</f>
        <v>0</v>
      </c>
      <c r="B388" s="38">
        <f>IF($C$2="Attiecināmās izmaksas",IF('Lokālā tāme Nr.2'!$Q391="Attiecināmās",'Lokālā tāme Nr.2'!$B391,0),0)</f>
        <v>0</v>
      </c>
      <c r="C388" s="38">
        <f>IF($C$2="Attiecināmās izmaksas",IF('Lokālā tāme Nr.2'!$Q391="Attiecināmās",'Lokālā tāme Nr.2'!$C391,0),0)</f>
        <v>0</v>
      </c>
      <c r="D388" s="38">
        <f>IF($C$2="Attiecināmās izmaksas",IF('Lokālā tāme Nr.2'!$Q391="Attiecināmās",'Lokālā tāme Nr.2'!$D391,0),0)</f>
        <v>0</v>
      </c>
      <c r="E388" s="45">
        <f>IF($C$2="Attiecināmās izmaksas",IF('Lokālā tāme Nr.2'!$Q391="Attiecināmās",'Lokālā tāme Nr.2'!$E391,0),0)</f>
        <v>0</v>
      </c>
      <c r="F388" s="42">
        <f>IF($C$2="Attiecināmās izmaksas",IF('Lokālā tāme Nr.2'!$Q391="Attiecināmās",'Lokālā tāme Nr.2'!$F391,0),0)</f>
        <v>0</v>
      </c>
      <c r="G388" s="38">
        <f>IF($C$2="Attiecināmās izmaksas",IF('Lokālā tāme Nr.2'!$Q391="Attiecināmās",'Lokālā tāme Nr.2'!$G391,0),0)</f>
        <v>0</v>
      </c>
      <c r="H388" s="38">
        <f>IF($C$2="Attiecināmās izmaksas",IF('Lokālā tāme Nr.2'!$Q391="Attiecināmās",'Lokālā tāme Nr.2'!$H391,0),0)</f>
        <v>0</v>
      </c>
      <c r="I388" s="38">
        <f>IF($C$2="Attiecināmās izmaksas",IF('Lokālā tāme Nr.2'!$Q391="Attiecināmās",'Lokālā tāme Nr.2'!$I391,0),0)</f>
        <v>0</v>
      </c>
      <c r="J388" s="38">
        <f>IF($C$2="Attiecināmās izmaksas",IF('Lokālā tāme Nr.2'!$Q391="Attiecināmās",'Lokālā tāme Nr.2'!$J391,0),0)</f>
        <v>0</v>
      </c>
      <c r="K388" s="43">
        <f>IF($C$2="Attiecināmās izmaksas",IF('Lokālā tāme Nr.2'!$Q391="Attiecināmās",'Lokālā tāme Nr.2'!$K391,0),0)</f>
        <v>0</v>
      </c>
      <c r="L388" s="46">
        <f>IF($C$2="Attiecināmās izmaksas",IF('Lokālā tāme Nr.2'!$Q391="Attiecināmās",'Lokālā tāme Nr.2'!$L391,0),0)</f>
        <v>0</v>
      </c>
      <c r="M388" s="38">
        <f>IF($C$2="Attiecināmās izmaksas",IF('Lokālā tāme Nr.2'!$Q391="Attiecināmās",'Lokālā tāme Nr.2'!$M391,0),0)</f>
        <v>0</v>
      </c>
      <c r="N388" s="38">
        <f>IF($C$2="Attiecināmās izmaksas",IF('Lokālā tāme Nr.2'!$Q391="Attiecināmās",'Lokālā tāme Nr.2'!$N391,0),0)</f>
        <v>0</v>
      </c>
      <c r="O388" s="38">
        <f>IF($C$2="Attiecināmās izmaksas",IF('Lokālā tāme Nr.2'!$Q391="Attiecināmās",'Lokālā tāme Nr.2'!$O391,0),0)</f>
        <v>0</v>
      </c>
      <c r="P388" s="45">
        <f>IF($C$2="Attiecināmās izmaksas",IF('Lokālā tāme Nr.2'!$Q391="Attiecināmās",'Lokālā tāme Nr.2'!$P391,0),0)</f>
        <v>0</v>
      </c>
    </row>
    <row r="389" spans="1:16" x14ac:dyDescent="0.2">
      <c r="A389" s="19">
        <f>IF(P389=0,0,IF(COUNTBLANK(P389)=1,0,COUNTA($P$8:P389)))</f>
        <v>0</v>
      </c>
      <c r="B389" s="38">
        <f>IF($C$2="Attiecināmās izmaksas",IF('Lokālā tāme Nr.2'!$Q392="Attiecināmās",'Lokālā tāme Nr.2'!$B392,0),0)</f>
        <v>0</v>
      </c>
      <c r="C389" s="38">
        <f>IF($C$2="Attiecināmās izmaksas",IF('Lokālā tāme Nr.2'!$Q392="Attiecināmās",'Lokālā tāme Nr.2'!$C392,0),0)</f>
        <v>0</v>
      </c>
      <c r="D389" s="38">
        <f>IF($C$2="Attiecināmās izmaksas",IF('Lokālā tāme Nr.2'!$Q392="Attiecināmās",'Lokālā tāme Nr.2'!$D392,0),0)</f>
        <v>0</v>
      </c>
      <c r="E389" s="45">
        <f>IF($C$2="Attiecināmās izmaksas",IF('Lokālā tāme Nr.2'!$Q392="Attiecināmās",'Lokālā tāme Nr.2'!$E392,0),0)</f>
        <v>0</v>
      </c>
      <c r="F389" s="42">
        <f>IF($C$2="Attiecināmās izmaksas",IF('Lokālā tāme Nr.2'!$Q392="Attiecināmās",'Lokālā tāme Nr.2'!$F392,0),0)</f>
        <v>0</v>
      </c>
      <c r="G389" s="38">
        <f>IF($C$2="Attiecināmās izmaksas",IF('Lokālā tāme Nr.2'!$Q392="Attiecināmās",'Lokālā tāme Nr.2'!$G392,0),0)</f>
        <v>0</v>
      </c>
      <c r="H389" s="38">
        <f>IF($C$2="Attiecināmās izmaksas",IF('Lokālā tāme Nr.2'!$Q392="Attiecināmās",'Lokālā tāme Nr.2'!$H392,0),0)</f>
        <v>0</v>
      </c>
      <c r="I389" s="38">
        <f>IF($C$2="Attiecināmās izmaksas",IF('Lokālā tāme Nr.2'!$Q392="Attiecināmās",'Lokālā tāme Nr.2'!$I392,0),0)</f>
        <v>0</v>
      </c>
      <c r="J389" s="38">
        <f>IF($C$2="Attiecināmās izmaksas",IF('Lokālā tāme Nr.2'!$Q392="Attiecināmās",'Lokālā tāme Nr.2'!$J392,0),0)</f>
        <v>0</v>
      </c>
      <c r="K389" s="43">
        <f>IF($C$2="Attiecināmās izmaksas",IF('Lokālā tāme Nr.2'!$Q392="Attiecināmās",'Lokālā tāme Nr.2'!$K392,0),0)</f>
        <v>0</v>
      </c>
      <c r="L389" s="46">
        <f>IF($C$2="Attiecināmās izmaksas",IF('Lokālā tāme Nr.2'!$Q392="Attiecināmās",'Lokālā tāme Nr.2'!$L392,0),0)</f>
        <v>0</v>
      </c>
      <c r="M389" s="38">
        <f>IF($C$2="Attiecināmās izmaksas",IF('Lokālā tāme Nr.2'!$Q392="Attiecināmās",'Lokālā tāme Nr.2'!$M392,0),0)</f>
        <v>0</v>
      </c>
      <c r="N389" s="38">
        <f>IF($C$2="Attiecināmās izmaksas",IF('Lokālā tāme Nr.2'!$Q392="Attiecināmās",'Lokālā tāme Nr.2'!$N392,0),0)</f>
        <v>0</v>
      </c>
      <c r="O389" s="38">
        <f>IF($C$2="Attiecināmās izmaksas",IF('Lokālā tāme Nr.2'!$Q392="Attiecināmās",'Lokālā tāme Nr.2'!$O392,0),0)</f>
        <v>0</v>
      </c>
      <c r="P389" s="45">
        <f>IF($C$2="Attiecināmās izmaksas",IF('Lokālā tāme Nr.2'!$Q392="Attiecināmās",'Lokālā tāme Nr.2'!$P392,0),0)</f>
        <v>0</v>
      </c>
    </row>
    <row r="390" spans="1:16" x14ac:dyDescent="0.2">
      <c r="A390" s="19">
        <f>IF(P390=0,0,IF(COUNTBLANK(P390)=1,0,COUNTA($P$8:P390)))</f>
        <v>0</v>
      </c>
      <c r="B390" s="38">
        <f>IF($C$2="Attiecināmās izmaksas",IF('Lokālā tāme Nr.2'!$Q393="Attiecināmās",'Lokālā tāme Nr.2'!$B393,0),0)</f>
        <v>0</v>
      </c>
      <c r="C390" s="38">
        <f>IF($C$2="Attiecināmās izmaksas",IF('Lokālā tāme Nr.2'!$Q393="Attiecināmās",'Lokālā tāme Nr.2'!$C393,0),0)</f>
        <v>0</v>
      </c>
      <c r="D390" s="38">
        <f>IF($C$2="Attiecināmās izmaksas",IF('Lokālā tāme Nr.2'!$Q393="Attiecināmās",'Lokālā tāme Nr.2'!$D393,0),0)</f>
        <v>0</v>
      </c>
      <c r="E390" s="45">
        <f>IF($C$2="Attiecināmās izmaksas",IF('Lokālā tāme Nr.2'!$Q393="Attiecināmās",'Lokālā tāme Nr.2'!$E393,0),0)</f>
        <v>0</v>
      </c>
      <c r="F390" s="42">
        <f>IF($C$2="Attiecināmās izmaksas",IF('Lokālā tāme Nr.2'!$Q393="Attiecināmās",'Lokālā tāme Nr.2'!$F393,0),0)</f>
        <v>0</v>
      </c>
      <c r="G390" s="38">
        <f>IF($C$2="Attiecināmās izmaksas",IF('Lokālā tāme Nr.2'!$Q393="Attiecināmās",'Lokālā tāme Nr.2'!$G393,0),0)</f>
        <v>0</v>
      </c>
      <c r="H390" s="38">
        <f>IF($C$2="Attiecināmās izmaksas",IF('Lokālā tāme Nr.2'!$Q393="Attiecināmās",'Lokālā tāme Nr.2'!$H393,0),0)</f>
        <v>0</v>
      </c>
      <c r="I390" s="38">
        <f>IF($C$2="Attiecināmās izmaksas",IF('Lokālā tāme Nr.2'!$Q393="Attiecināmās",'Lokālā tāme Nr.2'!$I393,0),0)</f>
        <v>0</v>
      </c>
      <c r="J390" s="38">
        <f>IF($C$2="Attiecināmās izmaksas",IF('Lokālā tāme Nr.2'!$Q393="Attiecināmās",'Lokālā tāme Nr.2'!$J393,0),0)</f>
        <v>0</v>
      </c>
      <c r="K390" s="43">
        <f>IF($C$2="Attiecināmās izmaksas",IF('Lokālā tāme Nr.2'!$Q393="Attiecināmās",'Lokālā tāme Nr.2'!$K393,0),0)</f>
        <v>0</v>
      </c>
      <c r="L390" s="46">
        <f>IF($C$2="Attiecināmās izmaksas",IF('Lokālā tāme Nr.2'!$Q393="Attiecināmās",'Lokālā tāme Nr.2'!$L393,0),0)</f>
        <v>0</v>
      </c>
      <c r="M390" s="38">
        <f>IF($C$2="Attiecināmās izmaksas",IF('Lokālā tāme Nr.2'!$Q393="Attiecināmās",'Lokālā tāme Nr.2'!$M393,0),0)</f>
        <v>0</v>
      </c>
      <c r="N390" s="38">
        <f>IF($C$2="Attiecināmās izmaksas",IF('Lokālā tāme Nr.2'!$Q393="Attiecināmās",'Lokālā tāme Nr.2'!$N393,0),0)</f>
        <v>0</v>
      </c>
      <c r="O390" s="38">
        <f>IF($C$2="Attiecināmās izmaksas",IF('Lokālā tāme Nr.2'!$Q393="Attiecināmās",'Lokālā tāme Nr.2'!$O393,0),0)</f>
        <v>0</v>
      </c>
      <c r="P390" s="45">
        <f>IF($C$2="Attiecināmās izmaksas",IF('Lokālā tāme Nr.2'!$Q393="Attiecināmās",'Lokālā tāme Nr.2'!$P393,0),0)</f>
        <v>0</v>
      </c>
    </row>
    <row r="391" spans="1:16" x14ac:dyDescent="0.2">
      <c r="A391" s="19">
        <f>IF(P391=0,0,IF(COUNTBLANK(P391)=1,0,COUNTA($P$8:P391)))</f>
        <v>0</v>
      </c>
      <c r="B391" s="38">
        <f>IF($C$2="Attiecināmās izmaksas",IF('Lokālā tāme Nr.2'!$Q394="Attiecināmās",'Lokālā tāme Nr.2'!$B394,0),0)</f>
        <v>0</v>
      </c>
      <c r="C391" s="38">
        <f>IF($C$2="Attiecināmās izmaksas",IF('Lokālā tāme Nr.2'!$Q394="Attiecināmās",'Lokālā tāme Nr.2'!$C394,0),0)</f>
        <v>0</v>
      </c>
      <c r="D391" s="38">
        <f>IF($C$2="Attiecināmās izmaksas",IF('Lokālā tāme Nr.2'!$Q394="Attiecināmās",'Lokālā tāme Nr.2'!$D394,0),0)</f>
        <v>0</v>
      </c>
      <c r="E391" s="45">
        <f>IF($C$2="Attiecināmās izmaksas",IF('Lokālā tāme Nr.2'!$Q394="Attiecināmās",'Lokālā tāme Nr.2'!$E394,0),0)</f>
        <v>0</v>
      </c>
      <c r="F391" s="42">
        <f>IF($C$2="Attiecināmās izmaksas",IF('Lokālā tāme Nr.2'!$Q394="Attiecināmās",'Lokālā tāme Nr.2'!$F394,0),0)</f>
        <v>0</v>
      </c>
      <c r="G391" s="38">
        <f>IF($C$2="Attiecināmās izmaksas",IF('Lokālā tāme Nr.2'!$Q394="Attiecināmās",'Lokālā tāme Nr.2'!$G394,0),0)</f>
        <v>0</v>
      </c>
      <c r="H391" s="38">
        <f>IF($C$2="Attiecināmās izmaksas",IF('Lokālā tāme Nr.2'!$Q394="Attiecināmās",'Lokālā tāme Nr.2'!$H394,0),0)</f>
        <v>0</v>
      </c>
      <c r="I391" s="38">
        <f>IF($C$2="Attiecināmās izmaksas",IF('Lokālā tāme Nr.2'!$Q394="Attiecināmās",'Lokālā tāme Nr.2'!$I394,0),0)</f>
        <v>0</v>
      </c>
      <c r="J391" s="38">
        <f>IF($C$2="Attiecināmās izmaksas",IF('Lokālā tāme Nr.2'!$Q394="Attiecināmās",'Lokālā tāme Nr.2'!$J394,0),0)</f>
        <v>0</v>
      </c>
      <c r="K391" s="43">
        <f>IF($C$2="Attiecināmās izmaksas",IF('Lokālā tāme Nr.2'!$Q394="Attiecināmās",'Lokālā tāme Nr.2'!$K394,0),0)</f>
        <v>0</v>
      </c>
      <c r="L391" s="46">
        <f>IF($C$2="Attiecināmās izmaksas",IF('Lokālā tāme Nr.2'!$Q394="Attiecināmās",'Lokālā tāme Nr.2'!$L394,0),0)</f>
        <v>0</v>
      </c>
      <c r="M391" s="38">
        <f>IF($C$2="Attiecināmās izmaksas",IF('Lokālā tāme Nr.2'!$Q394="Attiecināmās",'Lokālā tāme Nr.2'!$M394,0),0)</f>
        <v>0</v>
      </c>
      <c r="N391" s="38">
        <f>IF($C$2="Attiecināmās izmaksas",IF('Lokālā tāme Nr.2'!$Q394="Attiecināmās",'Lokālā tāme Nr.2'!$N394,0),0)</f>
        <v>0</v>
      </c>
      <c r="O391" s="38">
        <f>IF($C$2="Attiecināmās izmaksas",IF('Lokālā tāme Nr.2'!$Q394="Attiecināmās",'Lokālā tāme Nr.2'!$O394,0),0)</f>
        <v>0</v>
      </c>
      <c r="P391" s="45">
        <f>IF($C$2="Attiecināmās izmaksas",IF('Lokālā tāme Nr.2'!$Q394="Attiecināmās",'Lokālā tāme Nr.2'!$P394,0),0)</f>
        <v>0</v>
      </c>
    </row>
    <row r="392" spans="1:16" x14ac:dyDescent="0.2">
      <c r="A392" s="19">
        <f>IF(P392=0,0,IF(COUNTBLANK(P392)=1,0,COUNTA($P$8:P392)))</f>
        <v>0</v>
      </c>
      <c r="B392" s="38">
        <f>IF($C$2="Attiecināmās izmaksas",IF('Lokālā tāme Nr.2'!$Q395="Attiecināmās",'Lokālā tāme Nr.2'!$B395,0),0)</f>
        <v>0</v>
      </c>
      <c r="C392" s="38">
        <f>IF($C$2="Attiecināmās izmaksas",IF('Lokālā tāme Nr.2'!$Q395="Attiecināmās",'Lokālā tāme Nr.2'!$C395,0),0)</f>
        <v>0</v>
      </c>
      <c r="D392" s="38">
        <f>IF($C$2="Attiecināmās izmaksas",IF('Lokālā tāme Nr.2'!$Q395="Attiecināmās",'Lokālā tāme Nr.2'!$D395,0),0)</f>
        <v>0</v>
      </c>
      <c r="E392" s="45">
        <f>IF($C$2="Attiecināmās izmaksas",IF('Lokālā tāme Nr.2'!$Q395="Attiecināmās",'Lokālā tāme Nr.2'!$E395,0),0)</f>
        <v>0</v>
      </c>
      <c r="F392" s="42">
        <f>IF($C$2="Attiecināmās izmaksas",IF('Lokālā tāme Nr.2'!$Q395="Attiecināmās",'Lokālā tāme Nr.2'!$F395,0),0)</f>
        <v>0</v>
      </c>
      <c r="G392" s="38">
        <f>IF($C$2="Attiecināmās izmaksas",IF('Lokālā tāme Nr.2'!$Q395="Attiecināmās",'Lokālā tāme Nr.2'!$G395,0),0)</f>
        <v>0</v>
      </c>
      <c r="H392" s="38">
        <f>IF($C$2="Attiecināmās izmaksas",IF('Lokālā tāme Nr.2'!$Q395="Attiecināmās",'Lokālā tāme Nr.2'!$H395,0),0)</f>
        <v>0</v>
      </c>
      <c r="I392" s="38">
        <f>IF($C$2="Attiecināmās izmaksas",IF('Lokālā tāme Nr.2'!$Q395="Attiecināmās",'Lokālā tāme Nr.2'!$I395,0),0)</f>
        <v>0</v>
      </c>
      <c r="J392" s="38">
        <f>IF($C$2="Attiecināmās izmaksas",IF('Lokālā tāme Nr.2'!$Q395="Attiecināmās",'Lokālā tāme Nr.2'!$J395,0),0)</f>
        <v>0</v>
      </c>
      <c r="K392" s="43">
        <f>IF($C$2="Attiecināmās izmaksas",IF('Lokālā tāme Nr.2'!$Q395="Attiecināmās",'Lokālā tāme Nr.2'!$K395,0),0)</f>
        <v>0</v>
      </c>
      <c r="L392" s="46">
        <f>IF($C$2="Attiecināmās izmaksas",IF('Lokālā tāme Nr.2'!$Q395="Attiecināmās",'Lokālā tāme Nr.2'!$L395,0),0)</f>
        <v>0</v>
      </c>
      <c r="M392" s="38">
        <f>IF($C$2="Attiecināmās izmaksas",IF('Lokālā tāme Nr.2'!$Q395="Attiecināmās",'Lokālā tāme Nr.2'!$M395,0),0)</f>
        <v>0</v>
      </c>
      <c r="N392" s="38">
        <f>IF($C$2="Attiecināmās izmaksas",IF('Lokālā tāme Nr.2'!$Q395="Attiecināmās",'Lokālā tāme Nr.2'!$N395,0),0)</f>
        <v>0</v>
      </c>
      <c r="O392" s="38">
        <f>IF($C$2="Attiecināmās izmaksas",IF('Lokālā tāme Nr.2'!$Q395="Attiecināmās",'Lokālā tāme Nr.2'!$O395,0),0)</f>
        <v>0</v>
      </c>
      <c r="P392" s="45">
        <f>IF($C$2="Attiecināmās izmaksas",IF('Lokālā tāme Nr.2'!$Q395="Attiecināmās",'Lokālā tāme Nr.2'!$P395,0),0)</f>
        <v>0</v>
      </c>
    </row>
    <row r="393" spans="1:16" x14ac:dyDescent="0.2">
      <c r="A393" s="19">
        <f>IF(P393=0,0,IF(COUNTBLANK(P393)=1,0,COUNTA($P$8:P393)))</f>
        <v>0</v>
      </c>
      <c r="B393" s="38">
        <f>IF($C$2="Attiecināmās izmaksas",IF('Lokālā tāme Nr.2'!$Q396="Attiecināmās",'Lokālā tāme Nr.2'!$B396,0),0)</f>
        <v>0</v>
      </c>
      <c r="C393" s="38">
        <f>IF($C$2="Attiecināmās izmaksas",IF('Lokālā tāme Nr.2'!$Q396="Attiecināmās",'Lokālā tāme Nr.2'!$C396,0),0)</f>
        <v>0</v>
      </c>
      <c r="D393" s="38">
        <f>IF($C$2="Attiecināmās izmaksas",IF('Lokālā tāme Nr.2'!$Q396="Attiecināmās",'Lokālā tāme Nr.2'!$D396,0),0)</f>
        <v>0</v>
      </c>
      <c r="E393" s="45">
        <f>IF($C$2="Attiecināmās izmaksas",IF('Lokālā tāme Nr.2'!$Q396="Attiecināmās",'Lokālā tāme Nr.2'!$E396,0),0)</f>
        <v>0</v>
      </c>
      <c r="F393" s="42">
        <f>IF($C$2="Attiecināmās izmaksas",IF('Lokālā tāme Nr.2'!$Q396="Attiecināmās",'Lokālā tāme Nr.2'!$F396,0),0)</f>
        <v>0</v>
      </c>
      <c r="G393" s="38">
        <f>IF($C$2="Attiecināmās izmaksas",IF('Lokālā tāme Nr.2'!$Q396="Attiecināmās",'Lokālā tāme Nr.2'!$G396,0),0)</f>
        <v>0</v>
      </c>
      <c r="H393" s="38">
        <f>IF($C$2="Attiecināmās izmaksas",IF('Lokālā tāme Nr.2'!$Q396="Attiecināmās",'Lokālā tāme Nr.2'!$H396,0),0)</f>
        <v>0</v>
      </c>
      <c r="I393" s="38">
        <f>IF($C$2="Attiecināmās izmaksas",IF('Lokālā tāme Nr.2'!$Q396="Attiecināmās",'Lokālā tāme Nr.2'!$I396,0),0)</f>
        <v>0</v>
      </c>
      <c r="J393" s="38">
        <f>IF($C$2="Attiecināmās izmaksas",IF('Lokālā tāme Nr.2'!$Q396="Attiecināmās",'Lokālā tāme Nr.2'!$J396,0),0)</f>
        <v>0</v>
      </c>
      <c r="K393" s="43">
        <f>IF($C$2="Attiecināmās izmaksas",IF('Lokālā tāme Nr.2'!$Q396="Attiecināmās",'Lokālā tāme Nr.2'!$K396,0),0)</f>
        <v>0</v>
      </c>
      <c r="L393" s="46">
        <f>IF($C$2="Attiecināmās izmaksas",IF('Lokālā tāme Nr.2'!$Q396="Attiecināmās",'Lokālā tāme Nr.2'!$L396,0),0)</f>
        <v>0</v>
      </c>
      <c r="M393" s="38">
        <f>IF($C$2="Attiecināmās izmaksas",IF('Lokālā tāme Nr.2'!$Q396="Attiecināmās",'Lokālā tāme Nr.2'!$M396,0),0)</f>
        <v>0</v>
      </c>
      <c r="N393" s="38">
        <f>IF($C$2="Attiecināmās izmaksas",IF('Lokālā tāme Nr.2'!$Q396="Attiecināmās",'Lokālā tāme Nr.2'!$N396,0),0)</f>
        <v>0</v>
      </c>
      <c r="O393" s="38">
        <f>IF($C$2="Attiecināmās izmaksas",IF('Lokālā tāme Nr.2'!$Q396="Attiecināmās",'Lokālā tāme Nr.2'!$O396,0),0)</f>
        <v>0</v>
      </c>
      <c r="P393" s="45">
        <f>IF($C$2="Attiecināmās izmaksas",IF('Lokālā tāme Nr.2'!$Q396="Attiecināmās",'Lokālā tāme Nr.2'!$P396,0),0)</f>
        <v>0</v>
      </c>
    </row>
    <row r="394" spans="1:16" x14ac:dyDescent="0.2">
      <c r="A394" s="19">
        <f>IF(P394=0,0,IF(COUNTBLANK(P394)=1,0,COUNTA($P$8:P394)))</f>
        <v>0</v>
      </c>
      <c r="B394" s="38">
        <f>IF($C$2="Attiecināmās izmaksas",IF('Lokālā tāme Nr.2'!$Q397="Attiecināmās",'Lokālā tāme Nr.2'!$B397,0),0)</f>
        <v>0</v>
      </c>
      <c r="C394" s="38">
        <f>IF($C$2="Attiecināmās izmaksas",IF('Lokālā tāme Nr.2'!$Q397="Attiecināmās",'Lokālā tāme Nr.2'!$C397,0),0)</f>
        <v>0</v>
      </c>
      <c r="D394" s="38">
        <f>IF($C$2="Attiecināmās izmaksas",IF('Lokālā tāme Nr.2'!$Q397="Attiecināmās",'Lokālā tāme Nr.2'!$D397,0),0)</f>
        <v>0</v>
      </c>
      <c r="E394" s="45">
        <f>IF($C$2="Attiecināmās izmaksas",IF('Lokālā tāme Nr.2'!$Q397="Attiecināmās",'Lokālā tāme Nr.2'!$E397,0),0)</f>
        <v>0</v>
      </c>
      <c r="F394" s="42">
        <f>IF($C$2="Attiecināmās izmaksas",IF('Lokālā tāme Nr.2'!$Q397="Attiecināmās",'Lokālā tāme Nr.2'!$F397,0),0)</f>
        <v>0</v>
      </c>
      <c r="G394" s="38">
        <f>IF($C$2="Attiecināmās izmaksas",IF('Lokālā tāme Nr.2'!$Q397="Attiecināmās",'Lokālā tāme Nr.2'!$G397,0),0)</f>
        <v>0</v>
      </c>
      <c r="H394" s="38">
        <f>IF($C$2="Attiecināmās izmaksas",IF('Lokālā tāme Nr.2'!$Q397="Attiecināmās",'Lokālā tāme Nr.2'!$H397,0),0)</f>
        <v>0</v>
      </c>
      <c r="I394" s="38">
        <f>IF($C$2="Attiecināmās izmaksas",IF('Lokālā tāme Nr.2'!$Q397="Attiecināmās",'Lokālā tāme Nr.2'!$I397,0),0)</f>
        <v>0</v>
      </c>
      <c r="J394" s="38">
        <f>IF($C$2="Attiecināmās izmaksas",IF('Lokālā tāme Nr.2'!$Q397="Attiecināmās",'Lokālā tāme Nr.2'!$J397,0),0)</f>
        <v>0</v>
      </c>
      <c r="K394" s="43">
        <f>IF($C$2="Attiecināmās izmaksas",IF('Lokālā tāme Nr.2'!$Q397="Attiecināmās",'Lokālā tāme Nr.2'!$K397,0),0)</f>
        <v>0</v>
      </c>
      <c r="L394" s="46">
        <f>IF($C$2="Attiecināmās izmaksas",IF('Lokālā tāme Nr.2'!$Q397="Attiecināmās",'Lokālā tāme Nr.2'!$L397,0),0)</f>
        <v>0</v>
      </c>
      <c r="M394" s="38">
        <f>IF($C$2="Attiecināmās izmaksas",IF('Lokālā tāme Nr.2'!$Q397="Attiecināmās",'Lokālā tāme Nr.2'!$M397,0),0)</f>
        <v>0</v>
      </c>
      <c r="N394" s="38">
        <f>IF($C$2="Attiecināmās izmaksas",IF('Lokālā tāme Nr.2'!$Q397="Attiecināmās",'Lokālā tāme Nr.2'!$N397,0),0)</f>
        <v>0</v>
      </c>
      <c r="O394" s="38">
        <f>IF($C$2="Attiecināmās izmaksas",IF('Lokālā tāme Nr.2'!$Q397="Attiecināmās",'Lokālā tāme Nr.2'!$O397,0),0)</f>
        <v>0</v>
      </c>
      <c r="P394" s="45">
        <f>IF($C$2="Attiecināmās izmaksas",IF('Lokālā tāme Nr.2'!$Q397="Attiecināmās",'Lokālā tāme Nr.2'!$P397,0),0)</f>
        <v>0</v>
      </c>
    </row>
    <row r="395" spans="1:16" x14ac:dyDescent="0.2">
      <c r="A395" s="19">
        <f>IF(P395=0,0,IF(COUNTBLANK(P395)=1,0,COUNTA($P$8:P395)))</f>
        <v>0</v>
      </c>
      <c r="B395" s="38">
        <f>IF($C$2="Attiecināmās izmaksas",IF('Lokālā tāme Nr.2'!$Q398="Attiecināmās",'Lokālā tāme Nr.2'!$B398,0),0)</f>
        <v>0</v>
      </c>
      <c r="C395" s="38">
        <f>IF($C$2="Attiecināmās izmaksas",IF('Lokālā tāme Nr.2'!$Q398="Attiecināmās",'Lokālā tāme Nr.2'!$C398,0),0)</f>
        <v>0</v>
      </c>
      <c r="D395" s="38">
        <f>IF($C$2="Attiecināmās izmaksas",IF('Lokālā tāme Nr.2'!$Q398="Attiecināmās",'Lokālā tāme Nr.2'!$D398,0),0)</f>
        <v>0</v>
      </c>
      <c r="E395" s="45">
        <f>IF($C$2="Attiecināmās izmaksas",IF('Lokālā tāme Nr.2'!$Q398="Attiecināmās",'Lokālā tāme Nr.2'!$E398,0),0)</f>
        <v>0</v>
      </c>
      <c r="F395" s="42">
        <f>IF($C$2="Attiecināmās izmaksas",IF('Lokālā tāme Nr.2'!$Q398="Attiecināmās",'Lokālā tāme Nr.2'!$F398,0),0)</f>
        <v>0</v>
      </c>
      <c r="G395" s="38">
        <f>IF($C$2="Attiecināmās izmaksas",IF('Lokālā tāme Nr.2'!$Q398="Attiecināmās",'Lokālā tāme Nr.2'!$G398,0),0)</f>
        <v>0</v>
      </c>
      <c r="H395" s="38">
        <f>IF($C$2="Attiecināmās izmaksas",IF('Lokālā tāme Nr.2'!$Q398="Attiecināmās",'Lokālā tāme Nr.2'!$H398,0),0)</f>
        <v>0</v>
      </c>
      <c r="I395" s="38">
        <f>IF($C$2="Attiecināmās izmaksas",IF('Lokālā tāme Nr.2'!$Q398="Attiecināmās",'Lokālā tāme Nr.2'!$I398,0),0)</f>
        <v>0</v>
      </c>
      <c r="J395" s="38">
        <f>IF($C$2="Attiecināmās izmaksas",IF('Lokālā tāme Nr.2'!$Q398="Attiecināmās",'Lokālā tāme Nr.2'!$J398,0),0)</f>
        <v>0</v>
      </c>
      <c r="K395" s="43">
        <f>IF($C$2="Attiecināmās izmaksas",IF('Lokālā tāme Nr.2'!$Q398="Attiecināmās",'Lokālā tāme Nr.2'!$K398,0),0)</f>
        <v>0</v>
      </c>
      <c r="L395" s="46">
        <f>IF($C$2="Attiecināmās izmaksas",IF('Lokālā tāme Nr.2'!$Q398="Attiecināmās",'Lokālā tāme Nr.2'!$L398,0),0)</f>
        <v>0</v>
      </c>
      <c r="M395" s="38">
        <f>IF($C$2="Attiecināmās izmaksas",IF('Lokālā tāme Nr.2'!$Q398="Attiecināmās",'Lokālā tāme Nr.2'!$M398,0),0)</f>
        <v>0</v>
      </c>
      <c r="N395" s="38">
        <f>IF($C$2="Attiecināmās izmaksas",IF('Lokālā tāme Nr.2'!$Q398="Attiecināmās",'Lokālā tāme Nr.2'!$N398,0),0)</f>
        <v>0</v>
      </c>
      <c r="O395" s="38">
        <f>IF($C$2="Attiecināmās izmaksas",IF('Lokālā tāme Nr.2'!$Q398="Attiecināmās",'Lokālā tāme Nr.2'!$O398,0),0)</f>
        <v>0</v>
      </c>
      <c r="P395" s="45">
        <f>IF($C$2="Attiecināmās izmaksas",IF('Lokālā tāme Nr.2'!$Q398="Attiecināmās",'Lokālā tāme Nr.2'!$P398,0),0)</f>
        <v>0</v>
      </c>
    </row>
    <row r="396" spans="1:16" x14ac:dyDescent="0.2">
      <c r="A396" s="19">
        <f>IF(P396=0,0,IF(COUNTBLANK(P396)=1,0,COUNTA($P$8:P396)))</f>
        <v>0</v>
      </c>
      <c r="B396" s="38">
        <f>IF($C$2="Attiecināmās izmaksas",IF('Lokālā tāme Nr.2'!$Q399="Attiecināmās",'Lokālā tāme Nr.2'!$B399,0),0)</f>
        <v>0</v>
      </c>
      <c r="C396" s="38">
        <f>IF($C$2="Attiecināmās izmaksas",IF('Lokālā tāme Nr.2'!$Q399="Attiecināmās",'Lokālā tāme Nr.2'!$C399,0),0)</f>
        <v>0</v>
      </c>
      <c r="D396" s="38">
        <f>IF($C$2="Attiecināmās izmaksas",IF('Lokālā tāme Nr.2'!$Q399="Attiecināmās",'Lokālā tāme Nr.2'!$D399,0),0)</f>
        <v>0</v>
      </c>
      <c r="E396" s="45">
        <f>IF($C$2="Attiecināmās izmaksas",IF('Lokālā tāme Nr.2'!$Q399="Attiecināmās",'Lokālā tāme Nr.2'!$E399,0),0)</f>
        <v>0</v>
      </c>
      <c r="F396" s="42">
        <f>IF($C$2="Attiecināmās izmaksas",IF('Lokālā tāme Nr.2'!$Q399="Attiecināmās",'Lokālā tāme Nr.2'!$F399,0),0)</f>
        <v>0</v>
      </c>
      <c r="G396" s="38">
        <f>IF($C$2="Attiecināmās izmaksas",IF('Lokālā tāme Nr.2'!$Q399="Attiecināmās",'Lokālā tāme Nr.2'!$G399,0),0)</f>
        <v>0</v>
      </c>
      <c r="H396" s="38">
        <f>IF($C$2="Attiecināmās izmaksas",IF('Lokālā tāme Nr.2'!$Q399="Attiecināmās",'Lokālā tāme Nr.2'!$H399,0),0)</f>
        <v>0</v>
      </c>
      <c r="I396" s="38">
        <f>IF($C$2="Attiecināmās izmaksas",IF('Lokālā tāme Nr.2'!$Q399="Attiecināmās",'Lokālā tāme Nr.2'!$I399,0),0)</f>
        <v>0</v>
      </c>
      <c r="J396" s="38">
        <f>IF($C$2="Attiecināmās izmaksas",IF('Lokālā tāme Nr.2'!$Q399="Attiecināmās",'Lokālā tāme Nr.2'!$J399,0),0)</f>
        <v>0</v>
      </c>
      <c r="K396" s="43">
        <f>IF($C$2="Attiecināmās izmaksas",IF('Lokālā tāme Nr.2'!$Q399="Attiecināmās",'Lokālā tāme Nr.2'!$K399,0),0)</f>
        <v>0</v>
      </c>
      <c r="L396" s="46">
        <f>IF($C$2="Attiecināmās izmaksas",IF('Lokālā tāme Nr.2'!$Q399="Attiecināmās",'Lokālā tāme Nr.2'!$L399,0),0)</f>
        <v>0</v>
      </c>
      <c r="M396" s="38">
        <f>IF($C$2="Attiecināmās izmaksas",IF('Lokālā tāme Nr.2'!$Q399="Attiecināmās",'Lokālā tāme Nr.2'!$M399,0),0)</f>
        <v>0</v>
      </c>
      <c r="N396" s="38">
        <f>IF($C$2="Attiecināmās izmaksas",IF('Lokālā tāme Nr.2'!$Q399="Attiecināmās",'Lokālā tāme Nr.2'!$N399,0),0)</f>
        <v>0</v>
      </c>
      <c r="O396" s="38">
        <f>IF($C$2="Attiecināmās izmaksas",IF('Lokālā tāme Nr.2'!$Q399="Attiecināmās",'Lokālā tāme Nr.2'!$O399,0),0)</f>
        <v>0</v>
      </c>
      <c r="P396" s="45">
        <f>IF($C$2="Attiecināmās izmaksas",IF('Lokālā tāme Nr.2'!$Q399="Attiecināmās",'Lokālā tāme Nr.2'!$P399,0),0)</f>
        <v>0</v>
      </c>
    </row>
    <row r="397" spans="1:16" x14ac:dyDescent="0.2">
      <c r="A397" s="19">
        <f>IF(P397=0,0,IF(COUNTBLANK(P397)=1,0,COUNTA($P$8:P397)))</f>
        <v>0</v>
      </c>
      <c r="B397" s="38">
        <f>IF($C$2="Attiecināmās izmaksas",IF('Lokālā tāme Nr.2'!$Q400="Attiecināmās",'Lokālā tāme Nr.2'!$B400,0),0)</f>
        <v>0</v>
      </c>
      <c r="C397" s="38">
        <f>IF($C$2="Attiecināmās izmaksas",IF('Lokālā tāme Nr.2'!$Q400="Attiecināmās",'Lokālā tāme Nr.2'!$C400,0),0)</f>
        <v>0</v>
      </c>
      <c r="D397" s="38">
        <f>IF($C$2="Attiecināmās izmaksas",IF('Lokālā tāme Nr.2'!$Q400="Attiecināmās",'Lokālā tāme Nr.2'!$D400,0),0)</f>
        <v>0</v>
      </c>
      <c r="E397" s="45">
        <f>IF($C$2="Attiecināmās izmaksas",IF('Lokālā tāme Nr.2'!$Q400="Attiecināmās",'Lokālā tāme Nr.2'!$E400,0),0)</f>
        <v>0</v>
      </c>
      <c r="F397" s="42">
        <f>IF($C$2="Attiecināmās izmaksas",IF('Lokālā tāme Nr.2'!$Q400="Attiecināmās",'Lokālā tāme Nr.2'!$F400,0),0)</f>
        <v>0</v>
      </c>
      <c r="G397" s="38">
        <f>IF($C$2="Attiecināmās izmaksas",IF('Lokālā tāme Nr.2'!$Q400="Attiecināmās",'Lokālā tāme Nr.2'!$G400,0),0)</f>
        <v>0</v>
      </c>
      <c r="H397" s="38">
        <f>IF($C$2="Attiecināmās izmaksas",IF('Lokālā tāme Nr.2'!$Q400="Attiecināmās",'Lokālā tāme Nr.2'!$H400,0),0)</f>
        <v>0</v>
      </c>
      <c r="I397" s="38">
        <f>IF($C$2="Attiecināmās izmaksas",IF('Lokālā tāme Nr.2'!$Q400="Attiecināmās",'Lokālā tāme Nr.2'!$I400,0),0)</f>
        <v>0</v>
      </c>
      <c r="J397" s="38">
        <f>IF($C$2="Attiecināmās izmaksas",IF('Lokālā tāme Nr.2'!$Q400="Attiecināmās",'Lokālā tāme Nr.2'!$J400,0),0)</f>
        <v>0</v>
      </c>
      <c r="K397" s="43">
        <f>IF($C$2="Attiecināmās izmaksas",IF('Lokālā tāme Nr.2'!$Q400="Attiecināmās",'Lokālā tāme Nr.2'!$K400,0),0)</f>
        <v>0</v>
      </c>
      <c r="L397" s="46">
        <f>IF($C$2="Attiecināmās izmaksas",IF('Lokālā tāme Nr.2'!$Q400="Attiecināmās",'Lokālā tāme Nr.2'!$L400,0),0)</f>
        <v>0</v>
      </c>
      <c r="M397" s="38">
        <f>IF($C$2="Attiecināmās izmaksas",IF('Lokālā tāme Nr.2'!$Q400="Attiecināmās",'Lokālā tāme Nr.2'!$M400,0),0)</f>
        <v>0</v>
      </c>
      <c r="N397" s="38">
        <f>IF($C$2="Attiecināmās izmaksas",IF('Lokālā tāme Nr.2'!$Q400="Attiecināmās",'Lokālā tāme Nr.2'!$N400,0),0)</f>
        <v>0</v>
      </c>
      <c r="O397" s="38">
        <f>IF($C$2="Attiecināmās izmaksas",IF('Lokālā tāme Nr.2'!$Q400="Attiecināmās",'Lokālā tāme Nr.2'!$O400,0),0)</f>
        <v>0</v>
      </c>
      <c r="P397" s="45">
        <f>IF($C$2="Attiecināmās izmaksas",IF('Lokālā tāme Nr.2'!$Q400="Attiecināmās",'Lokālā tāme Nr.2'!$P400,0),0)</f>
        <v>0</v>
      </c>
    </row>
    <row r="398" spans="1:16" x14ac:dyDescent="0.2">
      <c r="A398" s="19">
        <f>IF(P398=0,0,IF(COUNTBLANK(P398)=1,0,COUNTA($P$8:P398)))</f>
        <v>0</v>
      </c>
      <c r="B398" s="38">
        <f>IF($C$2="Attiecināmās izmaksas",IF('Lokālā tāme Nr.2'!$Q401="Attiecināmās",'Lokālā tāme Nr.2'!$B401,0),0)</f>
        <v>0</v>
      </c>
      <c r="C398" s="38">
        <f>IF($C$2="Attiecināmās izmaksas",IF('Lokālā tāme Nr.2'!$Q401="Attiecināmās",'Lokālā tāme Nr.2'!$C401,0),0)</f>
        <v>0</v>
      </c>
      <c r="D398" s="38">
        <f>IF($C$2="Attiecināmās izmaksas",IF('Lokālā tāme Nr.2'!$Q401="Attiecināmās",'Lokālā tāme Nr.2'!$D401,0),0)</f>
        <v>0</v>
      </c>
      <c r="E398" s="45">
        <f>IF($C$2="Attiecināmās izmaksas",IF('Lokālā tāme Nr.2'!$Q401="Attiecināmās",'Lokālā tāme Nr.2'!$E401,0),0)</f>
        <v>0</v>
      </c>
      <c r="F398" s="42">
        <f>IF($C$2="Attiecināmās izmaksas",IF('Lokālā tāme Nr.2'!$Q401="Attiecināmās",'Lokālā tāme Nr.2'!$F401,0),0)</f>
        <v>0</v>
      </c>
      <c r="G398" s="38">
        <f>IF($C$2="Attiecināmās izmaksas",IF('Lokālā tāme Nr.2'!$Q401="Attiecināmās",'Lokālā tāme Nr.2'!$G401,0),0)</f>
        <v>0</v>
      </c>
      <c r="H398" s="38">
        <f>IF($C$2="Attiecināmās izmaksas",IF('Lokālā tāme Nr.2'!$Q401="Attiecināmās",'Lokālā tāme Nr.2'!$H401,0),0)</f>
        <v>0</v>
      </c>
      <c r="I398" s="38">
        <f>IF($C$2="Attiecināmās izmaksas",IF('Lokālā tāme Nr.2'!$Q401="Attiecināmās",'Lokālā tāme Nr.2'!$I401,0),0)</f>
        <v>0</v>
      </c>
      <c r="J398" s="38">
        <f>IF($C$2="Attiecināmās izmaksas",IF('Lokālā tāme Nr.2'!$Q401="Attiecināmās",'Lokālā tāme Nr.2'!$J401,0),0)</f>
        <v>0</v>
      </c>
      <c r="K398" s="43">
        <f>IF($C$2="Attiecināmās izmaksas",IF('Lokālā tāme Nr.2'!$Q401="Attiecināmās",'Lokālā tāme Nr.2'!$K401,0),0)</f>
        <v>0</v>
      </c>
      <c r="L398" s="46">
        <f>IF($C$2="Attiecināmās izmaksas",IF('Lokālā tāme Nr.2'!$Q401="Attiecināmās",'Lokālā tāme Nr.2'!$L401,0),0)</f>
        <v>0</v>
      </c>
      <c r="M398" s="38">
        <f>IF($C$2="Attiecināmās izmaksas",IF('Lokālā tāme Nr.2'!$Q401="Attiecināmās",'Lokālā tāme Nr.2'!$M401,0),0)</f>
        <v>0</v>
      </c>
      <c r="N398" s="38">
        <f>IF($C$2="Attiecināmās izmaksas",IF('Lokālā tāme Nr.2'!$Q401="Attiecināmās",'Lokālā tāme Nr.2'!$N401,0),0)</f>
        <v>0</v>
      </c>
      <c r="O398" s="38">
        <f>IF($C$2="Attiecināmās izmaksas",IF('Lokālā tāme Nr.2'!$Q401="Attiecināmās",'Lokālā tāme Nr.2'!$O401,0),0)</f>
        <v>0</v>
      </c>
      <c r="P398" s="45">
        <f>IF($C$2="Attiecināmās izmaksas",IF('Lokālā tāme Nr.2'!$Q401="Attiecināmās",'Lokālā tāme Nr.2'!$P401,0),0)</f>
        <v>0</v>
      </c>
    </row>
    <row r="399" spans="1:16" x14ac:dyDescent="0.2">
      <c r="A399" s="19">
        <f>IF(P399=0,0,IF(COUNTBLANK(P399)=1,0,COUNTA($P$8:P399)))</f>
        <v>0</v>
      </c>
      <c r="B399" s="38">
        <f>IF($C$2="Attiecināmās izmaksas",IF('Lokālā tāme Nr.2'!$Q402="Attiecināmās",'Lokālā tāme Nr.2'!$B402,0),0)</f>
        <v>0</v>
      </c>
      <c r="C399" s="38">
        <f>IF($C$2="Attiecināmās izmaksas",IF('Lokālā tāme Nr.2'!$Q402="Attiecināmās",'Lokālā tāme Nr.2'!$C402,0),0)</f>
        <v>0</v>
      </c>
      <c r="D399" s="38">
        <f>IF($C$2="Attiecināmās izmaksas",IF('Lokālā tāme Nr.2'!$Q402="Attiecināmās",'Lokālā tāme Nr.2'!$D402,0),0)</f>
        <v>0</v>
      </c>
      <c r="E399" s="45">
        <f>IF($C$2="Attiecināmās izmaksas",IF('Lokālā tāme Nr.2'!$Q402="Attiecināmās",'Lokālā tāme Nr.2'!$E402,0),0)</f>
        <v>0</v>
      </c>
      <c r="F399" s="42">
        <f>IF($C$2="Attiecināmās izmaksas",IF('Lokālā tāme Nr.2'!$Q402="Attiecināmās",'Lokālā tāme Nr.2'!$F402,0),0)</f>
        <v>0</v>
      </c>
      <c r="G399" s="38">
        <f>IF($C$2="Attiecināmās izmaksas",IF('Lokālā tāme Nr.2'!$Q402="Attiecināmās",'Lokālā tāme Nr.2'!$G402,0),0)</f>
        <v>0</v>
      </c>
      <c r="H399" s="38">
        <f>IF($C$2="Attiecināmās izmaksas",IF('Lokālā tāme Nr.2'!$Q402="Attiecināmās",'Lokālā tāme Nr.2'!$H402,0),0)</f>
        <v>0</v>
      </c>
      <c r="I399" s="38">
        <f>IF($C$2="Attiecināmās izmaksas",IF('Lokālā tāme Nr.2'!$Q402="Attiecināmās",'Lokālā tāme Nr.2'!$I402,0),0)</f>
        <v>0</v>
      </c>
      <c r="J399" s="38">
        <f>IF($C$2="Attiecināmās izmaksas",IF('Lokālā tāme Nr.2'!$Q402="Attiecināmās",'Lokālā tāme Nr.2'!$J402,0),0)</f>
        <v>0</v>
      </c>
      <c r="K399" s="43">
        <f>IF($C$2="Attiecināmās izmaksas",IF('Lokālā tāme Nr.2'!$Q402="Attiecināmās",'Lokālā tāme Nr.2'!$K402,0),0)</f>
        <v>0</v>
      </c>
      <c r="L399" s="46">
        <f>IF($C$2="Attiecināmās izmaksas",IF('Lokālā tāme Nr.2'!$Q402="Attiecināmās",'Lokālā tāme Nr.2'!$L402,0),0)</f>
        <v>0</v>
      </c>
      <c r="M399" s="38">
        <f>IF($C$2="Attiecināmās izmaksas",IF('Lokālā tāme Nr.2'!$Q402="Attiecināmās",'Lokālā tāme Nr.2'!$M402,0),0)</f>
        <v>0</v>
      </c>
      <c r="N399" s="38">
        <f>IF($C$2="Attiecināmās izmaksas",IF('Lokālā tāme Nr.2'!$Q402="Attiecināmās",'Lokālā tāme Nr.2'!$N402,0),0)</f>
        <v>0</v>
      </c>
      <c r="O399" s="38">
        <f>IF($C$2="Attiecināmās izmaksas",IF('Lokālā tāme Nr.2'!$Q402="Attiecināmās",'Lokālā tāme Nr.2'!$O402,0),0)</f>
        <v>0</v>
      </c>
      <c r="P399" s="45">
        <f>IF($C$2="Attiecināmās izmaksas",IF('Lokālā tāme Nr.2'!$Q402="Attiecināmās",'Lokālā tāme Nr.2'!$P402,0),0)</f>
        <v>0</v>
      </c>
    </row>
    <row r="400" spans="1:16" x14ac:dyDescent="0.2">
      <c r="A400" s="19">
        <f>IF(P400=0,0,IF(COUNTBLANK(P400)=1,0,COUNTA($P$8:P400)))</f>
        <v>0</v>
      </c>
      <c r="B400" s="38">
        <f>IF($C$2="Attiecināmās izmaksas",IF('Lokālā tāme Nr.2'!$Q403="Attiecināmās",'Lokālā tāme Nr.2'!$B403,0),0)</f>
        <v>0</v>
      </c>
      <c r="C400" s="38">
        <f>IF($C$2="Attiecināmās izmaksas",IF('Lokālā tāme Nr.2'!$Q403="Attiecināmās",'Lokālā tāme Nr.2'!$C403,0),0)</f>
        <v>0</v>
      </c>
      <c r="D400" s="38">
        <f>IF($C$2="Attiecināmās izmaksas",IF('Lokālā tāme Nr.2'!$Q403="Attiecināmās",'Lokālā tāme Nr.2'!$D403,0),0)</f>
        <v>0</v>
      </c>
      <c r="E400" s="45">
        <f>IF($C$2="Attiecināmās izmaksas",IF('Lokālā tāme Nr.2'!$Q403="Attiecināmās",'Lokālā tāme Nr.2'!$E403,0),0)</f>
        <v>0</v>
      </c>
      <c r="F400" s="42">
        <f>IF($C$2="Attiecināmās izmaksas",IF('Lokālā tāme Nr.2'!$Q403="Attiecināmās",'Lokālā tāme Nr.2'!$F403,0),0)</f>
        <v>0</v>
      </c>
      <c r="G400" s="38">
        <f>IF($C$2="Attiecināmās izmaksas",IF('Lokālā tāme Nr.2'!$Q403="Attiecināmās",'Lokālā tāme Nr.2'!$G403,0),0)</f>
        <v>0</v>
      </c>
      <c r="H400" s="38">
        <f>IF($C$2="Attiecināmās izmaksas",IF('Lokālā tāme Nr.2'!$Q403="Attiecināmās",'Lokālā tāme Nr.2'!$H403,0),0)</f>
        <v>0</v>
      </c>
      <c r="I400" s="38">
        <f>IF($C$2="Attiecināmās izmaksas",IF('Lokālā tāme Nr.2'!$Q403="Attiecināmās",'Lokālā tāme Nr.2'!$I403,0),0)</f>
        <v>0</v>
      </c>
      <c r="J400" s="38">
        <f>IF($C$2="Attiecināmās izmaksas",IF('Lokālā tāme Nr.2'!$Q403="Attiecināmās",'Lokālā tāme Nr.2'!$J403,0),0)</f>
        <v>0</v>
      </c>
      <c r="K400" s="43">
        <f>IF($C$2="Attiecināmās izmaksas",IF('Lokālā tāme Nr.2'!$Q403="Attiecināmās",'Lokālā tāme Nr.2'!$K403,0),0)</f>
        <v>0</v>
      </c>
      <c r="L400" s="46">
        <f>IF($C$2="Attiecināmās izmaksas",IF('Lokālā tāme Nr.2'!$Q403="Attiecināmās",'Lokālā tāme Nr.2'!$L403,0),0)</f>
        <v>0</v>
      </c>
      <c r="M400" s="38">
        <f>IF($C$2="Attiecināmās izmaksas",IF('Lokālā tāme Nr.2'!$Q403="Attiecināmās",'Lokālā tāme Nr.2'!$M403,0),0)</f>
        <v>0</v>
      </c>
      <c r="N400" s="38">
        <f>IF($C$2="Attiecināmās izmaksas",IF('Lokālā tāme Nr.2'!$Q403="Attiecināmās",'Lokālā tāme Nr.2'!$N403,0),0)</f>
        <v>0</v>
      </c>
      <c r="O400" s="38">
        <f>IF($C$2="Attiecināmās izmaksas",IF('Lokālā tāme Nr.2'!$Q403="Attiecināmās",'Lokālā tāme Nr.2'!$O403,0),0)</f>
        <v>0</v>
      </c>
      <c r="P400" s="45">
        <f>IF($C$2="Attiecināmās izmaksas",IF('Lokālā tāme Nr.2'!$Q403="Attiecināmās",'Lokālā tāme Nr.2'!$P403,0),0)</f>
        <v>0</v>
      </c>
    </row>
    <row r="401" spans="1:16" x14ac:dyDescent="0.2">
      <c r="A401" s="19">
        <f>IF(P401=0,0,IF(COUNTBLANK(P401)=1,0,COUNTA($P$8:P401)))</f>
        <v>0</v>
      </c>
      <c r="B401" s="38">
        <f>IF($C$2="Attiecināmās izmaksas",IF('Lokālā tāme Nr.2'!$Q404="Attiecināmās",'Lokālā tāme Nr.2'!$B404,0),0)</f>
        <v>0</v>
      </c>
      <c r="C401" s="38">
        <f>IF($C$2="Attiecināmās izmaksas",IF('Lokālā tāme Nr.2'!$Q404="Attiecināmās",'Lokālā tāme Nr.2'!$C404,0),0)</f>
        <v>0</v>
      </c>
      <c r="D401" s="38">
        <f>IF($C$2="Attiecināmās izmaksas",IF('Lokālā tāme Nr.2'!$Q404="Attiecināmās",'Lokālā tāme Nr.2'!$D404,0),0)</f>
        <v>0</v>
      </c>
      <c r="E401" s="45">
        <f>IF($C$2="Attiecināmās izmaksas",IF('Lokālā tāme Nr.2'!$Q404="Attiecināmās",'Lokālā tāme Nr.2'!$E404,0),0)</f>
        <v>0</v>
      </c>
      <c r="F401" s="42">
        <f>IF($C$2="Attiecināmās izmaksas",IF('Lokālā tāme Nr.2'!$Q404="Attiecināmās",'Lokālā tāme Nr.2'!$F404,0),0)</f>
        <v>0</v>
      </c>
      <c r="G401" s="38">
        <f>IF($C$2="Attiecināmās izmaksas",IF('Lokālā tāme Nr.2'!$Q404="Attiecināmās",'Lokālā tāme Nr.2'!$G404,0),0)</f>
        <v>0</v>
      </c>
      <c r="H401" s="38">
        <f>IF($C$2="Attiecināmās izmaksas",IF('Lokālā tāme Nr.2'!$Q404="Attiecināmās",'Lokālā tāme Nr.2'!$H404,0),0)</f>
        <v>0</v>
      </c>
      <c r="I401" s="38">
        <f>IF($C$2="Attiecināmās izmaksas",IF('Lokālā tāme Nr.2'!$Q404="Attiecināmās",'Lokālā tāme Nr.2'!$I404,0),0)</f>
        <v>0</v>
      </c>
      <c r="J401" s="38">
        <f>IF($C$2="Attiecināmās izmaksas",IF('Lokālā tāme Nr.2'!$Q404="Attiecināmās",'Lokālā tāme Nr.2'!$J404,0),0)</f>
        <v>0</v>
      </c>
      <c r="K401" s="43">
        <f>IF($C$2="Attiecināmās izmaksas",IF('Lokālā tāme Nr.2'!$Q404="Attiecināmās",'Lokālā tāme Nr.2'!$K404,0),0)</f>
        <v>0</v>
      </c>
      <c r="L401" s="46">
        <f>IF($C$2="Attiecināmās izmaksas",IF('Lokālā tāme Nr.2'!$Q404="Attiecināmās",'Lokālā tāme Nr.2'!$L404,0),0)</f>
        <v>0</v>
      </c>
      <c r="M401" s="38">
        <f>IF($C$2="Attiecināmās izmaksas",IF('Lokālā tāme Nr.2'!$Q404="Attiecināmās",'Lokālā tāme Nr.2'!$M404,0),0)</f>
        <v>0</v>
      </c>
      <c r="N401" s="38">
        <f>IF($C$2="Attiecināmās izmaksas",IF('Lokālā tāme Nr.2'!$Q404="Attiecināmās",'Lokālā tāme Nr.2'!$N404,0),0)</f>
        <v>0</v>
      </c>
      <c r="O401" s="38">
        <f>IF($C$2="Attiecināmās izmaksas",IF('Lokālā tāme Nr.2'!$Q404="Attiecināmās",'Lokālā tāme Nr.2'!$O404,0),0)</f>
        <v>0</v>
      </c>
      <c r="P401" s="45">
        <f>IF($C$2="Attiecināmās izmaksas",IF('Lokālā tāme Nr.2'!$Q404="Attiecināmās",'Lokālā tāme Nr.2'!$P404,0),0)</f>
        <v>0</v>
      </c>
    </row>
    <row r="402" spans="1:16" x14ac:dyDescent="0.2">
      <c r="A402" s="19">
        <f>IF(P402=0,0,IF(COUNTBLANK(P402)=1,0,COUNTA($P$8:P402)))</f>
        <v>0</v>
      </c>
      <c r="B402" s="38">
        <f>IF($C$2="Attiecināmās izmaksas",IF('Lokālā tāme Nr.2'!$Q405="Attiecināmās",'Lokālā tāme Nr.2'!$B405,0),0)</f>
        <v>0</v>
      </c>
      <c r="C402" s="38">
        <f>IF($C$2="Attiecināmās izmaksas",IF('Lokālā tāme Nr.2'!$Q405="Attiecināmās",'Lokālā tāme Nr.2'!$C405,0),0)</f>
        <v>0</v>
      </c>
      <c r="D402" s="38">
        <f>IF($C$2="Attiecināmās izmaksas",IF('Lokālā tāme Nr.2'!$Q405="Attiecināmās",'Lokālā tāme Nr.2'!$D405,0),0)</f>
        <v>0</v>
      </c>
      <c r="E402" s="45">
        <f>IF($C$2="Attiecināmās izmaksas",IF('Lokālā tāme Nr.2'!$Q405="Attiecināmās",'Lokālā tāme Nr.2'!$E405,0),0)</f>
        <v>0</v>
      </c>
      <c r="F402" s="42">
        <f>IF($C$2="Attiecināmās izmaksas",IF('Lokālā tāme Nr.2'!$Q405="Attiecināmās",'Lokālā tāme Nr.2'!$F405,0),0)</f>
        <v>0</v>
      </c>
      <c r="G402" s="38">
        <f>IF($C$2="Attiecināmās izmaksas",IF('Lokālā tāme Nr.2'!$Q405="Attiecināmās",'Lokālā tāme Nr.2'!$G405,0),0)</f>
        <v>0</v>
      </c>
      <c r="H402" s="38">
        <f>IF($C$2="Attiecināmās izmaksas",IF('Lokālā tāme Nr.2'!$Q405="Attiecināmās",'Lokālā tāme Nr.2'!$H405,0),0)</f>
        <v>0</v>
      </c>
      <c r="I402" s="38">
        <f>IF($C$2="Attiecināmās izmaksas",IF('Lokālā tāme Nr.2'!$Q405="Attiecināmās",'Lokālā tāme Nr.2'!$I405,0),0)</f>
        <v>0</v>
      </c>
      <c r="J402" s="38">
        <f>IF($C$2="Attiecināmās izmaksas",IF('Lokālā tāme Nr.2'!$Q405="Attiecināmās",'Lokālā tāme Nr.2'!$J405,0),0)</f>
        <v>0</v>
      </c>
      <c r="K402" s="43">
        <f>IF($C$2="Attiecināmās izmaksas",IF('Lokālā tāme Nr.2'!$Q405="Attiecināmās",'Lokālā tāme Nr.2'!$K405,0),0)</f>
        <v>0</v>
      </c>
      <c r="L402" s="46">
        <f>IF($C$2="Attiecināmās izmaksas",IF('Lokālā tāme Nr.2'!$Q405="Attiecināmās",'Lokālā tāme Nr.2'!$L405,0),0)</f>
        <v>0</v>
      </c>
      <c r="M402" s="38">
        <f>IF($C$2="Attiecināmās izmaksas",IF('Lokālā tāme Nr.2'!$Q405="Attiecināmās",'Lokālā tāme Nr.2'!$M405,0),0)</f>
        <v>0</v>
      </c>
      <c r="N402" s="38">
        <f>IF($C$2="Attiecināmās izmaksas",IF('Lokālā tāme Nr.2'!$Q405="Attiecināmās",'Lokālā tāme Nr.2'!$N405,0),0)</f>
        <v>0</v>
      </c>
      <c r="O402" s="38">
        <f>IF($C$2="Attiecināmās izmaksas",IF('Lokālā tāme Nr.2'!$Q405="Attiecināmās",'Lokālā tāme Nr.2'!$O405,0),0)</f>
        <v>0</v>
      </c>
      <c r="P402" s="45">
        <f>IF($C$2="Attiecināmās izmaksas",IF('Lokālā tāme Nr.2'!$Q405="Attiecināmās",'Lokālā tāme Nr.2'!$P405,0),0)</f>
        <v>0</v>
      </c>
    </row>
    <row r="403" spans="1:16" x14ac:dyDescent="0.2">
      <c r="A403" s="19">
        <f>IF(P403=0,0,IF(COUNTBLANK(P403)=1,0,COUNTA($P$8:P403)))</f>
        <v>0</v>
      </c>
      <c r="B403" s="38">
        <f>IF($C$2="Attiecināmās izmaksas",IF('Lokālā tāme Nr.2'!$Q406="Attiecināmās",'Lokālā tāme Nr.2'!$B406,0),0)</f>
        <v>0</v>
      </c>
      <c r="C403" s="38">
        <f>IF($C$2="Attiecināmās izmaksas",IF('Lokālā tāme Nr.2'!$Q406="Attiecināmās",'Lokālā tāme Nr.2'!$C406,0),0)</f>
        <v>0</v>
      </c>
      <c r="D403" s="38">
        <f>IF($C$2="Attiecināmās izmaksas",IF('Lokālā tāme Nr.2'!$Q406="Attiecināmās",'Lokālā tāme Nr.2'!$D406,0),0)</f>
        <v>0</v>
      </c>
      <c r="E403" s="45">
        <f>IF($C$2="Attiecināmās izmaksas",IF('Lokālā tāme Nr.2'!$Q406="Attiecināmās",'Lokālā tāme Nr.2'!$E406,0),0)</f>
        <v>0</v>
      </c>
      <c r="F403" s="42">
        <f>IF($C$2="Attiecināmās izmaksas",IF('Lokālā tāme Nr.2'!$Q406="Attiecināmās",'Lokālā tāme Nr.2'!$F406,0),0)</f>
        <v>0</v>
      </c>
      <c r="G403" s="38">
        <f>IF($C$2="Attiecināmās izmaksas",IF('Lokālā tāme Nr.2'!$Q406="Attiecināmās",'Lokālā tāme Nr.2'!$G406,0),0)</f>
        <v>0</v>
      </c>
      <c r="H403" s="38">
        <f>IF($C$2="Attiecināmās izmaksas",IF('Lokālā tāme Nr.2'!$Q406="Attiecināmās",'Lokālā tāme Nr.2'!$H406,0),0)</f>
        <v>0</v>
      </c>
      <c r="I403" s="38">
        <f>IF($C$2="Attiecināmās izmaksas",IF('Lokālā tāme Nr.2'!$Q406="Attiecināmās",'Lokālā tāme Nr.2'!$I406,0),0)</f>
        <v>0</v>
      </c>
      <c r="J403" s="38">
        <f>IF($C$2="Attiecināmās izmaksas",IF('Lokālā tāme Nr.2'!$Q406="Attiecināmās",'Lokālā tāme Nr.2'!$J406,0),0)</f>
        <v>0</v>
      </c>
      <c r="K403" s="43">
        <f>IF($C$2="Attiecināmās izmaksas",IF('Lokālā tāme Nr.2'!$Q406="Attiecināmās",'Lokālā tāme Nr.2'!$K406,0),0)</f>
        <v>0</v>
      </c>
      <c r="L403" s="46">
        <f>IF($C$2="Attiecināmās izmaksas",IF('Lokālā tāme Nr.2'!$Q406="Attiecināmās",'Lokālā tāme Nr.2'!$L406,0),0)</f>
        <v>0</v>
      </c>
      <c r="M403" s="38">
        <f>IF($C$2="Attiecināmās izmaksas",IF('Lokālā tāme Nr.2'!$Q406="Attiecināmās",'Lokālā tāme Nr.2'!$M406,0),0)</f>
        <v>0</v>
      </c>
      <c r="N403" s="38">
        <f>IF($C$2="Attiecināmās izmaksas",IF('Lokālā tāme Nr.2'!$Q406="Attiecināmās",'Lokālā tāme Nr.2'!$N406,0),0)</f>
        <v>0</v>
      </c>
      <c r="O403" s="38">
        <f>IF($C$2="Attiecināmās izmaksas",IF('Lokālā tāme Nr.2'!$Q406="Attiecināmās",'Lokālā tāme Nr.2'!$O406,0),0)</f>
        <v>0</v>
      </c>
      <c r="P403" s="45">
        <f>IF($C$2="Attiecināmās izmaksas",IF('Lokālā tāme Nr.2'!$Q406="Attiecināmās",'Lokālā tāme Nr.2'!$P406,0),0)</f>
        <v>0</v>
      </c>
    </row>
    <row r="404" spans="1:16" x14ac:dyDescent="0.2">
      <c r="A404" s="19">
        <f>IF(P404=0,0,IF(COUNTBLANK(P404)=1,0,COUNTA($P$8:P404)))</f>
        <v>0</v>
      </c>
      <c r="B404" s="38">
        <f>IF($C$2="Attiecināmās izmaksas",IF('Lokālā tāme Nr.2'!$Q407="Attiecināmās",'Lokālā tāme Nr.2'!$B407,0),0)</f>
        <v>0</v>
      </c>
      <c r="C404" s="38">
        <f>IF($C$2="Attiecināmās izmaksas",IF('Lokālā tāme Nr.2'!$Q407="Attiecināmās",'Lokālā tāme Nr.2'!$C407,0),0)</f>
        <v>0</v>
      </c>
      <c r="D404" s="38">
        <f>IF($C$2="Attiecināmās izmaksas",IF('Lokālā tāme Nr.2'!$Q407="Attiecināmās",'Lokālā tāme Nr.2'!$D407,0),0)</f>
        <v>0</v>
      </c>
      <c r="E404" s="45">
        <f>IF($C$2="Attiecināmās izmaksas",IF('Lokālā tāme Nr.2'!$Q407="Attiecināmās",'Lokālā tāme Nr.2'!$E407,0),0)</f>
        <v>0</v>
      </c>
      <c r="F404" s="42">
        <f>IF($C$2="Attiecināmās izmaksas",IF('Lokālā tāme Nr.2'!$Q407="Attiecināmās",'Lokālā tāme Nr.2'!$F407,0),0)</f>
        <v>0</v>
      </c>
      <c r="G404" s="38">
        <f>IF($C$2="Attiecināmās izmaksas",IF('Lokālā tāme Nr.2'!$Q407="Attiecināmās",'Lokālā tāme Nr.2'!$G407,0),0)</f>
        <v>0</v>
      </c>
      <c r="H404" s="38">
        <f>IF($C$2="Attiecināmās izmaksas",IF('Lokālā tāme Nr.2'!$Q407="Attiecināmās",'Lokālā tāme Nr.2'!$H407,0),0)</f>
        <v>0</v>
      </c>
      <c r="I404" s="38">
        <f>IF($C$2="Attiecināmās izmaksas",IF('Lokālā tāme Nr.2'!$Q407="Attiecināmās",'Lokālā tāme Nr.2'!$I407,0),0)</f>
        <v>0</v>
      </c>
      <c r="J404" s="38">
        <f>IF($C$2="Attiecināmās izmaksas",IF('Lokālā tāme Nr.2'!$Q407="Attiecināmās",'Lokālā tāme Nr.2'!$J407,0),0)</f>
        <v>0</v>
      </c>
      <c r="K404" s="43">
        <f>IF($C$2="Attiecināmās izmaksas",IF('Lokālā tāme Nr.2'!$Q407="Attiecināmās",'Lokālā tāme Nr.2'!$K407,0),0)</f>
        <v>0</v>
      </c>
      <c r="L404" s="46">
        <f>IF($C$2="Attiecināmās izmaksas",IF('Lokālā tāme Nr.2'!$Q407="Attiecināmās",'Lokālā tāme Nr.2'!$L407,0),0)</f>
        <v>0</v>
      </c>
      <c r="M404" s="38">
        <f>IF($C$2="Attiecināmās izmaksas",IF('Lokālā tāme Nr.2'!$Q407="Attiecināmās",'Lokālā tāme Nr.2'!$M407,0),0)</f>
        <v>0</v>
      </c>
      <c r="N404" s="38">
        <f>IF($C$2="Attiecināmās izmaksas",IF('Lokālā tāme Nr.2'!$Q407="Attiecināmās",'Lokālā tāme Nr.2'!$N407,0),0)</f>
        <v>0</v>
      </c>
      <c r="O404" s="38">
        <f>IF($C$2="Attiecināmās izmaksas",IF('Lokālā tāme Nr.2'!$Q407="Attiecināmās",'Lokālā tāme Nr.2'!$O407,0),0)</f>
        <v>0</v>
      </c>
      <c r="P404" s="45">
        <f>IF($C$2="Attiecināmās izmaksas",IF('Lokālā tāme Nr.2'!$Q407="Attiecināmās",'Lokālā tāme Nr.2'!$P407,0),0)</f>
        <v>0</v>
      </c>
    </row>
    <row r="405" spans="1:16" x14ac:dyDescent="0.2">
      <c r="A405" s="19">
        <f>IF(P405=0,0,IF(COUNTBLANK(P405)=1,0,COUNTA($P$8:P405)))</f>
        <v>0</v>
      </c>
      <c r="B405" s="38">
        <f>IF($C$2="Attiecināmās izmaksas",IF('Lokālā tāme Nr.2'!$Q408="Attiecināmās",'Lokālā tāme Nr.2'!$B408,0),0)</f>
        <v>0</v>
      </c>
      <c r="C405" s="38">
        <f>IF($C$2="Attiecināmās izmaksas",IF('Lokālā tāme Nr.2'!$Q408="Attiecināmās",'Lokālā tāme Nr.2'!$C408,0),0)</f>
        <v>0</v>
      </c>
      <c r="D405" s="38">
        <f>IF($C$2="Attiecināmās izmaksas",IF('Lokālā tāme Nr.2'!$Q408="Attiecināmās",'Lokālā tāme Nr.2'!$D408,0),0)</f>
        <v>0</v>
      </c>
      <c r="E405" s="45">
        <f>IF($C$2="Attiecināmās izmaksas",IF('Lokālā tāme Nr.2'!$Q408="Attiecināmās",'Lokālā tāme Nr.2'!$E408,0),0)</f>
        <v>0</v>
      </c>
      <c r="F405" s="42">
        <f>IF($C$2="Attiecināmās izmaksas",IF('Lokālā tāme Nr.2'!$Q408="Attiecināmās",'Lokālā tāme Nr.2'!$F408,0),0)</f>
        <v>0</v>
      </c>
      <c r="G405" s="38">
        <f>IF($C$2="Attiecināmās izmaksas",IF('Lokālā tāme Nr.2'!$Q408="Attiecināmās",'Lokālā tāme Nr.2'!$G408,0),0)</f>
        <v>0</v>
      </c>
      <c r="H405" s="38">
        <f>IF($C$2="Attiecināmās izmaksas",IF('Lokālā tāme Nr.2'!$Q408="Attiecināmās",'Lokālā tāme Nr.2'!$H408,0),0)</f>
        <v>0</v>
      </c>
      <c r="I405" s="38">
        <f>IF($C$2="Attiecināmās izmaksas",IF('Lokālā tāme Nr.2'!$Q408="Attiecināmās",'Lokālā tāme Nr.2'!$I408,0),0)</f>
        <v>0</v>
      </c>
      <c r="J405" s="38">
        <f>IF($C$2="Attiecināmās izmaksas",IF('Lokālā tāme Nr.2'!$Q408="Attiecināmās",'Lokālā tāme Nr.2'!$J408,0),0)</f>
        <v>0</v>
      </c>
      <c r="K405" s="43">
        <f>IF($C$2="Attiecināmās izmaksas",IF('Lokālā tāme Nr.2'!$Q408="Attiecināmās",'Lokālā tāme Nr.2'!$K408,0),0)</f>
        <v>0</v>
      </c>
      <c r="L405" s="46">
        <f>IF($C$2="Attiecināmās izmaksas",IF('Lokālā tāme Nr.2'!$Q408="Attiecināmās",'Lokālā tāme Nr.2'!$L408,0),0)</f>
        <v>0</v>
      </c>
      <c r="M405" s="38">
        <f>IF($C$2="Attiecināmās izmaksas",IF('Lokālā tāme Nr.2'!$Q408="Attiecināmās",'Lokālā tāme Nr.2'!$M408,0),0)</f>
        <v>0</v>
      </c>
      <c r="N405" s="38">
        <f>IF($C$2="Attiecināmās izmaksas",IF('Lokālā tāme Nr.2'!$Q408="Attiecināmās",'Lokālā tāme Nr.2'!$N408,0),0)</f>
        <v>0</v>
      </c>
      <c r="O405" s="38">
        <f>IF($C$2="Attiecināmās izmaksas",IF('Lokālā tāme Nr.2'!$Q408="Attiecināmās",'Lokālā tāme Nr.2'!$O408,0),0)</f>
        <v>0</v>
      </c>
      <c r="P405" s="45">
        <f>IF($C$2="Attiecināmās izmaksas",IF('Lokālā tāme Nr.2'!$Q408="Attiecināmās",'Lokālā tāme Nr.2'!$P408,0),0)</f>
        <v>0</v>
      </c>
    </row>
    <row r="406" spans="1:16" x14ac:dyDescent="0.2">
      <c r="A406" s="19">
        <f>IF(P406=0,0,IF(COUNTBLANK(P406)=1,0,COUNTA($P$8:P406)))</f>
        <v>0</v>
      </c>
      <c r="B406" s="38">
        <f>IF($C$2="Attiecināmās izmaksas",IF('Lokālā tāme Nr.2'!$Q409="Attiecināmās",'Lokālā tāme Nr.2'!$B409,0),0)</f>
        <v>0</v>
      </c>
      <c r="C406" s="38">
        <f>IF($C$2="Attiecināmās izmaksas",IF('Lokālā tāme Nr.2'!$Q409="Attiecināmās",'Lokālā tāme Nr.2'!$C409,0),0)</f>
        <v>0</v>
      </c>
      <c r="D406" s="38">
        <f>IF($C$2="Attiecināmās izmaksas",IF('Lokālā tāme Nr.2'!$Q409="Attiecināmās",'Lokālā tāme Nr.2'!$D409,0),0)</f>
        <v>0</v>
      </c>
      <c r="E406" s="45">
        <f>IF($C$2="Attiecināmās izmaksas",IF('Lokālā tāme Nr.2'!$Q409="Attiecināmās",'Lokālā tāme Nr.2'!$E409,0),0)</f>
        <v>0</v>
      </c>
      <c r="F406" s="42">
        <f>IF($C$2="Attiecināmās izmaksas",IF('Lokālā tāme Nr.2'!$Q409="Attiecināmās",'Lokālā tāme Nr.2'!$F409,0),0)</f>
        <v>0</v>
      </c>
      <c r="G406" s="38">
        <f>IF($C$2="Attiecināmās izmaksas",IF('Lokālā tāme Nr.2'!$Q409="Attiecināmās",'Lokālā tāme Nr.2'!$G409,0),0)</f>
        <v>0</v>
      </c>
      <c r="H406" s="38">
        <f>IF($C$2="Attiecināmās izmaksas",IF('Lokālā tāme Nr.2'!$Q409="Attiecināmās",'Lokālā tāme Nr.2'!$H409,0),0)</f>
        <v>0</v>
      </c>
      <c r="I406" s="38">
        <f>IF($C$2="Attiecināmās izmaksas",IF('Lokālā tāme Nr.2'!$Q409="Attiecināmās",'Lokālā tāme Nr.2'!$I409,0),0)</f>
        <v>0</v>
      </c>
      <c r="J406" s="38">
        <f>IF($C$2="Attiecināmās izmaksas",IF('Lokālā tāme Nr.2'!$Q409="Attiecināmās",'Lokālā tāme Nr.2'!$J409,0),0)</f>
        <v>0</v>
      </c>
      <c r="K406" s="43">
        <f>IF($C$2="Attiecināmās izmaksas",IF('Lokālā tāme Nr.2'!$Q409="Attiecināmās",'Lokālā tāme Nr.2'!$K409,0),0)</f>
        <v>0</v>
      </c>
      <c r="L406" s="46">
        <f>IF($C$2="Attiecināmās izmaksas",IF('Lokālā tāme Nr.2'!$Q409="Attiecināmās",'Lokālā tāme Nr.2'!$L409,0),0)</f>
        <v>0</v>
      </c>
      <c r="M406" s="38">
        <f>IF($C$2="Attiecināmās izmaksas",IF('Lokālā tāme Nr.2'!$Q409="Attiecināmās",'Lokālā tāme Nr.2'!$M409,0),0)</f>
        <v>0</v>
      </c>
      <c r="N406" s="38">
        <f>IF($C$2="Attiecināmās izmaksas",IF('Lokālā tāme Nr.2'!$Q409="Attiecināmās",'Lokālā tāme Nr.2'!$N409,0),0)</f>
        <v>0</v>
      </c>
      <c r="O406" s="38">
        <f>IF($C$2="Attiecināmās izmaksas",IF('Lokālā tāme Nr.2'!$Q409="Attiecināmās",'Lokālā tāme Nr.2'!$O409,0),0)</f>
        <v>0</v>
      </c>
      <c r="P406" s="45">
        <f>IF($C$2="Attiecināmās izmaksas",IF('Lokālā tāme Nr.2'!$Q409="Attiecināmās",'Lokālā tāme Nr.2'!$P409,0),0)</f>
        <v>0</v>
      </c>
    </row>
    <row r="407" spans="1:16" x14ac:dyDescent="0.2">
      <c r="A407" s="19">
        <f>IF(P407=0,0,IF(COUNTBLANK(P407)=1,0,COUNTA($P$8:P407)))</f>
        <v>0</v>
      </c>
      <c r="B407" s="38">
        <f>IF($C$2="Attiecināmās izmaksas",IF('Lokālā tāme Nr.2'!$Q410="Attiecināmās",'Lokālā tāme Nr.2'!$B410,0),0)</f>
        <v>0</v>
      </c>
      <c r="C407" s="38">
        <f>IF($C$2="Attiecināmās izmaksas",IF('Lokālā tāme Nr.2'!$Q410="Attiecināmās",'Lokālā tāme Nr.2'!$C410,0),0)</f>
        <v>0</v>
      </c>
      <c r="D407" s="38">
        <f>IF($C$2="Attiecināmās izmaksas",IF('Lokālā tāme Nr.2'!$Q410="Attiecināmās",'Lokālā tāme Nr.2'!$D410,0),0)</f>
        <v>0</v>
      </c>
      <c r="E407" s="45">
        <f>IF($C$2="Attiecināmās izmaksas",IF('Lokālā tāme Nr.2'!$Q410="Attiecināmās",'Lokālā tāme Nr.2'!$E410,0),0)</f>
        <v>0</v>
      </c>
      <c r="F407" s="42">
        <f>IF($C$2="Attiecināmās izmaksas",IF('Lokālā tāme Nr.2'!$Q410="Attiecināmās",'Lokālā tāme Nr.2'!$F410,0),0)</f>
        <v>0</v>
      </c>
      <c r="G407" s="38">
        <f>IF($C$2="Attiecināmās izmaksas",IF('Lokālā tāme Nr.2'!$Q410="Attiecināmās",'Lokālā tāme Nr.2'!$G410,0),0)</f>
        <v>0</v>
      </c>
      <c r="H407" s="38">
        <f>IF($C$2="Attiecināmās izmaksas",IF('Lokālā tāme Nr.2'!$Q410="Attiecināmās",'Lokālā tāme Nr.2'!$H410,0),0)</f>
        <v>0</v>
      </c>
      <c r="I407" s="38">
        <f>IF($C$2="Attiecināmās izmaksas",IF('Lokālā tāme Nr.2'!$Q410="Attiecināmās",'Lokālā tāme Nr.2'!$I410,0),0)</f>
        <v>0</v>
      </c>
      <c r="J407" s="38">
        <f>IF($C$2="Attiecināmās izmaksas",IF('Lokālā tāme Nr.2'!$Q410="Attiecināmās",'Lokālā tāme Nr.2'!$J410,0),0)</f>
        <v>0</v>
      </c>
      <c r="K407" s="43">
        <f>IF($C$2="Attiecināmās izmaksas",IF('Lokālā tāme Nr.2'!$Q410="Attiecināmās",'Lokālā tāme Nr.2'!$K410,0),0)</f>
        <v>0</v>
      </c>
      <c r="L407" s="46">
        <f>IF($C$2="Attiecināmās izmaksas",IF('Lokālā tāme Nr.2'!$Q410="Attiecināmās",'Lokālā tāme Nr.2'!$L410,0),0)</f>
        <v>0</v>
      </c>
      <c r="M407" s="38">
        <f>IF($C$2="Attiecināmās izmaksas",IF('Lokālā tāme Nr.2'!$Q410="Attiecināmās",'Lokālā tāme Nr.2'!$M410,0),0)</f>
        <v>0</v>
      </c>
      <c r="N407" s="38">
        <f>IF($C$2="Attiecināmās izmaksas",IF('Lokālā tāme Nr.2'!$Q410="Attiecināmās",'Lokālā tāme Nr.2'!$N410,0),0)</f>
        <v>0</v>
      </c>
      <c r="O407" s="38">
        <f>IF($C$2="Attiecināmās izmaksas",IF('Lokālā tāme Nr.2'!$Q410="Attiecināmās",'Lokālā tāme Nr.2'!$O410,0),0)</f>
        <v>0</v>
      </c>
      <c r="P407" s="45">
        <f>IF($C$2="Attiecināmās izmaksas",IF('Lokālā tāme Nr.2'!$Q410="Attiecināmās",'Lokālā tāme Nr.2'!$P410,0),0)</f>
        <v>0</v>
      </c>
    </row>
    <row r="408" spans="1:16" x14ac:dyDescent="0.2">
      <c r="A408" s="19">
        <f>IF(P408=0,0,IF(COUNTBLANK(P408)=1,0,COUNTA($P$8:P408)))</f>
        <v>0</v>
      </c>
      <c r="B408" s="38">
        <f>IF($C$2="Attiecināmās izmaksas",IF('Lokālā tāme Nr.2'!$Q411="Attiecināmās",'Lokālā tāme Nr.2'!$B411,0),0)</f>
        <v>0</v>
      </c>
      <c r="C408" s="38">
        <f>IF($C$2="Attiecināmās izmaksas",IF('Lokālā tāme Nr.2'!$Q411="Attiecināmās",'Lokālā tāme Nr.2'!$C411,0),0)</f>
        <v>0</v>
      </c>
      <c r="D408" s="38">
        <f>IF($C$2="Attiecināmās izmaksas",IF('Lokālā tāme Nr.2'!$Q411="Attiecināmās",'Lokālā tāme Nr.2'!$D411,0),0)</f>
        <v>0</v>
      </c>
      <c r="E408" s="45">
        <f>IF($C$2="Attiecināmās izmaksas",IF('Lokālā tāme Nr.2'!$Q411="Attiecināmās",'Lokālā tāme Nr.2'!$E411,0),0)</f>
        <v>0</v>
      </c>
      <c r="F408" s="42">
        <f>IF($C$2="Attiecināmās izmaksas",IF('Lokālā tāme Nr.2'!$Q411="Attiecināmās",'Lokālā tāme Nr.2'!$F411,0),0)</f>
        <v>0</v>
      </c>
      <c r="G408" s="38">
        <f>IF($C$2="Attiecināmās izmaksas",IF('Lokālā tāme Nr.2'!$Q411="Attiecināmās",'Lokālā tāme Nr.2'!$G411,0),0)</f>
        <v>0</v>
      </c>
      <c r="H408" s="38">
        <f>IF($C$2="Attiecināmās izmaksas",IF('Lokālā tāme Nr.2'!$Q411="Attiecināmās",'Lokālā tāme Nr.2'!$H411,0),0)</f>
        <v>0</v>
      </c>
      <c r="I408" s="38">
        <f>IF($C$2="Attiecināmās izmaksas",IF('Lokālā tāme Nr.2'!$Q411="Attiecināmās",'Lokālā tāme Nr.2'!$I411,0),0)</f>
        <v>0</v>
      </c>
      <c r="J408" s="38">
        <f>IF($C$2="Attiecināmās izmaksas",IF('Lokālā tāme Nr.2'!$Q411="Attiecināmās",'Lokālā tāme Nr.2'!$J411,0),0)</f>
        <v>0</v>
      </c>
      <c r="K408" s="43">
        <f>IF($C$2="Attiecināmās izmaksas",IF('Lokālā tāme Nr.2'!$Q411="Attiecināmās",'Lokālā tāme Nr.2'!$K411,0),0)</f>
        <v>0</v>
      </c>
      <c r="L408" s="46">
        <f>IF($C$2="Attiecināmās izmaksas",IF('Lokālā tāme Nr.2'!$Q411="Attiecināmās",'Lokālā tāme Nr.2'!$L411,0),0)</f>
        <v>0</v>
      </c>
      <c r="M408" s="38">
        <f>IF($C$2="Attiecināmās izmaksas",IF('Lokālā tāme Nr.2'!$Q411="Attiecināmās",'Lokālā tāme Nr.2'!$M411,0),0)</f>
        <v>0</v>
      </c>
      <c r="N408" s="38">
        <f>IF($C$2="Attiecināmās izmaksas",IF('Lokālā tāme Nr.2'!$Q411="Attiecināmās",'Lokālā tāme Nr.2'!$N411,0),0)</f>
        <v>0</v>
      </c>
      <c r="O408" s="38">
        <f>IF($C$2="Attiecināmās izmaksas",IF('Lokālā tāme Nr.2'!$Q411="Attiecināmās",'Lokālā tāme Nr.2'!$O411,0),0)</f>
        <v>0</v>
      </c>
      <c r="P408" s="45">
        <f>IF($C$2="Attiecināmās izmaksas",IF('Lokālā tāme Nr.2'!$Q411="Attiecināmās",'Lokālā tāme Nr.2'!$P411,0),0)</f>
        <v>0</v>
      </c>
    </row>
    <row r="409" spans="1:16" x14ac:dyDescent="0.2">
      <c r="A409" s="19">
        <f>IF(P409=0,0,IF(COUNTBLANK(P409)=1,0,COUNTA($P$8:P409)))</f>
        <v>0</v>
      </c>
      <c r="B409" s="38">
        <f>IF($C$2="Attiecināmās izmaksas",IF('Lokālā tāme Nr.2'!$Q412="Attiecināmās",'Lokālā tāme Nr.2'!$B412,0),0)</f>
        <v>0</v>
      </c>
      <c r="C409" s="38">
        <f>IF($C$2="Attiecināmās izmaksas",IF('Lokālā tāme Nr.2'!$Q412="Attiecināmās",'Lokālā tāme Nr.2'!$C412,0),0)</f>
        <v>0</v>
      </c>
      <c r="D409" s="38">
        <f>IF($C$2="Attiecināmās izmaksas",IF('Lokālā tāme Nr.2'!$Q412="Attiecināmās",'Lokālā tāme Nr.2'!$D412,0),0)</f>
        <v>0</v>
      </c>
      <c r="E409" s="45">
        <f>IF($C$2="Attiecināmās izmaksas",IF('Lokālā tāme Nr.2'!$Q412="Attiecināmās",'Lokālā tāme Nr.2'!$E412,0),0)</f>
        <v>0</v>
      </c>
      <c r="F409" s="42">
        <f>IF($C$2="Attiecināmās izmaksas",IF('Lokālā tāme Nr.2'!$Q412="Attiecināmās",'Lokālā tāme Nr.2'!$F412,0),0)</f>
        <v>0</v>
      </c>
      <c r="G409" s="38">
        <f>IF($C$2="Attiecināmās izmaksas",IF('Lokālā tāme Nr.2'!$Q412="Attiecināmās",'Lokālā tāme Nr.2'!$G412,0),0)</f>
        <v>0</v>
      </c>
      <c r="H409" s="38">
        <f>IF($C$2="Attiecināmās izmaksas",IF('Lokālā tāme Nr.2'!$Q412="Attiecināmās",'Lokālā tāme Nr.2'!$H412,0),0)</f>
        <v>0</v>
      </c>
      <c r="I409" s="38">
        <f>IF($C$2="Attiecināmās izmaksas",IF('Lokālā tāme Nr.2'!$Q412="Attiecināmās",'Lokālā tāme Nr.2'!$I412,0),0)</f>
        <v>0</v>
      </c>
      <c r="J409" s="38">
        <f>IF($C$2="Attiecināmās izmaksas",IF('Lokālā tāme Nr.2'!$Q412="Attiecināmās",'Lokālā tāme Nr.2'!$J412,0),0)</f>
        <v>0</v>
      </c>
      <c r="K409" s="43">
        <f>IF($C$2="Attiecināmās izmaksas",IF('Lokālā tāme Nr.2'!$Q412="Attiecināmās",'Lokālā tāme Nr.2'!$K412,0),0)</f>
        <v>0</v>
      </c>
      <c r="L409" s="46">
        <f>IF($C$2="Attiecināmās izmaksas",IF('Lokālā tāme Nr.2'!$Q412="Attiecināmās",'Lokālā tāme Nr.2'!$L412,0),0)</f>
        <v>0</v>
      </c>
      <c r="M409" s="38">
        <f>IF($C$2="Attiecināmās izmaksas",IF('Lokālā tāme Nr.2'!$Q412="Attiecināmās",'Lokālā tāme Nr.2'!$M412,0),0)</f>
        <v>0</v>
      </c>
      <c r="N409" s="38">
        <f>IF($C$2="Attiecināmās izmaksas",IF('Lokālā tāme Nr.2'!$Q412="Attiecināmās",'Lokālā tāme Nr.2'!$N412,0),0)</f>
        <v>0</v>
      </c>
      <c r="O409" s="38">
        <f>IF($C$2="Attiecināmās izmaksas",IF('Lokālā tāme Nr.2'!$Q412="Attiecināmās",'Lokālā tāme Nr.2'!$O412,0),0)</f>
        <v>0</v>
      </c>
      <c r="P409" s="45">
        <f>IF($C$2="Attiecināmās izmaksas",IF('Lokālā tāme Nr.2'!$Q412="Attiecināmās",'Lokālā tāme Nr.2'!$P412,0),0)</f>
        <v>0</v>
      </c>
    </row>
    <row r="410" spans="1:16" x14ac:dyDescent="0.2">
      <c r="A410" s="19">
        <f>IF(P410=0,0,IF(COUNTBLANK(P410)=1,0,COUNTA($P$8:P410)))</f>
        <v>0</v>
      </c>
      <c r="B410" s="38">
        <f>IF($C$2="Attiecināmās izmaksas",IF('Lokālā tāme Nr.2'!$Q413="Attiecināmās",'Lokālā tāme Nr.2'!$B413,0),0)</f>
        <v>0</v>
      </c>
      <c r="C410" s="38">
        <f>IF($C$2="Attiecināmās izmaksas",IF('Lokālā tāme Nr.2'!$Q413="Attiecināmās",'Lokālā tāme Nr.2'!$C413,0),0)</f>
        <v>0</v>
      </c>
      <c r="D410" s="38">
        <f>IF($C$2="Attiecināmās izmaksas",IF('Lokālā tāme Nr.2'!$Q413="Attiecināmās",'Lokālā tāme Nr.2'!$D413,0),0)</f>
        <v>0</v>
      </c>
      <c r="E410" s="45">
        <f>IF($C$2="Attiecināmās izmaksas",IF('Lokālā tāme Nr.2'!$Q413="Attiecināmās",'Lokālā tāme Nr.2'!$E413,0),0)</f>
        <v>0</v>
      </c>
      <c r="F410" s="42">
        <f>IF($C$2="Attiecināmās izmaksas",IF('Lokālā tāme Nr.2'!$Q413="Attiecināmās",'Lokālā tāme Nr.2'!$F413,0),0)</f>
        <v>0</v>
      </c>
      <c r="G410" s="38">
        <f>IF($C$2="Attiecināmās izmaksas",IF('Lokālā tāme Nr.2'!$Q413="Attiecināmās",'Lokālā tāme Nr.2'!$G413,0),0)</f>
        <v>0</v>
      </c>
      <c r="H410" s="38">
        <f>IF($C$2="Attiecināmās izmaksas",IF('Lokālā tāme Nr.2'!$Q413="Attiecināmās",'Lokālā tāme Nr.2'!$H413,0),0)</f>
        <v>0</v>
      </c>
      <c r="I410" s="38">
        <f>IF($C$2="Attiecināmās izmaksas",IF('Lokālā tāme Nr.2'!$Q413="Attiecināmās",'Lokālā tāme Nr.2'!$I413,0),0)</f>
        <v>0</v>
      </c>
      <c r="J410" s="38">
        <f>IF($C$2="Attiecināmās izmaksas",IF('Lokālā tāme Nr.2'!$Q413="Attiecināmās",'Lokālā tāme Nr.2'!$J413,0),0)</f>
        <v>0</v>
      </c>
      <c r="K410" s="43">
        <f>IF($C$2="Attiecināmās izmaksas",IF('Lokālā tāme Nr.2'!$Q413="Attiecināmās",'Lokālā tāme Nr.2'!$K413,0),0)</f>
        <v>0</v>
      </c>
      <c r="L410" s="46">
        <f>IF($C$2="Attiecināmās izmaksas",IF('Lokālā tāme Nr.2'!$Q413="Attiecināmās",'Lokālā tāme Nr.2'!$L413,0),0)</f>
        <v>0</v>
      </c>
      <c r="M410" s="38">
        <f>IF($C$2="Attiecināmās izmaksas",IF('Lokālā tāme Nr.2'!$Q413="Attiecināmās",'Lokālā tāme Nr.2'!$M413,0),0)</f>
        <v>0</v>
      </c>
      <c r="N410" s="38">
        <f>IF($C$2="Attiecināmās izmaksas",IF('Lokālā tāme Nr.2'!$Q413="Attiecināmās",'Lokālā tāme Nr.2'!$N413,0),0)</f>
        <v>0</v>
      </c>
      <c r="O410" s="38">
        <f>IF($C$2="Attiecināmās izmaksas",IF('Lokālā tāme Nr.2'!$Q413="Attiecināmās",'Lokālā tāme Nr.2'!$O413,0),0)</f>
        <v>0</v>
      </c>
      <c r="P410" s="45">
        <f>IF($C$2="Attiecināmās izmaksas",IF('Lokālā tāme Nr.2'!$Q413="Attiecināmās",'Lokālā tāme Nr.2'!$P413,0),0)</f>
        <v>0</v>
      </c>
    </row>
    <row r="411" spans="1:16" x14ac:dyDescent="0.2">
      <c r="A411" s="19">
        <f>IF(P411=0,0,IF(COUNTBLANK(P411)=1,0,COUNTA($P$8:P411)))</f>
        <v>0</v>
      </c>
      <c r="B411" s="38">
        <f>IF($C$2="Attiecināmās izmaksas",IF('Lokālā tāme Nr.2'!$Q414="Attiecināmās",'Lokālā tāme Nr.2'!$B414,0),0)</f>
        <v>0</v>
      </c>
      <c r="C411" s="38">
        <f>IF($C$2="Attiecināmās izmaksas",IF('Lokālā tāme Nr.2'!$Q414="Attiecināmās",'Lokālā tāme Nr.2'!$C414,0),0)</f>
        <v>0</v>
      </c>
      <c r="D411" s="38">
        <f>IF($C$2="Attiecināmās izmaksas",IF('Lokālā tāme Nr.2'!$Q414="Attiecināmās",'Lokālā tāme Nr.2'!$D414,0),0)</f>
        <v>0</v>
      </c>
      <c r="E411" s="45">
        <f>IF($C$2="Attiecināmās izmaksas",IF('Lokālā tāme Nr.2'!$Q414="Attiecināmās",'Lokālā tāme Nr.2'!$E414,0),0)</f>
        <v>0</v>
      </c>
      <c r="F411" s="42">
        <f>IF($C$2="Attiecināmās izmaksas",IF('Lokālā tāme Nr.2'!$Q414="Attiecināmās",'Lokālā tāme Nr.2'!$F414,0),0)</f>
        <v>0</v>
      </c>
      <c r="G411" s="38">
        <f>IF($C$2="Attiecināmās izmaksas",IF('Lokālā tāme Nr.2'!$Q414="Attiecināmās",'Lokālā tāme Nr.2'!$G414,0),0)</f>
        <v>0</v>
      </c>
      <c r="H411" s="38">
        <f>IF($C$2="Attiecināmās izmaksas",IF('Lokālā tāme Nr.2'!$Q414="Attiecināmās",'Lokālā tāme Nr.2'!$H414,0),0)</f>
        <v>0</v>
      </c>
      <c r="I411" s="38">
        <f>IF($C$2="Attiecināmās izmaksas",IF('Lokālā tāme Nr.2'!$Q414="Attiecināmās",'Lokālā tāme Nr.2'!$I414,0),0)</f>
        <v>0</v>
      </c>
      <c r="J411" s="38">
        <f>IF($C$2="Attiecināmās izmaksas",IF('Lokālā tāme Nr.2'!$Q414="Attiecināmās",'Lokālā tāme Nr.2'!$J414,0),0)</f>
        <v>0</v>
      </c>
      <c r="K411" s="43">
        <f>IF($C$2="Attiecināmās izmaksas",IF('Lokālā tāme Nr.2'!$Q414="Attiecināmās",'Lokālā tāme Nr.2'!$K414,0),0)</f>
        <v>0</v>
      </c>
      <c r="L411" s="46">
        <f>IF($C$2="Attiecināmās izmaksas",IF('Lokālā tāme Nr.2'!$Q414="Attiecināmās",'Lokālā tāme Nr.2'!$L414,0),0)</f>
        <v>0</v>
      </c>
      <c r="M411" s="38">
        <f>IF($C$2="Attiecināmās izmaksas",IF('Lokālā tāme Nr.2'!$Q414="Attiecināmās",'Lokālā tāme Nr.2'!$M414,0),0)</f>
        <v>0</v>
      </c>
      <c r="N411" s="38">
        <f>IF($C$2="Attiecināmās izmaksas",IF('Lokālā tāme Nr.2'!$Q414="Attiecināmās",'Lokālā tāme Nr.2'!$N414,0),0)</f>
        <v>0</v>
      </c>
      <c r="O411" s="38">
        <f>IF($C$2="Attiecināmās izmaksas",IF('Lokālā tāme Nr.2'!$Q414="Attiecināmās",'Lokālā tāme Nr.2'!$O414,0),0)</f>
        <v>0</v>
      </c>
      <c r="P411" s="45">
        <f>IF($C$2="Attiecināmās izmaksas",IF('Lokālā tāme Nr.2'!$Q414="Attiecināmās",'Lokālā tāme Nr.2'!$P414,0),0)</f>
        <v>0</v>
      </c>
    </row>
    <row r="412" spans="1:16" x14ac:dyDescent="0.2">
      <c r="A412" s="19">
        <f>IF(P412=0,0,IF(COUNTBLANK(P412)=1,0,COUNTA($P$8:P412)))</f>
        <v>0</v>
      </c>
      <c r="B412" s="38">
        <f>IF($C$2="Attiecināmās izmaksas",IF('Lokālā tāme Nr.2'!$Q415="Attiecināmās",'Lokālā tāme Nr.2'!$B415,0),0)</f>
        <v>0</v>
      </c>
      <c r="C412" s="38">
        <f>IF($C$2="Attiecināmās izmaksas",IF('Lokālā tāme Nr.2'!$Q415="Attiecināmās",'Lokālā tāme Nr.2'!$C415,0),0)</f>
        <v>0</v>
      </c>
      <c r="D412" s="38">
        <f>IF($C$2="Attiecināmās izmaksas",IF('Lokālā tāme Nr.2'!$Q415="Attiecināmās",'Lokālā tāme Nr.2'!$D415,0),0)</f>
        <v>0</v>
      </c>
      <c r="E412" s="45">
        <f>IF($C$2="Attiecināmās izmaksas",IF('Lokālā tāme Nr.2'!$Q415="Attiecināmās",'Lokālā tāme Nr.2'!$E415,0),0)</f>
        <v>0</v>
      </c>
      <c r="F412" s="42">
        <f>IF($C$2="Attiecināmās izmaksas",IF('Lokālā tāme Nr.2'!$Q415="Attiecināmās",'Lokālā tāme Nr.2'!$F415,0),0)</f>
        <v>0</v>
      </c>
      <c r="G412" s="38">
        <f>IF($C$2="Attiecināmās izmaksas",IF('Lokālā tāme Nr.2'!$Q415="Attiecināmās",'Lokālā tāme Nr.2'!$G415,0),0)</f>
        <v>0</v>
      </c>
      <c r="H412" s="38">
        <f>IF($C$2="Attiecināmās izmaksas",IF('Lokālā tāme Nr.2'!$Q415="Attiecināmās",'Lokālā tāme Nr.2'!$H415,0),0)</f>
        <v>0</v>
      </c>
      <c r="I412" s="38">
        <f>IF($C$2="Attiecināmās izmaksas",IF('Lokālā tāme Nr.2'!$Q415="Attiecināmās",'Lokālā tāme Nr.2'!$I415,0),0)</f>
        <v>0</v>
      </c>
      <c r="J412" s="38">
        <f>IF($C$2="Attiecināmās izmaksas",IF('Lokālā tāme Nr.2'!$Q415="Attiecināmās",'Lokālā tāme Nr.2'!$J415,0),0)</f>
        <v>0</v>
      </c>
      <c r="K412" s="43">
        <f>IF($C$2="Attiecināmās izmaksas",IF('Lokālā tāme Nr.2'!$Q415="Attiecināmās",'Lokālā tāme Nr.2'!$K415,0),0)</f>
        <v>0</v>
      </c>
      <c r="L412" s="46">
        <f>IF($C$2="Attiecināmās izmaksas",IF('Lokālā tāme Nr.2'!$Q415="Attiecināmās",'Lokālā tāme Nr.2'!$L415,0),0)</f>
        <v>0</v>
      </c>
      <c r="M412" s="38">
        <f>IF($C$2="Attiecināmās izmaksas",IF('Lokālā tāme Nr.2'!$Q415="Attiecināmās",'Lokālā tāme Nr.2'!$M415,0),0)</f>
        <v>0</v>
      </c>
      <c r="N412" s="38">
        <f>IF($C$2="Attiecināmās izmaksas",IF('Lokālā tāme Nr.2'!$Q415="Attiecināmās",'Lokālā tāme Nr.2'!$N415,0),0)</f>
        <v>0</v>
      </c>
      <c r="O412" s="38">
        <f>IF($C$2="Attiecināmās izmaksas",IF('Lokālā tāme Nr.2'!$Q415="Attiecināmās",'Lokālā tāme Nr.2'!$O415,0),0)</f>
        <v>0</v>
      </c>
      <c r="P412" s="45">
        <f>IF($C$2="Attiecināmās izmaksas",IF('Lokālā tāme Nr.2'!$Q415="Attiecināmās",'Lokālā tāme Nr.2'!$P415,0),0)</f>
        <v>0</v>
      </c>
    </row>
    <row r="413" spans="1:16" x14ac:dyDescent="0.2">
      <c r="A413" s="19">
        <f>IF(P413=0,0,IF(COUNTBLANK(P413)=1,0,COUNTA($P$8:P413)))</f>
        <v>0</v>
      </c>
      <c r="B413" s="38">
        <f>IF($C$2="Attiecināmās izmaksas",IF('Lokālā tāme Nr.2'!$Q416="Attiecināmās",'Lokālā tāme Nr.2'!$B416,0),0)</f>
        <v>0</v>
      </c>
      <c r="C413" s="38">
        <f>IF($C$2="Attiecināmās izmaksas",IF('Lokālā tāme Nr.2'!$Q416="Attiecināmās",'Lokālā tāme Nr.2'!$C416,0),0)</f>
        <v>0</v>
      </c>
      <c r="D413" s="38">
        <f>IF($C$2="Attiecināmās izmaksas",IF('Lokālā tāme Nr.2'!$Q416="Attiecināmās",'Lokālā tāme Nr.2'!$D416,0),0)</f>
        <v>0</v>
      </c>
      <c r="E413" s="45">
        <f>IF($C$2="Attiecināmās izmaksas",IF('Lokālā tāme Nr.2'!$Q416="Attiecināmās",'Lokālā tāme Nr.2'!$E416,0),0)</f>
        <v>0</v>
      </c>
      <c r="F413" s="42">
        <f>IF($C$2="Attiecināmās izmaksas",IF('Lokālā tāme Nr.2'!$Q416="Attiecināmās",'Lokālā tāme Nr.2'!$F416,0),0)</f>
        <v>0</v>
      </c>
      <c r="G413" s="38">
        <f>IF($C$2="Attiecināmās izmaksas",IF('Lokālā tāme Nr.2'!$Q416="Attiecināmās",'Lokālā tāme Nr.2'!$G416,0),0)</f>
        <v>0</v>
      </c>
      <c r="H413" s="38">
        <f>IF($C$2="Attiecināmās izmaksas",IF('Lokālā tāme Nr.2'!$Q416="Attiecināmās",'Lokālā tāme Nr.2'!$H416,0),0)</f>
        <v>0</v>
      </c>
      <c r="I413" s="38">
        <f>IF($C$2="Attiecināmās izmaksas",IF('Lokālā tāme Nr.2'!$Q416="Attiecināmās",'Lokālā tāme Nr.2'!$I416,0),0)</f>
        <v>0</v>
      </c>
      <c r="J413" s="38">
        <f>IF($C$2="Attiecināmās izmaksas",IF('Lokālā tāme Nr.2'!$Q416="Attiecināmās",'Lokālā tāme Nr.2'!$J416,0),0)</f>
        <v>0</v>
      </c>
      <c r="K413" s="43">
        <f>IF($C$2="Attiecināmās izmaksas",IF('Lokālā tāme Nr.2'!$Q416="Attiecināmās",'Lokālā tāme Nr.2'!$K416,0),0)</f>
        <v>0</v>
      </c>
      <c r="L413" s="46">
        <f>IF($C$2="Attiecināmās izmaksas",IF('Lokālā tāme Nr.2'!$Q416="Attiecināmās",'Lokālā tāme Nr.2'!$L416,0),0)</f>
        <v>0</v>
      </c>
      <c r="M413" s="38">
        <f>IF($C$2="Attiecināmās izmaksas",IF('Lokālā tāme Nr.2'!$Q416="Attiecināmās",'Lokālā tāme Nr.2'!$M416,0),0)</f>
        <v>0</v>
      </c>
      <c r="N413" s="38">
        <f>IF($C$2="Attiecināmās izmaksas",IF('Lokālā tāme Nr.2'!$Q416="Attiecināmās",'Lokālā tāme Nr.2'!$N416,0),0)</f>
        <v>0</v>
      </c>
      <c r="O413" s="38">
        <f>IF($C$2="Attiecināmās izmaksas",IF('Lokālā tāme Nr.2'!$Q416="Attiecināmās",'Lokālā tāme Nr.2'!$O416,0),0)</f>
        <v>0</v>
      </c>
      <c r="P413" s="45">
        <f>IF($C$2="Attiecināmās izmaksas",IF('Lokālā tāme Nr.2'!$Q416="Attiecināmās",'Lokālā tāme Nr.2'!$P416,0),0)</f>
        <v>0</v>
      </c>
    </row>
    <row r="414" spans="1:16" x14ac:dyDescent="0.2">
      <c r="A414" s="19">
        <f>IF(P414=0,0,IF(COUNTBLANK(P414)=1,0,COUNTA($P$8:P414)))</f>
        <v>0</v>
      </c>
      <c r="B414" s="38">
        <f>IF($C$2="Attiecināmās izmaksas",IF('Lokālā tāme Nr.2'!$Q417="Attiecināmās",'Lokālā tāme Nr.2'!$B417,0),0)</f>
        <v>0</v>
      </c>
      <c r="C414" s="38">
        <f>IF($C$2="Attiecināmās izmaksas",IF('Lokālā tāme Nr.2'!$Q417="Attiecināmās",'Lokālā tāme Nr.2'!$C417,0),0)</f>
        <v>0</v>
      </c>
      <c r="D414" s="38">
        <f>IF($C$2="Attiecināmās izmaksas",IF('Lokālā tāme Nr.2'!$Q417="Attiecināmās",'Lokālā tāme Nr.2'!$D417,0),0)</f>
        <v>0</v>
      </c>
      <c r="E414" s="45">
        <f>IF($C$2="Attiecināmās izmaksas",IF('Lokālā tāme Nr.2'!$Q417="Attiecināmās",'Lokālā tāme Nr.2'!$E417,0),0)</f>
        <v>0</v>
      </c>
      <c r="F414" s="42">
        <f>IF($C$2="Attiecināmās izmaksas",IF('Lokālā tāme Nr.2'!$Q417="Attiecināmās",'Lokālā tāme Nr.2'!$F417,0),0)</f>
        <v>0</v>
      </c>
      <c r="G414" s="38">
        <f>IF($C$2="Attiecināmās izmaksas",IF('Lokālā tāme Nr.2'!$Q417="Attiecināmās",'Lokālā tāme Nr.2'!$G417,0),0)</f>
        <v>0</v>
      </c>
      <c r="H414" s="38">
        <f>IF($C$2="Attiecināmās izmaksas",IF('Lokālā tāme Nr.2'!$Q417="Attiecināmās",'Lokālā tāme Nr.2'!$H417,0),0)</f>
        <v>0</v>
      </c>
      <c r="I414" s="38">
        <f>IF($C$2="Attiecināmās izmaksas",IF('Lokālā tāme Nr.2'!$Q417="Attiecināmās",'Lokālā tāme Nr.2'!$I417,0),0)</f>
        <v>0</v>
      </c>
      <c r="J414" s="38">
        <f>IF($C$2="Attiecināmās izmaksas",IF('Lokālā tāme Nr.2'!$Q417="Attiecināmās",'Lokālā tāme Nr.2'!$J417,0),0)</f>
        <v>0</v>
      </c>
      <c r="K414" s="43">
        <f>IF($C$2="Attiecināmās izmaksas",IF('Lokālā tāme Nr.2'!$Q417="Attiecināmās",'Lokālā tāme Nr.2'!$K417,0),0)</f>
        <v>0</v>
      </c>
      <c r="L414" s="46">
        <f>IF($C$2="Attiecināmās izmaksas",IF('Lokālā tāme Nr.2'!$Q417="Attiecināmās",'Lokālā tāme Nr.2'!$L417,0),0)</f>
        <v>0</v>
      </c>
      <c r="M414" s="38">
        <f>IF($C$2="Attiecināmās izmaksas",IF('Lokālā tāme Nr.2'!$Q417="Attiecināmās",'Lokālā tāme Nr.2'!$M417,0),0)</f>
        <v>0</v>
      </c>
      <c r="N414" s="38">
        <f>IF($C$2="Attiecināmās izmaksas",IF('Lokālā tāme Nr.2'!$Q417="Attiecināmās",'Lokālā tāme Nr.2'!$N417,0),0)</f>
        <v>0</v>
      </c>
      <c r="O414" s="38">
        <f>IF($C$2="Attiecināmās izmaksas",IF('Lokālā tāme Nr.2'!$Q417="Attiecināmās",'Lokālā tāme Nr.2'!$O417,0),0)</f>
        <v>0</v>
      </c>
      <c r="P414" s="45">
        <f>IF($C$2="Attiecināmās izmaksas",IF('Lokālā tāme Nr.2'!$Q417="Attiecināmās",'Lokālā tāme Nr.2'!$P417,0),0)</f>
        <v>0</v>
      </c>
    </row>
    <row r="415" spans="1:16" x14ac:dyDescent="0.2">
      <c r="A415" s="19">
        <f>IF(P415=0,0,IF(COUNTBLANK(P415)=1,0,COUNTA($P$8:P415)))</f>
        <v>0</v>
      </c>
      <c r="B415" s="38">
        <f>IF($C$2="Attiecināmās izmaksas",IF('Lokālā tāme Nr.2'!$Q418="Attiecināmās",'Lokālā tāme Nr.2'!$B418,0),0)</f>
        <v>0</v>
      </c>
      <c r="C415" s="38">
        <f>IF($C$2="Attiecināmās izmaksas",IF('Lokālā tāme Nr.2'!$Q418="Attiecināmās",'Lokālā tāme Nr.2'!$C418,0),0)</f>
        <v>0</v>
      </c>
      <c r="D415" s="38">
        <f>IF($C$2="Attiecināmās izmaksas",IF('Lokālā tāme Nr.2'!$Q418="Attiecināmās",'Lokālā tāme Nr.2'!$D418,0),0)</f>
        <v>0</v>
      </c>
      <c r="E415" s="45">
        <f>IF($C$2="Attiecināmās izmaksas",IF('Lokālā tāme Nr.2'!$Q418="Attiecināmās",'Lokālā tāme Nr.2'!$E418,0),0)</f>
        <v>0</v>
      </c>
      <c r="F415" s="42">
        <f>IF($C$2="Attiecināmās izmaksas",IF('Lokālā tāme Nr.2'!$Q418="Attiecināmās",'Lokālā tāme Nr.2'!$F418,0),0)</f>
        <v>0</v>
      </c>
      <c r="G415" s="38">
        <f>IF($C$2="Attiecināmās izmaksas",IF('Lokālā tāme Nr.2'!$Q418="Attiecināmās",'Lokālā tāme Nr.2'!$G418,0),0)</f>
        <v>0</v>
      </c>
      <c r="H415" s="38">
        <f>IF($C$2="Attiecināmās izmaksas",IF('Lokālā tāme Nr.2'!$Q418="Attiecināmās",'Lokālā tāme Nr.2'!$H418,0),0)</f>
        <v>0</v>
      </c>
      <c r="I415" s="38">
        <f>IF($C$2="Attiecināmās izmaksas",IF('Lokālā tāme Nr.2'!$Q418="Attiecināmās",'Lokālā tāme Nr.2'!$I418,0),0)</f>
        <v>0</v>
      </c>
      <c r="J415" s="38">
        <f>IF($C$2="Attiecināmās izmaksas",IF('Lokālā tāme Nr.2'!$Q418="Attiecināmās",'Lokālā tāme Nr.2'!$J418,0),0)</f>
        <v>0</v>
      </c>
      <c r="K415" s="43">
        <f>IF($C$2="Attiecināmās izmaksas",IF('Lokālā tāme Nr.2'!$Q418="Attiecināmās",'Lokālā tāme Nr.2'!$K418,0),0)</f>
        <v>0</v>
      </c>
      <c r="L415" s="46">
        <f>IF($C$2="Attiecināmās izmaksas",IF('Lokālā tāme Nr.2'!$Q418="Attiecināmās",'Lokālā tāme Nr.2'!$L418,0),0)</f>
        <v>0</v>
      </c>
      <c r="M415" s="38">
        <f>IF($C$2="Attiecināmās izmaksas",IF('Lokālā tāme Nr.2'!$Q418="Attiecināmās",'Lokālā tāme Nr.2'!$M418,0),0)</f>
        <v>0</v>
      </c>
      <c r="N415" s="38">
        <f>IF($C$2="Attiecināmās izmaksas",IF('Lokālā tāme Nr.2'!$Q418="Attiecināmās",'Lokālā tāme Nr.2'!$N418,0),0)</f>
        <v>0</v>
      </c>
      <c r="O415" s="38">
        <f>IF($C$2="Attiecināmās izmaksas",IF('Lokālā tāme Nr.2'!$Q418="Attiecināmās",'Lokālā tāme Nr.2'!$O418,0),0)</f>
        <v>0</v>
      </c>
      <c r="P415" s="45">
        <f>IF($C$2="Attiecināmās izmaksas",IF('Lokālā tāme Nr.2'!$Q418="Attiecināmās",'Lokālā tāme Nr.2'!$P418,0),0)</f>
        <v>0</v>
      </c>
    </row>
    <row r="416" spans="1:16" x14ac:dyDescent="0.2">
      <c r="A416" s="19">
        <f>IF(P416=0,0,IF(COUNTBLANK(P416)=1,0,COUNTA($P$8:P416)))</f>
        <v>0</v>
      </c>
      <c r="B416" s="38">
        <f>IF($C$2="Attiecināmās izmaksas",IF('Lokālā tāme Nr.2'!$Q419="Attiecināmās",'Lokālā tāme Nr.2'!$B419,0),0)</f>
        <v>0</v>
      </c>
      <c r="C416" s="38">
        <f>IF($C$2="Attiecināmās izmaksas",IF('Lokālā tāme Nr.2'!$Q419="Attiecināmās",'Lokālā tāme Nr.2'!$C419,0),0)</f>
        <v>0</v>
      </c>
      <c r="D416" s="38">
        <f>IF($C$2="Attiecināmās izmaksas",IF('Lokālā tāme Nr.2'!$Q419="Attiecināmās",'Lokālā tāme Nr.2'!$D419,0),0)</f>
        <v>0</v>
      </c>
      <c r="E416" s="45">
        <f>IF($C$2="Attiecināmās izmaksas",IF('Lokālā tāme Nr.2'!$Q419="Attiecināmās",'Lokālā tāme Nr.2'!$E419,0),0)</f>
        <v>0</v>
      </c>
      <c r="F416" s="42">
        <f>IF($C$2="Attiecināmās izmaksas",IF('Lokālā tāme Nr.2'!$Q419="Attiecināmās",'Lokālā tāme Nr.2'!$F419,0),0)</f>
        <v>0</v>
      </c>
      <c r="G416" s="38">
        <f>IF($C$2="Attiecināmās izmaksas",IF('Lokālā tāme Nr.2'!$Q419="Attiecināmās",'Lokālā tāme Nr.2'!$G419,0),0)</f>
        <v>0</v>
      </c>
      <c r="H416" s="38">
        <f>IF($C$2="Attiecināmās izmaksas",IF('Lokālā tāme Nr.2'!$Q419="Attiecināmās",'Lokālā tāme Nr.2'!$H419,0),0)</f>
        <v>0</v>
      </c>
      <c r="I416" s="38">
        <f>IF($C$2="Attiecināmās izmaksas",IF('Lokālā tāme Nr.2'!$Q419="Attiecināmās",'Lokālā tāme Nr.2'!$I419,0),0)</f>
        <v>0</v>
      </c>
      <c r="J416" s="38">
        <f>IF($C$2="Attiecināmās izmaksas",IF('Lokālā tāme Nr.2'!$Q419="Attiecināmās",'Lokālā tāme Nr.2'!$J419,0),0)</f>
        <v>0</v>
      </c>
      <c r="K416" s="43">
        <f>IF($C$2="Attiecināmās izmaksas",IF('Lokālā tāme Nr.2'!$Q419="Attiecināmās",'Lokālā tāme Nr.2'!$K419,0),0)</f>
        <v>0</v>
      </c>
      <c r="L416" s="46">
        <f>IF($C$2="Attiecināmās izmaksas",IF('Lokālā tāme Nr.2'!$Q419="Attiecināmās",'Lokālā tāme Nr.2'!$L419,0),0)</f>
        <v>0</v>
      </c>
      <c r="M416" s="38">
        <f>IF($C$2="Attiecināmās izmaksas",IF('Lokālā tāme Nr.2'!$Q419="Attiecināmās",'Lokālā tāme Nr.2'!$M419,0),0)</f>
        <v>0</v>
      </c>
      <c r="N416" s="38">
        <f>IF($C$2="Attiecināmās izmaksas",IF('Lokālā tāme Nr.2'!$Q419="Attiecināmās",'Lokālā tāme Nr.2'!$N419,0),0)</f>
        <v>0</v>
      </c>
      <c r="O416" s="38">
        <f>IF($C$2="Attiecināmās izmaksas",IF('Lokālā tāme Nr.2'!$Q419="Attiecināmās",'Lokālā tāme Nr.2'!$O419,0),0)</f>
        <v>0</v>
      </c>
      <c r="P416" s="45">
        <f>IF($C$2="Attiecināmās izmaksas",IF('Lokālā tāme Nr.2'!$Q419="Attiecināmās",'Lokālā tāme Nr.2'!$P419,0),0)</f>
        <v>0</v>
      </c>
    </row>
    <row r="417" spans="1:16" x14ac:dyDescent="0.2">
      <c r="A417" s="19">
        <f>IF(P417=0,0,IF(COUNTBLANK(P417)=1,0,COUNTA($P$8:P417)))</f>
        <v>0</v>
      </c>
      <c r="B417" s="38">
        <f>IF($C$2="Attiecināmās izmaksas",IF('Lokālā tāme Nr.2'!$Q420="Attiecināmās",'Lokālā tāme Nr.2'!$B420,0),0)</f>
        <v>0</v>
      </c>
      <c r="C417" s="38">
        <f>IF($C$2="Attiecināmās izmaksas",IF('Lokālā tāme Nr.2'!$Q420="Attiecināmās",'Lokālā tāme Nr.2'!$C420,0),0)</f>
        <v>0</v>
      </c>
      <c r="D417" s="38">
        <f>IF($C$2="Attiecināmās izmaksas",IF('Lokālā tāme Nr.2'!$Q420="Attiecināmās",'Lokālā tāme Nr.2'!$D420,0),0)</f>
        <v>0</v>
      </c>
      <c r="E417" s="45">
        <f>IF($C$2="Attiecināmās izmaksas",IF('Lokālā tāme Nr.2'!$Q420="Attiecināmās",'Lokālā tāme Nr.2'!$E420,0),0)</f>
        <v>0</v>
      </c>
      <c r="F417" s="42">
        <f>IF($C$2="Attiecināmās izmaksas",IF('Lokālā tāme Nr.2'!$Q420="Attiecināmās",'Lokālā tāme Nr.2'!$F420,0),0)</f>
        <v>0</v>
      </c>
      <c r="G417" s="38">
        <f>IF($C$2="Attiecināmās izmaksas",IF('Lokālā tāme Nr.2'!$Q420="Attiecināmās",'Lokālā tāme Nr.2'!$G420,0),0)</f>
        <v>0</v>
      </c>
      <c r="H417" s="38">
        <f>IF($C$2="Attiecināmās izmaksas",IF('Lokālā tāme Nr.2'!$Q420="Attiecināmās",'Lokālā tāme Nr.2'!$H420,0),0)</f>
        <v>0</v>
      </c>
      <c r="I417" s="38">
        <f>IF($C$2="Attiecināmās izmaksas",IF('Lokālā tāme Nr.2'!$Q420="Attiecināmās",'Lokālā tāme Nr.2'!$I420,0),0)</f>
        <v>0</v>
      </c>
      <c r="J417" s="38">
        <f>IF($C$2="Attiecināmās izmaksas",IF('Lokālā tāme Nr.2'!$Q420="Attiecināmās",'Lokālā tāme Nr.2'!$J420,0),0)</f>
        <v>0</v>
      </c>
      <c r="K417" s="43">
        <f>IF($C$2="Attiecināmās izmaksas",IF('Lokālā tāme Nr.2'!$Q420="Attiecināmās",'Lokālā tāme Nr.2'!$K420,0),0)</f>
        <v>0</v>
      </c>
      <c r="L417" s="46">
        <f>IF($C$2="Attiecināmās izmaksas",IF('Lokālā tāme Nr.2'!$Q420="Attiecināmās",'Lokālā tāme Nr.2'!$L420,0),0)</f>
        <v>0</v>
      </c>
      <c r="M417" s="38">
        <f>IF($C$2="Attiecināmās izmaksas",IF('Lokālā tāme Nr.2'!$Q420="Attiecināmās",'Lokālā tāme Nr.2'!$M420,0),0)</f>
        <v>0</v>
      </c>
      <c r="N417" s="38">
        <f>IF($C$2="Attiecināmās izmaksas",IF('Lokālā tāme Nr.2'!$Q420="Attiecināmās",'Lokālā tāme Nr.2'!$N420,0),0)</f>
        <v>0</v>
      </c>
      <c r="O417" s="38">
        <f>IF($C$2="Attiecināmās izmaksas",IF('Lokālā tāme Nr.2'!$Q420="Attiecināmās",'Lokālā tāme Nr.2'!$O420,0),0)</f>
        <v>0</v>
      </c>
      <c r="P417" s="45">
        <f>IF($C$2="Attiecināmās izmaksas",IF('Lokālā tāme Nr.2'!$Q420="Attiecināmās",'Lokālā tāme Nr.2'!$P420,0),0)</f>
        <v>0</v>
      </c>
    </row>
    <row r="418" spans="1:16" x14ac:dyDescent="0.2">
      <c r="A418" s="19">
        <f>IF(P418=0,0,IF(COUNTBLANK(P418)=1,0,COUNTA($P$8:P418)))</f>
        <v>0</v>
      </c>
      <c r="B418" s="38">
        <f>IF($C$2="Attiecināmās izmaksas",IF('Lokālā tāme Nr.2'!$Q421="Attiecināmās",'Lokālā tāme Nr.2'!$B421,0),0)</f>
        <v>0</v>
      </c>
      <c r="C418" s="38">
        <f>IF($C$2="Attiecināmās izmaksas",IF('Lokālā tāme Nr.2'!$Q421="Attiecināmās",'Lokālā tāme Nr.2'!$C421,0),0)</f>
        <v>0</v>
      </c>
      <c r="D418" s="38">
        <f>IF($C$2="Attiecināmās izmaksas",IF('Lokālā tāme Nr.2'!$Q421="Attiecināmās",'Lokālā tāme Nr.2'!$D421,0),0)</f>
        <v>0</v>
      </c>
      <c r="E418" s="45">
        <f>IF($C$2="Attiecināmās izmaksas",IF('Lokālā tāme Nr.2'!$Q421="Attiecināmās",'Lokālā tāme Nr.2'!$E421,0),0)</f>
        <v>0</v>
      </c>
      <c r="F418" s="42">
        <f>IF($C$2="Attiecināmās izmaksas",IF('Lokālā tāme Nr.2'!$Q421="Attiecināmās",'Lokālā tāme Nr.2'!$F421,0),0)</f>
        <v>0</v>
      </c>
      <c r="G418" s="38">
        <f>IF($C$2="Attiecināmās izmaksas",IF('Lokālā tāme Nr.2'!$Q421="Attiecināmās",'Lokālā tāme Nr.2'!$G421,0),0)</f>
        <v>0</v>
      </c>
      <c r="H418" s="38">
        <f>IF($C$2="Attiecināmās izmaksas",IF('Lokālā tāme Nr.2'!$Q421="Attiecināmās",'Lokālā tāme Nr.2'!$H421,0),0)</f>
        <v>0</v>
      </c>
      <c r="I418" s="38">
        <f>IF($C$2="Attiecināmās izmaksas",IF('Lokālā tāme Nr.2'!$Q421="Attiecināmās",'Lokālā tāme Nr.2'!$I421,0),0)</f>
        <v>0</v>
      </c>
      <c r="J418" s="38">
        <f>IF($C$2="Attiecināmās izmaksas",IF('Lokālā tāme Nr.2'!$Q421="Attiecināmās",'Lokālā tāme Nr.2'!$J421,0),0)</f>
        <v>0</v>
      </c>
      <c r="K418" s="43">
        <f>IF($C$2="Attiecināmās izmaksas",IF('Lokālā tāme Nr.2'!$Q421="Attiecināmās",'Lokālā tāme Nr.2'!$K421,0),0)</f>
        <v>0</v>
      </c>
      <c r="L418" s="46">
        <f>IF($C$2="Attiecināmās izmaksas",IF('Lokālā tāme Nr.2'!$Q421="Attiecināmās",'Lokālā tāme Nr.2'!$L421,0),0)</f>
        <v>0</v>
      </c>
      <c r="M418" s="38">
        <f>IF($C$2="Attiecināmās izmaksas",IF('Lokālā tāme Nr.2'!$Q421="Attiecināmās",'Lokālā tāme Nr.2'!$M421,0),0)</f>
        <v>0</v>
      </c>
      <c r="N418" s="38">
        <f>IF($C$2="Attiecināmās izmaksas",IF('Lokālā tāme Nr.2'!$Q421="Attiecināmās",'Lokālā tāme Nr.2'!$N421,0),0)</f>
        <v>0</v>
      </c>
      <c r="O418" s="38">
        <f>IF($C$2="Attiecināmās izmaksas",IF('Lokālā tāme Nr.2'!$Q421="Attiecināmās",'Lokālā tāme Nr.2'!$O421,0),0)</f>
        <v>0</v>
      </c>
      <c r="P418" s="45">
        <f>IF($C$2="Attiecināmās izmaksas",IF('Lokālā tāme Nr.2'!$Q421="Attiecināmās",'Lokālā tāme Nr.2'!$P421,0),0)</f>
        <v>0</v>
      </c>
    </row>
    <row r="419" spans="1:16" x14ac:dyDescent="0.2">
      <c r="A419" s="19">
        <f>IF(P419=0,0,IF(COUNTBLANK(P419)=1,0,COUNTA($P$8:P419)))</f>
        <v>0</v>
      </c>
      <c r="B419" s="38">
        <f>IF($C$2="Attiecināmās izmaksas",IF('Lokālā tāme Nr.2'!$Q422="Attiecināmās",'Lokālā tāme Nr.2'!$B422,0),0)</f>
        <v>0</v>
      </c>
      <c r="C419" s="38">
        <f>IF($C$2="Attiecināmās izmaksas",IF('Lokālā tāme Nr.2'!$Q422="Attiecināmās",'Lokālā tāme Nr.2'!$C422,0),0)</f>
        <v>0</v>
      </c>
      <c r="D419" s="38">
        <f>IF($C$2="Attiecināmās izmaksas",IF('Lokālā tāme Nr.2'!$Q422="Attiecināmās",'Lokālā tāme Nr.2'!$D422,0),0)</f>
        <v>0</v>
      </c>
      <c r="E419" s="45">
        <f>IF($C$2="Attiecināmās izmaksas",IF('Lokālā tāme Nr.2'!$Q422="Attiecināmās",'Lokālā tāme Nr.2'!$E422,0),0)</f>
        <v>0</v>
      </c>
      <c r="F419" s="42">
        <f>IF($C$2="Attiecināmās izmaksas",IF('Lokālā tāme Nr.2'!$Q422="Attiecināmās",'Lokālā tāme Nr.2'!$F422,0),0)</f>
        <v>0</v>
      </c>
      <c r="G419" s="38">
        <f>IF($C$2="Attiecināmās izmaksas",IF('Lokālā tāme Nr.2'!$Q422="Attiecināmās",'Lokālā tāme Nr.2'!$G422,0),0)</f>
        <v>0</v>
      </c>
      <c r="H419" s="38">
        <f>IF($C$2="Attiecināmās izmaksas",IF('Lokālā tāme Nr.2'!$Q422="Attiecināmās",'Lokālā tāme Nr.2'!$H422,0),0)</f>
        <v>0</v>
      </c>
      <c r="I419" s="38">
        <f>IF($C$2="Attiecināmās izmaksas",IF('Lokālā tāme Nr.2'!$Q422="Attiecināmās",'Lokālā tāme Nr.2'!$I422,0),0)</f>
        <v>0</v>
      </c>
      <c r="J419" s="38">
        <f>IF($C$2="Attiecināmās izmaksas",IF('Lokālā tāme Nr.2'!$Q422="Attiecināmās",'Lokālā tāme Nr.2'!$J422,0),0)</f>
        <v>0</v>
      </c>
      <c r="K419" s="43">
        <f>IF($C$2="Attiecināmās izmaksas",IF('Lokālā tāme Nr.2'!$Q422="Attiecināmās",'Lokālā tāme Nr.2'!$K422,0),0)</f>
        <v>0</v>
      </c>
      <c r="L419" s="46">
        <f>IF($C$2="Attiecināmās izmaksas",IF('Lokālā tāme Nr.2'!$Q422="Attiecināmās",'Lokālā tāme Nr.2'!$L422,0),0)</f>
        <v>0</v>
      </c>
      <c r="M419" s="38">
        <f>IF($C$2="Attiecināmās izmaksas",IF('Lokālā tāme Nr.2'!$Q422="Attiecināmās",'Lokālā tāme Nr.2'!$M422,0),0)</f>
        <v>0</v>
      </c>
      <c r="N419" s="38">
        <f>IF($C$2="Attiecināmās izmaksas",IF('Lokālā tāme Nr.2'!$Q422="Attiecināmās",'Lokālā tāme Nr.2'!$N422,0),0)</f>
        <v>0</v>
      </c>
      <c r="O419" s="38">
        <f>IF($C$2="Attiecināmās izmaksas",IF('Lokālā tāme Nr.2'!$Q422="Attiecināmās",'Lokālā tāme Nr.2'!$O422,0),0)</f>
        <v>0</v>
      </c>
      <c r="P419" s="45">
        <f>IF($C$2="Attiecināmās izmaksas",IF('Lokālā tāme Nr.2'!$Q422="Attiecināmās",'Lokālā tāme Nr.2'!$P422,0),0)</f>
        <v>0</v>
      </c>
    </row>
    <row r="420" spans="1:16" x14ac:dyDescent="0.2">
      <c r="A420" s="19">
        <f>IF(P420=0,0,IF(COUNTBLANK(P420)=1,0,COUNTA($P$8:P420)))</f>
        <v>0</v>
      </c>
      <c r="B420" s="38">
        <f>IF($C$2="Attiecināmās izmaksas",IF('Lokālā tāme Nr.2'!$Q423="Attiecināmās",'Lokālā tāme Nr.2'!$B423,0),0)</f>
        <v>0</v>
      </c>
      <c r="C420" s="38">
        <f>IF($C$2="Attiecināmās izmaksas",IF('Lokālā tāme Nr.2'!$Q423="Attiecināmās",'Lokālā tāme Nr.2'!$C423,0),0)</f>
        <v>0</v>
      </c>
      <c r="D420" s="38">
        <f>IF($C$2="Attiecināmās izmaksas",IF('Lokālā tāme Nr.2'!$Q423="Attiecināmās",'Lokālā tāme Nr.2'!$D423,0),0)</f>
        <v>0</v>
      </c>
      <c r="E420" s="45">
        <f>IF($C$2="Attiecināmās izmaksas",IF('Lokālā tāme Nr.2'!$Q423="Attiecināmās",'Lokālā tāme Nr.2'!$E423,0),0)</f>
        <v>0</v>
      </c>
      <c r="F420" s="42">
        <f>IF($C$2="Attiecināmās izmaksas",IF('Lokālā tāme Nr.2'!$Q423="Attiecināmās",'Lokālā tāme Nr.2'!$F423,0),0)</f>
        <v>0</v>
      </c>
      <c r="G420" s="38">
        <f>IF($C$2="Attiecināmās izmaksas",IF('Lokālā tāme Nr.2'!$Q423="Attiecināmās",'Lokālā tāme Nr.2'!$G423,0),0)</f>
        <v>0</v>
      </c>
      <c r="H420" s="38">
        <f>IF($C$2="Attiecināmās izmaksas",IF('Lokālā tāme Nr.2'!$Q423="Attiecināmās",'Lokālā tāme Nr.2'!$H423,0),0)</f>
        <v>0</v>
      </c>
      <c r="I420" s="38">
        <f>IF($C$2="Attiecināmās izmaksas",IF('Lokālā tāme Nr.2'!$Q423="Attiecināmās",'Lokālā tāme Nr.2'!$I423,0),0)</f>
        <v>0</v>
      </c>
      <c r="J420" s="38">
        <f>IF($C$2="Attiecināmās izmaksas",IF('Lokālā tāme Nr.2'!$Q423="Attiecināmās",'Lokālā tāme Nr.2'!$J423,0),0)</f>
        <v>0</v>
      </c>
      <c r="K420" s="43">
        <f>IF($C$2="Attiecināmās izmaksas",IF('Lokālā tāme Nr.2'!$Q423="Attiecināmās",'Lokālā tāme Nr.2'!$K423,0),0)</f>
        <v>0</v>
      </c>
      <c r="L420" s="46">
        <f>IF($C$2="Attiecināmās izmaksas",IF('Lokālā tāme Nr.2'!$Q423="Attiecināmās",'Lokālā tāme Nr.2'!$L423,0),0)</f>
        <v>0</v>
      </c>
      <c r="M420" s="38">
        <f>IF($C$2="Attiecināmās izmaksas",IF('Lokālā tāme Nr.2'!$Q423="Attiecināmās",'Lokālā tāme Nr.2'!$M423,0),0)</f>
        <v>0</v>
      </c>
      <c r="N420" s="38">
        <f>IF($C$2="Attiecināmās izmaksas",IF('Lokālā tāme Nr.2'!$Q423="Attiecināmās",'Lokālā tāme Nr.2'!$N423,0),0)</f>
        <v>0</v>
      </c>
      <c r="O420" s="38">
        <f>IF($C$2="Attiecināmās izmaksas",IF('Lokālā tāme Nr.2'!$Q423="Attiecināmās",'Lokālā tāme Nr.2'!$O423,0),0)</f>
        <v>0</v>
      </c>
      <c r="P420" s="45">
        <f>IF($C$2="Attiecināmās izmaksas",IF('Lokālā tāme Nr.2'!$Q423="Attiecināmās",'Lokālā tāme Nr.2'!$P423,0),0)</f>
        <v>0</v>
      </c>
    </row>
    <row r="421" spans="1:16" x14ac:dyDescent="0.2">
      <c r="A421" s="19">
        <f>IF(P421=0,0,IF(COUNTBLANK(P421)=1,0,COUNTA($P$8:P421)))</f>
        <v>0</v>
      </c>
      <c r="B421" s="38">
        <f>IF($C$2="Attiecināmās izmaksas",IF('Lokālā tāme Nr.2'!$Q424="Attiecināmās",'Lokālā tāme Nr.2'!$B424,0),0)</f>
        <v>0</v>
      </c>
      <c r="C421" s="38">
        <f>IF($C$2="Attiecināmās izmaksas",IF('Lokālā tāme Nr.2'!$Q424="Attiecināmās",'Lokālā tāme Nr.2'!$C424,0),0)</f>
        <v>0</v>
      </c>
      <c r="D421" s="38">
        <f>IF($C$2="Attiecināmās izmaksas",IF('Lokālā tāme Nr.2'!$Q424="Attiecināmās",'Lokālā tāme Nr.2'!$D424,0),0)</f>
        <v>0</v>
      </c>
      <c r="E421" s="45">
        <f>IF($C$2="Attiecināmās izmaksas",IF('Lokālā tāme Nr.2'!$Q424="Attiecināmās",'Lokālā tāme Nr.2'!$E424,0),0)</f>
        <v>0</v>
      </c>
      <c r="F421" s="42">
        <f>IF($C$2="Attiecināmās izmaksas",IF('Lokālā tāme Nr.2'!$Q424="Attiecināmās",'Lokālā tāme Nr.2'!$F424,0),0)</f>
        <v>0</v>
      </c>
      <c r="G421" s="38">
        <f>IF($C$2="Attiecināmās izmaksas",IF('Lokālā tāme Nr.2'!$Q424="Attiecināmās",'Lokālā tāme Nr.2'!$G424,0),0)</f>
        <v>0</v>
      </c>
      <c r="H421" s="38">
        <f>IF($C$2="Attiecināmās izmaksas",IF('Lokālā tāme Nr.2'!$Q424="Attiecināmās",'Lokālā tāme Nr.2'!$H424,0),0)</f>
        <v>0</v>
      </c>
      <c r="I421" s="38">
        <f>IF($C$2="Attiecināmās izmaksas",IF('Lokālā tāme Nr.2'!$Q424="Attiecināmās",'Lokālā tāme Nr.2'!$I424,0),0)</f>
        <v>0</v>
      </c>
      <c r="J421" s="38">
        <f>IF($C$2="Attiecināmās izmaksas",IF('Lokālā tāme Nr.2'!$Q424="Attiecināmās",'Lokālā tāme Nr.2'!$J424,0),0)</f>
        <v>0</v>
      </c>
      <c r="K421" s="43">
        <f>IF($C$2="Attiecināmās izmaksas",IF('Lokālā tāme Nr.2'!$Q424="Attiecināmās",'Lokālā tāme Nr.2'!$K424,0),0)</f>
        <v>0</v>
      </c>
      <c r="L421" s="46">
        <f>IF($C$2="Attiecināmās izmaksas",IF('Lokālā tāme Nr.2'!$Q424="Attiecināmās",'Lokālā tāme Nr.2'!$L424,0),0)</f>
        <v>0</v>
      </c>
      <c r="M421" s="38">
        <f>IF($C$2="Attiecināmās izmaksas",IF('Lokālā tāme Nr.2'!$Q424="Attiecināmās",'Lokālā tāme Nr.2'!$M424,0),0)</f>
        <v>0</v>
      </c>
      <c r="N421" s="38">
        <f>IF($C$2="Attiecināmās izmaksas",IF('Lokālā tāme Nr.2'!$Q424="Attiecināmās",'Lokālā tāme Nr.2'!$N424,0),0)</f>
        <v>0</v>
      </c>
      <c r="O421" s="38">
        <f>IF($C$2="Attiecināmās izmaksas",IF('Lokālā tāme Nr.2'!$Q424="Attiecināmās",'Lokālā tāme Nr.2'!$O424,0),0)</f>
        <v>0</v>
      </c>
      <c r="P421" s="45">
        <f>IF($C$2="Attiecināmās izmaksas",IF('Lokālā tāme Nr.2'!$Q424="Attiecināmās",'Lokālā tāme Nr.2'!$P424,0),0)</f>
        <v>0</v>
      </c>
    </row>
    <row r="422" spans="1:16" x14ac:dyDescent="0.2">
      <c r="A422" s="19">
        <f>IF(P422=0,0,IF(COUNTBLANK(P422)=1,0,COUNTA($P$8:P422)))</f>
        <v>0</v>
      </c>
      <c r="B422" s="38">
        <f>IF($C$2="Attiecināmās izmaksas",IF('Lokālā tāme Nr.2'!$Q425="Attiecināmās",'Lokālā tāme Nr.2'!$B425,0),0)</f>
        <v>0</v>
      </c>
      <c r="C422" s="38">
        <f>IF($C$2="Attiecināmās izmaksas",IF('Lokālā tāme Nr.2'!$Q425="Attiecināmās",'Lokālā tāme Nr.2'!$C425,0),0)</f>
        <v>0</v>
      </c>
      <c r="D422" s="38">
        <f>IF($C$2="Attiecināmās izmaksas",IF('Lokālā tāme Nr.2'!$Q425="Attiecināmās",'Lokālā tāme Nr.2'!$D425,0),0)</f>
        <v>0</v>
      </c>
      <c r="E422" s="45">
        <f>IF($C$2="Attiecināmās izmaksas",IF('Lokālā tāme Nr.2'!$Q425="Attiecināmās",'Lokālā tāme Nr.2'!$E425,0),0)</f>
        <v>0</v>
      </c>
      <c r="F422" s="42">
        <f>IF($C$2="Attiecināmās izmaksas",IF('Lokālā tāme Nr.2'!$Q425="Attiecināmās",'Lokālā tāme Nr.2'!$F425,0),0)</f>
        <v>0</v>
      </c>
      <c r="G422" s="38">
        <f>IF($C$2="Attiecināmās izmaksas",IF('Lokālā tāme Nr.2'!$Q425="Attiecināmās",'Lokālā tāme Nr.2'!$G425,0),0)</f>
        <v>0</v>
      </c>
      <c r="H422" s="38">
        <f>IF($C$2="Attiecināmās izmaksas",IF('Lokālā tāme Nr.2'!$Q425="Attiecināmās",'Lokālā tāme Nr.2'!$H425,0),0)</f>
        <v>0</v>
      </c>
      <c r="I422" s="38">
        <f>IF($C$2="Attiecināmās izmaksas",IF('Lokālā tāme Nr.2'!$Q425="Attiecināmās",'Lokālā tāme Nr.2'!$I425,0),0)</f>
        <v>0</v>
      </c>
      <c r="J422" s="38">
        <f>IF($C$2="Attiecināmās izmaksas",IF('Lokālā tāme Nr.2'!$Q425="Attiecināmās",'Lokālā tāme Nr.2'!$J425,0),0)</f>
        <v>0</v>
      </c>
      <c r="K422" s="43">
        <f>IF($C$2="Attiecināmās izmaksas",IF('Lokālā tāme Nr.2'!$Q425="Attiecināmās",'Lokālā tāme Nr.2'!$K425,0),0)</f>
        <v>0</v>
      </c>
      <c r="L422" s="46">
        <f>IF($C$2="Attiecināmās izmaksas",IF('Lokālā tāme Nr.2'!$Q425="Attiecināmās",'Lokālā tāme Nr.2'!$L425,0),0)</f>
        <v>0</v>
      </c>
      <c r="M422" s="38">
        <f>IF($C$2="Attiecināmās izmaksas",IF('Lokālā tāme Nr.2'!$Q425="Attiecināmās",'Lokālā tāme Nr.2'!$M425,0),0)</f>
        <v>0</v>
      </c>
      <c r="N422" s="38">
        <f>IF($C$2="Attiecināmās izmaksas",IF('Lokālā tāme Nr.2'!$Q425="Attiecināmās",'Lokālā tāme Nr.2'!$N425,0),0)</f>
        <v>0</v>
      </c>
      <c r="O422" s="38">
        <f>IF($C$2="Attiecināmās izmaksas",IF('Lokālā tāme Nr.2'!$Q425="Attiecināmās",'Lokālā tāme Nr.2'!$O425,0),0)</f>
        <v>0</v>
      </c>
      <c r="P422" s="45">
        <f>IF($C$2="Attiecināmās izmaksas",IF('Lokālā tāme Nr.2'!$Q425="Attiecināmās",'Lokālā tāme Nr.2'!$P425,0),0)</f>
        <v>0</v>
      </c>
    </row>
    <row r="423" spans="1:16" x14ac:dyDescent="0.2">
      <c r="A423" s="19">
        <f>IF(P423=0,0,IF(COUNTBLANK(P423)=1,0,COUNTA($P$8:P423)))</f>
        <v>0</v>
      </c>
      <c r="B423" s="38">
        <f>IF($C$2="Attiecināmās izmaksas",IF('Lokālā tāme Nr.2'!$Q426="Attiecināmās",'Lokālā tāme Nr.2'!$B426,0),0)</f>
        <v>0</v>
      </c>
      <c r="C423" s="38">
        <f>IF($C$2="Attiecināmās izmaksas",IF('Lokālā tāme Nr.2'!$Q426="Attiecināmās",'Lokālā tāme Nr.2'!$C426,0),0)</f>
        <v>0</v>
      </c>
      <c r="D423" s="38">
        <f>IF($C$2="Attiecināmās izmaksas",IF('Lokālā tāme Nr.2'!$Q426="Attiecināmās",'Lokālā tāme Nr.2'!$D426,0),0)</f>
        <v>0</v>
      </c>
      <c r="E423" s="45">
        <f>IF($C$2="Attiecināmās izmaksas",IF('Lokālā tāme Nr.2'!$Q426="Attiecināmās",'Lokālā tāme Nr.2'!$E426,0),0)</f>
        <v>0</v>
      </c>
      <c r="F423" s="42">
        <f>IF($C$2="Attiecināmās izmaksas",IF('Lokālā tāme Nr.2'!$Q426="Attiecināmās",'Lokālā tāme Nr.2'!$F426,0),0)</f>
        <v>0</v>
      </c>
      <c r="G423" s="38">
        <f>IF($C$2="Attiecināmās izmaksas",IF('Lokālā tāme Nr.2'!$Q426="Attiecināmās",'Lokālā tāme Nr.2'!$G426,0),0)</f>
        <v>0</v>
      </c>
      <c r="H423" s="38">
        <f>IF($C$2="Attiecināmās izmaksas",IF('Lokālā tāme Nr.2'!$Q426="Attiecināmās",'Lokālā tāme Nr.2'!$H426,0),0)</f>
        <v>0</v>
      </c>
      <c r="I423" s="38">
        <f>IF($C$2="Attiecināmās izmaksas",IF('Lokālā tāme Nr.2'!$Q426="Attiecināmās",'Lokālā tāme Nr.2'!$I426,0),0)</f>
        <v>0</v>
      </c>
      <c r="J423" s="38">
        <f>IF($C$2="Attiecināmās izmaksas",IF('Lokālā tāme Nr.2'!$Q426="Attiecināmās",'Lokālā tāme Nr.2'!$J426,0),0)</f>
        <v>0</v>
      </c>
      <c r="K423" s="43">
        <f>IF($C$2="Attiecināmās izmaksas",IF('Lokālā tāme Nr.2'!$Q426="Attiecināmās",'Lokālā tāme Nr.2'!$K426,0),0)</f>
        <v>0</v>
      </c>
      <c r="L423" s="46">
        <f>IF($C$2="Attiecināmās izmaksas",IF('Lokālā tāme Nr.2'!$Q426="Attiecināmās",'Lokālā tāme Nr.2'!$L426,0),0)</f>
        <v>0</v>
      </c>
      <c r="M423" s="38">
        <f>IF($C$2="Attiecināmās izmaksas",IF('Lokālā tāme Nr.2'!$Q426="Attiecināmās",'Lokālā tāme Nr.2'!$M426,0),0)</f>
        <v>0</v>
      </c>
      <c r="N423" s="38">
        <f>IF($C$2="Attiecināmās izmaksas",IF('Lokālā tāme Nr.2'!$Q426="Attiecināmās",'Lokālā tāme Nr.2'!$N426,0),0)</f>
        <v>0</v>
      </c>
      <c r="O423" s="38">
        <f>IF($C$2="Attiecināmās izmaksas",IF('Lokālā tāme Nr.2'!$Q426="Attiecināmās",'Lokālā tāme Nr.2'!$O426,0),0)</f>
        <v>0</v>
      </c>
      <c r="P423" s="45">
        <f>IF($C$2="Attiecināmās izmaksas",IF('Lokālā tāme Nr.2'!$Q426="Attiecināmās",'Lokālā tāme Nr.2'!$P426,0),0)</f>
        <v>0</v>
      </c>
    </row>
    <row r="424" spans="1:16" x14ac:dyDescent="0.2">
      <c r="A424" s="19">
        <f>IF(P424=0,0,IF(COUNTBLANK(P424)=1,0,COUNTA($P$8:P424)))</f>
        <v>0</v>
      </c>
      <c r="B424" s="38">
        <f>IF($C$2="Attiecināmās izmaksas",IF('Lokālā tāme Nr.2'!$Q427="Attiecināmās",'Lokālā tāme Nr.2'!$B427,0),0)</f>
        <v>0</v>
      </c>
      <c r="C424" s="38">
        <f>IF($C$2="Attiecināmās izmaksas",IF('Lokālā tāme Nr.2'!$Q427="Attiecināmās",'Lokālā tāme Nr.2'!$C427,0),0)</f>
        <v>0</v>
      </c>
      <c r="D424" s="38">
        <f>IF($C$2="Attiecināmās izmaksas",IF('Lokālā tāme Nr.2'!$Q427="Attiecināmās",'Lokālā tāme Nr.2'!$D427,0),0)</f>
        <v>0</v>
      </c>
      <c r="E424" s="45">
        <f>IF($C$2="Attiecināmās izmaksas",IF('Lokālā tāme Nr.2'!$Q427="Attiecināmās",'Lokālā tāme Nr.2'!$E427,0),0)</f>
        <v>0</v>
      </c>
      <c r="F424" s="42">
        <f>IF($C$2="Attiecināmās izmaksas",IF('Lokālā tāme Nr.2'!$Q427="Attiecināmās",'Lokālā tāme Nr.2'!$F427,0),0)</f>
        <v>0</v>
      </c>
      <c r="G424" s="38">
        <f>IF($C$2="Attiecināmās izmaksas",IF('Lokālā tāme Nr.2'!$Q427="Attiecināmās",'Lokālā tāme Nr.2'!$G427,0),0)</f>
        <v>0</v>
      </c>
      <c r="H424" s="38">
        <f>IF($C$2="Attiecināmās izmaksas",IF('Lokālā tāme Nr.2'!$Q427="Attiecināmās",'Lokālā tāme Nr.2'!$H427,0),0)</f>
        <v>0</v>
      </c>
      <c r="I424" s="38">
        <f>IF($C$2="Attiecināmās izmaksas",IF('Lokālā tāme Nr.2'!$Q427="Attiecināmās",'Lokālā tāme Nr.2'!$I427,0),0)</f>
        <v>0</v>
      </c>
      <c r="J424" s="38">
        <f>IF($C$2="Attiecināmās izmaksas",IF('Lokālā tāme Nr.2'!$Q427="Attiecināmās",'Lokālā tāme Nr.2'!$J427,0),0)</f>
        <v>0</v>
      </c>
      <c r="K424" s="43">
        <f>IF($C$2="Attiecināmās izmaksas",IF('Lokālā tāme Nr.2'!$Q427="Attiecināmās",'Lokālā tāme Nr.2'!$K427,0),0)</f>
        <v>0</v>
      </c>
      <c r="L424" s="46">
        <f>IF($C$2="Attiecināmās izmaksas",IF('Lokālā tāme Nr.2'!$Q427="Attiecināmās",'Lokālā tāme Nr.2'!$L427,0),0)</f>
        <v>0</v>
      </c>
      <c r="M424" s="38">
        <f>IF($C$2="Attiecināmās izmaksas",IF('Lokālā tāme Nr.2'!$Q427="Attiecināmās",'Lokālā tāme Nr.2'!$M427,0),0)</f>
        <v>0</v>
      </c>
      <c r="N424" s="38">
        <f>IF($C$2="Attiecināmās izmaksas",IF('Lokālā tāme Nr.2'!$Q427="Attiecināmās",'Lokālā tāme Nr.2'!$N427,0),0)</f>
        <v>0</v>
      </c>
      <c r="O424" s="38">
        <f>IF($C$2="Attiecināmās izmaksas",IF('Lokālā tāme Nr.2'!$Q427="Attiecināmās",'Lokālā tāme Nr.2'!$O427,0),0)</f>
        <v>0</v>
      </c>
      <c r="P424" s="45">
        <f>IF($C$2="Attiecināmās izmaksas",IF('Lokālā tāme Nr.2'!$Q427="Attiecināmās",'Lokālā tāme Nr.2'!$P427,0),0)</f>
        <v>0</v>
      </c>
    </row>
    <row r="425" spans="1:16" x14ac:dyDescent="0.2">
      <c r="A425" s="19">
        <f>IF(P425=0,0,IF(COUNTBLANK(P425)=1,0,COUNTA($P$8:P425)))</f>
        <v>0</v>
      </c>
      <c r="B425" s="38">
        <f>IF($C$2="Attiecināmās izmaksas",IF('Lokālā tāme Nr.2'!$Q428="Attiecināmās",'Lokālā tāme Nr.2'!$B428,0),0)</f>
        <v>0</v>
      </c>
      <c r="C425" s="38">
        <f>IF($C$2="Attiecināmās izmaksas",IF('Lokālā tāme Nr.2'!$Q428="Attiecināmās",'Lokālā tāme Nr.2'!$C428,0),0)</f>
        <v>0</v>
      </c>
      <c r="D425" s="38">
        <f>IF($C$2="Attiecināmās izmaksas",IF('Lokālā tāme Nr.2'!$Q428="Attiecināmās",'Lokālā tāme Nr.2'!$D428,0),0)</f>
        <v>0</v>
      </c>
      <c r="E425" s="45">
        <f>IF($C$2="Attiecināmās izmaksas",IF('Lokālā tāme Nr.2'!$Q428="Attiecināmās",'Lokālā tāme Nr.2'!$E428,0),0)</f>
        <v>0</v>
      </c>
      <c r="F425" s="42">
        <f>IF($C$2="Attiecināmās izmaksas",IF('Lokālā tāme Nr.2'!$Q428="Attiecināmās",'Lokālā tāme Nr.2'!$F428,0),0)</f>
        <v>0</v>
      </c>
      <c r="G425" s="38">
        <f>IF($C$2="Attiecināmās izmaksas",IF('Lokālā tāme Nr.2'!$Q428="Attiecināmās",'Lokālā tāme Nr.2'!$G428,0),0)</f>
        <v>0</v>
      </c>
      <c r="H425" s="38">
        <f>IF($C$2="Attiecināmās izmaksas",IF('Lokālā tāme Nr.2'!$Q428="Attiecināmās",'Lokālā tāme Nr.2'!$H428,0),0)</f>
        <v>0</v>
      </c>
      <c r="I425" s="38">
        <f>IF($C$2="Attiecināmās izmaksas",IF('Lokālā tāme Nr.2'!$Q428="Attiecināmās",'Lokālā tāme Nr.2'!$I428,0),0)</f>
        <v>0</v>
      </c>
      <c r="J425" s="38">
        <f>IF($C$2="Attiecināmās izmaksas",IF('Lokālā tāme Nr.2'!$Q428="Attiecināmās",'Lokālā tāme Nr.2'!$J428,0),0)</f>
        <v>0</v>
      </c>
      <c r="K425" s="43">
        <f>IF($C$2="Attiecināmās izmaksas",IF('Lokālā tāme Nr.2'!$Q428="Attiecināmās",'Lokālā tāme Nr.2'!$K428,0),0)</f>
        <v>0</v>
      </c>
      <c r="L425" s="46">
        <f>IF($C$2="Attiecināmās izmaksas",IF('Lokālā tāme Nr.2'!$Q428="Attiecināmās",'Lokālā tāme Nr.2'!$L428,0),0)</f>
        <v>0</v>
      </c>
      <c r="M425" s="38">
        <f>IF($C$2="Attiecināmās izmaksas",IF('Lokālā tāme Nr.2'!$Q428="Attiecināmās",'Lokālā tāme Nr.2'!$M428,0),0)</f>
        <v>0</v>
      </c>
      <c r="N425" s="38">
        <f>IF($C$2="Attiecināmās izmaksas",IF('Lokālā tāme Nr.2'!$Q428="Attiecināmās",'Lokālā tāme Nr.2'!$N428,0),0)</f>
        <v>0</v>
      </c>
      <c r="O425" s="38">
        <f>IF($C$2="Attiecināmās izmaksas",IF('Lokālā tāme Nr.2'!$Q428="Attiecināmās",'Lokālā tāme Nr.2'!$O428,0),0)</f>
        <v>0</v>
      </c>
      <c r="P425" s="45">
        <f>IF($C$2="Attiecināmās izmaksas",IF('Lokālā tāme Nr.2'!$Q428="Attiecināmās",'Lokālā tāme Nr.2'!$P428,0),0)</f>
        <v>0</v>
      </c>
    </row>
    <row r="426" spans="1:16" x14ac:dyDescent="0.2">
      <c r="A426" s="19">
        <f>IF(P426=0,0,IF(COUNTBLANK(P426)=1,0,COUNTA($P$8:P426)))</f>
        <v>0</v>
      </c>
      <c r="B426" s="38">
        <f>IF($C$2="Attiecināmās izmaksas",IF('Lokālā tāme Nr.2'!$Q429="Attiecināmās",'Lokālā tāme Nr.2'!$B429,0),0)</f>
        <v>0</v>
      </c>
      <c r="C426" s="38">
        <f>IF($C$2="Attiecināmās izmaksas",IF('Lokālā tāme Nr.2'!$Q429="Attiecināmās",'Lokālā tāme Nr.2'!$C429,0),0)</f>
        <v>0</v>
      </c>
      <c r="D426" s="38">
        <f>IF($C$2="Attiecināmās izmaksas",IF('Lokālā tāme Nr.2'!$Q429="Attiecināmās",'Lokālā tāme Nr.2'!$D429,0),0)</f>
        <v>0</v>
      </c>
      <c r="E426" s="45">
        <f>IF($C$2="Attiecināmās izmaksas",IF('Lokālā tāme Nr.2'!$Q429="Attiecināmās",'Lokālā tāme Nr.2'!$E429,0),0)</f>
        <v>0</v>
      </c>
      <c r="F426" s="42">
        <f>IF($C$2="Attiecināmās izmaksas",IF('Lokālā tāme Nr.2'!$Q429="Attiecināmās",'Lokālā tāme Nr.2'!$F429,0),0)</f>
        <v>0</v>
      </c>
      <c r="G426" s="38">
        <f>IF($C$2="Attiecināmās izmaksas",IF('Lokālā tāme Nr.2'!$Q429="Attiecināmās",'Lokālā tāme Nr.2'!$G429,0),0)</f>
        <v>0</v>
      </c>
      <c r="H426" s="38">
        <f>IF($C$2="Attiecināmās izmaksas",IF('Lokālā tāme Nr.2'!$Q429="Attiecināmās",'Lokālā tāme Nr.2'!$H429,0),0)</f>
        <v>0</v>
      </c>
      <c r="I426" s="38">
        <f>IF($C$2="Attiecināmās izmaksas",IF('Lokālā tāme Nr.2'!$Q429="Attiecināmās",'Lokālā tāme Nr.2'!$I429,0),0)</f>
        <v>0</v>
      </c>
      <c r="J426" s="38">
        <f>IF($C$2="Attiecināmās izmaksas",IF('Lokālā tāme Nr.2'!$Q429="Attiecināmās",'Lokālā tāme Nr.2'!$J429,0),0)</f>
        <v>0</v>
      </c>
      <c r="K426" s="43">
        <f>IF($C$2="Attiecināmās izmaksas",IF('Lokālā tāme Nr.2'!$Q429="Attiecināmās",'Lokālā tāme Nr.2'!$K429,0),0)</f>
        <v>0</v>
      </c>
      <c r="L426" s="46">
        <f>IF($C$2="Attiecināmās izmaksas",IF('Lokālā tāme Nr.2'!$Q429="Attiecināmās",'Lokālā tāme Nr.2'!$L429,0),0)</f>
        <v>0</v>
      </c>
      <c r="M426" s="38">
        <f>IF($C$2="Attiecināmās izmaksas",IF('Lokālā tāme Nr.2'!$Q429="Attiecināmās",'Lokālā tāme Nr.2'!$M429,0),0)</f>
        <v>0</v>
      </c>
      <c r="N426" s="38">
        <f>IF($C$2="Attiecināmās izmaksas",IF('Lokālā tāme Nr.2'!$Q429="Attiecināmās",'Lokālā tāme Nr.2'!$N429,0),0)</f>
        <v>0</v>
      </c>
      <c r="O426" s="38">
        <f>IF($C$2="Attiecināmās izmaksas",IF('Lokālā tāme Nr.2'!$Q429="Attiecināmās",'Lokālā tāme Nr.2'!$O429,0),0)</f>
        <v>0</v>
      </c>
      <c r="P426" s="45">
        <f>IF($C$2="Attiecināmās izmaksas",IF('Lokālā tāme Nr.2'!$Q429="Attiecināmās",'Lokālā tāme Nr.2'!$P429,0),0)</f>
        <v>0</v>
      </c>
    </row>
    <row r="427" spans="1:16" x14ac:dyDescent="0.2">
      <c r="A427" s="19">
        <f>IF(P427=0,0,IF(COUNTBLANK(P427)=1,0,COUNTA($P$8:P427)))</f>
        <v>0</v>
      </c>
      <c r="B427" s="38">
        <f>IF($C$2="Attiecināmās izmaksas",IF('Lokālā tāme Nr.2'!$Q430="Attiecināmās",'Lokālā tāme Nr.2'!$B430,0),0)</f>
        <v>0</v>
      </c>
      <c r="C427" s="38">
        <f>IF($C$2="Attiecināmās izmaksas",IF('Lokālā tāme Nr.2'!$Q430="Attiecināmās",'Lokālā tāme Nr.2'!$C430,0),0)</f>
        <v>0</v>
      </c>
      <c r="D427" s="38">
        <f>IF($C$2="Attiecināmās izmaksas",IF('Lokālā tāme Nr.2'!$Q430="Attiecināmās",'Lokālā tāme Nr.2'!$D430,0),0)</f>
        <v>0</v>
      </c>
      <c r="E427" s="45">
        <f>IF($C$2="Attiecināmās izmaksas",IF('Lokālā tāme Nr.2'!$Q430="Attiecināmās",'Lokālā tāme Nr.2'!$E430,0),0)</f>
        <v>0</v>
      </c>
      <c r="F427" s="42">
        <f>IF($C$2="Attiecināmās izmaksas",IF('Lokālā tāme Nr.2'!$Q430="Attiecināmās",'Lokālā tāme Nr.2'!$F430,0),0)</f>
        <v>0</v>
      </c>
      <c r="G427" s="38">
        <f>IF($C$2="Attiecināmās izmaksas",IF('Lokālā tāme Nr.2'!$Q430="Attiecināmās",'Lokālā tāme Nr.2'!$G430,0),0)</f>
        <v>0</v>
      </c>
      <c r="H427" s="38">
        <f>IF($C$2="Attiecināmās izmaksas",IF('Lokālā tāme Nr.2'!$Q430="Attiecināmās",'Lokālā tāme Nr.2'!$H430,0),0)</f>
        <v>0</v>
      </c>
      <c r="I427" s="38">
        <f>IF($C$2="Attiecināmās izmaksas",IF('Lokālā tāme Nr.2'!$Q430="Attiecināmās",'Lokālā tāme Nr.2'!$I430,0),0)</f>
        <v>0</v>
      </c>
      <c r="J427" s="38">
        <f>IF($C$2="Attiecināmās izmaksas",IF('Lokālā tāme Nr.2'!$Q430="Attiecināmās",'Lokālā tāme Nr.2'!$J430,0),0)</f>
        <v>0</v>
      </c>
      <c r="K427" s="43">
        <f>IF($C$2="Attiecināmās izmaksas",IF('Lokālā tāme Nr.2'!$Q430="Attiecināmās",'Lokālā tāme Nr.2'!$K430,0),0)</f>
        <v>0</v>
      </c>
      <c r="L427" s="46">
        <f>IF($C$2="Attiecināmās izmaksas",IF('Lokālā tāme Nr.2'!$Q430="Attiecināmās",'Lokālā tāme Nr.2'!$L430,0),0)</f>
        <v>0</v>
      </c>
      <c r="M427" s="38">
        <f>IF($C$2="Attiecināmās izmaksas",IF('Lokālā tāme Nr.2'!$Q430="Attiecināmās",'Lokālā tāme Nr.2'!$M430,0),0)</f>
        <v>0</v>
      </c>
      <c r="N427" s="38">
        <f>IF($C$2="Attiecināmās izmaksas",IF('Lokālā tāme Nr.2'!$Q430="Attiecināmās",'Lokālā tāme Nr.2'!$N430,0),0)</f>
        <v>0</v>
      </c>
      <c r="O427" s="38">
        <f>IF($C$2="Attiecināmās izmaksas",IF('Lokālā tāme Nr.2'!$Q430="Attiecināmās",'Lokālā tāme Nr.2'!$O430,0),0)</f>
        <v>0</v>
      </c>
      <c r="P427" s="45">
        <f>IF($C$2="Attiecināmās izmaksas",IF('Lokālā tāme Nr.2'!$Q430="Attiecināmās",'Lokālā tāme Nr.2'!$P430,0),0)</f>
        <v>0</v>
      </c>
    </row>
    <row r="428" spans="1:16" x14ac:dyDescent="0.2">
      <c r="A428" s="19">
        <f>IF(P428=0,0,IF(COUNTBLANK(P428)=1,0,COUNTA($P$8:P428)))</f>
        <v>0</v>
      </c>
      <c r="B428" s="38">
        <f>IF($C$2="Attiecināmās izmaksas",IF('Lokālā tāme Nr.2'!$Q431="Attiecināmās",'Lokālā tāme Nr.2'!$B431,0),0)</f>
        <v>0</v>
      </c>
      <c r="C428" s="38">
        <f>IF($C$2="Attiecināmās izmaksas",IF('Lokālā tāme Nr.2'!$Q431="Attiecināmās",'Lokālā tāme Nr.2'!$C431,0),0)</f>
        <v>0</v>
      </c>
      <c r="D428" s="38">
        <f>IF($C$2="Attiecināmās izmaksas",IF('Lokālā tāme Nr.2'!$Q431="Attiecināmās",'Lokālā tāme Nr.2'!$D431,0),0)</f>
        <v>0</v>
      </c>
      <c r="E428" s="45">
        <f>IF($C$2="Attiecināmās izmaksas",IF('Lokālā tāme Nr.2'!$Q431="Attiecināmās",'Lokālā tāme Nr.2'!$E431,0),0)</f>
        <v>0</v>
      </c>
      <c r="F428" s="42">
        <f>IF($C$2="Attiecināmās izmaksas",IF('Lokālā tāme Nr.2'!$Q431="Attiecināmās",'Lokālā tāme Nr.2'!$F431,0),0)</f>
        <v>0</v>
      </c>
      <c r="G428" s="38">
        <f>IF($C$2="Attiecināmās izmaksas",IF('Lokālā tāme Nr.2'!$Q431="Attiecināmās",'Lokālā tāme Nr.2'!$G431,0),0)</f>
        <v>0</v>
      </c>
      <c r="H428" s="38">
        <f>IF($C$2="Attiecināmās izmaksas",IF('Lokālā tāme Nr.2'!$Q431="Attiecināmās",'Lokālā tāme Nr.2'!$H431,0),0)</f>
        <v>0</v>
      </c>
      <c r="I428" s="38">
        <f>IF($C$2="Attiecināmās izmaksas",IF('Lokālā tāme Nr.2'!$Q431="Attiecināmās",'Lokālā tāme Nr.2'!$I431,0),0)</f>
        <v>0</v>
      </c>
      <c r="J428" s="38">
        <f>IF($C$2="Attiecināmās izmaksas",IF('Lokālā tāme Nr.2'!$Q431="Attiecināmās",'Lokālā tāme Nr.2'!$J431,0),0)</f>
        <v>0</v>
      </c>
      <c r="K428" s="43">
        <f>IF($C$2="Attiecināmās izmaksas",IF('Lokālā tāme Nr.2'!$Q431="Attiecināmās",'Lokālā tāme Nr.2'!$K431,0),0)</f>
        <v>0</v>
      </c>
      <c r="L428" s="46">
        <f>IF($C$2="Attiecināmās izmaksas",IF('Lokālā tāme Nr.2'!$Q431="Attiecināmās",'Lokālā tāme Nr.2'!$L431,0),0)</f>
        <v>0</v>
      </c>
      <c r="M428" s="38">
        <f>IF($C$2="Attiecināmās izmaksas",IF('Lokālā tāme Nr.2'!$Q431="Attiecināmās",'Lokālā tāme Nr.2'!$M431,0),0)</f>
        <v>0</v>
      </c>
      <c r="N428" s="38">
        <f>IF($C$2="Attiecināmās izmaksas",IF('Lokālā tāme Nr.2'!$Q431="Attiecināmās",'Lokālā tāme Nr.2'!$N431,0),0)</f>
        <v>0</v>
      </c>
      <c r="O428" s="38">
        <f>IF($C$2="Attiecināmās izmaksas",IF('Lokālā tāme Nr.2'!$Q431="Attiecināmās",'Lokālā tāme Nr.2'!$O431,0),0)</f>
        <v>0</v>
      </c>
      <c r="P428" s="45">
        <f>IF($C$2="Attiecināmās izmaksas",IF('Lokālā tāme Nr.2'!$Q431="Attiecināmās",'Lokālā tāme Nr.2'!$P431,0),0)</f>
        <v>0</v>
      </c>
    </row>
    <row r="429" spans="1:16" x14ac:dyDescent="0.2">
      <c r="A429" s="19">
        <f>IF(P429=0,0,IF(COUNTBLANK(P429)=1,0,COUNTA($P$8:P429)))</f>
        <v>0</v>
      </c>
      <c r="B429" s="38">
        <f>IF($C$2="Attiecināmās izmaksas",IF('Lokālā tāme Nr.2'!$Q432="Attiecināmās",'Lokālā tāme Nr.2'!$B432,0),0)</f>
        <v>0</v>
      </c>
      <c r="C429" s="38">
        <f>IF($C$2="Attiecināmās izmaksas",IF('Lokālā tāme Nr.2'!$Q432="Attiecināmās",'Lokālā tāme Nr.2'!$C432,0),0)</f>
        <v>0</v>
      </c>
      <c r="D429" s="38">
        <f>IF($C$2="Attiecināmās izmaksas",IF('Lokālā tāme Nr.2'!$Q432="Attiecināmās",'Lokālā tāme Nr.2'!$D432,0),0)</f>
        <v>0</v>
      </c>
      <c r="E429" s="45">
        <f>IF($C$2="Attiecināmās izmaksas",IF('Lokālā tāme Nr.2'!$Q432="Attiecināmās",'Lokālā tāme Nr.2'!$E432,0),0)</f>
        <v>0</v>
      </c>
      <c r="F429" s="42">
        <f>IF($C$2="Attiecināmās izmaksas",IF('Lokālā tāme Nr.2'!$Q432="Attiecināmās",'Lokālā tāme Nr.2'!$F432,0),0)</f>
        <v>0</v>
      </c>
      <c r="G429" s="38">
        <f>IF($C$2="Attiecināmās izmaksas",IF('Lokālā tāme Nr.2'!$Q432="Attiecināmās",'Lokālā tāme Nr.2'!$G432,0),0)</f>
        <v>0</v>
      </c>
      <c r="H429" s="38">
        <f>IF($C$2="Attiecināmās izmaksas",IF('Lokālā tāme Nr.2'!$Q432="Attiecināmās",'Lokālā tāme Nr.2'!$H432,0),0)</f>
        <v>0</v>
      </c>
      <c r="I429" s="38">
        <f>IF($C$2="Attiecināmās izmaksas",IF('Lokālā tāme Nr.2'!$Q432="Attiecināmās",'Lokālā tāme Nr.2'!$I432,0),0)</f>
        <v>0</v>
      </c>
      <c r="J429" s="38">
        <f>IF($C$2="Attiecināmās izmaksas",IF('Lokālā tāme Nr.2'!$Q432="Attiecināmās",'Lokālā tāme Nr.2'!$J432,0),0)</f>
        <v>0</v>
      </c>
      <c r="K429" s="43">
        <f>IF($C$2="Attiecināmās izmaksas",IF('Lokālā tāme Nr.2'!$Q432="Attiecināmās",'Lokālā tāme Nr.2'!$K432,0),0)</f>
        <v>0</v>
      </c>
      <c r="L429" s="46">
        <f>IF($C$2="Attiecināmās izmaksas",IF('Lokālā tāme Nr.2'!$Q432="Attiecināmās",'Lokālā tāme Nr.2'!$L432,0),0)</f>
        <v>0</v>
      </c>
      <c r="M429" s="38">
        <f>IF($C$2="Attiecināmās izmaksas",IF('Lokālā tāme Nr.2'!$Q432="Attiecināmās",'Lokālā tāme Nr.2'!$M432,0),0)</f>
        <v>0</v>
      </c>
      <c r="N429" s="38">
        <f>IF($C$2="Attiecināmās izmaksas",IF('Lokālā tāme Nr.2'!$Q432="Attiecināmās",'Lokālā tāme Nr.2'!$N432,0),0)</f>
        <v>0</v>
      </c>
      <c r="O429" s="38">
        <f>IF($C$2="Attiecināmās izmaksas",IF('Lokālā tāme Nr.2'!$Q432="Attiecināmās",'Lokālā tāme Nr.2'!$O432,0),0)</f>
        <v>0</v>
      </c>
      <c r="P429" s="45">
        <f>IF($C$2="Attiecināmās izmaksas",IF('Lokālā tāme Nr.2'!$Q432="Attiecināmās",'Lokālā tāme Nr.2'!$P432,0),0)</f>
        <v>0</v>
      </c>
    </row>
    <row r="430" spans="1:16" x14ac:dyDescent="0.2">
      <c r="A430" s="19">
        <f>IF(P430=0,0,IF(COUNTBLANK(P430)=1,0,COUNTA($P$8:P430)))</f>
        <v>0</v>
      </c>
      <c r="B430" s="38">
        <f>IF($C$2="Attiecināmās izmaksas",IF('Lokālā tāme Nr.2'!$Q433="Attiecināmās",'Lokālā tāme Nr.2'!$B433,0),0)</f>
        <v>0</v>
      </c>
      <c r="C430" s="38">
        <f>IF($C$2="Attiecināmās izmaksas",IF('Lokālā tāme Nr.2'!$Q433="Attiecināmās",'Lokālā tāme Nr.2'!$C433,0),0)</f>
        <v>0</v>
      </c>
      <c r="D430" s="38">
        <f>IF($C$2="Attiecināmās izmaksas",IF('Lokālā tāme Nr.2'!$Q433="Attiecināmās",'Lokālā tāme Nr.2'!$D433,0),0)</f>
        <v>0</v>
      </c>
      <c r="E430" s="45">
        <f>IF($C$2="Attiecināmās izmaksas",IF('Lokālā tāme Nr.2'!$Q433="Attiecināmās",'Lokālā tāme Nr.2'!$E433,0),0)</f>
        <v>0</v>
      </c>
      <c r="F430" s="42">
        <f>IF($C$2="Attiecināmās izmaksas",IF('Lokālā tāme Nr.2'!$Q433="Attiecināmās",'Lokālā tāme Nr.2'!$F433,0),0)</f>
        <v>0</v>
      </c>
      <c r="G430" s="38">
        <f>IF($C$2="Attiecināmās izmaksas",IF('Lokālā tāme Nr.2'!$Q433="Attiecināmās",'Lokālā tāme Nr.2'!$G433,0),0)</f>
        <v>0</v>
      </c>
      <c r="H430" s="38">
        <f>IF($C$2="Attiecināmās izmaksas",IF('Lokālā tāme Nr.2'!$Q433="Attiecināmās",'Lokālā tāme Nr.2'!$H433,0),0)</f>
        <v>0</v>
      </c>
      <c r="I430" s="38">
        <f>IF($C$2="Attiecināmās izmaksas",IF('Lokālā tāme Nr.2'!$Q433="Attiecināmās",'Lokālā tāme Nr.2'!$I433,0),0)</f>
        <v>0</v>
      </c>
      <c r="J430" s="38">
        <f>IF($C$2="Attiecināmās izmaksas",IF('Lokālā tāme Nr.2'!$Q433="Attiecināmās",'Lokālā tāme Nr.2'!$J433,0),0)</f>
        <v>0</v>
      </c>
      <c r="K430" s="43">
        <f>IF($C$2="Attiecināmās izmaksas",IF('Lokālā tāme Nr.2'!$Q433="Attiecināmās",'Lokālā tāme Nr.2'!$K433,0),0)</f>
        <v>0</v>
      </c>
      <c r="L430" s="46">
        <f>IF($C$2="Attiecināmās izmaksas",IF('Lokālā tāme Nr.2'!$Q433="Attiecināmās",'Lokālā tāme Nr.2'!$L433,0),0)</f>
        <v>0</v>
      </c>
      <c r="M430" s="38">
        <f>IF($C$2="Attiecināmās izmaksas",IF('Lokālā tāme Nr.2'!$Q433="Attiecināmās",'Lokālā tāme Nr.2'!$M433,0),0)</f>
        <v>0</v>
      </c>
      <c r="N430" s="38">
        <f>IF($C$2="Attiecināmās izmaksas",IF('Lokālā tāme Nr.2'!$Q433="Attiecināmās",'Lokālā tāme Nr.2'!$N433,0),0)</f>
        <v>0</v>
      </c>
      <c r="O430" s="38">
        <f>IF($C$2="Attiecināmās izmaksas",IF('Lokālā tāme Nr.2'!$Q433="Attiecināmās",'Lokālā tāme Nr.2'!$O433,0),0)</f>
        <v>0</v>
      </c>
      <c r="P430" s="45">
        <f>IF($C$2="Attiecināmās izmaksas",IF('Lokālā tāme Nr.2'!$Q433="Attiecināmās",'Lokālā tāme Nr.2'!$P433,0),0)</f>
        <v>0</v>
      </c>
    </row>
    <row r="431" spans="1:16" x14ac:dyDescent="0.2">
      <c r="A431" s="19">
        <f>IF(P431=0,0,IF(COUNTBLANK(P431)=1,0,COUNTA($P$8:P431)))</f>
        <v>0</v>
      </c>
      <c r="B431" s="38">
        <f>IF($C$2="Attiecināmās izmaksas",IF('Lokālā tāme Nr.2'!$Q434="Attiecināmās",'Lokālā tāme Nr.2'!$B434,0),0)</f>
        <v>0</v>
      </c>
      <c r="C431" s="38">
        <f>IF($C$2="Attiecināmās izmaksas",IF('Lokālā tāme Nr.2'!$Q434="Attiecināmās",'Lokālā tāme Nr.2'!$C434,0),0)</f>
        <v>0</v>
      </c>
      <c r="D431" s="38">
        <f>IF($C$2="Attiecināmās izmaksas",IF('Lokālā tāme Nr.2'!$Q434="Attiecināmās",'Lokālā tāme Nr.2'!$D434,0),0)</f>
        <v>0</v>
      </c>
      <c r="E431" s="45">
        <f>IF($C$2="Attiecināmās izmaksas",IF('Lokālā tāme Nr.2'!$Q434="Attiecināmās",'Lokālā tāme Nr.2'!$E434,0),0)</f>
        <v>0</v>
      </c>
      <c r="F431" s="42">
        <f>IF($C$2="Attiecināmās izmaksas",IF('Lokālā tāme Nr.2'!$Q434="Attiecināmās",'Lokālā tāme Nr.2'!$F434,0),0)</f>
        <v>0</v>
      </c>
      <c r="G431" s="38">
        <f>IF($C$2="Attiecināmās izmaksas",IF('Lokālā tāme Nr.2'!$Q434="Attiecināmās",'Lokālā tāme Nr.2'!$G434,0),0)</f>
        <v>0</v>
      </c>
      <c r="H431" s="38">
        <f>IF($C$2="Attiecināmās izmaksas",IF('Lokālā tāme Nr.2'!$Q434="Attiecināmās",'Lokālā tāme Nr.2'!$H434,0),0)</f>
        <v>0</v>
      </c>
      <c r="I431" s="38">
        <f>IF($C$2="Attiecināmās izmaksas",IF('Lokālā tāme Nr.2'!$Q434="Attiecināmās",'Lokālā tāme Nr.2'!$I434,0),0)</f>
        <v>0</v>
      </c>
      <c r="J431" s="38">
        <f>IF($C$2="Attiecināmās izmaksas",IF('Lokālā tāme Nr.2'!$Q434="Attiecināmās",'Lokālā tāme Nr.2'!$J434,0),0)</f>
        <v>0</v>
      </c>
      <c r="K431" s="43">
        <f>IF($C$2="Attiecināmās izmaksas",IF('Lokālā tāme Nr.2'!$Q434="Attiecināmās",'Lokālā tāme Nr.2'!$K434,0),0)</f>
        <v>0</v>
      </c>
      <c r="L431" s="46">
        <f>IF($C$2="Attiecināmās izmaksas",IF('Lokālā tāme Nr.2'!$Q434="Attiecināmās",'Lokālā tāme Nr.2'!$L434,0),0)</f>
        <v>0</v>
      </c>
      <c r="M431" s="38">
        <f>IF($C$2="Attiecināmās izmaksas",IF('Lokālā tāme Nr.2'!$Q434="Attiecināmās",'Lokālā tāme Nr.2'!$M434,0),0)</f>
        <v>0</v>
      </c>
      <c r="N431" s="38">
        <f>IF($C$2="Attiecināmās izmaksas",IF('Lokālā tāme Nr.2'!$Q434="Attiecināmās",'Lokālā tāme Nr.2'!$N434,0),0)</f>
        <v>0</v>
      </c>
      <c r="O431" s="38">
        <f>IF($C$2="Attiecināmās izmaksas",IF('Lokālā tāme Nr.2'!$Q434="Attiecināmās",'Lokālā tāme Nr.2'!$O434,0),0)</f>
        <v>0</v>
      </c>
      <c r="P431" s="45">
        <f>IF($C$2="Attiecināmās izmaksas",IF('Lokālā tāme Nr.2'!$Q434="Attiecināmās",'Lokālā tāme Nr.2'!$P434,0),0)</f>
        <v>0</v>
      </c>
    </row>
    <row r="432" spans="1:16" x14ac:dyDescent="0.2">
      <c r="A432" s="19">
        <f>IF(P432=0,0,IF(COUNTBLANK(P432)=1,0,COUNTA($P$8:P432)))</f>
        <v>0</v>
      </c>
      <c r="B432" s="38">
        <f>IF($C$2="Attiecināmās izmaksas",IF('Lokālā tāme Nr.2'!$Q435="Attiecināmās",'Lokālā tāme Nr.2'!$B435,0),0)</f>
        <v>0</v>
      </c>
      <c r="C432" s="38">
        <f>IF($C$2="Attiecināmās izmaksas",IF('Lokālā tāme Nr.2'!$Q435="Attiecināmās",'Lokālā tāme Nr.2'!$C435,0),0)</f>
        <v>0</v>
      </c>
      <c r="D432" s="38">
        <f>IF($C$2="Attiecināmās izmaksas",IF('Lokālā tāme Nr.2'!$Q435="Attiecināmās",'Lokālā tāme Nr.2'!$D435,0),0)</f>
        <v>0</v>
      </c>
      <c r="E432" s="45">
        <f>IF($C$2="Attiecināmās izmaksas",IF('Lokālā tāme Nr.2'!$Q435="Attiecināmās",'Lokālā tāme Nr.2'!$E435,0),0)</f>
        <v>0</v>
      </c>
      <c r="F432" s="42">
        <f>IF($C$2="Attiecināmās izmaksas",IF('Lokālā tāme Nr.2'!$Q435="Attiecināmās",'Lokālā tāme Nr.2'!$F435,0),0)</f>
        <v>0</v>
      </c>
      <c r="G432" s="38">
        <f>IF($C$2="Attiecināmās izmaksas",IF('Lokālā tāme Nr.2'!$Q435="Attiecināmās",'Lokālā tāme Nr.2'!$G435,0),0)</f>
        <v>0</v>
      </c>
      <c r="H432" s="38">
        <f>IF($C$2="Attiecināmās izmaksas",IF('Lokālā tāme Nr.2'!$Q435="Attiecināmās",'Lokālā tāme Nr.2'!$H435,0),0)</f>
        <v>0</v>
      </c>
      <c r="I432" s="38">
        <f>IF($C$2="Attiecināmās izmaksas",IF('Lokālā tāme Nr.2'!$Q435="Attiecināmās",'Lokālā tāme Nr.2'!$I435,0),0)</f>
        <v>0</v>
      </c>
      <c r="J432" s="38">
        <f>IF($C$2="Attiecināmās izmaksas",IF('Lokālā tāme Nr.2'!$Q435="Attiecināmās",'Lokālā tāme Nr.2'!$J435,0),0)</f>
        <v>0</v>
      </c>
      <c r="K432" s="43">
        <f>IF($C$2="Attiecināmās izmaksas",IF('Lokālā tāme Nr.2'!$Q435="Attiecināmās",'Lokālā tāme Nr.2'!$K435,0),0)</f>
        <v>0</v>
      </c>
      <c r="L432" s="46">
        <f>IF($C$2="Attiecināmās izmaksas",IF('Lokālā tāme Nr.2'!$Q435="Attiecināmās",'Lokālā tāme Nr.2'!$L435,0),0)</f>
        <v>0</v>
      </c>
      <c r="M432" s="38">
        <f>IF($C$2="Attiecināmās izmaksas",IF('Lokālā tāme Nr.2'!$Q435="Attiecināmās",'Lokālā tāme Nr.2'!$M435,0),0)</f>
        <v>0</v>
      </c>
      <c r="N432" s="38">
        <f>IF($C$2="Attiecināmās izmaksas",IF('Lokālā tāme Nr.2'!$Q435="Attiecināmās",'Lokālā tāme Nr.2'!$N435,0),0)</f>
        <v>0</v>
      </c>
      <c r="O432" s="38">
        <f>IF($C$2="Attiecināmās izmaksas",IF('Lokālā tāme Nr.2'!$Q435="Attiecināmās",'Lokālā tāme Nr.2'!$O435,0),0)</f>
        <v>0</v>
      </c>
      <c r="P432" s="45">
        <f>IF($C$2="Attiecināmās izmaksas",IF('Lokālā tāme Nr.2'!$Q435="Attiecināmās",'Lokālā tāme Nr.2'!$P435,0),0)</f>
        <v>0</v>
      </c>
    </row>
    <row r="433" spans="1:16" x14ac:dyDescent="0.2">
      <c r="A433" s="19">
        <f>IF(P433=0,0,IF(COUNTBLANK(P433)=1,0,COUNTA($P$8:P433)))</f>
        <v>0</v>
      </c>
      <c r="B433" s="38">
        <f>IF($C$2="Attiecināmās izmaksas",IF('Lokālā tāme Nr.2'!$Q436="Attiecināmās",'Lokālā tāme Nr.2'!$B436,0),0)</f>
        <v>0</v>
      </c>
      <c r="C433" s="38">
        <f>IF($C$2="Attiecināmās izmaksas",IF('Lokālā tāme Nr.2'!$Q436="Attiecināmās",'Lokālā tāme Nr.2'!$C436,0),0)</f>
        <v>0</v>
      </c>
      <c r="D433" s="38">
        <f>IF($C$2="Attiecināmās izmaksas",IF('Lokālā tāme Nr.2'!$Q436="Attiecināmās",'Lokālā tāme Nr.2'!$D436,0),0)</f>
        <v>0</v>
      </c>
      <c r="E433" s="45">
        <f>IF($C$2="Attiecināmās izmaksas",IF('Lokālā tāme Nr.2'!$Q436="Attiecināmās",'Lokālā tāme Nr.2'!$E436,0),0)</f>
        <v>0</v>
      </c>
      <c r="F433" s="42">
        <f>IF($C$2="Attiecināmās izmaksas",IF('Lokālā tāme Nr.2'!$Q436="Attiecināmās",'Lokālā tāme Nr.2'!$F436,0),0)</f>
        <v>0</v>
      </c>
      <c r="G433" s="38">
        <f>IF($C$2="Attiecināmās izmaksas",IF('Lokālā tāme Nr.2'!$Q436="Attiecināmās",'Lokālā tāme Nr.2'!$G436,0),0)</f>
        <v>0</v>
      </c>
      <c r="H433" s="38">
        <f>IF($C$2="Attiecināmās izmaksas",IF('Lokālā tāme Nr.2'!$Q436="Attiecināmās",'Lokālā tāme Nr.2'!$H436,0),0)</f>
        <v>0</v>
      </c>
      <c r="I433" s="38">
        <f>IF($C$2="Attiecināmās izmaksas",IF('Lokālā tāme Nr.2'!$Q436="Attiecināmās",'Lokālā tāme Nr.2'!$I436,0),0)</f>
        <v>0</v>
      </c>
      <c r="J433" s="38">
        <f>IF($C$2="Attiecināmās izmaksas",IF('Lokālā tāme Nr.2'!$Q436="Attiecināmās",'Lokālā tāme Nr.2'!$J436,0),0)</f>
        <v>0</v>
      </c>
      <c r="K433" s="43">
        <f>IF($C$2="Attiecināmās izmaksas",IF('Lokālā tāme Nr.2'!$Q436="Attiecināmās",'Lokālā tāme Nr.2'!$K436,0),0)</f>
        <v>0</v>
      </c>
      <c r="L433" s="46">
        <f>IF($C$2="Attiecināmās izmaksas",IF('Lokālā tāme Nr.2'!$Q436="Attiecināmās",'Lokālā tāme Nr.2'!$L436,0),0)</f>
        <v>0</v>
      </c>
      <c r="M433" s="38">
        <f>IF($C$2="Attiecināmās izmaksas",IF('Lokālā tāme Nr.2'!$Q436="Attiecināmās",'Lokālā tāme Nr.2'!$M436,0),0)</f>
        <v>0</v>
      </c>
      <c r="N433" s="38">
        <f>IF($C$2="Attiecināmās izmaksas",IF('Lokālā tāme Nr.2'!$Q436="Attiecināmās",'Lokālā tāme Nr.2'!$N436,0),0)</f>
        <v>0</v>
      </c>
      <c r="O433" s="38">
        <f>IF($C$2="Attiecināmās izmaksas",IF('Lokālā tāme Nr.2'!$Q436="Attiecināmās",'Lokālā tāme Nr.2'!$O436,0),0)</f>
        <v>0</v>
      </c>
      <c r="P433" s="45">
        <f>IF($C$2="Attiecināmās izmaksas",IF('Lokālā tāme Nr.2'!$Q436="Attiecināmās",'Lokālā tāme Nr.2'!$P436,0),0)</f>
        <v>0</v>
      </c>
    </row>
    <row r="434" spans="1:16" x14ac:dyDescent="0.2">
      <c r="A434" s="19">
        <f>IF(P434=0,0,IF(COUNTBLANK(P434)=1,0,COUNTA($P$8:P434)))</f>
        <v>0</v>
      </c>
      <c r="B434" s="38">
        <f>IF($C$2="Attiecināmās izmaksas",IF('Lokālā tāme Nr.2'!$Q437="Attiecināmās",'Lokālā tāme Nr.2'!$B437,0),0)</f>
        <v>0</v>
      </c>
      <c r="C434" s="38">
        <f>IF($C$2="Attiecināmās izmaksas",IF('Lokālā tāme Nr.2'!$Q437="Attiecināmās",'Lokālā tāme Nr.2'!$C437,0),0)</f>
        <v>0</v>
      </c>
      <c r="D434" s="38">
        <f>IF($C$2="Attiecināmās izmaksas",IF('Lokālā tāme Nr.2'!$Q437="Attiecināmās",'Lokālā tāme Nr.2'!$D437,0),0)</f>
        <v>0</v>
      </c>
      <c r="E434" s="45">
        <f>IF($C$2="Attiecināmās izmaksas",IF('Lokālā tāme Nr.2'!$Q437="Attiecināmās",'Lokālā tāme Nr.2'!$E437,0),0)</f>
        <v>0</v>
      </c>
      <c r="F434" s="42">
        <f>IF($C$2="Attiecināmās izmaksas",IF('Lokālā tāme Nr.2'!$Q437="Attiecināmās",'Lokālā tāme Nr.2'!$F437,0),0)</f>
        <v>0</v>
      </c>
      <c r="G434" s="38">
        <f>IF($C$2="Attiecināmās izmaksas",IF('Lokālā tāme Nr.2'!$Q437="Attiecināmās",'Lokālā tāme Nr.2'!$G437,0),0)</f>
        <v>0</v>
      </c>
      <c r="H434" s="38">
        <f>IF($C$2="Attiecināmās izmaksas",IF('Lokālā tāme Nr.2'!$Q437="Attiecināmās",'Lokālā tāme Nr.2'!$H437,0),0)</f>
        <v>0</v>
      </c>
      <c r="I434" s="38">
        <f>IF($C$2="Attiecināmās izmaksas",IF('Lokālā tāme Nr.2'!$Q437="Attiecināmās",'Lokālā tāme Nr.2'!$I437,0),0)</f>
        <v>0</v>
      </c>
      <c r="J434" s="38">
        <f>IF($C$2="Attiecināmās izmaksas",IF('Lokālā tāme Nr.2'!$Q437="Attiecināmās",'Lokālā tāme Nr.2'!$J437,0),0)</f>
        <v>0</v>
      </c>
      <c r="K434" s="43">
        <f>IF($C$2="Attiecināmās izmaksas",IF('Lokālā tāme Nr.2'!$Q437="Attiecināmās",'Lokālā tāme Nr.2'!$K437,0),0)</f>
        <v>0</v>
      </c>
      <c r="L434" s="46">
        <f>IF($C$2="Attiecināmās izmaksas",IF('Lokālā tāme Nr.2'!$Q437="Attiecināmās",'Lokālā tāme Nr.2'!$L437,0),0)</f>
        <v>0</v>
      </c>
      <c r="M434" s="38">
        <f>IF($C$2="Attiecināmās izmaksas",IF('Lokālā tāme Nr.2'!$Q437="Attiecināmās",'Lokālā tāme Nr.2'!$M437,0),0)</f>
        <v>0</v>
      </c>
      <c r="N434" s="38">
        <f>IF($C$2="Attiecināmās izmaksas",IF('Lokālā tāme Nr.2'!$Q437="Attiecināmās",'Lokālā tāme Nr.2'!$N437,0),0)</f>
        <v>0</v>
      </c>
      <c r="O434" s="38">
        <f>IF($C$2="Attiecināmās izmaksas",IF('Lokālā tāme Nr.2'!$Q437="Attiecināmās",'Lokālā tāme Nr.2'!$O437,0),0)</f>
        <v>0</v>
      </c>
      <c r="P434" s="45">
        <f>IF($C$2="Attiecināmās izmaksas",IF('Lokālā tāme Nr.2'!$Q437="Attiecināmās",'Lokālā tāme Nr.2'!$P437,0),0)</f>
        <v>0</v>
      </c>
    </row>
    <row r="435" spans="1:16" x14ac:dyDescent="0.2">
      <c r="A435" s="19">
        <f>IF(P435=0,0,IF(COUNTBLANK(P435)=1,0,COUNTA($P$8:P435)))</f>
        <v>0</v>
      </c>
      <c r="B435" s="38">
        <f>IF($C$2="Attiecināmās izmaksas",IF('Lokālā tāme Nr.2'!$Q438="Attiecināmās",'Lokālā tāme Nr.2'!$B438,0),0)</f>
        <v>0</v>
      </c>
      <c r="C435" s="38">
        <f>IF($C$2="Attiecināmās izmaksas",IF('Lokālā tāme Nr.2'!$Q438="Attiecināmās",'Lokālā tāme Nr.2'!$C438,0),0)</f>
        <v>0</v>
      </c>
      <c r="D435" s="38">
        <f>IF($C$2="Attiecināmās izmaksas",IF('Lokālā tāme Nr.2'!$Q438="Attiecināmās",'Lokālā tāme Nr.2'!$D438,0),0)</f>
        <v>0</v>
      </c>
      <c r="E435" s="45">
        <f>IF($C$2="Attiecināmās izmaksas",IF('Lokālā tāme Nr.2'!$Q438="Attiecināmās",'Lokālā tāme Nr.2'!$E438,0),0)</f>
        <v>0</v>
      </c>
      <c r="F435" s="42">
        <f>IF($C$2="Attiecināmās izmaksas",IF('Lokālā tāme Nr.2'!$Q438="Attiecināmās",'Lokālā tāme Nr.2'!$F438,0),0)</f>
        <v>0</v>
      </c>
      <c r="G435" s="38">
        <f>IF($C$2="Attiecināmās izmaksas",IF('Lokālā tāme Nr.2'!$Q438="Attiecināmās",'Lokālā tāme Nr.2'!$G438,0),0)</f>
        <v>0</v>
      </c>
      <c r="H435" s="38">
        <f>IF($C$2="Attiecināmās izmaksas",IF('Lokālā tāme Nr.2'!$Q438="Attiecināmās",'Lokālā tāme Nr.2'!$H438,0),0)</f>
        <v>0</v>
      </c>
      <c r="I435" s="38">
        <f>IF($C$2="Attiecināmās izmaksas",IF('Lokālā tāme Nr.2'!$Q438="Attiecināmās",'Lokālā tāme Nr.2'!$I438,0),0)</f>
        <v>0</v>
      </c>
      <c r="J435" s="38">
        <f>IF($C$2="Attiecināmās izmaksas",IF('Lokālā tāme Nr.2'!$Q438="Attiecināmās",'Lokālā tāme Nr.2'!$J438,0),0)</f>
        <v>0</v>
      </c>
      <c r="K435" s="43">
        <f>IF($C$2="Attiecināmās izmaksas",IF('Lokālā tāme Nr.2'!$Q438="Attiecināmās",'Lokālā tāme Nr.2'!$K438,0),0)</f>
        <v>0</v>
      </c>
      <c r="L435" s="46">
        <f>IF($C$2="Attiecināmās izmaksas",IF('Lokālā tāme Nr.2'!$Q438="Attiecināmās",'Lokālā tāme Nr.2'!$L438,0),0)</f>
        <v>0</v>
      </c>
      <c r="M435" s="38">
        <f>IF($C$2="Attiecināmās izmaksas",IF('Lokālā tāme Nr.2'!$Q438="Attiecināmās",'Lokālā tāme Nr.2'!$M438,0),0)</f>
        <v>0</v>
      </c>
      <c r="N435" s="38">
        <f>IF($C$2="Attiecināmās izmaksas",IF('Lokālā tāme Nr.2'!$Q438="Attiecināmās",'Lokālā tāme Nr.2'!$N438,0),0)</f>
        <v>0</v>
      </c>
      <c r="O435" s="38">
        <f>IF($C$2="Attiecināmās izmaksas",IF('Lokālā tāme Nr.2'!$Q438="Attiecināmās",'Lokālā tāme Nr.2'!$O438,0),0)</f>
        <v>0</v>
      </c>
      <c r="P435" s="45">
        <f>IF($C$2="Attiecināmās izmaksas",IF('Lokālā tāme Nr.2'!$Q438="Attiecināmās",'Lokālā tāme Nr.2'!$P438,0),0)</f>
        <v>0</v>
      </c>
    </row>
    <row r="436" spans="1:16" x14ac:dyDescent="0.2">
      <c r="A436" s="19">
        <f>IF(P436=0,0,IF(COUNTBLANK(P436)=1,0,COUNTA($P$8:P436)))</f>
        <v>0</v>
      </c>
      <c r="B436" s="38">
        <f>IF($C$2="Attiecināmās izmaksas",IF('Lokālā tāme Nr.2'!$Q439="Attiecināmās",'Lokālā tāme Nr.2'!$B439,0),0)</f>
        <v>0</v>
      </c>
      <c r="C436" s="38">
        <f>IF($C$2="Attiecināmās izmaksas",IF('Lokālā tāme Nr.2'!$Q439="Attiecināmās",'Lokālā tāme Nr.2'!$C439,0),0)</f>
        <v>0</v>
      </c>
      <c r="D436" s="38">
        <f>IF($C$2="Attiecināmās izmaksas",IF('Lokālā tāme Nr.2'!$Q439="Attiecināmās",'Lokālā tāme Nr.2'!$D439,0),0)</f>
        <v>0</v>
      </c>
      <c r="E436" s="45">
        <f>IF($C$2="Attiecināmās izmaksas",IF('Lokālā tāme Nr.2'!$Q439="Attiecināmās",'Lokālā tāme Nr.2'!$E439,0),0)</f>
        <v>0</v>
      </c>
      <c r="F436" s="42">
        <f>IF($C$2="Attiecināmās izmaksas",IF('Lokālā tāme Nr.2'!$Q439="Attiecināmās",'Lokālā tāme Nr.2'!$F439,0),0)</f>
        <v>0</v>
      </c>
      <c r="G436" s="38">
        <f>IF($C$2="Attiecināmās izmaksas",IF('Lokālā tāme Nr.2'!$Q439="Attiecināmās",'Lokālā tāme Nr.2'!$G439,0),0)</f>
        <v>0</v>
      </c>
      <c r="H436" s="38">
        <f>IF($C$2="Attiecināmās izmaksas",IF('Lokālā tāme Nr.2'!$Q439="Attiecināmās",'Lokālā tāme Nr.2'!$H439,0),0)</f>
        <v>0</v>
      </c>
      <c r="I436" s="38">
        <f>IF($C$2="Attiecināmās izmaksas",IF('Lokālā tāme Nr.2'!$Q439="Attiecināmās",'Lokālā tāme Nr.2'!$I439,0),0)</f>
        <v>0</v>
      </c>
      <c r="J436" s="38">
        <f>IF($C$2="Attiecināmās izmaksas",IF('Lokālā tāme Nr.2'!$Q439="Attiecināmās",'Lokālā tāme Nr.2'!$J439,0),0)</f>
        <v>0</v>
      </c>
      <c r="K436" s="43">
        <f>IF($C$2="Attiecināmās izmaksas",IF('Lokālā tāme Nr.2'!$Q439="Attiecināmās",'Lokālā tāme Nr.2'!$K439,0),0)</f>
        <v>0</v>
      </c>
      <c r="L436" s="46">
        <f>IF($C$2="Attiecināmās izmaksas",IF('Lokālā tāme Nr.2'!$Q439="Attiecināmās",'Lokālā tāme Nr.2'!$L439,0),0)</f>
        <v>0</v>
      </c>
      <c r="M436" s="38">
        <f>IF($C$2="Attiecināmās izmaksas",IF('Lokālā tāme Nr.2'!$Q439="Attiecināmās",'Lokālā tāme Nr.2'!$M439,0),0)</f>
        <v>0</v>
      </c>
      <c r="N436" s="38">
        <f>IF($C$2="Attiecināmās izmaksas",IF('Lokālā tāme Nr.2'!$Q439="Attiecināmās",'Lokālā tāme Nr.2'!$N439,0),0)</f>
        <v>0</v>
      </c>
      <c r="O436" s="38">
        <f>IF($C$2="Attiecināmās izmaksas",IF('Lokālā tāme Nr.2'!$Q439="Attiecināmās",'Lokālā tāme Nr.2'!$O439,0),0)</f>
        <v>0</v>
      </c>
      <c r="P436" s="45">
        <f>IF($C$2="Attiecināmās izmaksas",IF('Lokālā tāme Nr.2'!$Q439="Attiecināmās",'Lokālā tāme Nr.2'!$P439,0),0)</f>
        <v>0</v>
      </c>
    </row>
    <row r="437" spans="1:16" x14ac:dyDescent="0.2">
      <c r="A437" s="19">
        <f>IF(P437=0,0,IF(COUNTBLANK(P437)=1,0,COUNTA($P$8:P437)))</f>
        <v>0</v>
      </c>
      <c r="B437" s="38">
        <f>IF($C$2="Attiecināmās izmaksas",IF('Lokālā tāme Nr.2'!$Q440="Attiecināmās",'Lokālā tāme Nr.2'!$B440,0),0)</f>
        <v>0</v>
      </c>
      <c r="C437" s="38">
        <f>IF($C$2="Attiecināmās izmaksas",IF('Lokālā tāme Nr.2'!$Q440="Attiecināmās",'Lokālā tāme Nr.2'!$C440,0),0)</f>
        <v>0</v>
      </c>
      <c r="D437" s="38">
        <f>IF($C$2="Attiecināmās izmaksas",IF('Lokālā tāme Nr.2'!$Q440="Attiecināmās",'Lokālā tāme Nr.2'!$D440,0),0)</f>
        <v>0</v>
      </c>
      <c r="E437" s="45">
        <f>IF($C$2="Attiecināmās izmaksas",IF('Lokālā tāme Nr.2'!$Q440="Attiecināmās",'Lokālā tāme Nr.2'!$E440,0),0)</f>
        <v>0</v>
      </c>
      <c r="F437" s="42">
        <f>IF($C$2="Attiecināmās izmaksas",IF('Lokālā tāme Nr.2'!$Q440="Attiecināmās",'Lokālā tāme Nr.2'!$F440,0),0)</f>
        <v>0</v>
      </c>
      <c r="G437" s="38">
        <f>IF($C$2="Attiecināmās izmaksas",IF('Lokālā tāme Nr.2'!$Q440="Attiecināmās",'Lokālā tāme Nr.2'!$G440,0),0)</f>
        <v>0</v>
      </c>
      <c r="H437" s="38">
        <f>IF($C$2="Attiecināmās izmaksas",IF('Lokālā tāme Nr.2'!$Q440="Attiecināmās",'Lokālā tāme Nr.2'!$H440,0),0)</f>
        <v>0</v>
      </c>
      <c r="I437" s="38">
        <f>IF($C$2="Attiecināmās izmaksas",IF('Lokālā tāme Nr.2'!$Q440="Attiecināmās",'Lokālā tāme Nr.2'!$I440,0),0)</f>
        <v>0</v>
      </c>
      <c r="J437" s="38">
        <f>IF($C$2="Attiecināmās izmaksas",IF('Lokālā tāme Nr.2'!$Q440="Attiecināmās",'Lokālā tāme Nr.2'!$J440,0),0)</f>
        <v>0</v>
      </c>
      <c r="K437" s="43">
        <f>IF($C$2="Attiecināmās izmaksas",IF('Lokālā tāme Nr.2'!$Q440="Attiecināmās",'Lokālā tāme Nr.2'!$K440,0),0)</f>
        <v>0</v>
      </c>
      <c r="L437" s="46">
        <f>IF($C$2="Attiecināmās izmaksas",IF('Lokālā tāme Nr.2'!$Q440="Attiecināmās",'Lokālā tāme Nr.2'!$L440,0),0)</f>
        <v>0</v>
      </c>
      <c r="M437" s="38">
        <f>IF($C$2="Attiecināmās izmaksas",IF('Lokālā tāme Nr.2'!$Q440="Attiecināmās",'Lokālā tāme Nr.2'!$M440,0),0)</f>
        <v>0</v>
      </c>
      <c r="N437" s="38">
        <f>IF($C$2="Attiecināmās izmaksas",IF('Lokālā tāme Nr.2'!$Q440="Attiecināmās",'Lokālā tāme Nr.2'!$N440,0),0)</f>
        <v>0</v>
      </c>
      <c r="O437" s="38">
        <f>IF($C$2="Attiecināmās izmaksas",IF('Lokālā tāme Nr.2'!$Q440="Attiecināmās",'Lokālā tāme Nr.2'!$O440,0),0)</f>
        <v>0</v>
      </c>
      <c r="P437" s="45">
        <f>IF($C$2="Attiecināmās izmaksas",IF('Lokālā tāme Nr.2'!$Q440="Attiecināmās",'Lokālā tāme Nr.2'!$P440,0),0)</f>
        <v>0</v>
      </c>
    </row>
    <row r="438" spans="1:16" x14ac:dyDescent="0.2">
      <c r="A438" s="19">
        <f>IF(P438=0,0,IF(COUNTBLANK(P438)=1,0,COUNTA($P$8:P438)))</f>
        <v>0</v>
      </c>
      <c r="B438" s="38">
        <f>IF($C$2="Attiecināmās izmaksas",IF('Lokālā tāme Nr.2'!$Q441="Attiecināmās",'Lokālā tāme Nr.2'!$B441,0),0)</f>
        <v>0</v>
      </c>
      <c r="C438" s="38">
        <f>IF($C$2="Attiecināmās izmaksas",IF('Lokālā tāme Nr.2'!$Q441="Attiecināmās",'Lokālā tāme Nr.2'!$C441,0),0)</f>
        <v>0</v>
      </c>
      <c r="D438" s="38">
        <f>IF($C$2="Attiecināmās izmaksas",IF('Lokālā tāme Nr.2'!$Q441="Attiecināmās",'Lokālā tāme Nr.2'!$D441,0),0)</f>
        <v>0</v>
      </c>
      <c r="E438" s="45">
        <f>IF($C$2="Attiecināmās izmaksas",IF('Lokālā tāme Nr.2'!$Q441="Attiecināmās",'Lokālā tāme Nr.2'!$E441,0),0)</f>
        <v>0</v>
      </c>
      <c r="F438" s="42">
        <f>IF($C$2="Attiecināmās izmaksas",IF('Lokālā tāme Nr.2'!$Q441="Attiecināmās",'Lokālā tāme Nr.2'!$F441,0),0)</f>
        <v>0</v>
      </c>
      <c r="G438" s="38">
        <f>IF($C$2="Attiecināmās izmaksas",IF('Lokālā tāme Nr.2'!$Q441="Attiecināmās",'Lokālā tāme Nr.2'!$G441,0),0)</f>
        <v>0</v>
      </c>
      <c r="H438" s="38">
        <f>IF($C$2="Attiecināmās izmaksas",IF('Lokālā tāme Nr.2'!$Q441="Attiecināmās",'Lokālā tāme Nr.2'!$H441,0),0)</f>
        <v>0</v>
      </c>
      <c r="I438" s="38">
        <f>IF($C$2="Attiecināmās izmaksas",IF('Lokālā tāme Nr.2'!$Q441="Attiecināmās",'Lokālā tāme Nr.2'!$I441,0),0)</f>
        <v>0</v>
      </c>
      <c r="J438" s="38">
        <f>IF($C$2="Attiecināmās izmaksas",IF('Lokālā tāme Nr.2'!$Q441="Attiecināmās",'Lokālā tāme Nr.2'!$J441,0),0)</f>
        <v>0</v>
      </c>
      <c r="K438" s="43">
        <f>IF($C$2="Attiecināmās izmaksas",IF('Lokālā tāme Nr.2'!$Q441="Attiecināmās",'Lokālā tāme Nr.2'!$K441,0),0)</f>
        <v>0</v>
      </c>
      <c r="L438" s="46">
        <f>IF($C$2="Attiecināmās izmaksas",IF('Lokālā tāme Nr.2'!$Q441="Attiecināmās",'Lokālā tāme Nr.2'!$L441,0),0)</f>
        <v>0</v>
      </c>
      <c r="M438" s="38">
        <f>IF($C$2="Attiecināmās izmaksas",IF('Lokālā tāme Nr.2'!$Q441="Attiecināmās",'Lokālā tāme Nr.2'!$M441,0),0)</f>
        <v>0</v>
      </c>
      <c r="N438" s="38">
        <f>IF($C$2="Attiecināmās izmaksas",IF('Lokālā tāme Nr.2'!$Q441="Attiecināmās",'Lokālā tāme Nr.2'!$N441,0),0)</f>
        <v>0</v>
      </c>
      <c r="O438" s="38">
        <f>IF($C$2="Attiecināmās izmaksas",IF('Lokālā tāme Nr.2'!$Q441="Attiecināmās",'Lokālā tāme Nr.2'!$O441,0),0)</f>
        <v>0</v>
      </c>
      <c r="P438" s="45">
        <f>IF($C$2="Attiecināmās izmaksas",IF('Lokālā tāme Nr.2'!$Q441="Attiecināmās",'Lokālā tāme Nr.2'!$P441,0),0)</f>
        <v>0</v>
      </c>
    </row>
    <row r="439" spans="1:16" x14ac:dyDescent="0.2">
      <c r="A439" s="19">
        <f>IF(P439=0,0,IF(COUNTBLANK(P439)=1,0,COUNTA($P$8:P439)))</f>
        <v>0</v>
      </c>
      <c r="B439" s="38">
        <f>IF($C$2="Attiecināmās izmaksas",IF('Lokālā tāme Nr.2'!$Q442="Attiecināmās",'Lokālā tāme Nr.2'!$B442,0),0)</f>
        <v>0</v>
      </c>
      <c r="C439" s="38">
        <f>IF($C$2="Attiecināmās izmaksas",IF('Lokālā tāme Nr.2'!$Q442="Attiecināmās",'Lokālā tāme Nr.2'!$C442,0),0)</f>
        <v>0</v>
      </c>
      <c r="D439" s="38">
        <f>IF($C$2="Attiecināmās izmaksas",IF('Lokālā tāme Nr.2'!$Q442="Attiecināmās",'Lokālā tāme Nr.2'!$D442,0),0)</f>
        <v>0</v>
      </c>
      <c r="E439" s="45">
        <f>IF($C$2="Attiecināmās izmaksas",IF('Lokālā tāme Nr.2'!$Q442="Attiecināmās",'Lokālā tāme Nr.2'!$E442,0),0)</f>
        <v>0</v>
      </c>
      <c r="F439" s="42">
        <f>IF($C$2="Attiecināmās izmaksas",IF('Lokālā tāme Nr.2'!$Q442="Attiecināmās",'Lokālā tāme Nr.2'!$F442,0),0)</f>
        <v>0</v>
      </c>
      <c r="G439" s="38">
        <f>IF($C$2="Attiecināmās izmaksas",IF('Lokālā tāme Nr.2'!$Q442="Attiecināmās",'Lokālā tāme Nr.2'!$G442,0),0)</f>
        <v>0</v>
      </c>
      <c r="H439" s="38">
        <f>IF($C$2="Attiecināmās izmaksas",IF('Lokālā tāme Nr.2'!$Q442="Attiecināmās",'Lokālā tāme Nr.2'!$H442,0),0)</f>
        <v>0</v>
      </c>
      <c r="I439" s="38">
        <f>IF($C$2="Attiecināmās izmaksas",IF('Lokālā tāme Nr.2'!$Q442="Attiecināmās",'Lokālā tāme Nr.2'!$I442,0),0)</f>
        <v>0</v>
      </c>
      <c r="J439" s="38">
        <f>IF($C$2="Attiecināmās izmaksas",IF('Lokālā tāme Nr.2'!$Q442="Attiecināmās",'Lokālā tāme Nr.2'!$J442,0),0)</f>
        <v>0</v>
      </c>
      <c r="K439" s="43">
        <f>IF($C$2="Attiecināmās izmaksas",IF('Lokālā tāme Nr.2'!$Q442="Attiecināmās",'Lokālā tāme Nr.2'!$K442,0),0)</f>
        <v>0</v>
      </c>
      <c r="L439" s="46">
        <f>IF($C$2="Attiecināmās izmaksas",IF('Lokālā tāme Nr.2'!$Q442="Attiecināmās",'Lokālā tāme Nr.2'!$L442,0),0)</f>
        <v>0</v>
      </c>
      <c r="M439" s="38">
        <f>IF($C$2="Attiecināmās izmaksas",IF('Lokālā tāme Nr.2'!$Q442="Attiecināmās",'Lokālā tāme Nr.2'!$M442,0),0)</f>
        <v>0</v>
      </c>
      <c r="N439" s="38">
        <f>IF($C$2="Attiecināmās izmaksas",IF('Lokālā tāme Nr.2'!$Q442="Attiecināmās",'Lokālā tāme Nr.2'!$N442,0),0)</f>
        <v>0</v>
      </c>
      <c r="O439" s="38">
        <f>IF($C$2="Attiecināmās izmaksas",IF('Lokālā tāme Nr.2'!$Q442="Attiecināmās",'Lokālā tāme Nr.2'!$O442,0),0)</f>
        <v>0</v>
      </c>
      <c r="P439" s="45">
        <f>IF($C$2="Attiecināmās izmaksas",IF('Lokālā tāme Nr.2'!$Q442="Attiecināmās",'Lokālā tāme Nr.2'!$P442,0),0)</f>
        <v>0</v>
      </c>
    </row>
    <row r="440" spans="1:16" x14ac:dyDescent="0.2">
      <c r="A440" s="19">
        <f>IF(P440=0,0,IF(COUNTBLANK(P440)=1,0,COUNTA($P$8:P440)))</f>
        <v>0</v>
      </c>
      <c r="B440" s="38">
        <f>IF($C$2="Attiecināmās izmaksas",IF('Lokālā tāme Nr.2'!$Q443="Attiecināmās",'Lokālā tāme Nr.2'!$B443,0),0)</f>
        <v>0</v>
      </c>
      <c r="C440" s="38">
        <f>IF($C$2="Attiecināmās izmaksas",IF('Lokālā tāme Nr.2'!$Q443="Attiecināmās",'Lokālā tāme Nr.2'!$C443,0),0)</f>
        <v>0</v>
      </c>
      <c r="D440" s="38">
        <f>IF($C$2="Attiecināmās izmaksas",IF('Lokālā tāme Nr.2'!$Q443="Attiecināmās",'Lokālā tāme Nr.2'!$D443,0),0)</f>
        <v>0</v>
      </c>
      <c r="E440" s="45">
        <f>IF($C$2="Attiecināmās izmaksas",IF('Lokālā tāme Nr.2'!$Q443="Attiecināmās",'Lokālā tāme Nr.2'!$E443,0),0)</f>
        <v>0</v>
      </c>
      <c r="F440" s="42">
        <f>IF($C$2="Attiecināmās izmaksas",IF('Lokālā tāme Nr.2'!$Q443="Attiecināmās",'Lokālā tāme Nr.2'!$F443,0),0)</f>
        <v>0</v>
      </c>
      <c r="G440" s="38">
        <f>IF($C$2="Attiecināmās izmaksas",IF('Lokālā tāme Nr.2'!$Q443="Attiecināmās",'Lokālā tāme Nr.2'!$G443,0),0)</f>
        <v>0</v>
      </c>
      <c r="H440" s="38">
        <f>IF($C$2="Attiecināmās izmaksas",IF('Lokālā tāme Nr.2'!$Q443="Attiecināmās",'Lokālā tāme Nr.2'!$H443,0),0)</f>
        <v>0</v>
      </c>
      <c r="I440" s="38">
        <f>IF($C$2="Attiecināmās izmaksas",IF('Lokālā tāme Nr.2'!$Q443="Attiecināmās",'Lokālā tāme Nr.2'!$I443,0),0)</f>
        <v>0</v>
      </c>
      <c r="J440" s="38">
        <f>IF($C$2="Attiecināmās izmaksas",IF('Lokālā tāme Nr.2'!$Q443="Attiecināmās",'Lokālā tāme Nr.2'!$J443,0),0)</f>
        <v>0</v>
      </c>
      <c r="K440" s="43">
        <f>IF($C$2="Attiecināmās izmaksas",IF('Lokālā tāme Nr.2'!$Q443="Attiecināmās",'Lokālā tāme Nr.2'!$K443,0),0)</f>
        <v>0</v>
      </c>
      <c r="L440" s="46">
        <f>IF($C$2="Attiecināmās izmaksas",IF('Lokālā tāme Nr.2'!$Q443="Attiecināmās",'Lokālā tāme Nr.2'!$L443,0),0)</f>
        <v>0</v>
      </c>
      <c r="M440" s="38">
        <f>IF($C$2="Attiecināmās izmaksas",IF('Lokālā tāme Nr.2'!$Q443="Attiecināmās",'Lokālā tāme Nr.2'!$M443,0),0)</f>
        <v>0</v>
      </c>
      <c r="N440" s="38">
        <f>IF($C$2="Attiecināmās izmaksas",IF('Lokālā tāme Nr.2'!$Q443="Attiecināmās",'Lokālā tāme Nr.2'!$N443,0),0)</f>
        <v>0</v>
      </c>
      <c r="O440" s="38">
        <f>IF($C$2="Attiecināmās izmaksas",IF('Lokālā tāme Nr.2'!$Q443="Attiecināmās",'Lokālā tāme Nr.2'!$O443,0),0)</f>
        <v>0</v>
      </c>
      <c r="P440" s="45">
        <f>IF($C$2="Attiecināmās izmaksas",IF('Lokālā tāme Nr.2'!$Q443="Attiecināmās",'Lokālā tāme Nr.2'!$P443,0),0)</f>
        <v>0</v>
      </c>
    </row>
    <row r="441" spans="1:16" x14ac:dyDescent="0.2">
      <c r="A441" s="19">
        <f>IF(P441=0,0,IF(COUNTBLANK(P441)=1,0,COUNTA($P$8:P441)))</f>
        <v>0</v>
      </c>
      <c r="B441" s="38">
        <f>IF($C$2="Attiecināmās izmaksas",IF('Lokālā tāme Nr.2'!$Q444="Attiecināmās",'Lokālā tāme Nr.2'!$B444,0),0)</f>
        <v>0</v>
      </c>
      <c r="C441" s="38">
        <f>IF($C$2="Attiecināmās izmaksas",IF('Lokālā tāme Nr.2'!$Q444="Attiecināmās",'Lokālā tāme Nr.2'!$C444,0),0)</f>
        <v>0</v>
      </c>
      <c r="D441" s="38">
        <f>IF($C$2="Attiecināmās izmaksas",IF('Lokālā tāme Nr.2'!$Q444="Attiecināmās",'Lokālā tāme Nr.2'!$D444,0),0)</f>
        <v>0</v>
      </c>
      <c r="E441" s="45">
        <f>IF($C$2="Attiecināmās izmaksas",IF('Lokālā tāme Nr.2'!$Q444="Attiecināmās",'Lokālā tāme Nr.2'!$E444,0),0)</f>
        <v>0</v>
      </c>
      <c r="F441" s="42">
        <f>IF($C$2="Attiecināmās izmaksas",IF('Lokālā tāme Nr.2'!$Q444="Attiecināmās",'Lokālā tāme Nr.2'!$F444,0),0)</f>
        <v>0</v>
      </c>
      <c r="G441" s="38">
        <f>IF($C$2="Attiecināmās izmaksas",IF('Lokālā tāme Nr.2'!$Q444="Attiecināmās",'Lokālā tāme Nr.2'!$G444,0),0)</f>
        <v>0</v>
      </c>
      <c r="H441" s="38">
        <f>IF($C$2="Attiecināmās izmaksas",IF('Lokālā tāme Nr.2'!$Q444="Attiecināmās",'Lokālā tāme Nr.2'!$H444,0),0)</f>
        <v>0</v>
      </c>
      <c r="I441" s="38">
        <f>IF($C$2="Attiecināmās izmaksas",IF('Lokālā tāme Nr.2'!$Q444="Attiecināmās",'Lokālā tāme Nr.2'!$I444,0),0)</f>
        <v>0</v>
      </c>
      <c r="J441" s="38">
        <f>IF($C$2="Attiecināmās izmaksas",IF('Lokālā tāme Nr.2'!$Q444="Attiecināmās",'Lokālā tāme Nr.2'!$J444,0),0)</f>
        <v>0</v>
      </c>
      <c r="K441" s="43">
        <f>IF($C$2="Attiecināmās izmaksas",IF('Lokālā tāme Nr.2'!$Q444="Attiecināmās",'Lokālā tāme Nr.2'!$K444,0),0)</f>
        <v>0</v>
      </c>
      <c r="L441" s="46">
        <f>IF($C$2="Attiecināmās izmaksas",IF('Lokālā tāme Nr.2'!$Q444="Attiecināmās",'Lokālā tāme Nr.2'!$L444,0),0)</f>
        <v>0</v>
      </c>
      <c r="M441" s="38">
        <f>IF($C$2="Attiecināmās izmaksas",IF('Lokālā tāme Nr.2'!$Q444="Attiecināmās",'Lokālā tāme Nr.2'!$M444,0),0)</f>
        <v>0</v>
      </c>
      <c r="N441" s="38">
        <f>IF($C$2="Attiecināmās izmaksas",IF('Lokālā tāme Nr.2'!$Q444="Attiecināmās",'Lokālā tāme Nr.2'!$N444,0),0)</f>
        <v>0</v>
      </c>
      <c r="O441" s="38">
        <f>IF($C$2="Attiecināmās izmaksas",IF('Lokālā tāme Nr.2'!$Q444="Attiecināmās",'Lokālā tāme Nr.2'!$O444,0),0)</f>
        <v>0</v>
      </c>
      <c r="P441" s="45">
        <f>IF($C$2="Attiecināmās izmaksas",IF('Lokālā tāme Nr.2'!$Q444="Attiecināmās",'Lokālā tāme Nr.2'!$P444,0),0)</f>
        <v>0</v>
      </c>
    </row>
    <row r="442" spans="1:16" x14ac:dyDescent="0.2">
      <c r="A442" s="19">
        <f>IF(P442=0,0,IF(COUNTBLANK(P442)=1,0,COUNTA($P$8:P442)))</f>
        <v>0</v>
      </c>
      <c r="B442" s="38">
        <f>IF($C$2="Attiecināmās izmaksas",IF('Lokālā tāme Nr.2'!$Q445="Attiecināmās",'Lokālā tāme Nr.2'!$B445,0),0)</f>
        <v>0</v>
      </c>
      <c r="C442" s="38">
        <f>IF($C$2="Attiecināmās izmaksas",IF('Lokālā tāme Nr.2'!$Q445="Attiecināmās",'Lokālā tāme Nr.2'!$C445,0),0)</f>
        <v>0</v>
      </c>
      <c r="D442" s="38">
        <f>IF($C$2="Attiecināmās izmaksas",IF('Lokālā tāme Nr.2'!$Q445="Attiecināmās",'Lokālā tāme Nr.2'!$D445,0),0)</f>
        <v>0</v>
      </c>
      <c r="E442" s="45">
        <f>IF($C$2="Attiecināmās izmaksas",IF('Lokālā tāme Nr.2'!$Q445="Attiecināmās",'Lokālā tāme Nr.2'!$E445,0),0)</f>
        <v>0</v>
      </c>
      <c r="F442" s="42">
        <f>IF($C$2="Attiecināmās izmaksas",IF('Lokālā tāme Nr.2'!$Q445="Attiecināmās",'Lokālā tāme Nr.2'!$F445,0),0)</f>
        <v>0</v>
      </c>
      <c r="G442" s="38">
        <f>IF($C$2="Attiecināmās izmaksas",IF('Lokālā tāme Nr.2'!$Q445="Attiecināmās",'Lokālā tāme Nr.2'!$G445,0),0)</f>
        <v>0</v>
      </c>
      <c r="H442" s="38">
        <f>IF($C$2="Attiecināmās izmaksas",IF('Lokālā tāme Nr.2'!$Q445="Attiecināmās",'Lokālā tāme Nr.2'!$H445,0),0)</f>
        <v>0</v>
      </c>
      <c r="I442" s="38">
        <f>IF($C$2="Attiecināmās izmaksas",IF('Lokālā tāme Nr.2'!$Q445="Attiecināmās",'Lokālā tāme Nr.2'!$I445,0),0)</f>
        <v>0</v>
      </c>
      <c r="J442" s="38">
        <f>IF($C$2="Attiecināmās izmaksas",IF('Lokālā tāme Nr.2'!$Q445="Attiecināmās",'Lokālā tāme Nr.2'!$J445,0),0)</f>
        <v>0</v>
      </c>
      <c r="K442" s="43">
        <f>IF($C$2="Attiecināmās izmaksas",IF('Lokālā tāme Nr.2'!$Q445="Attiecināmās",'Lokālā tāme Nr.2'!$K445,0),0)</f>
        <v>0</v>
      </c>
      <c r="L442" s="46">
        <f>IF($C$2="Attiecināmās izmaksas",IF('Lokālā tāme Nr.2'!$Q445="Attiecināmās",'Lokālā tāme Nr.2'!$L445,0),0)</f>
        <v>0</v>
      </c>
      <c r="M442" s="38">
        <f>IF($C$2="Attiecināmās izmaksas",IF('Lokālā tāme Nr.2'!$Q445="Attiecināmās",'Lokālā tāme Nr.2'!$M445,0),0)</f>
        <v>0</v>
      </c>
      <c r="N442" s="38">
        <f>IF($C$2="Attiecināmās izmaksas",IF('Lokālā tāme Nr.2'!$Q445="Attiecināmās",'Lokālā tāme Nr.2'!$N445,0),0)</f>
        <v>0</v>
      </c>
      <c r="O442" s="38">
        <f>IF($C$2="Attiecināmās izmaksas",IF('Lokālā tāme Nr.2'!$Q445="Attiecināmās",'Lokālā tāme Nr.2'!$O445,0),0)</f>
        <v>0</v>
      </c>
      <c r="P442" s="45">
        <f>IF($C$2="Attiecināmās izmaksas",IF('Lokālā tāme Nr.2'!$Q445="Attiecināmās",'Lokālā tāme Nr.2'!$P445,0),0)</f>
        <v>0</v>
      </c>
    </row>
    <row r="443" spans="1:16" x14ac:dyDescent="0.2">
      <c r="A443" s="19">
        <f>IF(P443=0,0,IF(COUNTBLANK(P443)=1,0,COUNTA($P$8:P443)))</f>
        <v>0</v>
      </c>
      <c r="B443" s="38">
        <f>IF($C$2="Attiecināmās izmaksas",IF('Lokālā tāme Nr.2'!$Q446="Attiecināmās",'Lokālā tāme Nr.2'!$B446,0),0)</f>
        <v>0</v>
      </c>
      <c r="C443" s="38">
        <f>IF($C$2="Attiecināmās izmaksas",IF('Lokālā tāme Nr.2'!$Q446="Attiecināmās",'Lokālā tāme Nr.2'!$C446,0),0)</f>
        <v>0</v>
      </c>
      <c r="D443" s="38">
        <f>IF($C$2="Attiecināmās izmaksas",IF('Lokālā tāme Nr.2'!$Q446="Attiecināmās",'Lokālā tāme Nr.2'!$D446,0),0)</f>
        <v>0</v>
      </c>
      <c r="E443" s="45">
        <f>IF($C$2="Attiecināmās izmaksas",IF('Lokālā tāme Nr.2'!$Q446="Attiecināmās",'Lokālā tāme Nr.2'!$E446,0),0)</f>
        <v>0</v>
      </c>
      <c r="F443" s="42">
        <f>IF($C$2="Attiecināmās izmaksas",IF('Lokālā tāme Nr.2'!$Q446="Attiecināmās",'Lokālā tāme Nr.2'!$F446,0),0)</f>
        <v>0</v>
      </c>
      <c r="G443" s="38">
        <f>IF($C$2="Attiecināmās izmaksas",IF('Lokālā tāme Nr.2'!$Q446="Attiecināmās",'Lokālā tāme Nr.2'!$G446,0),0)</f>
        <v>0</v>
      </c>
      <c r="H443" s="38">
        <f>IF($C$2="Attiecināmās izmaksas",IF('Lokālā tāme Nr.2'!$Q446="Attiecināmās",'Lokālā tāme Nr.2'!$H446,0),0)</f>
        <v>0</v>
      </c>
      <c r="I443" s="38">
        <f>IF($C$2="Attiecināmās izmaksas",IF('Lokālā tāme Nr.2'!$Q446="Attiecināmās",'Lokālā tāme Nr.2'!$I446,0),0)</f>
        <v>0</v>
      </c>
      <c r="J443" s="38">
        <f>IF($C$2="Attiecināmās izmaksas",IF('Lokālā tāme Nr.2'!$Q446="Attiecināmās",'Lokālā tāme Nr.2'!$J446,0),0)</f>
        <v>0</v>
      </c>
      <c r="K443" s="43">
        <f>IF($C$2="Attiecināmās izmaksas",IF('Lokālā tāme Nr.2'!$Q446="Attiecināmās",'Lokālā tāme Nr.2'!$K446,0),0)</f>
        <v>0</v>
      </c>
      <c r="L443" s="46">
        <f>IF($C$2="Attiecināmās izmaksas",IF('Lokālā tāme Nr.2'!$Q446="Attiecināmās",'Lokālā tāme Nr.2'!$L446,0),0)</f>
        <v>0</v>
      </c>
      <c r="M443" s="38">
        <f>IF($C$2="Attiecināmās izmaksas",IF('Lokālā tāme Nr.2'!$Q446="Attiecināmās",'Lokālā tāme Nr.2'!$M446,0),0)</f>
        <v>0</v>
      </c>
      <c r="N443" s="38">
        <f>IF($C$2="Attiecināmās izmaksas",IF('Lokālā tāme Nr.2'!$Q446="Attiecināmās",'Lokālā tāme Nr.2'!$N446,0),0)</f>
        <v>0</v>
      </c>
      <c r="O443" s="38">
        <f>IF($C$2="Attiecināmās izmaksas",IF('Lokālā tāme Nr.2'!$Q446="Attiecināmās",'Lokālā tāme Nr.2'!$O446,0),0)</f>
        <v>0</v>
      </c>
      <c r="P443" s="45">
        <f>IF($C$2="Attiecināmās izmaksas",IF('Lokālā tāme Nr.2'!$Q446="Attiecināmās",'Lokālā tāme Nr.2'!$P446,0),0)</f>
        <v>0</v>
      </c>
    </row>
    <row r="444" spans="1:16" x14ac:dyDescent="0.2">
      <c r="A444" s="19">
        <f>IF(P444=0,0,IF(COUNTBLANK(P444)=1,0,COUNTA($P$8:P444)))</f>
        <v>0</v>
      </c>
      <c r="B444" s="38">
        <f>IF($C$2="Attiecināmās izmaksas",IF('Lokālā tāme Nr.2'!$Q447="Attiecināmās",'Lokālā tāme Nr.2'!$B447,0),0)</f>
        <v>0</v>
      </c>
      <c r="C444" s="38">
        <f>IF($C$2="Attiecināmās izmaksas",IF('Lokālā tāme Nr.2'!$Q447="Attiecināmās",'Lokālā tāme Nr.2'!$C447,0),0)</f>
        <v>0</v>
      </c>
      <c r="D444" s="38">
        <f>IF($C$2="Attiecināmās izmaksas",IF('Lokālā tāme Nr.2'!$Q447="Attiecināmās",'Lokālā tāme Nr.2'!$D447,0),0)</f>
        <v>0</v>
      </c>
      <c r="E444" s="45">
        <f>IF($C$2="Attiecināmās izmaksas",IF('Lokālā tāme Nr.2'!$Q447="Attiecināmās",'Lokālā tāme Nr.2'!$E447,0),0)</f>
        <v>0</v>
      </c>
      <c r="F444" s="42">
        <f>IF($C$2="Attiecināmās izmaksas",IF('Lokālā tāme Nr.2'!$Q447="Attiecināmās",'Lokālā tāme Nr.2'!$F447,0),0)</f>
        <v>0</v>
      </c>
      <c r="G444" s="38">
        <f>IF($C$2="Attiecināmās izmaksas",IF('Lokālā tāme Nr.2'!$Q447="Attiecināmās",'Lokālā tāme Nr.2'!$G447,0),0)</f>
        <v>0</v>
      </c>
      <c r="H444" s="38">
        <f>IF($C$2="Attiecināmās izmaksas",IF('Lokālā tāme Nr.2'!$Q447="Attiecināmās",'Lokālā tāme Nr.2'!$H447,0),0)</f>
        <v>0</v>
      </c>
      <c r="I444" s="38">
        <f>IF($C$2="Attiecināmās izmaksas",IF('Lokālā tāme Nr.2'!$Q447="Attiecināmās",'Lokālā tāme Nr.2'!$I447,0),0)</f>
        <v>0</v>
      </c>
      <c r="J444" s="38">
        <f>IF($C$2="Attiecināmās izmaksas",IF('Lokālā tāme Nr.2'!$Q447="Attiecināmās",'Lokālā tāme Nr.2'!$J447,0),0)</f>
        <v>0</v>
      </c>
      <c r="K444" s="43">
        <f>IF($C$2="Attiecināmās izmaksas",IF('Lokālā tāme Nr.2'!$Q447="Attiecināmās",'Lokālā tāme Nr.2'!$K447,0),0)</f>
        <v>0</v>
      </c>
      <c r="L444" s="46">
        <f>IF($C$2="Attiecināmās izmaksas",IF('Lokālā tāme Nr.2'!$Q447="Attiecināmās",'Lokālā tāme Nr.2'!$L447,0),0)</f>
        <v>0</v>
      </c>
      <c r="M444" s="38">
        <f>IF($C$2="Attiecināmās izmaksas",IF('Lokālā tāme Nr.2'!$Q447="Attiecināmās",'Lokālā tāme Nr.2'!$M447,0),0)</f>
        <v>0</v>
      </c>
      <c r="N444" s="38">
        <f>IF($C$2="Attiecināmās izmaksas",IF('Lokālā tāme Nr.2'!$Q447="Attiecināmās",'Lokālā tāme Nr.2'!$N447,0),0)</f>
        <v>0</v>
      </c>
      <c r="O444" s="38">
        <f>IF($C$2="Attiecināmās izmaksas",IF('Lokālā tāme Nr.2'!$Q447="Attiecināmās",'Lokālā tāme Nr.2'!$O447,0),0)</f>
        <v>0</v>
      </c>
      <c r="P444" s="45">
        <f>IF($C$2="Attiecināmās izmaksas",IF('Lokālā tāme Nr.2'!$Q447="Attiecināmās",'Lokālā tāme Nr.2'!$P447,0),0)</f>
        <v>0</v>
      </c>
    </row>
    <row r="445" spans="1:16" x14ac:dyDescent="0.2">
      <c r="A445" s="19">
        <f>IF(P445=0,0,IF(COUNTBLANK(P445)=1,0,COUNTA($P$8:P445)))</f>
        <v>0</v>
      </c>
      <c r="B445" s="38">
        <f>IF($C$2="Attiecināmās izmaksas",IF('Lokālā tāme Nr.2'!$Q448="Attiecināmās",'Lokālā tāme Nr.2'!$B448,0),0)</f>
        <v>0</v>
      </c>
      <c r="C445" s="38">
        <f>IF($C$2="Attiecināmās izmaksas",IF('Lokālā tāme Nr.2'!$Q448="Attiecināmās",'Lokālā tāme Nr.2'!$C448,0),0)</f>
        <v>0</v>
      </c>
      <c r="D445" s="38">
        <f>IF($C$2="Attiecināmās izmaksas",IF('Lokālā tāme Nr.2'!$Q448="Attiecināmās",'Lokālā tāme Nr.2'!$D448,0),0)</f>
        <v>0</v>
      </c>
      <c r="E445" s="45">
        <f>IF($C$2="Attiecināmās izmaksas",IF('Lokālā tāme Nr.2'!$Q448="Attiecināmās",'Lokālā tāme Nr.2'!$E448,0),0)</f>
        <v>0</v>
      </c>
      <c r="F445" s="42">
        <f>IF($C$2="Attiecināmās izmaksas",IF('Lokālā tāme Nr.2'!$Q448="Attiecināmās",'Lokālā tāme Nr.2'!$F448,0),0)</f>
        <v>0</v>
      </c>
      <c r="G445" s="38">
        <f>IF($C$2="Attiecināmās izmaksas",IF('Lokālā tāme Nr.2'!$Q448="Attiecināmās",'Lokālā tāme Nr.2'!$G448,0),0)</f>
        <v>0</v>
      </c>
      <c r="H445" s="38">
        <f>IF($C$2="Attiecināmās izmaksas",IF('Lokālā tāme Nr.2'!$Q448="Attiecināmās",'Lokālā tāme Nr.2'!$H448,0),0)</f>
        <v>0</v>
      </c>
      <c r="I445" s="38">
        <f>IF($C$2="Attiecināmās izmaksas",IF('Lokālā tāme Nr.2'!$Q448="Attiecināmās",'Lokālā tāme Nr.2'!$I448,0),0)</f>
        <v>0</v>
      </c>
      <c r="J445" s="38">
        <f>IF($C$2="Attiecināmās izmaksas",IF('Lokālā tāme Nr.2'!$Q448="Attiecināmās",'Lokālā tāme Nr.2'!$J448,0),0)</f>
        <v>0</v>
      </c>
      <c r="K445" s="43">
        <f>IF($C$2="Attiecināmās izmaksas",IF('Lokālā tāme Nr.2'!$Q448="Attiecināmās",'Lokālā tāme Nr.2'!$K448,0),0)</f>
        <v>0</v>
      </c>
      <c r="L445" s="46">
        <f>IF($C$2="Attiecināmās izmaksas",IF('Lokālā tāme Nr.2'!$Q448="Attiecināmās",'Lokālā tāme Nr.2'!$L448,0),0)</f>
        <v>0</v>
      </c>
      <c r="M445" s="38">
        <f>IF($C$2="Attiecināmās izmaksas",IF('Lokālā tāme Nr.2'!$Q448="Attiecināmās",'Lokālā tāme Nr.2'!$M448,0),0)</f>
        <v>0</v>
      </c>
      <c r="N445" s="38">
        <f>IF($C$2="Attiecināmās izmaksas",IF('Lokālā tāme Nr.2'!$Q448="Attiecināmās",'Lokālā tāme Nr.2'!$N448,0),0)</f>
        <v>0</v>
      </c>
      <c r="O445" s="38">
        <f>IF($C$2="Attiecināmās izmaksas",IF('Lokālā tāme Nr.2'!$Q448="Attiecināmās",'Lokālā tāme Nr.2'!$O448,0),0)</f>
        <v>0</v>
      </c>
      <c r="P445" s="45">
        <f>IF($C$2="Attiecināmās izmaksas",IF('Lokālā tāme Nr.2'!$Q448="Attiecināmās",'Lokālā tāme Nr.2'!$P448,0),0)</f>
        <v>0</v>
      </c>
    </row>
    <row r="446" spans="1:16" x14ac:dyDescent="0.2">
      <c r="A446" s="19">
        <f>IF(P446=0,0,IF(COUNTBLANK(P446)=1,0,COUNTA($P$8:P446)))</f>
        <v>0</v>
      </c>
      <c r="B446" s="38">
        <f>IF($C$2="Attiecināmās izmaksas",IF('Lokālā tāme Nr.2'!$Q449="Attiecināmās",'Lokālā tāme Nr.2'!$B449,0),0)</f>
        <v>0</v>
      </c>
      <c r="C446" s="38">
        <f>IF($C$2="Attiecināmās izmaksas",IF('Lokālā tāme Nr.2'!$Q449="Attiecināmās",'Lokālā tāme Nr.2'!$C449,0),0)</f>
        <v>0</v>
      </c>
      <c r="D446" s="38">
        <f>IF($C$2="Attiecināmās izmaksas",IF('Lokālā tāme Nr.2'!$Q449="Attiecināmās",'Lokālā tāme Nr.2'!$D449,0),0)</f>
        <v>0</v>
      </c>
      <c r="E446" s="45">
        <f>IF($C$2="Attiecināmās izmaksas",IF('Lokālā tāme Nr.2'!$Q449="Attiecināmās",'Lokālā tāme Nr.2'!$E449,0),0)</f>
        <v>0</v>
      </c>
      <c r="F446" s="42">
        <f>IF($C$2="Attiecināmās izmaksas",IF('Lokālā tāme Nr.2'!$Q449="Attiecināmās",'Lokālā tāme Nr.2'!$F449,0),0)</f>
        <v>0</v>
      </c>
      <c r="G446" s="38">
        <f>IF($C$2="Attiecināmās izmaksas",IF('Lokālā tāme Nr.2'!$Q449="Attiecināmās",'Lokālā tāme Nr.2'!$G449,0),0)</f>
        <v>0</v>
      </c>
      <c r="H446" s="38">
        <f>IF($C$2="Attiecināmās izmaksas",IF('Lokālā tāme Nr.2'!$Q449="Attiecināmās",'Lokālā tāme Nr.2'!$H449,0),0)</f>
        <v>0</v>
      </c>
      <c r="I446" s="38">
        <f>IF($C$2="Attiecināmās izmaksas",IF('Lokālā tāme Nr.2'!$Q449="Attiecināmās",'Lokālā tāme Nr.2'!$I449,0),0)</f>
        <v>0</v>
      </c>
      <c r="J446" s="38">
        <f>IF($C$2="Attiecināmās izmaksas",IF('Lokālā tāme Nr.2'!$Q449="Attiecināmās",'Lokālā tāme Nr.2'!$J449,0),0)</f>
        <v>0</v>
      </c>
      <c r="K446" s="43">
        <f>IF($C$2="Attiecināmās izmaksas",IF('Lokālā tāme Nr.2'!$Q449="Attiecināmās",'Lokālā tāme Nr.2'!$K449,0),0)</f>
        <v>0</v>
      </c>
      <c r="L446" s="46">
        <f>IF($C$2="Attiecināmās izmaksas",IF('Lokālā tāme Nr.2'!$Q449="Attiecināmās",'Lokālā tāme Nr.2'!$L449,0),0)</f>
        <v>0</v>
      </c>
      <c r="M446" s="38">
        <f>IF($C$2="Attiecināmās izmaksas",IF('Lokālā tāme Nr.2'!$Q449="Attiecināmās",'Lokālā tāme Nr.2'!$M449,0),0)</f>
        <v>0</v>
      </c>
      <c r="N446" s="38">
        <f>IF($C$2="Attiecināmās izmaksas",IF('Lokālā tāme Nr.2'!$Q449="Attiecināmās",'Lokālā tāme Nr.2'!$N449,0),0)</f>
        <v>0</v>
      </c>
      <c r="O446" s="38">
        <f>IF($C$2="Attiecināmās izmaksas",IF('Lokālā tāme Nr.2'!$Q449="Attiecināmās",'Lokālā tāme Nr.2'!$O449,0),0)</f>
        <v>0</v>
      </c>
      <c r="P446" s="45">
        <f>IF($C$2="Attiecināmās izmaksas",IF('Lokālā tāme Nr.2'!$Q449="Attiecināmās",'Lokālā tāme Nr.2'!$P449,0),0)</f>
        <v>0</v>
      </c>
    </row>
    <row r="447" spans="1:16" x14ac:dyDescent="0.2">
      <c r="A447" s="19">
        <f>IF(P447=0,0,IF(COUNTBLANK(P447)=1,0,COUNTA($P$8:P447)))</f>
        <v>0</v>
      </c>
      <c r="B447" s="38">
        <f>IF($C$2="Attiecināmās izmaksas",IF('Lokālā tāme Nr.2'!$Q450="Attiecināmās",'Lokālā tāme Nr.2'!$B450,0),0)</f>
        <v>0</v>
      </c>
      <c r="C447" s="38">
        <f>IF($C$2="Attiecināmās izmaksas",IF('Lokālā tāme Nr.2'!$Q450="Attiecināmās",'Lokālā tāme Nr.2'!$C450,0),0)</f>
        <v>0</v>
      </c>
      <c r="D447" s="38">
        <f>IF($C$2="Attiecināmās izmaksas",IF('Lokālā tāme Nr.2'!$Q450="Attiecināmās",'Lokālā tāme Nr.2'!$D450,0),0)</f>
        <v>0</v>
      </c>
      <c r="E447" s="45">
        <f>IF($C$2="Attiecināmās izmaksas",IF('Lokālā tāme Nr.2'!$Q450="Attiecināmās",'Lokālā tāme Nr.2'!$E450,0),0)</f>
        <v>0</v>
      </c>
      <c r="F447" s="42">
        <f>IF($C$2="Attiecināmās izmaksas",IF('Lokālā tāme Nr.2'!$Q450="Attiecināmās",'Lokālā tāme Nr.2'!$F450,0),0)</f>
        <v>0</v>
      </c>
      <c r="G447" s="38">
        <f>IF($C$2="Attiecināmās izmaksas",IF('Lokālā tāme Nr.2'!$Q450="Attiecināmās",'Lokālā tāme Nr.2'!$G450,0),0)</f>
        <v>0</v>
      </c>
      <c r="H447" s="38">
        <f>IF($C$2="Attiecināmās izmaksas",IF('Lokālā tāme Nr.2'!$Q450="Attiecināmās",'Lokālā tāme Nr.2'!$H450,0),0)</f>
        <v>0</v>
      </c>
      <c r="I447" s="38">
        <f>IF($C$2="Attiecināmās izmaksas",IF('Lokālā tāme Nr.2'!$Q450="Attiecināmās",'Lokālā tāme Nr.2'!$I450,0),0)</f>
        <v>0</v>
      </c>
      <c r="J447" s="38">
        <f>IF($C$2="Attiecināmās izmaksas",IF('Lokālā tāme Nr.2'!$Q450="Attiecināmās",'Lokālā tāme Nr.2'!$J450,0),0)</f>
        <v>0</v>
      </c>
      <c r="K447" s="43">
        <f>IF($C$2="Attiecināmās izmaksas",IF('Lokālā tāme Nr.2'!$Q450="Attiecināmās",'Lokālā tāme Nr.2'!$K450,0),0)</f>
        <v>0</v>
      </c>
      <c r="L447" s="46">
        <f>IF($C$2="Attiecināmās izmaksas",IF('Lokālā tāme Nr.2'!$Q450="Attiecināmās",'Lokālā tāme Nr.2'!$L450,0),0)</f>
        <v>0</v>
      </c>
      <c r="M447" s="38">
        <f>IF($C$2="Attiecināmās izmaksas",IF('Lokālā tāme Nr.2'!$Q450="Attiecināmās",'Lokālā tāme Nr.2'!$M450,0),0)</f>
        <v>0</v>
      </c>
      <c r="N447" s="38">
        <f>IF($C$2="Attiecināmās izmaksas",IF('Lokālā tāme Nr.2'!$Q450="Attiecināmās",'Lokālā tāme Nr.2'!$N450,0),0)</f>
        <v>0</v>
      </c>
      <c r="O447" s="38">
        <f>IF($C$2="Attiecināmās izmaksas",IF('Lokālā tāme Nr.2'!$Q450="Attiecināmās",'Lokālā tāme Nr.2'!$O450,0),0)</f>
        <v>0</v>
      </c>
      <c r="P447" s="45">
        <f>IF($C$2="Attiecināmās izmaksas",IF('Lokālā tāme Nr.2'!$Q450="Attiecināmās",'Lokālā tāme Nr.2'!$P450,0),0)</f>
        <v>0</v>
      </c>
    </row>
    <row r="448" spans="1:16" x14ac:dyDescent="0.2">
      <c r="A448" s="19">
        <f>IF(P448=0,0,IF(COUNTBLANK(P448)=1,0,COUNTA($P$8:P448)))</f>
        <v>0</v>
      </c>
      <c r="B448" s="38">
        <f>IF($C$2="Attiecināmās izmaksas",IF('Lokālā tāme Nr.2'!$Q451="Attiecināmās",'Lokālā tāme Nr.2'!$B451,0),0)</f>
        <v>0</v>
      </c>
      <c r="C448" s="38">
        <f>IF($C$2="Attiecināmās izmaksas",IF('Lokālā tāme Nr.2'!$Q451="Attiecināmās",'Lokālā tāme Nr.2'!$C451,0),0)</f>
        <v>0</v>
      </c>
      <c r="D448" s="38">
        <f>IF($C$2="Attiecināmās izmaksas",IF('Lokālā tāme Nr.2'!$Q451="Attiecināmās",'Lokālā tāme Nr.2'!$D451,0),0)</f>
        <v>0</v>
      </c>
      <c r="E448" s="45">
        <f>IF($C$2="Attiecināmās izmaksas",IF('Lokālā tāme Nr.2'!$Q451="Attiecināmās",'Lokālā tāme Nr.2'!$E451,0),0)</f>
        <v>0</v>
      </c>
      <c r="F448" s="42">
        <f>IF($C$2="Attiecināmās izmaksas",IF('Lokālā tāme Nr.2'!$Q451="Attiecināmās",'Lokālā tāme Nr.2'!$F451,0),0)</f>
        <v>0</v>
      </c>
      <c r="G448" s="38">
        <f>IF($C$2="Attiecināmās izmaksas",IF('Lokālā tāme Nr.2'!$Q451="Attiecināmās",'Lokālā tāme Nr.2'!$G451,0),0)</f>
        <v>0</v>
      </c>
      <c r="H448" s="38">
        <f>IF($C$2="Attiecināmās izmaksas",IF('Lokālā tāme Nr.2'!$Q451="Attiecināmās",'Lokālā tāme Nr.2'!$H451,0),0)</f>
        <v>0</v>
      </c>
      <c r="I448" s="38">
        <f>IF($C$2="Attiecināmās izmaksas",IF('Lokālā tāme Nr.2'!$Q451="Attiecināmās",'Lokālā tāme Nr.2'!$I451,0),0)</f>
        <v>0</v>
      </c>
      <c r="J448" s="38">
        <f>IF($C$2="Attiecināmās izmaksas",IF('Lokālā tāme Nr.2'!$Q451="Attiecināmās",'Lokālā tāme Nr.2'!$J451,0),0)</f>
        <v>0</v>
      </c>
      <c r="K448" s="43">
        <f>IF($C$2="Attiecināmās izmaksas",IF('Lokālā tāme Nr.2'!$Q451="Attiecināmās",'Lokālā tāme Nr.2'!$K451,0),0)</f>
        <v>0</v>
      </c>
      <c r="L448" s="46">
        <f>IF($C$2="Attiecināmās izmaksas",IF('Lokālā tāme Nr.2'!$Q451="Attiecināmās",'Lokālā tāme Nr.2'!$L451,0),0)</f>
        <v>0</v>
      </c>
      <c r="M448" s="38">
        <f>IF($C$2="Attiecināmās izmaksas",IF('Lokālā tāme Nr.2'!$Q451="Attiecināmās",'Lokālā tāme Nr.2'!$M451,0),0)</f>
        <v>0</v>
      </c>
      <c r="N448" s="38">
        <f>IF($C$2="Attiecināmās izmaksas",IF('Lokālā tāme Nr.2'!$Q451="Attiecināmās",'Lokālā tāme Nr.2'!$N451,0),0)</f>
        <v>0</v>
      </c>
      <c r="O448" s="38">
        <f>IF($C$2="Attiecināmās izmaksas",IF('Lokālā tāme Nr.2'!$Q451="Attiecināmās",'Lokālā tāme Nr.2'!$O451,0),0)</f>
        <v>0</v>
      </c>
      <c r="P448" s="45">
        <f>IF($C$2="Attiecināmās izmaksas",IF('Lokālā tāme Nr.2'!$Q451="Attiecināmās",'Lokālā tāme Nr.2'!$P451,0),0)</f>
        <v>0</v>
      </c>
    </row>
    <row r="449" spans="1:16" x14ac:dyDescent="0.2">
      <c r="A449" s="19">
        <f>IF(P449=0,0,IF(COUNTBLANK(P449)=1,0,COUNTA($P$8:P449)))</f>
        <v>0</v>
      </c>
      <c r="B449" s="38">
        <f>IF($C$2="Attiecināmās izmaksas",IF('Lokālā tāme Nr.2'!$Q452="Attiecināmās",'Lokālā tāme Nr.2'!$B452,0),0)</f>
        <v>0</v>
      </c>
      <c r="C449" s="38">
        <f>IF($C$2="Attiecināmās izmaksas",IF('Lokālā tāme Nr.2'!$Q452="Attiecināmās",'Lokālā tāme Nr.2'!$C452,0),0)</f>
        <v>0</v>
      </c>
      <c r="D449" s="38">
        <f>IF($C$2="Attiecināmās izmaksas",IF('Lokālā tāme Nr.2'!$Q452="Attiecināmās",'Lokālā tāme Nr.2'!$D452,0),0)</f>
        <v>0</v>
      </c>
      <c r="E449" s="45">
        <f>IF($C$2="Attiecināmās izmaksas",IF('Lokālā tāme Nr.2'!$Q452="Attiecināmās",'Lokālā tāme Nr.2'!$E452,0),0)</f>
        <v>0</v>
      </c>
      <c r="F449" s="42">
        <f>IF($C$2="Attiecināmās izmaksas",IF('Lokālā tāme Nr.2'!$Q452="Attiecināmās",'Lokālā tāme Nr.2'!$F452,0),0)</f>
        <v>0</v>
      </c>
      <c r="G449" s="38">
        <f>IF($C$2="Attiecināmās izmaksas",IF('Lokālā tāme Nr.2'!$Q452="Attiecināmās",'Lokālā tāme Nr.2'!$G452,0),0)</f>
        <v>0</v>
      </c>
      <c r="H449" s="38">
        <f>IF($C$2="Attiecināmās izmaksas",IF('Lokālā tāme Nr.2'!$Q452="Attiecināmās",'Lokālā tāme Nr.2'!$H452,0),0)</f>
        <v>0</v>
      </c>
      <c r="I449" s="38">
        <f>IF($C$2="Attiecināmās izmaksas",IF('Lokālā tāme Nr.2'!$Q452="Attiecināmās",'Lokālā tāme Nr.2'!$I452,0),0)</f>
        <v>0</v>
      </c>
      <c r="J449" s="38">
        <f>IF($C$2="Attiecināmās izmaksas",IF('Lokālā tāme Nr.2'!$Q452="Attiecināmās",'Lokālā tāme Nr.2'!$J452,0),0)</f>
        <v>0</v>
      </c>
      <c r="K449" s="43">
        <f>IF($C$2="Attiecināmās izmaksas",IF('Lokālā tāme Nr.2'!$Q452="Attiecināmās",'Lokālā tāme Nr.2'!$K452,0),0)</f>
        <v>0</v>
      </c>
      <c r="L449" s="46">
        <f>IF($C$2="Attiecināmās izmaksas",IF('Lokālā tāme Nr.2'!$Q452="Attiecināmās",'Lokālā tāme Nr.2'!$L452,0),0)</f>
        <v>0</v>
      </c>
      <c r="M449" s="38">
        <f>IF($C$2="Attiecināmās izmaksas",IF('Lokālā tāme Nr.2'!$Q452="Attiecināmās",'Lokālā tāme Nr.2'!$M452,0),0)</f>
        <v>0</v>
      </c>
      <c r="N449" s="38">
        <f>IF($C$2="Attiecināmās izmaksas",IF('Lokālā tāme Nr.2'!$Q452="Attiecināmās",'Lokālā tāme Nr.2'!$N452,0),0)</f>
        <v>0</v>
      </c>
      <c r="O449" s="38">
        <f>IF($C$2="Attiecināmās izmaksas",IF('Lokālā tāme Nr.2'!$Q452="Attiecināmās",'Lokālā tāme Nr.2'!$O452,0),0)</f>
        <v>0</v>
      </c>
      <c r="P449" s="45">
        <f>IF($C$2="Attiecināmās izmaksas",IF('Lokālā tāme Nr.2'!$Q452="Attiecināmās",'Lokālā tāme Nr.2'!$P452,0),0)</f>
        <v>0</v>
      </c>
    </row>
    <row r="450" spans="1:16" x14ac:dyDescent="0.2">
      <c r="A450" s="19">
        <f>IF(P450=0,0,IF(COUNTBLANK(P450)=1,0,COUNTA($P$8:P450)))</f>
        <v>0</v>
      </c>
      <c r="B450" s="38">
        <f>IF($C$2="Attiecināmās izmaksas",IF('Lokālā tāme Nr.2'!$Q453="Attiecināmās",'Lokālā tāme Nr.2'!$B453,0),0)</f>
        <v>0</v>
      </c>
      <c r="C450" s="38">
        <f>IF($C$2="Attiecināmās izmaksas",IF('Lokālā tāme Nr.2'!$Q453="Attiecināmās",'Lokālā tāme Nr.2'!$C453,0),0)</f>
        <v>0</v>
      </c>
      <c r="D450" s="38">
        <f>IF($C$2="Attiecināmās izmaksas",IF('Lokālā tāme Nr.2'!$Q453="Attiecināmās",'Lokālā tāme Nr.2'!$D453,0),0)</f>
        <v>0</v>
      </c>
      <c r="E450" s="45">
        <f>IF($C$2="Attiecināmās izmaksas",IF('Lokālā tāme Nr.2'!$Q453="Attiecināmās",'Lokālā tāme Nr.2'!$E453,0),0)</f>
        <v>0</v>
      </c>
      <c r="F450" s="42">
        <f>IF($C$2="Attiecināmās izmaksas",IF('Lokālā tāme Nr.2'!$Q453="Attiecināmās",'Lokālā tāme Nr.2'!$F453,0),0)</f>
        <v>0</v>
      </c>
      <c r="G450" s="38">
        <f>IF($C$2="Attiecināmās izmaksas",IF('Lokālā tāme Nr.2'!$Q453="Attiecināmās",'Lokālā tāme Nr.2'!$G453,0),0)</f>
        <v>0</v>
      </c>
      <c r="H450" s="38">
        <f>IF($C$2="Attiecināmās izmaksas",IF('Lokālā tāme Nr.2'!$Q453="Attiecināmās",'Lokālā tāme Nr.2'!$H453,0),0)</f>
        <v>0</v>
      </c>
      <c r="I450" s="38">
        <f>IF($C$2="Attiecināmās izmaksas",IF('Lokālā tāme Nr.2'!$Q453="Attiecināmās",'Lokālā tāme Nr.2'!$I453,0),0)</f>
        <v>0</v>
      </c>
      <c r="J450" s="38">
        <f>IF($C$2="Attiecināmās izmaksas",IF('Lokālā tāme Nr.2'!$Q453="Attiecināmās",'Lokālā tāme Nr.2'!$J453,0),0)</f>
        <v>0</v>
      </c>
      <c r="K450" s="43">
        <f>IF($C$2="Attiecināmās izmaksas",IF('Lokālā tāme Nr.2'!$Q453="Attiecināmās",'Lokālā tāme Nr.2'!$K453,0),0)</f>
        <v>0</v>
      </c>
      <c r="L450" s="46">
        <f>IF($C$2="Attiecināmās izmaksas",IF('Lokālā tāme Nr.2'!$Q453="Attiecināmās",'Lokālā tāme Nr.2'!$L453,0),0)</f>
        <v>0</v>
      </c>
      <c r="M450" s="38">
        <f>IF($C$2="Attiecināmās izmaksas",IF('Lokālā tāme Nr.2'!$Q453="Attiecināmās",'Lokālā tāme Nr.2'!$M453,0),0)</f>
        <v>0</v>
      </c>
      <c r="N450" s="38">
        <f>IF($C$2="Attiecināmās izmaksas",IF('Lokālā tāme Nr.2'!$Q453="Attiecināmās",'Lokālā tāme Nr.2'!$N453,0),0)</f>
        <v>0</v>
      </c>
      <c r="O450" s="38">
        <f>IF($C$2="Attiecināmās izmaksas",IF('Lokālā tāme Nr.2'!$Q453="Attiecināmās",'Lokālā tāme Nr.2'!$O453,0),0)</f>
        <v>0</v>
      </c>
      <c r="P450" s="45">
        <f>IF($C$2="Attiecināmās izmaksas",IF('Lokālā tāme Nr.2'!$Q453="Attiecināmās",'Lokālā tāme Nr.2'!$P453,0),0)</f>
        <v>0</v>
      </c>
    </row>
    <row r="451" spans="1:16" x14ac:dyDescent="0.2">
      <c r="A451" s="19">
        <f>IF(P451=0,0,IF(COUNTBLANK(P451)=1,0,COUNTA($P$8:P451)))</f>
        <v>0</v>
      </c>
      <c r="B451" s="38">
        <f>IF($C$2="Attiecināmās izmaksas",IF('Lokālā tāme Nr.2'!$Q454="Attiecināmās",'Lokālā tāme Nr.2'!$B454,0),0)</f>
        <v>0</v>
      </c>
      <c r="C451" s="38">
        <f>IF($C$2="Attiecināmās izmaksas",IF('Lokālā tāme Nr.2'!$Q454="Attiecināmās",'Lokālā tāme Nr.2'!$C454,0),0)</f>
        <v>0</v>
      </c>
      <c r="D451" s="38">
        <f>IF($C$2="Attiecināmās izmaksas",IF('Lokālā tāme Nr.2'!$Q454="Attiecināmās",'Lokālā tāme Nr.2'!$D454,0),0)</f>
        <v>0</v>
      </c>
      <c r="E451" s="45">
        <f>IF($C$2="Attiecināmās izmaksas",IF('Lokālā tāme Nr.2'!$Q454="Attiecināmās",'Lokālā tāme Nr.2'!$E454,0),0)</f>
        <v>0</v>
      </c>
      <c r="F451" s="42">
        <f>IF($C$2="Attiecināmās izmaksas",IF('Lokālā tāme Nr.2'!$Q454="Attiecināmās",'Lokālā tāme Nr.2'!$F454,0),0)</f>
        <v>0</v>
      </c>
      <c r="G451" s="38">
        <f>IF($C$2="Attiecināmās izmaksas",IF('Lokālā tāme Nr.2'!$Q454="Attiecināmās",'Lokālā tāme Nr.2'!$G454,0),0)</f>
        <v>0</v>
      </c>
      <c r="H451" s="38">
        <f>IF($C$2="Attiecināmās izmaksas",IF('Lokālā tāme Nr.2'!$Q454="Attiecināmās",'Lokālā tāme Nr.2'!$H454,0),0)</f>
        <v>0</v>
      </c>
      <c r="I451" s="38">
        <f>IF($C$2="Attiecināmās izmaksas",IF('Lokālā tāme Nr.2'!$Q454="Attiecināmās",'Lokālā tāme Nr.2'!$I454,0),0)</f>
        <v>0</v>
      </c>
      <c r="J451" s="38">
        <f>IF($C$2="Attiecināmās izmaksas",IF('Lokālā tāme Nr.2'!$Q454="Attiecināmās",'Lokālā tāme Nr.2'!$J454,0),0)</f>
        <v>0</v>
      </c>
      <c r="K451" s="43">
        <f>IF($C$2="Attiecināmās izmaksas",IF('Lokālā tāme Nr.2'!$Q454="Attiecināmās",'Lokālā tāme Nr.2'!$K454,0),0)</f>
        <v>0</v>
      </c>
      <c r="L451" s="46">
        <f>IF($C$2="Attiecināmās izmaksas",IF('Lokālā tāme Nr.2'!$Q454="Attiecināmās",'Lokālā tāme Nr.2'!$L454,0),0)</f>
        <v>0</v>
      </c>
      <c r="M451" s="38">
        <f>IF($C$2="Attiecināmās izmaksas",IF('Lokālā tāme Nr.2'!$Q454="Attiecināmās",'Lokālā tāme Nr.2'!$M454,0),0)</f>
        <v>0</v>
      </c>
      <c r="N451" s="38">
        <f>IF($C$2="Attiecināmās izmaksas",IF('Lokālā tāme Nr.2'!$Q454="Attiecināmās",'Lokālā tāme Nr.2'!$N454,0),0)</f>
        <v>0</v>
      </c>
      <c r="O451" s="38">
        <f>IF($C$2="Attiecināmās izmaksas",IF('Lokālā tāme Nr.2'!$Q454="Attiecināmās",'Lokālā tāme Nr.2'!$O454,0),0)</f>
        <v>0</v>
      </c>
      <c r="P451" s="45">
        <f>IF($C$2="Attiecināmās izmaksas",IF('Lokālā tāme Nr.2'!$Q454="Attiecināmās",'Lokālā tāme Nr.2'!$P454,0),0)</f>
        <v>0</v>
      </c>
    </row>
    <row r="452" spans="1:16" x14ac:dyDescent="0.2">
      <c r="A452" s="19">
        <f>IF(P452=0,0,IF(COUNTBLANK(P452)=1,0,COUNTA($P$8:P452)))</f>
        <v>0</v>
      </c>
      <c r="B452" s="38">
        <f>IF($C$2="Attiecināmās izmaksas",IF('Lokālā tāme Nr.2'!$Q455="Attiecināmās",'Lokālā tāme Nr.2'!$B455,0),0)</f>
        <v>0</v>
      </c>
      <c r="C452" s="38">
        <f>IF($C$2="Attiecināmās izmaksas",IF('Lokālā tāme Nr.2'!$Q455="Attiecināmās",'Lokālā tāme Nr.2'!$C455,0),0)</f>
        <v>0</v>
      </c>
      <c r="D452" s="38">
        <f>IF($C$2="Attiecināmās izmaksas",IF('Lokālā tāme Nr.2'!$Q455="Attiecināmās",'Lokālā tāme Nr.2'!$D455,0),0)</f>
        <v>0</v>
      </c>
      <c r="E452" s="45">
        <f>IF($C$2="Attiecināmās izmaksas",IF('Lokālā tāme Nr.2'!$Q455="Attiecināmās",'Lokālā tāme Nr.2'!$E455,0),0)</f>
        <v>0</v>
      </c>
      <c r="F452" s="42">
        <f>IF($C$2="Attiecināmās izmaksas",IF('Lokālā tāme Nr.2'!$Q455="Attiecināmās",'Lokālā tāme Nr.2'!$F455,0),0)</f>
        <v>0</v>
      </c>
      <c r="G452" s="38">
        <f>IF($C$2="Attiecināmās izmaksas",IF('Lokālā tāme Nr.2'!$Q455="Attiecināmās",'Lokālā tāme Nr.2'!$G455,0),0)</f>
        <v>0</v>
      </c>
      <c r="H452" s="38">
        <f>IF($C$2="Attiecināmās izmaksas",IF('Lokālā tāme Nr.2'!$Q455="Attiecināmās",'Lokālā tāme Nr.2'!$H455,0),0)</f>
        <v>0</v>
      </c>
      <c r="I452" s="38">
        <f>IF($C$2="Attiecināmās izmaksas",IF('Lokālā tāme Nr.2'!$Q455="Attiecināmās",'Lokālā tāme Nr.2'!$I455,0),0)</f>
        <v>0</v>
      </c>
      <c r="J452" s="38">
        <f>IF($C$2="Attiecināmās izmaksas",IF('Lokālā tāme Nr.2'!$Q455="Attiecināmās",'Lokālā tāme Nr.2'!$J455,0),0)</f>
        <v>0</v>
      </c>
      <c r="K452" s="43">
        <f>IF($C$2="Attiecināmās izmaksas",IF('Lokālā tāme Nr.2'!$Q455="Attiecināmās",'Lokālā tāme Nr.2'!$K455,0),0)</f>
        <v>0</v>
      </c>
      <c r="L452" s="46">
        <f>IF($C$2="Attiecināmās izmaksas",IF('Lokālā tāme Nr.2'!$Q455="Attiecināmās",'Lokālā tāme Nr.2'!$L455,0),0)</f>
        <v>0</v>
      </c>
      <c r="M452" s="38">
        <f>IF($C$2="Attiecināmās izmaksas",IF('Lokālā tāme Nr.2'!$Q455="Attiecināmās",'Lokālā tāme Nr.2'!$M455,0),0)</f>
        <v>0</v>
      </c>
      <c r="N452" s="38">
        <f>IF($C$2="Attiecināmās izmaksas",IF('Lokālā tāme Nr.2'!$Q455="Attiecināmās",'Lokālā tāme Nr.2'!$N455,0),0)</f>
        <v>0</v>
      </c>
      <c r="O452" s="38">
        <f>IF($C$2="Attiecināmās izmaksas",IF('Lokālā tāme Nr.2'!$Q455="Attiecināmās",'Lokālā tāme Nr.2'!$O455,0),0)</f>
        <v>0</v>
      </c>
      <c r="P452" s="45">
        <f>IF($C$2="Attiecināmās izmaksas",IF('Lokālā tāme Nr.2'!$Q455="Attiecināmās",'Lokālā tāme Nr.2'!$P455,0),0)</f>
        <v>0</v>
      </c>
    </row>
    <row r="453" spans="1:16" x14ac:dyDescent="0.2">
      <c r="A453" s="19">
        <f>IF(P453=0,0,IF(COUNTBLANK(P453)=1,0,COUNTA($P$8:P453)))</f>
        <v>0</v>
      </c>
      <c r="B453" s="38">
        <f>IF($C$2="Attiecināmās izmaksas",IF('Lokālā tāme Nr.2'!$Q456="Attiecināmās",'Lokālā tāme Nr.2'!$B456,0),0)</f>
        <v>0</v>
      </c>
      <c r="C453" s="38">
        <f>IF($C$2="Attiecināmās izmaksas",IF('Lokālā tāme Nr.2'!$Q456="Attiecināmās",'Lokālā tāme Nr.2'!$C456,0),0)</f>
        <v>0</v>
      </c>
      <c r="D453" s="38">
        <f>IF($C$2="Attiecināmās izmaksas",IF('Lokālā tāme Nr.2'!$Q456="Attiecināmās",'Lokālā tāme Nr.2'!$D456,0),0)</f>
        <v>0</v>
      </c>
      <c r="E453" s="45">
        <f>IF($C$2="Attiecināmās izmaksas",IF('Lokālā tāme Nr.2'!$Q456="Attiecināmās",'Lokālā tāme Nr.2'!$E456,0),0)</f>
        <v>0</v>
      </c>
      <c r="F453" s="42">
        <f>IF($C$2="Attiecināmās izmaksas",IF('Lokālā tāme Nr.2'!$Q456="Attiecināmās",'Lokālā tāme Nr.2'!$F456,0),0)</f>
        <v>0</v>
      </c>
      <c r="G453" s="38">
        <f>IF($C$2="Attiecināmās izmaksas",IF('Lokālā tāme Nr.2'!$Q456="Attiecināmās",'Lokālā tāme Nr.2'!$G456,0),0)</f>
        <v>0</v>
      </c>
      <c r="H453" s="38">
        <f>IF($C$2="Attiecināmās izmaksas",IF('Lokālā tāme Nr.2'!$Q456="Attiecināmās",'Lokālā tāme Nr.2'!$H456,0),0)</f>
        <v>0</v>
      </c>
      <c r="I453" s="38">
        <f>IF($C$2="Attiecināmās izmaksas",IF('Lokālā tāme Nr.2'!$Q456="Attiecināmās",'Lokālā tāme Nr.2'!$I456,0),0)</f>
        <v>0</v>
      </c>
      <c r="J453" s="38">
        <f>IF($C$2="Attiecināmās izmaksas",IF('Lokālā tāme Nr.2'!$Q456="Attiecināmās",'Lokālā tāme Nr.2'!$J456,0),0)</f>
        <v>0</v>
      </c>
      <c r="K453" s="43">
        <f>IF($C$2="Attiecināmās izmaksas",IF('Lokālā tāme Nr.2'!$Q456="Attiecināmās",'Lokālā tāme Nr.2'!$K456,0),0)</f>
        <v>0</v>
      </c>
      <c r="L453" s="46">
        <f>IF($C$2="Attiecināmās izmaksas",IF('Lokālā tāme Nr.2'!$Q456="Attiecināmās",'Lokālā tāme Nr.2'!$L456,0),0)</f>
        <v>0</v>
      </c>
      <c r="M453" s="38">
        <f>IF($C$2="Attiecināmās izmaksas",IF('Lokālā tāme Nr.2'!$Q456="Attiecināmās",'Lokālā tāme Nr.2'!$M456,0),0)</f>
        <v>0</v>
      </c>
      <c r="N453" s="38">
        <f>IF($C$2="Attiecināmās izmaksas",IF('Lokālā tāme Nr.2'!$Q456="Attiecināmās",'Lokālā tāme Nr.2'!$N456,0),0)</f>
        <v>0</v>
      </c>
      <c r="O453" s="38">
        <f>IF($C$2="Attiecināmās izmaksas",IF('Lokālā tāme Nr.2'!$Q456="Attiecināmās",'Lokālā tāme Nr.2'!$O456,0),0)</f>
        <v>0</v>
      </c>
      <c r="P453" s="45">
        <f>IF($C$2="Attiecināmās izmaksas",IF('Lokālā tāme Nr.2'!$Q456="Attiecināmās",'Lokālā tāme Nr.2'!$P456,0),0)</f>
        <v>0</v>
      </c>
    </row>
    <row r="454" spans="1:16" x14ac:dyDescent="0.2">
      <c r="A454" s="19">
        <f>IF(P454=0,0,IF(COUNTBLANK(P454)=1,0,COUNTA($P$8:P454)))</f>
        <v>0</v>
      </c>
      <c r="B454" s="38">
        <f>IF($C$2="Attiecināmās izmaksas",IF('Lokālā tāme Nr.2'!$Q457="Attiecināmās",'Lokālā tāme Nr.2'!$B457,0),0)</f>
        <v>0</v>
      </c>
      <c r="C454" s="38">
        <f>IF($C$2="Attiecināmās izmaksas",IF('Lokālā tāme Nr.2'!$Q457="Attiecināmās",'Lokālā tāme Nr.2'!$C457,0),0)</f>
        <v>0</v>
      </c>
      <c r="D454" s="38">
        <f>IF($C$2="Attiecināmās izmaksas",IF('Lokālā tāme Nr.2'!$Q457="Attiecināmās",'Lokālā tāme Nr.2'!$D457,0),0)</f>
        <v>0</v>
      </c>
      <c r="E454" s="45">
        <f>IF($C$2="Attiecināmās izmaksas",IF('Lokālā tāme Nr.2'!$Q457="Attiecināmās",'Lokālā tāme Nr.2'!$E457,0),0)</f>
        <v>0</v>
      </c>
      <c r="F454" s="42">
        <f>IF($C$2="Attiecināmās izmaksas",IF('Lokālā tāme Nr.2'!$Q457="Attiecināmās",'Lokālā tāme Nr.2'!$F457,0),0)</f>
        <v>0</v>
      </c>
      <c r="G454" s="38">
        <f>IF($C$2="Attiecināmās izmaksas",IF('Lokālā tāme Nr.2'!$Q457="Attiecināmās",'Lokālā tāme Nr.2'!$G457,0),0)</f>
        <v>0</v>
      </c>
      <c r="H454" s="38">
        <f>IF($C$2="Attiecināmās izmaksas",IF('Lokālā tāme Nr.2'!$Q457="Attiecināmās",'Lokālā tāme Nr.2'!$H457,0),0)</f>
        <v>0</v>
      </c>
      <c r="I454" s="38">
        <f>IF($C$2="Attiecināmās izmaksas",IF('Lokālā tāme Nr.2'!$Q457="Attiecināmās",'Lokālā tāme Nr.2'!$I457,0),0)</f>
        <v>0</v>
      </c>
      <c r="J454" s="38">
        <f>IF($C$2="Attiecināmās izmaksas",IF('Lokālā tāme Nr.2'!$Q457="Attiecināmās",'Lokālā tāme Nr.2'!$J457,0),0)</f>
        <v>0</v>
      </c>
      <c r="K454" s="43">
        <f>IF($C$2="Attiecināmās izmaksas",IF('Lokālā tāme Nr.2'!$Q457="Attiecināmās",'Lokālā tāme Nr.2'!$K457,0),0)</f>
        <v>0</v>
      </c>
      <c r="L454" s="46">
        <f>IF($C$2="Attiecināmās izmaksas",IF('Lokālā tāme Nr.2'!$Q457="Attiecināmās",'Lokālā tāme Nr.2'!$L457,0),0)</f>
        <v>0</v>
      </c>
      <c r="M454" s="38">
        <f>IF($C$2="Attiecināmās izmaksas",IF('Lokālā tāme Nr.2'!$Q457="Attiecināmās",'Lokālā tāme Nr.2'!$M457,0),0)</f>
        <v>0</v>
      </c>
      <c r="N454" s="38">
        <f>IF($C$2="Attiecināmās izmaksas",IF('Lokālā tāme Nr.2'!$Q457="Attiecināmās",'Lokālā tāme Nr.2'!$N457,0),0)</f>
        <v>0</v>
      </c>
      <c r="O454" s="38">
        <f>IF($C$2="Attiecināmās izmaksas",IF('Lokālā tāme Nr.2'!$Q457="Attiecināmās",'Lokālā tāme Nr.2'!$O457,0),0)</f>
        <v>0</v>
      </c>
      <c r="P454" s="45">
        <f>IF($C$2="Attiecināmās izmaksas",IF('Lokālā tāme Nr.2'!$Q457="Attiecināmās",'Lokālā tāme Nr.2'!$P457,0),0)</f>
        <v>0</v>
      </c>
    </row>
    <row r="455" spans="1:16" x14ac:dyDescent="0.2">
      <c r="A455" s="19">
        <f>IF(P455=0,0,IF(COUNTBLANK(P455)=1,0,COUNTA($P$8:P455)))</f>
        <v>0</v>
      </c>
      <c r="B455" s="38">
        <f>IF($C$2="Attiecināmās izmaksas",IF('Lokālā tāme Nr.2'!$Q458="Attiecināmās",'Lokālā tāme Nr.2'!$B458,0),0)</f>
        <v>0</v>
      </c>
      <c r="C455" s="38">
        <f>IF($C$2="Attiecināmās izmaksas",IF('Lokālā tāme Nr.2'!$Q458="Attiecināmās",'Lokālā tāme Nr.2'!$C458,0),0)</f>
        <v>0</v>
      </c>
      <c r="D455" s="38">
        <f>IF($C$2="Attiecināmās izmaksas",IF('Lokālā tāme Nr.2'!$Q458="Attiecināmās",'Lokālā tāme Nr.2'!$D458,0),0)</f>
        <v>0</v>
      </c>
      <c r="E455" s="45">
        <f>IF($C$2="Attiecināmās izmaksas",IF('Lokālā tāme Nr.2'!$Q458="Attiecināmās",'Lokālā tāme Nr.2'!$E458,0),0)</f>
        <v>0</v>
      </c>
      <c r="F455" s="42">
        <f>IF($C$2="Attiecināmās izmaksas",IF('Lokālā tāme Nr.2'!$Q458="Attiecināmās",'Lokālā tāme Nr.2'!$F458,0),0)</f>
        <v>0</v>
      </c>
      <c r="G455" s="38">
        <f>IF($C$2="Attiecināmās izmaksas",IF('Lokālā tāme Nr.2'!$Q458="Attiecināmās",'Lokālā tāme Nr.2'!$G458,0),0)</f>
        <v>0</v>
      </c>
      <c r="H455" s="38">
        <f>IF($C$2="Attiecināmās izmaksas",IF('Lokālā tāme Nr.2'!$Q458="Attiecināmās",'Lokālā tāme Nr.2'!$H458,0),0)</f>
        <v>0</v>
      </c>
      <c r="I455" s="38">
        <f>IF($C$2="Attiecināmās izmaksas",IF('Lokālā tāme Nr.2'!$Q458="Attiecināmās",'Lokālā tāme Nr.2'!$I458,0),0)</f>
        <v>0</v>
      </c>
      <c r="J455" s="38">
        <f>IF($C$2="Attiecināmās izmaksas",IF('Lokālā tāme Nr.2'!$Q458="Attiecināmās",'Lokālā tāme Nr.2'!$J458,0),0)</f>
        <v>0</v>
      </c>
      <c r="K455" s="43">
        <f>IF($C$2="Attiecināmās izmaksas",IF('Lokālā tāme Nr.2'!$Q458="Attiecināmās",'Lokālā tāme Nr.2'!$K458,0),0)</f>
        <v>0</v>
      </c>
      <c r="L455" s="46">
        <f>IF($C$2="Attiecināmās izmaksas",IF('Lokālā tāme Nr.2'!$Q458="Attiecināmās",'Lokālā tāme Nr.2'!$L458,0),0)</f>
        <v>0</v>
      </c>
      <c r="M455" s="38">
        <f>IF($C$2="Attiecināmās izmaksas",IF('Lokālā tāme Nr.2'!$Q458="Attiecināmās",'Lokālā tāme Nr.2'!$M458,0),0)</f>
        <v>0</v>
      </c>
      <c r="N455" s="38">
        <f>IF($C$2="Attiecināmās izmaksas",IF('Lokālā tāme Nr.2'!$Q458="Attiecināmās",'Lokālā tāme Nr.2'!$N458,0),0)</f>
        <v>0</v>
      </c>
      <c r="O455" s="38">
        <f>IF($C$2="Attiecināmās izmaksas",IF('Lokālā tāme Nr.2'!$Q458="Attiecināmās",'Lokālā tāme Nr.2'!$O458,0),0)</f>
        <v>0</v>
      </c>
      <c r="P455" s="45">
        <f>IF($C$2="Attiecināmās izmaksas",IF('Lokālā tāme Nr.2'!$Q458="Attiecināmās",'Lokālā tāme Nr.2'!$P458,0),0)</f>
        <v>0</v>
      </c>
    </row>
    <row r="456" spans="1:16" x14ac:dyDescent="0.2">
      <c r="A456" s="19">
        <f>IF(P456=0,0,IF(COUNTBLANK(P456)=1,0,COUNTA($P$8:P456)))</f>
        <v>0</v>
      </c>
      <c r="B456" s="38">
        <f>IF($C$2="Attiecināmās izmaksas",IF('Lokālā tāme Nr.2'!$Q459="Attiecināmās",'Lokālā tāme Nr.2'!$B459,0),0)</f>
        <v>0</v>
      </c>
      <c r="C456" s="38">
        <f>IF($C$2="Attiecināmās izmaksas",IF('Lokālā tāme Nr.2'!$Q459="Attiecināmās",'Lokālā tāme Nr.2'!$C459,0),0)</f>
        <v>0</v>
      </c>
      <c r="D456" s="38">
        <f>IF($C$2="Attiecināmās izmaksas",IF('Lokālā tāme Nr.2'!$Q459="Attiecināmās",'Lokālā tāme Nr.2'!$D459,0),0)</f>
        <v>0</v>
      </c>
      <c r="E456" s="45">
        <f>IF($C$2="Attiecināmās izmaksas",IF('Lokālā tāme Nr.2'!$Q459="Attiecināmās",'Lokālā tāme Nr.2'!$E459,0),0)</f>
        <v>0</v>
      </c>
      <c r="F456" s="42">
        <f>IF($C$2="Attiecināmās izmaksas",IF('Lokālā tāme Nr.2'!$Q459="Attiecināmās",'Lokālā tāme Nr.2'!$F459,0),0)</f>
        <v>0</v>
      </c>
      <c r="G456" s="38">
        <f>IF($C$2="Attiecināmās izmaksas",IF('Lokālā tāme Nr.2'!$Q459="Attiecināmās",'Lokālā tāme Nr.2'!$G459,0),0)</f>
        <v>0</v>
      </c>
      <c r="H456" s="38">
        <f>IF($C$2="Attiecināmās izmaksas",IF('Lokālā tāme Nr.2'!$Q459="Attiecināmās",'Lokālā tāme Nr.2'!$H459,0),0)</f>
        <v>0</v>
      </c>
      <c r="I456" s="38">
        <f>IF($C$2="Attiecināmās izmaksas",IF('Lokālā tāme Nr.2'!$Q459="Attiecināmās",'Lokālā tāme Nr.2'!$I459,0),0)</f>
        <v>0</v>
      </c>
      <c r="J456" s="38">
        <f>IF($C$2="Attiecināmās izmaksas",IF('Lokālā tāme Nr.2'!$Q459="Attiecināmās",'Lokālā tāme Nr.2'!$J459,0),0)</f>
        <v>0</v>
      </c>
      <c r="K456" s="43">
        <f>IF($C$2="Attiecināmās izmaksas",IF('Lokālā tāme Nr.2'!$Q459="Attiecināmās",'Lokālā tāme Nr.2'!$K459,0),0)</f>
        <v>0</v>
      </c>
      <c r="L456" s="46">
        <f>IF($C$2="Attiecināmās izmaksas",IF('Lokālā tāme Nr.2'!$Q459="Attiecināmās",'Lokālā tāme Nr.2'!$L459,0),0)</f>
        <v>0</v>
      </c>
      <c r="M456" s="38">
        <f>IF($C$2="Attiecināmās izmaksas",IF('Lokālā tāme Nr.2'!$Q459="Attiecināmās",'Lokālā tāme Nr.2'!$M459,0),0)</f>
        <v>0</v>
      </c>
      <c r="N456" s="38">
        <f>IF($C$2="Attiecināmās izmaksas",IF('Lokālā tāme Nr.2'!$Q459="Attiecināmās",'Lokālā tāme Nr.2'!$N459,0),0)</f>
        <v>0</v>
      </c>
      <c r="O456" s="38">
        <f>IF($C$2="Attiecināmās izmaksas",IF('Lokālā tāme Nr.2'!$Q459="Attiecināmās",'Lokālā tāme Nr.2'!$O459,0),0)</f>
        <v>0</v>
      </c>
      <c r="P456" s="45">
        <f>IF($C$2="Attiecināmās izmaksas",IF('Lokālā tāme Nr.2'!$Q459="Attiecināmās",'Lokālā tāme Nr.2'!$P459,0),0)</f>
        <v>0</v>
      </c>
    </row>
    <row r="457" spans="1:16" x14ac:dyDescent="0.2">
      <c r="A457" s="19">
        <f>IF(P457=0,0,IF(COUNTBLANK(P457)=1,0,COUNTA($P$8:P457)))</f>
        <v>0</v>
      </c>
      <c r="B457" s="38">
        <f>IF($C$2="Attiecināmās izmaksas",IF('Lokālā tāme Nr.2'!$Q460="Attiecināmās",'Lokālā tāme Nr.2'!$B460,0),0)</f>
        <v>0</v>
      </c>
      <c r="C457" s="38">
        <f>IF($C$2="Attiecināmās izmaksas",IF('Lokālā tāme Nr.2'!$Q460="Attiecināmās",'Lokālā tāme Nr.2'!$C460,0),0)</f>
        <v>0</v>
      </c>
      <c r="D457" s="38">
        <f>IF($C$2="Attiecināmās izmaksas",IF('Lokālā tāme Nr.2'!$Q460="Attiecināmās",'Lokālā tāme Nr.2'!$D460,0),0)</f>
        <v>0</v>
      </c>
      <c r="E457" s="45">
        <f>IF($C$2="Attiecināmās izmaksas",IF('Lokālā tāme Nr.2'!$Q460="Attiecināmās",'Lokālā tāme Nr.2'!$E460,0),0)</f>
        <v>0</v>
      </c>
      <c r="F457" s="42">
        <f>IF($C$2="Attiecināmās izmaksas",IF('Lokālā tāme Nr.2'!$Q460="Attiecināmās",'Lokālā tāme Nr.2'!$F460,0),0)</f>
        <v>0</v>
      </c>
      <c r="G457" s="38">
        <f>IF($C$2="Attiecināmās izmaksas",IF('Lokālā tāme Nr.2'!$Q460="Attiecināmās",'Lokālā tāme Nr.2'!$G460,0),0)</f>
        <v>0</v>
      </c>
      <c r="H457" s="38">
        <f>IF($C$2="Attiecināmās izmaksas",IF('Lokālā tāme Nr.2'!$Q460="Attiecināmās",'Lokālā tāme Nr.2'!$H460,0),0)</f>
        <v>0</v>
      </c>
      <c r="I457" s="38">
        <f>IF($C$2="Attiecināmās izmaksas",IF('Lokālā tāme Nr.2'!$Q460="Attiecināmās",'Lokālā tāme Nr.2'!$I460,0),0)</f>
        <v>0</v>
      </c>
      <c r="J457" s="38">
        <f>IF($C$2="Attiecināmās izmaksas",IF('Lokālā tāme Nr.2'!$Q460="Attiecināmās",'Lokālā tāme Nr.2'!$J460,0),0)</f>
        <v>0</v>
      </c>
      <c r="K457" s="43">
        <f>IF($C$2="Attiecināmās izmaksas",IF('Lokālā tāme Nr.2'!$Q460="Attiecināmās",'Lokālā tāme Nr.2'!$K460,0),0)</f>
        <v>0</v>
      </c>
      <c r="L457" s="46">
        <f>IF($C$2="Attiecināmās izmaksas",IF('Lokālā tāme Nr.2'!$Q460="Attiecināmās",'Lokālā tāme Nr.2'!$L460,0),0)</f>
        <v>0</v>
      </c>
      <c r="M457" s="38">
        <f>IF($C$2="Attiecināmās izmaksas",IF('Lokālā tāme Nr.2'!$Q460="Attiecināmās",'Lokālā tāme Nr.2'!$M460,0),0)</f>
        <v>0</v>
      </c>
      <c r="N457" s="38">
        <f>IF($C$2="Attiecināmās izmaksas",IF('Lokālā tāme Nr.2'!$Q460="Attiecināmās",'Lokālā tāme Nr.2'!$N460,0),0)</f>
        <v>0</v>
      </c>
      <c r="O457" s="38">
        <f>IF($C$2="Attiecināmās izmaksas",IF('Lokālā tāme Nr.2'!$Q460="Attiecināmās",'Lokālā tāme Nr.2'!$O460,0),0)</f>
        <v>0</v>
      </c>
      <c r="P457" s="45">
        <f>IF($C$2="Attiecināmās izmaksas",IF('Lokālā tāme Nr.2'!$Q460="Attiecināmās",'Lokālā tāme Nr.2'!$P460,0),0)</f>
        <v>0</v>
      </c>
    </row>
    <row r="458" spans="1:16" x14ac:dyDescent="0.2">
      <c r="A458" s="19">
        <f>IF(P458=0,0,IF(COUNTBLANK(P458)=1,0,COUNTA($P$8:P458)))</f>
        <v>0</v>
      </c>
      <c r="B458" s="38">
        <f>IF($C$2="Attiecināmās izmaksas",IF('Lokālā tāme Nr.2'!$Q461="Attiecināmās",'Lokālā tāme Nr.2'!$B461,0),0)</f>
        <v>0</v>
      </c>
      <c r="C458" s="38">
        <f>IF($C$2="Attiecināmās izmaksas",IF('Lokālā tāme Nr.2'!$Q461="Attiecināmās",'Lokālā tāme Nr.2'!$C461,0),0)</f>
        <v>0</v>
      </c>
      <c r="D458" s="38">
        <f>IF($C$2="Attiecināmās izmaksas",IF('Lokālā tāme Nr.2'!$Q461="Attiecināmās",'Lokālā tāme Nr.2'!$D461,0),0)</f>
        <v>0</v>
      </c>
      <c r="E458" s="45">
        <f>IF($C$2="Attiecināmās izmaksas",IF('Lokālā tāme Nr.2'!$Q461="Attiecināmās",'Lokālā tāme Nr.2'!$E461,0),0)</f>
        <v>0</v>
      </c>
      <c r="F458" s="42">
        <f>IF($C$2="Attiecināmās izmaksas",IF('Lokālā tāme Nr.2'!$Q461="Attiecināmās",'Lokālā tāme Nr.2'!$F461,0),0)</f>
        <v>0</v>
      </c>
      <c r="G458" s="38">
        <f>IF($C$2="Attiecināmās izmaksas",IF('Lokālā tāme Nr.2'!$Q461="Attiecināmās",'Lokālā tāme Nr.2'!$G461,0),0)</f>
        <v>0</v>
      </c>
      <c r="H458" s="38">
        <f>IF($C$2="Attiecināmās izmaksas",IF('Lokālā tāme Nr.2'!$Q461="Attiecināmās",'Lokālā tāme Nr.2'!$H461,0),0)</f>
        <v>0</v>
      </c>
      <c r="I458" s="38">
        <f>IF($C$2="Attiecināmās izmaksas",IF('Lokālā tāme Nr.2'!$Q461="Attiecināmās",'Lokālā tāme Nr.2'!$I461,0),0)</f>
        <v>0</v>
      </c>
      <c r="J458" s="38">
        <f>IF($C$2="Attiecināmās izmaksas",IF('Lokālā tāme Nr.2'!$Q461="Attiecināmās",'Lokālā tāme Nr.2'!$J461,0),0)</f>
        <v>0</v>
      </c>
      <c r="K458" s="43">
        <f>IF($C$2="Attiecināmās izmaksas",IF('Lokālā tāme Nr.2'!$Q461="Attiecināmās",'Lokālā tāme Nr.2'!$K461,0),0)</f>
        <v>0</v>
      </c>
      <c r="L458" s="46">
        <f>IF($C$2="Attiecināmās izmaksas",IF('Lokālā tāme Nr.2'!$Q461="Attiecināmās",'Lokālā tāme Nr.2'!$L461,0),0)</f>
        <v>0</v>
      </c>
      <c r="M458" s="38">
        <f>IF($C$2="Attiecināmās izmaksas",IF('Lokālā tāme Nr.2'!$Q461="Attiecināmās",'Lokālā tāme Nr.2'!$M461,0),0)</f>
        <v>0</v>
      </c>
      <c r="N458" s="38">
        <f>IF($C$2="Attiecināmās izmaksas",IF('Lokālā tāme Nr.2'!$Q461="Attiecināmās",'Lokālā tāme Nr.2'!$N461,0),0)</f>
        <v>0</v>
      </c>
      <c r="O458" s="38">
        <f>IF($C$2="Attiecināmās izmaksas",IF('Lokālā tāme Nr.2'!$Q461="Attiecināmās",'Lokālā tāme Nr.2'!$O461,0),0)</f>
        <v>0</v>
      </c>
      <c r="P458" s="45">
        <f>IF($C$2="Attiecināmās izmaksas",IF('Lokālā tāme Nr.2'!$Q461="Attiecināmās",'Lokālā tāme Nr.2'!$P461,0),0)</f>
        <v>0</v>
      </c>
    </row>
    <row r="459" spans="1:16" x14ac:dyDescent="0.2">
      <c r="A459" s="19">
        <f>IF(P459=0,0,IF(COUNTBLANK(P459)=1,0,COUNTA($P$8:P459)))</f>
        <v>0</v>
      </c>
      <c r="B459" s="38">
        <f>IF($C$2="Attiecināmās izmaksas",IF('Lokālā tāme Nr.2'!$Q462="Attiecināmās",'Lokālā tāme Nr.2'!$B462,0),0)</f>
        <v>0</v>
      </c>
      <c r="C459" s="38">
        <f>IF($C$2="Attiecināmās izmaksas",IF('Lokālā tāme Nr.2'!$Q462="Attiecināmās",'Lokālā tāme Nr.2'!$C462,0),0)</f>
        <v>0</v>
      </c>
      <c r="D459" s="38">
        <f>IF($C$2="Attiecināmās izmaksas",IF('Lokālā tāme Nr.2'!$Q462="Attiecināmās",'Lokālā tāme Nr.2'!$D462,0),0)</f>
        <v>0</v>
      </c>
      <c r="E459" s="45">
        <f>IF($C$2="Attiecināmās izmaksas",IF('Lokālā tāme Nr.2'!$Q462="Attiecināmās",'Lokālā tāme Nr.2'!$E462,0),0)</f>
        <v>0</v>
      </c>
      <c r="F459" s="42">
        <f>IF($C$2="Attiecināmās izmaksas",IF('Lokālā tāme Nr.2'!$Q462="Attiecināmās",'Lokālā tāme Nr.2'!$F462,0),0)</f>
        <v>0</v>
      </c>
      <c r="G459" s="38">
        <f>IF($C$2="Attiecināmās izmaksas",IF('Lokālā tāme Nr.2'!$Q462="Attiecināmās",'Lokālā tāme Nr.2'!$G462,0),0)</f>
        <v>0</v>
      </c>
      <c r="H459" s="38">
        <f>IF($C$2="Attiecināmās izmaksas",IF('Lokālā tāme Nr.2'!$Q462="Attiecināmās",'Lokālā tāme Nr.2'!$H462,0),0)</f>
        <v>0</v>
      </c>
      <c r="I459" s="38">
        <f>IF($C$2="Attiecināmās izmaksas",IF('Lokālā tāme Nr.2'!$Q462="Attiecināmās",'Lokālā tāme Nr.2'!$I462,0),0)</f>
        <v>0</v>
      </c>
      <c r="J459" s="38">
        <f>IF($C$2="Attiecināmās izmaksas",IF('Lokālā tāme Nr.2'!$Q462="Attiecināmās",'Lokālā tāme Nr.2'!$J462,0),0)</f>
        <v>0</v>
      </c>
      <c r="K459" s="43">
        <f>IF($C$2="Attiecināmās izmaksas",IF('Lokālā tāme Nr.2'!$Q462="Attiecināmās",'Lokālā tāme Nr.2'!$K462,0),0)</f>
        <v>0</v>
      </c>
      <c r="L459" s="46">
        <f>IF($C$2="Attiecināmās izmaksas",IF('Lokālā tāme Nr.2'!$Q462="Attiecināmās",'Lokālā tāme Nr.2'!$L462,0),0)</f>
        <v>0</v>
      </c>
      <c r="M459" s="38">
        <f>IF($C$2="Attiecināmās izmaksas",IF('Lokālā tāme Nr.2'!$Q462="Attiecināmās",'Lokālā tāme Nr.2'!$M462,0),0)</f>
        <v>0</v>
      </c>
      <c r="N459" s="38">
        <f>IF($C$2="Attiecināmās izmaksas",IF('Lokālā tāme Nr.2'!$Q462="Attiecināmās",'Lokālā tāme Nr.2'!$N462,0),0)</f>
        <v>0</v>
      </c>
      <c r="O459" s="38">
        <f>IF($C$2="Attiecināmās izmaksas",IF('Lokālā tāme Nr.2'!$Q462="Attiecināmās",'Lokālā tāme Nr.2'!$O462,0),0)</f>
        <v>0</v>
      </c>
      <c r="P459" s="45">
        <f>IF($C$2="Attiecināmās izmaksas",IF('Lokālā tāme Nr.2'!$Q462="Attiecināmās",'Lokālā tāme Nr.2'!$P462,0),0)</f>
        <v>0</v>
      </c>
    </row>
    <row r="460" spans="1:16" x14ac:dyDescent="0.2">
      <c r="A460" s="19">
        <f>IF(P460=0,0,IF(COUNTBLANK(P460)=1,0,COUNTA($P$8:P460)))</f>
        <v>0</v>
      </c>
      <c r="B460" s="38">
        <f>IF($C$2="Attiecināmās izmaksas",IF('Lokālā tāme Nr.2'!$Q463="Attiecināmās",'Lokālā tāme Nr.2'!$B463,0),0)</f>
        <v>0</v>
      </c>
      <c r="C460" s="38">
        <f>IF($C$2="Attiecināmās izmaksas",IF('Lokālā tāme Nr.2'!$Q463="Attiecināmās",'Lokālā tāme Nr.2'!$C463,0),0)</f>
        <v>0</v>
      </c>
      <c r="D460" s="38">
        <f>IF($C$2="Attiecināmās izmaksas",IF('Lokālā tāme Nr.2'!$Q463="Attiecināmās",'Lokālā tāme Nr.2'!$D463,0),0)</f>
        <v>0</v>
      </c>
      <c r="E460" s="45">
        <f>IF($C$2="Attiecināmās izmaksas",IF('Lokālā tāme Nr.2'!$Q463="Attiecināmās",'Lokālā tāme Nr.2'!$E463,0),0)</f>
        <v>0</v>
      </c>
      <c r="F460" s="42">
        <f>IF($C$2="Attiecināmās izmaksas",IF('Lokālā tāme Nr.2'!$Q463="Attiecināmās",'Lokālā tāme Nr.2'!$F463,0),0)</f>
        <v>0</v>
      </c>
      <c r="G460" s="38">
        <f>IF($C$2="Attiecināmās izmaksas",IF('Lokālā tāme Nr.2'!$Q463="Attiecināmās",'Lokālā tāme Nr.2'!$G463,0),0)</f>
        <v>0</v>
      </c>
      <c r="H460" s="38">
        <f>IF($C$2="Attiecināmās izmaksas",IF('Lokālā tāme Nr.2'!$Q463="Attiecināmās",'Lokālā tāme Nr.2'!$H463,0),0)</f>
        <v>0</v>
      </c>
      <c r="I460" s="38">
        <f>IF($C$2="Attiecināmās izmaksas",IF('Lokālā tāme Nr.2'!$Q463="Attiecināmās",'Lokālā tāme Nr.2'!$I463,0),0)</f>
        <v>0</v>
      </c>
      <c r="J460" s="38">
        <f>IF($C$2="Attiecināmās izmaksas",IF('Lokālā tāme Nr.2'!$Q463="Attiecināmās",'Lokālā tāme Nr.2'!$J463,0),0)</f>
        <v>0</v>
      </c>
      <c r="K460" s="43">
        <f>IF($C$2="Attiecināmās izmaksas",IF('Lokālā tāme Nr.2'!$Q463="Attiecināmās",'Lokālā tāme Nr.2'!$K463,0),0)</f>
        <v>0</v>
      </c>
      <c r="L460" s="46">
        <f>IF($C$2="Attiecināmās izmaksas",IF('Lokālā tāme Nr.2'!$Q463="Attiecināmās",'Lokālā tāme Nr.2'!$L463,0),0)</f>
        <v>0</v>
      </c>
      <c r="M460" s="38">
        <f>IF($C$2="Attiecināmās izmaksas",IF('Lokālā tāme Nr.2'!$Q463="Attiecināmās",'Lokālā tāme Nr.2'!$M463,0),0)</f>
        <v>0</v>
      </c>
      <c r="N460" s="38">
        <f>IF($C$2="Attiecināmās izmaksas",IF('Lokālā tāme Nr.2'!$Q463="Attiecināmās",'Lokālā tāme Nr.2'!$N463,0),0)</f>
        <v>0</v>
      </c>
      <c r="O460" s="38">
        <f>IF($C$2="Attiecināmās izmaksas",IF('Lokālā tāme Nr.2'!$Q463="Attiecināmās",'Lokālā tāme Nr.2'!$O463,0),0)</f>
        <v>0</v>
      </c>
      <c r="P460" s="45">
        <f>IF($C$2="Attiecināmās izmaksas",IF('Lokālā tāme Nr.2'!$Q463="Attiecināmās",'Lokālā tāme Nr.2'!$P463,0),0)</f>
        <v>0</v>
      </c>
    </row>
    <row r="461" spans="1:16" x14ac:dyDescent="0.2">
      <c r="A461" s="19">
        <f>IF(P461=0,0,IF(COUNTBLANK(P461)=1,0,COUNTA($P$8:P461)))</f>
        <v>0</v>
      </c>
      <c r="B461" s="38">
        <f>IF($C$2="Attiecināmās izmaksas",IF('Lokālā tāme Nr.2'!$Q464="Attiecināmās",'Lokālā tāme Nr.2'!$B464,0),0)</f>
        <v>0</v>
      </c>
      <c r="C461" s="38">
        <f>IF($C$2="Attiecināmās izmaksas",IF('Lokālā tāme Nr.2'!$Q464="Attiecināmās",'Lokālā tāme Nr.2'!$C464,0),0)</f>
        <v>0</v>
      </c>
      <c r="D461" s="38">
        <f>IF($C$2="Attiecināmās izmaksas",IF('Lokālā tāme Nr.2'!$Q464="Attiecināmās",'Lokālā tāme Nr.2'!$D464,0),0)</f>
        <v>0</v>
      </c>
      <c r="E461" s="45">
        <f>IF($C$2="Attiecināmās izmaksas",IF('Lokālā tāme Nr.2'!$Q464="Attiecināmās",'Lokālā tāme Nr.2'!$E464,0),0)</f>
        <v>0</v>
      </c>
      <c r="F461" s="42">
        <f>IF($C$2="Attiecināmās izmaksas",IF('Lokālā tāme Nr.2'!$Q464="Attiecināmās",'Lokālā tāme Nr.2'!$F464,0),0)</f>
        <v>0</v>
      </c>
      <c r="G461" s="38">
        <f>IF($C$2="Attiecināmās izmaksas",IF('Lokālā tāme Nr.2'!$Q464="Attiecināmās",'Lokālā tāme Nr.2'!$G464,0),0)</f>
        <v>0</v>
      </c>
      <c r="H461" s="38">
        <f>IF($C$2="Attiecināmās izmaksas",IF('Lokālā tāme Nr.2'!$Q464="Attiecināmās",'Lokālā tāme Nr.2'!$H464,0),0)</f>
        <v>0</v>
      </c>
      <c r="I461" s="38">
        <f>IF($C$2="Attiecināmās izmaksas",IF('Lokālā tāme Nr.2'!$Q464="Attiecināmās",'Lokālā tāme Nr.2'!$I464,0),0)</f>
        <v>0</v>
      </c>
      <c r="J461" s="38">
        <f>IF($C$2="Attiecināmās izmaksas",IF('Lokālā tāme Nr.2'!$Q464="Attiecināmās",'Lokālā tāme Nr.2'!$J464,0),0)</f>
        <v>0</v>
      </c>
      <c r="K461" s="43">
        <f>IF($C$2="Attiecināmās izmaksas",IF('Lokālā tāme Nr.2'!$Q464="Attiecināmās",'Lokālā tāme Nr.2'!$K464,0),0)</f>
        <v>0</v>
      </c>
      <c r="L461" s="46">
        <f>IF($C$2="Attiecināmās izmaksas",IF('Lokālā tāme Nr.2'!$Q464="Attiecināmās",'Lokālā tāme Nr.2'!$L464,0),0)</f>
        <v>0</v>
      </c>
      <c r="M461" s="38">
        <f>IF($C$2="Attiecināmās izmaksas",IF('Lokālā tāme Nr.2'!$Q464="Attiecināmās",'Lokālā tāme Nr.2'!$M464,0),0)</f>
        <v>0</v>
      </c>
      <c r="N461" s="38">
        <f>IF($C$2="Attiecināmās izmaksas",IF('Lokālā tāme Nr.2'!$Q464="Attiecināmās",'Lokālā tāme Nr.2'!$N464,0),0)</f>
        <v>0</v>
      </c>
      <c r="O461" s="38">
        <f>IF($C$2="Attiecināmās izmaksas",IF('Lokālā tāme Nr.2'!$Q464="Attiecināmās",'Lokālā tāme Nr.2'!$O464,0),0)</f>
        <v>0</v>
      </c>
      <c r="P461" s="45">
        <f>IF($C$2="Attiecināmās izmaksas",IF('Lokālā tāme Nr.2'!$Q464="Attiecināmās",'Lokālā tāme Nr.2'!$P464,0),0)</f>
        <v>0</v>
      </c>
    </row>
    <row r="462" spans="1:16" x14ac:dyDescent="0.2">
      <c r="A462" s="19">
        <f>IF(P462=0,0,IF(COUNTBLANK(P462)=1,0,COUNTA($P$8:P462)))</f>
        <v>0</v>
      </c>
      <c r="B462" s="38">
        <f>IF($C$2="Attiecināmās izmaksas",IF('Lokālā tāme Nr.2'!$Q465="Attiecināmās",'Lokālā tāme Nr.2'!$B465,0),0)</f>
        <v>0</v>
      </c>
      <c r="C462" s="38">
        <f>IF($C$2="Attiecināmās izmaksas",IF('Lokālā tāme Nr.2'!$Q465="Attiecināmās",'Lokālā tāme Nr.2'!$C465,0),0)</f>
        <v>0</v>
      </c>
      <c r="D462" s="38">
        <f>IF($C$2="Attiecināmās izmaksas",IF('Lokālā tāme Nr.2'!$Q465="Attiecināmās",'Lokālā tāme Nr.2'!$D465,0),0)</f>
        <v>0</v>
      </c>
      <c r="E462" s="45">
        <f>IF($C$2="Attiecināmās izmaksas",IF('Lokālā tāme Nr.2'!$Q465="Attiecināmās",'Lokālā tāme Nr.2'!$E465,0),0)</f>
        <v>0</v>
      </c>
      <c r="F462" s="42">
        <f>IF($C$2="Attiecināmās izmaksas",IF('Lokālā tāme Nr.2'!$Q465="Attiecināmās",'Lokālā tāme Nr.2'!$F465,0),0)</f>
        <v>0</v>
      </c>
      <c r="G462" s="38">
        <f>IF($C$2="Attiecināmās izmaksas",IF('Lokālā tāme Nr.2'!$Q465="Attiecināmās",'Lokālā tāme Nr.2'!$G465,0),0)</f>
        <v>0</v>
      </c>
      <c r="H462" s="38">
        <f>IF($C$2="Attiecināmās izmaksas",IF('Lokālā tāme Nr.2'!$Q465="Attiecināmās",'Lokālā tāme Nr.2'!$H465,0),0)</f>
        <v>0</v>
      </c>
      <c r="I462" s="38">
        <f>IF($C$2="Attiecināmās izmaksas",IF('Lokālā tāme Nr.2'!$Q465="Attiecināmās",'Lokālā tāme Nr.2'!$I465,0),0)</f>
        <v>0</v>
      </c>
      <c r="J462" s="38">
        <f>IF($C$2="Attiecināmās izmaksas",IF('Lokālā tāme Nr.2'!$Q465="Attiecināmās",'Lokālā tāme Nr.2'!$J465,0),0)</f>
        <v>0</v>
      </c>
      <c r="K462" s="43">
        <f>IF($C$2="Attiecināmās izmaksas",IF('Lokālā tāme Nr.2'!$Q465="Attiecināmās",'Lokālā tāme Nr.2'!$K465,0),0)</f>
        <v>0</v>
      </c>
      <c r="L462" s="46">
        <f>IF($C$2="Attiecināmās izmaksas",IF('Lokālā tāme Nr.2'!$Q465="Attiecināmās",'Lokālā tāme Nr.2'!$L465,0),0)</f>
        <v>0</v>
      </c>
      <c r="M462" s="38">
        <f>IF($C$2="Attiecināmās izmaksas",IF('Lokālā tāme Nr.2'!$Q465="Attiecināmās",'Lokālā tāme Nr.2'!$M465,0),0)</f>
        <v>0</v>
      </c>
      <c r="N462" s="38">
        <f>IF($C$2="Attiecināmās izmaksas",IF('Lokālā tāme Nr.2'!$Q465="Attiecināmās",'Lokālā tāme Nr.2'!$N465,0),0)</f>
        <v>0</v>
      </c>
      <c r="O462" s="38">
        <f>IF($C$2="Attiecināmās izmaksas",IF('Lokālā tāme Nr.2'!$Q465="Attiecināmās",'Lokālā tāme Nr.2'!$O465,0),0)</f>
        <v>0</v>
      </c>
      <c r="P462" s="45">
        <f>IF($C$2="Attiecināmās izmaksas",IF('Lokālā tāme Nr.2'!$Q465="Attiecināmās",'Lokālā tāme Nr.2'!$P465,0),0)</f>
        <v>0</v>
      </c>
    </row>
    <row r="463" spans="1:16" x14ac:dyDescent="0.2">
      <c r="A463" s="19">
        <f>IF(P463=0,0,IF(COUNTBLANK(P463)=1,0,COUNTA($P$8:P463)))</f>
        <v>0</v>
      </c>
      <c r="B463" s="38">
        <f>IF($C$2="Attiecināmās izmaksas",IF('Lokālā tāme Nr.2'!$Q466="Attiecināmās",'Lokālā tāme Nr.2'!$B466,0),0)</f>
        <v>0</v>
      </c>
      <c r="C463" s="38">
        <f>IF($C$2="Attiecināmās izmaksas",IF('Lokālā tāme Nr.2'!$Q466="Attiecināmās",'Lokālā tāme Nr.2'!$C466,0),0)</f>
        <v>0</v>
      </c>
      <c r="D463" s="38">
        <f>IF($C$2="Attiecināmās izmaksas",IF('Lokālā tāme Nr.2'!$Q466="Attiecināmās",'Lokālā tāme Nr.2'!$D466,0),0)</f>
        <v>0</v>
      </c>
      <c r="E463" s="45">
        <f>IF($C$2="Attiecināmās izmaksas",IF('Lokālā tāme Nr.2'!$Q466="Attiecināmās",'Lokālā tāme Nr.2'!$E466,0),0)</f>
        <v>0</v>
      </c>
      <c r="F463" s="42">
        <f>IF($C$2="Attiecināmās izmaksas",IF('Lokālā tāme Nr.2'!$Q466="Attiecināmās",'Lokālā tāme Nr.2'!$F466,0),0)</f>
        <v>0</v>
      </c>
      <c r="G463" s="38">
        <f>IF($C$2="Attiecināmās izmaksas",IF('Lokālā tāme Nr.2'!$Q466="Attiecināmās",'Lokālā tāme Nr.2'!$G466,0),0)</f>
        <v>0</v>
      </c>
      <c r="H463" s="38">
        <f>IF($C$2="Attiecināmās izmaksas",IF('Lokālā tāme Nr.2'!$Q466="Attiecināmās",'Lokālā tāme Nr.2'!$H466,0),0)</f>
        <v>0</v>
      </c>
      <c r="I463" s="38">
        <f>IF($C$2="Attiecināmās izmaksas",IF('Lokālā tāme Nr.2'!$Q466="Attiecināmās",'Lokālā tāme Nr.2'!$I466,0),0)</f>
        <v>0</v>
      </c>
      <c r="J463" s="38">
        <f>IF($C$2="Attiecināmās izmaksas",IF('Lokālā tāme Nr.2'!$Q466="Attiecināmās",'Lokālā tāme Nr.2'!$J466,0),0)</f>
        <v>0</v>
      </c>
      <c r="K463" s="43">
        <f>IF($C$2="Attiecināmās izmaksas",IF('Lokālā tāme Nr.2'!$Q466="Attiecināmās",'Lokālā tāme Nr.2'!$K466,0),0)</f>
        <v>0</v>
      </c>
      <c r="L463" s="46">
        <f>IF($C$2="Attiecināmās izmaksas",IF('Lokālā tāme Nr.2'!$Q466="Attiecināmās",'Lokālā tāme Nr.2'!$L466,0),0)</f>
        <v>0</v>
      </c>
      <c r="M463" s="38">
        <f>IF($C$2="Attiecināmās izmaksas",IF('Lokālā tāme Nr.2'!$Q466="Attiecināmās",'Lokālā tāme Nr.2'!$M466,0),0)</f>
        <v>0</v>
      </c>
      <c r="N463" s="38">
        <f>IF($C$2="Attiecināmās izmaksas",IF('Lokālā tāme Nr.2'!$Q466="Attiecināmās",'Lokālā tāme Nr.2'!$N466,0),0)</f>
        <v>0</v>
      </c>
      <c r="O463" s="38">
        <f>IF($C$2="Attiecināmās izmaksas",IF('Lokālā tāme Nr.2'!$Q466="Attiecināmās",'Lokālā tāme Nr.2'!$O466,0),0)</f>
        <v>0</v>
      </c>
      <c r="P463" s="45">
        <f>IF($C$2="Attiecināmās izmaksas",IF('Lokālā tāme Nr.2'!$Q466="Attiecināmās",'Lokālā tāme Nr.2'!$P466,0),0)</f>
        <v>0</v>
      </c>
    </row>
    <row r="464" spans="1:16" x14ac:dyDescent="0.2">
      <c r="A464" s="19">
        <f>IF(P464=0,0,IF(COUNTBLANK(P464)=1,0,COUNTA($P$8:P464)))</f>
        <v>0</v>
      </c>
      <c r="B464" s="38">
        <f>IF($C$2="Attiecināmās izmaksas",IF('Lokālā tāme Nr.2'!$Q467="Attiecināmās",'Lokālā tāme Nr.2'!$B467,0),0)</f>
        <v>0</v>
      </c>
      <c r="C464" s="38">
        <f>IF($C$2="Attiecināmās izmaksas",IF('Lokālā tāme Nr.2'!$Q467="Attiecināmās",'Lokālā tāme Nr.2'!$C467,0),0)</f>
        <v>0</v>
      </c>
      <c r="D464" s="38">
        <f>IF($C$2="Attiecināmās izmaksas",IF('Lokālā tāme Nr.2'!$Q467="Attiecināmās",'Lokālā tāme Nr.2'!$D467,0),0)</f>
        <v>0</v>
      </c>
      <c r="E464" s="45">
        <f>IF($C$2="Attiecināmās izmaksas",IF('Lokālā tāme Nr.2'!$Q467="Attiecināmās",'Lokālā tāme Nr.2'!$E467,0),0)</f>
        <v>0</v>
      </c>
      <c r="F464" s="42">
        <f>IF($C$2="Attiecināmās izmaksas",IF('Lokālā tāme Nr.2'!$Q467="Attiecināmās",'Lokālā tāme Nr.2'!$F467,0),0)</f>
        <v>0</v>
      </c>
      <c r="G464" s="38">
        <f>IF($C$2="Attiecināmās izmaksas",IF('Lokālā tāme Nr.2'!$Q467="Attiecināmās",'Lokālā tāme Nr.2'!$G467,0),0)</f>
        <v>0</v>
      </c>
      <c r="H464" s="38">
        <f>IF($C$2="Attiecināmās izmaksas",IF('Lokālā tāme Nr.2'!$Q467="Attiecināmās",'Lokālā tāme Nr.2'!$H467,0),0)</f>
        <v>0</v>
      </c>
      <c r="I464" s="38">
        <f>IF($C$2="Attiecināmās izmaksas",IF('Lokālā tāme Nr.2'!$Q467="Attiecināmās",'Lokālā tāme Nr.2'!$I467,0),0)</f>
        <v>0</v>
      </c>
      <c r="J464" s="38">
        <f>IF($C$2="Attiecināmās izmaksas",IF('Lokālā tāme Nr.2'!$Q467="Attiecināmās",'Lokālā tāme Nr.2'!$J467,0),0)</f>
        <v>0</v>
      </c>
      <c r="K464" s="43">
        <f>IF($C$2="Attiecināmās izmaksas",IF('Lokālā tāme Nr.2'!$Q467="Attiecināmās",'Lokālā tāme Nr.2'!$K467,0),0)</f>
        <v>0</v>
      </c>
      <c r="L464" s="46">
        <f>IF($C$2="Attiecināmās izmaksas",IF('Lokālā tāme Nr.2'!$Q467="Attiecināmās",'Lokālā tāme Nr.2'!$L467,0),0)</f>
        <v>0</v>
      </c>
      <c r="M464" s="38">
        <f>IF($C$2="Attiecināmās izmaksas",IF('Lokālā tāme Nr.2'!$Q467="Attiecināmās",'Lokālā tāme Nr.2'!$M467,0),0)</f>
        <v>0</v>
      </c>
      <c r="N464" s="38">
        <f>IF($C$2="Attiecināmās izmaksas",IF('Lokālā tāme Nr.2'!$Q467="Attiecināmās",'Lokālā tāme Nr.2'!$N467,0),0)</f>
        <v>0</v>
      </c>
      <c r="O464" s="38">
        <f>IF($C$2="Attiecināmās izmaksas",IF('Lokālā tāme Nr.2'!$Q467="Attiecināmās",'Lokālā tāme Nr.2'!$O467,0),0)</f>
        <v>0</v>
      </c>
      <c r="P464" s="45">
        <f>IF($C$2="Attiecināmās izmaksas",IF('Lokālā tāme Nr.2'!$Q467="Attiecināmās",'Lokālā tāme Nr.2'!$P467,0),0)</f>
        <v>0</v>
      </c>
    </row>
    <row r="465" spans="1:16" x14ac:dyDescent="0.2">
      <c r="A465" s="19">
        <f>IF(P465=0,0,IF(COUNTBLANK(P465)=1,0,COUNTA($P$8:P465)))</f>
        <v>0</v>
      </c>
      <c r="B465" s="38">
        <f>IF($C$2="Attiecināmās izmaksas",IF('Lokālā tāme Nr.2'!$Q468="Attiecināmās",'Lokālā tāme Nr.2'!$B468,0),0)</f>
        <v>0</v>
      </c>
      <c r="C465" s="38">
        <f>IF($C$2="Attiecināmās izmaksas",IF('Lokālā tāme Nr.2'!$Q468="Attiecināmās",'Lokālā tāme Nr.2'!$C468,0),0)</f>
        <v>0</v>
      </c>
      <c r="D465" s="38">
        <f>IF($C$2="Attiecināmās izmaksas",IF('Lokālā tāme Nr.2'!$Q468="Attiecināmās",'Lokālā tāme Nr.2'!$D468,0),0)</f>
        <v>0</v>
      </c>
      <c r="E465" s="45">
        <f>IF($C$2="Attiecināmās izmaksas",IF('Lokālā tāme Nr.2'!$Q468="Attiecināmās",'Lokālā tāme Nr.2'!$E468,0),0)</f>
        <v>0</v>
      </c>
      <c r="F465" s="42">
        <f>IF($C$2="Attiecināmās izmaksas",IF('Lokālā tāme Nr.2'!$Q468="Attiecināmās",'Lokālā tāme Nr.2'!$F468,0),0)</f>
        <v>0</v>
      </c>
      <c r="G465" s="38">
        <f>IF($C$2="Attiecināmās izmaksas",IF('Lokālā tāme Nr.2'!$Q468="Attiecināmās",'Lokālā tāme Nr.2'!$G468,0),0)</f>
        <v>0</v>
      </c>
      <c r="H465" s="38">
        <f>IF($C$2="Attiecināmās izmaksas",IF('Lokālā tāme Nr.2'!$Q468="Attiecināmās",'Lokālā tāme Nr.2'!$H468,0),0)</f>
        <v>0</v>
      </c>
      <c r="I465" s="38">
        <f>IF($C$2="Attiecināmās izmaksas",IF('Lokālā tāme Nr.2'!$Q468="Attiecināmās",'Lokālā tāme Nr.2'!$I468,0),0)</f>
        <v>0</v>
      </c>
      <c r="J465" s="38">
        <f>IF($C$2="Attiecināmās izmaksas",IF('Lokālā tāme Nr.2'!$Q468="Attiecināmās",'Lokālā tāme Nr.2'!$J468,0),0)</f>
        <v>0</v>
      </c>
      <c r="K465" s="43">
        <f>IF($C$2="Attiecināmās izmaksas",IF('Lokālā tāme Nr.2'!$Q468="Attiecināmās",'Lokālā tāme Nr.2'!$K468,0),0)</f>
        <v>0</v>
      </c>
      <c r="L465" s="46">
        <f>IF($C$2="Attiecināmās izmaksas",IF('Lokālā tāme Nr.2'!$Q468="Attiecināmās",'Lokālā tāme Nr.2'!$L468,0),0)</f>
        <v>0</v>
      </c>
      <c r="M465" s="38">
        <f>IF($C$2="Attiecināmās izmaksas",IF('Lokālā tāme Nr.2'!$Q468="Attiecināmās",'Lokālā tāme Nr.2'!$M468,0),0)</f>
        <v>0</v>
      </c>
      <c r="N465" s="38">
        <f>IF($C$2="Attiecināmās izmaksas",IF('Lokālā tāme Nr.2'!$Q468="Attiecināmās",'Lokālā tāme Nr.2'!$N468,0),0)</f>
        <v>0</v>
      </c>
      <c r="O465" s="38">
        <f>IF($C$2="Attiecināmās izmaksas",IF('Lokālā tāme Nr.2'!$Q468="Attiecināmās",'Lokālā tāme Nr.2'!$O468,0),0)</f>
        <v>0</v>
      </c>
      <c r="P465" s="45">
        <f>IF($C$2="Attiecināmās izmaksas",IF('Lokālā tāme Nr.2'!$Q468="Attiecināmās",'Lokālā tāme Nr.2'!$P468,0),0)</f>
        <v>0</v>
      </c>
    </row>
    <row r="466" spans="1:16" x14ac:dyDescent="0.2">
      <c r="A466" s="19">
        <f>IF(P466=0,0,IF(COUNTBLANK(P466)=1,0,COUNTA($P$8:P466)))</f>
        <v>0</v>
      </c>
      <c r="B466" s="38">
        <f>IF($C$2="Attiecināmās izmaksas",IF('Lokālā tāme Nr.2'!$Q469="Attiecināmās",'Lokālā tāme Nr.2'!$B469,0),0)</f>
        <v>0</v>
      </c>
      <c r="C466" s="38">
        <f>IF($C$2="Attiecināmās izmaksas",IF('Lokālā tāme Nr.2'!$Q469="Attiecināmās",'Lokālā tāme Nr.2'!$C469,0),0)</f>
        <v>0</v>
      </c>
      <c r="D466" s="38">
        <f>IF($C$2="Attiecināmās izmaksas",IF('Lokālā tāme Nr.2'!$Q469="Attiecināmās",'Lokālā tāme Nr.2'!$D469,0),0)</f>
        <v>0</v>
      </c>
      <c r="E466" s="45">
        <f>IF($C$2="Attiecināmās izmaksas",IF('Lokālā tāme Nr.2'!$Q469="Attiecināmās",'Lokālā tāme Nr.2'!$E469,0),0)</f>
        <v>0</v>
      </c>
      <c r="F466" s="42">
        <f>IF($C$2="Attiecināmās izmaksas",IF('Lokālā tāme Nr.2'!$Q469="Attiecināmās",'Lokālā tāme Nr.2'!$F469,0),0)</f>
        <v>0</v>
      </c>
      <c r="G466" s="38">
        <f>IF($C$2="Attiecināmās izmaksas",IF('Lokālā tāme Nr.2'!$Q469="Attiecināmās",'Lokālā tāme Nr.2'!$G469,0),0)</f>
        <v>0</v>
      </c>
      <c r="H466" s="38">
        <f>IF($C$2="Attiecināmās izmaksas",IF('Lokālā tāme Nr.2'!$Q469="Attiecināmās",'Lokālā tāme Nr.2'!$H469,0),0)</f>
        <v>0</v>
      </c>
      <c r="I466" s="38">
        <f>IF($C$2="Attiecināmās izmaksas",IF('Lokālā tāme Nr.2'!$Q469="Attiecināmās",'Lokālā tāme Nr.2'!$I469,0),0)</f>
        <v>0</v>
      </c>
      <c r="J466" s="38">
        <f>IF($C$2="Attiecināmās izmaksas",IF('Lokālā tāme Nr.2'!$Q469="Attiecināmās",'Lokālā tāme Nr.2'!$J469,0),0)</f>
        <v>0</v>
      </c>
      <c r="K466" s="43">
        <f>IF($C$2="Attiecināmās izmaksas",IF('Lokālā tāme Nr.2'!$Q469="Attiecināmās",'Lokālā tāme Nr.2'!$K469,0),0)</f>
        <v>0</v>
      </c>
      <c r="L466" s="46">
        <f>IF($C$2="Attiecināmās izmaksas",IF('Lokālā tāme Nr.2'!$Q469="Attiecināmās",'Lokālā tāme Nr.2'!$L469,0),0)</f>
        <v>0</v>
      </c>
      <c r="M466" s="38">
        <f>IF($C$2="Attiecināmās izmaksas",IF('Lokālā tāme Nr.2'!$Q469="Attiecināmās",'Lokālā tāme Nr.2'!$M469,0),0)</f>
        <v>0</v>
      </c>
      <c r="N466" s="38">
        <f>IF($C$2="Attiecināmās izmaksas",IF('Lokālā tāme Nr.2'!$Q469="Attiecināmās",'Lokālā tāme Nr.2'!$N469,0),0)</f>
        <v>0</v>
      </c>
      <c r="O466" s="38">
        <f>IF($C$2="Attiecināmās izmaksas",IF('Lokālā tāme Nr.2'!$Q469="Attiecināmās",'Lokālā tāme Nr.2'!$O469,0),0)</f>
        <v>0</v>
      </c>
      <c r="P466" s="45">
        <f>IF($C$2="Attiecināmās izmaksas",IF('Lokālā tāme Nr.2'!$Q469="Attiecināmās",'Lokālā tāme Nr.2'!$P469,0),0)</f>
        <v>0</v>
      </c>
    </row>
    <row r="467" spans="1:16" x14ac:dyDescent="0.2">
      <c r="A467" s="19">
        <f>IF(P467=0,0,IF(COUNTBLANK(P467)=1,0,COUNTA($P$8:P467)))</f>
        <v>0</v>
      </c>
      <c r="B467" s="38">
        <f>IF($C$2="Attiecināmās izmaksas",IF('Lokālā tāme Nr.2'!$Q470="Attiecināmās",'Lokālā tāme Nr.2'!$B470,0),0)</f>
        <v>0</v>
      </c>
      <c r="C467" s="38">
        <f>IF($C$2="Attiecināmās izmaksas",IF('Lokālā tāme Nr.2'!$Q470="Attiecināmās",'Lokālā tāme Nr.2'!$C470,0),0)</f>
        <v>0</v>
      </c>
      <c r="D467" s="38">
        <f>IF($C$2="Attiecināmās izmaksas",IF('Lokālā tāme Nr.2'!$Q470="Attiecināmās",'Lokālā tāme Nr.2'!$D470,0),0)</f>
        <v>0</v>
      </c>
      <c r="E467" s="45">
        <f>IF($C$2="Attiecināmās izmaksas",IF('Lokālā tāme Nr.2'!$Q470="Attiecināmās",'Lokālā tāme Nr.2'!$E470,0),0)</f>
        <v>0</v>
      </c>
      <c r="F467" s="42">
        <f>IF($C$2="Attiecināmās izmaksas",IF('Lokālā tāme Nr.2'!$Q470="Attiecināmās",'Lokālā tāme Nr.2'!$F470,0),0)</f>
        <v>0</v>
      </c>
      <c r="G467" s="38">
        <f>IF($C$2="Attiecināmās izmaksas",IF('Lokālā tāme Nr.2'!$Q470="Attiecināmās",'Lokālā tāme Nr.2'!$G470,0),0)</f>
        <v>0</v>
      </c>
      <c r="H467" s="38">
        <f>IF($C$2="Attiecināmās izmaksas",IF('Lokālā tāme Nr.2'!$Q470="Attiecināmās",'Lokālā tāme Nr.2'!$H470,0),0)</f>
        <v>0</v>
      </c>
      <c r="I467" s="38">
        <f>IF($C$2="Attiecināmās izmaksas",IF('Lokālā tāme Nr.2'!$Q470="Attiecināmās",'Lokālā tāme Nr.2'!$I470,0),0)</f>
        <v>0</v>
      </c>
      <c r="J467" s="38">
        <f>IF($C$2="Attiecināmās izmaksas",IF('Lokālā tāme Nr.2'!$Q470="Attiecināmās",'Lokālā tāme Nr.2'!$J470,0),0)</f>
        <v>0</v>
      </c>
      <c r="K467" s="43">
        <f>IF($C$2="Attiecināmās izmaksas",IF('Lokālā tāme Nr.2'!$Q470="Attiecināmās",'Lokālā tāme Nr.2'!$K470,0),0)</f>
        <v>0</v>
      </c>
      <c r="L467" s="46">
        <f>IF($C$2="Attiecināmās izmaksas",IF('Lokālā tāme Nr.2'!$Q470="Attiecināmās",'Lokālā tāme Nr.2'!$L470,0),0)</f>
        <v>0</v>
      </c>
      <c r="M467" s="38">
        <f>IF($C$2="Attiecināmās izmaksas",IF('Lokālā tāme Nr.2'!$Q470="Attiecināmās",'Lokālā tāme Nr.2'!$M470,0),0)</f>
        <v>0</v>
      </c>
      <c r="N467" s="38">
        <f>IF($C$2="Attiecināmās izmaksas",IF('Lokālā tāme Nr.2'!$Q470="Attiecināmās",'Lokālā tāme Nr.2'!$N470,0),0)</f>
        <v>0</v>
      </c>
      <c r="O467" s="38">
        <f>IF($C$2="Attiecināmās izmaksas",IF('Lokālā tāme Nr.2'!$Q470="Attiecināmās",'Lokālā tāme Nr.2'!$O470,0),0)</f>
        <v>0</v>
      </c>
      <c r="P467" s="45">
        <f>IF($C$2="Attiecināmās izmaksas",IF('Lokālā tāme Nr.2'!$Q470="Attiecināmās",'Lokālā tāme Nr.2'!$P470,0),0)</f>
        <v>0</v>
      </c>
    </row>
    <row r="468" spans="1:16" x14ac:dyDescent="0.2">
      <c r="A468" s="19">
        <f>IF(P468=0,0,IF(COUNTBLANK(P468)=1,0,COUNTA($P$8:P468)))</f>
        <v>0</v>
      </c>
      <c r="B468" s="38">
        <f>IF($C$2="Attiecināmās izmaksas",IF('Lokālā tāme Nr.2'!$Q471="Attiecināmās",'Lokālā tāme Nr.2'!$B471,0),0)</f>
        <v>0</v>
      </c>
      <c r="C468" s="38">
        <f>IF($C$2="Attiecināmās izmaksas",IF('Lokālā tāme Nr.2'!$Q471="Attiecināmās",'Lokālā tāme Nr.2'!$C471,0),0)</f>
        <v>0</v>
      </c>
      <c r="D468" s="38">
        <f>IF($C$2="Attiecināmās izmaksas",IF('Lokālā tāme Nr.2'!$Q471="Attiecināmās",'Lokālā tāme Nr.2'!$D471,0),0)</f>
        <v>0</v>
      </c>
      <c r="E468" s="45">
        <f>IF($C$2="Attiecināmās izmaksas",IF('Lokālā tāme Nr.2'!$Q471="Attiecināmās",'Lokālā tāme Nr.2'!$E471,0),0)</f>
        <v>0</v>
      </c>
      <c r="F468" s="42">
        <f>IF($C$2="Attiecināmās izmaksas",IF('Lokālā tāme Nr.2'!$Q471="Attiecināmās",'Lokālā tāme Nr.2'!$F471,0),0)</f>
        <v>0</v>
      </c>
      <c r="G468" s="38">
        <f>IF($C$2="Attiecināmās izmaksas",IF('Lokālā tāme Nr.2'!$Q471="Attiecināmās",'Lokālā tāme Nr.2'!$G471,0),0)</f>
        <v>0</v>
      </c>
      <c r="H468" s="38">
        <f>IF($C$2="Attiecināmās izmaksas",IF('Lokālā tāme Nr.2'!$Q471="Attiecināmās",'Lokālā tāme Nr.2'!$H471,0),0)</f>
        <v>0</v>
      </c>
      <c r="I468" s="38">
        <f>IF($C$2="Attiecināmās izmaksas",IF('Lokālā tāme Nr.2'!$Q471="Attiecināmās",'Lokālā tāme Nr.2'!$I471,0),0)</f>
        <v>0</v>
      </c>
      <c r="J468" s="38">
        <f>IF($C$2="Attiecināmās izmaksas",IF('Lokālā tāme Nr.2'!$Q471="Attiecināmās",'Lokālā tāme Nr.2'!$J471,0),0)</f>
        <v>0</v>
      </c>
      <c r="K468" s="43">
        <f>IF($C$2="Attiecināmās izmaksas",IF('Lokālā tāme Nr.2'!$Q471="Attiecināmās",'Lokālā tāme Nr.2'!$K471,0),0)</f>
        <v>0</v>
      </c>
      <c r="L468" s="46">
        <f>IF($C$2="Attiecināmās izmaksas",IF('Lokālā tāme Nr.2'!$Q471="Attiecināmās",'Lokālā tāme Nr.2'!$L471,0),0)</f>
        <v>0</v>
      </c>
      <c r="M468" s="38">
        <f>IF($C$2="Attiecināmās izmaksas",IF('Lokālā tāme Nr.2'!$Q471="Attiecināmās",'Lokālā tāme Nr.2'!$M471,0),0)</f>
        <v>0</v>
      </c>
      <c r="N468" s="38">
        <f>IF($C$2="Attiecināmās izmaksas",IF('Lokālā tāme Nr.2'!$Q471="Attiecināmās",'Lokālā tāme Nr.2'!$N471,0),0)</f>
        <v>0</v>
      </c>
      <c r="O468" s="38">
        <f>IF($C$2="Attiecināmās izmaksas",IF('Lokālā tāme Nr.2'!$Q471="Attiecināmās",'Lokālā tāme Nr.2'!$O471,0),0)</f>
        <v>0</v>
      </c>
      <c r="P468" s="45">
        <f>IF($C$2="Attiecināmās izmaksas",IF('Lokālā tāme Nr.2'!$Q471="Attiecināmās",'Lokālā tāme Nr.2'!$P471,0),0)</f>
        <v>0</v>
      </c>
    </row>
    <row r="469" spans="1:16" x14ac:dyDescent="0.2">
      <c r="A469" s="19">
        <f>IF(P469=0,0,IF(COUNTBLANK(P469)=1,0,COUNTA($P$8:P469)))</f>
        <v>0</v>
      </c>
      <c r="B469" s="38">
        <f>IF($C$2="Attiecināmās izmaksas",IF('Lokālā tāme Nr.2'!$Q472="Attiecināmās",'Lokālā tāme Nr.2'!$B472,0),0)</f>
        <v>0</v>
      </c>
      <c r="C469" s="38">
        <f>IF($C$2="Attiecināmās izmaksas",IF('Lokālā tāme Nr.2'!$Q472="Attiecināmās",'Lokālā tāme Nr.2'!$C472,0),0)</f>
        <v>0</v>
      </c>
      <c r="D469" s="38">
        <f>IF($C$2="Attiecināmās izmaksas",IF('Lokālā tāme Nr.2'!$Q472="Attiecināmās",'Lokālā tāme Nr.2'!$D472,0),0)</f>
        <v>0</v>
      </c>
      <c r="E469" s="45">
        <f>IF($C$2="Attiecināmās izmaksas",IF('Lokālā tāme Nr.2'!$Q472="Attiecināmās",'Lokālā tāme Nr.2'!$E472,0),0)</f>
        <v>0</v>
      </c>
      <c r="F469" s="42">
        <f>IF($C$2="Attiecināmās izmaksas",IF('Lokālā tāme Nr.2'!$Q472="Attiecināmās",'Lokālā tāme Nr.2'!$F472,0),0)</f>
        <v>0</v>
      </c>
      <c r="G469" s="38">
        <f>IF($C$2="Attiecināmās izmaksas",IF('Lokālā tāme Nr.2'!$Q472="Attiecināmās",'Lokālā tāme Nr.2'!$G472,0),0)</f>
        <v>0</v>
      </c>
      <c r="H469" s="38">
        <f>IF($C$2="Attiecināmās izmaksas",IF('Lokālā tāme Nr.2'!$Q472="Attiecināmās",'Lokālā tāme Nr.2'!$H472,0),0)</f>
        <v>0</v>
      </c>
      <c r="I469" s="38">
        <f>IF($C$2="Attiecināmās izmaksas",IF('Lokālā tāme Nr.2'!$Q472="Attiecināmās",'Lokālā tāme Nr.2'!$I472,0),0)</f>
        <v>0</v>
      </c>
      <c r="J469" s="38">
        <f>IF($C$2="Attiecināmās izmaksas",IF('Lokālā tāme Nr.2'!$Q472="Attiecināmās",'Lokālā tāme Nr.2'!$J472,0),0)</f>
        <v>0</v>
      </c>
      <c r="K469" s="43">
        <f>IF($C$2="Attiecināmās izmaksas",IF('Lokālā tāme Nr.2'!$Q472="Attiecināmās",'Lokālā tāme Nr.2'!$K472,0),0)</f>
        <v>0</v>
      </c>
      <c r="L469" s="46">
        <f>IF($C$2="Attiecināmās izmaksas",IF('Lokālā tāme Nr.2'!$Q472="Attiecināmās",'Lokālā tāme Nr.2'!$L472,0),0)</f>
        <v>0</v>
      </c>
      <c r="M469" s="38">
        <f>IF($C$2="Attiecināmās izmaksas",IF('Lokālā tāme Nr.2'!$Q472="Attiecināmās",'Lokālā tāme Nr.2'!$M472,0),0)</f>
        <v>0</v>
      </c>
      <c r="N469" s="38">
        <f>IF($C$2="Attiecināmās izmaksas",IF('Lokālā tāme Nr.2'!$Q472="Attiecināmās",'Lokālā tāme Nr.2'!$N472,0),0)</f>
        <v>0</v>
      </c>
      <c r="O469" s="38">
        <f>IF($C$2="Attiecināmās izmaksas",IF('Lokālā tāme Nr.2'!$Q472="Attiecināmās",'Lokālā tāme Nr.2'!$O472,0),0)</f>
        <v>0</v>
      </c>
      <c r="P469" s="45">
        <f>IF($C$2="Attiecināmās izmaksas",IF('Lokālā tāme Nr.2'!$Q472="Attiecināmās",'Lokālā tāme Nr.2'!$P472,0),0)</f>
        <v>0</v>
      </c>
    </row>
    <row r="470" spans="1:16" x14ac:dyDescent="0.2">
      <c r="A470" s="19">
        <f>IF(P470=0,0,IF(COUNTBLANK(P470)=1,0,COUNTA($P$8:P470)))</f>
        <v>0</v>
      </c>
      <c r="B470" s="38">
        <f>IF($C$2="Attiecināmās izmaksas",IF('Lokālā tāme Nr.2'!$Q473="Attiecināmās",'Lokālā tāme Nr.2'!$B473,0),0)</f>
        <v>0</v>
      </c>
      <c r="C470" s="38">
        <f>IF($C$2="Attiecināmās izmaksas",IF('Lokālā tāme Nr.2'!$Q473="Attiecināmās",'Lokālā tāme Nr.2'!$C473,0),0)</f>
        <v>0</v>
      </c>
      <c r="D470" s="38">
        <f>IF($C$2="Attiecināmās izmaksas",IF('Lokālā tāme Nr.2'!$Q473="Attiecināmās",'Lokālā tāme Nr.2'!$D473,0),0)</f>
        <v>0</v>
      </c>
      <c r="E470" s="45">
        <f>IF($C$2="Attiecināmās izmaksas",IF('Lokālā tāme Nr.2'!$Q473="Attiecināmās",'Lokālā tāme Nr.2'!$E473,0),0)</f>
        <v>0</v>
      </c>
      <c r="F470" s="42">
        <f>IF($C$2="Attiecināmās izmaksas",IF('Lokālā tāme Nr.2'!$Q473="Attiecināmās",'Lokālā tāme Nr.2'!$F473,0),0)</f>
        <v>0</v>
      </c>
      <c r="G470" s="38">
        <f>IF($C$2="Attiecināmās izmaksas",IF('Lokālā tāme Nr.2'!$Q473="Attiecināmās",'Lokālā tāme Nr.2'!$G473,0),0)</f>
        <v>0</v>
      </c>
      <c r="H470" s="38">
        <f>IF($C$2="Attiecināmās izmaksas",IF('Lokālā tāme Nr.2'!$Q473="Attiecināmās",'Lokālā tāme Nr.2'!$H473,0),0)</f>
        <v>0</v>
      </c>
      <c r="I470" s="38">
        <f>IF($C$2="Attiecināmās izmaksas",IF('Lokālā tāme Nr.2'!$Q473="Attiecināmās",'Lokālā tāme Nr.2'!$I473,0),0)</f>
        <v>0</v>
      </c>
      <c r="J470" s="38">
        <f>IF($C$2="Attiecināmās izmaksas",IF('Lokālā tāme Nr.2'!$Q473="Attiecināmās",'Lokālā tāme Nr.2'!$J473,0),0)</f>
        <v>0</v>
      </c>
      <c r="K470" s="43">
        <f>IF($C$2="Attiecināmās izmaksas",IF('Lokālā tāme Nr.2'!$Q473="Attiecināmās",'Lokālā tāme Nr.2'!$K473,0),0)</f>
        <v>0</v>
      </c>
      <c r="L470" s="46">
        <f>IF($C$2="Attiecināmās izmaksas",IF('Lokālā tāme Nr.2'!$Q473="Attiecināmās",'Lokālā tāme Nr.2'!$L473,0),0)</f>
        <v>0</v>
      </c>
      <c r="M470" s="38">
        <f>IF($C$2="Attiecināmās izmaksas",IF('Lokālā tāme Nr.2'!$Q473="Attiecināmās",'Lokālā tāme Nr.2'!$M473,0),0)</f>
        <v>0</v>
      </c>
      <c r="N470" s="38">
        <f>IF($C$2="Attiecināmās izmaksas",IF('Lokālā tāme Nr.2'!$Q473="Attiecināmās",'Lokālā tāme Nr.2'!$N473,0),0)</f>
        <v>0</v>
      </c>
      <c r="O470" s="38">
        <f>IF($C$2="Attiecināmās izmaksas",IF('Lokālā tāme Nr.2'!$Q473="Attiecināmās",'Lokālā tāme Nr.2'!$O473,0),0)</f>
        <v>0</v>
      </c>
      <c r="P470" s="45">
        <f>IF($C$2="Attiecināmās izmaksas",IF('Lokālā tāme Nr.2'!$Q473="Attiecināmās",'Lokālā tāme Nr.2'!$P473,0),0)</f>
        <v>0</v>
      </c>
    </row>
    <row r="471" spans="1:16" x14ac:dyDescent="0.2">
      <c r="A471" s="19">
        <f>IF(P471=0,0,IF(COUNTBLANK(P471)=1,0,COUNTA($P$8:P471)))</f>
        <v>0</v>
      </c>
      <c r="B471" s="38">
        <f>IF($C$2="Attiecināmās izmaksas",IF('Lokālā tāme Nr.2'!$Q474="Attiecināmās",'Lokālā tāme Nr.2'!$B474,0),0)</f>
        <v>0</v>
      </c>
      <c r="C471" s="38">
        <f>IF($C$2="Attiecināmās izmaksas",IF('Lokālā tāme Nr.2'!$Q474="Attiecināmās",'Lokālā tāme Nr.2'!$C474,0),0)</f>
        <v>0</v>
      </c>
      <c r="D471" s="38">
        <f>IF($C$2="Attiecināmās izmaksas",IF('Lokālā tāme Nr.2'!$Q474="Attiecināmās",'Lokālā tāme Nr.2'!$D474,0),0)</f>
        <v>0</v>
      </c>
      <c r="E471" s="45">
        <f>IF($C$2="Attiecināmās izmaksas",IF('Lokālā tāme Nr.2'!$Q474="Attiecināmās",'Lokālā tāme Nr.2'!$E474,0),0)</f>
        <v>0</v>
      </c>
      <c r="F471" s="42">
        <f>IF($C$2="Attiecināmās izmaksas",IF('Lokālā tāme Nr.2'!$Q474="Attiecināmās",'Lokālā tāme Nr.2'!$F474,0),0)</f>
        <v>0</v>
      </c>
      <c r="G471" s="38">
        <f>IF($C$2="Attiecināmās izmaksas",IF('Lokālā tāme Nr.2'!$Q474="Attiecināmās",'Lokālā tāme Nr.2'!$G474,0),0)</f>
        <v>0</v>
      </c>
      <c r="H471" s="38">
        <f>IF($C$2="Attiecināmās izmaksas",IF('Lokālā tāme Nr.2'!$Q474="Attiecināmās",'Lokālā tāme Nr.2'!$H474,0),0)</f>
        <v>0</v>
      </c>
      <c r="I471" s="38">
        <f>IF($C$2="Attiecināmās izmaksas",IF('Lokālā tāme Nr.2'!$Q474="Attiecināmās",'Lokālā tāme Nr.2'!$I474,0),0)</f>
        <v>0</v>
      </c>
      <c r="J471" s="38">
        <f>IF($C$2="Attiecināmās izmaksas",IF('Lokālā tāme Nr.2'!$Q474="Attiecināmās",'Lokālā tāme Nr.2'!$J474,0),0)</f>
        <v>0</v>
      </c>
      <c r="K471" s="43">
        <f>IF($C$2="Attiecināmās izmaksas",IF('Lokālā tāme Nr.2'!$Q474="Attiecināmās",'Lokālā tāme Nr.2'!$K474,0),0)</f>
        <v>0</v>
      </c>
      <c r="L471" s="46">
        <f>IF($C$2="Attiecināmās izmaksas",IF('Lokālā tāme Nr.2'!$Q474="Attiecināmās",'Lokālā tāme Nr.2'!$L474,0),0)</f>
        <v>0</v>
      </c>
      <c r="M471" s="38">
        <f>IF($C$2="Attiecināmās izmaksas",IF('Lokālā tāme Nr.2'!$Q474="Attiecināmās",'Lokālā tāme Nr.2'!$M474,0),0)</f>
        <v>0</v>
      </c>
      <c r="N471" s="38">
        <f>IF($C$2="Attiecināmās izmaksas",IF('Lokālā tāme Nr.2'!$Q474="Attiecināmās",'Lokālā tāme Nr.2'!$N474,0),0)</f>
        <v>0</v>
      </c>
      <c r="O471" s="38">
        <f>IF($C$2="Attiecināmās izmaksas",IF('Lokālā tāme Nr.2'!$Q474="Attiecināmās",'Lokālā tāme Nr.2'!$O474,0),0)</f>
        <v>0</v>
      </c>
      <c r="P471" s="45">
        <f>IF($C$2="Attiecināmās izmaksas",IF('Lokālā tāme Nr.2'!$Q474="Attiecināmās",'Lokālā tāme Nr.2'!$P474,0),0)</f>
        <v>0</v>
      </c>
    </row>
    <row r="472" spans="1:16" x14ac:dyDescent="0.2">
      <c r="A472" s="19">
        <f>IF(P472=0,0,IF(COUNTBLANK(P472)=1,0,COUNTA($P$8:P472)))</f>
        <v>0</v>
      </c>
      <c r="B472" s="38">
        <f>IF($C$2="Attiecināmās izmaksas",IF('Lokālā tāme Nr.2'!$Q475="Attiecināmās",'Lokālā tāme Nr.2'!$B475,0),0)</f>
        <v>0</v>
      </c>
      <c r="C472" s="38">
        <f>IF($C$2="Attiecināmās izmaksas",IF('Lokālā tāme Nr.2'!$Q475="Attiecināmās",'Lokālā tāme Nr.2'!$C475,0),0)</f>
        <v>0</v>
      </c>
      <c r="D472" s="38">
        <f>IF($C$2="Attiecināmās izmaksas",IF('Lokālā tāme Nr.2'!$Q475="Attiecināmās",'Lokālā tāme Nr.2'!$D475,0),0)</f>
        <v>0</v>
      </c>
      <c r="E472" s="45">
        <f>IF($C$2="Attiecināmās izmaksas",IF('Lokālā tāme Nr.2'!$Q475="Attiecināmās",'Lokālā tāme Nr.2'!$E475,0),0)</f>
        <v>0</v>
      </c>
      <c r="F472" s="42">
        <f>IF($C$2="Attiecināmās izmaksas",IF('Lokālā tāme Nr.2'!$Q475="Attiecināmās",'Lokālā tāme Nr.2'!$F475,0),0)</f>
        <v>0</v>
      </c>
      <c r="G472" s="38">
        <f>IF($C$2="Attiecināmās izmaksas",IF('Lokālā tāme Nr.2'!$Q475="Attiecināmās",'Lokālā tāme Nr.2'!$G475,0),0)</f>
        <v>0</v>
      </c>
      <c r="H472" s="38">
        <f>IF($C$2="Attiecināmās izmaksas",IF('Lokālā tāme Nr.2'!$Q475="Attiecināmās",'Lokālā tāme Nr.2'!$H475,0),0)</f>
        <v>0</v>
      </c>
      <c r="I472" s="38">
        <f>IF($C$2="Attiecināmās izmaksas",IF('Lokālā tāme Nr.2'!$Q475="Attiecināmās",'Lokālā tāme Nr.2'!$I475,0),0)</f>
        <v>0</v>
      </c>
      <c r="J472" s="38">
        <f>IF($C$2="Attiecināmās izmaksas",IF('Lokālā tāme Nr.2'!$Q475="Attiecināmās",'Lokālā tāme Nr.2'!$J475,0),0)</f>
        <v>0</v>
      </c>
      <c r="K472" s="43">
        <f>IF($C$2="Attiecināmās izmaksas",IF('Lokālā tāme Nr.2'!$Q475="Attiecināmās",'Lokālā tāme Nr.2'!$K475,0),0)</f>
        <v>0</v>
      </c>
      <c r="L472" s="46">
        <f>IF($C$2="Attiecināmās izmaksas",IF('Lokālā tāme Nr.2'!$Q475="Attiecināmās",'Lokālā tāme Nr.2'!$L475,0),0)</f>
        <v>0</v>
      </c>
      <c r="M472" s="38">
        <f>IF($C$2="Attiecināmās izmaksas",IF('Lokālā tāme Nr.2'!$Q475="Attiecināmās",'Lokālā tāme Nr.2'!$M475,0),0)</f>
        <v>0</v>
      </c>
      <c r="N472" s="38">
        <f>IF($C$2="Attiecināmās izmaksas",IF('Lokālā tāme Nr.2'!$Q475="Attiecināmās",'Lokālā tāme Nr.2'!$N475,0),0)</f>
        <v>0</v>
      </c>
      <c r="O472" s="38">
        <f>IF($C$2="Attiecināmās izmaksas",IF('Lokālā tāme Nr.2'!$Q475="Attiecināmās",'Lokālā tāme Nr.2'!$O475,0),0)</f>
        <v>0</v>
      </c>
      <c r="P472" s="45">
        <f>IF($C$2="Attiecināmās izmaksas",IF('Lokālā tāme Nr.2'!$Q475="Attiecināmās",'Lokālā tāme Nr.2'!$P475,0),0)</f>
        <v>0</v>
      </c>
    </row>
    <row r="473" spans="1:16" x14ac:dyDescent="0.2">
      <c r="A473" s="19">
        <f>IF(P473=0,0,IF(COUNTBLANK(P473)=1,0,COUNTA($P$8:P473)))</f>
        <v>0</v>
      </c>
      <c r="B473" s="38">
        <f>IF($C$2="Attiecināmās izmaksas",IF('Lokālā tāme Nr.2'!$Q476="Attiecināmās",'Lokālā tāme Nr.2'!$B476,0),0)</f>
        <v>0</v>
      </c>
      <c r="C473" s="38">
        <f>IF($C$2="Attiecināmās izmaksas",IF('Lokālā tāme Nr.2'!$Q476="Attiecināmās",'Lokālā tāme Nr.2'!$C476,0),0)</f>
        <v>0</v>
      </c>
      <c r="D473" s="38">
        <f>IF($C$2="Attiecināmās izmaksas",IF('Lokālā tāme Nr.2'!$Q476="Attiecināmās",'Lokālā tāme Nr.2'!$D476,0),0)</f>
        <v>0</v>
      </c>
      <c r="E473" s="45">
        <f>IF($C$2="Attiecināmās izmaksas",IF('Lokālā tāme Nr.2'!$Q476="Attiecināmās",'Lokālā tāme Nr.2'!$E476,0),0)</f>
        <v>0</v>
      </c>
      <c r="F473" s="42">
        <f>IF($C$2="Attiecināmās izmaksas",IF('Lokālā tāme Nr.2'!$Q476="Attiecināmās",'Lokālā tāme Nr.2'!$F476,0),0)</f>
        <v>0</v>
      </c>
      <c r="G473" s="38">
        <f>IF($C$2="Attiecināmās izmaksas",IF('Lokālā tāme Nr.2'!$Q476="Attiecināmās",'Lokālā tāme Nr.2'!$G476,0),0)</f>
        <v>0</v>
      </c>
      <c r="H473" s="38">
        <f>IF($C$2="Attiecināmās izmaksas",IF('Lokālā tāme Nr.2'!$Q476="Attiecināmās",'Lokālā tāme Nr.2'!$H476,0),0)</f>
        <v>0</v>
      </c>
      <c r="I473" s="38">
        <f>IF($C$2="Attiecināmās izmaksas",IF('Lokālā tāme Nr.2'!$Q476="Attiecināmās",'Lokālā tāme Nr.2'!$I476,0),0)</f>
        <v>0</v>
      </c>
      <c r="J473" s="38">
        <f>IF($C$2="Attiecināmās izmaksas",IF('Lokālā tāme Nr.2'!$Q476="Attiecināmās",'Lokālā tāme Nr.2'!$J476,0),0)</f>
        <v>0</v>
      </c>
      <c r="K473" s="43">
        <f>IF($C$2="Attiecināmās izmaksas",IF('Lokālā tāme Nr.2'!$Q476="Attiecināmās",'Lokālā tāme Nr.2'!$K476,0),0)</f>
        <v>0</v>
      </c>
      <c r="L473" s="46">
        <f>IF($C$2="Attiecināmās izmaksas",IF('Lokālā tāme Nr.2'!$Q476="Attiecināmās",'Lokālā tāme Nr.2'!$L476,0),0)</f>
        <v>0</v>
      </c>
      <c r="M473" s="38">
        <f>IF($C$2="Attiecināmās izmaksas",IF('Lokālā tāme Nr.2'!$Q476="Attiecināmās",'Lokālā tāme Nr.2'!$M476,0),0)</f>
        <v>0</v>
      </c>
      <c r="N473" s="38">
        <f>IF($C$2="Attiecināmās izmaksas",IF('Lokālā tāme Nr.2'!$Q476="Attiecināmās",'Lokālā tāme Nr.2'!$N476,0),0)</f>
        <v>0</v>
      </c>
      <c r="O473" s="38">
        <f>IF($C$2="Attiecināmās izmaksas",IF('Lokālā tāme Nr.2'!$Q476="Attiecināmās",'Lokālā tāme Nr.2'!$O476,0),0)</f>
        <v>0</v>
      </c>
      <c r="P473" s="45">
        <f>IF($C$2="Attiecināmās izmaksas",IF('Lokālā tāme Nr.2'!$Q476="Attiecināmās",'Lokālā tāme Nr.2'!$P476,0),0)</f>
        <v>0</v>
      </c>
    </row>
    <row r="474" spans="1:16" x14ac:dyDescent="0.2">
      <c r="A474" s="19">
        <f>IF(P474=0,0,IF(COUNTBLANK(P474)=1,0,COUNTA($P$8:P474)))</f>
        <v>0</v>
      </c>
      <c r="B474" s="38">
        <f>IF($C$2="Attiecināmās izmaksas",IF('Lokālā tāme Nr.2'!$Q477="Attiecināmās",'Lokālā tāme Nr.2'!$B477,0),0)</f>
        <v>0</v>
      </c>
      <c r="C474" s="38">
        <f>IF($C$2="Attiecināmās izmaksas",IF('Lokālā tāme Nr.2'!$Q477="Attiecināmās",'Lokālā tāme Nr.2'!$C477,0),0)</f>
        <v>0</v>
      </c>
      <c r="D474" s="38">
        <f>IF($C$2="Attiecināmās izmaksas",IF('Lokālā tāme Nr.2'!$Q477="Attiecināmās",'Lokālā tāme Nr.2'!$D477,0),0)</f>
        <v>0</v>
      </c>
      <c r="E474" s="45">
        <f>IF($C$2="Attiecināmās izmaksas",IF('Lokālā tāme Nr.2'!$Q477="Attiecināmās",'Lokālā tāme Nr.2'!$E477,0),0)</f>
        <v>0</v>
      </c>
      <c r="F474" s="42">
        <f>IF($C$2="Attiecināmās izmaksas",IF('Lokālā tāme Nr.2'!$Q477="Attiecināmās",'Lokālā tāme Nr.2'!$F477,0),0)</f>
        <v>0</v>
      </c>
      <c r="G474" s="38">
        <f>IF($C$2="Attiecināmās izmaksas",IF('Lokālā tāme Nr.2'!$Q477="Attiecināmās",'Lokālā tāme Nr.2'!$G477,0),0)</f>
        <v>0</v>
      </c>
      <c r="H474" s="38">
        <f>IF($C$2="Attiecināmās izmaksas",IF('Lokālā tāme Nr.2'!$Q477="Attiecināmās",'Lokālā tāme Nr.2'!$H477,0),0)</f>
        <v>0</v>
      </c>
      <c r="I474" s="38">
        <f>IF($C$2="Attiecināmās izmaksas",IF('Lokālā tāme Nr.2'!$Q477="Attiecināmās",'Lokālā tāme Nr.2'!$I477,0),0)</f>
        <v>0</v>
      </c>
      <c r="J474" s="38">
        <f>IF($C$2="Attiecināmās izmaksas",IF('Lokālā tāme Nr.2'!$Q477="Attiecināmās",'Lokālā tāme Nr.2'!$J477,0),0)</f>
        <v>0</v>
      </c>
      <c r="K474" s="43">
        <f>IF($C$2="Attiecināmās izmaksas",IF('Lokālā tāme Nr.2'!$Q477="Attiecināmās",'Lokālā tāme Nr.2'!$K477,0),0)</f>
        <v>0</v>
      </c>
      <c r="L474" s="46">
        <f>IF($C$2="Attiecināmās izmaksas",IF('Lokālā tāme Nr.2'!$Q477="Attiecināmās",'Lokālā tāme Nr.2'!$L477,0),0)</f>
        <v>0</v>
      </c>
      <c r="M474" s="38">
        <f>IF($C$2="Attiecināmās izmaksas",IF('Lokālā tāme Nr.2'!$Q477="Attiecināmās",'Lokālā tāme Nr.2'!$M477,0),0)</f>
        <v>0</v>
      </c>
      <c r="N474" s="38">
        <f>IF($C$2="Attiecināmās izmaksas",IF('Lokālā tāme Nr.2'!$Q477="Attiecināmās",'Lokālā tāme Nr.2'!$N477,0),0)</f>
        <v>0</v>
      </c>
      <c r="O474" s="38">
        <f>IF($C$2="Attiecināmās izmaksas",IF('Lokālā tāme Nr.2'!$Q477="Attiecināmās",'Lokālā tāme Nr.2'!$O477,0),0)</f>
        <v>0</v>
      </c>
      <c r="P474" s="45">
        <f>IF($C$2="Attiecināmās izmaksas",IF('Lokālā tāme Nr.2'!$Q477="Attiecināmās",'Lokālā tāme Nr.2'!$P477,0),0)</f>
        <v>0</v>
      </c>
    </row>
    <row r="475" spans="1:16" x14ac:dyDescent="0.2">
      <c r="A475" s="19">
        <f>IF(P475=0,0,IF(COUNTBLANK(P475)=1,0,COUNTA($P$8:P475)))</f>
        <v>0</v>
      </c>
      <c r="B475" s="38">
        <f>IF($C$2="Attiecināmās izmaksas",IF('Lokālā tāme Nr.2'!$Q478="Attiecināmās",'Lokālā tāme Nr.2'!$B478,0),0)</f>
        <v>0</v>
      </c>
      <c r="C475" s="38">
        <f>IF($C$2="Attiecināmās izmaksas",IF('Lokālā tāme Nr.2'!$Q478="Attiecināmās",'Lokālā tāme Nr.2'!$C478,0),0)</f>
        <v>0</v>
      </c>
      <c r="D475" s="38">
        <f>IF($C$2="Attiecināmās izmaksas",IF('Lokālā tāme Nr.2'!$Q478="Attiecināmās",'Lokālā tāme Nr.2'!$D478,0),0)</f>
        <v>0</v>
      </c>
      <c r="E475" s="45">
        <f>IF($C$2="Attiecināmās izmaksas",IF('Lokālā tāme Nr.2'!$Q478="Attiecināmās",'Lokālā tāme Nr.2'!$E478,0),0)</f>
        <v>0</v>
      </c>
      <c r="F475" s="42">
        <f>IF($C$2="Attiecināmās izmaksas",IF('Lokālā tāme Nr.2'!$Q478="Attiecināmās",'Lokālā tāme Nr.2'!$F478,0),0)</f>
        <v>0</v>
      </c>
      <c r="G475" s="38">
        <f>IF($C$2="Attiecināmās izmaksas",IF('Lokālā tāme Nr.2'!$Q478="Attiecināmās",'Lokālā tāme Nr.2'!$G478,0),0)</f>
        <v>0</v>
      </c>
      <c r="H475" s="38">
        <f>IF($C$2="Attiecināmās izmaksas",IF('Lokālā tāme Nr.2'!$Q478="Attiecināmās",'Lokālā tāme Nr.2'!$H478,0),0)</f>
        <v>0</v>
      </c>
      <c r="I475" s="38">
        <f>IF($C$2="Attiecināmās izmaksas",IF('Lokālā tāme Nr.2'!$Q478="Attiecināmās",'Lokālā tāme Nr.2'!$I478,0),0)</f>
        <v>0</v>
      </c>
      <c r="J475" s="38">
        <f>IF($C$2="Attiecināmās izmaksas",IF('Lokālā tāme Nr.2'!$Q478="Attiecināmās",'Lokālā tāme Nr.2'!$J478,0),0)</f>
        <v>0</v>
      </c>
      <c r="K475" s="43">
        <f>IF($C$2="Attiecināmās izmaksas",IF('Lokālā tāme Nr.2'!$Q478="Attiecināmās",'Lokālā tāme Nr.2'!$K478,0),0)</f>
        <v>0</v>
      </c>
      <c r="L475" s="46">
        <f>IF($C$2="Attiecināmās izmaksas",IF('Lokālā tāme Nr.2'!$Q478="Attiecināmās",'Lokālā tāme Nr.2'!$L478,0),0)</f>
        <v>0</v>
      </c>
      <c r="M475" s="38">
        <f>IF($C$2="Attiecināmās izmaksas",IF('Lokālā tāme Nr.2'!$Q478="Attiecināmās",'Lokālā tāme Nr.2'!$M478,0),0)</f>
        <v>0</v>
      </c>
      <c r="N475" s="38">
        <f>IF($C$2="Attiecināmās izmaksas",IF('Lokālā tāme Nr.2'!$Q478="Attiecināmās",'Lokālā tāme Nr.2'!$N478,0),0)</f>
        <v>0</v>
      </c>
      <c r="O475" s="38">
        <f>IF($C$2="Attiecināmās izmaksas",IF('Lokālā tāme Nr.2'!$Q478="Attiecināmās",'Lokālā tāme Nr.2'!$O478,0),0)</f>
        <v>0</v>
      </c>
      <c r="P475" s="45">
        <f>IF($C$2="Attiecināmās izmaksas",IF('Lokālā tāme Nr.2'!$Q478="Attiecināmās",'Lokālā tāme Nr.2'!$P478,0),0)</f>
        <v>0</v>
      </c>
    </row>
    <row r="476" spans="1:16" x14ac:dyDescent="0.2">
      <c r="A476" s="19">
        <f>IF(P476=0,0,IF(COUNTBLANK(P476)=1,0,COUNTA($P$8:P476)))</f>
        <v>0</v>
      </c>
      <c r="B476" s="38">
        <f>IF($C$2="Attiecināmās izmaksas",IF('Lokālā tāme Nr.2'!$Q479="Attiecināmās",'Lokālā tāme Nr.2'!$B479,0),0)</f>
        <v>0</v>
      </c>
      <c r="C476" s="38">
        <f>IF($C$2="Attiecināmās izmaksas",IF('Lokālā tāme Nr.2'!$Q479="Attiecināmās",'Lokālā tāme Nr.2'!$C479,0),0)</f>
        <v>0</v>
      </c>
      <c r="D476" s="38">
        <f>IF($C$2="Attiecināmās izmaksas",IF('Lokālā tāme Nr.2'!$Q479="Attiecināmās",'Lokālā tāme Nr.2'!$D479,0),0)</f>
        <v>0</v>
      </c>
      <c r="E476" s="45">
        <f>IF($C$2="Attiecināmās izmaksas",IF('Lokālā tāme Nr.2'!$Q479="Attiecināmās",'Lokālā tāme Nr.2'!$E479,0),0)</f>
        <v>0</v>
      </c>
      <c r="F476" s="42">
        <f>IF($C$2="Attiecināmās izmaksas",IF('Lokālā tāme Nr.2'!$Q479="Attiecināmās",'Lokālā tāme Nr.2'!$F479,0),0)</f>
        <v>0</v>
      </c>
      <c r="G476" s="38">
        <f>IF($C$2="Attiecināmās izmaksas",IF('Lokālā tāme Nr.2'!$Q479="Attiecināmās",'Lokālā tāme Nr.2'!$G479,0),0)</f>
        <v>0</v>
      </c>
      <c r="H476" s="38">
        <f>IF($C$2="Attiecināmās izmaksas",IF('Lokālā tāme Nr.2'!$Q479="Attiecināmās",'Lokālā tāme Nr.2'!$H479,0),0)</f>
        <v>0</v>
      </c>
      <c r="I476" s="38">
        <f>IF($C$2="Attiecināmās izmaksas",IF('Lokālā tāme Nr.2'!$Q479="Attiecināmās",'Lokālā tāme Nr.2'!$I479,0),0)</f>
        <v>0</v>
      </c>
      <c r="J476" s="38">
        <f>IF($C$2="Attiecināmās izmaksas",IF('Lokālā tāme Nr.2'!$Q479="Attiecināmās",'Lokālā tāme Nr.2'!$J479,0),0)</f>
        <v>0</v>
      </c>
      <c r="K476" s="43">
        <f>IF($C$2="Attiecināmās izmaksas",IF('Lokālā tāme Nr.2'!$Q479="Attiecināmās",'Lokālā tāme Nr.2'!$K479,0),0)</f>
        <v>0</v>
      </c>
      <c r="L476" s="46">
        <f>IF($C$2="Attiecināmās izmaksas",IF('Lokālā tāme Nr.2'!$Q479="Attiecināmās",'Lokālā tāme Nr.2'!$L479,0),0)</f>
        <v>0</v>
      </c>
      <c r="M476" s="38">
        <f>IF($C$2="Attiecināmās izmaksas",IF('Lokālā tāme Nr.2'!$Q479="Attiecināmās",'Lokālā tāme Nr.2'!$M479,0),0)</f>
        <v>0</v>
      </c>
      <c r="N476" s="38">
        <f>IF($C$2="Attiecināmās izmaksas",IF('Lokālā tāme Nr.2'!$Q479="Attiecināmās",'Lokālā tāme Nr.2'!$N479,0),0)</f>
        <v>0</v>
      </c>
      <c r="O476" s="38">
        <f>IF($C$2="Attiecināmās izmaksas",IF('Lokālā tāme Nr.2'!$Q479="Attiecināmās",'Lokālā tāme Nr.2'!$O479,0),0)</f>
        <v>0</v>
      </c>
      <c r="P476" s="45">
        <f>IF($C$2="Attiecināmās izmaksas",IF('Lokālā tāme Nr.2'!$Q479="Attiecināmās",'Lokālā tāme Nr.2'!$P479,0),0)</f>
        <v>0</v>
      </c>
    </row>
    <row r="477" spans="1:16" x14ac:dyDescent="0.2">
      <c r="A477" s="19">
        <f>IF(P477=0,0,IF(COUNTBLANK(P477)=1,0,COUNTA($P$8:P477)))</f>
        <v>0</v>
      </c>
      <c r="B477" s="38">
        <f>IF($C$2="Attiecināmās izmaksas",IF('Lokālā tāme Nr.2'!$Q480="Attiecināmās",'Lokālā tāme Nr.2'!$B480,0),0)</f>
        <v>0</v>
      </c>
      <c r="C477" s="38">
        <f>IF($C$2="Attiecināmās izmaksas",IF('Lokālā tāme Nr.2'!$Q480="Attiecināmās",'Lokālā tāme Nr.2'!$C480,0),0)</f>
        <v>0</v>
      </c>
      <c r="D477" s="38">
        <f>IF($C$2="Attiecināmās izmaksas",IF('Lokālā tāme Nr.2'!$Q480="Attiecināmās",'Lokālā tāme Nr.2'!$D480,0),0)</f>
        <v>0</v>
      </c>
      <c r="E477" s="45">
        <f>IF($C$2="Attiecināmās izmaksas",IF('Lokālā tāme Nr.2'!$Q480="Attiecināmās",'Lokālā tāme Nr.2'!$E480,0),0)</f>
        <v>0</v>
      </c>
      <c r="F477" s="42">
        <f>IF($C$2="Attiecināmās izmaksas",IF('Lokālā tāme Nr.2'!$Q480="Attiecināmās",'Lokālā tāme Nr.2'!$F480,0),0)</f>
        <v>0</v>
      </c>
      <c r="G477" s="38">
        <f>IF($C$2="Attiecināmās izmaksas",IF('Lokālā tāme Nr.2'!$Q480="Attiecināmās",'Lokālā tāme Nr.2'!$G480,0),0)</f>
        <v>0</v>
      </c>
      <c r="H477" s="38">
        <f>IF($C$2="Attiecināmās izmaksas",IF('Lokālā tāme Nr.2'!$Q480="Attiecināmās",'Lokālā tāme Nr.2'!$H480,0),0)</f>
        <v>0</v>
      </c>
      <c r="I477" s="38">
        <f>IF($C$2="Attiecināmās izmaksas",IF('Lokālā tāme Nr.2'!$Q480="Attiecināmās",'Lokālā tāme Nr.2'!$I480,0),0)</f>
        <v>0</v>
      </c>
      <c r="J477" s="38">
        <f>IF($C$2="Attiecināmās izmaksas",IF('Lokālā tāme Nr.2'!$Q480="Attiecināmās",'Lokālā tāme Nr.2'!$J480,0),0)</f>
        <v>0</v>
      </c>
      <c r="K477" s="43">
        <f>IF($C$2="Attiecināmās izmaksas",IF('Lokālā tāme Nr.2'!$Q480="Attiecināmās",'Lokālā tāme Nr.2'!$K480,0),0)</f>
        <v>0</v>
      </c>
      <c r="L477" s="46">
        <f>IF($C$2="Attiecināmās izmaksas",IF('Lokālā tāme Nr.2'!$Q480="Attiecināmās",'Lokālā tāme Nr.2'!$L480,0),0)</f>
        <v>0</v>
      </c>
      <c r="M477" s="38">
        <f>IF($C$2="Attiecināmās izmaksas",IF('Lokālā tāme Nr.2'!$Q480="Attiecināmās",'Lokālā tāme Nr.2'!$M480,0),0)</f>
        <v>0</v>
      </c>
      <c r="N477" s="38">
        <f>IF($C$2="Attiecināmās izmaksas",IF('Lokālā tāme Nr.2'!$Q480="Attiecināmās",'Lokālā tāme Nr.2'!$N480,0),0)</f>
        <v>0</v>
      </c>
      <c r="O477" s="38">
        <f>IF($C$2="Attiecināmās izmaksas",IF('Lokālā tāme Nr.2'!$Q480="Attiecināmās",'Lokālā tāme Nr.2'!$O480,0),0)</f>
        <v>0</v>
      </c>
      <c r="P477" s="45">
        <f>IF($C$2="Attiecināmās izmaksas",IF('Lokālā tāme Nr.2'!$Q480="Attiecināmās",'Lokālā tāme Nr.2'!$P480,0),0)</f>
        <v>0</v>
      </c>
    </row>
    <row r="478" spans="1:16" x14ac:dyDescent="0.2">
      <c r="A478" s="19">
        <f>IF(P478=0,0,IF(COUNTBLANK(P478)=1,0,COUNTA($P$8:P478)))</f>
        <v>0</v>
      </c>
      <c r="B478" s="38">
        <f>IF($C$2="Attiecināmās izmaksas",IF('Lokālā tāme Nr.2'!$Q481="Attiecināmās",'Lokālā tāme Nr.2'!$B481,0),0)</f>
        <v>0</v>
      </c>
      <c r="C478" s="38">
        <f>IF($C$2="Attiecināmās izmaksas",IF('Lokālā tāme Nr.2'!$Q481="Attiecināmās",'Lokālā tāme Nr.2'!$C481,0),0)</f>
        <v>0</v>
      </c>
      <c r="D478" s="38">
        <f>IF($C$2="Attiecināmās izmaksas",IF('Lokālā tāme Nr.2'!$Q481="Attiecināmās",'Lokālā tāme Nr.2'!$D481,0),0)</f>
        <v>0</v>
      </c>
      <c r="E478" s="45">
        <f>IF($C$2="Attiecināmās izmaksas",IF('Lokālā tāme Nr.2'!$Q481="Attiecināmās",'Lokālā tāme Nr.2'!$E481,0),0)</f>
        <v>0</v>
      </c>
      <c r="F478" s="42">
        <f>IF($C$2="Attiecināmās izmaksas",IF('Lokālā tāme Nr.2'!$Q481="Attiecināmās",'Lokālā tāme Nr.2'!$F481,0),0)</f>
        <v>0</v>
      </c>
      <c r="G478" s="38">
        <f>IF($C$2="Attiecināmās izmaksas",IF('Lokālā tāme Nr.2'!$Q481="Attiecināmās",'Lokālā tāme Nr.2'!$G481,0),0)</f>
        <v>0</v>
      </c>
      <c r="H478" s="38">
        <f>IF($C$2="Attiecināmās izmaksas",IF('Lokālā tāme Nr.2'!$Q481="Attiecināmās",'Lokālā tāme Nr.2'!$H481,0),0)</f>
        <v>0</v>
      </c>
      <c r="I478" s="38">
        <f>IF($C$2="Attiecināmās izmaksas",IF('Lokālā tāme Nr.2'!$Q481="Attiecināmās",'Lokālā tāme Nr.2'!$I481,0),0)</f>
        <v>0</v>
      </c>
      <c r="J478" s="38">
        <f>IF($C$2="Attiecināmās izmaksas",IF('Lokālā tāme Nr.2'!$Q481="Attiecināmās",'Lokālā tāme Nr.2'!$J481,0),0)</f>
        <v>0</v>
      </c>
      <c r="K478" s="43">
        <f>IF($C$2="Attiecināmās izmaksas",IF('Lokālā tāme Nr.2'!$Q481="Attiecināmās",'Lokālā tāme Nr.2'!$K481,0),0)</f>
        <v>0</v>
      </c>
      <c r="L478" s="46">
        <f>IF($C$2="Attiecināmās izmaksas",IF('Lokālā tāme Nr.2'!$Q481="Attiecināmās",'Lokālā tāme Nr.2'!$L481,0),0)</f>
        <v>0</v>
      </c>
      <c r="M478" s="38">
        <f>IF($C$2="Attiecināmās izmaksas",IF('Lokālā tāme Nr.2'!$Q481="Attiecināmās",'Lokālā tāme Nr.2'!$M481,0),0)</f>
        <v>0</v>
      </c>
      <c r="N478" s="38">
        <f>IF($C$2="Attiecināmās izmaksas",IF('Lokālā tāme Nr.2'!$Q481="Attiecināmās",'Lokālā tāme Nr.2'!$N481,0),0)</f>
        <v>0</v>
      </c>
      <c r="O478" s="38">
        <f>IF($C$2="Attiecināmās izmaksas",IF('Lokālā tāme Nr.2'!$Q481="Attiecināmās",'Lokālā tāme Nr.2'!$O481,0),0)</f>
        <v>0</v>
      </c>
      <c r="P478" s="45">
        <f>IF($C$2="Attiecināmās izmaksas",IF('Lokālā tāme Nr.2'!$Q481="Attiecināmās",'Lokālā tāme Nr.2'!$P481,0),0)</f>
        <v>0</v>
      </c>
    </row>
    <row r="479" spans="1:16" x14ac:dyDescent="0.2">
      <c r="A479" s="19">
        <f>IF(P479=0,0,IF(COUNTBLANK(P479)=1,0,COUNTA($P$8:P479)))</f>
        <v>0</v>
      </c>
      <c r="B479" s="38">
        <f>IF($C$2="Attiecināmās izmaksas",IF('Lokālā tāme Nr.2'!$Q482="Attiecināmās",'Lokālā tāme Nr.2'!$B482,0),0)</f>
        <v>0</v>
      </c>
      <c r="C479" s="38">
        <f>IF($C$2="Attiecināmās izmaksas",IF('Lokālā tāme Nr.2'!$Q482="Attiecināmās",'Lokālā tāme Nr.2'!$C482,0),0)</f>
        <v>0</v>
      </c>
      <c r="D479" s="38">
        <f>IF($C$2="Attiecināmās izmaksas",IF('Lokālā tāme Nr.2'!$Q482="Attiecināmās",'Lokālā tāme Nr.2'!$D482,0),0)</f>
        <v>0</v>
      </c>
      <c r="E479" s="45">
        <f>IF($C$2="Attiecināmās izmaksas",IF('Lokālā tāme Nr.2'!$Q482="Attiecināmās",'Lokālā tāme Nr.2'!$E482,0),0)</f>
        <v>0</v>
      </c>
      <c r="F479" s="42">
        <f>IF($C$2="Attiecināmās izmaksas",IF('Lokālā tāme Nr.2'!$Q482="Attiecināmās",'Lokālā tāme Nr.2'!$F482,0),0)</f>
        <v>0</v>
      </c>
      <c r="G479" s="38">
        <f>IF($C$2="Attiecināmās izmaksas",IF('Lokālā tāme Nr.2'!$Q482="Attiecināmās",'Lokālā tāme Nr.2'!$G482,0),0)</f>
        <v>0</v>
      </c>
      <c r="H479" s="38">
        <f>IF($C$2="Attiecināmās izmaksas",IF('Lokālā tāme Nr.2'!$Q482="Attiecināmās",'Lokālā tāme Nr.2'!$H482,0),0)</f>
        <v>0</v>
      </c>
      <c r="I479" s="38">
        <f>IF($C$2="Attiecināmās izmaksas",IF('Lokālā tāme Nr.2'!$Q482="Attiecināmās",'Lokālā tāme Nr.2'!$I482,0),0)</f>
        <v>0</v>
      </c>
      <c r="J479" s="38">
        <f>IF($C$2="Attiecināmās izmaksas",IF('Lokālā tāme Nr.2'!$Q482="Attiecināmās",'Lokālā tāme Nr.2'!$J482,0),0)</f>
        <v>0</v>
      </c>
      <c r="K479" s="43">
        <f>IF($C$2="Attiecināmās izmaksas",IF('Lokālā tāme Nr.2'!$Q482="Attiecināmās",'Lokālā tāme Nr.2'!$K482,0),0)</f>
        <v>0</v>
      </c>
      <c r="L479" s="46">
        <f>IF($C$2="Attiecināmās izmaksas",IF('Lokālā tāme Nr.2'!$Q482="Attiecināmās",'Lokālā tāme Nr.2'!$L482,0),0)</f>
        <v>0</v>
      </c>
      <c r="M479" s="38">
        <f>IF($C$2="Attiecināmās izmaksas",IF('Lokālā tāme Nr.2'!$Q482="Attiecināmās",'Lokālā tāme Nr.2'!$M482,0),0)</f>
        <v>0</v>
      </c>
      <c r="N479" s="38">
        <f>IF($C$2="Attiecināmās izmaksas",IF('Lokālā tāme Nr.2'!$Q482="Attiecināmās",'Lokālā tāme Nr.2'!$N482,0),0)</f>
        <v>0</v>
      </c>
      <c r="O479" s="38">
        <f>IF($C$2="Attiecināmās izmaksas",IF('Lokālā tāme Nr.2'!$Q482="Attiecināmās",'Lokālā tāme Nr.2'!$O482,0),0)</f>
        <v>0</v>
      </c>
      <c r="P479" s="45">
        <f>IF($C$2="Attiecināmās izmaksas",IF('Lokālā tāme Nr.2'!$Q482="Attiecināmās",'Lokālā tāme Nr.2'!$P482,0),0)</f>
        <v>0</v>
      </c>
    </row>
    <row r="480" spans="1:16" x14ac:dyDescent="0.2">
      <c r="A480" s="19">
        <f>IF(P480=0,0,IF(COUNTBLANK(P480)=1,0,COUNTA($P$8:P480)))</f>
        <v>0</v>
      </c>
      <c r="B480" s="38">
        <f>IF($C$2="Attiecināmās izmaksas",IF('Lokālā tāme Nr.2'!$Q483="Attiecināmās",'Lokālā tāme Nr.2'!$B483,0),0)</f>
        <v>0</v>
      </c>
      <c r="C480" s="38">
        <f>IF($C$2="Attiecināmās izmaksas",IF('Lokālā tāme Nr.2'!$Q483="Attiecināmās",'Lokālā tāme Nr.2'!$C483,0),0)</f>
        <v>0</v>
      </c>
      <c r="D480" s="38">
        <f>IF($C$2="Attiecināmās izmaksas",IF('Lokālā tāme Nr.2'!$Q483="Attiecināmās",'Lokālā tāme Nr.2'!$D483,0),0)</f>
        <v>0</v>
      </c>
      <c r="E480" s="45">
        <f>IF($C$2="Attiecināmās izmaksas",IF('Lokālā tāme Nr.2'!$Q483="Attiecināmās",'Lokālā tāme Nr.2'!$E483,0),0)</f>
        <v>0</v>
      </c>
      <c r="F480" s="42">
        <f>IF($C$2="Attiecināmās izmaksas",IF('Lokālā tāme Nr.2'!$Q483="Attiecināmās",'Lokālā tāme Nr.2'!$F483,0),0)</f>
        <v>0</v>
      </c>
      <c r="G480" s="38">
        <f>IF($C$2="Attiecināmās izmaksas",IF('Lokālā tāme Nr.2'!$Q483="Attiecināmās",'Lokālā tāme Nr.2'!$G483,0),0)</f>
        <v>0</v>
      </c>
      <c r="H480" s="38">
        <f>IF($C$2="Attiecināmās izmaksas",IF('Lokālā tāme Nr.2'!$Q483="Attiecināmās",'Lokālā tāme Nr.2'!$H483,0),0)</f>
        <v>0</v>
      </c>
      <c r="I480" s="38">
        <f>IF($C$2="Attiecināmās izmaksas",IF('Lokālā tāme Nr.2'!$Q483="Attiecināmās",'Lokālā tāme Nr.2'!$I483,0),0)</f>
        <v>0</v>
      </c>
      <c r="J480" s="38">
        <f>IF($C$2="Attiecināmās izmaksas",IF('Lokālā tāme Nr.2'!$Q483="Attiecināmās",'Lokālā tāme Nr.2'!$J483,0),0)</f>
        <v>0</v>
      </c>
      <c r="K480" s="43">
        <f>IF($C$2="Attiecināmās izmaksas",IF('Lokālā tāme Nr.2'!$Q483="Attiecināmās",'Lokālā tāme Nr.2'!$K483,0),0)</f>
        <v>0</v>
      </c>
      <c r="L480" s="46">
        <f>IF($C$2="Attiecināmās izmaksas",IF('Lokālā tāme Nr.2'!$Q483="Attiecināmās",'Lokālā tāme Nr.2'!$L483,0),0)</f>
        <v>0</v>
      </c>
      <c r="M480" s="38">
        <f>IF($C$2="Attiecināmās izmaksas",IF('Lokālā tāme Nr.2'!$Q483="Attiecināmās",'Lokālā tāme Nr.2'!$M483,0),0)</f>
        <v>0</v>
      </c>
      <c r="N480" s="38">
        <f>IF($C$2="Attiecināmās izmaksas",IF('Lokālā tāme Nr.2'!$Q483="Attiecināmās",'Lokālā tāme Nr.2'!$N483,0),0)</f>
        <v>0</v>
      </c>
      <c r="O480" s="38">
        <f>IF($C$2="Attiecināmās izmaksas",IF('Lokālā tāme Nr.2'!$Q483="Attiecināmās",'Lokālā tāme Nr.2'!$O483,0),0)</f>
        <v>0</v>
      </c>
      <c r="P480" s="45">
        <f>IF($C$2="Attiecināmās izmaksas",IF('Lokālā tāme Nr.2'!$Q483="Attiecināmās",'Lokālā tāme Nr.2'!$P483,0),0)</f>
        <v>0</v>
      </c>
    </row>
    <row r="481" spans="1:16" x14ac:dyDescent="0.2">
      <c r="A481" s="19">
        <f>IF(P481=0,0,IF(COUNTBLANK(P481)=1,0,COUNTA($P$8:P481)))</f>
        <v>0</v>
      </c>
      <c r="B481" s="38">
        <f>IF($C$2="Attiecināmās izmaksas",IF('Lokālā tāme Nr.2'!$Q484="Attiecināmās",'Lokālā tāme Nr.2'!$B484,0),0)</f>
        <v>0</v>
      </c>
      <c r="C481" s="38">
        <f>IF($C$2="Attiecināmās izmaksas",IF('Lokālā tāme Nr.2'!$Q484="Attiecināmās",'Lokālā tāme Nr.2'!$C484,0),0)</f>
        <v>0</v>
      </c>
      <c r="D481" s="38">
        <f>IF($C$2="Attiecināmās izmaksas",IF('Lokālā tāme Nr.2'!$Q484="Attiecināmās",'Lokālā tāme Nr.2'!$D484,0),0)</f>
        <v>0</v>
      </c>
      <c r="E481" s="45">
        <f>IF($C$2="Attiecināmās izmaksas",IF('Lokālā tāme Nr.2'!$Q484="Attiecināmās",'Lokālā tāme Nr.2'!$E484,0),0)</f>
        <v>0</v>
      </c>
      <c r="F481" s="42">
        <f>IF($C$2="Attiecināmās izmaksas",IF('Lokālā tāme Nr.2'!$Q484="Attiecināmās",'Lokālā tāme Nr.2'!$F484,0),0)</f>
        <v>0</v>
      </c>
      <c r="G481" s="38">
        <f>IF($C$2="Attiecināmās izmaksas",IF('Lokālā tāme Nr.2'!$Q484="Attiecināmās",'Lokālā tāme Nr.2'!$G484,0),0)</f>
        <v>0</v>
      </c>
      <c r="H481" s="38">
        <f>IF($C$2="Attiecināmās izmaksas",IF('Lokālā tāme Nr.2'!$Q484="Attiecināmās",'Lokālā tāme Nr.2'!$H484,0),0)</f>
        <v>0</v>
      </c>
      <c r="I481" s="38">
        <f>IF($C$2="Attiecināmās izmaksas",IF('Lokālā tāme Nr.2'!$Q484="Attiecināmās",'Lokālā tāme Nr.2'!$I484,0),0)</f>
        <v>0</v>
      </c>
      <c r="J481" s="38">
        <f>IF($C$2="Attiecināmās izmaksas",IF('Lokālā tāme Nr.2'!$Q484="Attiecināmās",'Lokālā tāme Nr.2'!$J484,0),0)</f>
        <v>0</v>
      </c>
      <c r="K481" s="43">
        <f>IF($C$2="Attiecināmās izmaksas",IF('Lokālā tāme Nr.2'!$Q484="Attiecināmās",'Lokālā tāme Nr.2'!$K484,0),0)</f>
        <v>0</v>
      </c>
      <c r="L481" s="46">
        <f>IF($C$2="Attiecināmās izmaksas",IF('Lokālā tāme Nr.2'!$Q484="Attiecināmās",'Lokālā tāme Nr.2'!$L484,0),0)</f>
        <v>0</v>
      </c>
      <c r="M481" s="38">
        <f>IF($C$2="Attiecināmās izmaksas",IF('Lokālā tāme Nr.2'!$Q484="Attiecināmās",'Lokālā tāme Nr.2'!$M484,0),0)</f>
        <v>0</v>
      </c>
      <c r="N481" s="38">
        <f>IF($C$2="Attiecināmās izmaksas",IF('Lokālā tāme Nr.2'!$Q484="Attiecināmās",'Lokālā tāme Nr.2'!$N484,0),0)</f>
        <v>0</v>
      </c>
      <c r="O481" s="38">
        <f>IF($C$2="Attiecināmās izmaksas",IF('Lokālā tāme Nr.2'!$Q484="Attiecināmās",'Lokālā tāme Nr.2'!$O484,0),0)</f>
        <v>0</v>
      </c>
      <c r="P481" s="45">
        <f>IF($C$2="Attiecināmās izmaksas",IF('Lokālā tāme Nr.2'!$Q484="Attiecināmās",'Lokālā tāme Nr.2'!$P484,0),0)</f>
        <v>0</v>
      </c>
    </row>
    <row r="482" spans="1:16" x14ac:dyDescent="0.2">
      <c r="A482" s="19">
        <f>IF(P482=0,0,IF(COUNTBLANK(P482)=1,0,COUNTA($P$8:P482)))</f>
        <v>0</v>
      </c>
      <c r="B482" s="38">
        <f>IF($C$2="Attiecināmās izmaksas",IF('Lokālā tāme Nr.2'!$Q485="Attiecināmās",'Lokālā tāme Nr.2'!$B485,0),0)</f>
        <v>0</v>
      </c>
      <c r="C482" s="38">
        <f>IF($C$2="Attiecināmās izmaksas",IF('Lokālā tāme Nr.2'!$Q485="Attiecināmās",'Lokālā tāme Nr.2'!$C485,0),0)</f>
        <v>0</v>
      </c>
      <c r="D482" s="38">
        <f>IF($C$2="Attiecināmās izmaksas",IF('Lokālā tāme Nr.2'!$Q485="Attiecināmās",'Lokālā tāme Nr.2'!$D485,0),0)</f>
        <v>0</v>
      </c>
      <c r="E482" s="45">
        <f>IF($C$2="Attiecināmās izmaksas",IF('Lokālā tāme Nr.2'!$Q485="Attiecināmās",'Lokālā tāme Nr.2'!$E485,0),0)</f>
        <v>0</v>
      </c>
      <c r="F482" s="42">
        <f>IF($C$2="Attiecināmās izmaksas",IF('Lokālā tāme Nr.2'!$Q485="Attiecināmās",'Lokālā tāme Nr.2'!$F485,0),0)</f>
        <v>0</v>
      </c>
      <c r="G482" s="38">
        <f>IF($C$2="Attiecināmās izmaksas",IF('Lokālā tāme Nr.2'!$Q485="Attiecināmās",'Lokālā tāme Nr.2'!$G485,0),0)</f>
        <v>0</v>
      </c>
      <c r="H482" s="38">
        <f>IF($C$2="Attiecināmās izmaksas",IF('Lokālā tāme Nr.2'!$Q485="Attiecināmās",'Lokālā tāme Nr.2'!$H485,0),0)</f>
        <v>0</v>
      </c>
      <c r="I482" s="38">
        <f>IF($C$2="Attiecināmās izmaksas",IF('Lokālā tāme Nr.2'!$Q485="Attiecināmās",'Lokālā tāme Nr.2'!$I485,0),0)</f>
        <v>0</v>
      </c>
      <c r="J482" s="38">
        <f>IF($C$2="Attiecināmās izmaksas",IF('Lokālā tāme Nr.2'!$Q485="Attiecināmās",'Lokālā tāme Nr.2'!$J485,0),0)</f>
        <v>0</v>
      </c>
      <c r="K482" s="43">
        <f>IF($C$2="Attiecināmās izmaksas",IF('Lokālā tāme Nr.2'!$Q485="Attiecināmās",'Lokālā tāme Nr.2'!$K485,0),0)</f>
        <v>0</v>
      </c>
      <c r="L482" s="46">
        <f>IF($C$2="Attiecināmās izmaksas",IF('Lokālā tāme Nr.2'!$Q485="Attiecināmās",'Lokālā tāme Nr.2'!$L485,0),0)</f>
        <v>0</v>
      </c>
      <c r="M482" s="38">
        <f>IF($C$2="Attiecināmās izmaksas",IF('Lokālā tāme Nr.2'!$Q485="Attiecināmās",'Lokālā tāme Nr.2'!$M485,0),0)</f>
        <v>0</v>
      </c>
      <c r="N482" s="38">
        <f>IF($C$2="Attiecināmās izmaksas",IF('Lokālā tāme Nr.2'!$Q485="Attiecināmās",'Lokālā tāme Nr.2'!$N485,0),0)</f>
        <v>0</v>
      </c>
      <c r="O482" s="38">
        <f>IF($C$2="Attiecināmās izmaksas",IF('Lokālā tāme Nr.2'!$Q485="Attiecināmās",'Lokālā tāme Nr.2'!$O485,0),0)</f>
        <v>0</v>
      </c>
      <c r="P482" s="45">
        <f>IF($C$2="Attiecināmās izmaksas",IF('Lokālā tāme Nr.2'!$Q485="Attiecināmās",'Lokālā tāme Nr.2'!$P485,0),0)</f>
        <v>0</v>
      </c>
    </row>
    <row r="483" spans="1:16" x14ac:dyDescent="0.2">
      <c r="A483" s="19">
        <f>IF(P483=0,0,IF(COUNTBLANK(P483)=1,0,COUNTA($P$8:P483)))</f>
        <v>0</v>
      </c>
      <c r="B483" s="38">
        <f>IF($C$2="Attiecināmās izmaksas",IF('Lokālā tāme Nr.2'!$Q486="Attiecināmās",'Lokālā tāme Nr.2'!$B486,0),0)</f>
        <v>0</v>
      </c>
      <c r="C483" s="38">
        <f>IF($C$2="Attiecināmās izmaksas",IF('Lokālā tāme Nr.2'!$Q486="Attiecināmās",'Lokālā tāme Nr.2'!$C486,0),0)</f>
        <v>0</v>
      </c>
      <c r="D483" s="38">
        <f>IF($C$2="Attiecināmās izmaksas",IF('Lokālā tāme Nr.2'!$Q486="Attiecināmās",'Lokālā tāme Nr.2'!$D486,0),0)</f>
        <v>0</v>
      </c>
      <c r="E483" s="45">
        <f>IF($C$2="Attiecināmās izmaksas",IF('Lokālā tāme Nr.2'!$Q486="Attiecināmās",'Lokālā tāme Nr.2'!$E486,0),0)</f>
        <v>0</v>
      </c>
      <c r="F483" s="42">
        <f>IF($C$2="Attiecināmās izmaksas",IF('Lokālā tāme Nr.2'!$Q486="Attiecināmās",'Lokālā tāme Nr.2'!$F486,0),0)</f>
        <v>0</v>
      </c>
      <c r="G483" s="38">
        <f>IF($C$2="Attiecināmās izmaksas",IF('Lokālā tāme Nr.2'!$Q486="Attiecināmās",'Lokālā tāme Nr.2'!$G486,0),0)</f>
        <v>0</v>
      </c>
      <c r="H483" s="38">
        <f>IF($C$2="Attiecināmās izmaksas",IF('Lokālā tāme Nr.2'!$Q486="Attiecināmās",'Lokālā tāme Nr.2'!$H486,0),0)</f>
        <v>0</v>
      </c>
      <c r="I483" s="38">
        <f>IF($C$2="Attiecināmās izmaksas",IF('Lokālā tāme Nr.2'!$Q486="Attiecināmās",'Lokālā tāme Nr.2'!$I486,0),0)</f>
        <v>0</v>
      </c>
      <c r="J483" s="38">
        <f>IF($C$2="Attiecināmās izmaksas",IF('Lokālā tāme Nr.2'!$Q486="Attiecināmās",'Lokālā tāme Nr.2'!$J486,0),0)</f>
        <v>0</v>
      </c>
      <c r="K483" s="43">
        <f>IF($C$2="Attiecināmās izmaksas",IF('Lokālā tāme Nr.2'!$Q486="Attiecināmās",'Lokālā tāme Nr.2'!$K486,0),0)</f>
        <v>0</v>
      </c>
      <c r="L483" s="46">
        <f>IF($C$2="Attiecināmās izmaksas",IF('Lokālā tāme Nr.2'!$Q486="Attiecināmās",'Lokālā tāme Nr.2'!$L486,0),0)</f>
        <v>0</v>
      </c>
      <c r="M483" s="38">
        <f>IF($C$2="Attiecināmās izmaksas",IF('Lokālā tāme Nr.2'!$Q486="Attiecināmās",'Lokālā tāme Nr.2'!$M486,0),0)</f>
        <v>0</v>
      </c>
      <c r="N483" s="38">
        <f>IF($C$2="Attiecināmās izmaksas",IF('Lokālā tāme Nr.2'!$Q486="Attiecināmās",'Lokālā tāme Nr.2'!$N486,0),0)</f>
        <v>0</v>
      </c>
      <c r="O483" s="38">
        <f>IF($C$2="Attiecināmās izmaksas",IF('Lokālā tāme Nr.2'!$Q486="Attiecināmās",'Lokālā tāme Nr.2'!$O486,0),0)</f>
        <v>0</v>
      </c>
      <c r="P483" s="45">
        <f>IF($C$2="Attiecināmās izmaksas",IF('Lokālā tāme Nr.2'!$Q486="Attiecināmās",'Lokālā tāme Nr.2'!$P486,0),0)</f>
        <v>0</v>
      </c>
    </row>
    <row r="484" spans="1:16" x14ac:dyDescent="0.2">
      <c r="A484" s="19">
        <f>IF(P484=0,0,IF(COUNTBLANK(P484)=1,0,COUNTA($P$8:P484)))</f>
        <v>0</v>
      </c>
      <c r="B484" s="38">
        <f>IF($C$2="Attiecināmās izmaksas",IF('Lokālā tāme Nr.2'!$Q487="Attiecināmās",'Lokālā tāme Nr.2'!$B487,0),0)</f>
        <v>0</v>
      </c>
      <c r="C484" s="38">
        <f>IF($C$2="Attiecināmās izmaksas",IF('Lokālā tāme Nr.2'!$Q487="Attiecināmās",'Lokālā tāme Nr.2'!$C487,0),0)</f>
        <v>0</v>
      </c>
      <c r="D484" s="38">
        <f>IF($C$2="Attiecināmās izmaksas",IF('Lokālā tāme Nr.2'!$Q487="Attiecināmās",'Lokālā tāme Nr.2'!$D487,0),0)</f>
        <v>0</v>
      </c>
      <c r="E484" s="45">
        <f>IF($C$2="Attiecināmās izmaksas",IF('Lokālā tāme Nr.2'!$Q487="Attiecināmās",'Lokālā tāme Nr.2'!$E487,0),0)</f>
        <v>0</v>
      </c>
      <c r="F484" s="42">
        <f>IF($C$2="Attiecināmās izmaksas",IF('Lokālā tāme Nr.2'!$Q487="Attiecināmās",'Lokālā tāme Nr.2'!$F487,0),0)</f>
        <v>0</v>
      </c>
      <c r="G484" s="38">
        <f>IF($C$2="Attiecināmās izmaksas",IF('Lokālā tāme Nr.2'!$Q487="Attiecināmās",'Lokālā tāme Nr.2'!$G487,0),0)</f>
        <v>0</v>
      </c>
      <c r="H484" s="38">
        <f>IF($C$2="Attiecināmās izmaksas",IF('Lokālā tāme Nr.2'!$Q487="Attiecināmās",'Lokālā tāme Nr.2'!$H487,0),0)</f>
        <v>0</v>
      </c>
      <c r="I484" s="38">
        <f>IF($C$2="Attiecināmās izmaksas",IF('Lokālā tāme Nr.2'!$Q487="Attiecināmās",'Lokālā tāme Nr.2'!$I487,0),0)</f>
        <v>0</v>
      </c>
      <c r="J484" s="38">
        <f>IF($C$2="Attiecināmās izmaksas",IF('Lokālā tāme Nr.2'!$Q487="Attiecināmās",'Lokālā tāme Nr.2'!$J487,0),0)</f>
        <v>0</v>
      </c>
      <c r="K484" s="43">
        <f>IF($C$2="Attiecināmās izmaksas",IF('Lokālā tāme Nr.2'!$Q487="Attiecināmās",'Lokālā tāme Nr.2'!$K487,0),0)</f>
        <v>0</v>
      </c>
      <c r="L484" s="46">
        <f>IF($C$2="Attiecināmās izmaksas",IF('Lokālā tāme Nr.2'!$Q487="Attiecināmās",'Lokālā tāme Nr.2'!$L487,0),0)</f>
        <v>0</v>
      </c>
      <c r="M484" s="38">
        <f>IF($C$2="Attiecināmās izmaksas",IF('Lokālā tāme Nr.2'!$Q487="Attiecināmās",'Lokālā tāme Nr.2'!$M487,0),0)</f>
        <v>0</v>
      </c>
      <c r="N484" s="38">
        <f>IF($C$2="Attiecināmās izmaksas",IF('Lokālā tāme Nr.2'!$Q487="Attiecināmās",'Lokālā tāme Nr.2'!$N487,0),0)</f>
        <v>0</v>
      </c>
      <c r="O484" s="38">
        <f>IF($C$2="Attiecināmās izmaksas",IF('Lokālā tāme Nr.2'!$Q487="Attiecināmās",'Lokālā tāme Nr.2'!$O487,0),0)</f>
        <v>0</v>
      </c>
      <c r="P484" s="45">
        <f>IF($C$2="Attiecināmās izmaksas",IF('Lokālā tāme Nr.2'!$Q487="Attiecināmās",'Lokālā tāme Nr.2'!$P487,0),0)</f>
        <v>0</v>
      </c>
    </row>
    <row r="485" spans="1:16" x14ac:dyDescent="0.2">
      <c r="A485" s="19">
        <f>IF(P485=0,0,IF(COUNTBLANK(P485)=1,0,COUNTA($P$8:P485)))</f>
        <v>0</v>
      </c>
      <c r="B485" s="38">
        <f>IF($C$2="Attiecināmās izmaksas",IF('Lokālā tāme Nr.2'!$Q488="Attiecināmās",'Lokālā tāme Nr.2'!$B488,0),0)</f>
        <v>0</v>
      </c>
      <c r="C485" s="38">
        <f>IF($C$2="Attiecināmās izmaksas",IF('Lokālā tāme Nr.2'!$Q488="Attiecināmās",'Lokālā tāme Nr.2'!$C488,0),0)</f>
        <v>0</v>
      </c>
      <c r="D485" s="38">
        <f>IF($C$2="Attiecināmās izmaksas",IF('Lokālā tāme Nr.2'!$Q488="Attiecināmās",'Lokālā tāme Nr.2'!$D488,0),0)</f>
        <v>0</v>
      </c>
      <c r="E485" s="45">
        <f>IF($C$2="Attiecināmās izmaksas",IF('Lokālā tāme Nr.2'!$Q488="Attiecināmās",'Lokālā tāme Nr.2'!$E488,0),0)</f>
        <v>0</v>
      </c>
      <c r="F485" s="42">
        <f>IF($C$2="Attiecināmās izmaksas",IF('Lokālā tāme Nr.2'!$Q488="Attiecināmās",'Lokālā tāme Nr.2'!$F488,0),0)</f>
        <v>0</v>
      </c>
      <c r="G485" s="38">
        <f>IF($C$2="Attiecināmās izmaksas",IF('Lokālā tāme Nr.2'!$Q488="Attiecināmās",'Lokālā tāme Nr.2'!$G488,0),0)</f>
        <v>0</v>
      </c>
      <c r="H485" s="38">
        <f>IF($C$2="Attiecināmās izmaksas",IF('Lokālā tāme Nr.2'!$Q488="Attiecināmās",'Lokālā tāme Nr.2'!$H488,0),0)</f>
        <v>0</v>
      </c>
      <c r="I485" s="38">
        <f>IF($C$2="Attiecināmās izmaksas",IF('Lokālā tāme Nr.2'!$Q488="Attiecināmās",'Lokālā tāme Nr.2'!$I488,0),0)</f>
        <v>0</v>
      </c>
      <c r="J485" s="38">
        <f>IF($C$2="Attiecināmās izmaksas",IF('Lokālā tāme Nr.2'!$Q488="Attiecināmās",'Lokālā tāme Nr.2'!$J488,0),0)</f>
        <v>0</v>
      </c>
      <c r="K485" s="43">
        <f>IF($C$2="Attiecināmās izmaksas",IF('Lokālā tāme Nr.2'!$Q488="Attiecināmās",'Lokālā tāme Nr.2'!$K488,0),0)</f>
        <v>0</v>
      </c>
      <c r="L485" s="46">
        <f>IF($C$2="Attiecināmās izmaksas",IF('Lokālā tāme Nr.2'!$Q488="Attiecināmās",'Lokālā tāme Nr.2'!$L488,0),0)</f>
        <v>0</v>
      </c>
      <c r="M485" s="38">
        <f>IF($C$2="Attiecināmās izmaksas",IF('Lokālā tāme Nr.2'!$Q488="Attiecināmās",'Lokālā tāme Nr.2'!$M488,0),0)</f>
        <v>0</v>
      </c>
      <c r="N485" s="38">
        <f>IF($C$2="Attiecināmās izmaksas",IF('Lokālā tāme Nr.2'!$Q488="Attiecināmās",'Lokālā tāme Nr.2'!$N488,0),0)</f>
        <v>0</v>
      </c>
      <c r="O485" s="38">
        <f>IF($C$2="Attiecināmās izmaksas",IF('Lokālā tāme Nr.2'!$Q488="Attiecināmās",'Lokālā tāme Nr.2'!$O488,0),0)</f>
        <v>0</v>
      </c>
      <c r="P485" s="45">
        <f>IF($C$2="Attiecināmās izmaksas",IF('Lokālā tāme Nr.2'!$Q488="Attiecināmās",'Lokālā tāme Nr.2'!$P488,0),0)</f>
        <v>0</v>
      </c>
    </row>
    <row r="486" spans="1:16" x14ac:dyDescent="0.2">
      <c r="A486" s="19">
        <f>IF(P486=0,0,IF(COUNTBLANK(P486)=1,0,COUNTA($P$8:P486)))</f>
        <v>0</v>
      </c>
      <c r="B486" s="38">
        <f>IF($C$2="Attiecināmās izmaksas",IF('Lokālā tāme Nr.2'!$Q489="Attiecināmās",'Lokālā tāme Nr.2'!$B489,0),0)</f>
        <v>0</v>
      </c>
      <c r="C486" s="38">
        <f>IF($C$2="Attiecināmās izmaksas",IF('Lokālā tāme Nr.2'!$Q489="Attiecināmās",'Lokālā tāme Nr.2'!$C489,0),0)</f>
        <v>0</v>
      </c>
      <c r="D486" s="38">
        <f>IF($C$2="Attiecināmās izmaksas",IF('Lokālā tāme Nr.2'!$Q489="Attiecināmās",'Lokālā tāme Nr.2'!$D489,0),0)</f>
        <v>0</v>
      </c>
      <c r="E486" s="45">
        <f>IF($C$2="Attiecināmās izmaksas",IF('Lokālā tāme Nr.2'!$Q489="Attiecināmās",'Lokālā tāme Nr.2'!$E489,0),0)</f>
        <v>0</v>
      </c>
      <c r="F486" s="42">
        <f>IF($C$2="Attiecināmās izmaksas",IF('Lokālā tāme Nr.2'!$Q489="Attiecināmās",'Lokālā tāme Nr.2'!$F489,0),0)</f>
        <v>0</v>
      </c>
      <c r="G486" s="38">
        <f>IF($C$2="Attiecināmās izmaksas",IF('Lokālā tāme Nr.2'!$Q489="Attiecināmās",'Lokālā tāme Nr.2'!$G489,0),0)</f>
        <v>0</v>
      </c>
      <c r="H486" s="38">
        <f>IF($C$2="Attiecināmās izmaksas",IF('Lokālā tāme Nr.2'!$Q489="Attiecināmās",'Lokālā tāme Nr.2'!$H489,0),0)</f>
        <v>0</v>
      </c>
      <c r="I486" s="38">
        <f>IF($C$2="Attiecināmās izmaksas",IF('Lokālā tāme Nr.2'!$Q489="Attiecināmās",'Lokālā tāme Nr.2'!$I489,0),0)</f>
        <v>0</v>
      </c>
      <c r="J486" s="38">
        <f>IF($C$2="Attiecināmās izmaksas",IF('Lokālā tāme Nr.2'!$Q489="Attiecināmās",'Lokālā tāme Nr.2'!$J489,0),0)</f>
        <v>0</v>
      </c>
      <c r="K486" s="43">
        <f>IF($C$2="Attiecināmās izmaksas",IF('Lokālā tāme Nr.2'!$Q489="Attiecināmās",'Lokālā tāme Nr.2'!$K489,0),0)</f>
        <v>0</v>
      </c>
      <c r="L486" s="46">
        <f>IF($C$2="Attiecināmās izmaksas",IF('Lokālā tāme Nr.2'!$Q489="Attiecināmās",'Lokālā tāme Nr.2'!$L489,0),0)</f>
        <v>0</v>
      </c>
      <c r="M486" s="38">
        <f>IF($C$2="Attiecināmās izmaksas",IF('Lokālā tāme Nr.2'!$Q489="Attiecināmās",'Lokālā tāme Nr.2'!$M489,0),0)</f>
        <v>0</v>
      </c>
      <c r="N486" s="38">
        <f>IF($C$2="Attiecināmās izmaksas",IF('Lokālā tāme Nr.2'!$Q489="Attiecināmās",'Lokālā tāme Nr.2'!$N489,0),0)</f>
        <v>0</v>
      </c>
      <c r="O486" s="38">
        <f>IF($C$2="Attiecināmās izmaksas",IF('Lokālā tāme Nr.2'!$Q489="Attiecināmās",'Lokālā tāme Nr.2'!$O489,0),0)</f>
        <v>0</v>
      </c>
      <c r="P486" s="45">
        <f>IF($C$2="Attiecināmās izmaksas",IF('Lokālā tāme Nr.2'!$Q489="Attiecināmās",'Lokālā tāme Nr.2'!$P489,0),0)</f>
        <v>0</v>
      </c>
    </row>
    <row r="487" spans="1:16" x14ac:dyDescent="0.2">
      <c r="A487" s="19">
        <f>IF(P487=0,0,IF(COUNTBLANK(P487)=1,0,COUNTA($P$8:P487)))</f>
        <v>0</v>
      </c>
      <c r="B487" s="38">
        <f>IF($C$2="Attiecināmās izmaksas",IF('Lokālā tāme Nr.2'!$Q490="Attiecināmās",'Lokālā tāme Nr.2'!$B490,0),0)</f>
        <v>0</v>
      </c>
      <c r="C487" s="38">
        <f>IF($C$2="Attiecināmās izmaksas",IF('Lokālā tāme Nr.2'!$Q490="Attiecināmās",'Lokālā tāme Nr.2'!$C490,0),0)</f>
        <v>0</v>
      </c>
      <c r="D487" s="38">
        <f>IF($C$2="Attiecināmās izmaksas",IF('Lokālā tāme Nr.2'!$Q490="Attiecināmās",'Lokālā tāme Nr.2'!$D490,0),0)</f>
        <v>0</v>
      </c>
      <c r="E487" s="45">
        <f>IF($C$2="Attiecināmās izmaksas",IF('Lokālā tāme Nr.2'!$Q490="Attiecināmās",'Lokālā tāme Nr.2'!$E490,0),0)</f>
        <v>0</v>
      </c>
      <c r="F487" s="42">
        <f>IF($C$2="Attiecināmās izmaksas",IF('Lokālā tāme Nr.2'!$Q490="Attiecināmās",'Lokālā tāme Nr.2'!$F490,0),0)</f>
        <v>0</v>
      </c>
      <c r="G487" s="38">
        <f>IF($C$2="Attiecināmās izmaksas",IF('Lokālā tāme Nr.2'!$Q490="Attiecināmās",'Lokālā tāme Nr.2'!$G490,0),0)</f>
        <v>0</v>
      </c>
      <c r="H487" s="38">
        <f>IF($C$2="Attiecināmās izmaksas",IF('Lokālā tāme Nr.2'!$Q490="Attiecināmās",'Lokālā tāme Nr.2'!$H490,0),0)</f>
        <v>0</v>
      </c>
      <c r="I487" s="38">
        <f>IF($C$2="Attiecināmās izmaksas",IF('Lokālā tāme Nr.2'!$Q490="Attiecināmās",'Lokālā tāme Nr.2'!$I490,0),0)</f>
        <v>0</v>
      </c>
      <c r="J487" s="38">
        <f>IF($C$2="Attiecināmās izmaksas",IF('Lokālā tāme Nr.2'!$Q490="Attiecināmās",'Lokālā tāme Nr.2'!$J490,0),0)</f>
        <v>0</v>
      </c>
      <c r="K487" s="43">
        <f>IF($C$2="Attiecināmās izmaksas",IF('Lokālā tāme Nr.2'!$Q490="Attiecināmās",'Lokālā tāme Nr.2'!$K490,0),0)</f>
        <v>0</v>
      </c>
      <c r="L487" s="46">
        <f>IF($C$2="Attiecināmās izmaksas",IF('Lokālā tāme Nr.2'!$Q490="Attiecināmās",'Lokālā tāme Nr.2'!$L490,0),0)</f>
        <v>0</v>
      </c>
      <c r="M487" s="38">
        <f>IF($C$2="Attiecināmās izmaksas",IF('Lokālā tāme Nr.2'!$Q490="Attiecināmās",'Lokālā tāme Nr.2'!$M490,0),0)</f>
        <v>0</v>
      </c>
      <c r="N487" s="38">
        <f>IF($C$2="Attiecināmās izmaksas",IF('Lokālā tāme Nr.2'!$Q490="Attiecināmās",'Lokālā tāme Nr.2'!$N490,0),0)</f>
        <v>0</v>
      </c>
      <c r="O487" s="38">
        <f>IF($C$2="Attiecināmās izmaksas",IF('Lokālā tāme Nr.2'!$Q490="Attiecināmās",'Lokālā tāme Nr.2'!$O490,0),0)</f>
        <v>0</v>
      </c>
      <c r="P487" s="45">
        <f>IF($C$2="Attiecināmās izmaksas",IF('Lokālā tāme Nr.2'!$Q490="Attiecināmās",'Lokālā tāme Nr.2'!$P490,0),0)</f>
        <v>0</v>
      </c>
    </row>
    <row r="488" spans="1:16" x14ac:dyDescent="0.2">
      <c r="A488" s="19">
        <f>IF(P488=0,0,IF(COUNTBLANK(P488)=1,0,COUNTA($P$8:P488)))</f>
        <v>0</v>
      </c>
      <c r="B488" s="38">
        <f>IF($C$2="Attiecināmās izmaksas",IF('Lokālā tāme Nr.2'!$Q491="Attiecināmās",'Lokālā tāme Nr.2'!$B491,0),0)</f>
        <v>0</v>
      </c>
      <c r="C488" s="38">
        <f>IF($C$2="Attiecināmās izmaksas",IF('Lokālā tāme Nr.2'!$Q491="Attiecināmās",'Lokālā tāme Nr.2'!$C491,0),0)</f>
        <v>0</v>
      </c>
      <c r="D488" s="38">
        <f>IF($C$2="Attiecināmās izmaksas",IF('Lokālā tāme Nr.2'!$Q491="Attiecināmās",'Lokālā tāme Nr.2'!$D491,0),0)</f>
        <v>0</v>
      </c>
      <c r="E488" s="45">
        <f>IF($C$2="Attiecināmās izmaksas",IF('Lokālā tāme Nr.2'!$Q491="Attiecināmās",'Lokālā tāme Nr.2'!$E491,0),0)</f>
        <v>0</v>
      </c>
      <c r="F488" s="42">
        <f>IF($C$2="Attiecināmās izmaksas",IF('Lokālā tāme Nr.2'!$Q491="Attiecināmās",'Lokālā tāme Nr.2'!$F491,0),0)</f>
        <v>0</v>
      </c>
      <c r="G488" s="38">
        <f>IF($C$2="Attiecināmās izmaksas",IF('Lokālā tāme Nr.2'!$Q491="Attiecināmās",'Lokālā tāme Nr.2'!$G491,0),0)</f>
        <v>0</v>
      </c>
      <c r="H488" s="38">
        <f>IF($C$2="Attiecināmās izmaksas",IF('Lokālā tāme Nr.2'!$Q491="Attiecināmās",'Lokālā tāme Nr.2'!$H491,0),0)</f>
        <v>0</v>
      </c>
      <c r="I488" s="38">
        <f>IF($C$2="Attiecināmās izmaksas",IF('Lokālā tāme Nr.2'!$Q491="Attiecināmās",'Lokālā tāme Nr.2'!$I491,0),0)</f>
        <v>0</v>
      </c>
      <c r="J488" s="38">
        <f>IF($C$2="Attiecināmās izmaksas",IF('Lokālā tāme Nr.2'!$Q491="Attiecināmās",'Lokālā tāme Nr.2'!$J491,0),0)</f>
        <v>0</v>
      </c>
      <c r="K488" s="43">
        <f>IF($C$2="Attiecināmās izmaksas",IF('Lokālā tāme Nr.2'!$Q491="Attiecināmās",'Lokālā tāme Nr.2'!$K491,0),0)</f>
        <v>0</v>
      </c>
      <c r="L488" s="46">
        <f>IF($C$2="Attiecināmās izmaksas",IF('Lokālā tāme Nr.2'!$Q491="Attiecināmās",'Lokālā tāme Nr.2'!$L491,0),0)</f>
        <v>0</v>
      </c>
      <c r="M488" s="38">
        <f>IF($C$2="Attiecināmās izmaksas",IF('Lokālā tāme Nr.2'!$Q491="Attiecināmās",'Lokālā tāme Nr.2'!$M491,0),0)</f>
        <v>0</v>
      </c>
      <c r="N488" s="38">
        <f>IF($C$2="Attiecināmās izmaksas",IF('Lokālā tāme Nr.2'!$Q491="Attiecināmās",'Lokālā tāme Nr.2'!$N491,0),0)</f>
        <v>0</v>
      </c>
      <c r="O488" s="38">
        <f>IF($C$2="Attiecināmās izmaksas",IF('Lokālā tāme Nr.2'!$Q491="Attiecināmās",'Lokālā tāme Nr.2'!$O491,0),0)</f>
        <v>0</v>
      </c>
      <c r="P488" s="45">
        <f>IF($C$2="Attiecināmās izmaksas",IF('Lokālā tāme Nr.2'!$Q491="Attiecināmās",'Lokālā tāme Nr.2'!$P491,0),0)</f>
        <v>0</v>
      </c>
    </row>
    <row r="489" spans="1:16" x14ac:dyDescent="0.2">
      <c r="A489" s="19">
        <f>IF(P489=0,0,IF(COUNTBLANK(P489)=1,0,COUNTA($P$8:P489)))</f>
        <v>0</v>
      </c>
      <c r="B489" s="38">
        <f>IF($C$2="Attiecināmās izmaksas",IF('Lokālā tāme Nr.2'!$Q492="Attiecināmās",'Lokālā tāme Nr.2'!$B492,0),0)</f>
        <v>0</v>
      </c>
      <c r="C489" s="38">
        <f>IF($C$2="Attiecināmās izmaksas",IF('Lokālā tāme Nr.2'!$Q492="Attiecināmās",'Lokālā tāme Nr.2'!$C492,0),0)</f>
        <v>0</v>
      </c>
      <c r="D489" s="38">
        <f>IF($C$2="Attiecināmās izmaksas",IF('Lokālā tāme Nr.2'!$Q492="Attiecināmās",'Lokālā tāme Nr.2'!$D492,0),0)</f>
        <v>0</v>
      </c>
      <c r="E489" s="45">
        <f>IF($C$2="Attiecināmās izmaksas",IF('Lokālā tāme Nr.2'!$Q492="Attiecināmās",'Lokālā tāme Nr.2'!$E492,0),0)</f>
        <v>0</v>
      </c>
      <c r="F489" s="42">
        <f>IF($C$2="Attiecināmās izmaksas",IF('Lokālā tāme Nr.2'!$Q492="Attiecināmās",'Lokālā tāme Nr.2'!$F492,0),0)</f>
        <v>0</v>
      </c>
      <c r="G489" s="38">
        <f>IF($C$2="Attiecināmās izmaksas",IF('Lokālā tāme Nr.2'!$Q492="Attiecināmās",'Lokālā tāme Nr.2'!$G492,0),0)</f>
        <v>0</v>
      </c>
      <c r="H489" s="38">
        <f>IF($C$2="Attiecināmās izmaksas",IF('Lokālā tāme Nr.2'!$Q492="Attiecināmās",'Lokālā tāme Nr.2'!$H492,0),0)</f>
        <v>0</v>
      </c>
      <c r="I489" s="38">
        <f>IF($C$2="Attiecināmās izmaksas",IF('Lokālā tāme Nr.2'!$Q492="Attiecināmās",'Lokālā tāme Nr.2'!$I492,0),0)</f>
        <v>0</v>
      </c>
      <c r="J489" s="38">
        <f>IF($C$2="Attiecināmās izmaksas",IF('Lokālā tāme Nr.2'!$Q492="Attiecināmās",'Lokālā tāme Nr.2'!$J492,0),0)</f>
        <v>0</v>
      </c>
      <c r="K489" s="43">
        <f>IF($C$2="Attiecināmās izmaksas",IF('Lokālā tāme Nr.2'!$Q492="Attiecināmās",'Lokālā tāme Nr.2'!$K492,0),0)</f>
        <v>0</v>
      </c>
      <c r="L489" s="46">
        <f>IF($C$2="Attiecināmās izmaksas",IF('Lokālā tāme Nr.2'!$Q492="Attiecināmās",'Lokālā tāme Nr.2'!$L492,0),0)</f>
        <v>0</v>
      </c>
      <c r="M489" s="38">
        <f>IF($C$2="Attiecināmās izmaksas",IF('Lokālā tāme Nr.2'!$Q492="Attiecināmās",'Lokālā tāme Nr.2'!$M492,0),0)</f>
        <v>0</v>
      </c>
      <c r="N489" s="38">
        <f>IF($C$2="Attiecināmās izmaksas",IF('Lokālā tāme Nr.2'!$Q492="Attiecināmās",'Lokālā tāme Nr.2'!$N492,0),0)</f>
        <v>0</v>
      </c>
      <c r="O489" s="38">
        <f>IF($C$2="Attiecināmās izmaksas",IF('Lokālā tāme Nr.2'!$Q492="Attiecināmās",'Lokālā tāme Nr.2'!$O492,0),0)</f>
        <v>0</v>
      </c>
      <c r="P489" s="45">
        <f>IF($C$2="Attiecināmās izmaksas",IF('Lokālā tāme Nr.2'!$Q492="Attiecināmās",'Lokālā tāme Nr.2'!$P492,0),0)</f>
        <v>0</v>
      </c>
    </row>
    <row r="490" spans="1:16" x14ac:dyDescent="0.2">
      <c r="A490" s="19">
        <f>IF(P490=0,0,IF(COUNTBLANK(P490)=1,0,COUNTA($P$8:P490)))</f>
        <v>0</v>
      </c>
      <c r="B490" s="38">
        <f>IF($C$2="Attiecināmās izmaksas",IF('Lokālā tāme Nr.2'!$Q493="Attiecināmās",'Lokālā tāme Nr.2'!$B493,0),0)</f>
        <v>0</v>
      </c>
      <c r="C490" s="38">
        <f>IF($C$2="Attiecināmās izmaksas",IF('Lokālā tāme Nr.2'!$Q493="Attiecināmās",'Lokālā tāme Nr.2'!$C493,0),0)</f>
        <v>0</v>
      </c>
      <c r="D490" s="38">
        <f>IF($C$2="Attiecināmās izmaksas",IF('Lokālā tāme Nr.2'!$Q493="Attiecināmās",'Lokālā tāme Nr.2'!$D493,0),0)</f>
        <v>0</v>
      </c>
      <c r="E490" s="45">
        <f>IF($C$2="Attiecināmās izmaksas",IF('Lokālā tāme Nr.2'!$Q493="Attiecināmās",'Lokālā tāme Nr.2'!$E493,0),0)</f>
        <v>0</v>
      </c>
      <c r="F490" s="42">
        <f>IF($C$2="Attiecināmās izmaksas",IF('Lokālā tāme Nr.2'!$Q493="Attiecināmās",'Lokālā tāme Nr.2'!$F493,0),0)</f>
        <v>0</v>
      </c>
      <c r="G490" s="38">
        <f>IF($C$2="Attiecināmās izmaksas",IF('Lokālā tāme Nr.2'!$Q493="Attiecināmās",'Lokālā tāme Nr.2'!$G493,0),0)</f>
        <v>0</v>
      </c>
      <c r="H490" s="38">
        <f>IF($C$2="Attiecināmās izmaksas",IF('Lokālā tāme Nr.2'!$Q493="Attiecināmās",'Lokālā tāme Nr.2'!$H493,0),0)</f>
        <v>0</v>
      </c>
      <c r="I490" s="38">
        <f>IF($C$2="Attiecināmās izmaksas",IF('Lokālā tāme Nr.2'!$Q493="Attiecināmās",'Lokālā tāme Nr.2'!$I493,0),0)</f>
        <v>0</v>
      </c>
      <c r="J490" s="38">
        <f>IF($C$2="Attiecināmās izmaksas",IF('Lokālā tāme Nr.2'!$Q493="Attiecināmās",'Lokālā tāme Nr.2'!$J493,0),0)</f>
        <v>0</v>
      </c>
      <c r="K490" s="43">
        <f>IF($C$2="Attiecināmās izmaksas",IF('Lokālā tāme Nr.2'!$Q493="Attiecināmās",'Lokālā tāme Nr.2'!$K493,0),0)</f>
        <v>0</v>
      </c>
      <c r="L490" s="46">
        <f>IF($C$2="Attiecināmās izmaksas",IF('Lokālā tāme Nr.2'!$Q493="Attiecināmās",'Lokālā tāme Nr.2'!$L493,0),0)</f>
        <v>0</v>
      </c>
      <c r="M490" s="38">
        <f>IF($C$2="Attiecināmās izmaksas",IF('Lokālā tāme Nr.2'!$Q493="Attiecināmās",'Lokālā tāme Nr.2'!$M493,0),0)</f>
        <v>0</v>
      </c>
      <c r="N490" s="38">
        <f>IF($C$2="Attiecināmās izmaksas",IF('Lokālā tāme Nr.2'!$Q493="Attiecināmās",'Lokālā tāme Nr.2'!$N493,0),0)</f>
        <v>0</v>
      </c>
      <c r="O490" s="38">
        <f>IF($C$2="Attiecināmās izmaksas",IF('Lokālā tāme Nr.2'!$Q493="Attiecināmās",'Lokālā tāme Nr.2'!$O493,0),0)</f>
        <v>0</v>
      </c>
      <c r="P490" s="45">
        <f>IF($C$2="Attiecināmās izmaksas",IF('Lokālā tāme Nr.2'!$Q493="Attiecināmās",'Lokālā tāme Nr.2'!$P493,0),0)</f>
        <v>0</v>
      </c>
    </row>
    <row r="491" spans="1:16" x14ac:dyDescent="0.2">
      <c r="A491" s="19">
        <f>IF(P491=0,0,IF(COUNTBLANK(P491)=1,0,COUNTA($P$8:P491)))</f>
        <v>0</v>
      </c>
      <c r="B491" s="38">
        <f>IF($C$2="Attiecināmās izmaksas",IF('Lokālā tāme Nr.2'!$Q494="Attiecināmās",'Lokālā tāme Nr.2'!$B494,0),0)</f>
        <v>0</v>
      </c>
      <c r="C491" s="38">
        <f>IF($C$2="Attiecināmās izmaksas",IF('Lokālā tāme Nr.2'!$Q494="Attiecināmās",'Lokālā tāme Nr.2'!$C494,0),0)</f>
        <v>0</v>
      </c>
      <c r="D491" s="38">
        <f>IF($C$2="Attiecināmās izmaksas",IF('Lokālā tāme Nr.2'!$Q494="Attiecināmās",'Lokālā tāme Nr.2'!$D494,0),0)</f>
        <v>0</v>
      </c>
      <c r="E491" s="45">
        <f>IF($C$2="Attiecināmās izmaksas",IF('Lokālā tāme Nr.2'!$Q494="Attiecināmās",'Lokālā tāme Nr.2'!$E494,0),0)</f>
        <v>0</v>
      </c>
      <c r="F491" s="42">
        <f>IF($C$2="Attiecināmās izmaksas",IF('Lokālā tāme Nr.2'!$Q494="Attiecināmās",'Lokālā tāme Nr.2'!$F494,0),0)</f>
        <v>0</v>
      </c>
      <c r="G491" s="38">
        <f>IF($C$2="Attiecināmās izmaksas",IF('Lokālā tāme Nr.2'!$Q494="Attiecināmās",'Lokālā tāme Nr.2'!$G494,0),0)</f>
        <v>0</v>
      </c>
      <c r="H491" s="38">
        <f>IF($C$2="Attiecināmās izmaksas",IF('Lokālā tāme Nr.2'!$Q494="Attiecināmās",'Lokālā tāme Nr.2'!$H494,0),0)</f>
        <v>0</v>
      </c>
      <c r="I491" s="38">
        <f>IF($C$2="Attiecināmās izmaksas",IF('Lokālā tāme Nr.2'!$Q494="Attiecināmās",'Lokālā tāme Nr.2'!$I494,0),0)</f>
        <v>0</v>
      </c>
      <c r="J491" s="38">
        <f>IF($C$2="Attiecināmās izmaksas",IF('Lokālā tāme Nr.2'!$Q494="Attiecināmās",'Lokālā tāme Nr.2'!$J494,0),0)</f>
        <v>0</v>
      </c>
      <c r="K491" s="43">
        <f>IF($C$2="Attiecināmās izmaksas",IF('Lokālā tāme Nr.2'!$Q494="Attiecināmās",'Lokālā tāme Nr.2'!$K494,0),0)</f>
        <v>0</v>
      </c>
      <c r="L491" s="46">
        <f>IF($C$2="Attiecināmās izmaksas",IF('Lokālā tāme Nr.2'!$Q494="Attiecināmās",'Lokālā tāme Nr.2'!$L494,0),0)</f>
        <v>0</v>
      </c>
      <c r="M491" s="38">
        <f>IF($C$2="Attiecināmās izmaksas",IF('Lokālā tāme Nr.2'!$Q494="Attiecināmās",'Lokālā tāme Nr.2'!$M494,0),0)</f>
        <v>0</v>
      </c>
      <c r="N491" s="38">
        <f>IF($C$2="Attiecināmās izmaksas",IF('Lokālā tāme Nr.2'!$Q494="Attiecināmās",'Lokālā tāme Nr.2'!$N494,0),0)</f>
        <v>0</v>
      </c>
      <c r="O491" s="38">
        <f>IF($C$2="Attiecināmās izmaksas",IF('Lokālā tāme Nr.2'!$Q494="Attiecināmās",'Lokālā tāme Nr.2'!$O494,0),0)</f>
        <v>0</v>
      </c>
      <c r="P491" s="45">
        <f>IF($C$2="Attiecināmās izmaksas",IF('Lokālā tāme Nr.2'!$Q494="Attiecināmās",'Lokālā tāme Nr.2'!$P494,0),0)</f>
        <v>0</v>
      </c>
    </row>
    <row r="492" spans="1:16" x14ac:dyDescent="0.2">
      <c r="A492" s="19">
        <f>IF(P492=0,0,IF(COUNTBLANK(P492)=1,0,COUNTA($P$8:P492)))</f>
        <v>0</v>
      </c>
      <c r="B492" s="38">
        <f>IF($C$2="Attiecināmās izmaksas",IF('Lokālā tāme Nr.2'!$Q495="Attiecināmās",'Lokālā tāme Nr.2'!$B495,0),0)</f>
        <v>0</v>
      </c>
      <c r="C492" s="38">
        <f>IF($C$2="Attiecināmās izmaksas",IF('Lokālā tāme Nr.2'!$Q495="Attiecināmās",'Lokālā tāme Nr.2'!$C495,0),0)</f>
        <v>0</v>
      </c>
      <c r="D492" s="38">
        <f>IF($C$2="Attiecināmās izmaksas",IF('Lokālā tāme Nr.2'!$Q495="Attiecināmās",'Lokālā tāme Nr.2'!$D495,0),0)</f>
        <v>0</v>
      </c>
      <c r="E492" s="45">
        <f>IF($C$2="Attiecināmās izmaksas",IF('Lokālā tāme Nr.2'!$Q495="Attiecināmās",'Lokālā tāme Nr.2'!$E495,0),0)</f>
        <v>0</v>
      </c>
      <c r="F492" s="42">
        <f>IF($C$2="Attiecināmās izmaksas",IF('Lokālā tāme Nr.2'!$Q495="Attiecināmās",'Lokālā tāme Nr.2'!$F495,0),0)</f>
        <v>0</v>
      </c>
      <c r="G492" s="38">
        <f>IF($C$2="Attiecināmās izmaksas",IF('Lokālā tāme Nr.2'!$Q495="Attiecināmās",'Lokālā tāme Nr.2'!$G495,0),0)</f>
        <v>0</v>
      </c>
      <c r="H492" s="38">
        <f>IF($C$2="Attiecināmās izmaksas",IF('Lokālā tāme Nr.2'!$Q495="Attiecināmās",'Lokālā tāme Nr.2'!$H495,0),0)</f>
        <v>0</v>
      </c>
      <c r="I492" s="38">
        <f>IF($C$2="Attiecināmās izmaksas",IF('Lokālā tāme Nr.2'!$Q495="Attiecināmās",'Lokālā tāme Nr.2'!$I495,0),0)</f>
        <v>0</v>
      </c>
      <c r="J492" s="38">
        <f>IF($C$2="Attiecināmās izmaksas",IF('Lokālā tāme Nr.2'!$Q495="Attiecināmās",'Lokālā tāme Nr.2'!$J495,0),0)</f>
        <v>0</v>
      </c>
      <c r="K492" s="43">
        <f>IF($C$2="Attiecināmās izmaksas",IF('Lokālā tāme Nr.2'!$Q495="Attiecināmās",'Lokālā tāme Nr.2'!$K495,0),0)</f>
        <v>0</v>
      </c>
      <c r="L492" s="46">
        <f>IF($C$2="Attiecināmās izmaksas",IF('Lokālā tāme Nr.2'!$Q495="Attiecināmās",'Lokālā tāme Nr.2'!$L495,0),0)</f>
        <v>0</v>
      </c>
      <c r="M492" s="38">
        <f>IF($C$2="Attiecināmās izmaksas",IF('Lokālā tāme Nr.2'!$Q495="Attiecināmās",'Lokālā tāme Nr.2'!$M495,0),0)</f>
        <v>0</v>
      </c>
      <c r="N492" s="38">
        <f>IF($C$2="Attiecināmās izmaksas",IF('Lokālā tāme Nr.2'!$Q495="Attiecināmās",'Lokālā tāme Nr.2'!$N495,0),0)</f>
        <v>0</v>
      </c>
      <c r="O492" s="38">
        <f>IF($C$2="Attiecināmās izmaksas",IF('Lokālā tāme Nr.2'!$Q495="Attiecināmās",'Lokālā tāme Nr.2'!$O495,0),0)</f>
        <v>0</v>
      </c>
      <c r="P492" s="45">
        <f>IF($C$2="Attiecināmās izmaksas",IF('Lokālā tāme Nr.2'!$Q495="Attiecināmās",'Lokālā tāme Nr.2'!$P495,0),0)</f>
        <v>0</v>
      </c>
    </row>
    <row r="493" spans="1:16" x14ac:dyDescent="0.2">
      <c r="A493" s="19">
        <f>IF(P493=0,0,IF(COUNTBLANK(P493)=1,0,COUNTA($P$8:P493)))</f>
        <v>0</v>
      </c>
      <c r="B493" s="38">
        <f>IF($C$2="Attiecināmās izmaksas",IF('Lokālā tāme Nr.2'!$Q496="Attiecināmās",'Lokālā tāme Nr.2'!$B496,0),0)</f>
        <v>0</v>
      </c>
      <c r="C493" s="38">
        <f>IF($C$2="Attiecināmās izmaksas",IF('Lokālā tāme Nr.2'!$Q496="Attiecināmās",'Lokālā tāme Nr.2'!$C496,0),0)</f>
        <v>0</v>
      </c>
      <c r="D493" s="38">
        <f>IF($C$2="Attiecināmās izmaksas",IF('Lokālā tāme Nr.2'!$Q496="Attiecināmās",'Lokālā tāme Nr.2'!$D496,0),0)</f>
        <v>0</v>
      </c>
      <c r="E493" s="45">
        <f>IF($C$2="Attiecināmās izmaksas",IF('Lokālā tāme Nr.2'!$Q496="Attiecināmās",'Lokālā tāme Nr.2'!$E496,0),0)</f>
        <v>0</v>
      </c>
      <c r="F493" s="42">
        <f>IF($C$2="Attiecināmās izmaksas",IF('Lokālā tāme Nr.2'!$Q496="Attiecināmās",'Lokālā tāme Nr.2'!$F496,0),0)</f>
        <v>0</v>
      </c>
      <c r="G493" s="38">
        <f>IF($C$2="Attiecināmās izmaksas",IF('Lokālā tāme Nr.2'!$Q496="Attiecināmās",'Lokālā tāme Nr.2'!$G496,0),0)</f>
        <v>0</v>
      </c>
      <c r="H493" s="38">
        <f>IF($C$2="Attiecināmās izmaksas",IF('Lokālā tāme Nr.2'!$Q496="Attiecināmās",'Lokālā tāme Nr.2'!$H496,0),0)</f>
        <v>0</v>
      </c>
      <c r="I493" s="38">
        <f>IF($C$2="Attiecināmās izmaksas",IF('Lokālā tāme Nr.2'!$Q496="Attiecināmās",'Lokālā tāme Nr.2'!$I496,0),0)</f>
        <v>0</v>
      </c>
      <c r="J493" s="38">
        <f>IF($C$2="Attiecināmās izmaksas",IF('Lokālā tāme Nr.2'!$Q496="Attiecināmās",'Lokālā tāme Nr.2'!$J496,0),0)</f>
        <v>0</v>
      </c>
      <c r="K493" s="43">
        <f>IF($C$2="Attiecināmās izmaksas",IF('Lokālā tāme Nr.2'!$Q496="Attiecināmās",'Lokālā tāme Nr.2'!$K496,0),0)</f>
        <v>0</v>
      </c>
      <c r="L493" s="46">
        <f>IF($C$2="Attiecināmās izmaksas",IF('Lokālā tāme Nr.2'!$Q496="Attiecināmās",'Lokālā tāme Nr.2'!$L496,0),0)</f>
        <v>0</v>
      </c>
      <c r="M493" s="38">
        <f>IF($C$2="Attiecināmās izmaksas",IF('Lokālā tāme Nr.2'!$Q496="Attiecināmās",'Lokālā tāme Nr.2'!$M496,0),0)</f>
        <v>0</v>
      </c>
      <c r="N493" s="38">
        <f>IF($C$2="Attiecināmās izmaksas",IF('Lokālā tāme Nr.2'!$Q496="Attiecināmās",'Lokālā tāme Nr.2'!$N496,0),0)</f>
        <v>0</v>
      </c>
      <c r="O493" s="38">
        <f>IF($C$2="Attiecināmās izmaksas",IF('Lokālā tāme Nr.2'!$Q496="Attiecināmās",'Lokālā tāme Nr.2'!$O496,0),0)</f>
        <v>0</v>
      </c>
      <c r="P493" s="45">
        <f>IF($C$2="Attiecināmās izmaksas",IF('Lokālā tāme Nr.2'!$Q496="Attiecināmās",'Lokālā tāme Nr.2'!$P496,0),0)</f>
        <v>0</v>
      </c>
    </row>
    <row r="494" spans="1:16" ht="12" thickBot="1" x14ac:dyDescent="0.25">
      <c r="A494" s="19">
        <f>IF(P494=0,0,IF(COUNTBLANK(P494)=1,0,COUNTA($P$8:P494)))</f>
        <v>0</v>
      </c>
      <c r="B494" s="38">
        <f>IF($C$2="Attiecināmās izmaksas",IF('Lokālā tāme Nr.2'!$Q497="Attiecināmās",'Lokālā tāme Nr.2'!$B497,0),0)</f>
        <v>0</v>
      </c>
      <c r="C494" s="38">
        <f>IF($C$2="Attiecināmās izmaksas",IF('Lokālā tāme Nr.2'!$Q497="Attiecināmās",'Lokālā tāme Nr.2'!$C497,0),0)</f>
        <v>0</v>
      </c>
      <c r="D494" s="38">
        <f>IF($C$2="Attiecināmās izmaksas",IF('Lokālā tāme Nr.2'!$Q497="Attiecināmās",'Lokālā tāme Nr.2'!$D497,0),0)</f>
        <v>0</v>
      </c>
      <c r="E494" s="45">
        <f>IF($C$2="Attiecināmās izmaksas",IF('Lokālā tāme Nr.2'!$Q497="Attiecināmās",'Lokālā tāme Nr.2'!$E497,0),0)</f>
        <v>0</v>
      </c>
      <c r="F494" s="42">
        <f>IF($C$2="Attiecināmās izmaksas",IF('Lokālā tāme Nr.2'!$Q497="Attiecināmās",'Lokālā tāme Nr.2'!$F497,0),0)</f>
        <v>0</v>
      </c>
      <c r="G494" s="38">
        <f>IF($C$2="Attiecināmās izmaksas",IF('Lokālā tāme Nr.2'!$Q497="Attiecināmās",'Lokālā tāme Nr.2'!$G497,0),0)</f>
        <v>0</v>
      </c>
      <c r="H494" s="38">
        <f>IF($C$2="Attiecināmās izmaksas",IF('Lokālā tāme Nr.2'!$Q497="Attiecināmās",'Lokālā tāme Nr.2'!$H497,0),0)</f>
        <v>0</v>
      </c>
      <c r="I494" s="38">
        <f>IF($C$2="Attiecināmās izmaksas",IF('Lokālā tāme Nr.2'!$Q497="Attiecināmās",'Lokālā tāme Nr.2'!$I497,0),0)</f>
        <v>0</v>
      </c>
      <c r="J494" s="38">
        <f>IF($C$2="Attiecināmās izmaksas",IF('Lokālā tāme Nr.2'!$Q497="Attiecināmās",'Lokālā tāme Nr.2'!$J497,0),0)</f>
        <v>0</v>
      </c>
      <c r="K494" s="43">
        <f>IF($C$2="Attiecināmās izmaksas",IF('Lokālā tāme Nr.2'!$Q497="Attiecināmās",'Lokālā tāme Nr.2'!$K497,0),0)</f>
        <v>0</v>
      </c>
      <c r="L494" s="46">
        <f>IF($C$2="Attiecināmās izmaksas",IF('Lokālā tāme Nr.2'!$Q497="Attiecināmās",'Lokālā tāme Nr.2'!$L497,0),0)</f>
        <v>0</v>
      </c>
      <c r="M494" s="38">
        <f>IF($C$2="Attiecināmās izmaksas",IF('Lokālā tāme Nr.2'!$Q497="Attiecināmās",'Lokālā tāme Nr.2'!$M497,0),0)</f>
        <v>0</v>
      </c>
      <c r="N494" s="38">
        <f>IF($C$2="Attiecināmās izmaksas",IF('Lokālā tāme Nr.2'!$Q497="Attiecināmās",'Lokālā tāme Nr.2'!$N497,0),0)</f>
        <v>0</v>
      </c>
      <c r="O494" s="38">
        <f>IF($C$2="Attiecināmās izmaksas",IF('Lokālā tāme Nr.2'!$Q497="Attiecināmās",'Lokālā tāme Nr.2'!$O497,0),0)</f>
        <v>0</v>
      </c>
      <c r="P494" s="45">
        <f>IF($C$2="Attiecināmās izmaksas",IF('Lokālā tāme Nr.2'!$Q497="Attiecināmās",'Lokālā tāme Nr.2'!$P497,0),0)</f>
        <v>0</v>
      </c>
    </row>
    <row r="495" spans="1:16" ht="12" customHeight="1" thickBot="1" x14ac:dyDescent="0.25">
      <c r="A495" s="416" t="s">
        <v>27</v>
      </c>
      <c r="B495" s="417"/>
      <c r="C495" s="417"/>
      <c r="D495" s="417"/>
      <c r="E495" s="417"/>
      <c r="F495" s="417"/>
      <c r="G495" s="417"/>
      <c r="H495" s="417"/>
      <c r="I495" s="417"/>
      <c r="J495" s="417"/>
      <c r="K495" s="418"/>
      <c r="L495" s="32">
        <f>SUM(L8:L494)</f>
        <v>0</v>
      </c>
      <c r="M495" s="33">
        <f>SUM(M8:M494)</f>
        <v>0</v>
      </c>
      <c r="N495" s="33">
        <f>SUM(N8:N494)</f>
        <v>0</v>
      </c>
      <c r="O495" s="33">
        <f>SUM(O8:O494)</f>
        <v>0</v>
      </c>
      <c r="P495" s="34">
        <f>SUM(P8:P494)</f>
        <v>0</v>
      </c>
    </row>
    <row r="496" spans="1:16" x14ac:dyDescent="0.2">
      <c r="A496" s="3"/>
      <c r="B496" s="3"/>
      <c r="C496" s="3"/>
      <c r="D496" s="3"/>
      <c r="E496" s="3"/>
      <c r="F496" s="3"/>
      <c r="G496" s="3"/>
      <c r="H496" s="3"/>
      <c r="I496" s="3"/>
      <c r="J496" s="3"/>
      <c r="K496" s="3"/>
      <c r="L496" s="3"/>
      <c r="M496" s="3"/>
      <c r="N496" s="3"/>
      <c r="O496" s="3"/>
      <c r="P496" s="3"/>
    </row>
    <row r="497" spans="1:16" x14ac:dyDescent="0.2">
      <c r="A497" s="3"/>
      <c r="B497" s="3"/>
      <c r="C497" s="3"/>
      <c r="D497" s="3"/>
      <c r="E497" s="3"/>
      <c r="F497" s="3"/>
      <c r="G497" s="3"/>
      <c r="H497" s="3"/>
      <c r="I497" s="3"/>
      <c r="J497" s="3"/>
      <c r="K497" s="3"/>
      <c r="L497" s="3"/>
      <c r="M497" s="3"/>
      <c r="N497" s="3"/>
      <c r="O497" s="3"/>
      <c r="P497" s="3"/>
    </row>
    <row r="498" spans="1:16" x14ac:dyDescent="0.2">
      <c r="A498" s="1" t="s">
        <v>2</v>
      </c>
      <c r="B498" s="3"/>
      <c r="C498" s="411" t="e">
        <f>_xlfn.SINGLE('Neatt izm.'!#REF!)</f>
        <v>#REF!</v>
      </c>
      <c r="D498" s="411"/>
      <c r="E498" s="411"/>
      <c r="F498" s="411"/>
      <c r="G498" s="411"/>
      <c r="H498" s="411"/>
      <c r="I498" s="3"/>
      <c r="J498" s="3"/>
      <c r="K498" s="3"/>
      <c r="L498" s="3"/>
      <c r="M498" s="3"/>
      <c r="N498" s="3"/>
      <c r="O498" s="3"/>
      <c r="P498" s="3"/>
    </row>
    <row r="499" spans="1:16" x14ac:dyDescent="0.2">
      <c r="A499" s="3"/>
      <c r="B499" s="3"/>
      <c r="C499" s="412" t="s">
        <v>3</v>
      </c>
      <c r="D499" s="412"/>
      <c r="E499" s="412"/>
      <c r="F499" s="412"/>
      <c r="G499" s="412"/>
      <c r="H499" s="412"/>
      <c r="I499" s="3"/>
      <c r="J499" s="3"/>
      <c r="K499" s="3"/>
      <c r="L499" s="3"/>
      <c r="M499" s="3"/>
      <c r="N499" s="3"/>
      <c r="O499" s="3"/>
      <c r="P499" s="3"/>
    </row>
    <row r="500" spans="1:16" x14ac:dyDescent="0.2">
      <c r="A500" s="3"/>
      <c r="B500" s="3"/>
      <c r="C500" s="3"/>
      <c r="D500" s="3"/>
      <c r="E500" s="3"/>
      <c r="F500" s="3"/>
      <c r="G500" s="3"/>
      <c r="H500" s="3"/>
      <c r="I500" s="3"/>
      <c r="J500" s="3"/>
      <c r="K500" s="3"/>
      <c r="L500" s="3"/>
      <c r="M500" s="3"/>
      <c r="N500" s="3"/>
      <c r="O500" s="3"/>
      <c r="P500" s="3"/>
    </row>
    <row r="501" spans="1:16" x14ac:dyDescent="0.2">
      <c r="A501" s="432" t="e">
        <f>_xlfn.SINGLE('Neatt izm.'!#REF!)</f>
        <v>#REF!</v>
      </c>
      <c r="B501" s="433"/>
      <c r="C501" s="433"/>
      <c r="D501" s="433"/>
      <c r="E501" s="3"/>
      <c r="F501" s="3"/>
      <c r="G501" s="3"/>
      <c r="H501" s="3"/>
      <c r="I501" s="3"/>
      <c r="J501" s="3"/>
      <c r="K501" s="3"/>
      <c r="L501" s="3"/>
      <c r="M501" s="3"/>
      <c r="N501" s="3"/>
      <c r="O501" s="3"/>
      <c r="P501" s="3"/>
    </row>
    <row r="502" spans="1:16" x14ac:dyDescent="0.2">
      <c r="A502" s="3"/>
      <c r="B502" s="3"/>
      <c r="C502" s="3"/>
      <c r="D502" s="3"/>
      <c r="E502" s="3"/>
      <c r="F502" s="3"/>
      <c r="G502" s="3"/>
      <c r="H502" s="3"/>
      <c r="I502" s="3"/>
      <c r="J502" s="3"/>
      <c r="K502" s="3"/>
      <c r="L502" s="3"/>
      <c r="M502" s="3"/>
      <c r="N502" s="3"/>
      <c r="O502" s="3"/>
      <c r="P502" s="3"/>
    </row>
    <row r="503" spans="1:16" x14ac:dyDescent="0.2">
      <c r="A503" s="1" t="s">
        <v>12</v>
      </c>
      <c r="B503" s="3"/>
      <c r="C503" s="411" t="e">
        <f>_xlfn.SINGLE('Neatt izm.'!#REF!)</f>
        <v>#REF!</v>
      </c>
      <c r="D503" s="411"/>
      <c r="E503" s="411"/>
      <c r="F503" s="411"/>
      <c r="G503" s="411"/>
      <c r="H503" s="411"/>
      <c r="I503" s="3"/>
      <c r="J503" s="3"/>
      <c r="K503" s="3"/>
      <c r="L503" s="3"/>
      <c r="M503" s="3"/>
      <c r="N503" s="3"/>
      <c r="O503" s="3"/>
      <c r="P503" s="3"/>
    </row>
    <row r="504" spans="1:16" x14ac:dyDescent="0.2">
      <c r="A504" s="3"/>
      <c r="B504" s="3"/>
      <c r="C504" s="412" t="s">
        <v>3</v>
      </c>
      <c r="D504" s="412"/>
      <c r="E504" s="412"/>
      <c r="F504" s="412"/>
      <c r="G504" s="412"/>
      <c r="H504" s="412"/>
      <c r="I504" s="3"/>
      <c r="J504" s="3"/>
      <c r="K504" s="3"/>
      <c r="L504" s="3"/>
      <c r="M504" s="3"/>
      <c r="N504" s="3"/>
      <c r="O504" s="3"/>
      <c r="P504" s="3"/>
    </row>
    <row r="505" spans="1:16" x14ac:dyDescent="0.2">
      <c r="A505" s="3"/>
      <c r="B505" s="3"/>
      <c r="C505" s="3"/>
      <c r="D505" s="3"/>
      <c r="E505" s="3"/>
      <c r="F505" s="3"/>
      <c r="G505" s="3"/>
      <c r="H505" s="3"/>
      <c r="I505" s="3"/>
      <c r="J505" s="3"/>
      <c r="K505" s="3"/>
      <c r="L505" s="3"/>
      <c r="M505" s="3"/>
      <c r="N505" s="3"/>
      <c r="O505" s="3"/>
      <c r="P505" s="3"/>
    </row>
    <row r="506" spans="1:16" x14ac:dyDescent="0.2">
      <c r="A506" s="29" t="s">
        <v>30</v>
      </c>
      <c r="B506" s="16"/>
      <c r="C506" s="35" t="e">
        <f>'Neatt izm.'!#REF!</f>
        <v>#REF!</v>
      </c>
      <c r="D506" s="16"/>
      <c r="E506" s="3"/>
      <c r="F506" s="3"/>
      <c r="G506" s="3"/>
      <c r="H506" s="3"/>
      <c r="I506" s="3"/>
      <c r="J506" s="3"/>
      <c r="K506" s="3"/>
      <c r="L506" s="3"/>
      <c r="M506" s="3"/>
      <c r="N506" s="3"/>
      <c r="O506" s="3"/>
      <c r="P506" s="3"/>
    </row>
    <row r="507" spans="1:16" x14ac:dyDescent="0.2">
      <c r="A507" s="3"/>
      <c r="B507" s="3"/>
      <c r="C507" s="3"/>
      <c r="D507" s="3"/>
      <c r="E507" s="3"/>
      <c r="F507" s="3"/>
      <c r="G507" s="3"/>
      <c r="H507" s="3"/>
      <c r="I507" s="3"/>
      <c r="J507" s="3"/>
      <c r="K507" s="3"/>
      <c r="L507" s="3"/>
      <c r="M507" s="3"/>
      <c r="N507" s="3"/>
      <c r="O507" s="3"/>
      <c r="P507" s="3"/>
    </row>
  </sheetData>
  <mergeCells count="17">
    <mergeCell ref="F6:K6"/>
    <mergeCell ref="C2:I2"/>
    <mergeCell ref="A3:F3"/>
    <mergeCell ref="J3:M3"/>
    <mergeCell ref="N3:O3"/>
    <mergeCell ref="C504:H504"/>
    <mergeCell ref="L6:P6"/>
    <mergeCell ref="A495:K495"/>
    <mergeCell ref="C498:H498"/>
    <mergeCell ref="C499:H499"/>
    <mergeCell ref="A501:D501"/>
    <mergeCell ref="C503:H503"/>
    <mergeCell ref="A6:A7"/>
    <mergeCell ref="B6:B7"/>
    <mergeCell ref="C6:C7"/>
    <mergeCell ref="D6:D7"/>
    <mergeCell ref="E6:E7"/>
  </mergeCells>
  <conditionalFormatting sqref="A495:K495">
    <cfRule type="containsText" dxfId="18" priority="3" operator="containsText" text="Tiešās izmaksas kopā, t. sk. darba devēja sociālais nodoklis __.__% ">
      <formula>NOT(ISERROR(SEARCH("Tiešās izmaksas kopā, t. sk. darba devēja sociālais nodoklis __.__% ",A495)))</formula>
    </cfRule>
  </conditionalFormatting>
  <conditionalFormatting sqref="A8:P494">
    <cfRule type="cellIs" dxfId="17" priority="1" operator="equal">
      <formula>0</formula>
    </cfRule>
  </conditionalFormatting>
  <conditionalFormatting sqref="N3:O3 L495:P495 C498:H498 C503:H503 C506">
    <cfRule type="cellIs" dxfId="16" priority="2" operator="equal">
      <formula>0</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37B9A-B00B-47B6-A0DB-54C58DC8EBE7}">
  <sheetPr codeName="Sheet12">
    <tabColor rgb="FFFFC000"/>
  </sheetPr>
  <dimension ref="A1:P509"/>
  <sheetViews>
    <sheetView topLeftCell="A454" workbookViewId="0">
      <selection activeCell="P10" sqref="A10:P496"/>
    </sheetView>
  </sheetViews>
  <sheetFormatPr defaultColWidth="9.140625" defaultRowHeight="11.25" x14ac:dyDescent="0.2"/>
  <cols>
    <col min="1" max="1" width="4.5703125" style="1" customWidth="1"/>
    <col min="2" max="2" width="5.28515625" style="1" customWidth="1"/>
    <col min="3" max="3" width="38.42578125" style="1" customWidth="1"/>
    <col min="4" max="4" width="5.85546875" style="1" customWidth="1"/>
    <col min="5" max="5" width="8.7109375" style="1" customWidth="1"/>
    <col min="6" max="6" width="5.42578125" style="1" customWidth="1"/>
    <col min="7" max="7" width="7.140625" style="1" customWidth="1"/>
    <col min="8" max="10" width="6.7109375" style="1" customWidth="1"/>
    <col min="11" max="11" width="7" style="1" customWidth="1"/>
    <col min="12" max="12" width="7.7109375" style="1" customWidth="1"/>
    <col min="13" max="13" width="12.140625" style="1" customWidth="1"/>
    <col min="14" max="15" width="7.7109375" style="1" customWidth="1"/>
    <col min="16" max="16" width="9" style="1" customWidth="1"/>
    <col min="17" max="16384" width="9.140625" style="1"/>
  </cols>
  <sheetData>
    <row r="1" spans="1:16" x14ac:dyDescent="0.2">
      <c r="A1" s="4"/>
      <c r="B1" s="4"/>
      <c r="C1" s="7" t="s">
        <v>13</v>
      </c>
      <c r="D1" s="30">
        <f>'Lokālā tāme Nr.2'!Q2</f>
        <v>2</v>
      </c>
      <c r="E1" s="4"/>
      <c r="F1" s="4"/>
      <c r="G1" s="4"/>
      <c r="H1" s="4"/>
      <c r="I1" s="4"/>
      <c r="J1" s="4"/>
      <c r="N1" s="6"/>
      <c r="O1" s="7"/>
      <c r="P1" s="8"/>
    </row>
    <row r="2" spans="1:16" x14ac:dyDescent="0.2">
      <c r="A2" s="9"/>
      <c r="B2" s="9"/>
      <c r="C2" s="443">
        <f>'Lokālā tāme Nr.2'!B4:I4</f>
        <v>0</v>
      </c>
      <c r="D2" s="443"/>
      <c r="E2" s="443"/>
      <c r="F2" s="443"/>
      <c r="G2" s="443"/>
      <c r="H2" s="443"/>
      <c r="I2" s="443"/>
      <c r="J2" s="9"/>
    </row>
    <row r="3" spans="1:16" x14ac:dyDescent="0.2">
      <c r="A3" s="10"/>
      <c r="B3" s="10"/>
      <c r="C3" s="444" t="s">
        <v>4</v>
      </c>
      <c r="D3" s="444"/>
      <c r="E3" s="444"/>
      <c r="F3" s="444"/>
      <c r="G3" s="444"/>
      <c r="H3" s="444"/>
      <c r="I3" s="444"/>
      <c r="J3" s="10"/>
    </row>
    <row r="4" spans="1:16" x14ac:dyDescent="0.2">
      <c r="A4" s="10"/>
      <c r="B4" s="10"/>
      <c r="C4" s="429" t="s">
        <v>29</v>
      </c>
      <c r="D4" s="429"/>
      <c r="E4" s="429"/>
      <c r="F4" s="429"/>
      <c r="G4" s="429"/>
      <c r="H4" s="429"/>
      <c r="I4" s="429"/>
      <c r="J4" s="10"/>
    </row>
    <row r="5" spans="1:16" ht="11.25" customHeight="1" x14ac:dyDescent="0.2">
      <c r="A5" s="430"/>
      <c r="B5" s="430"/>
      <c r="C5" s="430"/>
      <c r="D5" s="430"/>
      <c r="E5" s="430"/>
      <c r="F5" s="430"/>
      <c r="G5" s="11"/>
      <c r="H5" s="11"/>
      <c r="I5" s="11"/>
      <c r="J5" s="431" t="s">
        <v>14</v>
      </c>
      <c r="K5" s="431"/>
      <c r="L5" s="431"/>
      <c r="M5" s="431"/>
      <c r="N5" s="428">
        <f>P497</f>
        <v>0</v>
      </c>
      <c r="O5" s="428"/>
      <c r="P5" s="11"/>
    </row>
    <row r="6" spans="1:16" ht="15" customHeight="1" x14ac:dyDescent="0.2">
      <c r="A6" s="12"/>
      <c r="B6" s="13"/>
      <c r="C6" s="2"/>
      <c r="D6" s="4"/>
      <c r="E6" s="4"/>
      <c r="F6" s="4"/>
      <c r="G6" s="4"/>
      <c r="H6" s="4"/>
      <c r="I6" s="4"/>
      <c r="J6" s="4"/>
      <c r="K6" s="4"/>
      <c r="L6" s="36"/>
      <c r="M6" s="36"/>
      <c r="N6" s="36"/>
      <c r="O6" s="36"/>
      <c r="P6" s="7"/>
    </row>
    <row r="7" spans="1:16" ht="12" thickBot="1" x14ac:dyDescent="0.25">
      <c r="A7" s="12"/>
      <c r="B7" s="13"/>
      <c r="C7" s="2"/>
      <c r="D7" s="4"/>
      <c r="E7" s="4"/>
      <c r="F7" s="4"/>
      <c r="G7" s="4"/>
      <c r="H7" s="4"/>
      <c r="I7" s="4"/>
      <c r="J7" s="4"/>
      <c r="K7" s="4"/>
      <c r="L7" s="14"/>
      <c r="M7" s="14"/>
      <c r="N7" s="15"/>
      <c r="O7" s="6"/>
      <c r="P7" s="4"/>
    </row>
    <row r="8" spans="1:16" x14ac:dyDescent="0.2">
      <c r="A8" s="419" t="s">
        <v>6</v>
      </c>
      <c r="B8" s="421" t="s">
        <v>15</v>
      </c>
      <c r="C8" s="414" t="s">
        <v>16</v>
      </c>
      <c r="D8" s="424" t="s">
        <v>17</v>
      </c>
      <c r="E8" s="426" t="s">
        <v>18</v>
      </c>
      <c r="F8" s="413" t="s">
        <v>19</v>
      </c>
      <c r="G8" s="414"/>
      <c r="H8" s="414"/>
      <c r="I8" s="414"/>
      <c r="J8" s="414"/>
      <c r="K8" s="415"/>
      <c r="L8" s="434" t="s">
        <v>20</v>
      </c>
      <c r="M8" s="414"/>
      <c r="N8" s="414"/>
      <c r="O8" s="414"/>
      <c r="P8" s="415"/>
    </row>
    <row r="9" spans="1:16" ht="126.75" customHeight="1" thickBot="1" x14ac:dyDescent="0.25">
      <c r="A9" s="420"/>
      <c r="B9" s="422"/>
      <c r="C9" s="423"/>
      <c r="D9" s="425"/>
      <c r="E9" s="427"/>
      <c r="F9" s="39" t="s">
        <v>21</v>
      </c>
      <c r="G9" s="40" t="s">
        <v>22</v>
      </c>
      <c r="H9" s="40" t="s">
        <v>23</v>
      </c>
      <c r="I9" s="40" t="s">
        <v>24</v>
      </c>
      <c r="J9" s="40" t="s">
        <v>25</v>
      </c>
      <c r="K9" s="37" t="s">
        <v>26</v>
      </c>
      <c r="L9" s="41" t="s">
        <v>21</v>
      </c>
      <c r="M9" s="40" t="s">
        <v>23</v>
      </c>
      <c r="N9" s="40" t="s">
        <v>24</v>
      </c>
      <c r="O9" s="40" t="s">
        <v>25</v>
      </c>
      <c r="P9" s="37" t="s">
        <v>26</v>
      </c>
    </row>
    <row r="10" spans="1:16" ht="12" thickBot="1" x14ac:dyDescent="0.25">
      <c r="A10" s="18">
        <f>IF(P10=0,0,IF(COUNTBLANK(P10)=1,0,COUNTA($P$10:P10)))</f>
        <v>0</v>
      </c>
      <c r="B10" s="5">
        <f>IF($C$4="Neattiecināmās izmaksas",IF('Lokālā tāme Nr.2'!$Q11="Neattiecināmās",'Lokālā tāme Nr.2'!$B11,0))</f>
        <v>0</v>
      </c>
      <c r="C10" s="5">
        <f>IF($C$4="Neattiecināmās izmaksas",IF('Lokālā tāme Nr.2'!$Q11="Neattiecināmās",'Lokālā tāme Nr.2'!$C11,0))</f>
        <v>0</v>
      </c>
      <c r="D10" s="5">
        <f>IF($C$4="Neattiecināmās izmaksas",IF('Lokālā tāme Nr.2'!$Q11="Neattiecināmās",'Lokālā tāme Nr.2'!$D11,0))</f>
        <v>0</v>
      </c>
      <c r="E10" s="17">
        <f>IF($C$4="Neattiecināmās izmaksas",IF('Lokālā tāme Nr.2'!$Q11="Neattiecināmās",'Lokālā tāme Nr.2'!$E11,0))</f>
        <v>0</v>
      </c>
      <c r="F10" s="42">
        <f>IF($C$4="Neattiecināmās izmaksas",IF('Lokālā tāme Nr.2'!$Q11="Neattiecināmās",'Lokālā tāme Nr.2'!$F11,0))</f>
        <v>0</v>
      </c>
      <c r="G10" s="38">
        <f>IF($C$4="Neattiecināmās izmaksas",IF('Lokālā tāme Nr.2'!$Q11="Neattiecināmās",'Lokālā tāme Nr.2'!$G11,0))</f>
        <v>0</v>
      </c>
      <c r="H10" s="38">
        <f>IF($C$4="Neattiecināmās izmaksas",IF('Lokālā tāme Nr.2'!$Q11="Neattiecināmās",'Lokālā tāme Nr.2'!$H11,0))</f>
        <v>0</v>
      </c>
      <c r="I10" s="38">
        <f>IF($C$4="Neattiecināmās izmaksas",IF('Lokālā tāme Nr.2'!$Q11="Neattiecināmās",'Lokālā tāme Nr.2'!$I11,0))</f>
        <v>0</v>
      </c>
      <c r="J10" s="38">
        <f>IF($C$4="Neattiecināmās izmaksas",IF('Lokālā tāme Nr.2'!$Q11="Neattiecināmās",'Lokālā tāme Nr.2'!$J11,0))</f>
        <v>0</v>
      </c>
      <c r="K10" s="43">
        <f>IF($C$4="Neattiecināmās izmaksas",IF('Lokālā tāme Nr.2'!$Q11="Neattiecināmās",'Lokālā tāme Nr.2'!$K11,0))</f>
        <v>0</v>
      </c>
      <c r="L10" s="27">
        <f>IF($C$4="Neattiecināmās izmaksas",IF('Lokālā tāme Nr.2'!$Q11="Neattiecināmās",'Lokālā tāme Nr.2'!$L11,0))</f>
        <v>0</v>
      </c>
      <c r="M10" s="5">
        <f>IF($C$4="Neattiecināmās izmaksas",IF('Lokālā tāme Nr.2'!$Q11="Neattiecināmās",'Lokālā tāme Nr.2'!$M11,0))</f>
        <v>0</v>
      </c>
      <c r="N10" s="5">
        <f>IF($C$4="Neattiecināmās izmaksas",IF('Lokālā tāme Nr.2'!$Q11="Neattiecināmās",'Lokālā tāme Nr.2'!$N11,0))</f>
        <v>0</v>
      </c>
      <c r="O10" s="5">
        <f>IF($C$4="Neattiecināmās izmaksas",IF('Lokālā tāme Nr.2'!$Q11="Neattiecināmās",'Lokālā tāme Nr.2'!$O11,0))</f>
        <v>0</v>
      </c>
      <c r="P10" s="17">
        <f>IF($C$4="Neattiecināmās izmaksas",IF('Lokālā tāme Nr.2'!$Q11="Neattiecināmās",'Lokālā tāme Nr.2'!$P11,0))</f>
        <v>0</v>
      </c>
    </row>
    <row r="11" spans="1:16" ht="12" thickBot="1" x14ac:dyDescent="0.25">
      <c r="A11" s="18">
        <f>IF(P11=0,0,IF(COUNTBLANK(P11)=1,0,COUNTA($P$10:P11)))</f>
        <v>0</v>
      </c>
      <c r="B11" s="5">
        <f>IF($C$4="Neattiecināmās izmaksas",IF('Lokālā tāme Nr.2'!$Q12="Neattiecināmās",'Lokālā tāme Nr.2'!$B12,0))</f>
        <v>0</v>
      </c>
      <c r="C11" s="5">
        <f>IF($C$4="Neattiecināmās izmaksas",IF('Lokālā tāme Nr.2'!$Q12="Neattiecināmās",'Lokālā tāme Nr.2'!$C12,0))</f>
        <v>0</v>
      </c>
      <c r="D11" s="5">
        <f>IF($C$4="Neattiecināmās izmaksas",IF('Lokālā tāme Nr.2'!$Q12="Neattiecināmās",'Lokālā tāme Nr.2'!$D12,0))</f>
        <v>0</v>
      </c>
      <c r="E11" s="17">
        <f>IF($C$4="Neattiecināmās izmaksas",IF('Lokālā tāme Nr.2'!$Q12="Neattiecināmās",'Lokālā tāme Nr.2'!$E12,0))</f>
        <v>0</v>
      </c>
      <c r="F11" s="42">
        <f>IF($C$4="Neattiecināmās izmaksas",IF('Lokālā tāme Nr.2'!$Q12="Neattiecināmās",'Lokālā tāme Nr.2'!$F12,0))</f>
        <v>0</v>
      </c>
      <c r="G11" s="38">
        <f>IF($C$4="Neattiecināmās izmaksas",IF('Lokālā tāme Nr.2'!$Q12="Neattiecināmās",'Lokālā tāme Nr.2'!$G12,0))</f>
        <v>0</v>
      </c>
      <c r="H11" s="38">
        <f>IF($C$4="Neattiecināmās izmaksas",IF('Lokālā tāme Nr.2'!$Q12="Neattiecināmās",'Lokālā tāme Nr.2'!$H12,0))</f>
        <v>0</v>
      </c>
      <c r="I11" s="38">
        <f>IF($C$4="Neattiecināmās izmaksas",IF('Lokālā tāme Nr.2'!$Q12="Neattiecināmās",'Lokālā tāme Nr.2'!$I12,0))</f>
        <v>0</v>
      </c>
      <c r="J11" s="38">
        <f>IF($C$4="Neattiecināmās izmaksas",IF('Lokālā tāme Nr.2'!$Q12="Neattiecināmās",'Lokālā tāme Nr.2'!$J12,0))</f>
        <v>0</v>
      </c>
      <c r="K11" s="43">
        <f>IF($C$4="Neattiecināmās izmaksas",IF('Lokālā tāme Nr.2'!$Q12="Neattiecināmās",'Lokālā tāme Nr.2'!$K12,0))</f>
        <v>0</v>
      </c>
      <c r="L11" s="27">
        <f>IF($C$4="Neattiecināmās izmaksas",IF('Lokālā tāme Nr.2'!$Q12="Neattiecināmās",'Lokālā tāme Nr.2'!$L12,0))</f>
        <v>0</v>
      </c>
      <c r="M11" s="5">
        <f>IF($C$4="Neattiecināmās izmaksas",IF('Lokālā tāme Nr.2'!$Q12="Neattiecināmās",'Lokālā tāme Nr.2'!$M12,0))</f>
        <v>0</v>
      </c>
      <c r="N11" s="5">
        <f>IF($C$4="Neattiecināmās izmaksas",IF('Lokālā tāme Nr.2'!$Q12="Neattiecināmās",'Lokālā tāme Nr.2'!$N12,0))</f>
        <v>0</v>
      </c>
      <c r="O11" s="5">
        <f>IF($C$4="Neattiecināmās izmaksas",IF('Lokālā tāme Nr.2'!$Q12="Neattiecināmās",'Lokālā tāme Nr.2'!$O12,0))</f>
        <v>0</v>
      </c>
      <c r="P11" s="17">
        <f>IF($C$4="Neattiecināmās izmaksas",IF('Lokālā tāme Nr.2'!$Q12="Neattiecināmās",'Lokālā tāme Nr.2'!$P12,0))</f>
        <v>0</v>
      </c>
    </row>
    <row r="12" spans="1:16" ht="12" thickBot="1" x14ac:dyDescent="0.25">
      <c r="A12" s="18">
        <f>IF(P12=0,0,IF(COUNTBLANK(P12)=1,0,COUNTA($P$10:P12)))</f>
        <v>0</v>
      </c>
      <c r="B12" s="5">
        <f>IF($C$4="Neattiecināmās izmaksas",IF('Lokālā tāme Nr.2'!$Q13="Neattiecināmās",'Lokālā tāme Nr.2'!$B13,0))</f>
        <v>0</v>
      </c>
      <c r="C12" s="5">
        <f>IF($C$4="Neattiecināmās izmaksas",IF('Lokālā tāme Nr.2'!$Q13="Neattiecināmās",'Lokālā tāme Nr.2'!$C13,0))</f>
        <v>0</v>
      </c>
      <c r="D12" s="5">
        <f>IF($C$4="Neattiecināmās izmaksas",IF('Lokālā tāme Nr.2'!$Q13="Neattiecināmās",'Lokālā tāme Nr.2'!$D13,0))</f>
        <v>0</v>
      </c>
      <c r="E12" s="17">
        <f>IF($C$4="Neattiecināmās izmaksas",IF('Lokālā tāme Nr.2'!$Q13="Neattiecināmās",'Lokālā tāme Nr.2'!$E13,0))</f>
        <v>0</v>
      </c>
      <c r="F12" s="42">
        <f>IF($C$4="Neattiecināmās izmaksas",IF('Lokālā tāme Nr.2'!$Q13="Neattiecināmās",'Lokālā tāme Nr.2'!$F13,0))</f>
        <v>0</v>
      </c>
      <c r="G12" s="38">
        <f>IF($C$4="Neattiecināmās izmaksas",IF('Lokālā tāme Nr.2'!$Q13="Neattiecināmās",'Lokālā tāme Nr.2'!$G13,0))</f>
        <v>0</v>
      </c>
      <c r="H12" s="38">
        <f>IF($C$4="Neattiecināmās izmaksas",IF('Lokālā tāme Nr.2'!$Q13="Neattiecināmās",'Lokālā tāme Nr.2'!$H13,0))</f>
        <v>0</v>
      </c>
      <c r="I12" s="38">
        <f>IF($C$4="Neattiecināmās izmaksas",IF('Lokālā tāme Nr.2'!$Q13="Neattiecināmās",'Lokālā tāme Nr.2'!$I13,0))</f>
        <v>0</v>
      </c>
      <c r="J12" s="38">
        <f>IF($C$4="Neattiecināmās izmaksas",IF('Lokālā tāme Nr.2'!$Q13="Neattiecināmās",'Lokālā tāme Nr.2'!$J13,0))</f>
        <v>0</v>
      </c>
      <c r="K12" s="43">
        <f>IF($C$4="Neattiecināmās izmaksas",IF('Lokālā tāme Nr.2'!$Q13="Neattiecināmās",'Lokālā tāme Nr.2'!$K13,0))</f>
        <v>0</v>
      </c>
      <c r="L12" s="27">
        <f>IF($C$4="Neattiecināmās izmaksas",IF('Lokālā tāme Nr.2'!$Q13="Neattiecināmās",'Lokālā tāme Nr.2'!$L13,0))</f>
        <v>0</v>
      </c>
      <c r="M12" s="5">
        <f>IF($C$4="Neattiecināmās izmaksas",IF('Lokālā tāme Nr.2'!$Q13="Neattiecināmās",'Lokālā tāme Nr.2'!$M13,0))</f>
        <v>0</v>
      </c>
      <c r="N12" s="5">
        <f>IF($C$4="Neattiecināmās izmaksas",IF('Lokālā tāme Nr.2'!$Q13="Neattiecināmās",'Lokālā tāme Nr.2'!$N13,0))</f>
        <v>0</v>
      </c>
      <c r="O12" s="5">
        <f>IF($C$4="Neattiecināmās izmaksas",IF('Lokālā tāme Nr.2'!$Q13="Neattiecināmās",'Lokālā tāme Nr.2'!$O13,0))</f>
        <v>0</v>
      </c>
      <c r="P12" s="17">
        <f>IF($C$4="Neattiecināmās izmaksas",IF('Lokālā tāme Nr.2'!$Q13="Neattiecināmās",'Lokālā tāme Nr.2'!$P13,0))</f>
        <v>0</v>
      </c>
    </row>
    <row r="13" spans="1:16" ht="12" thickBot="1" x14ac:dyDescent="0.25">
      <c r="A13" s="18">
        <f>IF(P13=0,0,IF(COUNTBLANK(P13)=1,0,COUNTA($P$10:P13)))</f>
        <v>0</v>
      </c>
      <c r="B13" s="5">
        <f>IF($C$4="Neattiecināmās izmaksas",IF('Lokālā tāme Nr.2'!$Q14="Neattiecināmās",'Lokālā tāme Nr.2'!$B14,0))</f>
        <v>0</v>
      </c>
      <c r="C13" s="5">
        <f>IF($C$4="Neattiecināmās izmaksas",IF('Lokālā tāme Nr.2'!$Q14="Neattiecināmās",'Lokālā tāme Nr.2'!$C14,0))</f>
        <v>0</v>
      </c>
      <c r="D13" s="5">
        <f>IF($C$4="Neattiecināmās izmaksas",IF('Lokālā tāme Nr.2'!$Q14="Neattiecināmās",'Lokālā tāme Nr.2'!$D14,0))</f>
        <v>0</v>
      </c>
      <c r="E13" s="17">
        <f>IF($C$4="Neattiecināmās izmaksas",IF('Lokālā tāme Nr.2'!$Q14="Neattiecināmās",'Lokālā tāme Nr.2'!$E14,0))</f>
        <v>0</v>
      </c>
      <c r="F13" s="42">
        <f>IF($C$4="Neattiecināmās izmaksas",IF('Lokālā tāme Nr.2'!$Q14="Neattiecināmās",'Lokālā tāme Nr.2'!$F14,0))</f>
        <v>0</v>
      </c>
      <c r="G13" s="38">
        <f>IF($C$4="Neattiecināmās izmaksas",IF('Lokālā tāme Nr.2'!$Q14="Neattiecināmās",'Lokālā tāme Nr.2'!$G14,0))</f>
        <v>0</v>
      </c>
      <c r="H13" s="38">
        <f>IF($C$4="Neattiecināmās izmaksas",IF('Lokālā tāme Nr.2'!$Q14="Neattiecināmās",'Lokālā tāme Nr.2'!$H14,0))</f>
        <v>0</v>
      </c>
      <c r="I13" s="38">
        <f>IF($C$4="Neattiecināmās izmaksas",IF('Lokālā tāme Nr.2'!$Q14="Neattiecināmās",'Lokālā tāme Nr.2'!$I14,0))</f>
        <v>0</v>
      </c>
      <c r="J13" s="38">
        <f>IF($C$4="Neattiecināmās izmaksas",IF('Lokālā tāme Nr.2'!$Q14="Neattiecināmās",'Lokālā tāme Nr.2'!$J14,0))</f>
        <v>0</v>
      </c>
      <c r="K13" s="43">
        <f>IF($C$4="Neattiecināmās izmaksas",IF('Lokālā tāme Nr.2'!$Q14="Neattiecināmās",'Lokālā tāme Nr.2'!$K14,0))</f>
        <v>0</v>
      </c>
      <c r="L13" s="27">
        <f>IF($C$4="Neattiecināmās izmaksas",IF('Lokālā tāme Nr.2'!$Q14="Neattiecināmās",'Lokālā tāme Nr.2'!$L14,0))</f>
        <v>0</v>
      </c>
      <c r="M13" s="5">
        <f>IF($C$4="Neattiecināmās izmaksas",IF('Lokālā tāme Nr.2'!$Q14="Neattiecināmās",'Lokālā tāme Nr.2'!$M14,0))</f>
        <v>0</v>
      </c>
      <c r="N13" s="5">
        <f>IF($C$4="Neattiecināmās izmaksas",IF('Lokālā tāme Nr.2'!$Q14="Neattiecināmās",'Lokālā tāme Nr.2'!$N14,0))</f>
        <v>0</v>
      </c>
      <c r="O13" s="5">
        <f>IF($C$4="Neattiecināmās izmaksas",IF('Lokālā tāme Nr.2'!$Q14="Neattiecināmās",'Lokālā tāme Nr.2'!$O14,0))</f>
        <v>0</v>
      </c>
      <c r="P13" s="17">
        <f>IF($C$4="Neattiecināmās izmaksas",IF('Lokālā tāme Nr.2'!$Q14="Neattiecināmās",'Lokālā tāme Nr.2'!$P14,0))</f>
        <v>0</v>
      </c>
    </row>
    <row r="14" spans="1:16" ht="12" thickBot="1" x14ac:dyDescent="0.25">
      <c r="A14" s="18">
        <f>IF(P14=0,0,IF(COUNTBLANK(P14)=1,0,COUNTA($P$10:P14)))</f>
        <v>0</v>
      </c>
      <c r="B14" s="5">
        <f>IF($C$4="Neattiecināmās izmaksas",IF('Lokālā tāme Nr.2'!$Q15="Neattiecināmās",'Lokālā tāme Nr.2'!$B15,0))</f>
        <v>0</v>
      </c>
      <c r="C14" s="5">
        <f>IF($C$4="Neattiecināmās izmaksas",IF('Lokālā tāme Nr.2'!$Q15="Neattiecināmās",'Lokālā tāme Nr.2'!$C15,0))</f>
        <v>0</v>
      </c>
      <c r="D14" s="5">
        <f>IF($C$4="Neattiecināmās izmaksas",IF('Lokālā tāme Nr.2'!$Q15="Neattiecināmās",'Lokālā tāme Nr.2'!$D15,0))</f>
        <v>0</v>
      </c>
      <c r="E14" s="17">
        <f>IF($C$4="Neattiecināmās izmaksas",IF('Lokālā tāme Nr.2'!$Q15="Neattiecināmās",'Lokālā tāme Nr.2'!$E15,0))</f>
        <v>0</v>
      </c>
      <c r="F14" s="42">
        <f>IF($C$4="Neattiecināmās izmaksas",IF('Lokālā tāme Nr.2'!$Q15="Neattiecināmās",'Lokālā tāme Nr.2'!$F15,0))</f>
        <v>0</v>
      </c>
      <c r="G14" s="38">
        <f>IF($C$4="Neattiecināmās izmaksas",IF('Lokālā tāme Nr.2'!$Q15="Neattiecināmās",'Lokālā tāme Nr.2'!$G15,0))</f>
        <v>0</v>
      </c>
      <c r="H14" s="38">
        <f>IF($C$4="Neattiecināmās izmaksas",IF('Lokālā tāme Nr.2'!$Q15="Neattiecināmās",'Lokālā tāme Nr.2'!$H15,0))</f>
        <v>0</v>
      </c>
      <c r="I14" s="38">
        <f>IF($C$4="Neattiecināmās izmaksas",IF('Lokālā tāme Nr.2'!$Q15="Neattiecināmās",'Lokālā tāme Nr.2'!$I15,0))</f>
        <v>0</v>
      </c>
      <c r="J14" s="38">
        <f>IF($C$4="Neattiecināmās izmaksas",IF('Lokālā tāme Nr.2'!$Q15="Neattiecināmās",'Lokālā tāme Nr.2'!$J15,0))</f>
        <v>0</v>
      </c>
      <c r="K14" s="43">
        <f>IF($C$4="Neattiecināmās izmaksas",IF('Lokālā tāme Nr.2'!$Q15="Neattiecināmās",'Lokālā tāme Nr.2'!$K15,0))</f>
        <v>0</v>
      </c>
      <c r="L14" s="27">
        <f>IF($C$4="Neattiecināmās izmaksas",IF('Lokālā tāme Nr.2'!$Q15="Neattiecināmās",'Lokālā tāme Nr.2'!$L15,0))</f>
        <v>0</v>
      </c>
      <c r="M14" s="5">
        <f>IF($C$4="Neattiecināmās izmaksas",IF('Lokālā tāme Nr.2'!$Q15="Neattiecināmās",'Lokālā tāme Nr.2'!$M15,0))</f>
        <v>0</v>
      </c>
      <c r="N14" s="5">
        <f>IF($C$4="Neattiecināmās izmaksas",IF('Lokālā tāme Nr.2'!$Q15="Neattiecināmās",'Lokālā tāme Nr.2'!$N15,0))</f>
        <v>0</v>
      </c>
      <c r="O14" s="5">
        <f>IF($C$4="Neattiecināmās izmaksas",IF('Lokālā tāme Nr.2'!$Q15="Neattiecināmās",'Lokālā tāme Nr.2'!$O15,0))</f>
        <v>0</v>
      </c>
      <c r="P14" s="17">
        <f>IF($C$4="Neattiecināmās izmaksas",IF('Lokālā tāme Nr.2'!$Q15="Neattiecināmās",'Lokālā tāme Nr.2'!$P15,0))</f>
        <v>0</v>
      </c>
    </row>
    <row r="15" spans="1:16" ht="12" thickBot="1" x14ac:dyDescent="0.25">
      <c r="A15" s="18">
        <f>IF(P15=0,0,IF(COUNTBLANK(P15)=1,0,COUNTA($P$10:P15)))</f>
        <v>0</v>
      </c>
      <c r="B15" s="5">
        <f>IF($C$4="Neattiecināmās izmaksas",IF('Lokālā tāme Nr.2'!$Q16="Neattiecināmās",'Lokālā tāme Nr.2'!$B16,0))</f>
        <v>0</v>
      </c>
      <c r="C15" s="5">
        <f>IF($C$4="Neattiecināmās izmaksas",IF('Lokālā tāme Nr.2'!$Q16="Neattiecināmās",'Lokālā tāme Nr.2'!$C16,0))</f>
        <v>0</v>
      </c>
      <c r="D15" s="5">
        <f>IF($C$4="Neattiecināmās izmaksas",IF('Lokālā tāme Nr.2'!$Q16="Neattiecināmās",'Lokālā tāme Nr.2'!$D16,0))</f>
        <v>0</v>
      </c>
      <c r="E15" s="17">
        <f>IF($C$4="Neattiecināmās izmaksas",IF('Lokālā tāme Nr.2'!$Q16="Neattiecināmās",'Lokālā tāme Nr.2'!$E16,0))</f>
        <v>0</v>
      </c>
      <c r="F15" s="42">
        <f>IF($C$4="Neattiecināmās izmaksas",IF('Lokālā tāme Nr.2'!$Q16="Neattiecināmās",'Lokālā tāme Nr.2'!$F16,0))</f>
        <v>0</v>
      </c>
      <c r="G15" s="38">
        <f>IF($C$4="Neattiecināmās izmaksas",IF('Lokālā tāme Nr.2'!$Q16="Neattiecināmās",'Lokālā tāme Nr.2'!$G16,0))</f>
        <v>0</v>
      </c>
      <c r="H15" s="38">
        <f>IF($C$4="Neattiecināmās izmaksas",IF('Lokālā tāme Nr.2'!$Q16="Neattiecināmās",'Lokālā tāme Nr.2'!$H16,0))</f>
        <v>0</v>
      </c>
      <c r="I15" s="38">
        <f>IF($C$4="Neattiecināmās izmaksas",IF('Lokālā tāme Nr.2'!$Q16="Neattiecināmās",'Lokālā tāme Nr.2'!$I16,0))</f>
        <v>0</v>
      </c>
      <c r="J15" s="38">
        <f>IF($C$4="Neattiecināmās izmaksas",IF('Lokālā tāme Nr.2'!$Q16="Neattiecināmās",'Lokālā tāme Nr.2'!$J16,0))</f>
        <v>0</v>
      </c>
      <c r="K15" s="43">
        <f>IF($C$4="Neattiecināmās izmaksas",IF('Lokālā tāme Nr.2'!$Q16="Neattiecināmās",'Lokālā tāme Nr.2'!$K16,0))</f>
        <v>0</v>
      </c>
      <c r="L15" s="27">
        <f>IF($C$4="Neattiecināmās izmaksas",IF('Lokālā tāme Nr.2'!$Q16="Neattiecināmās",'Lokālā tāme Nr.2'!$L16,0))</f>
        <v>0</v>
      </c>
      <c r="M15" s="5">
        <f>IF($C$4="Neattiecināmās izmaksas",IF('Lokālā tāme Nr.2'!$Q16="Neattiecināmās",'Lokālā tāme Nr.2'!$M16,0))</f>
        <v>0</v>
      </c>
      <c r="N15" s="5">
        <f>IF($C$4="Neattiecināmās izmaksas",IF('Lokālā tāme Nr.2'!$Q16="Neattiecināmās",'Lokālā tāme Nr.2'!$N16,0))</f>
        <v>0</v>
      </c>
      <c r="O15" s="5">
        <f>IF($C$4="Neattiecināmās izmaksas",IF('Lokālā tāme Nr.2'!$Q16="Neattiecināmās",'Lokālā tāme Nr.2'!$O16,0))</f>
        <v>0</v>
      </c>
      <c r="P15" s="17">
        <f>IF($C$4="Neattiecināmās izmaksas",IF('Lokālā tāme Nr.2'!$Q16="Neattiecināmās",'Lokālā tāme Nr.2'!$P16,0))</f>
        <v>0</v>
      </c>
    </row>
    <row r="16" spans="1:16" ht="12" thickBot="1" x14ac:dyDescent="0.25">
      <c r="A16" s="18">
        <f>IF(P16=0,0,IF(COUNTBLANK(P16)=1,0,COUNTA($P$10:P16)))</f>
        <v>0</v>
      </c>
      <c r="B16" s="5">
        <f>IF($C$4="Neattiecināmās izmaksas",IF('Lokālā tāme Nr.2'!$Q17="Neattiecināmās",'Lokālā tāme Nr.2'!$B17,0))</f>
        <v>0</v>
      </c>
      <c r="C16" s="5">
        <f>IF($C$4="Neattiecināmās izmaksas",IF('Lokālā tāme Nr.2'!$Q17="Neattiecināmās",'Lokālā tāme Nr.2'!$C17,0))</f>
        <v>0</v>
      </c>
      <c r="D16" s="5">
        <f>IF($C$4="Neattiecināmās izmaksas",IF('Lokālā tāme Nr.2'!$Q17="Neattiecināmās",'Lokālā tāme Nr.2'!$D17,0))</f>
        <v>0</v>
      </c>
      <c r="E16" s="17">
        <f>IF($C$4="Neattiecināmās izmaksas",IF('Lokālā tāme Nr.2'!$Q17="Neattiecināmās",'Lokālā tāme Nr.2'!$E17,0))</f>
        <v>0</v>
      </c>
      <c r="F16" s="42">
        <f>IF($C$4="Neattiecināmās izmaksas",IF('Lokālā tāme Nr.2'!$Q17="Neattiecināmās",'Lokālā tāme Nr.2'!$F17,0))</f>
        <v>0</v>
      </c>
      <c r="G16" s="38">
        <f>IF($C$4="Neattiecināmās izmaksas",IF('Lokālā tāme Nr.2'!$Q17="Neattiecināmās",'Lokālā tāme Nr.2'!$G17,0))</f>
        <v>0</v>
      </c>
      <c r="H16" s="38">
        <f>IF($C$4="Neattiecināmās izmaksas",IF('Lokālā tāme Nr.2'!$Q17="Neattiecināmās",'Lokālā tāme Nr.2'!$H17,0))</f>
        <v>0</v>
      </c>
      <c r="I16" s="38">
        <f>IF($C$4="Neattiecināmās izmaksas",IF('Lokālā tāme Nr.2'!$Q17="Neattiecināmās",'Lokālā tāme Nr.2'!$I17,0))</f>
        <v>0</v>
      </c>
      <c r="J16" s="38">
        <f>IF($C$4="Neattiecināmās izmaksas",IF('Lokālā tāme Nr.2'!$Q17="Neattiecināmās",'Lokālā tāme Nr.2'!$J17,0))</f>
        <v>0</v>
      </c>
      <c r="K16" s="43">
        <f>IF($C$4="Neattiecināmās izmaksas",IF('Lokālā tāme Nr.2'!$Q17="Neattiecināmās",'Lokālā tāme Nr.2'!$K17,0))</f>
        <v>0</v>
      </c>
      <c r="L16" s="27">
        <f>IF($C$4="Neattiecināmās izmaksas",IF('Lokālā tāme Nr.2'!$Q17="Neattiecināmās",'Lokālā tāme Nr.2'!$L17,0))</f>
        <v>0</v>
      </c>
      <c r="M16" s="5">
        <f>IF($C$4="Neattiecināmās izmaksas",IF('Lokālā tāme Nr.2'!$Q17="Neattiecināmās",'Lokālā tāme Nr.2'!$M17,0))</f>
        <v>0</v>
      </c>
      <c r="N16" s="5">
        <f>IF($C$4="Neattiecināmās izmaksas",IF('Lokālā tāme Nr.2'!$Q17="Neattiecināmās",'Lokālā tāme Nr.2'!$N17,0))</f>
        <v>0</v>
      </c>
      <c r="O16" s="5">
        <f>IF($C$4="Neattiecināmās izmaksas",IF('Lokālā tāme Nr.2'!$Q17="Neattiecināmās",'Lokālā tāme Nr.2'!$O17,0))</f>
        <v>0</v>
      </c>
      <c r="P16" s="17">
        <f>IF($C$4="Neattiecināmās izmaksas",IF('Lokālā tāme Nr.2'!$Q17="Neattiecināmās",'Lokālā tāme Nr.2'!$P17,0))</f>
        <v>0</v>
      </c>
    </row>
    <row r="17" spans="1:16" ht="12" thickBot="1" x14ac:dyDescent="0.25">
      <c r="A17" s="18">
        <f>IF(P17=0,0,IF(COUNTBLANK(P17)=1,0,COUNTA($P$10:P17)))</f>
        <v>0</v>
      </c>
      <c r="B17" s="5">
        <f>IF($C$4="Neattiecināmās izmaksas",IF('Lokālā tāme Nr.2'!$Q18="Neattiecināmās",'Lokālā tāme Nr.2'!$B18,0))</f>
        <v>0</v>
      </c>
      <c r="C17" s="5">
        <f>IF($C$4="Neattiecināmās izmaksas",IF('Lokālā tāme Nr.2'!$Q18="Neattiecināmās",'Lokālā tāme Nr.2'!$C18,0))</f>
        <v>0</v>
      </c>
      <c r="D17" s="5">
        <f>IF($C$4="Neattiecināmās izmaksas",IF('Lokālā tāme Nr.2'!$Q18="Neattiecināmās",'Lokālā tāme Nr.2'!$D18,0))</f>
        <v>0</v>
      </c>
      <c r="E17" s="17">
        <f>IF($C$4="Neattiecināmās izmaksas",IF('Lokālā tāme Nr.2'!$Q18="Neattiecināmās",'Lokālā tāme Nr.2'!$E18,0))</f>
        <v>0</v>
      </c>
      <c r="F17" s="42">
        <f>IF($C$4="Neattiecināmās izmaksas",IF('Lokālā tāme Nr.2'!$Q18="Neattiecināmās",'Lokālā tāme Nr.2'!$F18,0))</f>
        <v>0</v>
      </c>
      <c r="G17" s="38">
        <f>IF($C$4="Neattiecināmās izmaksas",IF('Lokālā tāme Nr.2'!$Q18="Neattiecināmās",'Lokālā tāme Nr.2'!$G18,0))</f>
        <v>0</v>
      </c>
      <c r="H17" s="38">
        <f>IF($C$4="Neattiecināmās izmaksas",IF('Lokālā tāme Nr.2'!$Q18="Neattiecināmās",'Lokālā tāme Nr.2'!$H18,0))</f>
        <v>0</v>
      </c>
      <c r="I17" s="38">
        <f>IF($C$4="Neattiecināmās izmaksas",IF('Lokālā tāme Nr.2'!$Q18="Neattiecināmās",'Lokālā tāme Nr.2'!$I18,0))</f>
        <v>0</v>
      </c>
      <c r="J17" s="38">
        <f>IF($C$4="Neattiecināmās izmaksas",IF('Lokālā tāme Nr.2'!$Q18="Neattiecināmās",'Lokālā tāme Nr.2'!$J18,0))</f>
        <v>0</v>
      </c>
      <c r="K17" s="43">
        <f>IF($C$4="Neattiecināmās izmaksas",IF('Lokālā tāme Nr.2'!$Q18="Neattiecināmās",'Lokālā tāme Nr.2'!$K18,0))</f>
        <v>0</v>
      </c>
      <c r="L17" s="27">
        <f>IF($C$4="Neattiecināmās izmaksas",IF('Lokālā tāme Nr.2'!$Q18="Neattiecināmās",'Lokālā tāme Nr.2'!$L18,0))</f>
        <v>0</v>
      </c>
      <c r="M17" s="5">
        <f>IF($C$4="Neattiecināmās izmaksas",IF('Lokālā tāme Nr.2'!$Q18="Neattiecināmās",'Lokālā tāme Nr.2'!$M18,0))</f>
        <v>0</v>
      </c>
      <c r="N17" s="5">
        <f>IF($C$4="Neattiecināmās izmaksas",IF('Lokālā tāme Nr.2'!$Q18="Neattiecināmās",'Lokālā tāme Nr.2'!$N18,0))</f>
        <v>0</v>
      </c>
      <c r="O17" s="5">
        <f>IF($C$4="Neattiecināmās izmaksas",IF('Lokālā tāme Nr.2'!$Q18="Neattiecināmās",'Lokālā tāme Nr.2'!$O18,0))</f>
        <v>0</v>
      </c>
      <c r="P17" s="17">
        <f>IF($C$4="Neattiecināmās izmaksas",IF('Lokālā tāme Nr.2'!$Q18="Neattiecināmās",'Lokālā tāme Nr.2'!$P18,0))</f>
        <v>0</v>
      </c>
    </row>
    <row r="18" spans="1:16" ht="12" thickBot="1" x14ac:dyDescent="0.25">
      <c r="A18" s="18">
        <f>IF(P18=0,0,IF(COUNTBLANK(P18)=1,0,COUNTA($P$10:P18)))</f>
        <v>0</v>
      </c>
      <c r="B18" s="5">
        <f>IF($C$4="Neattiecināmās izmaksas",IF('Lokālā tāme Nr.2'!$Q19="Neattiecināmās",'Lokālā tāme Nr.2'!$B19,0))</f>
        <v>0</v>
      </c>
      <c r="C18" s="5">
        <f>IF($C$4="Neattiecināmās izmaksas",IF('Lokālā tāme Nr.2'!$Q19="Neattiecināmās",'Lokālā tāme Nr.2'!$C19,0))</f>
        <v>0</v>
      </c>
      <c r="D18" s="5">
        <f>IF($C$4="Neattiecināmās izmaksas",IF('Lokālā tāme Nr.2'!$Q19="Neattiecināmās",'Lokālā tāme Nr.2'!$D19,0))</f>
        <v>0</v>
      </c>
      <c r="E18" s="17">
        <f>IF($C$4="Neattiecināmās izmaksas",IF('Lokālā tāme Nr.2'!$Q19="Neattiecināmās",'Lokālā tāme Nr.2'!$E19,0))</f>
        <v>0</v>
      </c>
      <c r="F18" s="42">
        <f>IF($C$4="Neattiecināmās izmaksas",IF('Lokālā tāme Nr.2'!$Q19="Neattiecināmās",'Lokālā tāme Nr.2'!$F19,0))</f>
        <v>0</v>
      </c>
      <c r="G18" s="38">
        <f>IF($C$4="Neattiecināmās izmaksas",IF('Lokālā tāme Nr.2'!$Q19="Neattiecināmās",'Lokālā tāme Nr.2'!$G19,0))</f>
        <v>0</v>
      </c>
      <c r="H18" s="38">
        <f>IF($C$4="Neattiecināmās izmaksas",IF('Lokālā tāme Nr.2'!$Q19="Neattiecināmās",'Lokālā tāme Nr.2'!$H19,0))</f>
        <v>0</v>
      </c>
      <c r="I18" s="38">
        <f>IF($C$4="Neattiecināmās izmaksas",IF('Lokālā tāme Nr.2'!$Q19="Neattiecināmās",'Lokālā tāme Nr.2'!$I19,0))</f>
        <v>0</v>
      </c>
      <c r="J18" s="38">
        <f>IF($C$4="Neattiecināmās izmaksas",IF('Lokālā tāme Nr.2'!$Q19="Neattiecināmās",'Lokālā tāme Nr.2'!$J19,0))</f>
        <v>0</v>
      </c>
      <c r="K18" s="43">
        <f>IF($C$4="Neattiecināmās izmaksas",IF('Lokālā tāme Nr.2'!$Q19="Neattiecināmās",'Lokālā tāme Nr.2'!$K19,0))</f>
        <v>0</v>
      </c>
      <c r="L18" s="27">
        <f>IF($C$4="Neattiecināmās izmaksas",IF('Lokālā tāme Nr.2'!$Q19="Neattiecināmās",'Lokālā tāme Nr.2'!$L19,0))</f>
        <v>0</v>
      </c>
      <c r="M18" s="5">
        <f>IF($C$4="Neattiecināmās izmaksas",IF('Lokālā tāme Nr.2'!$Q19="Neattiecināmās",'Lokālā tāme Nr.2'!$M19,0))</f>
        <v>0</v>
      </c>
      <c r="N18" s="5">
        <f>IF($C$4="Neattiecināmās izmaksas",IF('Lokālā tāme Nr.2'!$Q19="Neattiecināmās",'Lokālā tāme Nr.2'!$N19,0))</f>
        <v>0</v>
      </c>
      <c r="O18" s="5">
        <f>IF($C$4="Neattiecināmās izmaksas",IF('Lokālā tāme Nr.2'!$Q19="Neattiecināmās",'Lokālā tāme Nr.2'!$O19,0))</f>
        <v>0</v>
      </c>
      <c r="P18" s="17">
        <f>IF($C$4="Neattiecināmās izmaksas",IF('Lokālā tāme Nr.2'!$Q19="Neattiecināmās",'Lokālā tāme Nr.2'!$P19,0))</f>
        <v>0</v>
      </c>
    </row>
    <row r="19" spans="1:16" ht="12" thickBot="1" x14ac:dyDescent="0.25">
      <c r="A19" s="18">
        <f>IF(P19=0,0,IF(COUNTBLANK(P19)=1,0,COUNTA($P$10:P19)))</f>
        <v>0</v>
      </c>
      <c r="B19" s="5">
        <f>IF($C$4="Neattiecināmās izmaksas",IF('Lokālā tāme Nr.2'!$Q20="Neattiecināmās",'Lokālā tāme Nr.2'!$B20,0))</f>
        <v>0</v>
      </c>
      <c r="C19" s="5">
        <f>IF($C$4="Neattiecināmās izmaksas",IF('Lokālā tāme Nr.2'!$Q20="Neattiecināmās",'Lokālā tāme Nr.2'!$C20,0))</f>
        <v>0</v>
      </c>
      <c r="D19" s="5">
        <f>IF($C$4="Neattiecināmās izmaksas",IF('Lokālā tāme Nr.2'!$Q20="Neattiecināmās",'Lokālā tāme Nr.2'!$D20,0))</f>
        <v>0</v>
      </c>
      <c r="E19" s="17">
        <f>IF($C$4="Neattiecināmās izmaksas",IF('Lokālā tāme Nr.2'!$Q20="Neattiecināmās",'Lokālā tāme Nr.2'!$E20,0))</f>
        <v>0</v>
      </c>
      <c r="F19" s="42">
        <f>IF($C$4="Neattiecināmās izmaksas",IF('Lokālā tāme Nr.2'!$Q20="Neattiecināmās",'Lokālā tāme Nr.2'!$F20,0))</f>
        <v>0</v>
      </c>
      <c r="G19" s="38">
        <f>IF($C$4="Neattiecināmās izmaksas",IF('Lokālā tāme Nr.2'!$Q20="Neattiecināmās",'Lokālā tāme Nr.2'!$G20,0))</f>
        <v>0</v>
      </c>
      <c r="H19" s="38">
        <f>IF($C$4="Neattiecināmās izmaksas",IF('Lokālā tāme Nr.2'!$Q20="Neattiecināmās",'Lokālā tāme Nr.2'!$H20,0))</f>
        <v>0</v>
      </c>
      <c r="I19" s="38">
        <f>IF($C$4="Neattiecināmās izmaksas",IF('Lokālā tāme Nr.2'!$Q20="Neattiecināmās",'Lokālā tāme Nr.2'!$I20,0))</f>
        <v>0</v>
      </c>
      <c r="J19" s="38">
        <f>IF($C$4="Neattiecināmās izmaksas",IF('Lokālā tāme Nr.2'!$Q20="Neattiecināmās",'Lokālā tāme Nr.2'!$J20,0))</f>
        <v>0</v>
      </c>
      <c r="K19" s="43">
        <f>IF($C$4="Neattiecināmās izmaksas",IF('Lokālā tāme Nr.2'!$Q20="Neattiecināmās",'Lokālā tāme Nr.2'!$K20,0))</f>
        <v>0</v>
      </c>
      <c r="L19" s="27">
        <f>IF($C$4="Neattiecināmās izmaksas",IF('Lokālā tāme Nr.2'!$Q20="Neattiecināmās",'Lokālā tāme Nr.2'!$L20,0))</f>
        <v>0</v>
      </c>
      <c r="M19" s="5">
        <f>IF($C$4="Neattiecināmās izmaksas",IF('Lokālā tāme Nr.2'!$Q20="Neattiecināmās",'Lokālā tāme Nr.2'!$M20,0))</f>
        <v>0</v>
      </c>
      <c r="N19" s="5">
        <f>IF($C$4="Neattiecināmās izmaksas",IF('Lokālā tāme Nr.2'!$Q20="Neattiecināmās",'Lokālā tāme Nr.2'!$N20,0))</f>
        <v>0</v>
      </c>
      <c r="O19" s="5">
        <f>IF($C$4="Neattiecināmās izmaksas",IF('Lokālā tāme Nr.2'!$Q20="Neattiecināmās",'Lokālā tāme Nr.2'!$O20,0))</f>
        <v>0</v>
      </c>
      <c r="P19" s="17">
        <f>IF($C$4="Neattiecināmās izmaksas",IF('Lokālā tāme Nr.2'!$Q20="Neattiecināmās",'Lokālā tāme Nr.2'!$P20,0))</f>
        <v>0</v>
      </c>
    </row>
    <row r="20" spans="1:16" ht="12" thickBot="1" x14ac:dyDescent="0.25">
      <c r="A20" s="18">
        <f>IF(P20=0,0,IF(COUNTBLANK(P20)=1,0,COUNTA($P$10:P20)))</f>
        <v>0</v>
      </c>
      <c r="B20" s="5">
        <f>IF($C$4="Neattiecināmās izmaksas",IF('Lokālā tāme Nr.2'!$Q21="Neattiecināmās",'Lokālā tāme Nr.2'!$B21,0))</f>
        <v>0</v>
      </c>
      <c r="C20" s="5">
        <f>IF($C$4="Neattiecināmās izmaksas",IF('Lokālā tāme Nr.2'!$Q21="Neattiecināmās",'Lokālā tāme Nr.2'!$C21,0))</f>
        <v>0</v>
      </c>
      <c r="D20" s="5">
        <f>IF($C$4="Neattiecināmās izmaksas",IF('Lokālā tāme Nr.2'!$Q21="Neattiecināmās",'Lokālā tāme Nr.2'!$D21,0))</f>
        <v>0</v>
      </c>
      <c r="E20" s="17">
        <f>IF($C$4="Neattiecināmās izmaksas",IF('Lokālā tāme Nr.2'!$Q21="Neattiecināmās",'Lokālā tāme Nr.2'!$E21,0))</f>
        <v>0</v>
      </c>
      <c r="F20" s="42">
        <f>IF($C$4="Neattiecināmās izmaksas",IF('Lokālā tāme Nr.2'!$Q21="Neattiecināmās",'Lokālā tāme Nr.2'!$F21,0))</f>
        <v>0</v>
      </c>
      <c r="G20" s="38">
        <f>IF($C$4="Neattiecināmās izmaksas",IF('Lokālā tāme Nr.2'!$Q21="Neattiecināmās",'Lokālā tāme Nr.2'!$G21,0))</f>
        <v>0</v>
      </c>
      <c r="H20" s="38">
        <f>IF($C$4="Neattiecināmās izmaksas",IF('Lokālā tāme Nr.2'!$Q21="Neattiecināmās",'Lokālā tāme Nr.2'!$H21,0))</f>
        <v>0</v>
      </c>
      <c r="I20" s="38">
        <f>IF($C$4="Neattiecināmās izmaksas",IF('Lokālā tāme Nr.2'!$Q21="Neattiecināmās",'Lokālā tāme Nr.2'!$I21,0))</f>
        <v>0</v>
      </c>
      <c r="J20" s="38">
        <f>IF($C$4="Neattiecināmās izmaksas",IF('Lokālā tāme Nr.2'!$Q21="Neattiecināmās",'Lokālā tāme Nr.2'!$J21,0))</f>
        <v>0</v>
      </c>
      <c r="K20" s="43">
        <f>IF($C$4="Neattiecināmās izmaksas",IF('Lokālā tāme Nr.2'!$Q21="Neattiecināmās",'Lokālā tāme Nr.2'!$K21,0))</f>
        <v>0</v>
      </c>
      <c r="L20" s="27">
        <f>IF($C$4="Neattiecināmās izmaksas",IF('Lokālā tāme Nr.2'!$Q21="Neattiecināmās",'Lokālā tāme Nr.2'!$L21,0))</f>
        <v>0</v>
      </c>
      <c r="M20" s="5">
        <f>IF($C$4="Neattiecināmās izmaksas",IF('Lokālā tāme Nr.2'!$Q21="Neattiecināmās",'Lokālā tāme Nr.2'!$M21,0))</f>
        <v>0</v>
      </c>
      <c r="N20" s="5">
        <f>IF($C$4="Neattiecināmās izmaksas",IF('Lokālā tāme Nr.2'!$Q21="Neattiecināmās",'Lokālā tāme Nr.2'!$N21,0))</f>
        <v>0</v>
      </c>
      <c r="O20" s="5">
        <f>IF($C$4="Neattiecināmās izmaksas",IF('Lokālā tāme Nr.2'!$Q21="Neattiecināmās",'Lokālā tāme Nr.2'!$O21,0))</f>
        <v>0</v>
      </c>
      <c r="P20" s="17">
        <f>IF($C$4="Neattiecināmās izmaksas",IF('Lokālā tāme Nr.2'!$Q21="Neattiecināmās",'Lokālā tāme Nr.2'!$P21,0))</f>
        <v>0</v>
      </c>
    </row>
    <row r="21" spans="1:16" ht="12" thickBot="1" x14ac:dyDescent="0.25">
      <c r="A21" s="18">
        <f>IF(P21=0,0,IF(COUNTBLANK(P21)=1,0,COUNTA($P$10:P21)))</f>
        <v>0</v>
      </c>
      <c r="B21" s="5">
        <f>IF($C$4="Neattiecināmās izmaksas",IF('Lokālā tāme Nr.2'!$Q22="Neattiecināmās",'Lokālā tāme Nr.2'!$B22,0))</f>
        <v>0</v>
      </c>
      <c r="C21" s="5">
        <f>IF($C$4="Neattiecināmās izmaksas",IF('Lokālā tāme Nr.2'!$Q22="Neattiecināmās",'Lokālā tāme Nr.2'!$C22,0))</f>
        <v>0</v>
      </c>
      <c r="D21" s="5">
        <f>IF($C$4="Neattiecināmās izmaksas",IF('Lokālā tāme Nr.2'!$Q22="Neattiecināmās",'Lokālā tāme Nr.2'!$D22,0))</f>
        <v>0</v>
      </c>
      <c r="E21" s="17">
        <f>IF($C$4="Neattiecināmās izmaksas",IF('Lokālā tāme Nr.2'!$Q22="Neattiecināmās",'Lokālā tāme Nr.2'!$E22,0))</f>
        <v>0</v>
      </c>
      <c r="F21" s="42">
        <f>IF($C$4="Neattiecināmās izmaksas",IF('Lokālā tāme Nr.2'!$Q22="Neattiecināmās",'Lokālā tāme Nr.2'!$F22,0))</f>
        <v>0</v>
      </c>
      <c r="G21" s="38">
        <f>IF($C$4="Neattiecināmās izmaksas",IF('Lokālā tāme Nr.2'!$Q22="Neattiecināmās",'Lokālā tāme Nr.2'!$G22,0))</f>
        <v>0</v>
      </c>
      <c r="H21" s="38">
        <f>IF($C$4="Neattiecināmās izmaksas",IF('Lokālā tāme Nr.2'!$Q22="Neattiecināmās",'Lokālā tāme Nr.2'!$H22,0))</f>
        <v>0</v>
      </c>
      <c r="I21" s="38">
        <f>IF($C$4="Neattiecināmās izmaksas",IF('Lokālā tāme Nr.2'!$Q22="Neattiecināmās",'Lokālā tāme Nr.2'!$I22,0))</f>
        <v>0</v>
      </c>
      <c r="J21" s="38">
        <f>IF($C$4="Neattiecināmās izmaksas",IF('Lokālā tāme Nr.2'!$Q22="Neattiecināmās",'Lokālā tāme Nr.2'!$J22,0))</f>
        <v>0</v>
      </c>
      <c r="K21" s="43">
        <f>IF($C$4="Neattiecināmās izmaksas",IF('Lokālā tāme Nr.2'!$Q22="Neattiecināmās",'Lokālā tāme Nr.2'!$K22,0))</f>
        <v>0</v>
      </c>
      <c r="L21" s="27">
        <f>IF($C$4="Neattiecināmās izmaksas",IF('Lokālā tāme Nr.2'!$Q22="Neattiecināmās",'Lokālā tāme Nr.2'!$L22,0))</f>
        <v>0</v>
      </c>
      <c r="M21" s="5">
        <f>IF($C$4="Neattiecināmās izmaksas",IF('Lokālā tāme Nr.2'!$Q22="Neattiecināmās",'Lokālā tāme Nr.2'!$M22,0))</f>
        <v>0</v>
      </c>
      <c r="N21" s="5">
        <f>IF($C$4="Neattiecināmās izmaksas",IF('Lokālā tāme Nr.2'!$Q22="Neattiecināmās",'Lokālā tāme Nr.2'!$N22,0))</f>
        <v>0</v>
      </c>
      <c r="O21" s="5">
        <f>IF($C$4="Neattiecināmās izmaksas",IF('Lokālā tāme Nr.2'!$Q22="Neattiecināmās",'Lokālā tāme Nr.2'!$O22,0))</f>
        <v>0</v>
      </c>
      <c r="P21" s="17">
        <f>IF($C$4="Neattiecināmās izmaksas",IF('Lokālā tāme Nr.2'!$Q22="Neattiecināmās",'Lokālā tāme Nr.2'!$P22,0))</f>
        <v>0</v>
      </c>
    </row>
    <row r="22" spans="1:16" ht="12" thickBot="1" x14ac:dyDescent="0.25">
      <c r="A22" s="18">
        <f>IF(P22=0,0,IF(COUNTBLANK(P22)=1,0,COUNTA($P$10:P22)))</f>
        <v>0</v>
      </c>
      <c r="B22" s="5">
        <f>IF($C$4="Neattiecināmās izmaksas",IF('Lokālā tāme Nr.2'!$Q23="Neattiecināmās",'Lokālā tāme Nr.2'!$B23,0))</f>
        <v>0</v>
      </c>
      <c r="C22" s="5">
        <f>IF($C$4="Neattiecināmās izmaksas",IF('Lokālā tāme Nr.2'!$Q23="Neattiecināmās",'Lokālā tāme Nr.2'!$C23,0))</f>
        <v>0</v>
      </c>
      <c r="D22" s="5">
        <f>IF($C$4="Neattiecināmās izmaksas",IF('Lokālā tāme Nr.2'!$Q23="Neattiecināmās",'Lokālā tāme Nr.2'!$D23,0))</f>
        <v>0</v>
      </c>
      <c r="E22" s="17">
        <f>IF($C$4="Neattiecināmās izmaksas",IF('Lokālā tāme Nr.2'!$Q23="Neattiecināmās",'Lokālā tāme Nr.2'!$E23,0))</f>
        <v>0</v>
      </c>
      <c r="F22" s="42">
        <f>IF($C$4="Neattiecināmās izmaksas",IF('Lokālā tāme Nr.2'!$Q23="Neattiecināmās",'Lokālā tāme Nr.2'!$F23,0))</f>
        <v>0</v>
      </c>
      <c r="G22" s="38">
        <f>IF($C$4="Neattiecināmās izmaksas",IF('Lokālā tāme Nr.2'!$Q23="Neattiecināmās",'Lokālā tāme Nr.2'!$G23,0))</f>
        <v>0</v>
      </c>
      <c r="H22" s="38">
        <f>IF($C$4="Neattiecināmās izmaksas",IF('Lokālā tāme Nr.2'!$Q23="Neattiecināmās",'Lokālā tāme Nr.2'!$H23,0))</f>
        <v>0</v>
      </c>
      <c r="I22" s="38">
        <f>IF($C$4="Neattiecināmās izmaksas",IF('Lokālā tāme Nr.2'!$Q23="Neattiecināmās",'Lokālā tāme Nr.2'!$I23,0))</f>
        <v>0</v>
      </c>
      <c r="J22" s="38">
        <f>IF($C$4="Neattiecināmās izmaksas",IF('Lokālā tāme Nr.2'!$Q23="Neattiecināmās",'Lokālā tāme Nr.2'!$J23,0))</f>
        <v>0</v>
      </c>
      <c r="K22" s="43">
        <f>IF($C$4="Neattiecināmās izmaksas",IF('Lokālā tāme Nr.2'!$Q23="Neattiecināmās",'Lokālā tāme Nr.2'!$K23,0))</f>
        <v>0</v>
      </c>
      <c r="L22" s="27">
        <f>IF($C$4="Neattiecināmās izmaksas",IF('Lokālā tāme Nr.2'!$Q23="Neattiecināmās",'Lokālā tāme Nr.2'!$L23,0))</f>
        <v>0</v>
      </c>
      <c r="M22" s="5">
        <f>IF($C$4="Neattiecināmās izmaksas",IF('Lokālā tāme Nr.2'!$Q23="Neattiecināmās",'Lokālā tāme Nr.2'!$M23,0))</f>
        <v>0</v>
      </c>
      <c r="N22" s="5">
        <f>IF($C$4="Neattiecināmās izmaksas",IF('Lokālā tāme Nr.2'!$Q23="Neattiecināmās",'Lokālā tāme Nr.2'!$N23,0))</f>
        <v>0</v>
      </c>
      <c r="O22" s="5">
        <f>IF($C$4="Neattiecināmās izmaksas",IF('Lokālā tāme Nr.2'!$Q23="Neattiecināmās",'Lokālā tāme Nr.2'!$O23,0))</f>
        <v>0</v>
      </c>
      <c r="P22" s="17">
        <f>IF($C$4="Neattiecināmās izmaksas",IF('Lokālā tāme Nr.2'!$Q23="Neattiecināmās",'Lokālā tāme Nr.2'!$P23,0))</f>
        <v>0</v>
      </c>
    </row>
    <row r="23" spans="1:16" ht="12" thickBot="1" x14ac:dyDescent="0.25">
      <c r="A23" s="18">
        <f>IF(P23=0,0,IF(COUNTBLANK(P23)=1,0,COUNTA($P$10:P23)))</f>
        <v>0</v>
      </c>
      <c r="B23" s="5">
        <f>IF($C$4="Neattiecināmās izmaksas",IF('Lokālā tāme Nr.2'!$Q24="Neattiecināmās",'Lokālā tāme Nr.2'!$B24,0))</f>
        <v>0</v>
      </c>
      <c r="C23" s="5">
        <f>IF($C$4="Neattiecināmās izmaksas",IF('Lokālā tāme Nr.2'!$Q24="Neattiecināmās",'Lokālā tāme Nr.2'!$C24,0))</f>
        <v>0</v>
      </c>
      <c r="D23" s="5">
        <f>IF($C$4="Neattiecināmās izmaksas",IF('Lokālā tāme Nr.2'!$Q24="Neattiecināmās",'Lokālā tāme Nr.2'!$D24,0))</f>
        <v>0</v>
      </c>
      <c r="E23" s="17">
        <f>IF($C$4="Neattiecināmās izmaksas",IF('Lokālā tāme Nr.2'!$Q24="Neattiecināmās",'Lokālā tāme Nr.2'!$E24,0))</f>
        <v>0</v>
      </c>
      <c r="F23" s="42">
        <f>IF($C$4="Neattiecināmās izmaksas",IF('Lokālā tāme Nr.2'!$Q24="Neattiecināmās",'Lokālā tāme Nr.2'!$F24,0))</f>
        <v>0</v>
      </c>
      <c r="G23" s="38">
        <f>IF($C$4="Neattiecināmās izmaksas",IF('Lokālā tāme Nr.2'!$Q24="Neattiecināmās",'Lokālā tāme Nr.2'!$G24,0))</f>
        <v>0</v>
      </c>
      <c r="H23" s="38">
        <f>IF($C$4="Neattiecināmās izmaksas",IF('Lokālā tāme Nr.2'!$Q24="Neattiecināmās",'Lokālā tāme Nr.2'!$H24,0))</f>
        <v>0</v>
      </c>
      <c r="I23" s="38">
        <f>IF($C$4="Neattiecināmās izmaksas",IF('Lokālā tāme Nr.2'!$Q24="Neattiecināmās",'Lokālā tāme Nr.2'!$I24,0))</f>
        <v>0</v>
      </c>
      <c r="J23" s="38">
        <f>IF($C$4="Neattiecināmās izmaksas",IF('Lokālā tāme Nr.2'!$Q24="Neattiecināmās",'Lokālā tāme Nr.2'!$J24,0))</f>
        <v>0</v>
      </c>
      <c r="K23" s="43">
        <f>IF($C$4="Neattiecināmās izmaksas",IF('Lokālā tāme Nr.2'!$Q24="Neattiecināmās",'Lokālā tāme Nr.2'!$K24,0))</f>
        <v>0</v>
      </c>
      <c r="L23" s="27">
        <f>IF($C$4="Neattiecināmās izmaksas",IF('Lokālā tāme Nr.2'!$Q24="Neattiecināmās",'Lokālā tāme Nr.2'!$L24,0))</f>
        <v>0</v>
      </c>
      <c r="M23" s="5">
        <f>IF($C$4="Neattiecināmās izmaksas",IF('Lokālā tāme Nr.2'!$Q24="Neattiecināmās",'Lokālā tāme Nr.2'!$M24,0))</f>
        <v>0</v>
      </c>
      <c r="N23" s="5">
        <f>IF($C$4="Neattiecināmās izmaksas",IF('Lokālā tāme Nr.2'!$Q24="Neattiecināmās",'Lokālā tāme Nr.2'!$N24,0))</f>
        <v>0</v>
      </c>
      <c r="O23" s="5">
        <f>IF($C$4="Neattiecināmās izmaksas",IF('Lokālā tāme Nr.2'!$Q24="Neattiecināmās",'Lokālā tāme Nr.2'!$O24,0))</f>
        <v>0</v>
      </c>
      <c r="P23" s="17">
        <f>IF($C$4="Neattiecināmās izmaksas",IF('Lokālā tāme Nr.2'!$Q24="Neattiecināmās",'Lokālā tāme Nr.2'!$P24,0))</f>
        <v>0</v>
      </c>
    </row>
    <row r="24" spans="1:16" ht="12" thickBot="1" x14ac:dyDescent="0.25">
      <c r="A24" s="18">
        <f>IF(P24=0,0,IF(COUNTBLANK(P24)=1,0,COUNTA($P$10:P24)))</f>
        <v>0</v>
      </c>
      <c r="B24" s="5">
        <f>IF($C$4="Neattiecināmās izmaksas",IF('Lokālā tāme Nr.2'!$Q25="Neattiecināmās",'Lokālā tāme Nr.2'!$B25,0))</f>
        <v>0</v>
      </c>
      <c r="C24" s="5">
        <f>IF($C$4="Neattiecināmās izmaksas",IF('Lokālā tāme Nr.2'!$Q25="Neattiecināmās",'Lokālā tāme Nr.2'!$C25,0))</f>
        <v>0</v>
      </c>
      <c r="D24" s="5">
        <f>IF($C$4="Neattiecināmās izmaksas",IF('Lokālā tāme Nr.2'!$Q25="Neattiecināmās",'Lokālā tāme Nr.2'!$D25,0))</f>
        <v>0</v>
      </c>
      <c r="E24" s="17">
        <f>IF($C$4="Neattiecināmās izmaksas",IF('Lokālā tāme Nr.2'!$Q25="Neattiecināmās",'Lokālā tāme Nr.2'!$E25,0))</f>
        <v>0</v>
      </c>
      <c r="F24" s="42">
        <f>IF($C$4="Neattiecināmās izmaksas",IF('Lokālā tāme Nr.2'!$Q25="Neattiecināmās",'Lokālā tāme Nr.2'!$F25,0))</f>
        <v>0</v>
      </c>
      <c r="G24" s="38">
        <f>IF($C$4="Neattiecināmās izmaksas",IF('Lokālā tāme Nr.2'!$Q25="Neattiecināmās",'Lokālā tāme Nr.2'!$G25,0))</f>
        <v>0</v>
      </c>
      <c r="H24" s="38">
        <f>IF($C$4="Neattiecināmās izmaksas",IF('Lokālā tāme Nr.2'!$Q25="Neattiecināmās",'Lokālā tāme Nr.2'!$H25,0))</f>
        <v>0</v>
      </c>
      <c r="I24" s="38">
        <f>IF($C$4="Neattiecināmās izmaksas",IF('Lokālā tāme Nr.2'!$Q25="Neattiecināmās",'Lokālā tāme Nr.2'!$I25,0))</f>
        <v>0</v>
      </c>
      <c r="J24" s="38">
        <f>IF($C$4="Neattiecināmās izmaksas",IF('Lokālā tāme Nr.2'!$Q25="Neattiecināmās",'Lokālā tāme Nr.2'!$J25,0))</f>
        <v>0</v>
      </c>
      <c r="K24" s="43">
        <f>IF($C$4="Neattiecināmās izmaksas",IF('Lokālā tāme Nr.2'!$Q25="Neattiecināmās",'Lokālā tāme Nr.2'!$K25,0))</f>
        <v>0</v>
      </c>
      <c r="L24" s="27">
        <f>IF($C$4="Neattiecināmās izmaksas",IF('Lokālā tāme Nr.2'!$Q25="Neattiecināmās",'Lokālā tāme Nr.2'!$L25,0))</f>
        <v>0</v>
      </c>
      <c r="M24" s="5">
        <f>IF($C$4="Neattiecināmās izmaksas",IF('Lokālā tāme Nr.2'!$Q25="Neattiecināmās",'Lokālā tāme Nr.2'!$M25,0))</f>
        <v>0</v>
      </c>
      <c r="N24" s="5">
        <f>IF($C$4="Neattiecināmās izmaksas",IF('Lokālā tāme Nr.2'!$Q25="Neattiecināmās",'Lokālā tāme Nr.2'!$N25,0))</f>
        <v>0</v>
      </c>
      <c r="O24" s="5">
        <f>IF($C$4="Neattiecināmās izmaksas",IF('Lokālā tāme Nr.2'!$Q25="Neattiecināmās",'Lokālā tāme Nr.2'!$O25,0))</f>
        <v>0</v>
      </c>
      <c r="P24" s="17">
        <f>IF($C$4="Neattiecināmās izmaksas",IF('Lokālā tāme Nr.2'!$Q25="Neattiecināmās",'Lokālā tāme Nr.2'!$P25,0))</f>
        <v>0</v>
      </c>
    </row>
    <row r="25" spans="1:16" ht="12" thickBot="1" x14ac:dyDescent="0.25">
      <c r="A25" s="18">
        <f>IF(P25=0,0,IF(COUNTBLANK(P25)=1,0,COUNTA($P$10:P25)))</f>
        <v>0</v>
      </c>
      <c r="B25" s="5">
        <f>IF($C$4="Neattiecināmās izmaksas",IF('Lokālā tāme Nr.2'!$Q26="Neattiecināmās",'Lokālā tāme Nr.2'!$B26,0))</f>
        <v>0</v>
      </c>
      <c r="C25" s="5">
        <f>IF($C$4="Neattiecināmās izmaksas",IF('Lokālā tāme Nr.2'!$Q26="Neattiecināmās",'Lokālā tāme Nr.2'!$C26,0))</f>
        <v>0</v>
      </c>
      <c r="D25" s="5">
        <f>IF($C$4="Neattiecināmās izmaksas",IF('Lokālā tāme Nr.2'!$Q26="Neattiecināmās",'Lokālā tāme Nr.2'!$D26,0))</f>
        <v>0</v>
      </c>
      <c r="E25" s="17">
        <f>IF($C$4="Neattiecināmās izmaksas",IF('Lokālā tāme Nr.2'!$Q26="Neattiecināmās",'Lokālā tāme Nr.2'!$E26,0))</f>
        <v>0</v>
      </c>
      <c r="F25" s="42">
        <f>IF($C$4="Neattiecināmās izmaksas",IF('Lokālā tāme Nr.2'!$Q26="Neattiecināmās",'Lokālā tāme Nr.2'!$F26,0))</f>
        <v>0</v>
      </c>
      <c r="G25" s="38">
        <f>IF($C$4="Neattiecināmās izmaksas",IF('Lokālā tāme Nr.2'!$Q26="Neattiecināmās",'Lokālā tāme Nr.2'!$G26,0))</f>
        <v>0</v>
      </c>
      <c r="H25" s="38">
        <f>IF($C$4="Neattiecināmās izmaksas",IF('Lokālā tāme Nr.2'!$Q26="Neattiecināmās",'Lokālā tāme Nr.2'!$H26,0))</f>
        <v>0</v>
      </c>
      <c r="I25" s="38">
        <f>IF($C$4="Neattiecināmās izmaksas",IF('Lokālā tāme Nr.2'!$Q26="Neattiecināmās",'Lokālā tāme Nr.2'!$I26,0))</f>
        <v>0</v>
      </c>
      <c r="J25" s="38">
        <f>IF($C$4="Neattiecināmās izmaksas",IF('Lokālā tāme Nr.2'!$Q26="Neattiecināmās",'Lokālā tāme Nr.2'!$J26,0))</f>
        <v>0</v>
      </c>
      <c r="K25" s="43">
        <f>IF($C$4="Neattiecināmās izmaksas",IF('Lokālā tāme Nr.2'!$Q26="Neattiecināmās",'Lokālā tāme Nr.2'!$K26,0))</f>
        <v>0</v>
      </c>
      <c r="L25" s="27">
        <f>IF($C$4="Neattiecināmās izmaksas",IF('Lokālā tāme Nr.2'!$Q26="Neattiecināmās",'Lokālā tāme Nr.2'!$L26,0))</f>
        <v>0</v>
      </c>
      <c r="M25" s="5">
        <f>IF($C$4="Neattiecināmās izmaksas",IF('Lokālā tāme Nr.2'!$Q26="Neattiecināmās",'Lokālā tāme Nr.2'!$M26,0))</f>
        <v>0</v>
      </c>
      <c r="N25" s="5">
        <f>IF($C$4="Neattiecināmās izmaksas",IF('Lokālā tāme Nr.2'!$Q26="Neattiecināmās",'Lokālā tāme Nr.2'!$N26,0))</f>
        <v>0</v>
      </c>
      <c r="O25" s="5">
        <f>IF($C$4="Neattiecināmās izmaksas",IF('Lokālā tāme Nr.2'!$Q26="Neattiecināmās",'Lokālā tāme Nr.2'!$O26,0))</f>
        <v>0</v>
      </c>
      <c r="P25" s="17">
        <f>IF($C$4="Neattiecināmās izmaksas",IF('Lokālā tāme Nr.2'!$Q26="Neattiecināmās",'Lokālā tāme Nr.2'!$P26,0))</f>
        <v>0</v>
      </c>
    </row>
    <row r="26" spans="1:16" ht="12" thickBot="1" x14ac:dyDescent="0.25">
      <c r="A26" s="18">
        <f>IF(P26=0,0,IF(COUNTBLANK(P26)=1,0,COUNTA($P$10:P26)))</f>
        <v>0</v>
      </c>
      <c r="B26" s="5">
        <f>IF($C$4="Neattiecināmās izmaksas",IF('Lokālā tāme Nr.2'!$Q27="Neattiecināmās",'Lokālā tāme Nr.2'!$B27,0))</f>
        <v>0</v>
      </c>
      <c r="C26" s="5">
        <f>IF($C$4="Neattiecināmās izmaksas",IF('Lokālā tāme Nr.2'!$Q27="Neattiecināmās",'Lokālā tāme Nr.2'!$C27,0))</f>
        <v>0</v>
      </c>
      <c r="D26" s="5">
        <f>IF($C$4="Neattiecināmās izmaksas",IF('Lokālā tāme Nr.2'!$Q27="Neattiecināmās",'Lokālā tāme Nr.2'!$D27,0))</f>
        <v>0</v>
      </c>
      <c r="E26" s="17">
        <f>IF($C$4="Neattiecināmās izmaksas",IF('Lokālā tāme Nr.2'!$Q27="Neattiecināmās",'Lokālā tāme Nr.2'!$E27,0))</f>
        <v>0</v>
      </c>
      <c r="F26" s="42">
        <f>IF($C$4="Neattiecināmās izmaksas",IF('Lokālā tāme Nr.2'!$Q27="Neattiecināmās",'Lokālā tāme Nr.2'!$F27,0))</f>
        <v>0</v>
      </c>
      <c r="G26" s="38">
        <f>IF($C$4="Neattiecināmās izmaksas",IF('Lokālā tāme Nr.2'!$Q27="Neattiecināmās",'Lokālā tāme Nr.2'!$G27,0))</f>
        <v>0</v>
      </c>
      <c r="H26" s="38">
        <f>IF($C$4="Neattiecināmās izmaksas",IF('Lokālā tāme Nr.2'!$Q27="Neattiecināmās",'Lokālā tāme Nr.2'!$H27,0))</f>
        <v>0</v>
      </c>
      <c r="I26" s="38">
        <f>IF($C$4="Neattiecināmās izmaksas",IF('Lokālā tāme Nr.2'!$Q27="Neattiecināmās",'Lokālā tāme Nr.2'!$I27,0))</f>
        <v>0</v>
      </c>
      <c r="J26" s="38">
        <f>IF($C$4="Neattiecināmās izmaksas",IF('Lokālā tāme Nr.2'!$Q27="Neattiecināmās",'Lokālā tāme Nr.2'!$J27,0))</f>
        <v>0</v>
      </c>
      <c r="K26" s="43">
        <f>IF($C$4="Neattiecināmās izmaksas",IF('Lokālā tāme Nr.2'!$Q27="Neattiecināmās",'Lokālā tāme Nr.2'!$K27,0))</f>
        <v>0</v>
      </c>
      <c r="L26" s="27">
        <f>IF($C$4="Neattiecināmās izmaksas",IF('Lokālā tāme Nr.2'!$Q27="Neattiecināmās",'Lokālā tāme Nr.2'!$L27,0))</f>
        <v>0</v>
      </c>
      <c r="M26" s="5">
        <f>IF($C$4="Neattiecināmās izmaksas",IF('Lokālā tāme Nr.2'!$Q27="Neattiecināmās",'Lokālā tāme Nr.2'!$M27,0))</f>
        <v>0</v>
      </c>
      <c r="N26" s="5">
        <f>IF($C$4="Neattiecināmās izmaksas",IF('Lokālā tāme Nr.2'!$Q27="Neattiecināmās",'Lokālā tāme Nr.2'!$N27,0))</f>
        <v>0</v>
      </c>
      <c r="O26" s="5">
        <f>IF($C$4="Neattiecināmās izmaksas",IF('Lokālā tāme Nr.2'!$Q27="Neattiecināmās",'Lokālā tāme Nr.2'!$O27,0))</f>
        <v>0</v>
      </c>
      <c r="P26" s="17">
        <f>IF($C$4="Neattiecināmās izmaksas",IF('Lokālā tāme Nr.2'!$Q27="Neattiecināmās",'Lokālā tāme Nr.2'!$P27,0))</f>
        <v>0</v>
      </c>
    </row>
    <row r="27" spans="1:16" ht="12" thickBot="1" x14ac:dyDescent="0.25">
      <c r="A27" s="18">
        <f>IF(P27=0,0,IF(COUNTBLANK(P27)=1,0,COUNTA($P$10:P27)))</f>
        <v>0</v>
      </c>
      <c r="B27" s="5">
        <f>IF($C$4="Neattiecināmās izmaksas",IF('Lokālā tāme Nr.2'!$Q28="Neattiecināmās",'Lokālā tāme Nr.2'!$B28,0))</f>
        <v>0</v>
      </c>
      <c r="C27" s="5">
        <f>IF($C$4="Neattiecināmās izmaksas",IF('Lokālā tāme Nr.2'!$Q28="Neattiecināmās",'Lokālā tāme Nr.2'!$C28,0))</f>
        <v>0</v>
      </c>
      <c r="D27" s="5">
        <f>IF($C$4="Neattiecināmās izmaksas",IF('Lokālā tāme Nr.2'!$Q28="Neattiecināmās",'Lokālā tāme Nr.2'!$D28,0))</f>
        <v>0</v>
      </c>
      <c r="E27" s="17">
        <f>IF($C$4="Neattiecināmās izmaksas",IF('Lokālā tāme Nr.2'!$Q28="Neattiecināmās",'Lokālā tāme Nr.2'!$E28,0))</f>
        <v>0</v>
      </c>
      <c r="F27" s="42">
        <f>IF($C$4="Neattiecināmās izmaksas",IF('Lokālā tāme Nr.2'!$Q28="Neattiecināmās",'Lokālā tāme Nr.2'!$F28,0))</f>
        <v>0</v>
      </c>
      <c r="G27" s="38">
        <f>IF($C$4="Neattiecināmās izmaksas",IF('Lokālā tāme Nr.2'!$Q28="Neattiecināmās",'Lokālā tāme Nr.2'!$G28,0))</f>
        <v>0</v>
      </c>
      <c r="H27" s="38">
        <f>IF($C$4="Neattiecināmās izmaksas",IF('Lokālā tāme Nr.2'!$Q28="Neattiecināmās",'Lokālā tāme Nr.2'!$H28,0))</f>
        <v>0</v>
      </c>
      <c r="I27" s="38">
        <f>IF($C$4="Neattiecināmās izmaksas",IF('Lokālā tāme Nr.2'!$Q28="Neattiecināmās",'Lokālā tāme Nr.2'!$I28,0))</f>
        <v>0</v>
      </c>
      <c r="J27" s="38">
        <f>IF($C$4="Neattiecināmās izmaksas",IF('Lokālā tāme Nr.2'!$Q28="Neattiecināmās",'Lokālā tāme Nr.2'!$J28,0))</f>
        <v>0</v>
      </c>
      <c r="K27" s="43">
        <f>IF($C$4="Neattiecināmās izmaksas",IF('Lokālā tāme Nr.2'!$Q28="Neattiecināmās",'Lokālā tāme Nr.2'!$K28,0))</f>
        <v>0</v>
      </c>
      <c r="L27" s="27">
        <f>IF($C$4="Neattiecināmās izmaksas",IF('Lokālā tāme Nr.2'!$Q28="Neattiecināmās",'Lokālā tāme Nr.2'!$L28,0))</f>
        <v>0</v>
      </c>
      <c r="M27" s="5">
        <f>IF($C$4="Neattiecināmās izmaksas",IF('Lokālā tāme Nr.2'!$Q28="Neattiecināmās",'Lokālā tāme Nr.2'!$M28,0))</f>
        <v>0</v>
      </c>
      <c r="N27" s="5">
        <f>IF($C$4="Neattiecināmās izmaksas",IF('Lokālā tāme Nr.2'!$Q28="Neattiecināmās",'Lokālā tāme Nr.2'!$N28,0))</f>
        <v>0</v>
      </c>
      <c r="O27" s="5">
        <f>IF($C$4="Neattiecināmās izmaksas",IF('Lokālā tāme Nr.2'!$Q28="Neattiecināmās",'Lokālā tāme Nr.2'!$O28,0))</f>
        <v>0</v>
      </c>
      <c r="P27" s="17">
        <f>IF($C$4="Neattiecināmās izmaksas",IF('Lokālā tāme Nr.2'!$Q28="Neattiecināmās",'Lokālā tāme Nr.2'!$P28,0))</f>
        <v>0</v>
      </c>
    </row>
    <row r="28" spans="1:16" ht="12" thickBot="1" x14ac:dyDescent="0.25">
      <c r="A28" s="18">
        <f>IF(P28=0,0,IF(COUNTBLANK(P28)=1,0,COUNTA($P$10:P28)))</f>
        <v>0</v>
      </c>
      <c r="B28" s="5">
        <f>IF($C$4="Neattiecināmās izmaksas",IF('Lokālā tāme Nr.2'!$Q29="Neattiecināmās",'Lokālā tāme Nr.2'!$B29,0))</f>
        <v>0</v>
      </c>
      <c r="C28" s="5">
        <f>IF($C$4="Neattiecināmās izmaksas",IF('Lokālā tāme Nr.2'!$Q29="Neattiecināmās",'Lokālā tāme Nr.2'!$C29,0))</f>
        <v>0</v>
      </c>
      <c r="D28" s="5">
        <f>IF($C$4="Neattiecināmās izmaksas",IF('Lokālā tāme Nr.2'!$Q29="Neattiecināmās",'Lokālā tāme Nr.2'!$D29,0))</f>
        <v>0</v>
      </c>
      <c r="E28" s="17">
        <f>IF($C$4="Neattiecināmās izmaksas",IF('Lokālā tāme Nr.2'!$Q29="Neattiecināmās",'Lokālā tāme Nr.2'!$E29,0))</f>
        <v>0</v>
      </c>
      <c r="F28" s="42">
        <f>IF($C$4="Neattiecināmās izmaksas",IF('Lokālā tāme Nr.2'!$Q29="Neattiecināmās",'Lokālā tāme Nr.2'!$F29,0))</f>
        <v>0</v>
      </c>
      <c r="G28" s="38">
        <f>IF($C$4="Neattiecināmās izmaksas",IF('Lokālā tāme Nr.2'!$Q29="Neattiecināmās",'Lokālā tāme Nr.2'!$G29,0))</f>
        <v>0</v>
      </c>
      <c r="H28" s="38">
        <f>IF($C$4="Neattiecināmās izmaksas",IF('Lokālā tāme Nr.2'!$Q29="Neattiecināmās",'Lokālā tāme Nr.2'!$H29,0))</f>
        <v>0</v>
      </c>
      <c r="I28" s="38">
        <f>IF($C$4="Neattiecināmās izmaksas",IF('Lokālā tāme Nr.2'!$Q29="Neattiecināmās",'Lokālā tāme Nr.2'!$I29,0))</f>
        <v>0</v>
      </c>
      <c r="J28" s="38">
        <f>IF($C$4="Neattiecināmās izmaksas",IF('Lokālā tāme Nr.2'!$Q29="Neattiecināmās",'Lokālā tāme Nr.2'!$J29,0))</f>
        <v>0</v>
      </c>
      <c r="K28" s="43">
        <f>IF($C$4="Neattiecināmās izmaksas",IF('Lokālā tāme Nr.2'!$Q29="Neattiecināmās",'Lokālā tāme Nr.2'!$K29,0))</f>
        <v>0</v>
      </c>
      <c r="L28" s="27">
        <f>IF($C$4="Neattiecināmās izmaksas",IF('Lokālā tāme Nr.2'!$Q29="Neattiecināmās",'Lokālā tāme Nr.2'!$L29,0))</f>
        <v>0</v>
      </c>
      <c r="M28" s="5">
        <f>IF($C$4="Neattiecināmās izmaksas",IF('Lokālā tāme Nr.2'!$Q29="Neattiecināmās",'Lokālā tāme Nr.2'!$M29,0))</f>
        <v>0</v>
      </c>
      <c r="N28" s="5">
        <f>IF($C$4="Neattiecināmās izmaksas",IF('Lokālā tāme Nr.2'!$Q29="Neattiecināmās",'Lokālā tāme Nr.2'!$N29,0))</f>
        <v>0</v>
      </c>
      <c r="O28" s="5">
        <f>IF($C$4="Neattiecināmās izmaksas",IF('Lokālā tāme Nr.2'!$Q29="Neattiecināmās",'Lokālā tāme Nr.2'!$O29,0))</f>
        <v>0</v>
      </c>
      <c r="P28" s="17">
        <f>IF($C$4="Neattiecināmās izmaksas",IF('Lokālā tāme Nr.2'!$Q29="Neattiecināmās",'Lokālā tāme Nr.2'!$P29,0))</f>
        <v>0</v>
      </c>
    </row>
    <row r="29" spans="1:16" ht="12" thickBot="1" x14ac:dyDescent="0.25">
      <c r="A29" s="18">
        <f>IF(P29=0,0,IF(COUNTBLANK(P29)=1,0,COUNTA($P$10:P29)))</f>
        <v>0</v>
      </c>
      <c r="B29" s="5">
        <f>IF($C$4="Neattiecināmās izmaksas",IF('Lokālā tāme Nr.2'!$Q30="Neattiecināmās",'Lokālā tāme Nr.2'!$B30,0))</f>
        <v>0</v>
      </c>
      <c r="C29" s="5">
        <f>IF($C$4="Neattiecināmās izmaksas",IF('Lokālā tāme Nr.2'!$Q30="Neattiecināmās",'Lokālā tāme Nr.2'!$C30,0))</f>
        <v>0</v>
      </c>
      <c r="D29" s="5">
        <f>IF($C$4="Neattiecināmās izmaksas",IF('Lokālā tāme Nr.2'!$Q30="Neattiecināmās",'Lokālā tāme Nr.2'!$D30,0))</f>
        <v>0</v>
      </c>
      <c r="E29" s="17">
        <f>IF($C$4="Neattiecināmās izmaksas",IF('Lokālā tāme Nr.2'!$Q30="Neattiecināmās",'Lokālā tāme Nr.2'!$E30,0))</f>
        <v>0</v>
      </c>
      <c r="F29" s="42">
        <f>IF($C$4="Neattiecināmās izmaksas",IF('Lokālā tāme Nr.2'!$Q30="Neattiecināmās",'Lokālā tāme Nr.2'!$F30,0))</f>
        <v>0</v>
      </c>
      <c r="G29" s="38">
        <f>IF($C$4="Neattiecināmās izmaksas",IF('Lokālā tāme Nr.2'!$Q30="Neattiecināmās",'Lokālā tāme Nr.2'!$G30,0))</f>
        <v>0</v>
      </c>
      <c r="H29" s="38">
        <f>IF($C$4="Neattiecināmās izmaksas",IF('Lokālā tāme Nr.2'!$Q30="Neattiecināmās",'Lokālā tāme Nr.2'!$H30,0))</f>
        <v>0</v>
      </c>
      <c r="I29" s="38">
        <f>IF($C$4="Neattiecināmās izmaksas",IF('Lokālā tāme Nr.2'!$Q30="Neattiecināmās",'Lokālā tāme Nr.2'!$I30,0))</f>
        <v>0</v>
      </c>
      <c r="J29" s="38">
        <f>IF($C$4="Neattiecināmās izmaksas",IF('Lokālā tāme Nr.2'!$Q30="Neattiecināmās",'Lokālā tāme Nr.2'!$J30,0))</f>
        <v>0</v>
      </c>
      <c r="K29" s="43">
        <f>IF($C$4="Neattiecināmās izmaksas",IF('Lokālā tāme Nr.2'!$Q30="Neattiecināmās",'Lokālā tāme Nr.2'!$K30,0))</f>
        <v>0</v>
      </c>
      <c r="L29" s="27">
        <f>IF($C$4="Neattiecināmās izmaksas",IF('Lokālā tāme Nr.2'!$Q30="Neattiecināmās",'Lokālā tāme Nr.2'!$L30,0))</f>
        <v>0</v>
      </c>
      <c r="M29" s="5">
        <f>IF($C$4="Neattiecināmās izmaksas",IF('Lokālā tāme Nr.2'!$Q30="Neattiecināmās",'Lokālā tāme Nr.2'!$M30,0))</f>
        <v>0</v>
      </c>
      <c r="N29" s="5">
        <f>IF($C$4="Neattiecināmās izmaksas",IF('Lokālā tāme Nr.2'!$Q30="Neattiecināmās",'Lokālā tāme Nr.2'!$N30,0))</f>
        <v>0</v>
      </c>
      <c r="O29" s="5">
        <f>IF($C$4="Neattiecināmās izmaksas",IF('Lokālā tāme Nr.2'!$Q30="Neattiecināmās",'Lokālā tāme Nr.2'!$O30,0))</f>
        <v>0</v>
      </c>
      <c r="P29" s="17">
        <f>IF($C$4="Neattiecināmās izmaksas",IF('Lokālā tāme Nr.2'!$Q30="Neattiecināmās",'Lokālā tāme Nr.2'!$P30,0))</f>
        <v>0</v>
      </c>
    </row>
    <row r="30" spans="1:16" ht="12" thickBot="1" x14ac:dyDescent="0.25">
      <c r="A30" s="18">
        <f>IF(P30=0,0,IF(COUNTBLANK(P30)=1,0,COUNTA($P$10:P30)))</f>
        <v>0</v>
      </c>
      <c r="B30" s="5">
        <f>IF($C$4="Neattiecināmās izmaksas",IF('Lokālā tāme Nr.2'!$Q31="Neattiecināmās",'Lokālā tāme Nr.2'!$B31,0))</f>
        <v>0</v>
      </c>
      <c r="C30" s="5">
        <f>IF($C$4="Neattiecināmās izmaksas",IF('Lokālā tāme Nr.2'!$Q31="Neattiecināmās",'Lokālā tāme Nr.2'!$C31,0))</f>
        <v>0</v>
      </c>
      <c r="D30" s="5">
        <f>IF($C$4="Neattiecināmās izmaksas",IF('Lokālā tāme Nr.2'!$Q31="Neattiecināmās",'Lokālā tāme Nr.2'!$D31,0))</f>
        <v>0</v>
      </c>
      <c r="E30" s="17">
        <f>IF($C$4="Neattiecināmās izmaksas",IF('Lokālā tāme Nr.2'!$Q31="Neattiecināmās",'Lokālā tāme Nr.2'!$E31,0))</f>
        <v>0</v>
      </c>
      <c r="F30" s="42">
        <f>IF($C$4="Neattiecināmās izmaksas",IF('Lokālā tāme Nr.2'!$Q31="Neattiecināmās",'Lokālā tāme Nr.2'!$F31,0))</f>
        <v>0</v>
      </c>
      <c r="G30" s="38">
        <f>IF($C$4="Neattiecināmās izmaksas",IF('Lokālā tāme Nr.2'!$Q31="Neattiecināmās",'Lokālā tāme Nr.2'!$G31,0))</f>
        <v>0</v>
      </c>
      <c r="H30" s="38">
        <f>IF($C$4="Neattiecināmās izmaksas",IF('Lokālā tāme Nr.2'!$Q31="Neattiecināmās",'Lokālā tāme Nr.2'!$H31,0))</f>
        <v>0</v>
      </c>
      <c r="I30" s="38">
        <f>IF($C$4="Neattiecināmās izmaksas",IF('Lokālā tāme Nr.2'!$Q31="Neattiecināmās",'Lokālā tāme Nr.2'!$I31,0))</f>
        <v>0</v>
      </c>
      <c r="J30" s="38">
        <f>IF($C$4="Neattiecināmās izmaksas",IF('Lokālā tāme Nr.2'!$Q31="Neattiecināmās",'Lokālā tāme Nr.2'!$J31,0))</f>
        <v>0</v>
      </c>
      <c r="K30" s="43">
        <f>IF($C$4="Neattiecināmās izmaksas",IF('Lokālā tāme Nr.2'!$Q31="Neattiecināmās",'Lokālā tāme Nr.2'!$K31,0))</f>
        <v>0</v>
      </c>
      <c r="L30" s="27">
        <f>IF($C$4="Neattiecināmās izmaksas",IF('Lokālā tāme Nr.2'!$Q31="Neattiecināmās",'Lokālā tāme Nr.2'!$L31,0))</f>
        <v>0</v>
      </c>
      <c r="M30" s="5">
        <f>IF($C$4="Neattiecināmās izmaksas",IF('Lokālā tāme Nr.2'!$Q31="Neattiecināmās",'Lokālā tāme Nr.2'!$M31,0))</f>
        <v>0</v>
      </c>
      <c r="N30" s="5">
        <f>IF($C$4="Neattiecināmās izmaksas",IF('Lokālā tāme Nr.2'!$Q31="Neattiecināmās",'Lokālā tāme Nr.2'!$N31,0))</f>
        <v>0</v>
      </c>
      <c r="O30" s="5">
        <f>IF($C$4="Neattiecināmās izmaksas",IF('Lokālā tāme Nr.2'!$Q31="Neattiecināmās",'Lokālā tāme Nr.2'!$O31,0))</f>
        <v>0</v>
      </c>
      <c r="P30" s="17">
        <f>IF($C$4="Neattiecināmās izmaksas",IF('Lokālā tāme Nr.2'!$Q31="Neattiecināmās",'Lokālā tāme Nr.2'!$P31,0))</f>
        <v>0</v>
      </c>
    </row>
    <row r="31" spans="1:16" ht="12" thickBot="1" x14ac:dyDescent="0.25">
      <c r="A31" s="18">
        <f>IF(P31=0,0,IF(COUNTBLANK(P31)=1,0,COUNTA($P$10:P31)))</f>
        <v>0</v>
      </c>
      <c r="B31" s="5">
        <f>IF($C$4="Neattiecināmās izmaksas",IF('Lokālā tāme Nr.2'!$Q32="Neattiecināmās",'Lokālā tāme Nr.2'!$B32,0))</f>
        <v>0</v>
      </c>
      <c r="C31" s="5">
        <f>IF($C$4="Neattiecināmās izmaksas",IF('Lokālā tāme Nr.2'!$Q32="Neattiecināmās",'Lokālā tāme Nr.2'!$C32,0))</f>
        <v>0</v>
      </c>
      <c r="D31" s="5">
        <f>IF($C$4="Neattiecināmās izmaksas",IF('Lokālā tāme Nr.2'!$Q32="Neattiecināmās",'Lokālā tāme Nr.2'!$D32,0))</f>
        <v>0</v>
      </c>
      <c r="E31" s="17">
        <f>IF($C$4="Neattiecināmās izmaksas",IF('Lokālā tāme Nr.2'!$Q32="Neattiecināmās",'Lokālā tāme Nr.2'!$E32,0))</f>
        <v>0</v>
      </c>
      <c r="F31" s="42">
        <f>IF($C$4="Neattiecināmās izmaksas",IF('Lokālā tāme Nr.2'!$Q32="Neattiecināmās",'Lokālā tāme Nr.2'!$F32,0))</f>
        <v>0</v>
      </c>
      <c r="G31" s="38">
        <f>IF($C$4="Neattiecināmās izmaksas",IF('Lokālā tāme Nr.2'!$Q32="Neattiecināmās",'Lokālā tāme Nr.2'!$G32,0))</f>
        <v>0</v>
      </c>
      <c r="H31" s="38">
        <f>IF($C$4="Neattiecināmās izmaksas",IF('Lokālā tāme Nr.2'!$Q32="Neattiecināmās",'Lokālā tāme Nr.2'!$H32,0))</f>
        <v>0</v>
      </c>
      <c r="I31" s="38">
        <f>IF($C$4="Neattiecināmās izmaksas",IF('Lokālā tāme Nr.2'!$Q32="Neattiecināmās",'Lokālā tāme Nr.2'!$I32,0))</f>
        <v>0</v>
      </c>
      <c r="J31" s="38">
        <f>IF($C$4="Neattiecināmās izmaksas",IF('Lokālā tāme Nr.2'!$Q32="Neattiecināmās",'Lokālā tāme Nr.2'!$J32,0))</f>
        <v>0</v>
      </c>
      <c r="K31" s="43">
        <f>IF($C$4="Neattiecināmās izmaksas",IF('Lokālā tāme Nr.2'!$Q32="Neattiecināmās",'Lokālā tāme Nr.2'!$K32,0))</f>
        <v>0</v>
      </c>
      <c r="L31" s="27">
        <f>IF($C$4="Neattiecināmās izmaksas",IF('Lokālā tāme Nr.2'!$Q32="Neattiecināmās",'Lokālā tāme Nr.2'!$L32,0))</f>
        <v>0</v>
      </c>
      <c r="M31" s="5">
        <f>IF($C$4="Neattiecināmās izmaksas",IF('Lokālā tāme Nr.2'!$Q32="Neattiecināmās",'Lokālā tāme Nr.2'!$M32,0))</f>
        <v>0</v>
      </c>
      <c r="N31" s="5">
        <f>IF($C$4="Neattiecināmās izmaksas",IF('Lokālā tāme Nr.2'!$Q32="Neattiecināmās",'Lokālā tāme Nr.2'!$N32,0))</f>
        <v>0</v>
      </c>
      <c r="O31" s="5">
        <f>IF($C$4="Neattiecināmās izmaksas",IF('Lokālā tāme Nr.2'!$Q32="Neattiecināmās",'Lokālā tāme Nr.2'!$O32,0))</f>
        <v>0</v>
      </c>
      <c r="P31" s="17">
        <f>IF($C$4="Neattiecināmās izmaksas",IF('Lokālā tāme Nr.2'!$Q32="Neattiecināmās",'Lokālā tāme Nr.2'!$P32,0))</f>
        <v>0</v>
      </c>
    </row>
    <row r="32" spans="1:16" ht="12" thickBot="1" x14ac:dyDescent="0.25">
      <c r="A32" s="18">
        <f>IF(P32=0,0,IF(COUNTBLANK(P32)=1,0,COUNTA($P$10:P32)))</f>
        <v>0</v>
      </c>
      <c r="B32" s="5">
        <f>IF($C$4="Neattiecināmās izmaksas",IF('Lokālā tāme Nr.2'!$Q33="Neattiecināmās",'Lokālā tāme Nr.2'!$B33,0))</f>
        <v>0</v>
      </c>
      <c r="C32" s="5">
        <f>IF($C$4="Neattiecināmās izmaksas",IF('Lokālā tāme Nr.2'!$Q33="Neattiecināmās",'Lokālā tāme Nr.2'!$C33,0))</f>
        <v>0</v>
      </c>
      <c r="D32" s="5">
        <f>IF($C$4="Neattiecināmās izmaksas",IF('Lokālā tāme Nr.2'!$Q33="Neattiecināmās",'Lokālā tāme Nr.2'!$D33,0))</f>
        <v>0</v>
      </c>
      <c r="E32" s="17">
        <f>IF($C$4="Neattiecināmās izmaksas",IF('Lokālā tāme Nr.2'!$Q33="Neattiecināmās",'Lokālā tāme Nr.2'!$E33,0))</f>
        <v>0</v>
      </c>
      <c r="F32" s="42">
        <f>IF($C$4="Neattiecināmās izmaksas",IF('Lokālā tāme Nr.2'!$Q33="Neattiecināmās",'Lokālā tāme Nr.2'!$F33,0))</f>
        <v>0</v>
      </c>
      <c r="G32" s="38">
        <f>IF($C$4="Neattiecināmās izmaksas",IF('Lokālā tāme Nr.2'!$Q33="Neattiecināmās",'Lokālā tāme Nr.2'!$G33,0))</f>
        <v>0</v>
      </c>
      <c r="H32" s="38">
        <f>IF($C$4="Neattiecināmās izmaksas",IF('Lokālā tāme Nr.2'!$Q33="Neattiecināmās",'Lokālā tāme Nr.2'!$H33,0))</f>
        <v>0</v>
      </c>
      <c r="I32" s="38">
        <f>IF($C$4="Neattiecināmās izmaksas",IF('Lokālā tāme Nr.2'!$Q33="Neattiecināmās",'Lokālā tāme Nr.2'!$I33,0))</f>
        <v>0</v>
      </c>
      <c r="J32" s="38">
        <f>IF($C$4="Neattiecināmās izmaksas",IF('Lokālā tāme Nr.2'!$Q33="Neattiecināmās",'Lokālā tāme Nr.2'!$J33,0))</f>
        <v>0</v>
      </c>
      <c r="K32" s="43">
        <f>IF($C$4="Neattiecināmās izmaksas",IF('Lokālā tāme Nr.2'!$Q33="Neattiecināmās",'Lokālā tāme Nr.2'!$K33,0))</f>
        <v>0</v>
      </c>
      <c r="L32" s="27">
        <f>IF($C$4="Neattiecināmās izmaksas",IF('Lokālā tāme Nr.2'!$Q33="Neattiecināmās",'Lokālā tāme Nr.2'!$L33,0))</f>
        <v>0</v>
      </c>
      <c r="M32" s="5">
        <f>IF($C$4="Neattiecināmās izmaksas",IF('Lokālā tāme Nr.2'!$Q33="Neattiecināmās",'Lokālā tāme Nr.2'!$M33,0))</f>
        <v>0</v>
      </c>
      <c r="N32" s="5">
        <f>IF($C$4="Neattiecināmās izmaksas",IF('Lokālā tāme Nr.2'!$Q33="Neattiecināmās",'Lokālā tāme Nr.2'!$N33,0))</f>
        <v>0</v>
      </c>
      <c r="O32" s="5">
        <f>IF($C$4="Neattiecināmās izmaksas",IF('Lokālā tāme Nr.2'!$Q33="Neattiecināmās",'Lokālā tāme Nr.2'!$O33,0))</f>
        <v>0</v>
      </c>
      <c r="P32" s="17">
        <f>IF($C$4="Neattiecināmās izmaksas",IF('Lokālā tāme Nr.2'!$Q33="Neattiecināmās",'Lokālā tāme Nr.2'!$P33,0))</f>
        <v>0</v>
      </c>
    </row>
    <row r="33" spans="1:16" ht="12" thickBot="1" x14ac:dyDescent="0.25">
      <c r="A33" s="18">
        <f>IF(P33=0,0,IF(COUNTBLANK(P33)=1,0,COUNTA($P$10:P33)))</f>
        <v>0</v>
      </c>
      <c r="B33" s="5">
        <f>IF($C$4="Neattiecināmās izmaksas",IF('Lokālā tāme Nr.2'!$Q34="Neattiecināmās",'Lokālā tāme Nr.2'!$B34,0))</f>
        <v>0</v>
      </c>
      <c r="C33" s="5">
        <f>IF($C$4="Neattiecināmās izmaksas",IF('Lokālā tāme Nr.2'!$Q34="Neattiecināmās",'Lokālā tāme Nr.2'!$C34,0))</f>
        <v>0</v>
      </c>
      <c r="D33" s="5">
        <f>IF($C$4="Neattiecināmās izmaksas",IF('Lokālā tāme Nr.2'!$Q34="Neattiecināmās",'Lokālā tāme Nr.2'!$D34,0))</f>
        <v>0</v>
      </c>
      <c r="E33" s="17">
        <f>IF($C$4="Neattiecināmās izmaksas",IF('Lokālā tāme Nr.2'!$Q34="Neattiecināmās",'Lokālā tāme Nr.2'!$E34,0))</f>
        <v>0</v>
      </c>
      <c r="F33" s="42">
        <f>IF($C$4="Neattiecināmās izmaksas",IF('Lokālā tāme Nr.2'!$Q34="Neattiecināmās",'Lokālā tāme Nr.2'!$F34,0))</f>
        <v>0</v>
      </c>
      <c r="G33" s="38">
        <f>IF($C$4="Neattiecināmās izmaksas",IF('Lokālā tāme Nr.2'!$Q34="Neattiecināmās",'Lokālā tāme Nr.2'!$G34,0))</f>
        <v>0</v>
      </c>
      <c r="H33" s="38">
        <f>IF($C$4="Neattiecināmās izmaksas",IF('Lokālā tāme Nr.2'!$Q34="Neattiecināmās",'Lokālā tāme Nr.2'!$H34,0))</f>
        <v>0</v>
      </c>
      <c r="I33" s="38">
        <f>IF($C$4="Neattiecināmās izmaksas",IF('Lokālā tāme Nr.2'!$Q34="Neattiecināmās",'Lokālā tāme Nr.2'!$I34,0))</f>
        <v>0</v>
      </c>
      <c r="J33" s="38">
        <f>IF($C$4="Neattiecināmās izmaksas",IF('Lokālā tāme Nr.2'!$Q34="Neattiecināmās",'Lokālā tāme Nr.2'!$J34,0))</f>
        <v>0</v>
      </c>
      <c r="K33" s="43">
        <f>IF($C$4="Neattiecināmās izmaksas",IF('Lokālā tāme Nr.2'!$Q34="Neattiecināmās",'Lokālā tāme Nr.2'!$K34,0))</f>
        <v>0</v>
      </c>
      <c r="L33" s="27">
        <f>IF($C$4="Neattiecināmās izmaksas",IF('Lokālā tāme Nr.2'!$Q34="Neattiecināmās",'Lokālā tāme Nr.2'!$L34,0))</f>
        <v>0</v>
      </c>
      <c r="M33" s="5">
        <f>IF($C$4="Neattiecināmās izmaksas",IF('Lokālā tāme Nr.2'!$Q34="Neattiecināmās",'Lokālā tāme Nr.2'!$M34,0))</f>
        <v>0</v>
      </c>
      <c r="N33" s="5">
        <f>IF($C$4="Neattiecināmās izmaksas",IF('Lokālā tāme Nr.2'!$Q34="Neattiecināmās",'Lokālā tāme Nr.2'!$N34,0))</f>
        <v>0</v>
      </c>
      <c r="O33" s="5">
        <f>IF($C$4="Neattiecināmās izmaksas",IF('Lokālā tāme Nr.2'!$Q34="Neattiecināmās",'Lokālā tāme Nr.2'!$O34,0))</f>
        <v>0</v>
      </c>
      <c r="P33" s="17">
        <f>IF($C$4="Neattiecināmās izmaksas",IF('Lokālā tāme Nr.2'!$Q34="Neattiecināmās",'Lokālā tāme Nr.2'!$P34,0))</f>
        <v>0</v>
      </c>
    </row>
    <row r="34" spans="1:16" ht="12" thickBot="1" x14ac:dyDescent="0.25">
      <c r="A34" s="18">
        <f>IF(P34=0,0,IF(COUNTBLANK(P34)=1,0,COUNTA($P$10:P34)))</f>
        <v>0</v>
      </c>
      <c r="B34" s="5">
        <f>IF($C$4="Neattiecināmās izmaksas",IF('Lokālā tāme Nr.2'!$Q35="Neattiecināmās",'Lokālā tāme Nr.2'!$B35,0))</f>
        <v>0</v>
      </c>
      <c r="C34" s="5">
        <f>IF($C$4="Neattiecināmās izmaksas",IF('Lokālā tāme Nr.2'!$Q35="Neattiecināmās",'Lokālā tāme Nr.2'!$C35,0))</f>
        <v>0</v>
      </c>
      <c r="D34" s="5">
        <f>IF($C$4="Neattiecināmās izmaksas",IF('Lokālā tāme Nr.2'!$Q35="Neattiecināmās",'Lokālā tāme Nr.2'!$D35,0))</f>
        <v>0</v>
      </c>
      <c r="E34" s="17">
        <f>IF($C$4="Neattiecināmās izmaksas",IF('Lokālā tāme Nr.2'!$Q35="Neattiecināmās",'Lokālā tāme Nr.2'!$E35,0))</f>
        <v>0</v>
      </c>
      <c r="F34" s="42">
        <f>IF($C$4="Neattiecināmās izmaksas",IF('Lokālā tāme Nr.2'!$Q35="Neattiecināmās",'Lokālā tāme Nr.2'!$F35,0))</f>
        <v>0</v>
      </c>
      <c r="G34" s="38">
        <f>IF($C$4="Neattiecināmās izmaksas",IF('Lokālā tāme Nr.2'!$Q35="Neattiecināmās",'Lokālā tāme Nr.2'!$G35,0))</f>
        <v>0</v>
      </c>
      <c r="H34" s="38">
        <f>IF($C$4="Neattiecināmās izmaksas",IF('Lokālā tāme Nr.2'!$Q35="Neattiecināmās",'Lokālā tāme Nr.2'!$H35,0))</f>
        <v>0</v>
      </c>
      <c r="I34" s="38">
        <f>IF($C$4="Neattiecināmās izmaksas",IF('Lokālā tāme Nr.2'!$Q35="Neattiecināmās",'Lokālā tāme Nr.2'!$I35,0))</f>
        <v>0</v>
      </c>
      <c r="J34" s="38">
        <f>IF($C$4="Neattiecināmās izmaksas",IF('Lokālā tāme Nr.2'!$Q35="Neattiecināmās",'Lokālā tāme Nr.2'!$J35,0))</f>
        <v>0</v>
      </c>
      <c r="K34" s="43">
        <f>IF($C$4="Neattiecināmās izmaksas",IF('Lokālā tāme Nr.2'!$Q35="Neattiecināmās",'Lokālā tāme Nr.2'!$K35,0))</f>
        <v>0</v>
      </c>
      <c r="L34" s="27">
        <f>IF($C$4="Neattiecināmās izmaksas",IF('Lokālā tāme Nr.2'!$Q35="Neattiecināmās",'Lokālā tāme Nr.2'!$L35,0))</f>
        <v>0</v>
      </c>
      <c r="M34" s="5">
        <f>IF($C$4="Neattiecināmās izmaksas",IF('Lokālā tāme Nr.2'!$Q35="Neattiecināmās",'Lokālā tāme Nr.2'!$M35,0))</f>
        <v>0</v>
      </c>
      <c r="N34" s="5">
        <f>IF($C$4="Neattiecināmās izmaksas",IF('Lokālā tāme Nr.2'!$Q35="Neattiecināmās",'Lokālā tāme Nr.2'!$N35,0))</f>
        <v>0</v>
      </c>
      <c r="O34" s="5">
        <f>IF($C$4="Neattiecināmās izmaksas",IF('Lokālā tāme Nr.2'!$Q35="Neattiecināmās",'Lokālā tāme Nr.2'!$O35,0))</f>
        <v>0</v>
      </c>
      <c r="P34" s="17">
        <f>IF($C$4="Neattiecināmās izmaksas",IF('Lokālā tāme Nr.2'!$Q35="Neattiecināmās",'Lokālā tāme Nr.2'!$P35,0))</f>
        <v>0</v>
      </c>
    </row>
    <row r="35" spans="1:16" ht="12" thickBot="1" x14ac:dyDescent="0.25">
      <c r="A35" s="18">
        <f>IF(P35=0,0,IF(COUNTBLANK(P35)=1,0,COUNTA($P$10:P35)))</f>
        <v>0</v>
      </c>
      <c r="B35" s="5">
        <f>IF($C$4="Neattiecināmās izmaksas",IF('Lokālā tāme Nr.2'!$Q36="Neattiecināmās",'Lokālā tāme Nr.2'!$B36,0))</f>
        <v>0</v>
      </c>
      <c r="C35" s="5">
        <f>IF($C$4="Neattiecināmās izmaksas",IF('Lokālā tāme Nr.2'!$Q36="Neattiecināmās",'Lokālā tāme Nr.2'!$C36,0))</f>
        <v>0</v>
      </c>
      <c r="D35" s="5">
        <f>IF($C$4="Neattiecināmās izmaksas",IF('Lokālā tāme Nr.2'!$Q36="Neattiecināmās",'Lokālā tāme Nr.2'!$D36,0))</f>
        <v>0</v>
      </c>
      <c r="E35" s="17">
        <f>IF($C$4="Neattiecināmās izmaksas",IF('Lokālā tāme Nr.2'!$Q36="Neattiecināmās",'Lokālā tāme Nr.2'!$E36,0))</f>
        <v>0</v>
      </c>
      <c r="F35" s="42">
        <f>IF($C$4="Neattiecināmās izmaksas",IF('Lokālā tāme Nr.2'!$Q36="Neattiecināmās",'Lokālā tāme Nr.2'!$F36,0))</f>
        <v>0</v>
      </c>
      <c r="G35" s="38">
        <f>IF($C$4="Neattiecināmās izmaksas",IF('Lokālā tāme Nr.2'!$Q36="Neattiecināmās",'Lokālā tāme Nr.2'!$G36,0))</f>
        <v>0</v>
      </c>
      <c r="H35" s="38">
        <f>IF($C$4="Neattiecināmās izmaksas",IF('Lokālā tāme Nr.2'!$Q36="Neattiecināmās",'Lokālā tāme Nr.2'!$H36,0))</f>
        <v>0</v>
      </c>
      <c r="I35" s="38">
        <f>IF($C$4="Neattiecināmās izmaksas",IF('Lokālā tāme Nr.2'!$Q36="Neattiecināmās",'Lokālā tāme Nr.2'!$I36,0))</f>
        <v>0</v>
      </c>
      <c r="J35" s="38">
        <f>IF($C$4="Neattiecināmās izmaksas",IF('Lokālā tāme Nr.2'!$Q36="Neattiecināmās",'Lokālā tāme Nr.2'!$J36,0))</f>
        <v>0</v>
      </c>
      <c r="K35" s="43">
        <f>IF($C$4="Neattiecināmās izmaksas",IF('Lokālā tāme Nr.2'!$Q36="Neattiecināmās",'Lokālā tāme Nr.2'!$K36,0))</f>
        <v>0</v>
      </c>
      <c r="L35" s="27">
        <f>IF($C$4="Neattiecināmās izmaksas",IF('Lokālā tāme Nr.2'!$Q36="Neattiecināmās",'Lokālā tāme Nr.2'!$L36,0))</f>
        <v>0</v>
      </c>
      <c r="M35" s="5">
        <f>IF($C$4="Neattiecināmās izmaksas",IF('Lokālā tāme Nr.2'!$Q36="Neattiecināmās",'Lokālā tāme Nr.2'!$M36,0))</f>
        <v>0</v>
      </c>
      <c r="N35" s="5">
        <f>IF($C$4="Neattiecināmās izmaksas",IF('Lokālā tāme Nr.2'!$Q36="Neattiecināmās",'Lokālā tāme Nr.2'!$N36,0))</f>
        <v>0</v>
      </c>
      <c r="O35" s="5">
        <f>IF($C$4="Neattiecināmās izmaksas",IF('Lokālā tāme Nr.2'!$Q36="Neattiecināmās",'Lokālā tāme Nr.2'!$O36,0))</f>
        <v>0</v>
      </c>
      <c r="P35" s="17">
        <f>IF($C$4="Neattiecināmās izmaksas",IF('Lokālā tāme Nr.2'!$Q36="Neattiecināmās",'Lokālā tāme Nr.2'!$P36,0))</f>
        <v>0</v>
      </c>
    </row>
    <row r="36" spans="1:16" ht="12" thickBot="1" x14ac:dyDescent="0.25">
      <c r="A36" s="18">
        <f>IF(P36=0,0,IF(COUNTBLANK(P36)=1,0,COUNTA($P$10:P36)))</f>
        <v>0</v>
      </c>
      <c r="B36" s="5">
        <f>IF($C$4="Neattiecināmās izmaksas",IF('Lokālā tāme Nr.2'!$Q37="Neattiecināmās",'Lokālā tāme Nr.2'!$B37,0))</f>
        <v>0</v>
      </c>
      <c r="C36" s="5">
        <f>IF($C$4="Neattiecināmās izmaksas",IF('Lokālā tāme Nr.2'!$Q37="Neattiecināmās",'Lokālā tāme Nr.2'!$C37,0))</f>
        <v>0</v>
      </c>
      <c r="D36" s="5">
        <f>IF($C$4="Neattiecināmās izmaksas",IF('Lokālā tāme Nr.2'!$Q37="Neattiecināmās",'Lokālā tāme Nr.2'!$D37,0))</f>
        <v>0</v>
      </c>
      <c r="E36" s="17">
        <f>IF($C$4="Neattiecināmās izmaksas",IF('Lokālā tāme Nr.2'!$Q37="Neattiecināmās",'Lokālā tāme Nr.2'!$E37,0))</f>
        <v>0</v>
      </c>
      <c r="F36" s="42">
        <f>IF($C$4="Neattiecināmās izmaksas",IF('Lokālā tāme Nr.2'!$Q37="Neattiecināmās",'Lokālā tāme Nr.2'!$F37,0))</f>
        <v>0</v>
      </c>
      <c r="G36" s="38">
        <f>IF($C$4="Neattiecināmās izmaksas",IF('Lokālā tāme Nr.2'!$Q37="Neattiecināmās",'Lokālā tāme Nr.2'!$G37,0))</f>
        <v>0</v>
      </c>
      <c r="H36" s="38">
        <f>IF($C$4="Neattiecināmās izmaksas",IF('Lokālā tāme Nr.2'!$Q37="Neattiecināmās",'Lokālā tāme Nr.2'!$H37,0))</f>
        <v>0</v>
      </c>
      <c r="I36" s="38">
        <f>IF($C$4="Neattiecināmās izmaksas",IF('Lokālā tāme Nr.2'!$Q37="Neattiecināmās",'Lokālā tāme Nr.2'!$I37,0))</f>
        <v>0</v>
      </c>
      <c r="J36" s="38">
        <f>IF($C$4="Neattiecināmās izmaksas",IF('Lokālā tāme Nr.2'!$Q37="Neattiecināmās",'Lokālā tāme Nr.2'!$J37,0))</f>
        <v>0</v>
      </c>
      <c r="K36" s="43">
        <f>IF($C$4="Neattiecināmās izmaksas",IF('Lokālā tāme Nr.2'!$Q37="Neattiecināmās",'Lokālā tāme Nr.2'!$K37,0))</f>
        <v>0</v>
      </c>
      <c r="L36" s="27">
        <f>IF($C$4="Neattiecināmās izmaksas",IF('Lokālā tāme Nr.2'!$Q37="Neattiecināmās",'Lokālā tāme Nr.2'!$L37,0))</f>
        <v>0</v>
      </c>
      <c r="M36" s="5">
        <f>IF($C$4="Neattiecināmās izmaksas",IF('Lokālā tāme Nr.2'!$Q37="Neattiecināmās",'Lokālā tāme Nr.2'!$M37,0))</f>
        <v>0</v>
      </c>
      <c r="N36" s="5">
        <f>IF($C$4="Neattiecināmās izmaksas",IF('Lokālā tāme Nr.2'!$Q37="Neattiecināmās",'Lokālā tāme Nr.2'!$N37,0))</f>
        <v>0</v>
      </c>
      <c r="O36" s="5">
        <f>IF($C$4="Neattiecināmās izmaksas",IF('Lokālā tāme Nr.2'!$Q37="Neattiecināmās",'Lokālā tāme Nr.2'!$O37,0))</f>
        <v>0</v>
      </c>
      <c r="P36" s="17">
        <f>IF($C$4="Neattiecināmās izmaksas",IF('Lokālā tāme Nr.2'!$Q37="Neattiecināmās",'Lokālā tāme Nr.2'!$P37,0))</f>
        <v>0</v>
      </c>
    </row>
    <row r="37" spans="1:16" ht="12" thickBot="1" x14ac:dyDescent="0.25">
      <c r="A37" s="18">
        <f>IF(P37=0,0,IF(COUNTBLANK(P37)=1,0,COUNTA($P$10:P37)))</f>
        <v>0</v>
      </c>
      <c r="B37" s="5">
        <f>IF($C$4="Neattiecināmās izmaksas",IF('Lokālā tāme Nr.2'!$Q38="Neattiecināmās",'Lokālā tāme Nr.2'!$B38,0))</f>
        <v>0</v>
      </c>
      <c r="C37" s="5">
        <f>IF($C$4="Neattiecināmās izmaksas",IF('Lokālā tāme Nr.2'!$Q38="Neattiecināmās",'Lokālā tāme Nr.2'!$C38,0))</f>
        <v>0</v>
      </c>
      <c r="D37" s="5">
        <f>IF($C$4="Neattiecināmās izmaksas",IF('Lokālā tāme Nr.2'!$Q38="Neattiecināmās",'Lokālā tāme Nr.2'!$D38,0))</f>
        <v>0</v>
      </c>
      <c r="E37" s="17">
        <f>IF($C$4="Neattiecināmās izmaksas",IF('Lokālā tāme Nr.2'!$Q38="Neattiecināmās",'Lokālā tāme Nr.2'!$E38,0))</f>
        <v>0</v>
      </c>
      <c r="F37" s="42">
        <f>IF($C$4="Neattiecināmās izmaksas",IF('Lokālā tāme Nr.2'!$Q38="Neattiecināmās",'Lokālā tāme Nr.2'!$F38,0))</f>
        <v>0</v>
      </c>
      <c r="G37" s="38">
        <f>IF($C$4="Neattiecināmās izmaksas",IF('Lokālā tāme Nr.2'!$Q38="Neattiecināmās",'Lokālā tāme Nr.2'!$G38,0))</f>
        <v>0</v>
      </c>
      <c r="H37" s="38">
        <f>IF($C$4="Neattiecināmās izmaksas",IF('Lokālā tāme Nr.2'!$Q38="Neattiecināmās",'Lokālā tāme Nr.2'!$H38,0))</f>
        <v>0</v>
      </c>
      <c r="I37" s="38">
        <f>IF($C$4="Neattiecināmās izmaksas",IF('Lokālā tāme Nr.2'!$Q38="Neattiecināmās",'Lokālā tāme Nr.2'!$I38,0))</f>
        <v>0</v>
      </c>
      <c r="J37" s="38">
        <f>IF($C$4="Neattiecināmās izmaksas",IF('Lokālā tāme Nr.2'!$Q38="Neattiecināmās",'Lokālā tāme Nr.2'!$J38,0))</f>
        <v>0</v>
      </c>
      <c r="K37" s="43">
        <f>IF($C$4="Neattiecināmās izmaksas",IF('Lokālā tāme Nr.2'!$Q38="Neattiecināmās",'Lokālā tāme Nr.2'!$K38,0))</f>
        <v>0</v>
      </c>
      <c r="L37" s="27">
        <f>IF($C$4="Neattiecināmās izmaksas",IF('Lokālā tāme Nr.2'!$Q38="Neattiecināmās",'Lokālā tāme Nr.2'!$L38,0))</f>
        <v>0</v>
      </c>
      <c r="M37" s="5">
        <f>IF($C$4="Neattiecināmās izmaksas",IF('Lokālā tāme Nr.2'!$Q38="Neattiecināmās",'Lokālā tāme Nr.2'!$M38,0))</f>
        <v>0</v>
      </c>
      <c r="N37" s="5">
        <f>IF($C$4="Neattiecināmās izmaksas",IF('Lokālā tāme Nr.2'!$Q38="Neattiecināmās",'Lokālā tāme Nr.2'!$N38,0))</f>
        <v>0</v>
      </c>
      <c r="O37" s="5">
        <f>IF($C$4="Neattiecināmās izmaksas",IF('Lokālā tāme Nr.2'!$Q38="Neattiecināmās",'Lokālā tāme Nr.2'!$O38,0))</f>
        <v>0</v>
      </c>
      <c r="P37" s="17">
        <f>IF($C$4="Neattiecināmās izmaksas",IF('Lokālā tāme Nr.2'!$Q38="Neattiecināmās",'Lokālā tāme Nr.2'!$P38,0))</f>
        <v>0</v>
      </c>
    </row>
    <row r="38" spans="1:16" ht="12" thickBot="1" x14ac:dyDescent="0.25">
      <c r="A38" s="18">
        <f>IF(P38=0,0,IF(COUNTBLANK(P38)=1,0,COUNTA($P$10:P38)))</f>
        <v>0</v>
      </c>
      <c r="B38" s="5">
        <f>IF($C$4="Neattiecināmās izmaksas",IF('Lokālā tāme Nr.2'!$Q39="Neattiecināmās",'Lokālā tāme Nr.2'!$B39,0))</f>
        <v>0</v>
      </c>
      <c r="C38" s="5">
        <f>IF($C$4="Neattiecināmās izmaksas",IF('Lokālā tāme Nr.2'!$Q39="Neattiecināmās",'Lokālā tāme Nr.2'!$C39,0))</f>
        <v>0</v>
      </c>
      <c r="D38" s="5">
        <f>IF($C$4="Neattiecināmās izmaksas",IF('Lokālā tāme Nr.2'!$Q39="Neattiecināmās",'Lokālā tāme Nr.2'!$D39,0))</f>
        <v>0</v>
      </c>
      <c r="E38" s="17">
        <f>IF($C$4="Neattiecināmās izmaksas",IF('Lokālā tāme Nr.2'!$Q39="Neattiecināmās",'Lokālā tāme Nr.2'!$E39,0))</f>
        <v>0</v>
      </c>
      <c r="F38" s="42">
        <f>IF($C$4="Neattiecināmās izmaksas",IF('Lokālā tāme Nr.2'!$Q39="Neattiecināmās",'Lokālā tāme Nr.2'!$F39,0))</f>
        <v>0</v>
      </c>
      <c r="G38" s="38">
        <f>IF($C$4="Neattiecināmās izmaksas",IF('Lokālā tāme Nr.2'!$Q39="Neattiecināmās",'Lokālā tāme Nr.2'!$G39,0))</f>
        <v>0</v>
      </c>
      <c r="H38" s="38">
        <f>IF($C$4="Neattiecināmās izmaksas",IF('Lokālā tāme Nr.2'!$Q39="Neattiecināmās",'Lokālā tāme Nr.2'!$H39,0))</f>
        <v>0</v>
      </c>
      <c r="I38" s="38">
        <f>IF($C$4="Neattiecināmās izmaksas",IF('Lokālā tāme Nr.2'!$Q39="Neattiecināmās",'Lokālā tāme Nr.2'!$I39,0))</f>
        <v>0</v>
      </c>
      <c r="J38" s="38">
        <f>IF($C$4="Neattiecināmās izmaksas",IF('Lokālā tāme Nr.2'!$Q39="Neattiecināmās",'Lokālā tāme Nr.2'!$J39,0))</f>
        <v>0</v>
      </c>
      <c r="K38" s="43">
        <f>IF($C$4="Neattiecināmās izmaksas",IF('Lokālā tāme Nr.2'!$Q39="Neattiecināmās",'Lokālā tāme Nr.2'!$K39,0))</f>
        <v>0</v>
      </c>
      <c r="L38" s="27">
        <f>IF($C$4="Neattiecināmās izmaksas",IF('Lokālā tāme Nr.2'!$Q39="Neattiecināmās",'Lokālā tāme Nr.2'!$L39,0))</f>
        <v>0</v>
      </c>
      <c r="M38" s="5">
        <f>IF($C$4="Neattiecināmās izmaksas",IF('Lokālā tāme Nr.2'!$Q39="Neattiecināmās",'Lokālā tāme Nr.2'!$M39,0))</f>
        <v>0</v>
      </c>
      <c r="N38" s="5">
        <f>IF($C$4="Neattiecināmās izmaksas",IF('Lokālā tāme Nr.2'!$Q39="Neattiecināmās",'Lokālā tāme Nr.2'!$N39,0))</f>
        <v>0</v>
      </c>
      <c r="O38" s="5">
        <f>IF($C$4="Neattiecināmās izmaksas",IF('Lokālā tāme Nr.2'!$Q39="Neattiecināmās",'Lokālā tāme Nr.2'!$O39,0))</f>
        <v>0</v>
      </c>
      <c r="P38" s="17">
        <f>IF($C$4="Neattiecināmās izmaksas",IF('Lokālā tāme Nr.2'!$Q39="Neattiecināmās",'Lokālā tāme Nr.2'!$P39,0))</f>
        <v>0</v>
      </c>
    </row>
    <row r="39" spans="1:16" ht="12" thickBot="1" x14ac:dyDescent="0.25">
      <c r="A39" s="18">
        <f>IF(P39=0,0,IF(COUNTBLANK(P39)=1,0,COUNTA($P$10:P39)))</f>
        <v>0</v>
      </c>
      <c r="B39" s="5">
        <f>IF($C$4="Neattiecināmās izmaksas",IF('Lokālā tāme Nr.2'!$Q40="Neattiecināmās",'Lokālā tāme Nr.2'!$B40,0))</f>
        <v>0</v>
      </c>
      <c r="C39" s="5">
        <f>IF($C$4="Neattiecināmās izmaksas",IF('Lokālā tāme Nr.2'!$Q40="Neattiecināmās",'Lokālā tāme Nr.2'!$C40,0))</f>
        <v>0</v>
      </c>
      <c r="D39" s="5">
        <f>IF($C$4="Neattiecināmās izmaksas",IF('Lokālā tāme Nr.2'!$Q40="Neattiecināmās",'Lokālā tāme Nr.2'!$D40,0))</f>
        <v>0</v>
      </c>
      <c r="E39" s="17">
        <f>IF($C$4="Neattiecināmās izmaksas",IF('Lokālā tāme Nr.2'!$Q40="Neattiecināmās",'Lokālā tāme Nr.2'!$E40,0))</f>
        <v>0</v>
      </c>
      <c r="F39" s="42">
        <f>IF($C$4="Neattiecināmās izmaksas",IF('Lokālā tāme Nr.2'!$Q40="Neattiecināmās",'Lokālā tāme Nr.2'!$F40,0))</f>
        <v>0</v>
      </c>
      <c r="G39" s="38">
        <f>IF($C$4="Neattiecināmās izmaksas",IF('Lokālā tāme Nr.2'!$Q40="Neattiecināmās",'Lokālā tāme Nr.2'!$G40,0))</f>
        <v>0</v>
      </c>
      <c r="H39" s="38">
        <f>IF($C$4="Neattiecināmās izmaksas",IF('Lokālā tāme Nr.2'!$Q40="Neattiecināmās",'Lokālā tāme Nr.2'!$H40,0))</f>
        <v>0</v>
      </c>
      <c r="I39" s="38">
        <f>IF($C$4="Neattiecināmās izmaksas",IF('Lokālā tāme Nr.2'!$Q40="Neattiecināmās",'Lokālā tāme Nr.2'!$I40,0))</f>
        <v>0</v>
      </c>
      <c r="J39" s="38">
        <f>IF($C$4="Neattiecināmās izmaksas",IF('Lokālā tāme Nr.2'!$Q40="Neattiecināmās",'Lokālā tāme Nr.2'!$J40,0))</f>
        <v>0</v>
      </c>
      <c r="K39" s="43">
        <f>IF($C$4="Neattiecināmās izmaksas",IF('Lokālā tāme Nr.2'!$Q40="Neattiecināmās",'Lokālā tāme Nr.2'!$K40,0))</f>
        <v>0</v>
      </c>
      <c r="L39" s="27">
        <f>IF($C$4="Neattiecināmās izmaksas",IF('Lokālā tāme Nr.2'!$Q40="Neattiecināmās",'Lokālā tāme Nr.2'!$L40,0))</f>
        <v>0</v>
      </c>
      <c r="M39" s="5">
        <f>IF($C$4="Neattiecināmās izmaksas",IF('Lokālā tāme Nr.2'!$Q40="Neattiecināmās",'Lokālā tāme Nr.2'!$M40,0))</f>
        <v>0</v>
      </c>
      <c r="N39" s="5">
        <f>IF($C$4="Neattiecināmās izmaksas",IF('Lokālā tāme Nr.2'!$Q40="Neattiecināmās",'Lokālā tāme Nr.2'!$N40,0))</f>
        <v>0</v>
      </c>
      <c r="O39" s="5">
        <f>IF($C$4="Neattiecināmās izmaksas",IF('Lokālā tāme Nr.2'!$Q40="Neattiecināmās",'Lokālā tāme Nr.2'!$O40,0))</f>
        <v>0</v>
      </c>
      <c r="P39" s="17">
        <f>IF($C$4="Neattiecināmās izmaksas",IF('Lokālā tāme Nr.2'!$Q40="Neattiecināmās",'Lokālā tāme Nr.2'!$P40,0))</f>
        <v>0</v>
      </c>
    </row>
    <row r="40" spans="1:16" ht="12" thickBot="1" x14ac:dyDescent="0.25">
      <c r="A40" s="18">
        <f>IF(P40=0,0,IF(COUNTBLANK(P40)=1,0,COUNTA($P$10:P40)))</f>
        <v>0</v>
      </c>
      <c r="B40" s="5">
        <f>IF($C$4="Neattiecināmās izmaksas",IF('Lokālā tāme Nr.2'!$Q41="Neattiecināmās",'Lokālā tāme Nr.2'!$B41,0))</f>
        <v>0</v>
      </c>
      <c r="C40" s="5">
        <f>IF($C$4="Neattiecināmās izmaksas",IF('Lokālā tāme Nr.2'!$Q41="Neattiecināmās",'Lokālā tāme Nr.2'!$C41,0))</f>
        <v>0</v>
      </c>
      <c r="D40" s="5">
        <f>IF($C$4="Neattiecināmās izmaksas",IF('Lokālā tāme Nr.2'!$Q41="Neattiecināmās",'Lokālā tāme Nr.2'!$D41,0))</f>
        <v>0</v>
      </c>
      <c r="E40" s="17">
        <f>IF($C$4="Neattiecināmās izmaksas",IF('Lokālā tāme Nr.2'!$Q41="Neattiecināmās",'Lokālā tāme Nr.2'!$E41,0))</f>
        <v>0</v>
      </c>
      <c r="F40" s="42">
        <f>IF($C$4="Neattiecināmās izmaksas",IF('Lokālā tāme Nr.2'!$Q41="Neattiecināmās",'Lokālā tāme Nr.2'!$F41,0))</f>
        <v>0</v>
      </c>
      <c r="G40" s="38">
        <f>IF($C$4="Neattiecināmās izmaksas",IF('Lokālā tāme Nr.2'!$Q41="Neattiecināmās",'Lokālā tāme Nr.2'!$G41,0))</f>
        <v>0</v>
      </c>
      <c r="H40" s="38">
        <f>IF($C$4="Neattiecināmās izmaksas",IF('Lokālā tāme Nr.2'!$Q41="Neattiecināmās",'Lokālā tāme Nr.2'!$H41,0))</f>
        <v>0</v>
      </c>
      <c r="I40" s="38">
        <f>IF($C$4="Neattiecināmās izmaksas",IF('Lokālā tāme Nr.2'!$Q41="Neattiecināmās",'Lokālā tāme Nr.2'!$I41,0))</f>
        <v>0</v>
      </c>
      <c r="J40" s="38">
        <f>IF($C$4="Neattiecināmās izmaksas",IF('Lokālā tāme Nr.2'!$Q41="Neattiecināmās",'Lokālā tāme Nr.2'!$J41,0))</f>
        <v>0</v>
      </c>
      <c r="K40" s="43">
        <f>IF($C$4="Neattiecināmās izmaksas",IF('Lokālā tāme Nr.2'!$Q41="Neattiecināmās",'Lokālā tāme Nr.2'!$K41,0))</f>
        <v>0</v>
      </c>
      <c r="L40" s="27">
        <f>IF($C$4="Neattiecināmās izmaksas",IF('Lokālā tāme Nr.2'!$Q41="Neattiecināmās",'Lokālā tāme Nr.2'!$L41,0))</f>
        <v>0</v>
      </c>
      <c r="M40" s="5">
        <f>IF($C$4="Neattiecināmās izmaksas",IF('Lokālā tāme Nr.2'!$Q41="Neattiecināmās",'Lokālā tāme Nr.2'!$M41,0))</f>
        <v>0</v>
      </c>
      <c r="N40" s="5">
        <f>IF($C$4="Neattiecināmās izmaksas",IF('Lokālā tāme Nr.2'!$Q41="Neattiecināmās",'Lokālā tāme Nr.2'!$N41,0))</f>
        <v>0</v>
      </c>
      <c r="O40" s="5">
        <f>IF($C$4="Neattiecināmās izmaksas",IF('Lokālā tāme Nr.2'!$Q41="Neattiecināmās",'Lokālā tāme Nr.2'!$O41,0))</f>
        <v>0</v>
      </c>
      <c r="P40" s="17">
        <f>IF($C$4="Neattiecināmās izmaksas",IF('Lokālā tāme Nr.2'!$Q41="Neattiecināmās",'Lokālā tāme Nr.2'!$P41,0))</f>
        <v>0</v>
      </c>
    </row>
    <row r="41" spans="1:16" ht="12" thickBot="1" x14ac:dyDescent="0.25">
      <c r="A41" s="18">
        <f>IF(P41=0,0,IF(COUNTBLANK(P41)=1,0,COUNTA($P$10:P41)))</f>
        <v>0</v>
      </c>
      <c r="B41" s="5">
        <f>IF($C$4="Neattiecināmās izmaksas",IF('Lokālā tāme Nr.2'!$Q42="Neattiecināmās",'Lokālā tāme Nr.2'!$B42,0))</f>
        <v>0</v>
      </c>
      <c r="C41" s="5">
        <f>IF($C$4="Neattiecināmās izmaksas",IF('Lokālā tāme Nr.2'!$Q42="Neattiecināmās",'Lokālā tāme Nr.2'!$C42,0))</f>
        <v>0</v>
      </c>
      <c r="D41" s="5">
        <f>IF($C$4="Neattiecināmās izmaksas",IF('Lokālā tāme Nr.2'!$Q42="Neattiecināmās",'Lokālā tāme Nr.2'!$D42,0))</f>
        <v>0</v>
      </c>
      <c r="E41" s="17">
        <f>IF($C$4="Neattiecināmās izmaksas",IF('Lokālā tāme Nr.2'!$Q42="Neattiecināmās",'Lokālā tāme Nr.2'!$E42,0))</f>
        <v>0</v>
      </c>
      <c r="F41" s="42">
        <f>IF($C$4="Neattiecināmās izmaksas",IF('Lokālā tāme Nr.2'!$Q42="Neattiecināmās",'Lokālā tāme Nr.2'!$F42,0))</f>
        <v>0</v>
      </c>
      <c r="G41" s="38">
        <f>IF($C$4="Neattiecināmās izmaksas",IF('Lokālā tāme Nr.2'!$Q42="Neattiecināmās",'Lokālā tāme Nr.2'!$G42,0))</f>
        <v>0</v>
      </c>
      <c r="H41" s="38">
        <f>IF($C$4="Neattiecināmās izmaksas",IF('Lokālā tāme Nr.2'!$Q42="Neattiecināmās",'Lokālā tāme Nr.2'!$H42,0))</f>
        <v>0</v>
      </c>
      <c r="I41" s="38">
        <f>IF($C$4="Neattiecināmās izmaksas",IF('Lokālā tāme Nr.2'!$Q42="Neattiecināmās",'Lokālā tāme Nr.2'!$I42,0))</f>
        <v>0</v>
      </c>
      <c r="J41" s="38">
        <f>IF($C$4="Neattiecināmās izmaksas",IF('Lokālā tāme Nr.2'!$Q42="Neattiecināmās",'Lokālā tāme Nr.2'!$J42,0))</f>
        <v>0</v>
      </c>
      <c r="K41" s="43">
        <f>IF($C$4="Neattiecināmās izmaksas",IF('Lokālā tāme Nr.2'!$Q42="Neattiecināmās",'Lokālā tāme Nr.2'!$K42,0))</f>
        <v>0</v>
      </c>
      <c r="L41" s="27">
        <f>IF($C$4="Neattiecināmās izmaksas",IF('Lokālā tāme Nr.2'!$Q42="Neattiecināmās",'Lokālā tāme Nr.2'!$L42,0))</f>
        <v>0</v>
      </c>
      <c r="M41" s="5">
        <f>IF($C$4="Neattiecināmās izmaksas",IF('Lokālā tāme Nr.2'!$Q42="Neattiecināmās",'Lokālā tāme Nr.2'!$M42,0))</f>
        <v>0</v>
      </c>
      <c r="N41" s="5">
        <f>IF($C$4="Neattiecināmās izmaksas",IF('Lokālā tāme Nr.2'!$Q42="Neattiecināmās",'Lokālā tāme Nr.2'!$N42,0))</f>
        <v>0</v>
      </c>
      <c r="O41" s="5">
        <f>IF($C$4="Neattiecināmās izmaksas",IF('Lokālā tāme Nr.2'!$Q42="Neattiecināmās",'Lokālā tāme Nr.2'!$O42,0))</f>
        <v>0</v>
      </c>
      <c r="P41" s="17">
        <f>IF($C$4="Neattiecināmās izmaksas",IF('Lokālā tāme Nr.2'!$Q42="Neattiecināmās",'Lokālā tāme Nr.2'!$P42,0))</f>
        <v>0</v>
      </c>
    </row>
    <row r="42" spans="1:16" ht="12" thickBot="1" x14ac:dyDescent="0.25">
      <c r="A42" s="18">
        <f>IF(P42=0,0,IF(COUNTBLANK(P42)=1,0,COUNTA($P$10:P42)))</f>
        <v>0</v>
      </c>
      <c r="B42" s="5">
        <f>IF($C$4="Neattiecināmās izmaksas",IF('Lokālā tāme Nr.2'!$Q43="Neattiecināmās",'Lokālā tāme Nr.2'!$B43,0))</f>
        <v>0</v>
      </c>
      <c r="C42" s="5">
        <f>IF($C$4="Neattiecināmās izmaksas",IF('Lokālā tāme Nr.2'!$Q43="Neattiecināmās",'Lokālā tāme Nr.2'!$C43,0))</f>
        <v>0</v>
      </c>
      <c r="D42" s="5">
        <f>IF($C$4="Neattiecināmās izmaksas",IF('Lokālā tāme Nr.2'!$Q43="Neattiecināmās",'Lokālā tāme Nr.2'!$D43,0))</f>
        <v>0</v>
      </c>
      <c r="E42" s="17">
        <f>IF($C$4="Neattiecināmās izmaksas",IF('Lokālā tāme Nr.2'!$Q43="Neattiecināmās",'Lokālā tāme Nr.2'!$E43,0))</f>
        <v>0</v>
      </c>
      <c r="F42" s="42">
        <f>IF($C$4="Neattiecināmās izmaksas",IF('Lokālā tāme Nr.2'!$Q43="Neattiecināmās",'Lokālā tāme Nr.2'!$F43,0))</f>
        <v>0</v>
      </c>
      <c r="G42" s="38">
        <f>IF($C$4="Neattiecināmās izmaksas",IF('Lokālā tāme Nr.2'!$Q43="Neattiecināmās",'Lokālā tāme Nr.2'!$G43,0))</f>
        <v>0</v>
      </c>
      <c r="H42" s="38">
        <f>IF($C$4="Neattiecināmās izmaksas",IF('Lokālā tāme Nr.2'!$Q43="Neattiecināmās",'Lokālā tāme Nr.2'!$H43,0))</f>
        <v>0</v>
      </c>
      <c r="I42" s="38">
        <f>IF($C$4="Neattiecināmās izmaksas",IF('Lokālā tāme Nr.2'!$Q43="Neattiecināmās",'Lokālā tāme Nr.2'!$I43,0))</f>
        <v>0</v>
      </c>
      <c r="J42" s="38">
        <f>IF($C$4="Neattiecināmās izmaksas",IF('Lokālā tāme Nr.2'!$Q43="Neattiecināmās",'Lokālā tāme Nr.2'!$J43,0))</f>
        <v>0</v>
      </c>
      <c r="K42" s="43">
        <f>IF($C$4="Neattiecināmās izmaksas",IF('Lokālā tāme Nr.2'!$Q43="Neattiecināmās",'Lokālā tāme Nr.2'!$K43,0))</f>
        <v>0</v>
      </c>
      <c r="L42" s="27">
        <f>IF($C$4="Neattiecināmās izmaksas",IF('Lokālā tāme Nr.2'!$Q43="Neattiecināmās",'Lokālā tāme Nr.2'!$L43,0))</f>
        <v>0</v>
      </c>
      <c r="M42" s="5">
        <f>IF($C$4="Neattiecināmās izmaksas",IF('Lokālā tāme Nr.2'!$Q43="Neattiecināmās",'Lokālā tāme Nr.2'!$M43,0))</f>
        <v>0</v>
      </c>
      <c r="N42" s="5">
        <f>IF($C$4="Neattiecināmās izmaksas",IF('Lokālā tāme Nr.2'!$Q43="Neattiecināmās",'Lokālā tāme Nr.2'!$N43,0))</f>
        <v>0</v>
      </c>
      <c r="O42" s="5">
        <f>IF($C$4="Neattiecināmās izmaksas",IF('Lokālā tāme Nr.2'!$Q43="Neattiecināmās",'Lokālā tāme Nr.2'!$O43,0))</f>
        <v>0</v>
      </c>
      <c r="P42" s="17">
        <f>IF($C$4="Neattiecināmās izmaksas",IF('Lokālā tāme Nr.2'!$Q43="Neattiecināmās",'Lokālā tāme Nr.2'!$P43,0))</f>
        <v>0</v>
      </c>
    </row>
    <row r="43" spans="1:16" ht="12" thickBot="1" x14ac:dyDescent="0.25">
      <c r="A43" s="18">
        <f>IF(P43=0,0,IF(COUNTBLANK(P43)=1,0,COUNTA($P$10:P43)))</f>
        <v>0</v>
      </c>
      <c r="B43" s="5">
        <f>IF($C$4="Neattiecināmās izmaksas",IF('Lokālā tāme Nr.2'!$Q44="Neattiecināmās",'Lokālā tāme Nr.2'!$B44,0))</f>
        <v>0</v>
      </c>
      <c r="C43" s="5">
        <f>IF($C$4="Neattiecināmās izmaksas",IF('Lokālā tāme Nr.2'!$Q44="Neattiecināmās",'Lokālā tāme Nr.2'!$C44,0))</f>
        <v>0</v>
      </c>
      <c r="D43" s="5">
        <f>IF($C$4="Neattiecināmās izmaksas",IF('Lokālā tāme Nr.2'!$Q44="Neattiecināmās",'Lokālā tāme Nr.2'!$D44,0))</f>
        <v>0</v>
      </c>
      <c r="E43" s="17">
        <f>IF($C$4="Neattiecināmās izmaksas",IF('Lokālā tāme Nr.2'!$Q44="Neattiecināmās",'Lokālā tāme Nr.2'!$E44,0))</f>
        <v>0</v>
      </c>
      <c r="F43" s="42">
        <f>IF($C$4="Neattiecināmās izmaksas",IF('Lokālā tāme Nr.2'!$Q44="Neattiecināmās",'Lokālā tāme Nr.2'!$F44,0))</f>
        <v>0</v>
      </c>
      <c r="G43" s="38">
        <f>IF($C$4="Neattiecināmās izmaksas",IF('Lokālā tāme Nr.2'!$Q44="Neattiecināmās",'Lokālā tāme Nr.2'!$G44,0))</f>
        <v>0</v>
      </c>
      <c r="H43" s="38">
        <f>IF($C$4="Neattiecināmās izmaksas",IF('Lokālā tāme Nr.2'!$Q44="Neattiecināmās",'Lokālā tāme Nr.2'!$H44,0))</f>
        <v>0</v>
      </c>
      <c r="I43" s="38">
        <f>IF($C$4="Neattiecināmās izmaksas",IF('Lokālā tāme Nr.2'!$Q44="Neattiecināmās",'Lokālā tāme Nr.2'!$I44,0))</f>
        <v>0</v>
      </c>
      <c r="J43" s="38">
        <f>IF($C$4="Neattiecināmās izmaksas",IF('Lokālā tāme Nr.2'!$Q44="Neattiecināmās",'Lokālā tāme Nr.2'!$J44,0))</f>
        <v>0</v>
      </c>
      <c r="K43" s="43">
        <f>IF($C$4="Neattiecināmās izmaksas",IF('Lokālā tāme Nr.2'!$Q44="Neattiecināmās",'Lokālā tāme Nr.2'!$K44,0))</f>
        <v>0</v>
      </c>
      <c r="L43" s="27">
        <f>IF($C$4="Neattiecināmās izmaksas",IF('Lokālā tāme Nr.2'!$Q44="Neattiecināmās",'Lokālā tāme Nr.2'!$L44,0))</f>
        <v>0</v>
      </c>
      <c r="M43" s="5">
        <f>IF($C$4="Neattiecināmās izmaksas",IF('Lokālā tāme Nr.2'!$Q44="Neattiecināmās",'Lokālā tāme Nr.2'!$M44,0))</f>
        <v>0</v>
      </c>
      <c r="N43" s="5">
        <f>IF($C$4="Neattiecināmās izmaksas",IF('Lokālā tāme Nr.2'!$Q44="Neattiecināmās",'Lokālā tāme Nr.2'!$N44,0))</f>
        <v>0</v>
      </c>
      <c r="O43" s="5">
        <f>IF($C$4="Neattiecināmās izmaksas",IF('Lokālā tāme Nr.2'!$Q44="Neattiecināmās",'Lokālā tāme Nr.2'!$O44,0))</f>
        <v>0</v>
      </c>
      <c r="P43" s="17">
        <f>IF($C$4="Neattiecināmās izmaksas",IF('Lokālā tāme Nr.2'!$Q44="Neattiecināmās",'Lokālā tāme Nr.2'!$P44,0))</f>
        <v>0</v>
      </c>
    </row>
    <row r="44" spans="1:16" ht="12" thickBot="1" x14ac:dyDescent="0.25">
      <c r="A44" s="18">
        <f>IF(P44=0,0,IF(COUNTBLANK(P44)=1,0,COUNTA($P$10:P44)))</f>
        <v>0</v>
      </c>
      <c r="B44" s="5">
        <f>IF($C$4="Neattiecināmās izmaksas",IF('Lokālā tāme Nr.2'!$Q45="Neattiecināmās",'Lokālā tāme Nr.2'!$B45,0))</f>
        <v>0</v>
      </c>
      <c r="C44" s="5">
        <f>IF($C$4="Neattiecināmās izmaksas",IF('Lokālā tāme Nr.2'!$Q45="Neattiecināmās",'Lokālā tāme Nr.2'!$C45,0))</f>
        <v>0</v>
      </c>
      <c r="D44" s="5">
        <f>IF($C$4="Neattiecināmās izmaksas",IF('Lokālā tāme Nr.2'!$Q45="Neattiecināmās",'Lokālā tāme Nr.2'!$D45,0))</f>
        <v>0</v>
      </c>
      <c r="E44" s="17">
        <f>IF($C$4="Neattiecināmās izmaksas",IF('Lokālā tāme Nr.2'!$Q45="Neattiecināmās",'Lokālā tāme Nr.2'!$E45,0))</f>
        <v>0</v>
      </c>
      <c r="F44" s="42">
        <f>IF($C$4="Neattiecināmās izmaksas",IF('Lokālā tāme Nr.2'!$Q45="Neattiecināmās",'Lokālā tāme Nr.2'!$F45,0))</f>
        <v>0</v>
      </c>
      <c r="G44" s="38">
        <f>IF($C$4="Neattiecināmās izmaksas",IF('Lokālā tāme Nr.2'!$Q45="Neattiecināmās",'Lokālā tāme Nr.2'!$G45,0))</f>
        <v>0</v>
      </c>
      <c r="H44" s="38">
        <f>IF($C$4="Neattiecināmās izmaksas",IF('Lokālā tāme Nr.2'!$Q45="Neattiecināmās",'Lokālā tāme Nr.2'!$H45,0))</f>
        <v>0</v>
      </c>
      <c r="I44" s="38">
        <f>IF($C$4="Neattiecināmās izmaksas",IF('Lokālā tāme Nr.2'!$Q45="Neattiecināmās",'Lokālā tāme Nr.2'!$I45,0))</f>
        <v>0</v>
      </c>
      <c r="J44" s="38">
        <f>IF($C$4="Neattiecināmās izmaksas",IF('Lokālā tāme Nr.2'!$Q45="Neattiecināmās",'Lokālā tāme Nr.2'!$J45,0))</f>
        <v>0</v>
      </c>
      <c r="K44" s="43">
        <f>IF($C$4="Neattiecināmās izmaksas",IF('Lokālā tāme Nr.2'!$Q45="Neattiecināmās",'Lokālā tāme Nr.2'!$K45,0))</f>
        <v>0</v>
      </c>
      <c r="L44" s="27">
        <f>IF($C$4="Neattiecināmās izmaksas",IF('Lokālā tāme Nr.2'!$Q45="Neattiecināmās",'Lokālā tāme Nr.2'!$L45,0))</f>
        <v>0</v>
      </c>
      <c r="M44" s="5">
        <f>IF($C$4="Neattiecināmās izmaksas",IF('Lokālā tāme Nr.2'!$Q45="Neattiecināmās",'Lokālā tāme Nr.2'!$M45,0))</f>
        <v>0</v>
      </c>
      <c r="N44" s="5">
        <f>IF($C$4="Neattiecināmās izmaksas",IF('Lokālā tāme Nr.2'!$Q45="Neattiecināmās",'Lokālā tāme Nr.2'!$N45,0))</f>
        <v>0</v>
      </c>
      <c r="O44" s="5">
        <f>IF($C$4="Neattiecināmās izmaksas",IF('Lokālā tāme Nr.2'!$Q45="Neattiecināmās",'Lokālā tāme Nr.2'!$O45,0))</f>
        <v>0</v>
      </c>
      <c r="P44" s="17">
        <f>IF($C$4="Neattiecināmās izmaksas",IF('Lokālā tāme Nr.2'!$Q45="Neattiecināmās",'Lokālā tāme Nr.2'!$P45,0))</f>
        <v>0</v>
      </c>
    </row>
    <row r="45" spans="1:16" ht="12" thickBot="1" x14ac:dyDescent="0.25">
      <c r="A45" s="18">
        <f>IF(P45=0,0,IF(COUNTBLANK(P45)=1,0,COUNTA($P$10:P45)))</f>
        <v>0</v>
      </c>
      <c r="B45" s="5">
        <f>IF($C$4="Neattiecināmās izmaksas",IF('Lokālā tāme Nr.2'!$Q46="Neattiecināmās",'Lokālā tāme Nr.2'!$B46,0))</f>
        <v>0</v>
      </c>
      <c r="C45" s="5">
        <f>IF($C$4="Neattiecināmās izmaksas",IF('Lokālā tāme Nr.2'!$Q46="Neattiecināmās",'Lokālā tāme Nr.2'!$C46,0))</f>
        <v>0</v>
      </c>
      <c r="D45" s="5">
        <f>IF($C$4="Neattiecināmās izmaksas",IF('Lokālā tāme Nr.2'!$Q46="Neattiecināmās",'Lokālā tāme Nr.2'!$D46,0))</f>
        <v>0</v>
      </c>
      <c r="E45" s="17">
        <f>IF($C$4="Neattiecināmās izmaksas",IF('Lokālā tāme Nr.2'!$Q46="Neattiecināmās",'Lokālā tāme Nr.2'!$E46,0))</f>
        <v>0</v>
      </c>
      <c r="F45" s="42">
        <f>IF($C$4="Neattiecināmās izmaksas",IF('Lokālā tāme Nr.2'!$Q46="Neattiecināmās",'Lokālā tāme Nr.2'!$F46,0))</f>
        <v>0</v>
      </c>
      <c r="G45" s="38">
        <f>IF($C$4="Neattiecināmās izmaksas",IF('Lokālā tāme Nr.2'!$Q46="Neattiecināmās",'Lokālā tāme Nr.2'!$G46,0))</f>
        <v>0</v>
      </c>
      <c r="H45" s="38">
        <f>IF($C$4="Neattiecināmās izmaksas",IF('Lokālā tāme Nr.2'!$Q46="Neattiecināmās",'Lokālā tāme Nr.2'!$H46,0))</f>
        <v>0</v>
      </c>
      <c r="I45" s="38">
        <f>IF($C$4="Neattiecināmās izmaksas",IF('Lokālā tāme Nr.2'!$Q46="Neattiecināmās",'Lokālā tāme Nr.2'!$I46,0))</f>
        <v>0</v>
      </c>
      <c r="J45" s="38">
        <f>IF($C$4="Neattiecināmās izmaksas",IF('Lokālā tāme Nr.2'!$Q46="Neattiecināmās",'Lokālā tāme Nr.2'!$J46,0))</f>
        <v>0</v>
      </c>
      <c r="K45" s="43">
        <f>IF($C$4="Neattiecināmās izmaksas",IF('Lokālā tāme Nr.2'!$Q46="Neattiecināmās",'Lokālā tāme Nr.2'!$K46,0))</f>
        <v>0</v>
      </c>
      <c r="L45" s="27">
        <f>IF($C$4="Neattiecināmās izmaksas",IF('Lokālā tāme Nr.2'!$Q46="Neattiecināmās",'Lokālā tāme Nr.2'!$L46,0))</f>
        <v>0</v>
      </c>
      <c r="M45" s="5">
        <f>IF($C$4="Neattiecināmās izmaksas",IF('Lokālā tāme Nr.2'!$Q46="Neattiecināmās",'Lokālā tāme Nr.2'!$M46,0))</f>
        <v>0</v>
      </c>
      <c r="N45" s="5">
        <f>IF($C$4="Neattiecināmās izmaksas",IF('Lokālā tāme Nr.2'!$Q46="Neattiecināmās",'Lokālā tāme Nr.2'!$N46,0))</f>
        <v>0</v>
      </c>
      <c r="O45" s="5">
        <f>IF($C$4="Neattiecināmās izmaksas",IF('Lokālā tāme Nr.2'!$Q46="Neattiecināmās",'Lokālā tāme Nr.2'!$O46,0))</f>
        <v>0</v>
      </c>
      <c r="P45" s="17">
        <f>IF($C$4="Neattiecināmās izmaksas",IF('Lokālā tāme Nr.2'!$Q46="Neattiecināmās",'Lokālā tāme Nr.2'!$P46,0))</f>
        <v>0</v>
      </c>
    </row>
    <row r="46" spans="1:16" ht="12" thickBot="1" x14ac:dyDescent="0.25">
      <c r="A46" s="18">
        <f>IF(P46=0,0,IF(COUNTBLANK(P46)=1,0,COUNTA($P$10:P46)))</f>
        <v>0</v>
      </c>
      <c r="B46" s="5">
        <f>IF($C$4="Neattiecināmās izmaksas",IF('Lokālā tāme Nr.2'!$Q47="Neattiecināmās",'Lokālā tāme Nr.2'!$B47,0))</f>
        <v>0</v>
      </c>
      <c r="C46" s="5">
        <f>IF($C$4="Neattiecināmās izmaksas",IF('Lokālā tāme Nr.2'!$Q47="Neattiecināmās",'Lokālā tāme Nr.2'!$C47,0))</f>
        <v>0</v>
      </c>
      <c r="D46" s="5">
        <f>IF($C$4="Neattiecināmās izmaksas",IF('Lokālā tāme Nr.2'!$Q47="Neattiecināmās",'Lokālā tāme Nr.2'!$D47,0))</f>
        <v>0</v>
      </c>
      <c r="E46" s="17">
        <f>IF($C$4="Neattiecināmās izmaksas",IF('Lokālā tāme Nr.2'!$Q47="Neattiecināmās",'Lokālā tāme Nr.2'!$E47,0))</f>
        <v>0</v>
      </c>
      <c r="F46" s="42">
        <f>IF($C$4="Neattiecināmās izmaksas",IF('Lokālā tāme Nr.2'!$Q47="Neattiecināmās",'Lokālā tāme Nr.2'!$F47,0))</f>
        <v>0</v>
      </c>
      <c r="G46" s="38">
        <f>IF($C$4="Neattiecināmās izmaksas",IF('Lokālā tāme Nr.2'!$Q47="Neattiecināmās",'Lokālā tāme Nr.2'!$G47,0))</f>
        <v>0</v>
      </c>
      <c r="H46" s="38">
        <f>IF($C$4="Neattiecināmās izmaksas",IF('Lokālā tāme Nr.2'!$Q47="Neattiecināmās",'Lokālā tāme Nr.2'!$H47,0))</f>
        <v>0</v>
      </c>
      <c r="I46" s="38">
        <f>IF($C$4="Neattiecināmās izmaksas",IF('Lokālā tāme Nr.2'!$Q47="Neattiecināmās",'Lokālā tāme Nr.2'!$I47,0))</f>
        <v>0</v>
      </c>
      <c r="J46" s="38">
        <f>IF($C$4="Neattiecināmās izmaksas",IF('Lokālā tāme Nr.2'!$Q47="Neattiecināmās",'Lokālā tāme Nr.2'!$J47,0))</f>
        <v>0</v>
      </c>
      <c r="K46" s="43">
        <f>IF($C$4="Neattiecināmās izmaksas",IF('Lokālā tāme Nr.2'!$Q47="Neattiecināmās",'Lokālā tāme Nr.2'!$K47,0))</f>
        <v>0</v>
      </c>
      <c r="L46" s="27">
        <f>IF($C$4="Neattiecināmās izmaksas",IF('Lokālā tāme Nr.2'!$Q47="Neattiecināmās",'Lokālā tāme Nr.2'!$L47,0))</f>
        <v>0</v>
      </c>
      <c r="M46" s="5">
        <f>IF($C$4="Neattiecināmās izmaksas",IF('Lokālā tāme Nr.2'!$Q47="Neattiecināmās",'Lokālā tāme Nr.2'!$M47,0))</f>
        <v>0</v>
      </c>
      <c r="N46" s="5">
        <f>IF($C$4="Neattiecināmās izmaksas",IF('Lokālā tāme Nr.2'!$Q47="Neattiecināmās",'Lokālā tāme Nr.2'!$N47,0))</f>
        <v>0</v>
      </c>
      <c r="O46" s="5">
        <f>IF($C$4="Neattiecināmās izmaksas",IF('Lokālā tāme Nr.2'!$Q47="Neattiecināmās",'Lokālā tāme Nr.2'!$O47,0))</f>
        <v>0</v>
      </c>
      <c r="P46" s="17">
        <f>IF($C$4="Neattiecināmās izmaksas",IF('Lokālā tāme Nr.2'!$Q47="Neattiecināmās",'Lokālā tāme Nr.2'!$P47,0))</f>
        <v>0</v>
      </c>
    </row>
    <row r="47" spans="1:16" ht="12" thickBot="1" x14ac:dyDescent="0.25">
      <c r="A47" s="18">
        <f>IF(P47=0,0,IF(COUNTBLANK(P47)=1,0,COUNTA($P$10:P47)))</f>
        <v>0</v>
      </c>
      <c r="B47" s="5">
        <f>IF($C$4="Neattiecināmās izmaksas",IF('Lokālā tāme Nr.2'!$Q48="Neattiecināmās",'Lokālā tāme Nr.2'!$B48,0))</f>
        <v>0</v>
      </c>
      <c r="C47" s="5">
        <f>IF($C$4="Neattiecināmās izmaksas",IF('Lokālā tāme Nr.2'!$Q48="Neattiecināmās",'Lokālā tāme Nr.2'!$C48,0))</f>
        <v>0</v>
      </c>
      <c r="D47" s="5">
        <f>IF($C$4="Neattiecināmās izmaksas",IF('Lokālā tāme Nr.2'!$Q48="Neattiecināmās",'Lokālā tāme Nr.2'!$D48,0))</f>
        <v>0</v>
      </c>
      <c r="E47" s="17">
        <f>IF($C$4="Neattiecināmās izmaksas",IF('Lokālā tāme Nr.2'!$Q48="Neattiecināmās",'Lokālā tāme Nr.2'!$E48,0))</f>
        <v>0</v>
      </c>
      <c r="F47" s="42">
        <f>IF($C$4="Neattiecināmās izmaksas",IF('Lokālā tāme Nr.2'!$Q48="Neattiecināmās",'Lokālā tāme Nr.2'!$F48,0))</f>
        <v>0</v>
      </c>
      <c r="G47" s="38">
        <f>IF($C$4="Neattiecināmās izmaksas",IF('Lokālā tāme Nr.2'!$Q48="Neattiecināmās",'Lokālā tāme Nr.2'!$G48,0))</f>
        <v>0</v>
      </c>
      <c r="H47" s="38">
        <f>IF($C$4="Neattiecināmās izmaksas",IF('Lokālā tāme Nr.2'!$Q48="Neattiecināmās",'Lokālā tāme Nr.2'!$H48,0))</f>
        <v>0</v>
      </c>
      <c r="I47" s="38">
        <f>IF($C$4="Neattiecināmās izmaksas",IF('Lokālā tāme Nr.2'!$Q48="Neattiecināmās",'Lokālā tāme Nr.2'!$I48,0))</f>
        <v>0</v>
      </c>
      <c r="J47" s="38">
        <f>IF($C$4="Neattiecināmās izmaksas",IF('Lokālā tāme Nr.2'!$Q48="Neattiecināmās",'Lokālā tāme Nr.2'!$J48,0))</f>
        <v>0</v>
      </c>
      <c r="K47" s="43">
        <f>IF($C$4="Neattiecināmās izmaksas",IF('Lokālā tāme Nr.2'!$Q48="Neattiecināmās",'Lokālā tāme Nr.2'!$K48,0))</f>
        <v>0</v>
      </c>
      <c r="L47" s="27">
        <f>IF($C$4="Neattiecināmās izmaksas",IF('Lokālā tāme Nr.2'!$Q48="Neattiecināmās",'Lokālā tāme Nr.2'!$L48,0))</f>
        <v>0</v>
      </c>
      <c r="M47" s="5">
        <f>IF($C$4="Neattiecināmās izmaksas",IF('Lokālā tāme Nr.2'!$Q48="Neattiecināmās",'Lokālā tāme Nr.2'!$M48,0))</f>
        <v>0</v>
      </c>
      <c r="N47" s="5">
        <f>IF($C$4="Neattiecināmās izmaksas",IF('Lokālā tāme Nr.2'!$Q48="Neattiecināmās",'Lokālā tāme Nr.2'!$N48,0))</f>
        <v>0</v>
      </c>
      <c r="O47" s="5">
        <f>IF($C$4="Neattiecināmās izmaksas",IF('Lokālā tāme Nr.2'!$Q48="Neattiecināmās",'Lokālā tāme Nr.2'!$O48,0))</f>
        <v>0</v>
      </c>
      <c r="P47" s="17">
        <f>IF($C$4="Neattiecināmās izmaksas",IF('Lokālā tāme Nr.2'!$Q48="Neattiecināmās",'Lokālā tāme Nr.2'!$P48,0))</f>
        <v>0</v>
      </c>
    </row>
    <row r="48" spans="1:16" ht="12" thickBot="1" x14ac:dyDescent="0.25">
      <c r="A48" s="18">
        <f>IF(P48=0,0,IF(COUNTBLANK(P48)=1,0,COUNTA($P$10:P48)))</f>
        <v>0</v>
      </c>
      <c r="B48" s="5">
        <f>IF($C$4="Neattiecināmās izmaksas",IF('Lokālā tāme Nr.2'!$Q49="Neattiecināmās",'Lokālā tāme Nr.2'!$B49,0))</f>
        <v>0</v>
      </c>
      <c r="C48" s="5">
        <f>IF($C$4="Neattiecināmās izmaksas",IF('Lokālā tāme Nr.2'!$Q49="Neattiecināmās",'Lokālā tāme Nr.2'!$C49,0))</f>
        <v>0</v>
      </c>
      <c r="D48" s="5">
        <f>IF($C$4="Neattiecināmās izmaksas",IF('Lokālā tāme Nr.2'!$Q49="Neattiecināmās",'Lokālā tāme Nr.2'!$D49,0))</f>
        <v>0</v>
      </c>
      <c r="E48" s="17">
        <f>IF($C$4="Neattiecināmās izmaksas",IF('Lokālā tāme Nr.2'!$Q49="Neattiecināmās",'Lokālā tāme Nr.2'!$E49,0))</f>
        <v>0</v>
      </c>
      <c r="F48" s="42">
        <f>IF($C$4="Neattiecināmās izmaksas",IF('Lokālā tāme Nr.2'!$Q49="Neattiecināmās",'Lokālā tāme Nr.2'!$F49,0))</f>
        <v>0</v>
      </c>
      <c r="G48" s="38">
        <f>IF($C$4="Neattiecināmās izmaksas",IF('Lokālā tāme Nr.2'!$Q49="Neattiecināmās",'Lokālā tāme Nr.2'!$G49,0))</f>
        <v>0</v>
      </c>
      <c r="H48" s="38">
        <f>IF($C$4="Neattiecināmās izmaksas",IF('Lokālā tāme Nr.2'!$Q49="Neattiecināmās",'Lokālā tāme Nr.2'!$H49,0))</f>
        <v>0</v>
      </c>
      <c r="I48" s="38">
        <f>IF($C$4="Neattiecināmās izmaksas",IF('Lokālā tāme Nr.2'!$Q49="Neattiecināmās",'Lokālā tāme Nr.2'!$I49,0))</f>
        <v>0</v>
      </c>
      <c r="J48" s="38">
        <f>IF($C$4="Neattiecināmās izmaksas",IF('Lokālā tāme Nr.2'!$Q49="Neattiecināmās",'Lokālā tāme Nr.2'!$J49,0))</f>
        <v>0</v>
      </c>
      <c r="K48" s="43">
        <f>IF($C$4="Neattiecināmās izmaksas",IF('Lokālā tāme Nr.2'!$Q49="Neattiecināmās",'Lokālā tāme Nr.2'!$K49,0))</f>
        <v>0</v>
      </c>
      <c r="L48" s="27">
        <f>IF($C$4="Neattiecināmās izmaksas",IF('Lokālā tāme Nr.2'!$Q49="Neattiecināmās",'Lokālā tāme Nr.2'!$L49,0))</f>
        <v>0</v>
      </c>
      <c r="M48" s="5">
        <f>IF($C$4="Neattiecināmās izmaksas",IF('Lokālā tāme Nr.2'!$Q49="Neattiecināmās",'Lokālā tāme Nr.2'!$M49,0))</f>
        <v>0</v>
      </c>
      <c r="N48" s="5">
        <f>IF($C$4="Neattiecināmās izmaksas",IF('Lokālā tāme Nr.2'!$Q49="Neattiecināmās",'Lokālā tāme Nr.2'!$N49,0))</f>
        <v>0</v>
      </c>
      <c r="O48" s="5">
        <f>IF($C$4="Neattiecināmās izmaksas",IF('Lokālā tāme Nr.2'!$Q49="Neattiecināmās",'Lokālā tāme Nr.2'!$O49,0))</f>
        <v>0</v>
      </c>
      <c r="P48" s="17">
        <f>IF($C$4="Neattiecināmās izmaksas",IF('Lokālā tāme Nr.2'!$Q49="Neattiecināmās",'Lokālā tāme Nr.2'!$P49,0))</f>
        <v>0</v>
      </c>
    </row>
    <row r="49" spans="1:16" ht="12" thickBot="1" x14ac:dyDescent="0.25">
      <c r="A49" s="18">
        <f>IF(P49=0,0,IF(COUNTBLANK(P49)=1,0,COUNTA($P$10:P49)))</f>
        <v>0</v>
      </c>
      <c r="B49" s="5">
        <f>IF($C$4="Neattiecināmās izmaksas",IF('Lokālā tāme Nr.2'!$Q50="Neattiecināmās",'Lokālā tāme Nr.2'!$B50,0))</f>
        <v>0</v>
      </c>
      <c r="C49" s="5">
        <f>IF($C$4="Neattiecināmās izmaksas",IF('Lokālā tāme Nr.2'!$Q50="Neattiecināmās",'Lokālā tāme Nr.2'!$C50,0))</f>
        <v>0</v>
      </c>
      <c r="D49" s="5">
        <f>IF($C$4="Neattiecināmās izmaksas",IF('Lokālā tāme Nr.2'!$Q50="Neattiecināmās",'Lokālā tāme Nr.2'!$D50,0))</f>
        <v>0</v>
      </c>
      <c r="E49" s="17">
        <f>IF($C$4="Neattiecināmās izmaksas",IF('Lokālā tāme Nr.2'!$Q50="Neattiecināmās",'Lokālā tāme Nr.2'!$E50,0))</f>
        <v>0</v>
      </c>
      <c r="F49" s="42">
        <f>IF($C$4="Neattiecināmās izmaksas",IF('Lokālā tāme Nr.2'!$Q50="Neattiecināmās",'Lokālā tāme Nr.2'!$F50,0))</f>
        <v>0</v>
      </c>
      <c r="G49" s="38">
        <f>IF($C$4="Neattiecināmās izmaksas",IF('Lokālā tāme Nr.2'!$Q50="Neattiecināmās",'Lokālā tāme Nr.2'!$G50,0))</f>
        <v>0</v>
      </c>
      <c r="H49" s="38">
        <f>IF($C$4="Neattiecināmās izmaksas",IF('Lokālā tāme Nr.2'!$Q50="Neattiecināmās",'Lokālā tāme Nr.2'!$H50,0))</f>
        <v>0</v>
      </c>
      <c r="I49" s="38">
        <f>IF($C$4="Neattiecināmās izmaksas",IF('Lokālā tāme Nr.2'!$Q50="Neattiecināmās",'Lokālā tāme Nr.2'!$I50,0))</f>
        <v>0</v>
      </c>
      <c r="J49" s="38">
        <f>IF($C$4="Neattiecināmās izmaksas",IF('Lokālā tāme Nr.2'!$Q50="Neattiecināmās",'Lokālā tāme Nr.2'!$J50,0))</f>
        <v>0</v>
      </c>
      <c r="K49" s="43">
        <f>IF($C$4="Neattiecināmās izmaksas",IF('Lokālā tāme Nr.2'!$Q50="Neattiecināmās",'Lokālā tāme Nr.2'!$K50,0))</f>
        <v>0</v>
      </c>
      <c r="L49" s="27">
        <f>IF($C$4="Neattiecināmās izmaksas",IF('Lokālā tāme Nr.2'!$Q50="Neattiecināmās",'Lokālā tāme Nr.2'!$L50,0))</f>
        <v>0</v>
      </c>
      <c r="M49" s="5">
        <f>IF($C$4="Neattiecināmās izmaksas",IF('Lokālā tāme Nr.2'!$Q50="Neattiecināmās",'Lokālā tāme Nr.2'!$M50,0))</f>
        <v>0</v>
      </c>
      <c r="N49" s="5">
        <f>IF($C$4="Neattiecināmās izmaksas",IF('Lokālā tāme Nr.2'!$Q50="Neattiecināmās",'Lokālā tāme Nr.2'!$N50,0))</f>
        <v>0</v>
      </c>
      <c r="O49" s="5">
        <f>IF($C$4="Neattiecināmās izmaksas",IF('Lokālā tāme Nr.2'!$Q50="Neattiecināmās",'Lokālā tāme Nr.2'!$O50,0))</f>
        <v>0</v>
      </c>
      <c r="P49" s="17">
        <f>IF($C$4="Neattiecināmās izmaksas",IF('Lokālā tāme Nr.2'!$Q50="Neattiecināmās",'Lokālā tāme Nr.2'!$P50,0))</f>
        <v>0</v>
      </c>
    </row>
    <row r="50" spans="1:16" ht="12" thickBot="1" x14ac:dyDescent="0.25">
      <c r="A50" s="18">
        <f>IF(P50=0,0,IF(COUNTBLANK(P50)=1,0,COUNTA($P$10:P50)))</f>
        <v>0</v>
      </c>
      <c r="B50" s="5">
        <f>IF($C$4="Neattiecināmās izmaksas",IF('Lokālā tāme Nr.2'!$Q51="Neattiecināmās",'Lokālā tāme Nr.2'!$B51,0))</f>
        <v>0</v>
      </c>
      <c r="C50" s="5">
        <f>IF($C$4="Neattiecināmās izmaksas",IF('Lokālā tāme Nr.2'!$Q51="Neattiecināmās",'Lokālā tāme Nr.2'!$C51,0))</f>
        <v>0</v>
      </c>
      <c r="D50" s="5">
        <f>IF($C$4="Neattiecināmās izmaksas",IF('Lokālā tāme Nr.2'!$Q51="Neattiecināmās",'Lokālā tāme Nr.2'!$D51,0))</f>
        <v>0</v>
      </c>
      <c r="E50" s="17">
        <f>IF($C$4="Neattiecināmās izmaksas",IF('Lokālā tāme Nr.2'!$Q51="Neattiecināmās",'Lokālā tāme Nr.2'!$E51,0))</f>
        <v>0</v>
      </c>
      <c r="F50" s="42">
        <f>IF($C$4="Neattiecināmās izmaksas",IF('Lokālā tāme Nr.2'!$Q51="Neattiecināmās",'Lokālā tāme Nr.2'!$F51,0))</f>
        <v>0</v>
      </c>
      <c r="G50" s="38">
        <f>IF($C$4="Neattiecināmās izmaksas",IF('Lokālā tāme Nr.2'!$Q51="Neattiecināmās",'Lokālā tāme Nr.2'!$G51,0))</f>
        <v>0</v>
      </c>
      <c r="H50" s="38">
        <f>IF($C$4="Neattiecināmās izmaksas",IF('Lokālā tāme Nr.2'!$Q51="Neattiecināmās",'Lokālā tāme Nr.2'!$H51,0))</f>
        <v>0</v>
      </c>
      <c r="I50" s="38">
        <f>IF($C$4="Neattiecināmās izmaksas",IF('Lokālā tāme Nr.2'!$Q51="Neattiecināmās",'Lokālā tāme Nr.2'!$I51,0))</f>
        <v>0</v>
      </c>
      <c r="J50" s="38">
        <f>IF($C$4="Neattiecināmās izmaksas",IF('Lokālā tāme Nr.2'!$Q51="Neattiecināmās",'Lokālā tāme Nr.2'!$J51,0))</f>
        <v>0</v>
      </c>
      <c r="K50" s="43">
        <f>IF($C$4="Neattiecināmās izmaksas",IF('Lokālā tāme Nr.2'!$Q51="Neattiecināmās",'Lokālā tāme Nr.2'!$K51,0))</f>
        <v>0</v>
      </c>
      <c r="L50" s="27">
        <f>IF($C$4="Neattiecināmās izmaksas",IF('Lokālā tāme Nr.2'!$Q51="Neattiecināmās",'Lokālā tāme Nr.2'!$L51,0))</f>
        <v>0</v>
      </c>
      <c r="M50" s="5">
        <f>IF($C$4="Neattiecināmās izmaksas",IF('Lokālā tāme Nr.2'!$Q51="Neattiecināmās",'Lokālā tāme Nr.2'!$M51,0))</f>
        <v>0</v>
      </c>
      <c r="N50" s="5">
        <f>IF($C$4="Neattiecināmās izmaksas",IF('Lokālā tāme Nr.2'!$Q51="Neattiecināmās",'Lokālā tāme Nr.2'!$N51,0))</f>
        <v>0</v>
      </c>
      <c r="O50" s="5">
        <f>IF($C$4="Neattiecināmās izmaksas",IF('Lokālā tāme Nr.2'!$Q51="Neattiecināmās",'Lokālā tāme Nr.2'!$O51,0))</f>
        <v>0</v>
      </c>
      <c r="P50" s="17">
        <f>IF($C$4="Neattiecināmās izmaksas",IF('Lokālā tāme Nr.2'!$Q51="Neattiecināmās",'Lokālā tāme Nr.2'!$P51,0))</f>
        <v>0</v>
      </c>
    </row>
    <row r="51" spans="1:16" ht="12" thickBot="1" x14ac:dyDescent="0.25">
      <c r="A51" s="18">
        <f>IF(P51=0,0,IF(COUNTBLANK(P51)=1,0,COUNTA($P$10:P51)))</f>
        <v>0</v>
      </c>
      <c r="B51" s="5">
        <f>IF($C$4="Neattiecināmās izmaksas",IF('Lokālā tāme Nr.2'!$Q52="Neattiecināmās",'Lokālā tāme Nr.2'!$B52,0))</f>
        <v>0</v>
      </c>
      <c r="C51" s="5">
        <f>IF($C$4="Neattiecināmās izmaksas",IF('Lokālā tāme Nr.2'!$Q52="Neattiecināmās",'Lokālā tāme Nr.2'!$C52,0))</f>
        <v>0</v>
      </c>
      <c r="D51" s="5">
        <f>IF($C$4="Neattiecināmās izmaksas",IF('Lokālā tāme Nr.2'!$Q52="Neattiecināmās",'Lokālā tāme Nr.2'!$D52,0))</f>
        <v>0</v>
      </c>
      <c r="E51" s="17">
        <f>IF($C$4="Neattiecināmās izmaksas",IF('Lokālā tāme Nr.2'!$Q52="Neattiecināmās",'Lokālā tāme Nr.2'!$E52,0))</f>
        <v>0</v>
      </c>
      <c r="F51" s="42">
        <f>IF($C$4="Neattiecināmās izmaksas",IF('Lokālā tāme Nr.2'!$Q52="Neattiecināmās",'Lokālā tāme Nr.2'!$F52,0))</f>
        <v>0</v>
      </c>
      <c r="G51" s="38">
        <f>IF($C$4="Neattiecināmās izmaksas",IF('Lokālā tāme Nr.2'!$Q52="Neattiecināmās",'Lokālā tāme Nr.2'!$G52,0))</f>
        <v>0</v>
      </c>
      <c r="H51" s="38">
        <f>IF($C$4="Neattiecināmās izmaksas",IF('Lokālā tāme Nr.2'!$Q52="Neattiecināmās",'Lokālā tāme Nr.2'!$H52,0))</f>
        <v>0</v>
      </c>
      <c r="I51" s="38">
        <f>IF($C$4="Neattiecināmās izmaksas",IF('Lokālā tāme Nr.2'!$Q52="Neattiecināmās",'Lokālā tāme Nr.2'!$I52,0))</f>
        <v>0</v>
      </c>
      <c r="J51" s="38">
        <f>IF($C$4="Neattiecināmās izmaksas",IF('Lokālā tāme Nr.2'!$Q52="Neattiecināmās",'Lokālā tāme Nr.2'!$J52,0))</f>
        <v>0</v>
      </c>
      <c r="K51" s="43">
        <f>IF($C$4="Neattiecināmās izmaksas",IF('Lokālā tāme Nr.2'!$Q52="Neattiecināmās",'Lokālā tāme Nr.2'!$K52,0))</f>
        <v>0</v>
      </c>
      <c r="L51" s="27">
        <f>IF($C$4="Neattiecināmās izmaksas",IF('Lokālā tāme Nr.2'!$Q52="Neattiecināmās",'Lokālā tāme Nr.2'!$L52,0))</f>
        <v>0</v>
      </c>
      <c r="M51" s="5">
        <f>IF($C$4="Neattiecināmās izmaksas",IF('Lokālā tāme Nr.2'!$Q52="Neattiecināmās",'Lokālā tāme Nr.2'!$M52,0))</f>
        <v>0</v>
      </c>
      <c r="N51" s="5">
        <f>IF($C$4="Neattiecināmās izmaksas",IF('Lokālā tāme Nr.2'!$Q52="Neattiecināmās",'Lokālā tāme Nr.2'!$N52,0))</f>
        <v>0</v>
      </c>
      <c r="O51" s="5">
        <f>IF($C$4="Neattiecināmās izmaksas",IF('Lokālā tāme Nr.2'!$Q52="Neattiecināmās",'Lokālā tāme Nr.2'!$O52,0))</f>
        <v>0</v>
      </c>
      <c r="P51" s="17">
        <f>IF($C$4="Neattiecināmās izmaksas",IF('Lokālā tāme Nr.2'!$Q52="Neattiecināmās",'Lokālā tāme Nr.2'!$P52,0))</f>
        <v>0</v>
      </c>
    </row>
    <row r="52" spans="1:16" ht="12" thickBot="1" x14ac:dyDescent="0.25">
      <c r="A52" s="18">
        <f>IF(P52=0,0,IF(COUNTBLANK(P52)=1,0,COUNTA($P$10:P52)))</f>
        <v>0</v>
      </c>
      <c r="B52" s="5">
        <f>IF($C$4="Neattiecināmās izmaksas",IF('Lokālā tāme Nr.2'!$Q53="Neattiecināmās",'Lokālā tāme Nr.2'!$B53,0))</f>
        <v>0</v>
      </c>
      <c r="C52" s="5">
        <f>IF($C$4="Neattiecināmās izmaksas",IF('Lokālā tāme Nr.2'!$Q53="Neattiecināmās",'Lokālā tāme Nr.2'!$C53,0))</f>
        <v>0</v>
      </c>
      <c r="D52" s="5">
        <f>IF($C$4="Neattiecināmās izmaksas",IF('Lokālā tāme Nr.2'!$Q53="Neattiecināmās",'Lokālā tāme Nr.2'!$D53,0))</f>
        <v>0</v>
      </c>
      <c r="E52" s="17">
        <f>IF($C$4="Neattiecināmās izmaksas",IF('Lokālā tāme Nr.2'!$Q53="Neattiecināmās",'Lokālā tāme Nr.2'!$E53,0))</f>
        <v>0</v>
      </c>
      <c r="F52" s="42">
        <f>IF($C$4="Neattiecināmās izmaksas",IF('Lokālā tāme Nr.2'!$Q53="Neattiecināmās",'Lokālā tāme Nr.2'!$F53,0))</f>
        <v>0</v>
      </c>
      <c r="G52" s="38">
        <f>IF($C$4="Neattiecināmās izmaksas",IF('Lokālā tāme Nr.2'!$Q53="Neattiecināmās",'Lokālā tāme Nr.2'!$G53,0))</f>
        <v>0</v>
      </c>
      <c r="H52" s="38">
        <f>IF($C$4="Neattiecināmās izmaksas",IF('Lokālā tāme Nr.2'!$Q53="Neattiecināmās",'Lokālā tāme Nr.2'!$H53,0))</f>
        <v>0</v>
      </c>
      <c r="I52" s="38">
        <f>IF($C$4="Neattiecināmās izmaksas",IF('Lokālā tāme Nr.2'!$Q53="Neattiecināmās",'Lokālā tāme Nr.2'!$I53,0))</f>
        <v>0</v>
      </c>
      <c r="J52" s="38">
        <f>IF($C$4="Neattiecināmās izmaksas",IF('Lokālā tāme Nr.2'!$Q53="Neattiecināmās",'Lokālā tāme Nr.2'!$J53,0))</f>
        <v>0</v>
      </c>
      <c r="K52" s="43">
        <f>IF($C$4="Neattiecināmās izmaksas",IF('Lokālā tāme Nr.2'!$Q53="Neattiecināmās",'Lokālā tāme Nr.2'!$K53,0))</f>
        <v>0</v>
      </c>
      <c r="L52" s="27">
        <f>IF($C$4="Neattiecināmās izmaksas",IF('Lokālā tāme Nr.2'!$Q53="Neattiecināmās",'Lokālā tāme Nr.2'!$L53,0))</f>
        <v>0</v>
      </c>
      <c r="M52" s="5">
        <f>IF($C$4="Neattiecināmās izmaksas",IF('Lokālā tāme Nr.2'!$Q53="Neattiecināmās",'Lokālā tāme Nr.2'!$M53,0))</f>
        <v>0</v>
      </c>
      <c r="N52" s="5">
        <f>IF($C$4="Neattiecināmās izmaksas",IF('Lokālā tāme Nr.2'!$Q53="Neattiecināmās",'Lokālā tāme Nr.2'!$N53,0))</f>
        <v>0</v>
      </c>
      <c r="O52" s="5">
        <f>IF($C$4="Neattiecināmās izmaksas",IF('Lokālā tāme Nr.2'!$Q53="Neattiecināmās",'Lokālā tāme Nr.2'!$O53,0))</f>
        <v>0</v>
      </c>
      <c r="P52" s="17">
        <f>IF($C$4="Neattiecināmās izmaksas",IF('Lokālā tāme Nr.2'!$Q53="Neattiecināmās",'Lokālā tāme Nr.2'!$P53,0))</f>
        <v>0</v>
      </c>
    </row>
    <row r="53" spans="1:16" ht="12" thickBot="1" x14ac:dyDescent="0.25">
      <c r="A53" s="18">
        <f>IF(P53=0,0,IF(COUNTBLANK(P53)=1,0,COUNTA($P$10:P53)))</f>
        <v>0</v>
      </c>
      <c r="B53" s="5">
        <f>IF($C$4="Neattiecināmās izmaksas",IF('Lokālā tāme Nr.2'!$Q54="Neattiecināmās",'Lokālā tāme Nr.2'!$B54,0))</f>
        <v>0</v>
      </c>
      <c r="C53" s="5">
        <f>IF($C$4="Neattiecināmās izmaksas",IF('Lokālā tāme Nr.2'!$Q54="Neattiecināmās",'Lokālā tāme Nr.2'!$C54,0))</f>
        <v>0</v>
      </c>
      <c r="D53" s="5">
        <f>IF($C$4="Neattiecināmās izmaksas",IF('Lokālā tāme Nr.2'!$Q54="Neattiecināmās",'Lokālā tāme Nr.2'!$D54,0))</f>
        <v>0</v>
      </c>
      <c r="E53" s="17">
        <f>IF($C$4="Neattiecināmās izmaksas",IF('Lokālā tāme Nr.2'!$Q54="Neattiecināmās",'Lokālā tāme Nr.2'!$E54,0))</f>
        <v>0</v>
      </c>
      <c r="F53" s="42">
        <f>IF($C$4="Neattiecināmās izmaksas",IF('Lokālā tāme Nr.2'!$Q54="Neattiecināmās",'Lokālā tāme Nr.2'!$F54,0))</f>
        <v>0</v>
      </c>
      <c r="G53" s="38">
        <f>IF($C$4="Neattiecināmās izmaksas",IF('Lokālā tāme Nr.2'!$Q54="Neattiecināmās",'Lokālā tāme Nr.2'!$G54,0))</f>
        <v>0</v>
      </c>
      <c r="H53" s="38">
        <f>IF($C$4="Neattiecināmās izmaksas",IF('Lokālā tāme Nr.2'!$Q54="Neattiecināmās",'Lokālā tāme Nr.2'!$H54,0))</f>
        <v>0</v>
      </c>
      <c r="I53" s="38">
        <f>IF($C$4="Neattiecināmās izmaksas",IF('Lokālā tāme Nr.2'!$Q54="Neattiecināmās",'Lokālā tāme Nr.2'!$I54,0))</f>
        <v>0</v>
      </c>
      <c r="J53" s="38">
        <f>IF($C$4="Neattiecināmās izmaksas",IF('Lokālā tāme Nr.2'!$Q54="Neattiecināmās",'Lokālā tāme Nr.2'!$J54,0))</f>
        <v>0</v>
      </c>
      <c r="K53" s="43">
        <f>IF($C$4="Neattiecināmās izmaksas",IF('Lokālā tāme Nr.2'!$Q54="Neattiecināmās",'Lokālā tāme Nr.2'!$K54,0))</f>
        <v>0</v>
      </c>
      <c r="L53" s="27">
        <f>IF($C$4="Neattiecināmās izmaksas",IF('Lokālā tāme Nr.2'!$Q54="Neattiecināmās",'Lokālā tāme Nr.2'!$L54,0))</f>
        <v>0</v>
      </c>
      <c r="M53" s="5">
        <f>IF($C$4="Neattiecināmās izmaksas",IF('Lokālā tāme Nr.2'!$Q54="Neattiecināmās",'Lokālā tāme Nr.2'!$M54,0))</f>
        <v>0</v>
      </c>
      <c r="N53" s="5">
        <f>IF($C$4="Neattiecināmās izmaksas",IF('Lokālā tāme Nr.2'!$Q54="Neattiecināmās",'Lokālā tāme Nr.2'!$N54,0))</f>
        <v>0</v>
      </c>
      <c r="O53" s="5">
        <f>IF($C$4="Neattiecināmās izmaksas",IF('Lokālā tāme Nr.2'!$Q54="Neattiecināmās",'Lokālā tāme Nr.2'!$O54,0))</f>
        <v>0</v>
      </c>
      <c r="P53" s="17">
        <f>IF($C$4="Neattiecināmās izmaksas",IF('Lokālā tāme Nr.2'!$Q54="Neattiecināmās",'Lokālā tāme Nr.2'!$P54,0))</f>
        <v>0</v>
      </c>
    </row>
    <row r="54" spans="1:16" ht="12" thickBot="1" x14ac:dyDescent="0.25">
      <c r="A54" s="18">
        <f>IF(P54=0,0,IF(COUNTBLANK(P54)=1,0,COUNTA($P$10:P54)))</f>
        <v>0</v>
      </c>
      <c r="B54" s="5">
        <f>IF($C$4="Neattiecināmās izmaksas",IF('Lokālā tāme Nr.2'!$Q55="Neattiecināmās",'Lokālā tāme Nr.2'!$B55,0))</f>
        <v>0</v>
      </c>
      <c r="C54" s="5">
        <f>IF($C$4="Neattiecināmās izmaksas",IF('Lokālā tāme Nr.2'!$Q55="Neattiecināmās",'Lokālā tāme Nr.2'!$C55,0))</f>
        <v>0</v>
      </c>
      <c r="D54" s="5">
        <f>IF($C$4="Neattiecināmās izmaksas",IF('Lokālā tāme Nr.2'!$Q55="Neattiecināmās",'Lokālā tāme Nr.2'!$D55,0))</f>
        <v>0</v>
      </c>
      <c r="E54" s="17">
        <f>IF($C$4="Neattiecināmās izmaksas",IF('Lokālā tāme Nr.2'!$Q55="Neattiecināmās",'Lokālā tāme Nr.2'!$E55,0))</f>
        <v>0</v>
      </c>
      <c r="F54" s="42">
        <f>IF($C$4="Neattiecināmās izmaksas",IF('Lokālā tāme Nr.2'!$Q55="Neattiecināmās",'Lokālā tāme Nr.2'!$F55,0))</f>
        <v>0</v>
      </c>
      <c r="G54" s="38">
        <f>IF($C$4="Neattiecināmās izmaksas",IF('Lokālā tāme Nr.2'!$Q55="Neattiecināmās",'Lokālā tāme Nr.2'!$G55,0))</f>
        <v>0</v>
      </c>
      <c r="H54" s="38">
        <f>IF($C$4="Neattiecināmās izmaksas",IF('Lokālā tāme Nr.2'!$Q55="Neattiecināmās",'Lokālā tāme Nr.2'!$H55,0))</f>
        <v>0</v>
      </c>
      <c r="I54" s="38">
        <f>IF($C$4="Neattiecināmās izmaksas",IF('Lokālā tāme Nr.2'!$Q55="Neattiecināmās",'Lokālā tāme Nr.2'!$I55,0))</f>
        <v>0</v>
      </c>
      <c r="J54" s="38">
        <f>IF($C$4="Neattiecināmās izmaksas",IF('Lokālā tāme Nr.2'!$Q55="Neattiecināmās",'Lokālā tāme Nr.2'!$J55,0))</f>
        <v>0</v>
      </c>
      <c r="K54" s="43">
        <f>IF($C$4="Neattiecināmās izmaksas",IF('Lokālā tāme Nr.2'!$Q55="Neattiecināmās",'Lokālā tāme Nr.2'!$K55,0))</f>
        <v>0</v>
      </c>
      <c r="L54" s="27">
        <f>IF($C$4="Neattiecināmās izmaksas",IF('Lokālā tāme Nr.2'!$Q55="Neattiecināmās",'Lokālā tāme Nr.2'!$L55,0))</f>
        <v>0</v>
      </c>
      <c r="M54" s="5">
        <f>IF($C$4="Neattiecināmās izmaksas",IF('Lokālā tāme Nr.2'!$Q55="Neattiecināmās",'Lokālā tāme Nr.2'!$M55,0))</f>
        <v>0</v>
      </c>
      <c r="N54" s="5">
        <f>IF($C$4="Neattiecināmās izmaksas",IF('Lokālā tāme Nr.2'!$Q55="Neattiecināmās",'Lokālā tāme Nr.2'!$N55,0))</f>
        <v>0</v>
      </c>
      <c r="O54" s="5">
        <f>IF($C$4="Neattiecināmās izmaksas",IF('Lokālā tāme Nr.2'!$Q55="Neattiecināmās",'Lokālā tāme Nr.2'!$O55,0))</f>
        <v>0</v>
      </c>
      <c r="P54" s="17">
        <f>IF($C$4="Neattiecināmās izmaksas",IF('Lokālā tāme Nr.2'!$Q55="Neattiecināmās",'Lokālā tāme Nr.2'!$P55,0))</f>
        <v>0</v>
      </c>
    </row>
    <row r="55" spans="1:16" ht="12" thickBot="1" x14ac:dyDescent="0.25">
      <c r="A55" s="18">
        <f>IF(P55=0,0,IF(COUNTBLANK(P55)=1,0,COUNTA($P$10:P55)))</f>
        <v>0</v>
      </c>
      <c r="B55" s="5">
        <f>IF($C$4="Neattiecināmās izmaksas",IF('Lokālā tāme Nr.2'!$Q56="Neattiecināmās",'Lokālā tāme Nr.2'!$B56,0))</f>
        <v>0</v>
      </c>
      <c r="C55" s="5">
        <f>IF($C$4="Neattiecināmās izmaksas",IF('Lokālā tāme Nr.2'!$Q56="Neattiecināmās",'Lokālā tāme Nr.2'!$C56,0))</f>
        <v>0</v>
      </c>
      <c r="D55" s="5">
        <f>IF($C$4="Neattiecināmās izmaksas",IF('Lokālā tāme Nr.2'!$Q56="Neattiecināmās",'Lokālā tāme Nr.2'!$D56,0))</f>
        <v>0</v>
      </c>
      <c r="E55" s="17">
        <f>IF($C$4="Neattiecināmās izmaksas",IF('Lokālā tāme Nr.2'!$Q56="Neattiecināmās",'Lokālā tāme Nr.2'!$E56,0))</f>
        <v>0</v>
      </c>
      <c r="F55" s="42">
        <f>IF($C$4="Neattiecināmās izmaksas",IF('Lokālā tāme Nr.2'!$Q56="Neattiecināmās",'Lokālā tāme Nr.2'!$F56,0))</f>
        <v>0</v>
      </c>
      <c r="G55" s="38">
        <f>IF($C$4="Neattiecināmās izmaksas",IF('Lokālā tāme Nr.2'!$Q56="Neattiecināmās",'Lokālā tāme Nr.2'!$G56,0))</f>
        <v>0</v>
      </c>
      <c r="H55" s="38">
        <f>IF($C$4="Neattiecināmās izmaksas",IF('Lokālā tāme Nr.2'!$Q56="Neattiecināmās",'Lokālā tāme Nr.2'!$H56,0))</f>
        <v>0</v>
      </c>
      <c r="I55" s="38">
        <f>IF($C$4="Neattiecināmās izmaksas",IF('Lokālā tāme Nr.2'!$Q56="Neattiecināmās",'Lokālā tāme Nr.2'!$I56,0))</f>
        <v>0</v>
      </c>
      <c r="J55" s="38">
        <f>IF($C$4="Neattiecināmās izmaksas",IF('Lokālā tāme Nr.2'!$Q56="Neattiecināmās",'Lokālā tāme Nr.2'!$J56,0))</f>
        <v>0</v>
      </c>
      <c r="K55" s="43">
        <f>IF($C$4="Neattiecināmās izmaksas",IF('Lokālā tāme Nr.2'!$Q56="Neattiecināmās",'Lokālā tāme Nr.2'!$K56,0))</f>
        <v>0</v>
      </c>
      <c r="L55" s="27">
        <f>IF($C$4="Neattiecināmās izmaksas",IF('Lokālā tāme Nr.2'!$Q56="Neattiecināmās",'Lokālā tāme Nr.2'!$L56,0))</f>
        <v>0</v>
      </c>
      <c r="M55" s="5">
        <f>IF($C$4="Neattiecināmās izmaksas",IF('Lokālā tāme Nr.2'!$Q56="Neattiecināmās",'Lokālā tāme Nr.2'!$M56,0))</f>
        <v>0</v>
      </c>
      <c r="N55" s="5">
        <f>IF($C$4="Neattiecināmās izmaksas",IF('Lokālā tāme Nr.2'!$Q56="Neattiecināmās",'Lokālā tāme Nr.2'!$N56,0))</f>
        <v>0</v>
      </c>
      <c r="O55" s="5">
        <f>IF($C$4="Neattiecināmās izmaksas",IF('Lokālā tāme Nr.2'!$Q56="Neattiecināmās",'Lokālā tāme Nr.2'!$O56,0))</f>
        <v>0</v>
      </c>
      <c r="P55" s="17">
        <f>IF($C$4="Neattiecināmās izmaksas",IF('Lokālā tāme Nr.2'!$Q56="Neattiecināmās",'Lokālā tāme Nr.2'!$P56,0))</f>
        <v>0</v>
      </c>
    </row>
    <row r="56" spans="1:16" ht="12" thickBot="1" x14ac:dyDescent="0.25">
      <c r="A56" s="18">
        <f>IF(P56=0,0,IF(COUNTBLANK(P56)=1,0,COUNTA($P$10:P56)))</f>
        <v>0</v>
      </c>
      <c r="B56" s="5">
        <f>IF($C$4="Neattiecināmās izmaksas",IF('Lokālā tāme Nr.2'!$Q57="Neattiecināmās",'Lokālā tāme Nr.2'!$B57,0))</f>
        <v>0</v>
      </c>
      <c r="C56" s="5">
        <f>IF($C$4="Neattiecināmās izmaksas",IF('Lokālā tāme Nr.2'!$Q57="Neattiecināmās",'Lokālā tāme Nr.2'!$C57,0))</f>
        <v>0</v>
      </c>
      <c r="D56" s="5">
        <f>IF($C$4="Neattiecināmās izmaksas",IF('Lokālā tāme Nr.2'!$Q57="Neattiecināmās",'Lokālā tāme Nr.2'!$D57,0))</f>
        <v>0</v>
      </c>
      <c r="E56" s="17">
        <f>IF($C$4="Neattiecināmās izmaksas",IF('Lokālā tāme Nr.2'!$Q57="Neattiecināmās",'Lokālā tāme Nr.2'!$E57,0))</f>
        <v>0</v>
      </c>
      <c r="F56" s="42">
        <f>IF($C$4="Neattiecināmās izmaksas",IF('Lokālā tāme Nr.2'!$Q57="Neattiecināmās",'Lokālā tāme Nr.2'!$F57,0))</f>
        <v>0</v>
      </c>
      <c r="G56" s="38">
        <f>IF($C$4="Neattiecināmās izmaksas",IF('Lokālā tāme Nr.2'!$Q57="Neattiecināmās",'Lokālā tāme Nr.2'!$G57,0))</f>
        <v>0</v>
      </c>
      <c r="H56" s="38">
        <f>IF($C$4="Neattiecināmās izmaksas",IF('Lokālā tāme Nr.2'!$Q57="Neattiecināmās",'Lokālā tāme Nr.2'!$H57,0))</f>
        <v>0</v>
      </c>
      <c r="I56" s="38">
        <f>IF($C$4="Neattiecināmās izmaksas",IF('Lokālā tāme Nr.2'!$Q57="Neattiecināmās",'Lokālā tāme Nr.2'!$I57,0))</f>
        <v>0</v>
      </c>
      <c r="J56" s="38">
        <f>IF($C$4="Neattiecināmās izmaksas",IF('Lokālā tāme Nr.2'!$Q57="Neattiecināmās",'Lokālā tāme Nr.2'!$J57,0))</f>
        <v>0</v>
      </c>
      <c r="K56" s="43">
        <f>IF($C$4="Neattiecināmās izmaksas",IF('Lokālā tāme Nr.2'!$Q57="Neattiecināmās",'Lokālā tāme Nr.2'!$K57,0))</f>
        <v>0</v>
      </c>
      <c r="L56" s="27">
        <f>IF($C$4="Neattiecināmās izmaksas",IF('Lokālā tāme Nr.2'!$Q57="Neattiecināmās",'Lokālā tāme Nr.2'!$L57,0))</f>
        <v>0</v>
      </c>
      <c r="M56" s="5">
        <f>IF($C$4="Neattiecināmās izmaksas",IF('Lokālā tāme Nr.2'!$Q57="Neattiecināmās",'Lokālā tāme Nr.2'!$M57,0))</f>
        <v>0</v>
      </c>
      <c r="N56" s="5">
        <f>IF($C$4="Neattiecināmās izmaksas",IF('Lokālā tāme Nr.2'!$Q57="Neattiecināmās",'Lokālā tāme Nr.2'!$N57,0))</f>
        <v>0</v>
      </c>
      <c r="O56" s="5">
        <f>IF($C$4="Neattiecināmās izmaksas",IF('Lokālā tāme Nr.2'!$Q57="Neattiecināmās",'Lokālā tāme Nr.2'!$O57,0))</f>
        <v>0</v>
      </c>
      <c r="P56" s="17">
        <f>IF($C$4="Neattiecināmās izmaksas",IF('Lokālā tāme Nr.2'!$Q57="Neattiecināmās",'Lokālā tāme Nr.2'!$P57,0))</f>
        <v>0</v>
      </c>
    </row>
    <row r="57" spans="1:16" ht="12" thickBot="1" x14ac:dyDescent="0.25">
      <c r="A57" s="18">
        <f>IF(P57=0,0,IF(COUNTBLANK(P57)=1,0,COUNTA($P$10:P57)))</f>
        <v>0</v>
      </c>
      <c r="B57" s="5">
        <f>IF($C$4="Neattiecināmās izmaksas",IF('Lokālā tāme Nr.2'!$Q58="Neattiecināmās",'Lokālā tāme Nr.2'!$B58,0))</f>
        <v>0</v>
      </c>
      <c r="C57" s="5">
        <f>IF($C$4="Neattiecināmās izmaksas",IF('Lokālā tāme Nr.2'!$Q58="Neattiecināmās",'Lokālā tāme Nr.2'!$C58,0))</f>
        <v>0</v>
      </c>
      <c r="D57" s="5">
        <f>IF($C$4="Neattiecināmās izmaksas",IF('Lokālā tāme Nr.2'!$Q58="Neattiecināmās",'Lokālā tāme Nr.2'!$D58,0))</f>
        <v>0</v>
      </c>
      <c r="E57" s="17">
        <f>IF($C$4="Neattiecināmās izmaksas",IF('Lokālā tāme Nr.2'!$Q58="Neattiecināmās",'Lokālā tāme Nr.2'!$E58,0))</f>
        <v>0</v>
      </c>
      <c r="F57" s="42">
        <f>IF($C$4="Neattiecināmās izmaksas",IF('Lokālā tāme Nr.2'!$Q58="Neattiecināmās",'Lokālā tāme Nr.2'!$F58,0))</f>
        <v>0</v>
      </c>
      <c r="G57" s="38">
        <f>IF($C$4="Neattiecināmās izmaksas",IF('Lokālā tāme Nr.2'!$Q58="Neattiecināmās",'Lokālā tāme Nr.2'!$G58,0))</f>
        <v>0</v>
      </c>
      <c r="H57" s="38">
        <f>IF($C$4="Neattiecināmās izmaksas",IF('Lokālā tāme Nr.2'!$Q58="Neattiecināmās",'Lokālā tāme Nr.2'!$H58,0))</f>
        <v>0</v>
      </c>
      <c r="I57" s="38">
        <f>IF($C$4="Neattiecināmās izmaksas",IF('Lokālā tāme Nr.2'!$Q58="Neattiecināmās",'Lokālā tāme Nr.2'!$I58,0))</f>
        <v>0</v>
      </c>
      <c r="J57" s="38">
        <f>IF($C$4="Neattiecināmās izmaksas",IF('Lokālā tāme Nr.2'!$Q58="Neattiecināmās",'Lokālā tāme Nr.2'!$J58,0))</f>
        <v>0</v>
      </c>
      <c r="K57" s="43">
        <f>IF($C$4="Neattiecināmās izmaksas",IF('Lokālā tāme Nr.2'!$Q58="Neattiecināmās",'Lokālā tāme Nr.2'!$K58,0))</f>
        <v>0</v>
      </c>
      <c r="L57" s="27">
        <f>IF($C$4="Neattiecināmās izmaksas",IF('Lokālā tāme Nr.2'!$Q58="Neattiecināmās",'Lokālā tāme Nr.2'!$L58,0))</f>
        <v>0</v>
      </c>
      <c r="M57" s="5">
        <f>IF($C$4="Neattiecināmās izmaksas",IF('Lokālā tāme Nr.2'!$Q58="Neattiecināmās",'Lokālā tāme Nr.2'!$M58,0))</f>
        <v>0</v>
      </c>
      <c r="N57" s="5">
        <f>IF($C$4="Neattiecināmās izmaksas",IF('Lokālā tāme Nr.2'!$Q58="Neattiecināmās",'Lokālā tāme Nr.2'!$N58,0))</f>
        <v>0</v>
      </c>
      <c r="O57" s="5">
        <f>IF($C$4="Neattiecināmās izmaksas",IF('Lokālā tāme Nr.2'!$Q58="Neattiecināmās",'Lokālā tāme Nr.2'!$O58,0))</f>
        <v>0</v>
      </c>
      <c r="P57" s="17">
        <f>IF($C$4="Neattiecināmās izmaksas",IF('Lokālā tāme Nr.2'!$Q58="Neattiecināmās",'Lokālā tāme Nr.2'!$P58,0))</f>
        <v>0</v>
      </c>
    </row>
    <row r="58" spans="1:16" ht="12" thickBot="1" x14ac:dyDescent="0.25">
      <c r="A58" s="18">
        <f>IF(P58=0,0,IF(COUNTBLANK(P58)=1,0,COUNTA($P$10:P58)))</f>
        <v>0</v>
      </c>
      <c r="B58" s="5">
        <f>IF($C$4="Neattiecināmās izmaksas",IF('Lokālā tāme Nr.2'!$Q59="Neattiecināmās",'Lokālā tāme Nr.2'!$B59,0))</f>
        <v>0</v>
      </c>
      <c r="C58" s="5">
        <f>IF($C$4="Neattiecināmās izmaksas",IF('Lokālā tāme Nr.2'!$Q59="Neattiecināmās",'Lokālā tāme Nr.2'!$C59,0))</f>
        <v>0</v>
      </c>
      <c r="D58" s="5">
        <f>IF($C$4="Neattiecināmās izmaksas",IF('Lokālā tāme Nr.2'!$Q59="Neattiecināmās",'Lokālā tāme Nr.2'!$D59,0))</f>
        <v>0</v>
      </c>
      <c r="E58" s="17">
        <f>IF($C$4="Neattiecināmās izmaksas",IF('Lokālā tāme Nr.2'!$Q59="Neattiecināmās",'Lokālā tāme Nr.2'!$E59,0))</f>
        <v>0</v>
      </c>
      <c r="F58" s="42">
        <f>IF($C$4="Neattiecināmās izmaksas",IF('Lokālā tāme Nr.2'!$Q59="Neattiecināmās",'Lokālā tāme Nr.2'!$F59,0))</f>
        <v>0</v>
      </c>
      <c r="G58" s="38">
        <f>IF($C$4="Neattiecināmās izmaksas",IF('Lokālā tāme Nr.2'!$Q59="Neattiecināmās",'Lokālā tāme Nr.2'!$G59,0))</f>
        <v>0</v>
      </c>
      <c r="H58" s="38">
        <f>IF($C$4="Neattiecināmās izmaksas",IF('Lokālā tāme Nr.2'!$Q59="Neattiecināmās",'Lokālā tāme Nr.2'!$H59,0))</f>
        <v>0</v>
      </c>
      <c r="I58" s="38">
        <f>IF($C$4="Neattiecināmās izmaksas",IF('Lokālā tāme Nr.2'!$Q59="Neattiecināmās",'Lokālā tāme Nr.2'!$I59,0))</f>
        <v>0</v>
      </c>
      <c r="J58" s="38">
        <f>IF($C$4="Neattiecināmās izmaksas",IF('Lokālā tāme Nr.2'!$Q59="Neattiecināmās",'Lokālā tāme Nr.2'!$J59,0))</f>
        <v>0</v>
      </c>
      <c r="K58" s="43">
        <f>IF($C$4="Neattiecināmās izmaksas",IF('Lokālā tāme Nr.2'!$Q59="Neattiecināmās",'Lokālā tāme Nr.2'!$K59,0))</f>
        <v>0</v>
      </c>
      <c r="L58" s="27">
        <f>IF($C$4="Neattiecināmās izmaksas",IF('Lokālā tāme Nr.2'!$Q59="Neattiecināmās",'Lokālā tāme Nr.2'!$L59,0))</f>
        <v>0</v>
      </c>
      <c r="M58" s="5">
        <f>IF($C$4="Neattiecināmās izmaksas",IF('Lokālā tāme Nr.2'!$Q59="Neattiecināmās",'Lokālā tāme Nr.2'!$M59,0))</f>
        <v>0</v>
      </c>
      <c r="N58" s="5">
        <f>IF($C$4="Neattiecināmās izmaksas",IF('Lokālā tāme Nr.2'!$Q59="Neattiecināmās",'Lokālā tāme Nr.2'!$N59,0))</f>
        <v>0</v>
      </c>
      <c r="O58" s="5">
        <f>IF($C$4="Neattiecināmās izmaksas",IF('Lokālā tāme Nr.2'!$Q59="Neattiecināmās",'Lokālā tāme Nr.2'!$O59,0))</f>
        <v>0</v>
      </c>
      <c r="P58" s="17">
        <f>IF($C$4="Neattiecināmās izmaksas",IF('Lokālā tāme Nr.2'!$Q59="Neattiecināmās",'Lokālā tāme Nr.2'!$P59,0))</f>
        <v>0</v>
      </c>
    </row>
    <row r="59" spans="1:16" ht="12" thickBot="1" x14ac:dyDescent="0.25">
      <c r="A59" s="18">
        <f>IF(P59=0,0,IF(COUNTBLANK(P59)=1,0,COUNTA($P$10:P59)))</f>
        <v>0</v>
      </c>
      <c r="B59" s="5">
        <f>IF($C$4="Neattiecināmās izmaksas",IF('Lokālā tāme Nr.2'!$Q60="Neattiecināmās",'Lokālā tāme Nr.2'!$B60,0))</f>
        <v>0</v>
      </c>
      <c r="C59" s="5">
        <f>IF($C$4="Neattiecināmās izmaksas",IF('Lokālā tāme Nr.2'!$Q60="Neattiecināmās",'Lokālā tāme Nr.2'!$C60,0))</f>
        <v>0</v>
      </c>
      <c r="D59" s="5">
        <f>IF($C$4="Neattiecināmās izmaksas",IF('Lokālā tāme Nr.2'!$Q60="Neattiecināmās",'Lokālā tāme Nr.2'!$D60,0))</f>
        <v>0</v>
      </c>
      <c r="E59" s="17">
        <f>IF($C$4="Neattiecināmās izmaksas",IF('Lokālā tāme Nr.2'!$Q60="Neattiecināmās",'Lokālā tāme Nr.2'!$E60,0))</f>
        <v>0</v>
      </c>
      <c r="F59" s="42">
        <f>IF($C$4="Neattiecināmās izmaksas",IF('Lokālā tāme Nr.2'!$Q60="Neattiecināmās",'Lokālā tāme Nr.2'!$F60,0))</f>
        <v>0</v>
      </c>
      <c r="G59" s="38">
        <f>IF($C$4="Neattiecināmās izmaksas",IF('Lokālā tāme Nr.2'!$Q60="Neattiecināmās",'Lokālā tāme Nr.2'!$G60,0))</f>
        <v>0</v>
      </c>
      <c r="H59" s="38">
        <f>IF($C$4="Neattiecināmās izmaksas",IF('Lokālā tāme Nr.2'!$Q60="Neattiecināmās",'Lokālā tāme Nr.2'!$H60,0))</f>
        <v>0</v>
      </c>
      <c r="I59" s="38">
        <f>IF($C$4="Neattiecināmās izmaksas",IF('Lokālā tāme Nr.2'!$Q60="Neattiecināmās",'Lokālā tāme Nr.2'!$I60,0))</f>
        <v>0</v>
      </c>
      <c r="J59" s="38">
        <f>IF($C$4="Neattiecināmās izmaksas",IF('Lokālā tāme Nr.2'!$Q60="Neattiecināmās",'Lokālā tāme Nr.2'!$J60,0))</f>
        <v>0</v>
      </c>
      <c r="K59" s="43">
        <f>IF($C$4="Neattiecināmās izmaksas",IF('Lokālā tāme Nr.2'!$Q60="Neattiecināmās",'Lokālā tāme Nr.2'!$K60,0))</f>
        <v>0</v>
      </c>
      <c r="L59" s="27">
        <f>IF($C$4="Neattiecināmās izmaksas",IF('Lokālā tāme Nr.2'!$Q60="Neattiecināmās",'Lokālā tāme Nr.2'!$L60,0))</f>
        <v>0</v>
      </c>
      <c r="M59" s="5">
        <f>IF($C$4="Neattiecināmās izmaksas",IF('Lokālā tāme Nr.2'!$Q60="Neattiecināmās",'Lokālā tāme Nr.2'!$M60,0))</f>
        <v>0</v>
      </c>
      <c r="N59" s="5">
        <f>IF($C$4="Neattiecināmās izmaksas",IF('Lokālā tāme Nr.2'!$Q60="Neattiecināmās",'Lokālā tāme Nr.2'!$N60,0))</f>
        <v>0</v>
      </c>
      <c r="O59" s="5">
        <f>IF($C$4="Neattiecināmās izmaksas",IF('Lokālā tāme Nr.2'!$Q60="Neattiecināmās",'Lokālā tāme Nr.2'!$O60,0))</f>
        <v>0</v>
      </c>
      <c r="P59" s="17">
        <f>IF($C$4="Neattiecināmās izmaksas",IF('Lokālā tāme Nr.2'!$Q60="Neattiecināmās",'Lokālā tāme Nr.2'!$P60,0))</f>
        <v>0</v>
      </c>
    </row>
    <row r="60" spans="1:16" ht="12" thickBot="1" x14ac:dyDescent="0.25">
      <c r="A60" s="18">
        <f>IF(P60=0,0,IF(COUNTBLANK(P60)=1,0,COUNTA($P$10:P60)))</f>
        <v>0</v>
      </c>
      <c r="B60" s="5">
        <f>IF($C$4="Neattiecināmās izmaksas",IF('Lokālā tāme Nr.2'!$Q61="Neattiecināmās",'Lokālā tāme Nr.2'!$B61,0))</f>
        <v>0</v>
      </c>
      <c r="C60" s="5">
        <f>IF($C$4="Neattiecināmās izmaksas",IF('Lokālā tāme Nr.2'!$Q61="Neattiecināmās",'Lokālā tāme Nr.2'!$C61,0))</f>
        <v>0</v>
      </c>
      <c r="D60" s="5">
        <f>IF($C$4="Neattiecināmās izmaksas",IF('Lokālā tāme Nr.2'!$Q61="Neattiecināmās",'Lokālā tāme Nr.2'!$D61,0))</f>
        <v>0</v>
      </c>
      <c r="E60" s="17">
        <f>IF($C$4="Neattiecināmās izmaksas",IF('Lokālā tāme Nr.2'!$Q61="Neattiecināmās",'Lokālā tāme Nr.2'!$E61,0))</f>
        <v>0</v>
      </c>
      <c r="F60" s="42">
        <f>IF($C$4="Neattiecināmās izmaksas",IF('Lokālā tāme Nr.2'!$Q61="Neattiecināmās",'Lokālā tāme Nr.2'!$F61,0))</f>
        <v>0</v>
      </c>
      <c r="G60" s="38">
        <f>IF($C$4="Neattiecināmās izmaksas",IF('Lokālā tāme Nr.2'!$Q61="Neattiecināmās",'Lokālā tāme Nr.2'!$G61,0))</f>
        <v>0</v>
      </c>
      <c r="H60" s="38">
        <f>IF($C$4="Neattiecināmās izmaksas",IF('Lokālā tāme Nr.2'!$Q61="Neattiecināmās",'Lokālā tāme Nr.2'!$H61,0))</f>
        <v>0</v>
      </c>
      <c r="I60" s="38">
        <f>IF($C$4="Neattiecināmās izmaksas",IF('Lokālā tāme Nr.2'!$Q61="Neattiecināmās",'Lokālā tāme Nr.2'!$I61,0))</f>
        <v>0</v>
      </c>
      <c r="J60" s="38">
        <f>IF($C$4="Neattiecināmās izmaksas",IF('Lokālā tāme Nr.2'!$Q61="Neattiecināmās",'Lokālā tāme Nr.2'!$J61,0))</f>
        <v>0</v>
      </c>
      <c r="K60" s="43">
        <f>IF($C$4="Neattiecināmās izmaksas",IF('Lokālā tāme Nr.2'!$Q61="Neattiecināmās",'Lokālā tāme Nr.2'!$K61,0))</f>
        <v>0</v>
      </c>
      <c r="L60" s="27">
        <f>IF($C$4="Neattiecināmās izmaksas",IF('Lokālā tāme Nr.2'!$Q61="Neattiecināmās",'Lokālā tāme Nr.2'!$L61,0))</f>
        <v>0</v>
      </c>
      <c r="M60" s="5">
        <f>IF($C$4="Neattiecināmās izmaksas",IF('Lokālā tāme Nr.2'!$Q61="Neattiecināmās",'Lokālā tāme Nr.2'!$M61,0))</f>
        <v>0</v>
      </c>
      <c r="N60" s="5">
        <f>IF($C$4="Neattiecināmās izmaksas",IF('Lokālā tāme Nr.2'!$Q61="Neattiecināmās",'Lokālā tāme Nr.2'!$N61,0))</f>
        <v>0</v>
      </c>
      <c r="O60" s="5">
        <f>IF($C$4="Neattiecināmās izmaksas",IF('Lokālā tāme Nr.2'!$Q61="Neattiecināmās",'Lokālā tāme Nr.2'!$O61,0))</f>
        <v>0</v>
      </c>
      <c r="P60" s="17">
        <f>IF($C$4="Neattiecināmās izmaksas",IF('Lokālā tāme Nr.2'!$Q61="Neattiecināmās",'Lokālā tāme Nr.2'!$P61,0))</f>
        <v>0</v>
      </c>
    </row>
    <row r="61" spans="1:16" ht="12" thickBot="1" x14ac:dyDescent="0.25">
      <c r="A61" s="18">
        <f>IF(P61=0,0,IF(COUNTBLANK(P61)=1,0,COUNTA($P$10:P61)))</f>
        <v>0</v>
      </c>
      <c r="B61" s="5">
        <f>IF($C$4="Neattiecināmās izmaksas",IF('Lokālā tāme Nr.2'!$Q62="Neattiecināmās",'Lokālā tāme Nr.2'!$B62,0))</f>
        <v>0</v>
      </c>
      <c r="C61" s="5">
        <f>IF($C$4="Neattiecināmās izmaksas",IF('Lokālā tāme Nr.2'!$Q62="Neattiecināmās",'Lokālā tāme Nr.2'!$C62,0))</f>
        <v>0</v>
      </c>
      <c r="D61" s="5">
        <f>IF($C$4="Neattiecināmās izmaksas",IF('Lokālā tāme Nr.2'!$Q62="Neattiecināmās",'Lokālā tāme Nr.2'!$D62,0))</f>
        <v>0</v>
      </c>
      <c r="E61" s="17">
        <f>IF($C$4="Neattiecināmās izmaksas",IF('Lokālā tāme Nr.2'!$Q62="Neattiecināmās",'Lokālā tāme Nr.2'!$E62,0))</f>
        <v>0</v>
      </c>
      <c r="F61" s="42">
        <f>IF($C$4="Neattiecināmās izmaksas",IF('Lokālā tāme Nr.2'!$Q62="Neattiecināmās",'Lokālā tāme Nr.2'!$F62,0))</f>
        <v>0</v>
      </c>
      <c r="G61" s="38">
        <f>IF($C$4="Neattiecināmās izmaksas",IF('Lokālā tāme Nr.2'!$Q62="Neattiecināmās",'Lokālā tāme Nr.2'!$G62,0))</f>
        <v>0</v>
      </c>
      <c r="H61" s="38">
        <f>IF($C$4="Neattiecināmās izmaksas",IF('Lokālā tāme Nr.2'!$Q62="Neattiecināmās",'Lokālā tāme Nr.2'!$H62,0))</f>
        <v>0</v>
      </c>
      <c r="I61" s="38">
        <f>IF($C$4="Neattiecināmās izmaksas",IF('Lokālā tāme Nr.2'!$Q62="Neattiecināmās",'Lokālā tāme Nr.2'!$I62,0))</f>
        <v>0</v>
      </c>
      <c r="J61" s="38">
        <f>IF($C$4="Neattiecināmās izmaksas",IF('Lokālā tāme Nr.2'!$Q62="Neattiecināmās",'Lokālā tāme Nr.2'!$J62,0))</f>
        <v>0</v>
      </c>
      <c r="K61" s="43">
        <f>IF($C$4="Neattiecināmās izmaksas",IF('Lokālā tāme Nr.2'!$Q62="Neattiecināmās",'Lokālā tāme Nr.2'!$K62,0))</f>
        <v>0</v>
      </c>
      <c r="L61" s="27">
        <f>IF($C$4="Neattiecināmās izmaksas",IF('Lokālā tāme Nr.2'!$Q62="Neattiecināmās",'Lokālā tāme Nr.2'!$L62,0))</f>
        <v>0</v>
      </c>
      <c r="M61" s="5">
        <f>IF($C$4="Neattiecināmās izmaksas",IF('Lokālā tāme Nr.2'!$Q62="Neattiecināmās",'Lokālā tāme Nr.2'!$M62,0))</f>
        <v>0</v>
      </c>
      <c r="N61" s="5">
        <f>IF($C$4="Neattiecināmās izmaksas",IF('Lokālā tāme Nr.2'!$Q62="Neattiecināmās",'Lokālā tāme Nr.2'!$N62,0))</f>
        <v>0</v>
      </c>
      <c r="O61" s="5">
        <f>IF($C$4="Neattiecināmās izmaksas",IF('Lokālā tāme Nr.2'!$Q62="Neattiecināmās",'Lokālā tāme Nr.2'!$O62,0))</f>
        <v>0</v>
      </c>
      <c r="P61" s="17">
        <f>IF($C$4="Neattiecināmās izmaksas",IF('Lokālā tāme Nr.2'!$Q62="Neattiecināmās",'Lokālā tāme Nr.2'!$P62,0))</f>
        <v>0</v>
      </c>
    </row>
    <row r="62" spans="1:16" ht="12" thickBot="1" x14ac:dyDescent="0.25">
      <c r="A62" s="18">
        <f>IF(P62=0,0,IF(COUNTBLANK(P62)=1,0,COUNTA($P$10:P62)))</f>
        <v>0</v>
      </c>
      <c r="B62" s="5">
        <f>IF($C$4="Neattiecināmās izmaksas",IF('Lokālā tāme Nr.2'!$Q63="Neattiecināmās",'Lokālā tāme Nr.2'!$B63,0))</f>
        <v>0</v>
      </c>
      <c r="C62" s="5">
        <f>IF($C$4="Neattiecināmās izmaksas",IF('Lokālā tāme Nr.2'!$Q63="Neattiecināmās",'Lokālā tāme Nr.2'!$C63,0))</f>
        <v>0</v>
      </c>
      <c r="D62" s="5">
        <f>IF($C$4="Neattiecināmās izmaksas",IF('Lokālā tāme Nr.2'!$Q63="Neattiecināmās",'Lokālā tāme Nr.2'!$D63,0))</f>
        <v>0</v>
      </c>
      <c r="E62" s="17">
        <f>IF($C$4="Neattiecināmās izmaksas",IF('Lokālā tāme Nr.2'!$Q63="Neattiecināmās",'Lokālā tāme Nr.2'!$E63,0))</f>
        <v>0</v>
      </c>
      <c r="F62" s="42">
        <f>IF($C$4="Neattiecināmās izmaksas",IF('Lokālā tāme Nr.2'!$Q63="Neattiecināmās",'Lokālā tāme Nr.2'!$F63,0))</f>
        <v>0</v>
      </c>
      <c r="G62" s="38">
        <f>IF($C$4="Neattiecināmās izmaksas",IF('Lokālā tāme Nr.2'!$Q63="Neattiecināmās",'Lokālā tāme Nr.2'!$G63,0))</f>
        <v>0</v>
      </c>
      <c r="H62" s="38">
        <f>IF($C$4="Neattiecināmās izmaksas",IF('Lokālā tāme Nr.2'!$Q63="Neattiecināmās",'Lokālā tāme Nr.2'!$H63,0))</f>
        <v>0</v>
      </c>
      <c r="I62" s="38">
        <f>IF($C$4="Neattiecināmās izmaksas",IF('Lokālā tāme Nr.2'!$Q63="Neattiecināmās",'Lokālā tāme Nr.2'!$I63,0))</f>
        <v>0</v>
      </c>
      <c r="J62" s="38">
        <f>IF($C$4="Neattiecināmās izmaksas",IF('Lokālā tāme Nr.2'!$Q63="Neattiecināmās",'Lokālā tāme Nr.2'!$J63,0))</f>
        <v>0</v>
      </c>
      <c r="K62" s="43">
        <f>IF($C$4="Neattiecināmās izmaksas",IF('Lokālā tāme Nr.2'!$Q63="Neattiecināmās",'Lokālā tāme Nr.2'!$K63,0))</f>
        <v>0</v>
      </c>
      <c r="L62" s="27">
        <f>IF($C$4="Neattiecināmās izmaksas",IF('Lokālā tāme Nr.2'!$Q63="Neattiecināmās",'Lokālā tāme Nr.2'!$L63,0))</f>
        <v>0</v>
      </c>
      <c r="M62" s="5">
        <f>IF($C$4="Neattiecināmās izmaksas",IF('Lokālā tāme Nr.2'!$Q63="Neattiecināmās",'Lokālā tāme Nr.2'!$M63,0))</f>
        <v>0</v>
      </c>
      <c r="N62" s="5">
        <f>IF($C$4="Neattiecināmās izmaksas",IF('Lokālā tāme Nr.2'!$Q63="Neattiecināmās",'Lokālā tāme Nr.2'!$N63,0))</f>
        <v>0</v>
      </c>
      <c r="O62" s="5">
        <f>IF($C$4="Neattiecināmās izmaksas",IF('Lokālā tāme Nr.2'!$Q63="Neattiecināmās",'Lokālā tāme Nr.2'!$O63,0))</f>
        <v>0</v>
      </c>
      <c r="P62" s="17">
        <f>IF($C$4="Neattiecināmās izmaksas",IF('Lokālā tāme Nr.2'!$Q63="Neattiecināmās",'Lokālā tāme Nr.2'!$P63,0))</f>
        <v>0</v>
      </c>
    </row>
    <row r="63" spans="1:16" ht="12" thickBot="1" x14ac:dyDescent="0.25">
      <c r="A63" s="18">
        <f>IF(P63=0,0,IF(COUNTBLANK(P63)=1,0,COUNTA($P$10:P63)))</f>
        <v>0</v>
      </c>
      <c r="B63" s="5">
        <f>IF($C$4="Neattiecināmās izmaksas",IF('Lokālā tāme Nr.2'!$Q64="Neattiecināmās",'Lokālā tāme Nr.2'!$B64,0))</f>
        <v>0</v>
      </c>
      <c r="C63" s="5">
        <f>IF($C$4="Neattiecināmās izmaksas",IF('Lokālā tāme Nr.2'!$Q64="Neattiecināmās",'Lokālā tāme Nr.2'!$C64,0))</f>
        <v>0</v>
      </c>
      <c r="D63" s="5">
        <f>IF($C$4="Neattiecināmās izmaksas",IF('Lokālā tāme Nr.2'!$Q64="Neattiecināmās",'Lokālā tāme Nr.2'!$D64,0))</f>
        <v>0</v>
      </c>
      <c r="E63" s="17">
        <f>IF($C$4="Neattiecināmās izmaksas",IF('Lokālā tāme Nr.2'!$Q64="Neattiecināmās",'Lokālā tāme Nr.2'!$E64,0))</f>
        <v>0</v>
      </c>
      <c r="F63" s="42">
        <f>IF($C$4="Neattiecināmās izmaksas",IF('Lokālā tāme Nr.2'!$Q64="Neattiecināmās",'Lokālā tāme Nr.2'!$F64,0))</f>
        <v>0</v>
      </c>
      <c r="G63" s="38">
        <f>IF($C$4="Neattiecināmās izmaksas",IF('Lokālā tāme Nr.2'!$Q64="Neattiecināmās",'Lokālā tāme Nr.2'!$G64,0))</f>
        <v>0</v>
      </c>
      <c r="H63" s="38">
        <f>IF($C$4="Neattiecināmās izmaksas",IF('Lokālā tāme Nr.2'!$Q64="Neattiecināmās",'Lokālā tāme Nr.2'!$H64,0))</f>
        <v>0</v>
      </c>
      <c r="I63" s="38">
        <f>IF($C$4="Neattiecināmās izmaksas",IF('Lokālā tāme Nr.2'!$Q64="Neattiecināmās",'Lokālā tāme Nr.2'!$I64,0))</f>
        <v>0</v>
      </c>
      <c r="J63" s="38">
        <f>IF($C$4="Neattiecināmās izmaksas",IF('Lokālā tāme Nr.2'!$Q64="Neattiecināmās",'Lokālā tāme Nr.2'!$J64,0))</f>
        <v>0</v>
      </c>
      <c r="K63" s="43">
        <f>IF($C$4="Neattiecināmās izmaksas",IF('Lokālā tāme Nr.2'!$Q64="Neattiecināmās",'Lokālā tāme Nr.2'!$K64,0))</f>
        <v>0</v>
      </c>
      <c r="L63" s="27">
        <f>IF($C$4="Neattiecināmās izmaksas",IF('Lokālā tāme Nr.2'!$Q64="Neattiecināmās",'Lokālā tāme Nr.2'!$L64,0))</f>
        <v>0</v>
      </c>
      <c r="M63" s="5">
        <f>IF($C$4="Neattiecināmās izmaksas",IF('Lokālā tāme Nr.2'!$Q64="Neattiecināmās",'Lokālā tāme Nr.2'!$M64,0))</f>
        <v>0</v>
      </c>
      <c r="N63" s="5">
        <f>IF($C$4="Neattiecināmās izmaksas",IF('Lokālā tāme Nr.2'!$Q64="Neattiecināmās",'Lokālā tāme Nr.2'!$N64,0))</f>
        <v>0</v>
      </c>
      <c r="O63" s="5">
        <f>IF($C$4="Neattiecināmās izmaksas",IF('Lokālā tāme Nr.2'!$Q64="Neattiecināmās",'Lokālā tāme Nr.2'!$O64,0))</f>
        <v>0</v>
      </c>
      <c r="P63" s="17">
        <f>IF($C$4="Neattiecināmās izmaksas",IF('Lokālā tāme Nr.2'!$Q64="Neattiecināmās",'Lokālā tāme Nr.2'!$P64,0))</f>
        <v>0</v>
      </c>
    </row>
    <row r="64" spans="1:16" ht="12" thickBot="1" x14ac:dyDescent="0.25">
      <c r="A64" s="18">
        <f>IF(P64=0,0,IF(COUNTBLANK(P64)=1,0,COUNTA($P$10:P64)))</f>
        <v>0</v>
      </c>
      <c r="B64" s="5">
        <f>IF($C$4="Neattiecināmās izmaksas",IF('Lokālā tāme Nr.2'!$Q65="Neattiecināmās",'Lokālā tāme Nr.2'!$B65,0))</f>
        <v>0</v>
      </c>
      <c r="C64" s="5">
        <f>IF($C$4="Neattiecināmās izmaksas",IF('Lokālā tāme Nr.2'!$Q65="Neattiecināmās",'Lokālā tāme Nr.2'!$C65,0))</f>
        <v>0</v>
      </c>
      <c r="D64" s="5">
        <f>IF($C$4="Neattiecināmās izmaksas",IF('Lokālā tāme Nr.2'!$Q65="Neattiecināmās",'Lokālā tāme Nr.2'!$D65,0))</f>
        <v>0</v>
      </c>
      <c r="E64" s="17">
        <f>IF($C$4="Neattiecināmās izmaksas",IF('Lokālā tāme Nr.2'!$Q65="Neattiecināmās",'Lokālā tāme Nr.2'!$E65,0))</f>
        <v>0</v>
      </c>
      <c r="F64" s="42">
        <f>IF($C$4="Neattiecināmās izmaksas",IF('Lokālā tāme Nr.2'!$Q65="Neattiecināmās",'Lokālā tāme Nr.2'!$F65,0))</f>
        <v>0</v>
      </c>
      <c r="G64" s="38">
        <f>IF($C$4="Neattiecināmās izmaksas",IF('Lokālā tāme Nr.2'!$Q65="Neattiecināmās",'Lokālā tāme Nr.2'!$G65,0))</f>
        <v>0</v>
      </c>
      <c r="H64" s="38">
        <f>IF($C$4="Neattiecināmās izmaksas",IF('Lokālā tāme Nr.2'!$Q65="Neattiecināmās",'Lokālā tāme Nr.2'!$H65,0))</f>
        <v>0</v>
      </c>
      <c r="I64" s="38">
        <f>IF($C$4="Neattiecināmās izmaksas",IF('Lokālā tāme Nr.2'!$Q65="Neattiecināmās",'Lokālā tāme Nr.2'!$I65,0))</f>
        <v>0</v>
      </c>
      <c r="J64" s="38">
        <f>IF($C$4="Neattiecināmās izmaksas",IF('Lokālā tāme Nr.2'!$Q65="Neattiecināmās",'Lokālā tāme Nr.2'!$J65,0))</f>
        <v>0</v>
      </c>
      <c r="K64" s="43">
        <f>IF($C$4="Neattiecināmās izmaksas",IF('Lokālā tāme Nr.2'!$Q65="Neattiecināmās",'Lokālā tāme Nr.2'!$K65,0))</f>
        <v>0</v>
      </c>
      <c r="L64" s="27">
        <f>IF($C$4="Neattiecināmās izmaksas",IF('Lokālā tāme Nr.2'!$Q65="Neattiecināmās",'Lokālā tāme Nr.2'!$L65,0))</f>
        <v>0</v>
      </c>
      <c r="M64" s="5">
        <f>IF($C$4="Neattiecināmās izmaksas",IF('Lokālā tāme Nr.2'!$Q65="Neattiecināmās",'Lokālā tāme Nr.2'!$M65,0))</f>
        <v>0</v>
      </c>
      <c r="N64" s="5">
        <f>IF($C$4="Neattiecināmās izmaksas",IF('Lokālā tāme Nr.2'!$Q65="Neattiecināmās",'Lokālā tāme Nr.2'!$N65,0))</f>
        <v>0</v>
      </c>
      <c r="O64" s="5">
        <f>IF($C$4="Neattiecināmās izmaksas",IF('Lokālā tāme Nr.2'!$Q65="Neattiecināmās",'Lokālā tāme Nr.2'!$O65,0))</f>
        <v>0</v>
      </c>
      <c r="P64" s="17">
        <f>IF($C$4="Neattiecināmās izmaksas",IF('Lokālā tāme Nr.2'!$Q65="Neattiecināmās",'Lokālā tāme Nr.2'!$P65,0))</f>
        <v>0</v>
      </c>
    </row>
    <row r="65" spans="1:16" ht="12" thickBot="1" x14ac:dyDescent="0.25">
      <c r="A65" s="18">
        <f>IF(P65=0,0,IF(COUNTBLANK(P65)=1,0,COUNTA($P$10:P65)))</f>
        <v>0</v>
      </c>
      <c r="B65" s="5">
        <f>IF($C$4="Neattiecināmās izmaksas",IF('Lokālā tāme Nr.2'!$Q66="Neattiecināmās",'Lokālā tāme Nr.2'!$B66,0))</f>
        <v>0</v>
      </c>
      <c r="C65" s="5">
        <f>IF($C$4="Neattiecināmās izmaksas",IF('Lokālā tāme Nr.2'!$Q66="Neattiecināmās",'Lokālā tāme Nr.2'!$C66,0))</f>
        <v>0</v>
      </c>
      <c r="D65" s="5">
        <f>IF($C$4="Neattiecināmās izmaksas",IF('Lokālā tāme Nr.2'!$Q66="Neattiecināmās",'Lokālā tāme Nr.2'!$D66,0))</f>
        <v>0</v>
      </c>
      <c r="E65" s="17">
        <f>IF($C$4="Neattiecināmās izmaksas",IF('Lokālā tāme Nr.2'!$Q66="Neattiecināmās",'Lokālā tāme Nr.2'!$E66,0))</f>
        <v>0</v>
      </c>
      <c r="F65" s="42">
        <f>IF($C$4="Neattiecināmās izmaksas",IF('Lokālā tāme Nr.2'!$Q66="Neattiecināmās",'Lokālā tāme Nr.2'!$F66,0))</f>
        <v>0</v>
      </c>
      <c r="G65" s="38">
        <f>IF($C$4="Neattiecināmās izmaksas",IF('Lokālā tāme Nr.2'!$Q66="Neattiecināmās",'Lokālā tāme Nr.2'!$G66,0))</f>
        <v>0</v>
      </c>
      <c r="H65" s="38">
        <f>IF($C$4="Neattiecināmās izmaksas",IF('Lokālā tāme Nr.2'!$Q66="Neattiecināmās",'Lokālā tāme Nr.2'!$H66,0))</f>
        <v>0</v>
      </c>
      <c r="I65" s="38">
        <f>IF($C$4="Neattiecināmās izmaksas",IF('Lokālā tāme Nr.2'!$Q66="Neattiecināmās",'Lokālā tāme Nr.2'!$I66,0))</f>
        <v>0</v>
      </c>
      <c r="J65" s="38">
        <f>IF($C$4="Neattiecināmās izmaksas",IF('Lokālā tāme Nr.2'!$Q66="Neattiecināmās",'Lokālā tāme Nr.2'!$J66,0))</f>
        <v>0</v>
      </c>
      <c r="K65" s="43">
        <f>IF($C$4="Neattiecināmās izmaksas",IF('Lokālā tāme Nr.2'!$Q66="Neattiecināmās",'Lokālā tāme Nr.2'!$K66,0))</f>
        <v>0</v>
      </c>
      <c r="L65" s="27">
        <f>IF($C$4="Neattiecināmās izmaksas",IF('Lokālā tāme Nr.2'!$Q66="Neattiecināmās",'Lokālā tāme Nr.2'!$L66,0))</f>
        <v>0</v>
      </c>
      <c r="M65" s="5">
        <f>IF($C$4="Neattiecināmās izmaksas",IF('Lokālā tāme Nr.2'!$Q66="Neattiecināmās",'Lokālā tāme Nr.2'!$M66,0))</f>
        <v>0</v>
      </c>
      <c r="N65" s="5">
        <f>IF($C$4="Neattiecināmās izmaksas",IF('Lokālā tāme Nr.2'!$Q66="Neattiecināmās",'Lokālā tāme Nr.2'!$N66,0))</f>
        <v>0</v>
      </c>
      <c r="O65" s="5">
        <f>IF($C$4="Neattiecināmās izmaksas",IF('Lokālā tāme Nr.2'!$Q66="Neattiecināmās",'Lokālā tāme Nr.2'!$O66,0))</f>
        <v>0</v>
      </c>
      <c r="P65" s="17">
        <f>IF($C$4="Neattiecināmās izmaksas",IF('Lokālā tāme Nr.2'!$Q66="Neattiecināmās",'Lokālā tāme Nr.2'!$P66,0))</f>
        <v>0</v>
      </c>
    </row>
    <row r="66" spans="1:16" ht="12" thickBot="1" x14ac:dyDescent="0.25">
      <c r="A66" s="18">
        <f>IF(P66=0,0,IF(COUNTBLANK(P66)=1,0,COUNTA($P$10:P66)))</f>
        <v>0</v>
      </c>
      <c r="B66" s="5">
        <f>IF($C$4="Neattiecināmās izmaksas",IF('Lokālā tāme Nr.2'!$Q67="Neattiecināmās",'Lokālā tāme Nr.2'!$B67,0))</f>
        <v>0</v>
      </c>
      <c r="C66" s="5">
        <f>IF($C$4="Neattiecināmās izmaksas",IF('Lokālā tāme Nr.2'!$Q67="Neattiecināmās",'Lokālā tāme Nr.2'!$C67,0))</f>
        <v>0</v>
      </c>
      <c r="D66" s="5">
        <f>IF($C$4="Neattiecināmās izmaksas",IF('Lokālā tāme Nr.2'!$Q67="Neattiecināmās",'Lokālā tāme Nr.2'!$D67,0))</f>
        <v>0</v>
      </c>
      <c r="E66" s="17">
        <f>IF($C$4="Neattiecināmās izmaksas",IF('Lokālā tāme Nr.2'!$Q67="Neattiecināmās",'Lokālā tāme Nr.2'!$E67,0))</f>
        <v>0</v>
      </c>
      <c r="F66" s="42">
        <f>IF($C$4="Neattiecināmās izmaksas",IF('Lokālā tāme Nr.2'!$Q67="Neattiecināmās",'Lokālā tāme Nr.2'!$F67,0))</f>
        <v>0</v>
      </c>
      <c r="G66" s="38">
        <f>IF($C$4="Neattiecināmās izmaksas",IF('Lokālā tāme Nr.2'!$Q67="Neattiecināmās",'Lokālā tāme Nr.2'!$G67,0))</f>
        <v>0</v>
      </c>
      <c r="H66" s="38">
        <f>IF($C$4="Neattiecināmās izmaksas",IF('Lokālā tāme Nr.2'!$Q67="Neattiecināmās",'Lokālā tāme Nr.2'!$H67,0))</f>
        <v>0</v>
      </c>
      <c r="I66" s="38">
        <f>IF($C$4="Neattiecināmās izmaksas",IF('Lokālā tāme Nr.2'!$Q67="Neattiecināmās",'Lokālā tāme Nr.2'!$I67,0))</f>
        <v>0</v>
      </c>
      <c r="J66" s="38">
        <f>IF($C$4="Neattiecināmās izmaksas",IF('Lokālā tāme Nr.2'!$Q67="Neattiecināmās",'Lokālā tāme Nr.2'!$J67,0))</f>
        <v>0</v>
      </c>
      <c r="K66" s="43">
        <f>IF($C$4="Neattiecināmās izmaksas",IF('Lokālā tāme Nr.2'!$Q67="Neattiecināmās",'Lokālā tāme Nr.2'!$K67,0))</f>
        <v>0</v>
      </c>
      <c r="L66" s="27">
        <f>IF($C$4="Neattiecināmās izmaksas",IF('Lokālā tāme Nr.2'!$Q67="Neattiecināmās",'Lokālā tāme Nr.2'!$L67,0))</f>
        <v>0</v>
      </c>
      <c r="M66" s="5">
        <f>IF($C$4="Neattiecināmās izmaksas",IF('Lokālā tāme Nr.2'!$Q67="Neattiecināmās",'Lokālā tāme Nr.2'!$M67,0))</f>
        <v>0</v>
      </c>
      <c r="N66" s="5">
        <f>IF($C$4="Neattiecināmās izmaksas",IF('Lokālā tāme Nr.2'!$Q67="Neattiecināmās",'Lokālā tāme Nr.2'!$N67,0))</f>
        <v>0</v>
      </c>
      <c r="O66" s="5">
        <f>IF($C$4="Neattiecināmās izmaksas",IF('Lokālā tāme Nr.2'!$Q67="Neattiecināmās",'Lokālā tāme Nr.2'!$O67,0))</f>
        <v>0</v>
      </c>
      <c r="P66" s="17">
        <f>IF($C$4="Neattiecināmās izmaksas",IF('Lokālā tāme Nr.2'!$Q67="Neattiecināmās",'Lokālā tāme Nr.2'!$P67,0))</f>
        <v>0</v>
      </c>
    </row>
    <row r="67" spans="1:16" ht="12" thickBot="1" x14ac:dyDescent="0.25">
      <c r="A67" s="18">
        <f>IF(P67=0,0,IF(COUNTBLANK(P67)=1,0,COUNTA($P$10:P67)))</f>
        <v>0</v>
      </c>
      <c r="B67" s="5">
        <f>IF($C$4="Neattiecināmās izmaksas",IF('Lokālā tāme Nr.2'!$Q68="Neattiecināmās",'Lokālā tāme Nr.2'!$B68,0))</f>
        <v>0</v>
      </c>
      <c r="C67" s="5">
        <f>IF($C$4="Neattiecināmās izmaksas",IF('Lokālā tāme Nr.2'!$Q68="Neattiecināmās",'Lokālā tāme Nr.2'!$C68,0))</f>
        <v>0</v>
      </c>
      <c r="D67" s="5">
        <f>IF($C$4="Neattiecināmās izmaksas",IF('Lokālā tāme Nr.2'!$Q68="Neattiecināmās",'Lokālā tāme Nr.2'!$D68,0))</f>
        <v>0</v>
      </c>
      <c r="E67" s="17">
        <f>IF($C$4="Neattiecināmās izmaksas",IF('Lokālā tāme Nr.2'!$Q68="Neattiecināmās",'Lokālā tāme Nr.2'!$E68,0))</f>
        <v>0</v>
      </c>
      <c r="F67" s="42">
        <f>IF($C$4="Neattiecināmās izmaksas",IF('Lokālā tāme Nr.2'!$Q68="Neattiecināmās",'Lokālā tāme Nr.2'!$F68,0))</f>
        <v>0</v>
      </c>
      <c r="G67" s="38">
        <f>IF($C$4="Neattiecināmās izmaksas",IF('Lokālā tāme Nr.2'!$Q68="Neattiecināmās",'Lokālā tāme Nr.2'!$G68,0))</f>
        <v>0</v>
      </c>
      <c r="H67" s="38">
        <f>IF($C$4="Neattiecināmās izmaksas",IF('Lokālā tāme Nr.2'!$Q68="Neattiecināmās",'Lokālā tāme Nr.2'!$H68,0))</f>
        <v>0</v>
      </c>
      <c r="I67" s="38">
        <f>IF($C$4="Neattiecināmās izmaksas",IF('Lokālā tāme Nr.2'!$Q68="Neattiecināmās",'Lokālā tāme Nr.2'!$I68,0))</f>
        <v>0</v>
      </c>
      <c r="J67" s="38">
        <f>IF($C$4="Neattiecināmās izmaksas",IF('Lokālā tāme Nr.2'!$Q68="Neattiecināmās",'Lokālā tāme Nr.2'!$J68,0))</f>
        <v>0</v>
      </c>
      <c r="K67" s="43">
        <f>IF($C$4="Neattiecināmās izmaksas",IF('Lokālā tāme Nr.2'!$Q68="Neattiecināmās",'Lokālā tāme Nr.2'!$K68,0))</f>
        <v>0</v>
      </c>
      <c r="L67" s="27">
        <f>IF($C$4="Neattiecināmās izmaksas",IF('Lokālā tāme Nr.2'!$Q68="Neattiecināmās",'Lokālā tāme Nr.2'!$L68,0))</f>
        <v>0</v>
      </c>
      <c r="M67" s="5">
        <f>IF($C$4="Neattiecināmās izmaksas",IF('Lokālā tāme Nr.2'!$Q68="Neattiecināmās",'Lokālā tāme Nr.2'!$M68,0))</f>
        <v>0</v>
      </c>
      <c r="N67" s="5">
        <f>IF($C$4="Neattiecināmās izmaksas",IF('Lokālā tāme Nr.2'!$Q68="Neattiecināmās",'Lokālā tāme Nr.2'!$N68,0))</f>
        <v>0</v>
      </c>
      <c r="O67" s="5">
        <f>IF($C$4="Neattiecināmās izmaksas",IF('Lokālā tāme Nr.2'!$Q68="Neattiecināmās",'Lokālā tāme Nr.2'!$O68,0))</f>
        <v>0</v>
      </c>
      <c r="P67" s="17">
        <f>IF($C$4="Neattiecināmās izmaksas",IF('Lokālā tāme Nr.2'!$Q68="Neattiecināmās",'Lokālā tāme Nr.2'!$P68,0))</f>
        <v>0</v>
      </c>
    </row>
    <row r="68" spans="1:16" ht="12" thickBot="1" x14ac:dyDescent="0.25">
      <c r="A68" s="18">
        <f>IF(P68=0,0,IF(COUNTBLANK(P68)=1,0,COUNTA($P$10:P68)))</f>
        <v>0</v>
      </c>
      <c r="B68" s="5">
        <f>IF($C$4="Neattiecināmās izmaksas",IF('Lokālā tāme Nr.2'!$Q69="Neattiecināmās",'Lokālā tāme Nr.2'!$B69,0))</f>
        <v>0</v>
      </c>
      <c r="C68" s="5">
        <f>IF($C$4="Neattiecināmās izmaksas",IF('Lokālā tāme Nr.2'!$Q69="Neattiecināmās",'Lokālā tāme Nr.2'!$C69,0))</f>
        <v>0</v>
      </c>
      <c r="D68" s="5">
        <f>IF($C$4="Neattiecināmās izmaksas",IF('Lokālā tāme Nr.2'!$Q69="Neattiecināmās",'Lokālā tāme Nr.2'!$D69,0))</f>
        <v>0</v>
      </c>
      <c r="E68" s="17">
        <f>IF($C$4="Neattiecināmās izmaksas",IF('Lokālā tāme Nr.2'!$Q69="Neattiecināmās",'Lokālā tāme Nr.2'!$E69,0))</f>
        <v>0</v>
      </c>
      <c r="F68" s="42">
        <f>IF($C$4="Neattiecināmās izmaksas",IF('Lokālā tāme Nr.2'!$Q69="Neattiecināmās",'Lokālā tāme Nr.2'!$F69,0))</f>
        <v>0</v>
      </c>
      <c r="G68" s="38">
        <f>IF($C$4="Neattiecināmās izmaksas",IF('Lokālā tāme Nr.2'!$Q69="Neattiecināmās",'Lokālā tāme Nr.2'!$G69,0))</f>
        <v>0</v>
      </c>
      <c r="H68" s="38">
        <f>IF($C$4="Neattiecināmās izmaksas",IF('Lokālā tāme Nr.2'!$Q69="Neattiecināmās",'Lokālā tāme Nr.2'!$H69,0))</f>
        <v>0</v>
      </c>
      <c r="I68" s="38">
        <f>IF($C$4="Neattiecināmās izmaksas",IF('Lokālā tāme Nr.2'!$Q69="Neattiecināmās",'Lokālā tāme Nr.2'!$I69,0))</f>
        <v>0</v>
      </c>
      <c r="J68" s="38">
        <f>IF($C$4="Neattiecināmās izmaksas",IF('Lokālā tāme Nr.2'!$Q69="Neattiecināmās",'Lokālā tāme Nr.2'!$J69,0))</f>
        <v>0</v>
      </c>
      <c r="K68" s="43">
        <f>IF($C$4="Neattiecināmās izmaksas",IF('Lokālā tāme Nr.2'!$Q69="Neattiecināmās",'Lokālā tāme Nr.2'!$K69,0))</f>
        <v>0</v>
      </c>
      <c r="L68" s="27">
        <f>IF($C$4="Neattiecināmās izmaksas",IF('Lokālā tāme Nr.2'!$Q69="Neattiecināmās",'Lokālā tāme Nr.2'!$L69,0))</f>
        <v>0</v>
      </c>
      <c r="M68" s="5">
        <f>IF($C$4="Neattiecināmās izmaksas",IF('Lokālā tāme Nr.2'!$Q69="Neattiecināmās",'Lokālā tāme Nr.2'!$M69,0))</f>
        <v>0</v>
      </c>
      <c r="N68" s="5">
        <f>IF($C$4="Neattiecināmās izmaksas",IF('Lokālā tāme Nr.2'!$Q69="Neattiecināmās",'Lokālā tāme Nr.2'!$N69,0))</f>
        <v>0</v>
      </c>
      <c r="O68" s="5">
        <f>IF($C$4="Neattiecināmās izmaksas",IF('Lokālā tāme Nr.2'!$Q69="Neattiecināmās",'Lokālā tāme Nr.2'!$O69,0))</f>
        <v>0</v>
      </c>
      <c r="P68" s="17">
        <f>IF($C$4="Neattiecināmās izmaksas",IF('Lokālā tāme Nr.2'!$Q69="Neattiecināmās",'Lokālā tāme Nr.2'!$P69,0))</f>
        <v>0</v>
      </c>
    </row>
    <row r="69" spans="1:16" ht="12" thickBot="1" x14ac:dyDescent="0.25">
      <c r="A69" s="18">
        <f>IF(P69=0,0,IF(COUNTBLANK(P69)=1,0,COUNTA($P$10:P69)))</f>
        <v>0</v>
      </c>
      <c r="B69" s="5">
        <f>IF($C$4="Neattiecināmās izmaksas",IF('Lokālā tāme Nr.2'!$Q70="Neattiecināmās",'Lokālā tāme Nr.2'!$B70,0))</f>
        <v>0</v>
      </c>
      <c r="C69" s="5">
        <f>IF($C$4="Neattiecināmās izmaksas",IF('Lokālā tāme Nr.2'!$Q70="Neattiecināmās",'Lokālā tāme Nr.2'!$C70,0))</f>
        <v>0</v>
      </c>
      <c r="D69" s="5">
        <f>IF($C$4="Neattiecināmās izmaksas",IF('Lokālā tāme Nr.2'!$Q70="Neattiecināmās",'Lokālā tāme Nr.2'!$D70,0))</f>
        <v>0</v>
      </c>
      <c r="E69" s="17">
        <f>IF($C$4="Neattiecināmās izmaksas",IF('Lokālā tāme Nr.2'!$Q70="Neattiecināmās",'Lokālā tāme Nr.2'!$E70,0))</f>
        <v>0</v>
      </c>
      <c r="F69" s="42">
        <f>IF($C$4="Neattiecināmās izmaksas",IF('Lokālā tāme Nr.2'!$Q70="Neattiecināmās",'Lokālā tāme Nr.2'!$F70,0))</f>
        <v>0</v>
      </c>
      <c r="G69" s="38">
        <f>IF($C$4="Neattiecināmās izmaksas",IF('Lokālā tāme Nr.2'!$Q70="Neattiecināmās",'Lokālā tāme Nr.2'!$G70,0))</f>
        <v>0</v>
      </c>
      <c r="H69" s="38">
        <f>IF($C$4="Neattiecināmās izmaksas",IF('Lokālā tāme Nr.2'!$Q70="Neattiecināmās",'Lokālā tāme Nr.2'!$H70,0))</f>
        <v>0</v>
      </c>
      <c r="I69" s="38">
        <f>IF($C$4="Neattiecināmās izmaksas",IF('Lokālā tāme Nr.2'!$Q70="Neattiecināmās",'Lokālā tāme Nr.2'!$I70,0))</f>
        <v>0</v>
      </c>
      <c r="J69" s="38">
        <f>IF($C$4="Neattiecināmās izmaksas",IF('Lokālā tāme Nr.2'!$Q70="Neattiecināmās",'Lokālā tāme Nr.2'!$J70,0))</f>
        <v>0</v>
      </c>
      <c r="K69" s="43">
        <f>IF($C$4="Neattiecināmās izmaksas",IF('Lokālā tāme Nr.2'!$Q70="Neattiecināmās",'Lokālā tāme Nr.2'!$K70,0))</f>
        <v>0</v>
      </c>
      <c r="L69" s="27">
        <f>IF($C$4="Neattiecināmās izmaksas",IF('Lokālā tāme Nr.2'!$Q70="Neattiecināmās",'Lokālā tāme Nr.2'!$L70,0))</f>
        <v>0</v>
      </c>
      <c r="M69" s="5">
        <f>IF($C$4="Neattiecināmās izmaksas",IF('Lokālā tāme Nr.2'!$Q70="Neattiecināmās",'Lokālā tāme Nr.2'!$M70,0))</f>
        <v>0</v>
      </c>
      <c r="N69" s="5">
        <f>IF($C$4="Neattiecināmās izmaksas",IF('Lokālā tāme Nr.2'!$Q70="Neattiecināmās",'Lokālā tāme Nr.2'!$N70,0))</f>
        <v>0</v>
      </c>
      <c r="O69" s="5">
        <f>IF($C$4="Neattiecināmās izmaksas",IF('Lokālā tāme Nr.2'!$Q70="Neattiecināmās",'Lokālā tāme Nr.2'!$O70,0))</f>
        <v>0</v>
      </c>
      <c r="P69" s="17">
        <f>IF($C$4="Neattiecināmās izmaksas",IF('Lokālā tāme Nr.2'!$Q70="Neattiecināmās",'Lokālā tāme Nr.2'!$P70,0))</f>
        <v>0</v>
      </c>
    </row>
    <row r="70" spans="1:16" ht="12" thickBot="1" x14ac:dyDescent="0.25">
      <c r="A70" s="18">
        <f>IF(P70=0,0,IF(COUNTBLANK(P70)=1,0,COUNTA($P$10:P70)))</f>
        <v>0</v>
      </c>
      <c r="B70" s="5">
        <f>IF($C$4="Neattiecināmās izmaksas",IF('Lokālā tāme Nr.2'!$Q71="Neattiecināmās",'Lokālā tāme Nr.2'!$B71,0))</f>
        <v>0</v>
      </c>
      <c r="C70" s="5">
        <f>IF($C$4="Neattiecināmās izmaksas",IF('Lokālā tāme Nr.2'!$Q71="Neattiecināmās",'Lokālā tāme Nr.2'!$C71,0))</f>
        <v>0</v>
      </c>
      <c r="D70" s="5">
        <f>IF($C$4="Neattiecināmās izmaksas",IF('Lokālā tāme Nr.2'!$Q71="Neattiecināmās",'Lokālā tāme Nr.2'!$D71,0))</f>
        <v>0</v>
      </c>
      <c r="E70" s="17">
        <f>IF($C$4="Neattiecināmās izmaksas",IF('Lokālā tāme Nr.2'!$Q71="Neattiecināmās",'Lokālā tāme Nr.2'!$E71,0))</f>
        <v>0</v>
      </c>
      <c r="F70" s="42">
        <f>IF($C$4="Neattiecināmās izmaksas",IF('Lokālā tāme Nr.2'!$Q71="Neattiecināmās",'Lokālā tāme Nr.2'!$F71,0))</f>
        <v>0</v>
      </c>
      <c r="G70" s="38">
        <f>IF($C$4="Neattiecināmās izmaksas",IF('Lokālā tāme Nr.2'!$Q71="Neattiecināmās",'Lokālā tāme Nr.2'!$G71,0))</f>
        <v>0</v>
      </c>
      <c r="H70" s="38">
        <f>IF($C$4="Neattiecināmās izmaksas",IF('Lokālā tāme Nr.2'!$Q71="Neattiecināmās",'Lokālā tāme Nr.2'!$H71,0))</f>
        <v>0</v>
      </c>
      <c r="I70" s="38">
        <f>IF($C$4="Neattiecināmās izmaksas",IF('Lokālā tāme Nr.2'!$Q71="Neattiecināmās",'Lokālā tāme Nr.2'!$I71,0))</f>
        <v>0</v>
      </c>
      <c r="J70" s="38">
        <f>IF($C$4="Neattiecināmās izmaksas",IF('Lokālā tāme Nr.2'!$Q71="Neattiecināmās",'Lokālā tāme Nr.2'!$J71,0))</f>
        <v>0</v>
      </c>
      <c r="K70" s="43">
        <f>IF($C$4="Neattiecināmās izmaksas",IF('Lokālā tāme Nr.2'!$Q71="Neattiecināmās",'Lokālā tāme Nr.2'!$K71,0))</f>
        <v>0</v>
      </c>
      <c r="L70" s="27">
        <f>IF($C$4="Neattiecināmās izmaksas",IF('Lokālā tāme Nr.2'!$Q71="Neattiecināmās",'Lokālā tāme Nr.2'!$L71,0))</f>
        <v>0</v>
      </c>
      <c r="M70" s="5">
        <f>IF($C$4="Neattiecināmās izmaksas",IF('Lokālā tāme Nr.2'!$Q71="Neattiecināmās",'Lokālā tāme Nr.2'!$M71,0))</f>
        <v>0</v>
      </c>
      <c r="N70" s="5">
        <f>IF($C$4="Neattiecināmās izmaksas",IF('Lokālā tāme Nr.2'!$Q71="Neattiecināmās",'Lokālā tāme Nr.2'!$N71,0))</f>
        <v>0</v>
      </c>
      <c r="O70" s="5">
        <f>IF($C$4="Neattiecināmās izmaksas",IF('Lokālā tāme Nr.2'!$Q71="Neattiecināmās",'Lokālā tāme Nr.2'!$O71,0))</f>
        <v>0</v>
      </c>
      <c r="P70" s="17">
        <f>IF($C$4="Neattiecināmās izmaksas",IF('Lokālā tāme Nr.2'!$Q71="Neattiecināmās",'Lokālā tāme Nr.2'!$P71,0))</f>
        <v>0</v>
      </c>
    </row>
    <row r="71" spans="1:16" ht="12" thickBot="1" x14ac:dyDescent="0.25">
      <c r="A71" s="18">
        <f>IF(P71=0,0,IF(COUNTBLANK(P71)=1,0,COUNTA($P$10:P71)))</f>
        <v>0</v>
      </c>
      <c r="B71" s="5">
        <f>IF($C$4="Neattiecināmās izmaksas",IF('Lokālā tāme Nr.2'!$Q72="Neattiecināmās",'Lokālā tāme Nr.2'!$B72,0))</f>
        <v>0</v>
      </c>
      <c r="C71" s="5">
        <f>IF($C$4="Neattiecināmās izmaksas",IF('Lokālā tāme Nr.2'!$Q72="Neattiecināmās",'Lokālā tāme Nr.2'!$C72,0))</f>
        <v>0</v>
      </c>
      <c r="D71" s="5">
        <f>IF($C$4="Neattiecināmās izmaksas",IF('Lokālā tāme Nr.2'!$Q72="Neattiecināmās",'Lokālā tāme Nr.2'!$D72,0))</f>
        <v>0</v>
      </c>
      <c r="E71" s="17">
        <f>IF($C$4="Neattiecināmās izmaksas",IF('Lokālā tāme Nr.2'!$Q72="Neattiecināmās",'Lokālā tāme Nr.2'!$E72,0))</f>
        <v>0</v>
      </c>
      <c r="F71" s="42">
        <f>IF($C$4="Neattiecināmās izmaksas",IF('Lokālā tāme Nr.2'!$Q72="Neattiecināmās",'Lokālā tāme Nr.2'!$F72,0))</f>
        <v>0</v>
      </c>
      <c r="G71" s="38">
        <f>IF($C$4="Neattiecināmās izmaksas",IF('Lokālā tāme Nr.2'!$Q72="Neattiecināmās",'Lokālā tāme Nr.2'!$G72,0))</f>
        <v>0</v>
      </c>
      <c r="H71" s="38">
        <f>IF($C$4="Neattiecināmās izmaksas",IF('Lokālā tāme Nr.2'!$Q72="Neattiecināmās",'Lokālā tāme Nr.2'!$H72,0))</f>
        <v>0</v>
      </c>
      <c r="I71" s="38">
        <f>IF($C$4="Neattiecināmās izmaksas",IF('Lokālā tāme Nr.2'!$Q72="Neattiecināmās",'Lokālā tāme Nr.2'!$I72,0))</f>
        <v>0</v>
      </c>
      <c r="J71" s="38">
        <f>IF($C$4="Neattiecināmās izmaksas",IF('Lokālā tāme Nr.2'!$Q72="Neattiecināmās",'Lokālā tāme Nr.2'!$J72,0))</f>
        <v>0</v>
      </c>
      <c r="K71" s="43">
        <f>IF($C$4="Neattiecināmās izmaksas",IF('Lokālā tāme Nr.2'!$Q72="Neattiecināmās",'Lokālā tāme Nr.2'!$K72,0))</f>
        <v>0</v>
      </c>
      <c r="L71" s="27">
        <f>IF($C$4="Neattiecināmās izmaksas",IF('Lokālā tāme Nr.2'!$Q72="Neattiecināmās",'Lokālā tāme Nr.2'!$L72,0))</f>
        <v>0</v>
      </c>
      <c r="M71" s="5">
        <f>IF($C$4="Neattiecināmās izmaksas",IF('Lokālā tāme Nr.2'!$Q72="Neattiecināmās",'Lokālā tāme Nr.2'!$M72,0))</f>
        <v>0</v>
      </c>
      <c r="N71" s="5">
        <f>IF($C$4="Neattiecināmās izmaksas",IF('Lokālā tāme Nr.2'!$Q72="Neattiecināmās",'Lokālā tāme Nr.2'!$N72,0))</f>
        <v>0</v>
      </c>
      <c r="O71" s="5">
        <f>IF($C$4="Neattiecināmās izmaksas",IF('Lokālā tāme Nr.2'!$Q72="Neattiecināmās",'Lokālā tāme Nr.2'!$O72,0))</f>
        <v>0</v>
      </c>
      <c r="P71" s="17">
        <f>IF($C$4="Neattiecināmās izmaksas",IF('Lokālā tāme Nr.2'!$Q72="Neattiecināmās",'Lokālā tāme Nr.2'!$P72,0))</f>
        <v>0</v>
      </c>
    </row>
    <row r="72" spans="1:16" ht="12" thickBot="1" x14ac:dyDescent="0.25">
      <c r="A72" s="18">
        <f>IF(P72=0,0,IF(COUNTBLANK(P72)=1,0,COUNTA($P$10:P72)))</f>
        <v>0</v>
      </c>
      <c r="B72" s="5">
        <f>IF($C$4="Neattiecināmās izmaksas",IF('Lokālā tāme Nr.2'!$Q73="Neattiecināmās",'Lokālā tāme Nr.2'!$B73,0))</f>
        <v>0</v>
      </c>
      <c r="C72" s="5">
        <f>IF($C$4="Neattiecināmās izmaksas",IF('Lokālā tāme Nr.2'!$Q73="Neattiecināmās",'Lokālā tāme Nr.2'!$C73,0))</f>
        <v>0</v>
      </c>
      <c r="D72" s="5">
        <f>IF($C$4="Neattiecināmās izmaksas",IF('Lokālā tāme Nr.2'!$Q73="Neattiecināmās",'Lokālā tāme Nr.2'!$D73,0))</f>
        <v>0</v>
      </c>
      <c r="E72" s="17">
        <f>IF($C$4="Neattiecināmās izmaksas",IF('Lokālā tāme Nr.2'!$Q73="Neattiecināmās",'Lokālā tāme Nr.2'!$E73,0))</f>
        <v>0</v>
      </c>
      <c r="F72" s="42">
        <f>IF($C$4="Neattiecināmās izmaksas",IF('Lokālā tāme Nr.2'!$Q73="Neattiecināmās",'Lokālā tāme Nr.2'!$F73,0))</f>
        <v>0</v>
      </c>
      <c r="G72" s="38">
        <f>IF($C$4="Neattiecināmās izmaksas",IF('Lokālā tāme Nr.2'!$Q73="Neattiecināmās",'Lokālā tāme Nr.2'!$G73,0))</f>
        <v>0</v>
      </c>
      <c r="H72" s="38">
        <f>IF($C$4="Neattiecināmās izmaksas",IF('Lokālā tāme Nr.2'!$Q73="Neattiecināmās",'Lokālā tāme Nr.2'!$H73,0))</f>
        <v>0</v>
      </c>
      <c r="I72" s="38">
        <f>IF($C$4="Neattiecināmās izmaksas",IF('Lokālā tāme Nr.2'!$Q73="Neattiecināmās",'Lokālā tāme Nr.2'!$I73,0))</f>
        <v>0</v>
      </c>
      <c r="J72" s="38">
        <f>IF($C$4="Neattiecināmās izmaksas",IF('Lokālā tāme Nr.2'!$Q73="Neattiecināmās",'Lokālā tāme Nr.2'!$J73,0))</f>
        <v>0</v>
      </c>
      <c r="K72" s="43">
        <f>IF($C$4="Neattiecināmās izmaksas",IF('Lokālā tāme Nr.2'!$Q73="Neattiecināmās",'Lokālā tāme Nr.2'!$K73,0))</f>
        <v>0</v>
      </c>
      <c r="L72" s="27">
        <f>IF($C$4="Neattiecināmās izmaksas",IF('Lokālā tāme Nr.2'!$Q73="Neattiecināmās",'Lokālā tāme Nr.2'!$L73,0))</f>
        <v>0</v>
      </c>
      <c r="M72" s="5">
        <f>IF($C$4="Neattiecināmās izmaksas",IF('Lokālā tāme Nr.2'!$Q73="Neattiecināmās",'Lokālā tāme Nr.2'!$M73,0))</f>
        <v>0</v>
      </c>
      <c r="N72" s="5">
        <f>IF($C$4="Neattiecināmās izmaksas",IF('Lokālā tāme Nr.2'!$Q73="Neattiecināmās",'Lokālā tāme Nr.2'!$N73,0))</f>
        <v>0</v>
      </c>
      <c r="O72" s="5">
        <f>IF($C$4="Neattiecināmās izmaksas",IF('Lokālā tāme Nr.2'!$Q73="Neattiecināmās",'Lokālā tāme Nr.2'!$O73,0))</f>
        <v>0</v>
      </c>
      <c r="P72" s="17">
        <f>IF($C$4="Neattiecināmās izmaksas",IF('Lokālā tāme Nr.2'!$Q73="Neattiecināmās",'Lokālā tāme Nr.2'!$P73,0))</f>
        <v>0</v>
      </c>
    </row>
    <row r="73" spans="1:16" ht="12" thickBot="1" x14ac:dyDescent="0.25">
      <c r="A73" s="18">
        <f>IF(P73=0,0,IF(COUNTBLANK(P73)=1,0,COUNTA($P$10:P73)))</f>
        <v>0</v>
      </c>
      <c r="B73" s="5">
        <f>IF($C$4="Neattiecināmās izmaksas",IF('Lokālā tāme Nr.2'!$Q74="Neattiecināmās",'Lokālā tāme Nr.2'!$B74,0))</f>
        <v>0</v>
      </c>
      <c r="C73" s="5">
        <f>IF($C$4="Neattiecināmās izmaksas",IF('Lokālā tāme Nr.2'!$Q74="Neattiecināmās",'Lokālā tāme Nr.2'!$C74,0))</f>
        <v>0</v>
      </c>
      <c r="D73" s="5">
        <f>IF($C$4="Neattiecināmās izmaksas",IF('Lokālā tāme Nr.2'!$Q74="Neattiecināmās",'Lokālā tāme Nr.2'!$D74,0))</f>
        <v>0</v>
      </c>
      <c r="E73" s="17">
        <f>IF($C$4="Neattiecināmās izmaksas",IF('Lokālā tāme Nr.2'!$Q74="Neattiecināmās",'Lokālā tāme Nr.2'!$E74,0))</f>
        <v>0</v>
      </c>
      <c r="F73" s="42">
        <f>IF($C$4="Neattiecināmās izmaksas",IF('Lokālā tāme Nr.2'!$Q74="Neattiecināmās",'Lokālā tāme Nr.2'!$F74,0))</f>
        <v>0</v>
      </c>
      <c r="G73" s="38">
        <f>IF($C$4="Neattiecināmās izmaksas",IF('Lokālā tāme Nr.2'!$Q74="Neattiecināmās",'Lokālā tāme Nr.2'!$G74,0))</f>
        <v>0</v>
      </c>
      <c r="H73" s="38">
        <f>IF($C$4="Neattiecināmās izmaksas",IF('Lokālā tāme Nr.2'!$Q74="Neattiecināmās",'Lokālā tāme Nr.2'!$H74,0))</f>
        <v>0</v>
      </c>
      <c r="I73" s="38">
        <f>IF($C$4="Neattiecināmās izmaksas",IF('Lokālā tāme Nr.2'!$Q74="Neattiecināmās",'Lokālā tāme Nr.2'!$I74,0))</f>
        <v>0</v>
      </c>
      <c r="J73" s="38">
        <f>IF($C$4="Neattiecināmās izmaksas",IF('Lokālā tāme Nr.2'!$Q74="Neattiecināmās",'Lokālā tāme Nr.2'!$J74,0))</f>
        <v>0</v>
      </c>
      <c r="K73" s="43">
        <f>IF($C$4="Neattiecināmās izmaksas",IF('Lokālā tāme Nr.2'!$Q74="Neattiecināmās",'Lokālā tāme Nr.2'!$K74,0))</f>
        <v>0</v>
      </c>
      <c r="L73" s="27">
        <f>IF($C$4="Neattiecināmās izmaksas",IF('Lokālā tāme Nr.2'!$Q74="Neattiecināmās",'Lokālā tāme Nr.2'!$L74,0))</f>
        <v>0</v>
      </c>
      <c r="M73" s="5">
        <f>IF($C$4="Neattiecināmās izmaksas",IF('Lokālā tāme Nr.2'!$Q74="Neattiecināmās",'Lokālā tāme Nr.2'!$M74,0))</f>
        <v>0</v>
      </c>
      <c r="N73" s="5">
        <f>IF($C$4="Neattiecināmās izmaksas",IF('Lokālā tāme Nr.2'!$Q74="Neattiecināmās",'Lokālā tāme Nr.2'!$N74,0))</f>
        <v>0</v>
      </c>
      <c r="O73" s="5">
        <f>IF($C$4="Neattiecināmās izmaksas",IF('Lokālā tāme Nr.2'!$Q74="Neattiecināmās",'Lokālā tāme Nr.2'!$O74,0))</f>
        <v>0</v>
      </c>
      <c r="P73" s="17">
        <f>IF($C$4="Neattiecināmās izmaksas",IF('Lokālā tāme Nr.2'!$Q74="Neattiecināmās",'Lokālā tāme Nr.2'!$P74,0))</f>
        <v>0</v>
      </c>
    </row>
    <row r="74" spans="1:16" ht="12" thickBot="1" x14ac:dyDescent="0.25">
      <c r="A74" s="18">
        <f>IF(P74=0,0,IF(COUNTBLANK(P74)=1,0,COUNTA($P$10:P74)))</f>
        <v>0</v>
      </c>
      <c r="B74" s="5">
        <f>IF($C$4="Neattiecināmās izmaksas",IF('Lokālā tāme Nr.2'!$Q75="Neattiecināmās",'Lokālā tāme Nr.2'!$B75,0))</f>
        <v>0</v>
      </c>
      <c r="C74" s="5">
        <f>IF($C$4="Neattiecināmās izmaksas",IF('Lokālā tāme Nr.2'!$Q75="Neattiecināmās",'Lokālā tāme Nr.2'!$C75,0))</f>
        <v>0</v>
      </c>
      <c r="D74" s="5">
        <f>IF($C$4="Neattiecināmās izmaksas",IF('Lokālā tāme Nr.2'!$Q75="Neattiecināmās",'Lokālā tāme Nr.2'!$D75,0))</f>
        <v>0</v>
      </c>
      <c r="E74" s="17">
        <f>IF($C$4="Neattiecināmās izmaksas",IF('Lokālā tāme Nr.2'!$Q75="Neattiecināmās",'Lokālā tāme Nr.2'!$E75,0))</f>
        <v>0</v>
      </c>
      <c r="F74" s="42">
        <f>IF($C$4="Neattiecināmās izmaksas",IF('Lokālā tāme Nr.2'!$Q75="Neattiecināmās",'Lokālā tāme Nr.2'!$F75,0))</f>
        <v>0</v>
      </c>
      <c r="G74" s="38">
        <f>IF($C$4="Neattiecināmās izmaksas",IF('Lokālā tāme Nr.2'!$Q75="Neattiecināmās",'Lokālā tāme Nr.2'!$G75,0))</f>
        <v>0</v>
      </c>
      <c r="H74" s="38">
        <f>IF($C$4="Neattiecināmās izmaksas",IF('Lokālā tāme Nr.2'!$Q75="Neattiecināmās",'Lokālā tāme Nr.2'!$H75,0))</f>
        <v>0</v>
      </c>
      <c r="I74" s="38">
        <f>IF($C$4="Neattiecināmās izmaksas",IF('Lokālā tāme Nr.2'!$Q75="Neattiecināmās",'Lokālā tāme Nr.2'!$I75,0))</f>
        <v>0</v>
      </c>
      <c r="J74" s="38">
        <f>IF($C$4="Neattiecināmās izmaksas",IF('Lokālā tāme Nr.2'!$Q75="Neattiecināmās",'Lokālā tāme Nr.2'!$J75,0))</f>
        <v>0</v>
      </c>
      <c r="K74" s="43">
        <f>IF($C$4="Neattiecināmās izmaksas",IF('Lokālā tāme Nr.2'!$Q75="Neattiecināmās",'Lokālā tāme Nr.2'!$K75,0))</f>
        <v>0</v>
      </c>
      <c r="L74" s="27">
        <f>IF($C$4="Neattiecināmās izmaksas",IF('Lokālā tāme Nr.2'!$Q75="Neattiecināmās",'Lokālā tāme Nr.2'!$L75,0))</f>
        <v>0</v>
      </c>
      <c r="M74" s="5">
        <f>IF($C$4="Neattiecināmās izmaksas",IF('Lokālā tāme Nr.2'!$Q75="Neattiecināmās",'Lokālā tāme Nr.2'!$M75,0))</f>
        <v>0</v>
      </c>
      <c r="N74" s="5">
        <f>IF($C$4="Neattiecināmās izmaksas",IF('Lokālā tāme Nr.2'!$Q75="Neattiecināmās",'Lokālā tāme Nr.2'!$N75,0))</f>
        <v>0</v>
      </c>
      <c r="O74" s="5">
        <f>IF($C$4="Neattiecināmās izmaksas",IF('Lokālā tāme Nr.2'!$Q75="Neattiecināmās",'Lokālā tāme Nr.2'!$O75,0))</f>
        <v>0</v>
      </c>
      <c r="P74" s="17">
        <f>IF($C$4="Neattiecināmās izmaksas",IF('Lokālā tāme Nr.2'!$Q75="Neattiecināmās",'Lokālā tāme Nr.2'!$P75,0))</f>
        <v>0</v>
      </c>
    </row>
    <row r="75" spans="1:16" ht="12" thickBot="1" x14ac:dyDescent="0.25">
      <c r="A75" s="18">
        <f>IF(P75=0,0,IF(COUNTBLANK(P75)=1,0,COUNTA($P$10:P75)))</f>
        <v>0</v>
      </c>
      <c r="B75" s="5">
        <f>IF($C$4="Neattiecināmās izmaksas",IF('Lokālā tāme Nr.2'!$Q76="Neattiecināmās",'Lokālā tāme Nr.2'!$B76,0))</f>
        <v>0</v>
      </c>
      <c r="C75" s="5">
        <f>IF($C$4="Neattiecināmās izmaksas",IF('Lokālā tāme Nr.2'!$Q76="Neattiecināmās",'Lokālā tāme Nr.2'!$C76,0))</f>
        <v>0</v>
      </c>
      <c r="D75" s="5">
        <f>IF($C$4="Neattiecināmās izmaksas",IF('Lokālā tāme Nr.2'!$Q76="Neattiecināmās",'Lokālā tāme Nr.2'!$D76,0))</f>
        <v>0</v>
      </c>
      <c r="E75" s="17">
        <f>IF($C$4="Neattiecināmās izmaksas",IF('Lokālā tāme Nr.2'!$Q76="Neattiecināmās",'Lokālā tāme Nr.2'!$E76,0))</f>
        <v>0</v>
      </c>
      <c r="F75" s="42">
        <f>IF($C$4="Neattiecināmās izmaksas",IF('Lokālā tāme Nr.2'!$Q76="Neattiecināmās",'Lokālā tāme Nr.2'!$F76,0))</f>
        <v>0</v>
      </c>
      <c r="G75" s="38">
        <f>IF($C$4="Neattiecināmās izmaksas",IF('Lokālā tāme Nr.2'!$Q76="Neattiecināmās",'Lokālā tāme Nr.2'!$G76,0))</f>
        <v>0</v>
      </c>
      <c r="H75" s="38">
        <f>IF($C$4="Neattiecināmās izmaksas",IF('Lokālā tāme Nr.2'!$Q76="Neattiecināmās",'Lokālā tāme Nr.2'!$H76,0))</f>
        <v>0</v>
      </c>
      <c r="I75" s="38">
        <f>IF($C$4="Neattiecināmās izmaksas",IF('Lokālā tāme Nr.2'!$Q76="Neattiecināmās",'Lokālā tāme Nr.2'!$I76,0))</f>
        <v>0</v>
      </c>
      <c r="J75" s="38">
        <f>IF($C$4="Neattiecināmās izmaksas",IF('Lokālā tāme Nr.2'!$Q76="Neattiecināmās",'Lokālā tāme Nr.2'!$J76,0))</f>
        <v>0</v>
      </c>
      <c r="K75" s="43">
        <f>IF($C$4="Neattiecināmās izmaksas",IF('Lokālā tāme Nr.2'!$Q76="Neattiecināmās",'Lokālā tāme Nr.2'!$K76,0))</f>
        <v>0</v>
      </c>
      <c r="L75" s="27">
        <f>IF($C$4="Neattiecināmās izmaksas",IF('Lokālā tāme Nr.2'!$Q76="Neattiecināmās",'Lokālā tāme Nr.2'!$L76,0))</f>
        <v>0</v>
      </c>
      <c r="M75" s="5">
        <f>IF($C$4="Neattiecināmās izmaksas",IF('Lokālā tāme Nr.2'!$Q76="Neattiecināmās",'Lokālā tāme Nr.2'!$M76,0))</f>
        <v>0</v>
      </c>
      <c r="N75" s="5">
        <f>IF($C$4="Neattiecināmās izmaksas",IF('Lokālā tāme Nr.2'!$Q76="Neattiecināmās",'Lokālā tāme Nr.2'!$N76,0))</f>
        <v>0</v>
      </c>
      <c r="O75" s="5">
        <f>IF($C$4="Neattiecināmās izmaksas",IF('Lokālā tāme Nr.2'!$Q76="Neattiecināmās",'Lokālā tāme Nr.2'!$O76,0))</f>
        <v>0</v>
      </c>
      <c r="P75" s="17">
        <f>IF($C$4="Neattiecināmās izmaksas",IF('Lokālā tāme Nr.2'!$Q76="Neattiecināmās",'Lokālā tāme Nr.2'!$P76,0))</f>
        <v>0</v>
      </c>
    </row>
    <row r="76" spans="1:16" ht="12" thickBot="1" x14ac:dyDescent="0.25">
      <c r="A76" s="18">
        <f>IF(P76=0,0,IF(COUNTBLANK(P76)=1,0,COUNTA($P$10:P76)))</f>
        <v>0</v>
      </c>
      <c r="B76" s="5">
        <f>IF($C$4="Neattiecināmās izmaksas",IF('Lokālā tāme Nr.2'!$Q77="Neattiecināmās",'Lokālā tāme Nr.2'!$B77,0))</f>
        <v>0</v>
      </c>
      <c r="C76" s="5">
        <f>IF($C$4="Neattiecināmās izmaksas",IF('Lokālā tāme Nr.2'!$Q77="Neattiecināmās",'Lokālā tāme Nr.2'!$C77,0))</f>
        <v>0</v>
      </c>
      <c r="D76" s="5">
        <f>IF($C$4="Neattiecināmās izmaksas",IF('Lokālā tāme Nr.2'!$Q77="Neattiecināmās",'Lokālā tāme Nr.2'!$D77,0))</f>
        <v>0</v>
      </c>
      <c r="E76" s="17">
        <f>IF($C$4="Neattiecināmās izmaksas",IF('Lokālā tāme Nr.2'!$Q77="Neattiecināmās",'Lokālā tāme Nr.2'!$E77,0))</f>
        <v>0</v>
      </c>
      <c r="F76" s="42">
        <f>IF($C$4="Neattiecināmās izmaksas",IF('Lokālā tāme Nr.2'!$Q77="Neattiecināmās",'Lokālā tāme Nr.2'!$F77,0))</f>
        <v>0</v>
      </c>
      <c r="G76" s="38">
        <f>IF($C$4="Neattiecināmās izmaksas",IF('Lokālā tāme Nr.2'!$Q77="Neattiecināmās",'Lokālā tāme Nr.2'!$G77,0))</f>
        <v>0</v>
      </c>
      <c r="H76" s="38">
        <f>IF($C$4="Neattiecināmās izmaksas",IF('Lokālā tāme Nr.2'!$Q77="Neattiecināmās",'Lokālā tāme Nr.2'!$H77,0))</f>
        <v>0</v>
      </c>
      <c r="I76" s="38">
        <f>IF($C$4="Neattiecināmās izmaksas",IF('Lokālā tāme Nr.2'!$Q77="Neattiecināmās",'Lokālā tāme Nr.2'!$I77,0))</f>
        <v>0</v>
      </c>
      <c r="J76" s="38">
        <f>IF($C$4="Neattiecināmās izmaksas",IF('Lokālā tāme Nr.2'!$Q77="Neattiecināmās",'Lokālā tāme Nr.2'!$J77,0))</f>
        <v>0</v>
      </c>
      <c r="K76" s="43">
        <f>IF($C$4="Neattiecināmās izmaksas",IF('Lokālā tāme Nr.2'!$Q77="Neattiecināmās",'Lokālā tāme Nr.2'!$K77,0))</f>
        <v>0</v>
      </c>
      <c r="L76" s="27">
        <f>IF($C$4="Neattiecināmās izmaksas",IF('Lokālā tāme Nr.2'!$Q77="Neattiecināmās",'Lokālā tāme Nr.2'!$L77,0))</f>
        <v>0</v>
      </c>
      <c r="M76" s="5">
        <f>IF($C$4="Neattiecināmās izmaksas",IF('Lokālā tāme Nr.2'!$Q77="Neattiecināmās",'Lokālā tāme Nr.2'!$M77,0))</f>
        <v>0</v>
      </c>
      <c r="N76" s="5">
        <f>IF($C$4="Neattiecināmās izmaksas",IF('Lokālā tāme Nr.2'!$Q77="Neattiecināmās",'Lokālā tāme Nr.2'!$N77,0))</f>
        <v>0</v>
      </c>
      <c r="O76" s="5">
        <f>IF($C$4="Neattiecināmās izmaksas",IF('Lokālā tāme Nr.2'!$Q77="Neattiecināmās",'Lokālā tāme Nr.2'!$O77,0))</f>
        <v>0</v>
      </c>
      <c r="P76" s="17">
        <f>IF($C$4="Neattiecināmās izmaksas",IF('Lokālā tāme Nr.2'!$Q77="Neattiecināmās",'Lokālā tāme Nr.2'!$P77,0))</f>
        <v>0</v>
      </c>
    </row>
    <row r="77" spans="1:16" ht="12" thickBot="1" x14ac:dyDescent="0.25">
      <c r="A77" s="18">
        <f>IF(P77=0,0,IF(COUNTBLANK(P77)=1,0,COUNTA($P$10:P77)))</f>
        <v>0</v>
      </c>
      <c r="B77" s="5">
        <f>IF($C$4="Neattiecināmās izmaksas",IF('Lokālā tāme Nr.2'!$Q78="Neattiecināmās",'Lokālā tāme Nr.2'!$B78,0))</f>
        <v>0</v>
      </c>
      <c r="C77" s="5">
        <f>IF($C$4="Neattiecināmās izmaksas",IF('Lokālā tāme Nr.2'!$Q78="Neattiecināmās",'Lokālā tāme Nr.2'!$C78,0))</f>
        <v>0</v>
      </c>
      <c r="D77" s="5">
        <f>IF($C$4="Neattiecināmās izmaksas",IF('Lokālā tāme Nr.2'!$Q78="Neattiecināmās",'Lokālā tāme Nr.2'!$D78,0))</f>
        <v>0</v>
      </c>
      <c r="E77" s="17">
        <f>IF($C$4="Neattiecināmās izmaksas",IF('Lokālā tāme Nr.2'!$Q78="Neattiecināmās",'Lokālā tāme Nr.2'!$E78,0))</f>
        <v>0</v>
      </c>
      <c r="F77" s="42">
        <f>IF($C$4="Neattiecināmās izmaksas",IF('Lokālā tāme Nr.2'!$Q78="Neattiecināmās",'Lokālā tāme Nr.2'!$F78,0))</f>
        <v>0</v>
      </c>
      <c r="G77" s="38">
        <f>IF($C$4="Neattiecināmās izmaksas",IF('Lokālā tāme Nr.2'!$Q78="Neattiecināmās",'Lokālā tāme Nr.2'!$G78,0))</f>
        <v>0</v>
      </c>
      <c r="H77" s="38">
        <f>IF($C$4="Neattiecināmās izmaksas",IF('Lokālā tāme Nr.2'!$Q78="Neattiecināmās",'Lokālā tāme Nr.2'!$H78,0))</f>
        <v>0</v>
      </c>
      <c r="I77" s="38">
        <f>IF($C$4="Neattiecināmās izmaksas",IF('Lokālā tāme Nr.2'!$Q78="Neattiecināmās",'Lokālā tāme Nr.2'!$I78,0))</f>
        <v>0</v>
      </c>
      <c r="J77" s="38">
        <f>IF($C$4="Neattiecināmās izmaksas",IF('Lokālā tāme Nr.2'!$Q78="Neattiecināmās",'Lokālā tāme Nr.2'!$J78,0))</f>
        <v>0</v>
      </c>
      <c r="K77" s="43">
        <f>IF($C$4="Neattiecināmās izmaksas",IF('Lokālā tāme Nr.2'!$Q78="Neattiecināmās",'Lokālā tāme Nr.2'!$K78,0))</f>
        <v>0</v>
      </c>
      <c r="L77" s="27">
        <f>IF($C$4="Neattiecināmās izmaksas",IF('Lokālā tāme Nr.2'!$Q78="Neattiecināmās",'Lokālā tāme Nr.2'!$L78,0))</f>
        <v>0</v>
      </c>
      <c r="M77" s="5">
        <f>IF($C$4="Neattiecināmās izmaksas",IF('Lokālā tāme Nr.2'!$Q78="Neattiecināmās",'Lokālā tāme Nr.2'!$M78,0))</f>
        <v>0</v>
      </c>
      <c r="N77" s="5">
        <f>IF($C$4="Neattiecināmās izmaksas",IF('Lokālā tāme Nr.2'!$Q78="Neattiecināmās",'Lokālā tāme Nr.2'!$N78,0))</f>
        <v>0</v>
      </c>
      <c r="O77" s="5">
        <f>IF($C$4="Neattiecināmās izmaksas",IF('Lokālā tāme Nr.2'!$Q78="Neattiecināmās",'Lokālā tāme Nr.2'!$O78,0))</f>
        <v>0</v>
      </c>
      <c r="P77" s="17">
        <f>IF($C$4="Neattiecināmās izmaksas",IF('Lokālā tāme Nr.2'!$Q78="Neattiecināmās",'Lokālā tāme Nr.2'!$P78,0))</f>
        <v>0</v>
      </c>
    </row>
    <row r="78" spans="1:16" ht="12" thickBot="1" x14ac:dyDescent="0.25">
      <c r="A78" s="18">
        <f>IF(P78=0,0,IF(COUNTBLANK(P78)=1,0,COUNTA($P$10:P78)))</f>
        <v>0</v>
      </c>
      <c r="B78" s="5">
        <f>IF($C$4="Neattiecināmās izmaksas",IF('Lokālā tāme Nr.2'!$Q79="Neattiecināmās",'Lokālā tāme Nr.2'!$B79,0))</f>
        <v>0</v>
      </c>
      <c r="C78" s="5">
        <f>IF($C$4="Neattiecināmās izmaksas",IF('Lokālā tāme Nr.2'!$Q79="Neattiecināmās",'Lokālā tāme Nr.2'!$C79,0))</f>
        <v>0</v>
      </c>
      <c r="D78" s="5">
        <f>IF($C$4="Neattiecināmās izmaksas",IF('Lokālā tāme Nr.2'!$Q79="Neattiecināmās",'Lokālā tāme Nr.2'!$D79,0))</f>
        <v>0</v>
      </c>
      <c r="E78" s="17">
        <f>IF($C$4="Neattiecināmās izmaksas",IF('Lokālā tāme Nr.2'!$Q79="Neattiecināmās",'Lokālā tāme Nr.2'!$E79,0))</f>
        <v>0</v>
      </c>
      <c r="F78" s="42">
        <f>IF($C$4="Neattiecināmās izmaksas",IF('Lokālā tāme Nr.2'!$Q79="Neattiecināmās",'Lokālā tāme Nr.2'!$F79,0))</f>
        <v>0</v>
      </c>
      <c r="G78" s="38">
        <f>IF($C$4="Neattiecināmās izmaksas",IF('Lokālā tāme Nr.2'!$Q79="Neattiecināmās",'Lokālā tāme Nr.2'!$G79,0))</f>
        <v>0</v>
      </c>
      <c r="H78" s="38">
        <f>IF($C$4="Neattiecināmās izmaksas",IF('Lokālā tāme Nr.2'!$Q79="Neattiecināmās",'Lokālā tāme Nr.2'!$H79,0))</f>
        <v>0</v>
      </c>
      <c r="I78" s="38">
        <f>IF($C$4="Neattiecināmās izmaksas",IF('Lokālā tāme Nr.2'!$Q79="Neattiecināmās",'Lokālā tāme Nr.2'!$I79,0))</f>
        <v>0</v>
      </c>
      <c r="J78" s="38">
        <f>IF($C$4="Neattiecināmās izmaksas",IF('Lokālā tāme Nr.2'!$Q79="Neattiecināmās",'Lokālā tāme Nr.2'!$J79,0))</f>
        <v>0</v>
      </c>
      <c r="K78" s="43">
        <f>IF($C$4="Neattiecināmās izmaksas",IF('Lokālā tāme Nr.2'!$Q79="Neattiecināmās",'Lokālā tāme Nr.2'!$K79,0))</f>
        <v>0</v>
      </c>
      <c r="L78" s="27">
        <f>IF($C$4="Neattiecināmās izmaksas",IF('Lokālā tāme Nr.2'!$Q79="Neattiecināmās",'Lokālā tāme Nr.2'!$L79,0))</f>
        <v>0</v>
      </c>
      <c r="M78" s="5">
        <f>IF($C$4="Neattiecināmās izmaksas",IF('Lokālā tāme Nr.2'!$Q79="Neattiecināmās",'Lokālā tāme Nr.2'!$M79,0))</f>
        <v>0</v>
      </c>
      <c r="N78" s="5">
        <f>IF($C$4="Neattiecināmās izmaksas",IF('Lokālā tāme Nr.2'!$Q79="Neattiecināmās",'Lokālā tāme Nr.2'!$N79,0))</f>
        <v>0</v>
      </c>
      <c r="O78" s="5">
        <f>IF($C$4="Neattiecināmās izmaksas",IF('Lokālā tāme Nr.2'!$Q79="Neattiecināmās",'Lokālā tāme Nr.2'!$O79,0))</f>
        <v>0</v>
      </c>
      <c r="P78" s="17">
        <f>IF($C$4="Neattiecināmās izmaksas",IF('Lokālā tāme Nr.2'!$Q79="Neattiecināmās",'Lokālā tāme Nr.2'!$P79,0))</f>
        <v>0</v>
      </c>
    </row>
    <row r="79" spans="1:16" ht="12" thickBot="1" x14ac:dyDescent="0.25">
      <c r="A79" s="18">
        <f>IF(P79=0,0,IF(COUNTBLANK(P79)=1,0,COUNTA($P$10:P79)))</f>
        <v>0</v>
      </c>
      <c r="B79" s="5">
        <f>IF($C$4="Neattiecināmās izmaksas",IF('Lokālā tāme Nr.2'!$Q80="Neattiecināmās",'Lokālā tāme Nr.2'!$B80,0))</f>
        <v>0</v>
      </c>
      <c r="C79" s="5">
        <f>IF($C$4="Neattiecināmās izmaksas",IF('Lokālā tāme Nr.2'!$Q80="Neattiecināmās",'Lokālā tāme Nr.2'!$C80,0))</f>
        <v>0</v>
      </c>
      <c r="D79" s="5">
        <f>IF($C$4="Neattiecināmās izmaksas",IF('Lokālā tāme Nr.2'!$Q80="Neattiecināmās",'Lokālā tāme Nr.2'!$D80,0))</f>
        <v>0</v>
      </c>
      <c r="E79" s="17">
        <f>IF($C$4="Neattiecināmās izmaksas",IF('Lokālā tāme Nr.2'!$Q80="Neattiecināmās",'Lokālā tāme Nr.2'!$E80,0))</f>
        <v>0</v>
      </c>
      <c r="F79" s="42">
        <f>IF($C$4="Neattiecināmās izmaksas",IF('Lokālā tāme Nr.2'!$Q80="Neattiecināmās",'Lokālā tāme Nr.2'!$F80,0))</f>
        <v>0</v>
      </c>
      <c r="G79" s="38">
        <f>IF($C$4="Neattiecināmās izmaksas",IF('Lokālā tāme Nr.2'!$Q80="Neattiecināmās",'Lokālā tāme Nr.2'!$G80,0))</f>
        <v>0</v>
      </c>
      <c r="H79" s="38">
        <f>IF($C$4="Neattiecināmās izmaksas",IF('Lokālā tāme Nr.2'!$Q80="Neattiecināmās",'Lokālā tāme Nr.2'!$H80,0))</f>
        <v>0</v>
      </c>
      <c r="I79" s="38">
        <f>IF($C$4="Neattiecināmās izmaksas",IF('Lokālā tāme Nr.2'!$Q80="Neattiecināmās",'Lokālā tāme Nr.2'!$I80,0))</f>
        <v>0</v>
      </c>
      <c r="J79" s="38">
        <f>IF($C$4="Neattiecināmās izmaksas",IF('Lokālā tāme Nr.2'!$Q80="Neattiecināmās",'Lokālā tāme Nr.2'!$J80,0))</f>
        <v>0</v>
      </c>
      <c r="K79" s="43">
        <f>IF($C$4="Neattiecināmās izmaksas",IF('Lokālā tāme Nr.2'!$Q80="Neattiecināmās",'Lokālā tāme Nr.2'!$K80,0))</f>
        <v>0</v>
      </c>
      <c r="L79" s="27">
        <f>IF($C$4="Neattiecināmās izmaksas",IF('Lokālā tāme Nr.2'!$Q80="Neattiecināmās",'Lokālā tāme Nr.2'!$L80,0))</f>
        <v>0</v>
      </c>
      <c r="M79" s="5">
        <f>IF($C$4="Neattiecināmās izmaksas",IF('Lokālā tāme Nr.2'!$Q80="Neattiecināmās",'Lokālā tāme Nr.2'!$M80,0))</f>
        <v>0</v>
      </c>
      <c r="N79" s="5">
        <f>IF($C$4="Neattiecināmās izmaksas",IF('Lokālā tāme Nr.2'!$Q80="Neattiecināmās",'Lokālā tāme Nr.2'!$N80,0))</f>
        <v>0</v>
      </c>
      <c r="O79" s="5">
        <f>IF($C$4="Neattiecināmās izmaksas",IF('Lokālā tāme Nr.2'!$Q80="Neattiecināmās",'Lokālā tāme Nr.2'!$O80,0))</f>
        <v>0</v>
      </c>
      <c r="P79" s="17">
        <f>IF($C$4="Neattiecināmās izmaksas",IF('Lokālā tāme Nr.2'!$Q80="Neattiecināmās",'Lokālā tāme Nr.2'!$P80,0))</f>
        <v>0</v>
      </c>
    </row>
    <row r="80" spans="1:16" ht="12" thickBot="1" x14ac:dyDescent="0.25">
      <c r="A80" s="18">
        <f>IF(P80=0,0,IF(COUNTBLANK(P80)=1,0,COUNTA($P$10:P80)))</f>
        <v>0</v>
      </c>
      <c r="B80" s="5">
        <f>IF($C$4="Neattiecināmās izmaksas",IF('Lokālā tāme Nr.2'!$Q81="Neattiecināmās",'Lokālā tāme Nr.2'!$B81,0))</f>
        <v>0</v>
      </c>
      <c r="C80" s="5">
        <f>IF($C$4="Neattiecināmās izmaksas",IF('Lokālā tāme Nr.2'!$Q81="Neattiecināmās",'Lokālā tāme Nr.2'!$C81,0))</f>
        <v>0</v>
      </c>
      <c r="D80" s="5">
        <f>IF($C$4="Neattiecināmās izmaksas",IF('Lokālā tāme Nr.2'!$Q81="Neattiecināmās",'Lokālā tāme Nr.2'!$D81,0))</f>
        <v>0</v>
      </c>
      <c r="E80" s="17">
        <f>IF($C$4="Neattiecināmās izmaksas",IF('Lokālā tāme Nr.2'!$Q81="Neattiecināmās",'Lokālā tāme Nr.2'!$E81,0))</f>
        <v>0</v>
      </c>
      <c r="F80" s="42">
        <f>IF($C$4="Neattiecināmās izmaksas",IF('Lokālā tāme Nr.2'!$Q81="Neattiecināmās",'Lokālā tāme Nr.2'!$F81,0))</f>
        <v>0</v>
      </c>
      <c r="G80" s="38">
        <f>IF($C$4="Neattiecināmās izmaksas",IF('Lokālā tāme Nr.2'!$Q81="Neattiecināmās",'Lokālā tāme Nr.2'!$G81,0))</f>
        <v>0</v>
      </c>
      <c r="H80" s="38">
        <f>IF($C$4="Neattiecināmās izmaksas",IF('Lokālā tāme Nr.2'!$Q81="Neattiecināmās",'Lokālā tāme Nr.2'!$H81,0))</f>
        <v>0</v>
      </c>
      <c r="I80" s="38">
        <f>IF($C$4="Neattiecināmās izmaksas",IF('Lokālā tāme Nr.2'!$Q81="Neattiecināmās",'Lokālā tāme Nr.2'!$I81,0))</f>
        <v>0</v>
      </c>
      <c r="J80" s="38">
        <f>IF($C$4="Neattiecināmās izmaksas",IF('Lokālā tāme Nr.2'!$Q81="Neattiecināmās",'Lokālā tāme Nr.2'!$J81,0))</f>
        <v>0</v>
      </c>
      <c r="K80" s="43">
        <f>IF($C$4="Neattiecināmās izmaksas",IF('Lokālā tāme Nr.2'!$Q81="Neattiecināmās",'Lokālā tāme Nr.2'!$K81,0))</f>
        <v>0</v>
      </c>
      <c r="L80" s="27">
        <f>IF($C$4="Neattiecināmās izmaksas",IF('Lokālā tāme Nr.2'!$Q81="Neattiecināmās",'Lokālā tāme Nr.2'!$L81,0))</f>
        <v>0</v>
      </c>
      <c r="M80" s="5">
        <f>IF($C$4="Neattiecināmās izmaksas",IF('Lokālā tāme Nr.2'!$Q81="Neattiecināmās",'Lokālā tāme Nr.2'!$M81,0))</f>
        <v>0</v>
      </c>
      <c r="N80" s="5">
        <f>IF($C$4="Neattiecināmās izmaksas",IF('Lokālā tāme Nr.2'!$Q81="Neattiecināmās",'Lokālā tāme Nr.2'!$N81,0))</f>
        <v>0</v>
      </c>
      <c r="O80" s="5">
        <f>IF($C$4="Neattiecināmās izmaksas",IF('Lokālā tāme Nr.2'!$Q81="Neattiecināmās",'Lokālā tāme Nr.2'!$O81,0))</f>
        <v>0</v>
      </c>
      <c r="P80" s="17">
        <f>IF($C$4="Neattiecināmās izmaksas",IF('Lokālā tāme Nr.2'!$Q81="Neattiecināmās",'Lokālā tāme Nr.2'!$P81,0))</f>
        <v>0</v>
      </c>
    </row>
    <row r="81" spans="1:16" ht="12" thickBot="1" x14ac:dyDescent="0.25">
      <c r="A81" s="18">
        <f>IF(P81=0,0,IF(COUNTBLANK(P81)=1,0,COUNTA($P$10:P81)))</f>
        <v>0</v>
      </c>
      <c r="B81" s="5">
        <f>IF($C$4="Neattiecināmās izmaksas",IF('Lokālā tāme Nr.2'!$Q82="Neattiecināmās",'Lokālā tāme Nr.2'!$B82,0))</f>
        <v>0</v>
      </c>
      <c r="C81" s="5">
        <f>IF($C$4="Neattiecināmās izmaksas",IF('Lokālā tāme Nr.2'!$Q82="Neattiecināmās",'Lokālā tāme Nr.2'!$C82,0))</f>
        <v>0</v>
      </c>
      <c r="D81" s="5">
        <f>IF($C$4="Neattiecināmās izmaksas",IF('Lokālā tāme Nr.2'!$Q82="Neattiecināmās",'Lokālā tāme Nr.2'!$D82,0))</f>
        <v>0</v>
      </c>
      <c r="E81" s="17">
        <f>IF($C$4="Neattiecināmās izmaksas",IF('Lokālā tāme Nr.2'!$Q82="Neattiecināmās",'Lokālā tāme Nr.2'!$E82,0))</f>
        <v>0</v>
      </c>
      <c r="F81" s="42">
        <f>IF($C$4="Neattiecināmās izmaksas",IF('Lokālā tāme Nr.2'!$Q82="Neattiecināmās",'Lokālā tāme Nr.2'!$F82,0))</f>
        <v>0</v>
      </c>
      <c r="G81" s="38">
        <f>IF($C$4="Neattiecināmās izmaksas",IF('Lokālā tāme Nr.2'!$Q82="Neattiecināmās",'Lokālā tāme Nr.2'!$G82,0))</f>
        <v>0</v>
      </c>
      <c r="H81" s="38">
        <f>IF($C$4="Neattiecināmās izmaksas",IF('Lokālā tāme Nr.2'!$Q82="Neattiecināmās",'Lokālā tāme Nr.2'!$H82,0))</f>
        <v>0</v>
      </c>
      <c r="I81" s="38">
        <f>IF($C$4="Neattiecināmās izmaksas",IF('Lokālā tāme Nr.2'!$Q82="Neattiecināmās",'Lokālā tāme Nr.2'!$I82,0))</f>
        <v>0</v>
      </c>
      <c r="J81" s="38">
        <f>IF($C$4="Neattiecināmās izmaksas",IF('Lokālā tāme Nr.2'!$Q82="Neattiecināmās",'Lokālā tāme Nr.2'!$J82,0))</f>
        <v>0</v>
      </c>
      <c r="K81" s="43">
        <f>IF($C$4="Neattiecināmās izmaksas",IF('Lokālā tāme Nr.2'!$Q82="Neattiecināmās",'Lokālā tāme Nr.2'!$K82,0))</f>
        <v>0</v>
      </c>
      <c r="L81" s="27">
        <f>IF($C$4="Neattiecināmās izmaksas",IF('Lokālā tāme Nr.2'!$Q82="Neattiecināmās",'Lokālā tāme Nr.2'!$L82,0))</f>
        <v>0</v>
      </c>
      <c r="M81" s="5">
        <f>IF($C$4="Neattiecināmās izmaksas",IF('Lokālā tāme Nr.2'!$Q82="Neattiecināmās",'Lokālā tāme Nr.2'!$M82,0))</f>
        <v>0</v>
      </c>
      <c r="N81" s="5">
        <f>IF($C$4="Neattiecināmās izmaksas",IF('Lokālā tāme Nr.2'!$Q82="Neattiecināmās",'Lokālā tāme Nr.2'!$N82,0))</f>
        <v>0</v>
      </c>
      <c r="O81" s="5">
        <f>IF($C$4="Neattiecināmās izmaksas",IF('Lokālā tāme Nr.2'!$Q82="Neattiecināmās",'Lokālā tāme Nr.2'!$O82,0))</f>
        <v>0</v>
      </c>
      <c r="P81" s="17">
        <f>IF($C$4="Neattiecināmās izmaksas",IF('Lokālā tāme Nr.2'!$Q82="Neattiecināmās",'Lokālā tāme Nr.2'!$P82,0))</f>
        <v>0</v>
      </c>
    </row>
    <row r="82" spans="1:16" ht="12" thickBot="1" x14ac:dyDescent="0.25">
      <c r="A82" s="18">
        <f>IF(P82=0,0,IF(COUNTBLANK(P82)=1,0,COUNTA($P$10:P82)))</f>
        <v>0</v>
      </c>
      <c r="B82" s="5">
        <f>IF($C$4="Neattiecināmās izmaksas",IF('Lokālā tāme Nr.2'!$Q83="Neattiecināmās",'Lokālā tāme Nr.2'!$B83,0))</f>
        <v>0</v>
      </c>
      <c r="C82" s="5">
        <f>IF($C$4="Neattiecināmās izmaksas",IF('Lokālā tāme Nr.2'!$Q83="Neattiecināmās",'Lokālā tāme Nr.2'!$C83,0))</f>
        <v>0</v>
      </c>
      <c r="D82" s="5">
        <f>IF($C$4="Neattiecināmās izmaksas",IF('Lokālā tāme Nr.2'!$Q83="Neattiecināmās",'Lokālā tāme Nr.2'!$D83,0))</f>
        <v>0</v>
      </c>
      <c r="E82" s="17">
        <f>IF($C$4="Neattiecināmās izmaksas",IF('Lokālā tāme Nr.2'!$Q83="Neattiecināmās",'Lokālā tāme Nr.2'!$E83,0))</f>
        <v>0</v>
      </c>
      <c r="F82" s="42">
        <f>IF($C$4="Neattiecināmās izmaksas",IF('Lokālā tāme Nr.2'!$Q83="Neattiecināmās",'Lokālā tāme Nr.2'!$F83,0))</f>
        <v>0</v>
      </c>
      <c r="G82" s="38">
        <f>IF($C$4="Neattiecināmās izmaksas",IF('Lokālā tāme Nr.2'!$Q83="Neattiecināmās",'Lokālā tāme Nr.2'!$G83,0))</f>
        <v>0</v>
      </c>
      <c r="H82" s="38">
        <f>IF($C$4="Neattiecināmās izmaksas",IF('Lokālā tāme Nr.2'!$Q83="Neattiecināmās",'Lokālā tāme Nr.2'!$H83,0))</f>
        <v>0</v>
      </c>
      <c r="I82" s="38">
        <f>IF($C$4="Neattiecināmās izmaksas",IF('Lokālā tāme Nr.2'!$Q83="Neattiecināmās",'Lokālā tāme Nr.2'!$I83,0))</f>
        <v>0</v>
      </c>
      <c r="J82" s="38">
        <f>IF($C$4="Neattiecināmās izmaksas",IF('Lokālā tāme Nr.2'!$Q83="Neattiecināmās",'Lokālā tāme Nr.2'!$J83,0))</f>
        <v>0</v>
      </c>
      <c r="K82" s="43">
        <f>IF($C$4="Neattiecināmās izmaksas",IF('Lokālā tāme Nr.2'!$Q83="Neattiecināmās",'Lokālā tāme Nr.2'!$K83,0))</f>
        <v>0</v>
      </c>
      <c r="L82" s="27">
        <f>IF($C$4="Neattiecināmās izmaksas",IF('Lokālā tāme Nr.2'!$Q83="Neattiecināmās",'Lokālā tāme Nr.2'!$L83,0))</f>
        <v>0</v>
      </c>
      <c r="M82" s="5">
        <f>IF($C$4="Neattiecināmās izmaksas",IF('Lokālā tāme Nr.2'!$Q83="Neattiecināmās",'Lokālā tāme Nr.2'!$M83,0))</f>
        <v>0</v>
      </c>
      <c r="N82" s="5">
        <f>IF($C$4="Neattiecināmās izmaksas",IF('Lokālā tāme Nr.2'!$Q83="Neattiecināmās",'Lokālā tāme Nr.2'!$N83,0))</f>
        <v>0</v>
      </c>
      <c r="O82" s="5">
        <f>IF($C$4="Neattiecināmās izmaksas",IF('Lokālā tāme Nr.2'!$Q83="Neattiecināmās",'Lokālā tāme Nr.2'!$O83,0))</f>
        <v>0</v>
      </c>
      <c r="P82" s="17">
        <f>IF($C$4="Neattiecināmās izmaksas",IF('Lokālā tāme Nr.2'!$Q83="Neattiecināmās",'Lokālā tāme Nr.2'!$P83,0))</f>
        <v>0</v>
      </c>
    </row>
    <row r="83" spans="1:16" ht="12" thickBot="1" x14ac:dyDescent="0.25">
      <c r="A83" s="18">
        <f>IF(P83=0,0,IF(COUNTBLANK(P83)=1,0,COUNTA($P$10:P83)))</f>
        <v>0</v>
      </c>
      <c r="B83" s="5">
        <f>IF($C$4="Neattiecināmās izmaksas",IF('Lokālā tāme Nr.2'!$Q84="Neattiecināmās",'Lokālā tāme Nr.2'!$B84,0))</f>
        <v>0</v>
      </c>
      <c r="C83" s="5">
        <f>IF($C$4="Neattiecināmās izmaksas",IF('Lokālā tāme Nr.2'!$Q84="Neattiecināmās",'Lokālā tāme Nr.2'!$C84,0))</f>
        <v>0</v>
      </c>
      <c r="D83" s="5">
        <f>IF($C$4="Neattiecināmās izmaksas",IF('Lokālā tāme Nr.2'!$Q84="Neattiecināmās",'Lokālā tāme Nr.2'!$D84,0))</f>
        <v>0</v>
      </c>
      <c r="E83" s="17">
        <f>IF($C$4="Neattiecināmās izmaksas",IF('Lokālā tāme Nr.2'!$Q84="Neattiecināmās",'Lokālā tāme Nr.2'!$E84,0))</f>
        <v>0</v>
      </c>
      <c r="F83" s="42">
        <f>IF($C$4="Neattiecināmās izmaksas",IF('Lokālā tāme Nr.2'!$Q84="Neattiecināmās",'Lokālā tāme Nr.2'!$F84,0))</f>
        <v>0</v>
      </c>
      <c r="G83" s="38">
        <f>IF($C$4="Neattiecināmās izmaksas",IF('Lokālā tāme Nr.2'!$Q84="Neattiecināmās",'Lokālā tāme Nr.2'!$G84,0))</f>
        <v>0</v>
      </c>
      <c r="H83" s="38">
        <f>IF($C$4="Neattiecināmās izmaksas",IF('Lokālā tāme Nr.2'!$Q84="Neattiecināmās",'Lokālā tāme Nr.2'!$H84,0))</f>
        <v>0</v>
      </c>
      <c r="I83" s="38">
        <f>IF($C$4="Neattiecināmās izmaksas",IF('Lokālā tāme Nr.2'!$Q84="Neattiecināmās",'Lokālā tāme Nr.2'!$I84,0))</f>
        <v>0</v>
      </c>
      <c r="J83" s="38">
        <f>IF($C$4="Neattiecināmās izmaksas",IF('Lokālā tāme Nr.2'!$Q84="Neattiecināmās",'Lokālā tāme Nr.2'!$J84,0))</f>
        <v>0</v>
      </c>
      <c r="K83" s="43">
        <f>IF($C$4="Neattiecināmās izmaksas",IF('Lokālā tāme Nr.2'!$Q84="Neattiecināmās",'Lokālā tāme Nr.2'!$K84,0))</f>
        <v>0</v>
      </c>
      <c r="L83" s="27">
        <f>IF($C$4="Neattiecināmās izmaksas",IF('Lokālā tāme Nr.2'!$Q84="Neattiecināmās",'Lokālā tāme Nr.2'!$L84,0))</f>
        <v>0</v>
      </c>
      <c r="M83" s="5">
        <f>IF($C$4="Neattiecināmās izmaksas",IF('Lokālā tāme Nr.2'!$Q84="Neattiecināmās",'Lokālā tāme Nr.2'!$M84,0))</f>
        <v>0</v>
      </c>
      <c r="N83" s="5">
        <f>IF($C$4="Neattiecināmās izmaksas",IF('Lokālā tāme Nr.2'!$Q84="Neattiecināmās",'Lokālā tāme Nr.2'!$N84,0))</f>
        <v>0</v>
      </c>
      <c r="O83" s="5">
        <f>IF($C$4="Neattiecināmās izmaksas",IF('Lokālā tāme Nr.2'!$Q84="Neattiecināmās",'Lokālā tāme Nr.2'!$O84,0))</f>
        <v>0</v>
      </c>
      <c r="P83" s="17">
        <f>IF($C$4="Neattiecināmās izmaksas",IF('Lokālā tāme Nr.2'!$Q84="Neattiecināmās",'Lokālā tāme Nr.2'!$P84,0))</f>
        <v>0</v>
      </c>
    </row>
    <row r="84" spans="1:16" ht="12" thickBot="1" x14ac:dyDescent="0.25">
      <c r="A84" s="18">
        <f>IF(P84=0,0,IF(COUNTBLANK(P84)=1,0,COUNTA($P$10:P84)))</f>
        <v>0</v>
      </c>
      <c r="B84" s="5">
        <f>IF($C$4="Neattiecināmās izmaksas",IF('Lokālā tāme Nr.2'!$Q85="Neattiecināmās",'Lokālā tāme Nr.2'!$B85,0))</f>
        <v>0</v>
      </c>
      <c r="C84" s="5">
        <f>IF($C$4="Neattiecināmās izmaksas",IF('Lokālā tāme Nr.2'!$Q85="Neattiecināmās",'Lokālā tāme Nr.2'!$C85,0))</f>
        <v>0</v>
      </c>
      <c r="D84" s="5">
        <f>IF($C$4="Neattiecināmās izmaksas",IF('Lokālā tāme Nr.2'!$Q85="Neattiecināmās",'Lokālā tāme Nr.2'!$D85,0))</f>
        <v>0</v>
      </c>
      <c r="E84" s="17">
        <f>IF($C$4="Neattiecināmās izmaksas",IF('Lokālā tāme Nr.2'!$Q85="Neattiecināmās",'Lokālā tāme Nr.2'!$E85,0))</f>
        <v>0</v>
      </c>
      <c r="F84" s="42">
        <f>IF($C$4="Neattiecināmās izmaksas",IF('Lokālā tāme Nr.2'!$Q85="Neattiecināmās",'Lokālā tāme Nr.2'!$F85,0))</f>
        <v>0</v>
      </c>
      <c r="G84" s="38">
        <f>IF($C$4="Neattiecināmās izmaksas",IF('Lokālā tāme Nr.2'!$Q85="Neattiecināmās",'Lokālā tāme Nr.2'!$G85,0))</f>
        <v>0</v>
      </c>
      <c r="H84" s="38">
        <f>IF($C$4="Neattiecināmās izmaksas",IF('Lokālā tāme Nr.2'!$Q85="Neattiecināmās",'Lokālā tāme Nr.2'!$H85,0))</f>
        <v>0</v>
      </c>
      <c r="I84" s="38">
        <f>IF($C$4="Neattiecināmās izmaksas",IF('Lokālā tāme Nr.2'!$Q85="Neattiecināmās",'Lokālā tāme Nr.2'!$I85,0))</f>
        <v>0</v>
      </c>
      <c r="J84" s="38">
        <f>IF($C$4="Neattiecināmās izmaksas",IF('Lokālā tāme Nr.2'!$Q85="Neattiecināmās",'Lokālā tāme Nr.2'!$J85,0))</f>
        <v>0</v>
      </c>
      <c r="K84" s="43">
        <f>IF($C$4="Neattiecināmās izmaksas",IF('Lokālā tāme Nr.2'!$Q85="Neattiecināmās",'Lokālā tāme Nr.2'!$K85,0))</f>
        <v>0</v>
      </c>
      <c r="L84" s="27">
        <f>IF($C$4="Neattiecināmās izmaksas",IF('Lokālā tāme Nr.2'!$Q85="Neattiecināmās",'Lokālā tāme Nr.2'!$L85,0))</f>
        <v>0</v>
      </c>
      <c r="M84" s="5">
        <f>IF($C$4="Neattiecināmās izmaksas",IF('Lokālā tāme Nr.2'!$Q85="Neattiecināmās",'Lokālā tāme Nr.2'!$M85,0))</f>
        <v>0</v>
      </c>
      <c r="N84" s="5">
        <f>IF($C$4="Neattiecināmās izmaksas",IF('Lokālā tāme Nr.2'!$Q85="Neattiecināmās",'Lokālā tāme Nr.2'!$N85,0))</f>
        <v>0</v>
      </c>
      <c r="O84" s="5">
        <f>IF($C$4="Neattiecināmās izmaksas",IF('Lokālā tāme Nr.2'!$Q85="Neattiecināmās",'Lokālā tāme Nr.2'!$O85,0))</f>
        <v>0</v>
      </c>
      <c r="P84" s="17">
        <f>IF($C$4="Neattiecināmās izmaksas",IF('Lokālā tāme Nr.2'!$Q85="Neattiecināmās",'Lokālā tāme Nr.2'!$P85,0))</f>
        <v>0</v>
      </c>
    </row>
    <row r="85" spans="1:16" ht="12" thickBot="1" x14ac:dyDescent="0.25">
      <c r="A85" s="18">
        <f>IF(P85=0,0,IF(COUNTBLANK(P85)=1,0,COUNTA($P$10:P85)))</f>
        <v>0</v>
      </c>
      <c r="B85" s="5">
        <f>IF($C$4="Neattiecināmās izmaksas",IF('Lokālā tāme Nr.2'!$Q86="Neattiecināmās",'Lokālā tāme Nr.2'!$B86,0))</f>
        <v>0</v>
      </c>
      <c r="C85" s="5">
        <f>IF($C$4="Neattiecināmās izmaksas",IF('Lokālā tāme Nr.2'!$Q86="Neattiecināmās",'Lokālā tāme Nr.2'!$C86,0))</f>
        <v>0</v>
      </c>
      <c r="D85" s="5">
        <f>IF($C$4="Neattiecināmās izmaksas",IF('Lokālā tāme Nr.2'!$Q86="Neattiecināmās",'Lokālā tāme Nr.2'!$D86,0))</f>
        <v>0</v>
      </c>
      <c r="E85" s="17">
        <f>IF($C$4="Neattiecināmās izmaksas",IF('Lokālā tāme Nr.2'!$Q86="Neattiecināmās",'Lokālā tāme Nr.2'!$E86,0))</f>
        <v>0</v>
      </c>
      <c r="F85" s="42">
        <f>IF($C$4="Neattiecināmās izmaksas",IF('Lokālā tāme Nr.2'!$Q86="Neattiecināmās",'Lokālā tāme Nr.2'!$F86,0))</f>
        <v>0</v>
      </c>
      <c r="G85" s="38">
        <f>IF($C$4="Neattiecināmās izmaksas",IF('Lokālā tāme Nr.2'!$Q86="Neattiecināmās",'Lokālā tāme Nr.2'!$G86,0))</f>
        <v>0</v>
      </c>
      <c r="H85" s="38">
        <f>IF($C$4="Neattiecināmās izmaksas",IF('Lokālā tāme Nr.2'!$Q86="Neattiecināmās",'Lokālā tāme Nr.2'!$H86,0))</f>
        <v>0</v>
      </c>
      <c r="I85" s="38">
        <f>IF($C$4="Neattiecināmās izmaksas",IF('Lokālā tāme Nr.2'!$Q86="Neattiecināmās",'Lokālā tāme Nr.2'!$I86,0))</f>
        <v>0</v>
      </c>
      <c r="J85" s="38">
        <f>IF($C$4="Neattiecināmās izmaksas",IF('Lokālā tāme Nr.2'!$Q86="Neattiecināmās",'Lokālā tāme Nr.2'!$J86,0))</f>
        <v>0</v>
      </c>
      <c r="K85" s="43">
        <f>IF($C$4="Neattiecināmās izmaksas",IF('Lokālā tāme Nr.2'!$Q86="Neattiecināmās",'Lokālā tāme Nr.2'!$K86,0))</f>
        <v>0</v>
      </c>
      <c r="L85" s="27">
        <f>IF($C$4="Neattiecināmās izmaksas",IF('Lokālā tāme Nr.2'!$Q86="Neattiecināmās",'Lokālā tāme Nr.2'!$L86,0))</f>
        <v>0</v>
      </c>
      <c r="M85" s="5">
        <f>IF($C$4="Neattiecināmās izmaksas",IF('Lokālā tāme Nr.2'!$Q86="Neattiecināmās",'Lokālā tāme Nr.2'!$M86,0))</f>
        <v>0</v>
      </c>
      <c r="N85" s="5">
        <f>IF($C$4="Neattiecināmās izmaksas",IF('Lokālā tāme Nr.2'!$Q86="Neattiecināmās",'Lokālā tāme Nr.2'!$N86,0))</f>
        <v>0</v>
      </c>
      <c r="O85" s="5">
        <f>IF($C$4="Neattiecināmās izmaksas",IF('Lokālā tāme Nr.2'!$Q86="Neattiecināmās",'Lokālā tāme Nr.2'!$O86,0))</f>
        <v>0</v>
      </c>
      <c r="P85" s="17">
        <f>IF($C$4="Neattiecināmās izmaksas",IF('Lokālā tāme Nr.2'!$Q86="Neattiecināmās",'Lokālā tāme Nr.2'!$P86,0))</f>
        <v>0</v>
      </c>
    </row>
    <row r="86" spans="1:16" ht="12" thickBot="1" x14ac:dyDescent="0.25">
      <c r="A86" s="18">
        <f>IF(P86=0,0,IF(COUNTBLANK(P86)=1,0,COUNTA($P$10:P86)))</f>
        <v>0</v>
      </c>
      <c r="B86" s="5">
        <f>IF($C$4="Neattiecināmās izmaksas",IF('Lokālā tāme Nr.2'!$Q87="Neattiecināmās",'Lokālā tāme Nr.2'!$B87,0))</f>
        <v>0</v>
      </c>
      <c r="C86" s="5">
        <f>IF($C$4="Neattiecināmās izmaksas",IF('Lokālā tāme Nr.2'!$Q87="Neattiecināmās",'Lokālā tāme Nr.2'!$C87,0))</f>
        <v>0</v>
      </c>
      <c r="D86" s="5">
        <f>IF($C$4="Neattiecināmās izmaksas",IF('Lokālā tāme Nr.2'!$Q87="Neattiecināmās",'Lokālā tāme Nr.2'!$D87,0))</f>
        <v>0</v>
      </c>
      <c r="E86" s="17">
        <f>IF($C$4="Neattiecināmās izmaksas",IF('Lokālā tāme Nr.2'!$Q87="Neattiecināmās",'Lokālā tāme Nr.2'!$E87,0))</f>
        <v>0</v>
      </c>
      <c r="F86" s="42">
        <f>IF($C$4="Neattiecināmās izmaksas",IF('Lokālā tāme Nr.2'!$Q87="Neattiecināmās",'Lokālā tāme Nr.2'!$F87,0))</f>
        <v>0</v>
      </c>
      <c r="G86" s="38">
        <f>IF($C$4="Neattiecināmās izmaksas",IF('Lokālā tāme Nr.2'!$Q87="Neattiecināmās",'Lokālā tāme Nr.2'!$G87,0))</f>
        <v>0</v>
      </c>
      <c r="H86" s="38">
        <f>IF($C$4="Neattiecināmās izmaksas",IF('Lokālā tāme Nr.2'!$Q87="Neattiecināmās",'Lokālā tāme Nr.2'!$H87,0))</f>
        <v>0</v>
      </c>
      <c r="I86" s="38">
        <f>IF($C$4="Neattiecināmās izmaksas",IF('Lokālā tāme Nr.2'!$Q87="Neattiecināmās",'Lokālā tāme Nr.2'!$I87,0))</f>
        <v>0</v>
      </c>
      <c r="J86" s="38">
        <f>IF($C$4="Neattiecināmās izmaksas",IF('Lokālā tāme Nr.2'!$Q87="Neattiecināmās",'Lokālā tāme Nr.2'!$J87,0))</f>
        <v>0</v>
      </c>
      <c r="K86" s="43">
        <f>IF($C$4="Neattiecināmās izmaksas",IF('Lokālā tāme Nr.2'!$Q87="Neattiecināmās",'Lokālā tāme Nr.2'!$K87,0))</f>
        <v>0</v>
      </c>
      <c r="L86" s="27">
        <f>IF($C$4="Neattiecināmās izmaksas",IF('Lokālā tāme Nr.2'!$Q87="Neattiecināmās",'Lokālā tāme Nr.2'!$L87,0))</f>
        <v>0</v>
      </c>
      <c r="M86" s="5">
        <f>IF($C$4="Neattiecināmās izmaksas",IF('Lokālā tāme Nr.2'!$Q87="Neattiecināmās",'Lokālā tāme Nr.2'!$M87,0))</f>
        <v>0</v>
      </c>
      <c r="N86" s="5">
        <f>IF($C$4="Neattiecināmās izmaksas",IF('Lokālā tāme Nr.2'!$Q87="Neattiecināmās",'Lokālā tāme Nr.2'!$N87,0))</f>
        <v>0</v>
      </c>
      <c r="O86" s="5">
        <f>IF($C$4="Neattiecināmās izmaksas",IF('Lokālā tāme Nr.2'!$Q87="Neattiecināmās",'Lokālā tāme Nr.2'!$O87,0))</f>
        <v>0</v>
      </c>
      <c r="P86" s="17">
        <f>IF($C$4="Neattiecināmās izmaksas",IF('Lokālā tāme Nr.2'!$Q87="Neattiecināmās",'Lokālā tāme Nr.2'!$P87,0))</f>
        <v>0</v>
      </c>
    </row>
    <row r="87" spans="1:16" ht="12" thickBot="1" x14ac:dyDescent="0.25">
      <c r="A87" s="18">
        <f>IF(P87=0,0,IF(COUNTBLANK(P87)=1,0,COUNTA($P$10:P87)))</f>
        <v>0</v>
      </c>
      <c r="B87" s="5">
        <f>IF($C$4="Neattiecināmās izmaksas",IF('Lokālā tāme Nr.2'!$Q88="Neattiecināmās",'Lokālā tāme Nr.2'!$B88,0))</f>
        <v>0</v>
      </c>
      <c r="C87" s="5">
        <f>IF($C$4="Neattiecināmās izmaksas",IF('Lokālā tāme Nr.2'!$Q88="Neattiecināmās",'Lokālā tāme Nr.2'!$C88,0))</f>
        <v>0</v>
      </c>
      <c r="D87" s="5">
        <f>IF($C$4="Neattiecināmās izmaksas",IF('Lokālā tāme Nr.2'!$Q88="Neattiecināmās",'Lokālā tāme Nr.2'!$D88,0))</f>
        <v>0</v>
      </c>
      <c r="E87" s="17">
        <f>IF($C$4="Neattiecināmās izmaksas",IF('Lokālā tāme Nr.2'!$Q88="Neattiecināmās",'Lokālā tāme Nr.2'!$E88,0))</f>
        <v>0</v>
      </c>
      <c r="F87" s="42">
        <f>IF($C$4="Neattiecināmās izmaksas",IF('Lokālā tāme Nr.2'!$Q88="Neattiecināmās",'Lokālā tāme Nr.2'!$F88,0))</f>
        <v>0</v>
      </c>
      <c r="G87" s="38">
        <f>IF($C$4="Neattiecināmās izmaksas",IF('Lokālā tāme Nr.2'!$Q88="Neattiecināmās",'Lokālā tāme Nr.2'!$G88,0))</f>
        <v>0</v>
      </c>
      <c r="H87" s="38">
        <f>IF($C$4="Neattiecināmās izmaksas",IF('Lokālā tāme Nr.2'!$Q88="Neattiecināmās",'Lokālā tāme Nr.2'!$H88,0))</f>
        <v>0</v>
      </c>
      <c r="I87" s="38">
        <f>IF($C$4="Neattiecināmās izmaksas",IF('Lokālā tāme Nr.2'!$Q88="Neattiecināmās",'Lokālā tāme Nr.2'!$I88,0))</f>
        <v>0</v>
      </c>
      <c r="J87" s="38">
        <f>IF($C$4="Neattiecināmās izmaksas",IF('Lokālā tāme Nr.2'!$Q88="Neattiecināmās",'Lokālā tāme Nr.2'!$J88,0))</f>
        <v>0</v>
      </c>
      <c r="K87" s="43">
        <f>IF($C$4="Neattiecināmās izmaksas",IF('Lokālā tāme Nr.2'!$Q88="Neattiecināmās",'Lokālā tāme Nr.2'!$K88,0))</f>
        <v>0</v>
      </c>
      <c r="L87" s="27">
        <f>IF($C$4="Neattiecināmās izmaksas",IF('Lokālā tāme Nr.2'!$Q88="Neattiecināmās",'Lokālā tāme Nr.2'!$L88,0))</f>
        <v>0</v>
      </c>
      <c r="M87" s="5">
        <f>IF($C$4="Neattiecināmās izmaksas",IF('Lokālā tāme Nr.2'!$Q88="Neattiecināmās",'Lokālā tāme Nr.2'!$M88,0))</f>
        <v>0</v>
      </c>
      <c r="N87" s="5">
        <f>IF($C$4="Neattiecināmās izmaksas",IF('Lokālā tāme Nr.2'!$Q88="Neattiecināmās",'Lokālā tāme Nr.2'!$N88,0))</f>
        <v>0</v>
      </c>
      <c r="O87" s="5">
        <f>IF($C$4="Neattiecināmās izmaksas",IF('Lokālā tāme Nr.2'!$Q88="Neattiecināmās",'Lokālā tāme Nr.2'!$O88,0))</f>
        <v>0</v>
      </c>
      <c r="P87" s="17">
        <f>IF($C$4="Neattiecināmās izmaksas",IF('Lokālā tāme Nr.2'!$Q88="Neattiecināmās",'Lokālā tāme Nr.2'!$P88,0))</f>
        <v>0</v>
      </c>
    </row>
    <row r="88" spans="1:16" ht="12" thickBot="1" x14ac:dyDescent="0.25">
      <c r="A88" s="18">
        <f>IF(P88=0,0,IF(COUNTBLANK(P88)=1,0,COUNTA($P$10:P88)))</f>
        <v>0</v>
      </c>
      <c r="B88" s="5">
        <f>IF($C$4="Neattiecināmās izmaksas",IF('Lokālā tāme Nr.2'!$Q89="Neattiecināmās",'Lokālā tāme Nr.2'!$B89,0))</f>
        <v>0</v>
      </c>
      <c r="C88" s="5">
        <f>IF($C$4="Neattiecināmās izmaksas",IF('Lokālā tāme Nr.2'!$Q89="Neattiecināmās",'Lokālā tāme Nr.2'!$C89,0))</f>
        <v>0</v>
      </c>
      <c r="D88" s="5">
        <f>IF($C$4="Neattiecināmās izmaksas",IF('Lokālā tāme Nr.2'!$Q89="Neattiecināmās",'Lokālā tāme Nr.2'!$D89,0))</f>
        <v>0</v>
      </c>
      <c r="E88" s="17">
        <f>IF($C$4="Neattiecināmās izmaksas",IF('Lokālā tāme Nr.2'!$Q89="Neattiecināmās",'Lokālā tāme Nr.2'!$E89,0))</f>
        <v>0</v>
      </c>
      <c r="F88" s="42">
        <f>IF($C$4="Neattiecināmās izmaksas",IF('Lokālā tāme Nr.2'!$Q89="Neattiecināmās",'Lokālā tāme Nr.2'!$F89,0))</f>
        <v>0</v>
      </c>
      <c r="G88" s="38">
        <f>IF($C$4="Neattiecināmās izmaksas",IF('Lokālā tāme Nr.2'!$Q89="Neattiecināmās",'Lokālā tāme Nr.2'!$G89,0))</f>
        <v>0</v>
      </c>
      <c r="H88" s="38">
        <f>IF($C$4="Neattiecināmās izmaksas",IF('Lokālā tāme Nr.2'!$Q89="Neattiecināmās",'Lokālā tāme Nr.2'!$H89,0))</f>
        <v>0</v>
      </c>
      <c r="I88" s="38">
        <f>IF($C$4="Neattiecināmās izmaksas",IF('Lokālā tāme Nr.2'!$Q89="Neattiecināmās",'Lokālā tāme Nr.2'!$I89,0))</f>
        <v>0</v>
      </c>
      <c r="J88" s="38">
        <f>IF($C$4="Neattiecināmās izmaksas",IF('Lokālā tāme Nr.2'!$Q89="Neattiecināmās",'Lokālā tāme Nr.2'!$J89,0))</f>
        <v>0</v>
      </c>
      <c r="K88" s="43">
        <f>IF($C$4="Neattiecināmās izmaksas",IF('Lokālā tāme Nr.2'!$Q89="Neattiecināmās",'Lokālā tāme Nr.2'!$K89,0))</f>
        <v>0</v>
      </c>
      <c r="L88" s="27">
        <f>IF($C$4="Neattiecināmās izmaksas",IF('Lokālā tāme Nr.2'!$Q89="Neattiecināmās",'Lokālā tāme Nr.2'!$L89,0))</f>
        <v>0</v>
      </c>
      <c r="M88" s="5">
        <f>IF($C$4="Neattiecināmās izmaksas",IF('Lokālā tāme Nr.2'!$Q89="Neattiecināmās",'Lokālā tāme Nr.2'!$M89,0))</f>
        <v>0</v>
      </c>
      <c r="N88" s="5">
        <f>IF($C$4="Neattiecināmās izmaksas",IF('Lokālā tāme Nr.2'!$Q89="Neattiecināmās",'Lokālā tāme Nr.2'!$N89,0))</f>
        <v>0</v>
      </c>
      <c r="O88" s="5">
        <f>IF($C$4="Neattiecināmās izmaksas",IF('Lokālā tāme Nr.2'!$Q89="Neattiecināmās",'Lokālā tāme Nr.2'!$O89,0))</f>
        <v>0</v>
      </c>
      <c r="P88" s="17">
        <f>IF($C$4="Neattiecināmās izmaksas",IF('Lokālā tāme Nr.2'!$Q89="Neattiecināmās",'Lokālā tāme Nr.2'!$P89,0))</f>
        <v>0</v>
      </c>
    </row>
    <row r="89" spans="1:16" ht="12" thickBot="1" x14ac:dyDescent="0.25">
      <c r="A89" s="18">
        <f>IF(P89=0,0,IF(COUNTBLANK(P89)=1,0,COUNTA($P$10:P89)))</f>
        <v>0</v>
      </c>
      <c r="B89" s="5">
        <f>IF($C$4="Neattiecināmās izmaksas",IF('Lokālā tāme Nr.2'!$Q90="Neattiecināmās",'Lokālā tāme Nr.2'!$B90,0))</f>
        <v>0</v>
      </c>
      <c r="C89" s="5">
        <f>IF($C$4="Neattiecināmās izmaksas",IF('Lokālā tāme Nr.2'!$Q90="Neattiecināmās",'Lokālā tāme Nr.2'!$C90,0))</f>
        <v>0</v>
      </c>
      <c r="D89" s="5">
        <f>IF($C$4="Neattiecināmās izmaksas",IF('Lokālā tāme Nr.2'!$Q90="Neattiecināmās",'Lokālā tāme Nr.2'!$D90,0))</f>
        <v>0</v>
      </c>
      <c r="E89" s="17">
        <f>IF($C$4="Neattiecināmās izmaksas",IF('Lokālā tāme Nr.2'!$Q90="Neattiecināmās",'Lokālā tāme Nr.2'!$E90,0))</f>
        <v>0</v>
      </c>
      <c r="F89" s="42">
        <f>IF($C$4="Neattiecināmās izmaksas",IF('Lokālā tāme Nr.2'!$Q90="Neattiecināmās",'Lokālā tāme Nr.2'!$F90,0))</f>
        <v>0</v>
      </c>
      <c r="G89" s="38">
        <f>IF($C$4="Neattiecināmās izmaksas",IF('Lokālā tāme Nr.2'!$Q90="Neattiecināmās",'Lokālā tāme Nr.2'!$G90,0))</f>
        <v>0</v>
      </c>
      <c r="H89" s="38">
        <f>IF($C$4="Neattiecināmās izmaksas",IF('Lokālā tāme Nr.2'!$Q90="Neattiecināmās",'Lokālā tāme Nr.2'!$H90,0))</f>
        <v>0</v>
      </c>
      <c r="I89" s="38">
        <f>IF($C$4="Neattiecināmās izmaksas",IF('Lokālā tāme Nr.2'!$Q90="Neattiecināmās",'Lokālā tāme Nr.2'!$I90,0))</f>
        <v>0</v>
      </c>
      <c r="J89" s="38">
        <f>IF($C$4="Neattiecināmās izmaksas",IF('Lokālā tāme Nr.2'!$Q90="Neattiecināmās",'Lokālā tāme Nr.2'!$J90,0))</f>
        <v>0</v>
      </c>
      <c r="K89" s="43">
        <f>IF($C$4="Neattiecināmās izmaksas",IF('Lokālā tāme Nr.2'!$Q90="Neattiecināmās",'Lokālā tāme Nr.2'!$K90,0))</f>
        <v>0</v>
      </c>
      <c r="L89" s="27">
        <f>IF($C$4="Neattiecināmās izmaksas",IF('Lokālā tāme Nr.2'!$Q90="Neattiecināmās",'Lokālā tāme Nr.2'!$L90,0))</f>
        <v>0</v>
      </c>
      <c r="M89" s="5">
        <f>IF($C$4="Neattiecināmās izmaksas",IF('Lokālā tāme Nr.2'!$Q90="Neattiecināmās",'Lokālā tāme Nr.2'!$M90,0))</f>
        <v>0</v>
      </c>
      <c r="N89" s="5">
        <f>IF($C$4="Neattiecināmās izmaksas",IF('Lokālā tāme Nr.2'!$Q90="Neattiecināmās",'Lokālā tāme Nr.2'!$N90,0))</f>
        <v>0</v>
      </c>
      <c r="O89" s="5">
        <f>IF($C$4="Neattiecināmās izmaksas",IF('Lokālā tāme Nr.2'!$Q90="Neattiecināmās",'Lokālā tāme Nr.2'!$O90,0))</f>
        <v>0</v>
      </c>
      <c r="P89" s="17">
        <f>IF($C$4="Neattiecināmās izmaksas",IF('Lokālā tāme Nr.2'!$Q90="Neattiecināmās",'Lokālā tāme Nr.2'!$P90,0))</f>
        <v>0</v>
      </c>
    </row>
    <row r="90" spans="1:16" ht="12" thickBot="1" x14ac:dyDescent="0.25">
      <c r="A90" s="18">
        <f>IF(P90=0,0,IF(COUNTBLANK(P90)=1,0,COUNTA($P$10:P90)))</f>
        <v>0</v>
      </c>
      <c r="B90" s="5">
        <f>IF($C$4="Neattiecināmās izmaksas",IF('Lokālā tāme Nr.2'!$Q91="Neattiecināmās",'Lokālā tāme Nr.2'!$B91,0))</f>
        <v>0</v>
      </c>
      <c r="C90" s="5">
        <f>IF($C$4="Neattiecināmās izmaksas",IF('Lokālā tāme Nr.2'!$Q91="Neattiecināmās",'Lokālā tāme Nr.2'!$C91,0))</f>
        <v>0</v>
      </c>
      <c r="D90" s="5">
        <f>IF($C$4="Neattiecināmās izmaksas",IF('Lokālā tāme Nr.2'!$Q91="Neattiecināmās",'Lokālā tāme Nr.2'!$D91,0))</f>
        <v>0</v>
      </c>
      <c r="E90" s="17">
        <f>IF($C$4="Neattiecināmās izmaksas",IF('Lokālā tāme Nr.2'!$Q91="Neattiecināmās",'Lokālā tāme Nr.2'!$E91,0))</f>
        <v>0</v>
      </c>
      <c r="F90" s="42">
        <f>IF($C$4="Neattiecināmās izmaksas",IF('Lokālā tāme Nr.2'!$Q91="Neattiecināmās",'Lokālā tāme Nr.2'!$F91,0))</f>
        <v>0</v>
      </c>
      <c r="G90" s="38">
        <f>IF($C$4="Neattiecināmās izmaksas",IF('Lokālā tāme Nr.2'!$Q91="Neattiecināmās",'Lokālā tāme Nr.2'!$G91,0))</f>
        <v>0</v>
      </c>
      <c r="H90" s="38">
        <f>IF($C$4="Neattiecināmās izmaksas",IF('Lokālā tāme Nr.2'!$Q91="Neattiecināmās",'Lokālā tāme Nr.2'!$H91,0))</f>
        <v>0</v>
      </c>
      <c r="I90" s="38">
        <f>IF($C$4="Neattiecināmās izmaksas",IF('Lokālā tāme Nr.2'!$Q91="Neattiecināmās",'Lokālā tāme Nr.2'!$I91,0))</f>
        <v>0</v>
      </c>
      <c r="J90" s="38">
        <f>IF($C$4="Neattiecināmās izmaksas",IF('Lokālā tāme Nr.2'!$Q91="Neattiecināmās",'Lokālā tāme Nr.2'!$J91,0))</f>
        <v>0</v>
      </c>
      <c r="K90" s="43">
        <f>IF($C$4="Neattiecināmās izmaksas",IF('Lokālā tāme Nr.2'!$Q91="Neattiecināmās",'Lokālā tāme Nr.2'!$K91,0))</f>
        <v>0</v>
      </c>
      <c r="L90" s="27">
        <f>IF($C$4="Neattiecināmās izmaksas",IF('Lokālā tāme Nr.2'!$Q91="Neattiecināmās",'Lokālā tāme Nr.2'!$L91,0))</f>
        <v>0</v>
      </c>
      <c r="M90" s="5">
        <f>IF($C$4="Neattiecināmās izmaksas",IF('Lokālā tāme Nr.2'!$Q91="Neattiecināmās",'Lokālā tāme Nr.2'!$M91,0))</f>
        <v>0</v>
      </c>
      <c r="N90" s="5">
        <f>IF($C$4="Neattiecināmās izmaksas",IF('Lokālā tāme Nr.2'!$Q91="Neattiecināmās",'Lokālā tāme Nr.2'!$N91,0))</f>
        <v>0</v>
      </c>
      <c r="O90" s="5">
        <f>IF($C$4="Neattiecināmās izmaksas",IF('Lokālā tāme Nr.2'!$Q91="Neattiecināmās",'Lokālā tāme Nr.2'!$O91,0))</f>
        <v>0</v>
      </c>
      <c r="P90" s="17">
        <f>IF($C$4="Neattiecināmās izmaksas",IF('Lokālā tāme Nr.2'!$Q91="Neattiecināmās",'Lokālā tāme Nr.2'!$P91,0))</f>
        <v>0</v>
      </c>
    </row>
    <row r="91" spans="1:16" ht="12" thickBot="1" x14ac:dyDescent="0.25">
      <c r="A91" s="18">
        <f>IF(P91=0,0,IF(COUNTBLANK(P91)=1,0,COUNTA($P$10:P91)))</f>
        <v>0</v>
      </c>
      <c r="B91" s="5">
        <f>IF($C$4="Neattiecināmās izmaksas",IF('Lokālā tāme Nr.2'!$Q92="Neattiecināmās",'Lokālā tāme Nr.2'!$B92,0))</f>
        <v>0</v>
      </c>
      <c r="C91" s="5">
        <f>IF($C$4="Neattiecināmās izmaksas",IF('Lokālā tāme Nr.2'!$Q92="Neattiecināmās",'Lokālā tāme Nr.2'!$C92,0))</f>
        <v>0</v>
      </c>
      <c r="D91" s="5">
        <f>IF($C$4="Neattiecināmās izmaksas",IF('Lokālā tāme Nr.2'!$Q92="Neattiecināmās",'Lokālā tāme Nr.2'!$D92,0))</f>
        <v>0</v>
      </c>
      <c r="E91" s="17">
        <f>IF($C$4="Neattiecināmās izmaksas",IF('Lokālā tāme Nr.2'!$Q92="Neattiecināmās",'Lokālā tāme Nr.2'!$E92,0))</f>
        <v>0</v>
      </c>
      <c r="F91" s="42">
        <f>IF($C$4="Neattiecināmās izmaksas",IF('Lokālā tāme Nr.2'!$Q92="Neattiecināmās",'Lokālā tāme Nr.2'!$F92,0))</f>
        <v>0</v>
      </c>
      <c r="G91" s="38">
        <f>IF($C$4="Neattiecināmās izmaksas",IF('Lokālā tāme Nr.2'!$Q92="Neattiecināmās",'Lokālā tāme Nr.2'!$G92,0))</f>
        <v>0</v>
      </c>
      <c r="H91" s="38">
        <f>IF($C$4="Neattiecināmās izmaksas",IF('Lokālā tāme Nr.2'!$Q92="Neattiecināmās",'Lokālā tāme Nr.2'!$H92,0))</f>
        <v>0</v>
      </c>
      <c r="I91" s="38">
        <f>IF($C$4="Neattiecināmās izmaksas",IF('Lokālā tāme Nr.2'!$Q92="Neattiecināmās",'Lokālā tāme Nr.2'!$I92,0))</f>
        <v>0</v>
      </c>
      <c r="J91" s="38">
        <f>IF($C$4="Neattiecināmās izmaksas",IF('Lokālā tāme Nr.2'!$Q92="Neattiecināmās",'Lokālā tāme Nr.2'!$J92,0))</f>
        <v>0</v>
      </c>
      <c r="K91" s="43">
        <f>IF($C$4="Neattiecināmās izmaksas",IF('Lokālā tāme Nr.2'!$Q92="Neattiecināmās",'Lokālā tāme Nr.2'!$K92,0))</f>
        <v>0</v>
      </c>
      <c r="L91" s="27">
        <f>IF($C$4="Neattiecināmās izmaksas",IF('Lokālā tāme Nr.2'!$Q92="Neattiecināmās",'Lokālā tāme Nr.2'!$L92,0))</f>
        <v>0</v>
      </c>
      <c r="M91" s="5">
        <f>IF($C$4="Neattiecināmās izmaksas",IF('Lokālā tāme Nr.2'!$Q92="Neattiecināmās",'Lokālā tāme Nr.2'!$M92,0))</f>
        <v>0</v>
      </c>
      <c r="N91" s="5">
        <f>IF($C$4="Neattiecināmās izmaksas",IF('Lokālā tāme Nr.2'!$Q92="Neattiecināmās",'Lokālā tāme Nr.2'!$N92,0))</f>
        <v>0</v>
      </c>
      <c r="O91" s="5">
        <f>IF($C$4="Neattiecināmās izmaksas",IF('Lokālā tāme Nr.2'!$Q92="Neattiecināmās",'Lokālā tāme Nr.2'!$O92,0))</f>
        <v>0</v>
      </c>
      <c r="P91" s="17">
        <f>IF($C$4="Neattiecināmās izmaksas",IF('Lokālā tāme Nr.2'!$Q92="Neattiecināmās",'Lokālā tāme Nr.2'!$P92,0))</f>
        <v>0</v>
      </c>
    </row>
    <row r="92" spans="1:16" ht="12" thickBot="1" x14ac:dyDescent="0.25">
      <c r="A92" s="18">
        <f>IF(P92=0,0,IF(COUNTBLANK(P92)=1,0,COUNTA($P$10:P92)))</f>
        <v>0</v>
      </c>
      <c r="B92" s="5">
        <f>IF($C$4="Neattiecināmās izmaksas",IF('Lokālā tāme Nr.2'!$Q93="Neattiecināmās",'Lokālā tāme Nr.2'!$B93,0))</f>
        <v>0</v>
      </c>
      <c r="C92" s="5">
        <f>IF($C$4="Neattiecināmās izmaksas",IF('Lokālā tāme Nr.2'!$Q93="Neattiecināmās",'Lokālā tāme Nr.2'!$C93,0))</f>
        <v>0</v>
      </c>
      <c r="D92" s="5">
        <f>IF($C$4="Neattiecināmās izmaksas",IF('Lokālā tāme Nr.2'!$Q93="Neattiecināmās",'Lokālā tāme Nr.2'!$D93,0))</f>
        <v>0</v>
      </c>
      <c r="E92" s="17">
        <f>IF($C$4="Neattiecināmās izmaksas",IF('Lokālā tāme Nr.2'!$Q93="Neattiecināmās",'Lokālā tāme Nr.2'!$E93,0))</f>
        <v>0</v>
      </c>
      <c r="F92" s="42">
        <f>IF($C$4="Neattiecināmās izmaksas",IF('Lokālā tāme Nr.2'!$Q93="Neattiecināmās",'Lokālā tāme Nr.2'!$F93,0))</f>
        <v>0</v>
      </c>
      <c r="G92" s="38">
        <f>IF($C$4="Neattiecināmās izmaksas",IF('Lokālā tāme Nr.2'!$Q93="Neattiecināmās",'Lokālā tāme Nr.2'!$G93,0))</f>
        <v>0</v>
      </c>
      <c r="H92" s="38">
        <f>IF($C$4="Neattiecināmās izmaksas",IF('Lokālā tāme Nr.2'!$Q93="Neattiecināmās",'Lokālā tāme Nr.2'!$H93,0))</f>
        <v>0</v>
      </c>
      <c r="I92" s="38">
        <f>IF($C$4="Neattiecināmās izmaksas",IF('Lokālā tāme Nr.2'!$Q93="Neattiecināmās",'Lokālā tāme Nr.2'!$I93,0))</f>
        <v>0</v>
      </c>
      <c r="J92" s="38">
        <f>IF($C$4="Neattiecināmās izmaksas",IF('Lokālā tāme Nr.2'!$Q93="Neattiecināmās",'Lokālā tāme Nr.2'!$J93,0))</f>
        <v>0</v>
      </c>
      <c r="K92" s="43">
        <f>IF($C$4="Neattiecināmās izmaksas",IF('Lokālā tāme Nr.2'!$Q93="Neattiecināmās",'Lokālā tāme Nr.2'!$K93,0))</f>
        <v>0</v>
      </c>
      <c r="L92" s="27">
        <f>IF($C$4="Neattiecināmās izmaksas",IF('Lokālā tāme Nr.2'!$Q93="Neattiecināmās",'Lokālā tāme Nr.2'!$L93,0))</f>
        <v>0</v>
      </c>
      <c r="M92" s="5">
        <f>IF($C$4="Neattiecināmās izmaksas",IF('Lokālā tāme Nr.2'!$Q93="Neattiecināmās",'Lokālā tāme Nr.2'!$M93,0))</f>
        <v>0</v>
      </c>
      <c r="N92" s="5">
        <f>IF($C$4="Neattiecināmās izmaksas",IF('Lokālā tāme Nr.2'!$Q93="Neattiecināmās",'Lokālā tāme Nr.2'!$N93,0))</f>
        <v>0</v>
      </c>
      <c r="O92" s="5">
        <f>IF($C$4="Neattiecināmās izmaksas",IF('Lokālā tāme Nr.2'!$Q93="Neattiecināmās",'Lokālā tāme Nr.2'!$O93,0))</f>
        <v>0</v>
      </c>
      <c r="P92" s="17">
        <f>IF($C$4="Neattiecināmās izmaksas",IF('Lokālā tāme Nr.2'!$Q93="Neattiecināmās",'Lokālā tāme Nr.2'!$P93,0))</f>
        <v>0</v>
      </c>
    </row>
    <row r="93" spans="1:16" ht="12" thickBot="1" x14ac:dyDescent="0.25">
      <c r="A93" s="18">
        <f>IF(P93=0,0,IF(COUNTBLANK(P93)=1,0,COUNTA($P$10:P93)))</f>
        <v>0</v>
      </c>
      <c r="B93" s="5">
        <f>IF($C$4="Neattiecināmās izmaksas",IF('Lokālā tāme Nr.2'!$Q94="Neattiecināmās",'Lokālā tāme Nr.2'!$B94,0))</f>
        <v>0</v>
      </c>
      <c r="C93" s="5">
        <f>IF($C$4="Neattiecināmās izmaksas",IF('Lokālā tāme Nr.2'!$Q94="Neattiecināmās",'Lokālā tāme Nr.2'!$C94,0))</f>
        <v>0</v>
      </c>
      <c r="D93" s="5">
        <f>IF($C$4="Neattiecināmās izmaksas",IF('Lokālā tāme Nr.2'!$Q94="Neattiecināmās",'Lokālā tāme Nr.2'!$D94,0))</f>
        <v>0</v>
      </c>
      <c r="E93" s="17">
        <f>IF($C$4="Neattiecināmās izmaksas",IF('Lokālā tāme Nr.2'!$Q94="Neattiecināmās",'Lokālā tāme Nr.2'!$E94,0))</f>
        <v>0</v>
      </c>
      <c r="F93" s="42">
        <f>IF($C$4="Neattiecināmās izmaksas",IF('Lokālā tāme Nr.2'!$Q94="Neattiecināmās",'Lokālā tāme Nr.2'!$F94,0))</f>
        <v>0</v>
      </c>
      <c r="G93" s="38">
        <f>IF($C$4="Neattiecināmās izmaksas",IF('Lokālā tāme Nr.2'!$Q94="Neattiecināmās",'Lokālā tāme Nr.2'!$G94,0))</f>
        <v>0</v>
      </c>
      <c r="H93" s="38">
        <f>IF($C$4="Neattiecināmās izmaksas",IF('Lokālā tāme Nr.2'!$Q94="Neattiecināmās",'Lokālā tāme Nr.2'!$H94,0))</f>
        <v>0</v>
      </c>
      <c r="I93" s="38">
        <f>IF($C$4="Neattiecināmās izmaksas",IF('Lokālā tāme Nr.2'!$Q94="Neattiecināmās",'Lokālā tāme Nr.2'!$I94,0))</f>
        <v>0</v>
      </c>
      <c r="J93" s="38">
        <f>IF($C$4="Neattiecināmās izmaksas",IF('Lokālā tāme Nr.2'!$Q94="Neattiecināmās",'Lokālā tāme Nr.2'!$J94,0))</f>
        <v>0</v>
      </c>
      <c r="K93" s="43">
        <f>IF($C$4="Neattiecināmās izmaksas",IF('Lokālā tāme Nr.2'!$Q94="Neattiecināmās",'Lokālā tāme Nr.2'!$K94,0))</f>
        <v>0</v>
      </c>
      <c r="L93" s="27">
        <f>IF($C$4="Neattiecināmās izmaksas",IF('Lokālā tāme Nr.2'!$Q94="Neattiecināmās",'Lokālā tāme Nr.2'!$L94,0))</f>
        <v>0</v>
      </c>
      <c r="M93" s="5">
        <f>IF($C$4="Neattiecināmās izmaksas",IF('Lokālā tāme Nr.2'!$Q94="Neattiecināmās",'Lokālā tāme Nr.2'!$M94,0))</f>
        <v>0</v>
      </c>
      <c r="N93" s="5">
        <f>IF($C$4="Neattiecināmās izmaksas",IF('Lokālā tāme Nr.2'!$Q94="Neattiecināmās",'Lokālā tāme Nr.2'!$N94,0))</f>
        <v>0</v>
      </c>
      <c r="O93" s="5">
        <f>IF($C$4="Neattiecināmās izmaksas",IF('Lokālā tāme Nr.2'!$Q94="Neattiecināmās",'Lokālā tāme Nr.2'!$O94,0))</f>
        <v>0</v>
      </c>
      <c r="P93" s="17">
        <f>IF($C$4="Neattiecināmās izmaksas",IF('Lokālā tāme Nr.2'!$Q94="Neattiecināmās",'Lokālā tāme Nr.2'!$P94,0))</f>
        <v>0</v>
      </c>
    </row>
    <row r="94" spans="1:16" ht="12" thickBot="1" x14ac:dyDescent="0.25">
      <c r="A94" s="18">
        <f>IF(P94=0,0,IF(COUNTBLANK(P94)=1,0,COUNTA($P$10:P94)))</f>
        <v>0</v>
      </c>
      <c r="B94" s="5">
        <f>IF($C$4="Neattiecināmās izmaksas",IF('Lokālā tāme Nr.2'!$Q95="Neattiecināmās",'Lokālā tāme Nr.2'!$B95,0))</f>
        <v>0</v>
      </c>
      <c r="C94" s="5">
        <f>IF($C$4="Neattiecināmās izmaksas",IF('Lokālā tāme Nr.2'!$Q95="Neattiecināmās",'Lokālā tāme Nr.2'!$C95,0))</f>
        <v>0</v>
      </c>
      <c r="D94" s="5">
        <f>IF($C$4="Neattiecināmās izmaksas",IF('Lokālā tāme Nr.2'!$Q95="Neattiecināmās",'Lokālā tāme Nr.2'!$D95,0))</f>
        <v>0</v>
      </c>
      <c r="E94" s="17">
        <f>IF($C$4="Neattiecināmās izmaksas",IF('Lokālā tāme Nr.2'!$Q95="Neattiecināmās",'Lokālā tāme Nr.2'!$E95,0))</f>
        <v>0</v>
      </c>
      <c r="F94" s="42">
        <f>IF($C$4="Neattiecināmās izmaksas",IF('Lokālā tāme Nr.2'!$Q95="Neattiecināmās",'Lokālā tāme Nr.2'!$F95,0))</f>
        <v>0</v>
      </c>
      <c r="G94" s="38">
        <f>IF($C$4="Neattiecināmās izmaksas",IF('Lokālā tāme Nr.2'!$Q95="Neattiecināmās",'Lokālā tāme Nr.2'!$G95,0))</f>
        <v>0</v>
      </c>
      <c r="H94" s="38">
        <f>IF($C$4="Neattiecināmās izmaksas",IF('Lokālā tāme Nr.2'!$Q95="Neattiecināmās",'Lokālā tāme Nr.2'!$H95,0))</f>
        <v>0</v>
      </c>
      <c r="I94" s="38">
        <f>IF($C$4="Neattiecināmās izmaksas",IF('Lokālā tāme Nr.2'!$Q95="Neattiecināmās",'Lokālā tāme Nr.2'!$I95,0))</f>
        <v>0</v>
      </c>
      <c r="J94" s="38">
        <f>IF($C$4="Neattiecināmās izmaksas",IF('Lokālā tāme Nr.2'!$Q95="Neattiecināmās",'Lokālā tāme Nr.2'!$J95,0))</f>
        <v>0</v>
      </c>
      <c r="K94" s="43">
        <f>IF($C$4="Neattiecināmās izmaksas",IF('Lokālā tāme Nr.2'!$Q95="Neattiecināmās",'Lokālā tāme Nr.2'!$K95,0))</f>
        <v>0</v>
      </c>
      <c r="L94" s="27">
        <f>IF($C$4="Neattiecināmās izmaksas",IF('Lokālā tāme Nr.2'!$Q95="Neattiecināmās",'Lokālā tāme Nr.2'!$L95,0))</f>
        <v>0</v>
      </c>
      <c r="M94" s="5">
        <f>IF($C$4="Neattiecināmās izmaksas",IF('Lokālā tāme Nr.2'!$Q95="Neattiecināmās",'Lokālā tāme Nr.2'!$M95,0))</f>
        <v>0</v>
      </c>
      <c r="N94" s="5">
        <f>IF($C$4="Neattiecināmās izmaksas",IF('Lokālā tāme Nr.2'!$Q95="Neattiecināmās",'Lokālā tāme Nr.2'!$N95,0))</f>
        <v>0</v>
      </c>
      <c r="O94" s="5">
        <f>IF($C$4="Neattiecināmās izmaksas",IF('Lokālā tāme Nr.2'!$Q95="Neattiecināmās",'Lokālā tāme Nr.2'!$O95,0))</f>
        <v>0</v>
      </c>
      <c r="P94" s="17">
        <f>IF($C$4="Neattiecināmās izmaksas",IF('Lokālā tāme Nr.2'!$Q95="Neattiecināmās",'Lokālā tāme Nr.2'!$P95,0))</f>
        <v>0</v>
      </c>
    </row>
    <row r="95" spans="1:16" ht="12" thickBot="1" x14ac:dyDescent="0.25">
      <c r="A95" s="18">
        <f>IF(P95=0,0,IF(COUNTBLANK(P95)=1,0,COUNTA($P$10:P95)))</f>
        <v>0</v>
      </c>
      <c r="B95" s="5">
        <f>IF($C$4="Neattiecināmās izmaksas",IF('Lokālā tāme Nr.2'!$Q96="Neattiecināmās",'Lokālā tāme Nr.2'!$B96,0))</f>
        <v>0</v>
      </c>
      <c r="C95" s="5">
        <f>IF($C$4="Neattiecināmās izmaksas",IF('Lokālā tāme Nr.2'!$Q96="Neattiecināmās",'Lokālā tāme Nr.2'!$C96,0))</f>
        <v>0</v>
      </c>
      <c r="D95" s="5">
        <f>IF($C$4="Neattiecināmās izmaksas",IF('Lokālā tāme Nr.2'!$Q96="Neattiecināmās",'Lokālā tāme Nr.2'!$D96,0))</f>
        <v>0</v>
      </c>
      <c r="E95" s="17">
        <f>IF($C$4="Neattiecināmās izmaksas",IF('Lokālā tāme Nr.2'!$Q96="Neattiecināmās",'Lokālā tāme Nr.2'!$E96,0))</f>
        <v>0</v>
      </c>
      <c r="F95" s="42">
        <f>IF($C$4="Neattiecināmās izmaksas",IF('Lokālā tāme Nr.2'!$Q96="Neattiecināmās",'Lokālā tāme Nr.2'!$F96,0))</f>
        <v>0</v>
      </c>
      <c r="G95" s="38">
        <f>IF($C$4="Neattiecināmās izmaksas",IF('Lokālā tāme Nr.2'!$Q96="Neattiecināmās",'Lokālā tāme Nr.2'!$G96,0))</f>
        <v>0</v>
      </c>
      <c r="H95" s="38">
        <f>IF($C$4="Neattiecināmās izmaksas",IF('Lokālā tāme Nr.2'!$Q96="Neattiecināmās",'Lokālā tāme Nr.2'!$H96,0))</f>
        <v>0</v>
      </c>
      <c r="I95" s="38">
        <f>IF($C$4="Neattiecināmās izmaksas",IF('Lokālā tāme Nr.2'!$Q96="Neattiecināmās",'Lokālā tāme Nr.2'!$I96,0))</f>
        <v>0</v>
      </c>
      <c r="J95" s="38">
        <f>IF($C$4="Neattiecināmās izmaksas",IF('Lokālā tāme Nr.2'!$Q96="Neattiecināmās",'Lokālā tāme Nr.2'!$J96,0))</f>
        <v>0</v>
      </c>
      <c r="K95" s="43">
        <f>IF($C$4="Neattiecināmās izmaksas",IF('Lokālā tāme Nr.2'!$Q96="Neattiecināmās",'Lokālā tāme Nr.2'!$K96,0))</f>
        <v>0</v>
      </c>
      <c r="L95" s="27">
        <f>IF($C$4="Neattiecināmās izmaksas",IF('Lokālā tāme Nr.2'!$Q96="Neattiecināmās",'Lokālā tāme Nr.2'!$L96,0))</f>
        <v>0</v>
      </c>
      <c r="M95" s="5">
        <f>IF($C$4="Neattiecināmās izmaksas",IF('Lokālā tāme Nr.2'!$Q96="Neattiecināmās",'Lokālā tāme Nr.2'!$M96,0))</f>
        <v>0</v>
      </c>
      <c r="N95" s="5">
        <f>IF($C$4="Neattiecināmās izmaksas",IF('Lokālā tāme Nr.2'!$Q96="Neattiecināmās",'Lokālā tāme Nr.2'!$N96,0))</f>
        <v>0</v>
      </c>
      <c r="O95" s="5">
        <f>IF($C$4="Neattiecināmās izmaksas",IF('Lokālā tāme Nr.2'!$Q96="Neattiecināmās",'Lokālā tāme Nr.2'!$O96,0))</f>
        <v>0</v>
      </c>
      <c r="P95" s="17">
        <f>IF($C$4="Neattiecināmās izmaksas",IF('Lokālā tāme Nr.2'!$Q96="Neattiecināmās",'Lokālā tāme Nr.2'!$P96,0))</f>
        <v>0</v>
      </c>
    </row>
    <row r="96" spans="1:16" ht="12" thickBot="1" x14ac:dyDescent="0.25">
      <c r="A96" s="18">
        <f>IF(P96=0,0,IF(COUNTBLANK(P96)=1,0,COUNTA($P$10:P96)))</f>
        <v>0</v>
      </c>
      <c r="B96" s="5">
        <f>IF($C$4="Neattiecināmās izmaksas",IF('Lokālā tāme Nr.2'!$Q97="Neattiecināmās",'Lokālā tāme Nr.2'!$B97,0))</f>
        <v>0</v>
      </c>
      <c r="C96" s="5">
        <f>IF($C$4="Neattiecināmās izmaksas",IF('Lokālā tāme Nr.2'!$Q97="Neattiecināmās",'Lokālā tāme Nr.2'!$C97,0))</f>
        <v>0</v>
      </c>
      <c r="D96" s="5">
        <f>IF($C$4="Neattiecināmās izmaksas",IF('Lokālā tāme Nr.2'!$Q97="Neattiecināmās",'Lokālā tāme Nr.2'!$D97,0))</f>
        <v>0</v>
      </c>
      <c r="E96" s="17">
        <f>IF($C$4="Neattiecināmās izmaksas",IF('Lokālā tāme Nr.2'!$Q97="Neattiecināmās",'Lokālā tāme Nr.2'!$E97,0))</f>
        <v>0</v>
      </c>
      <c r="F96" s="42">
        <f>IF($C$4="Neattiecināmās izmaksas",IF('Lokālā tāme Nr.2'!$Q97="Neattiecināmās",'Lokālā tāme Nr.2'!$F97,0))</f>
        <v>0</v>
      </c>
      <c r="G96" s="38">
        <f>IF($C$4="Neattiecināmās izmaksas",IF('Lokālā tāme Nr.2'!$Q97="Neattiecināmās",'Lokālā tāme Nr.2'!$G97,0))</f>
        <v>0</v>
      </c>
      <c r="H96" s="38">
        <f>IF($C$4="Neattiecināmās izmaksas",IF('Lokālā tāme Nr.2'!$Q97="Neattiecināmās",'Lokālā tāme Nr.2'!$H97,0))</f>
        <v>0</v>
      </c>
      <c r="I96" s="38">
        <f>IF($C$4="Neattiecināmās izmaksas",IF('Lokālā tāme Nr.2'!$Q97="Neattiecināmās",'Lokālā tāme Nr.2'!$I97,0))</f>
        <v>0</v>
      </c>
      <c r="J96" s="38">
        <f>IF($C$4="Neattiecināmās izmaksas",IF('Lokālā tāme Nr.2'!$Q97="Neattiecināmās",'Lokālā tāme Nr.2'!$J97,0))</f>
        <v>0</v>
      </c>
      <c r="K96" s="43">
        <f>IF($C$4="Neattiecināmās izmaksas",IF('Lokālā tāme Nr.2'!$Q97="Neattiecināmās",'Lokālā tāme Nr.2'!$K97,0))</f>
        <v>0</v>
      </c>
      <c r="L96" s="27">
        <f>IF($C$4="Neattiecināmās izmaksas",IF('Lokālā tāme Nr.2'!$Q97="Neattiecināmās",'Lokālā tāme Nr.2'!$L97,0))</f>
        <v>0</v>
      </c>
      <c r="M96" s="5">
        <f>IF($C$4="Neattiecināmās izmaksas",IF('Lokālā tāme Nr.2'!$Q97="Neattiecināmās",'Lokālā tāme Nr.2'!$M97,0))</f>
        <v>0</v>
      </c>
      <c r="N96" s="5">
        <f>IF($C$4="Neattiecināmās izmaksas",IF('Lokālā tāme Nr.2'!$Q97="Neattiecināmās",'Lokālā tāme Nr.2'!$N97,0))</f>
        <v>0</v>
      </c>
      <c r="O96" s="5">
        <f>IF($C$4="Neattiecināmās izmaksas",IF('Lokālā tāme Nr.2'!$Q97="Neattiecināmās",'Lokālā tāme Nr.2'!$O97,0))</f>
        <v>0</v>
      </c>
      <c r="P96" s="17">
        <f>IF($C$4="Neattiecināmās izmaksas",IF('Lokālā tāme Nr.2'!$Q97="Neattiecināmās",'Lokālā tāme Nr.2'!$P97,0))</f>
        <v>0</v>
      </c>
    </row>
    <row r="97" spans="1:16" ht="12" thickBot="1" x14ac:dyDescent="0.25">
      <c r="A97" s="18">
        <f>IF(P97=0,0,IF(COUNTBLANK(P97)=1,0,COUNTA($P$10:P97)))</f>
        <v>0</v>
      </c>
      <c r="B97" s="5">
        <f>IF($C$4="Neattiecināmās izmaksas",IF('Lokālā tāme Nr.2'!$Q98="Neattiecināmās",'Lokālā tāme Nr.2'!$B98,0))</f>
        <v>0</v>
      </c>
      <c r="C97" s="5">
        <f>IF($C$4="Neattiecināmās izmaksas",IF('Lokālā tāme Nr.2'!$Q98="Neattiecināmās",'Lokālā tāme Nr.2'!$C98,0))</f>
        <v>0</v>
      </c>
      <c r="D97" s="5">
        <f>IF($C$4="Neattiecināmās izmaksas",IF('Lokālā tāme Nr.2'!$Q98="Neattiecināmās",'Lokālā tāme Nr.2'!$D98,0))</f>
        <v>0</v>
      </c>
      <c r="E97" s="17">
        <f>IF($C$4="Neattiecināmās izmaksas",IF('Lokālā tāme Nr.2'!$Q98="Neattiecināmās",'Lokālā tāme Nr.2'!$E98,0))</f>
        <v>0</v>
      </c>
      <c r="F97" s="42">
        <f>IF($C$4="Neattiecināmās izmaksas",IF('Lokālā tāme Nr.2'!$Q98="Neattiecināmās",'Lokālā tāme Nr.2'!$F98,0))</f>
        <v>0</v>
      </c>
      <c r="G97" s="38">
        <f>IF($C$4="Neattiecināmās izmaksas",IF('Lokālā tāme Nr.2'!$Q98="Neattiecināmās",'Lokālā tāme Nr.2'!$G98,0))</f>
        <v>0</v>
      </c>
      <c r="H97" s="38">
        <f>IF($C$4="Neattiecināmās izmaksas",IF('Lokālā tāme Nr.2'!$Q98="Neattiecināmās",'Lokālā tāme Nr.2'!$H98,0))</f>
        <v>0</v>
      </c>
      <c r="I97" s="38">
        <f>IF($C$4="Neattiecināmās izmaksas",IF('Lokālā tāme Nr.2'!$Q98="Neattiecināmās",'Lokālā tāme Nr.2'!$I98,0))</f>
        <v>0</v>
      </c>
      <c r="J97" s="38">
        <f>IF($C$4="Neattiecināmās izmaksas",IF('Lokālā tāme Nr.2'!$Q98="Neattiecināmās",'Lokālā tāme Nr.2'!$J98,0))</f>
        <v>0</v>
      </c>
      <c r="K97" s="43">
        <f>IF($C$4="Neattiecināmās izmaksas",IF('Lokālā tāme Nr.2'!$Q98="Neattiecināmās",'Lokālā tāme Nr.2'!$K98,0))</f>
        <v>0</v>
      </c>
      <c r="L97" s="27">
        <f>IF($C$4="Neattiecināmās izmaksas",IF('Lokālā tāme Nr.2'!$Q98="Neattiecināmās",'Lokālā tāme Nr.2'!$L98,0))</f>
        <v>0</v>
      </c>
      <c r="M97" s="5">
        <f>IF($C$4="Neattiecināmās izmaksas",IF('Lokālā tāme Nr.2'!$Q98="Neattiecināmās",'Lokālā tāme Nr.2'!$M98,0))</f>
        <v>0</v>
      </c>
      <c r="N97" s="5">
        <f>IF($C$4="Neattiecināmās izmaksas",IF('Lokālā tāme Nr.2'!$Q98="Neattiecināmās",'Lokālā tāme Nr.2'!$N98,0))</f>
        <v>0</v>
      </c>
      <c r="O97" s="5">
        <f>IF($C$4="Neattiecināmās izmaksas",IF('Lokālā tāme Nr.2'!$Q98="Neattiecināmās",'Lokālā tāme Nr.2'!$O98,0))</f>
        <v>0</v>
      </c>
      <c r="P97" s="17">
        <f>IF($C$4="Neattiecināmās izmaksas",IF('Lokālā tāme Nr.2'!$Q98="Neattiecināmās",'Lokālā tāme Nr.2'!$P98,0))</f>
        <v>0</v>
      </c>
    </row>
    <row r="98" spans="1:16" ht="12" thickBot="1" x14ac:dyDescent="0.25">
      <c r="A98" s="18">
        <f>IF(P98=0,0,IF(COUNTBLANK(P98)=1,0,COUNTA($P$10:P98)))</f>
        <v>0</v>
      </c>
      <c r="B98" s="5">
        <f>IF($C$4="Neattiecināmās izmaksas",IF('Lokālā tāme Nr.2'!$Q99="Neattiecināmās",'Lokālā tāme Nr.2'!$B99,0))</f>
        <v>0</v>
      </c>
      <c r="C98" s="5">
        <f>IF($C$4="Neattiecināmās izmaksas",IF('Lokālā tāme Nr.2'!$Q99="Neattiecināmās",'Lokālā tāme Nr.2'!$C99,0))</f>
        <v>0</v>
      </c>
      <c r="D98" s="5">
        <f>IF($C$4="Neattiecināmās izmaksas",IF('Lokālā tāme Nr.2'!$Q99="Neattiecināmās",'Lokālā tāme Nr.2'!$D99,0))</f>
        <v>0</v>
      </c>
      <c r="E98" s="17">
        <f>IF($C$4="Neattiecināmās izmaksas",IF('Lokālā tāme Nr.2'!$Q99="Neattiecināmās",'Lokālā tāme Nr.2'!$E99,0))</f>
        <v>0</v>
      </c>
      <c r="F98" s="42">
        <f>IF($C$4="Neattiecināmās izmaksas",IF('Lokālā tāme Nr.2'!$Q99="Neattiecināmās",'Lokālā tāme Nr.2'!$F99,0))</f>
        <v>0</v>
      </c>
      <c r="G98" s="38">
        <f>IF($C$4="Neattiecināmās izmaksas",IF('Lokālā tāme Nr.2'!$Q99="Neattiecināmās",'Lokālā tāme Nr.2'!$G99,0))</f>
        <v>0</v>
      </c>
      <c r="H98" s="38">
        <f>IF($C$4="Neattiecināmās izmaksas",IF('Lokālā tāme Nr.2'!$Q99="Neattiecināmās",'Lokālā tāme Nr.2'!$H99,0))</f>
        <v>0</v>
      </c>
      <c r="I98" s="38">
        <f>IF($C$4="Neattiecināmās izmaksas",IF('Lokālā tāme Nr.2'!$Q99="Neattiecināmās",'Lokālā tāme Nr.2'!$I99,0))</f>
        <v>0</v>
      </c>
      <c r="J98" s="38">
        <f>IF($C$4="Neattiecināmās izmaksas",IF('Lokālā tāme Nr.2'!$Q99="Neattiecināmās",'Lokālā tāme Nr.2'!$J99,0))</f>
        <v>0</v>
      </c>
      <c r="K98" s="43">
        <f>IF($C$4="Neattiecināmās izmaksas",IF('Lokālā tāme Nr.2'!$Q99="Neattiecināmās",'Lokālā tāme Nr.2'!$K99,0))</f>
        <v>0</v>
      </c>
      <c r="L98" s="27">
        <f>IF($C$4="Neattiecināmās izmaksas",IF('Lokālā tāme Nr.2'!$Q99="Neattiecināmās",'Lokālā tāme Nr.2'!$L99,0))</f>
        <v>0</v>
      </c>
      <c r="M98" s="5">
        <f>IF($C$4="Neattiecināmās izmaksas",IF('Lokālā tāme Nr.2'!$Q99="Neattiecināmās",'Lokālā tāme Nr.2'!$M99,0))</f>
        <v>0</v>
      </c>
      <c r="N98" s="5">
        <f>IF($C$4="Neattiecināmās izmaksas",IF('Lokālā tāme Nr.2'!$Q99="Neattiecināmās",'Lokālā tāme Nr.2'!$N99,0))</f>
        <v>0</v>
      </c>
      <c r="O98" s="5">
        <f>IF($C$4="Neattiecināmās izmaksas",IF('Lokālā tāme Nr.2'!$Q99="Neattiecināmās",'Lokālā tāme Nr.2'!$O99,0))</f>
        <v>0</v>
      </c>
      <c r="P98" s="17">
        <f>IF($C$4="Neattiecināmās izmaksas",IF('Lokālā tāme Nr.2'!$Q99="Neattiecināmās",'Lokālā tāme Nr.2'!$P99,0))</f>
        <v>0</v>
      </c>
    </row>
    <row r="99" spans="1:16" ht="12" thickBot="1" x14ac:dyDescent="0.25">
      <c r="A99" s="18">
        <f>IF(P99=0,0,IF(COUNTBLANK(P99)=1,0,COUNTA($P$10:P99)))</f>
        <v>0</v>
      </c>
      <c r="B99" s="5">
        <f>IF($C$4="Neattiecināmās izmaksas",IF('Lokālā tāme Nr.2'!$Q100="Neattiecināmās",'Lokālā tāme Nr.2'!$B100,0))</f>
        <v>0</v>
      </c>
      <c r="C99" s="5">
        <f>IF($C$4="Neattiecināmās izmaksas",IF('Lokālā tāme Nr.2'!$Q100="Neattiecināmās",'Lokālā tāme Nr.2'!$C100,0))</f>
        <v>0</v>
      </c>
      <c r="D99" s="5">
        <f>IF($C$4="Neattiecināmās izmaksas",IF('Lokālā tāme Nr.2'!$Q100="Neattiecināmās",'Lokālā tāme Nr.2'!$D100,0))</f>
        <v>0</v>
      </c>
      <c r="E99" s="17">
        <f>IF($C$4="Neattiecināmās izmaksas",IF('Lokālā tāme Nr.2'!$Q100="Neattiecināmās",'Lokālā tāme Nr.2'!$E100,0))</f>
        <v>0</v>
      </c>
      <c r="F99" s="42">
        <f>IF($C$4="Neattiecināmās izmaksas",IF('Lokālā tāme Nr.2'!$Q100="Neattiecināmās",'Lokālā tāme Nr.2'!$F100,0))</f>
        <v>0</v>
      </c>
      <c r="G99" s="38">
        <f>IF($C$4="Neattiecināmās izmaksas",IF('Lokālā tāme Nr.2'!$Q100="Neattiecināmās",'Lokālā tāme Nr.2'!$G100,0))</f>
        <v>0</v>
      </c>
      <c r="H99" s="38">
        <f>IF($C$4="Neattiecināmās izmaksas",IF('Lokālā tāme Nr.2'!$Q100="Neattiecināmās",'Lokālā tāme Nr.2'!$H100,0))</f>
        <v>0</v>
      </c>
      <c r="I99" s="38">
        <f>IF($C$4="Neattiecināmās izmaksas",IF('Lokālā tāme Nr.2'!$Q100="Neattiecināmās",'Lokālā tāme Nr.2'!$I100,0))</f>
        <v>0</v>
      </c>
      <c r="J99" s="38">
        <f>IF($C$4="Neattiecināmās izmaksas",IF('Lokālā tāme Nr.2'!$Q100="Neattiecināmās",'Lokālā tāme Nr.2'!$J100,0))</f>
        <v>0</v>
      </c>
      <c r="K99" s="43">
        <f>IF($C$4="Neattiecināmās izmaksas",IF('Lokālā tāme Nr.2'!$Q100="Neattiecināmās",'Lokālā tāme Nr.2'!$K100,0))</f>
        <v>0</v>
      </c>
      <c r="L99" s="27">
        <f>IF($C$4="Neattiecināmās izmaksas",IF('Lokālā tāme Nr.2'!$Q100="Neattiecināmās",'Lokālā tāme Nr.2'!$L100,0))</f>
        <v>0</v>
      </c>
      <c r="M99" s="5">
        <f>IF($C$4="Neattiecināmās izmaksas",IF('Lokālā tāme Nr.2'!$Q100="Neattiecināmās",'Lokālā tāme Nr.2'!$M100,0))</f>
        <v>0</v>
      </c>
      <c r="N99" s="5">
        <f>IF($C$4="Neattiecināmās izmaksas",IF('Lokālā tāme Nr.2'!$Q100="Neattiecināmās",'Lokālā tāme Nr.2'!$N100,0))</f>
        <v>0</v>
      </c>
      <c r="O99" s="5">
        <f>IF($C$4="Neattiecināmās izmaksas",IF('Lokālā tāme Nr.2'!$Q100="Neattiecināmās",'Lokālā tāme Nr.2'!$O100,0))</f>
        <v>0</v>
      </c>
      <c r="P99" s="17">
        <f>IF($C$4="Neattiecināmās izmaksas",IF('Lokālā tāme Nr.2'!$Q100="Neattiecināmās",'Lokālā tāme Nr.2'!$P100,0))</f>
        <v>0</v>
      </c>
    </row>
    <row r="100" spans="1:16" ht="12" thickBot="1" x14ac:dyDescent="0.25">
      <c r="A100" s="18">
        <f>IF(P100=0,0,IF(COUNTBLANK(P100)=1,0,COUNTA($P$10:P100)))</f>
        <v>0</v>
      </c>
      <c r="B100" s="5">
        <f>IF($C$4="Neattiecināmās izmaksas",IF('Lokālā tāme Nr.2'!$Q101="Neattiecināmās",'Lokālā tāme Nr.2'!$B101,0))</f>
        <v>0</v>
      </c>
      <c r="C100" s="5">
        <f>IF($C$4="Neattiecināmās izmaksas",IF('Lokālā tāme Nr.2'!$Q101="Neattiecināmās",'Lokālā tāme Nr.2'!$C101,0))</f>
        <v>0</v>
      </c>
      <c r="D100" s="5">
        <f>IF($C$4="Neattiecināmās izmaksas",IF('Lokālā tāme Nr.2'!$Q101="Neattiecināmās",'Lokālā tāme Nr.2'!$D101,0))</f>
        <v>0</v>
      </c>
      <c r="E100" s="17">
        <f>IF($C$4="Neattiecināmās izmaksas",IF('Lokālā tāme Nr.2'!$Q101="Neattiecināmās",'Lokālā tāme Nr.2'!$E101,0))</f>
        <v>0</v>
      </c>
      <c r="F100" s="42">
        <f>IF($C$4="Neattiecināmās izmaksas",IF('Lokālā tāme Nr.2'!$Q101="Neattiecināmās",'Lokālā tāme Nr.2'!$F101,0))</f>
        <v>0</v>
      </c>
      <c r="G100" s="38">
        <f>IF($C$4="Neattiecināmās izmaksas",IF('Lokālā tāme Nr.2'!$Q101="Neattiecināmās",'Lokālā tāme Nr.2'!$G101,0))</f>
        <v>0</v>
      </c>
      <c r="H100" s="38">
        <f>IF($C$4="Neattiecināmās izmaksas",IF('Lokālā tāme Nr.2'!$Q101="Neattiecināmās",'Lokālā tāme Nr.2'!$H101,0))</f>
        <v>0</v>
      </c>
      <c r="I100" s="38">
        <f>IF($C$4="Neattiecināmās izmaksas",IF('Lokālā tāme Nr.2'!$Q101="Neattiecināmās",'Lokālā tāme Nr.2'!$I101,0))</f>
        <v>0</v>
      </c>
      <c r="J100" s="38">
        <f>IF($C$4="Neattiecināmās izmaksas",IF('Lokālā tāme Nr.2'!$Q101="Neattiecināmās",'Lokālā tāme Nr.2'!$J101,0))</f>
        <v>0</v>
      </c>
      <c r="K100" s="43">
        <f>IF($C$4="Neattiecināmās izmaksas",IF('Lokālā tāme Nr.2'!$Q101="Neattiecināmās",'Lokālā tāme Nr.2'!$K101,0))</f>
        <v>0</v>
      </c>
      <c r="L100" s="27">
        <f>IF($C$4="Neattiecināmās izmaksas",IF('Lokālā tāme Nr.2'!$Q101="Neattiecināmās",'Lokālā tāme Nr.2'!$L101,0))</f>
        <v>0</v>
      </c>
      <c r="M100" s="5">
        <f>IF($C$4="Neattiecināmās izmaksas",IF('Lokālā tāme Nr.2'!$Q101="Neattiecināmās",'Lokālā tāme Nr.2'!$M101,0))</f>
        <v>0</v>
      </c>
      <c r="N100" s="5">
        <f>IF($C$4="Neattiecināmās izmaksas",IF('Lokālā tāme Nr.2'!$Q101="Neattiecināmās",'Lokālā tāme Nr.2'!$N101,0))</f>
        <v>0</v>
      </c>
      <c r="O100" s="5">
        <f>IF($C$4="Neattiecināmās izmaksas",IF('Lokālā tāme Nr.2'!$Q101="Neattiecināmās",'Lokālā tāme Nr.2'!$O101,0))</f>
        <v>0</v>
      </c>
      <c r="P100" s="17">
        <f>IF($C$4="Neattiecināmās izmaksas",IF('Lokālā tāme Nr.2'!$Q101="Neattiecināmās",'Lokālā tāme Nr.2'!$P101,0))</f>
        <v>0</v>
      </c>
    </row>
    <row r="101" spans="1:16" ht="12" thickBot="1" x14ac:dyDescent="0.25">
      <c r="A101" s="18">
        <f>IF(P101=0,0,IF(COUNTBLANK(P101)=1,0,COUNTA($P$10:P101)))</f>
        <v>0</v>
      </c>
      <c r="B101" s="5">
        <f>IF($C$4="Neattiecināmās izmaksas",IF('Lokālā tāme Nr.2'!$Q102="Neattiecināmās",'Lokālā tāme Nr.2'!$B102,0))</f>
        <v>0</v>
      </c>
      <c r="C101" s="5">
        <f>IF($C$4="Neattiecināmās izmaksas",IF('Lokālā tāme Nr.2'!$Q102="Neattiecināmās",'Lokālā tāme Nr.2'!$C102,0))</f>
        <v>0</v>
      </c>
      <c r="D101" s="5">
        <f>IF($C$4="Neattiecināmās izmaksas",IF('Lokālā tāme Nr.2'!$Q102="Neattiecināmās",'Lokālā tāme Nr.2'!$D102,0))</f>
        <v>0</v>
      </c>
      <c r="E101" s="17">
        <f>IF($C$4="Neattiecināmās izmaksas",IF('Lokālā tāme Nr.2'!$Q102="Neattiecināmās",'Lokālā tāme Nr.2'!$E102,0))</f>
        <v>0</v>
      </c>
      <c r="F101" s="42">
        <f>IF($C$4="Neattiecināmās izmaksas",IF('Lokālā tāme Nr.2'!$Q102="Neattiecināmās",'Lokālā tāme Nr.2'!$F102,0))</f>
        <v>0</v>
      </c>
      <c r="G101" s="38">
        <f>IF($C$4="Neattiecināmās izmaksas",IF('Lokālā tāme Nr.2'!$Q102="Neattiecināmās",'Lokālā tāme Nr.2'!$G102,0))</f>
        <v>0</v>
      </c>
      <c r="H101" s="38">
        <f>IF($C$4="Neattiecināmās izmaksas",IF('Lokālā tāme Nr.2'!$Q102="Neattiecināmās",'Lokālā tāme Nr.2'!$H102,0))</f>
        <v>0</v>
      </c>
      <c r="I101" s="38">
        <f>IF($C$4="Neattiecināmās izmaksas",IF('Lokālā tāme Nr.2'!$Q102="Neattiecināmās",'Lokālā tāme Nr.2'!$I102,0))</f>
        <v>0</v>
      </c>
      <c r="J101" s="38">
        <f>IF($C$4="Neattiecināmās izmaksas",IF('Lokālā tāme Nr.2'!$Q102="Neattiecināmās",'Lokālā tāme Nr.2'!$J102,0))</f>
        <v>0</v>
      </c>
      <c r="K101" s="43">
        <f>IF($C$4="Neattiecināmās izmaksas",IF('Lokālā tāme Nr.2'!$Q102="Neattiecināmās",'Lokālā tāme Nr.2'!$K102,0))</f>
        <v>0</v>
      </c>
      <c r="L101" s="27">
        <f>IF($C$4="Neattiecināmās izmaksas",IF('Lokālā tāme Nr.2'!$Q102="Neattiecināmās",'Lokālā tāme Nr.2'!$L102,0))</f>
        <v>0</v>
      </c>
      <c r="M101" s="5">
        <f>IF($C$4="Neattiecināmās izmaksas",IF('Lokālā tāme Nr.2'!$Q102="Neattiecināmās",'Lokālā tāme Nr.2'!$M102,0))</f>
        <v>0</v>
      </c>
      <c r="N101" s="5">
        <f>IF($C$4="Neattiecināmās izmaksas",IF('Lokālā tāme Nr.2'!$Q102="Neattiecināmās",'Lokālā tāme Nr.2'!$N102,0))</f>
        <v>0</v>
      </c>
      <c r="O101" s="5">
        <f>IF($C$4="Neattiecināmās izmaksas",IF('Lokālā tāme Nr.2'!$Q102="Neattiecināmās",'Lokālā tāme Nr.2'!$O102,0))</f>
        <v>0</v>
      </c>
      <c r="P101" s="17">
        <f>IF($C$4="Neattiecināmās izmaksas",IF('Lokālā tāme Nr.2'!$Q102="Neattiecināmās",'Lokālā tāme Nr.2'!$P102,0))</f>
        <v>0</v>
      </c>
    </row>
    <row r="102" spans="1:16" ht="12" thickBot="1" x14ac:dyDescent="0.25">
      <c r="A102" s="18">
        <f>IF(P102=0,0,IF(COUNTBLANK(P102)=1,0,COUNTA($P$10:P102)))</f>
        <v>0</v>
      </c>
      <c r="B102" s="5">
        <f>IF($C$4="Neattiecināmās izmaksas",IF('Lokālā tāme Nr.2'!$Q103="Neattiecināmās",'Lokālā tāme Nr.2'!$B103,0))</f>
        <v>0</v>
      </c>
      <c r="C102" s="5">
        <f>IF($C$4="Neattiecināmās izmaksas",IF('Lokālā tāme Nr.2'!$Q103="Neattiecināmās",'Lokālā tāme Nr.2'!$C103,0))</f>
        <v>0</v>
      </c>
      <c r="D102" s="5">
        <f>IF($C$4="Neattiecināmās izmaksas",IF('Lokālā tāme Nr.2'!$Q103="Neattiecināmās",'Lokālā tāme Nr.2'!$D103,0))</f>
        <v>0</v>
      </c>
      <c r="E102" s="17">
        <f>IF($C$4="Neattiecināmās izmaksas",IF('Lokālā tāme Nr.2'!$Q103="Neattiecināmās",'Lokālā tāme Nr.2'!$E103,0))</f>
        <v>0</v>
      </c>
      <c r="F102" s="42">
        <f>IF($C$4="Neattiecināmās izmaksas",IF('Lokālā tāme Nr.2'!$Q103="Neattiecināmās",'Lokālā tāme Nr.2'!$F103,0))</f>
        <v>0</v>
      </c>
      <c r="G102" s="38">
        <f>IF($C$4="Neattiecināmās izmaksas",IF('Lokālā tāme Nr.2'!$Q103="Neattiecināmās",'Lokālā tāme Nr.2'!$G103,0))</f>
        <v>0</v>
      </c>
      <c r="H102" s="38">
        <f>IF($C$4="Neattiecināmās izmaksas",IF('Lokālā tāme Nr.2'!$Q103="Neattiecināmās",'Lokālā tāme Nr.2'!$H103,0))</f>
        <v>0</v>
      </c>
      <c r="I102" s="38">
        <f>IF($C$4="Neattiecināmās izmaksas",IF('Lokālā tāme Nr.2'!$Q103="Neattiecināmās",'Lokālā tāme Nr.2'!$I103,0))</f>
        <v>0</v>
      </c>
      <c r="J102" s="38">
        <f>IF($C$4="Neattiecināmās izmaksas",IF('Lokālā tāme Nr.2'!$Q103="Neattiecināmās",'Lokālā tāme Nr.2'!$J103,0))</f>
        <v>0</v>
      </c>
      <c r="K102" s="43">
        <f>IF($C$4="Neattiecināmās izmaksas",IF('Lokālā tāme Nr.2'!$Q103="Neattiecināmās",'Lokālā tāme Nr.2'!$K103,0))</f>
        <v>0</v>
      </c>
      <c r="L102" s="27">
        <f>IF($C$4="Neattiecināmās izmaksas",IF('Lokālā tāme Nr.2'!$Q103="Neattiecināmās",'Lokālā tāme Nr.2'!$L103,0))</f>
        <v>0</v>
      </c>
      <c r="M102" s="5">
        <f>IF($C$4="Neattiecināmās izmaksas",IF('Lokālā tāme Nr.2'!$Q103="Neattiecināmās",'Lokālā tāme Nr.2'!$M103,0))</f>
        <v>0</v>
      </c>
      <c r="N102" s="5">
        <f>IF($C$4="Neattiecināmās izmaksas",IF('Lokālā tāme Nr.2'!$Q103="Neattiecināmās",'Lokālā tāme Nr.2'!$N103,0))</f>
        <v>0</v>
      </c>
      <c r="O102" s="5">
        <f>IF($C$4="Neattiecināmās izmaksas",IF('Lokālā tāme Nr.2'!$Q103="Neattiecināmās",'Lokālā tāme Nr.2'!$O103,0))</f>
        <v>0</v>
      </c>
      <c r="P102" s="17">
        <f>IF($C$4="Neattiecināmās izmaksas",IF('Lokālā tāme Nr.2'!$Q103="Neattiecināmās",'Lokālā tāme Nr.2'!$P103,0))</f>
        <v>0</v>
      </c>
    </row>
    <row r="103" spans="1:16" ht="12" thickBot="1" x14ac:dyDescent="0.25">
      <c r="A103" s="18">
        <f>IF(P103=0,0,IF(COUNTBLANK(P103)=1,0,COUNTA($P$10:P103)))</f>
        <v>0</v>
      </c>
      <c r="B103" s="5">
        <f>IF($C$4="Neattiecināmās izmaksas",IF('Lokālā tāme Nr.2'!$Q104="Neattiecināmās",'Lokālā tāme Nr.2'!$B104,0))</f>
        <v>0</v>
      </c>
      <c r="C103" s="5">
        <f>IF($C$4="Neattiecināmās izmaksas",IF('Lokālā tāme Nr.2'!$Q104="Neattiecināmās",'Lokālā tāme Nr.2'!$C104,0))</f>
        <v>0</v>
      </c>
      <c r="D103" s="5">
        <f>IF($C$4="Neattiecināmās izmaksas",IF('Lokālā tāme Nr.2'!$Q104="Neattiecināmās",'Lokālā tāme Nr.2'!$D104,0))</f>
        <v>0</v>
      </c>
      <c r="E103" s="17">
        <f>IF($C$4="Neattiecināmās izmaksas",IF('Lokālā tāme Nr.2'!$Q104="Neattiecināmās",'Lokālā tāme Nr.2'!$E104,0))</f>
        <v>0</v>
      </c>
      <c r="F103" s="42">
        <f>IF($C$4="Neattiecināmās izmaksas",IF('Lokālā tāme Nr.2'!$Q104="Neattiecināmās",'Lokālā tāme Nr.2'!$F104,0))</f>
        <v>0</v>
      </c>
      <c r="G103" s="38">
        <f>IF($C$4="Neattiecināmās izmaksas",IF('Lokālā tāme Nr.2'!$Q104="Neattiecināmās",'Lokālā tāme Nr.2'!$G104,0))</f>
        <v>0</v>
      </c>
      <c r="H103" s="38">
        <f>IF($C$4="Neattiecināmās izmaksas",IF('Lokālā tāme Nr.2'!$Q104="Neattiecināmās",'Lokālā tāme Nr.2'!$H104,0))</f>
        <v>0</v>
      </c>
      <c r="I103" s="38">
        <f>IF($C$4="Neattiecināmās izmaksas",IF('Lokālā tāme Nr.2'!$Q104="Neattiecināmās",'Lokālā tāme Nr.2'!$I104,0))</f>
        <v>0</v>
      </c>
      <c r="J103" s="38">
        <f>IF($C$4="Neattiecināmās izmaksas",IF('Lokālā tāme Nr.2'!$Q104="Neattiecināmās",'Lokālā tāme Nr.2'!$J104,0))</f>
        <v>0</v>
      </c>
      <c r="K103" s="43">
        <f>IF($C$4="Neattiecināmās izmaksas",IF('Lokālā tāme Nr.2'!$Q104="Neattiecināmās",'Lokālā tāme Nr.2'!$K104,0))</f>
        <v>0</v>
      </c>
      <c r="L103" s="27">
        <f>IF($C$4="Neattiecināmās izmaksas",IF('Lokālā tāme Nr.2'!$Q104="Neattiecināmās",'Lokālā tāme Nr.2'!$L104,0))</f>
        <v>0</v>
      </c>
      <c r="M103" s="5">
        <f>IF($C$4="Neattiecināmās izmaksas",IF('Lokālā tāme Nr.2'!$Q104="Neattiecināmās",'Lokālā tāme Nr.2'!$M104,0))</f>
        <v>0</v>
      </c>
      <c r="N103" s="5">
        <f>IF($C$4="Neattiecināmās izmaksas",IF('Lokālā tāme Nr.2'!$Q104="Neattiecināmās",'Lokālā tāme Nr.2'!$N104,0))</f>
        <v>0</v>
      </c>
      <c r="O103" s="5">
        <f>IF($C$4="Neattiecināmās izmaksas",IF('Lokālā tāme Nr.2'!$Q104="Neattiecināmās",'Lokālā tāme Nr.2'!$O104,0))</f>
        <v>0</v>
      </c>
      <c r="P103" s="17">
        <f>IF($C$4="Neattiecināmās izmaksas",IF('Lokālā tāme Nr.2'!$Q104="Neattiecināmās",'Lokālā tāme Nr.2'!$P104,0))</f>
        <v>0</v>
      </c>
    </row>
    <row r="104" spans="1:16" ht="12" thickBot="1" x14ac:dyDescent="0.25">
      <c r="A104" s="18">
        <f>IF(P104=0,0,IF(COUNTBLANK(P104)=1,0,COUNTA($P$10:P104)))</f>
        <v>0</v>
      </c>
      <c r="B104" s="5">
        <f>IF($C$4="Neattiecināmās izmaksas",IF('Lokālā tāme Nr.2'!$Q105="Neattiecināmās",'Lokālā tāme Nr.2'!$B105,0))</f>
        <v>0</v>
      </c>
      <c r="C104" s="5">
        <f>IF($C$4="Neattiecināmās izmaksas",IF('Lokālā tāme Nr.2'!$Q105="Neattiecināmās",'Lokālā tāme Nr.2'!$C105,0))</f>
        <v>0</v>
      </c>
      <c r="D104" s="5">
        <f>IF($C$4="Neattiecināmās izmaksas",IF('Lokālā tāme Nr.2'!$Q105="Neattiecināmās",'Lokālā tāme Nr.2'!$D105,0))</f>
        <v>0</v>
      </c>
      <c r="E104" s="17">
        <f>IF($C$4="Neattiecināmās izmaksas",IF('Lokālā tāme Nr.2'!$Q105="Neattiecināmās",'Lokālā tāme Nr.2'!$E105,0))</f>
        <v>0</v>
      </c>
      <c r="F104" s="42">
        <f>IF($C$4="Neattiecināmās izmaksas",IF('Lokālā tāme Nr.2'!$Q105="Neattiecināmās",'Lokālā tāme Nr.2'!$F105,0))</f>
        <v>0</v>
      </c>
      <c r="G104" s="38">
        <f>IF($C$4="Neattiecināmās izmaksas",IF('Lokālā tāme Nr.2'!$Q105="Neattiecināmās",'Lokālā tāme Nr.2'!$G105,0))</f>
        <v>0</v>
      </c>
      <c r="H104" s="38">
        <f>IF($C$4="Neattiecināmās izmaksas",IF('Lokālā tāme Nr.2'!$Q105="Neattiecināmās",'Lokālā tāme Nr.2'!$H105,0))</f>
        <v>0</v>
      </c>
      <c r="I104" s="38">
        <f>IF($C$4="Neattiecināmās izmaksas",IF('Lokālā tāme Nr.2'!$Q105="Neattiecināmās",'Lokālā tāme Nr.2'!$I105,0))</f>
        <v>0</v>
      </c>
      <c r="J104" s="38">
        <f>IF($C$4="Neattiecināmās izmaksas",IF('Lokālā tāme Nr.2'!$Q105="Neattiecināmās",'Lokālā tāme Nr.2'!$J105,0))</f>
        <v>0</v>
      </c>
      <c r="K104" s="43">
        <f>IF($C$4="Neattiecināmās izmaksas",IF('Lokālā tāme Nr.2'!$Q105="Neattiecināmās",'Lokālā tāme Nr.2'!$K105,0))</f>
        <v>0</v>
      </c>
      <c r="L104" s="27">
        <f>IF($C$4="Neattiecināmās izmaksas",IF('Lokālā tāme Nr.2'!$Q105="Neattiecināmās",'Lokālā tāme Nr.2'!$L105,0))</f>
        <v>0</v>
      </c>
      <c r="M104" s="5">
        <f>IF($C$4="Neattiecināmās izmaksas",IF('Lokālā tāme Nr.2'!$Q105="Neattiecināmās",'Lokālā tāme Nr.2'!$M105,0))</f>
        <v>0</v>
      </c>
      <c r="N104" s="5">
        <f>IF($C$4="Neattiecināmās izmaksas",IF('Lokālā tāme Nr.2'!$Q105="Neattiecināmās",'Lokālā tāme Nr.2'!$N105,0))</f>
        <v>0</v>
      </c>
      <c r="O104" s="5">
        <f>IF($C$4="Neattiecināmās izmaksas",IF('Lokālā tāme Nr.2'!$Q105="Neattiecināmās",'Lokālā tāme Nr.2'!$O105,0))</f>
        <v>0</v>
      </c>
      <c r="P104" s="17">
        <f>IF($C$4="Neattiecināmās izmaksas",IF('Lokālā tāme Nr.2'!$Q105="Neattiecināmās",'Lokālā tāme Nr.2'!$P105,0))</f>
        <v>0</v>
      </c>
    </row>
    <row r="105" spans="1:16" ht="12" thickBot="1" x14ac:dyDescent="0.25">
      <c r="A105" s="18">
        <f>IF(P105=0,0,IF(COUNTBLANK(P105)=1,0,COUNTA($P$10:P105)))</f>
        <v>0</v>
      </c>
      <c r="B105" s="5">
        <f>IF($C$4="Neattiecināmās izmaksas",IF('Lokālā tāme Nr.2'!$Q106="Neattiecināmās",'Lokālā tāme Nr.2'!$B106,0))</f>
        <v>0</v>
      </c>
      <c r="C105" s="5">
        <f>IF($C$4="Neattiecināmās izmaksas",IF('Lokālā tāme Nr.2'!$Q106="Neattiecināmās",'Lokālā tāme Nr.2'!$C106,0))</f>
        <v>0</v>
      </c>
      <c r="D105" s="5">
        <f>IF($C$4="Neattiecināmās izmaksas",IF('Lokālā tāme Nr.2'!$Q106="Neattiecināmās",'Lokālā tāme Nr.2'!$D106,0))</f>
        <v>0</v>
      </c>
      <c r="E105" s="17">
        <f>IF($C$4="Neattiecināmās izmaksas",IF('Lokālā tāme Nr.2'!$Q106="Neattiecināmās",'Lokālā tāme Nr.2'!$E106,0))</f>
        <v>0</v>
      </c>
      <c r="F105" s="42">
        <f>IF($C$4="Neattiecināmās izmaksas",IF('Lokālā tāme Nr.2'!$Q106="Neattiecināmās",'Lokālā tāme Nr.2'!$F106,0))</f>
        <v>0</v>
      </c>
      <c r="G105" s="38">
        <f>IF($C$4="Neattiecināmās izmaksas",IF('Lokālā tāme Nr.2'!$Q106="Neattiecināmās",'Lokālā tāme Nr.2'!$G106,0))</f>
        <v>0</v>
      </c>
      <c r="H105" s="38">
        <f>IF($C$4="Neattiecināmās izmaksas",IF('Lokālā tāme Nr.2'!$Q106="Neattiecināmās",'Lokālā tāme Nr.2'!$H106,0))</f>
        <v>0</v>
      </c>
      <c r="I105" s="38">
        <f>IF($C$4="Neattiecināmās izmaksas",IF('Lokālā tāme Nr.2'!$Q106="Neattiecināmās",'Lokālā tāme Nr.2'!$I106,0))</f>
        <v>0</v>
      </c>
      <c r="J105" s="38">
        <f>IF($C$4="Neattiecināmās izmaksas",IF('Lokālā tāme Nr.2'!$Q106="Neattiecināmās",'Lokālā tāme Nr.2'!$J106,0))</f>
        <v>0</v>
      </c>
      <c r="K105" s="43">
        <f>IF($C$4="Neattiecināmās izmaksas",IF('Lokālā tāme Nr.2'!$Q106="Neattiecināmās",'Lokālā tāme Nr.2'!$K106,0))</f>
        <v>0</v>
      </c>
      <c r="L105" s="27">
        <f>IF($C$4="Neattiecināmās izmaksas",IF('Lokālā tāme Nr.2'!$Q106="Neattiecināmās",'Lokālā tāme Nr.2'!$L106,0))</f>
        <v>0</v>
      </c>
      <c r="M105" s="5">
        <f>IF($C$4="Neattiecināmās izmaksas",IF('Lokālā tāme Nr.2'!$Q106="Neattiecināmās",'Lokālā tāme Nr.2'!$M106,0))</f>
        <v>0</v>
      </c>
      <c r="N105" s="5">
        <f>IF($C$4="Neattiecināmās izmaksas",IF('Lokālā tāme Nr.2'!$Q106="Neattiecināmās",'Lokālā tāme Nr.2'!$N106,0))</f>
        <v>0</v>
      </c>
      <c r="O105" s="5">
        <f>IF($C$4="Neattiecināmās izmaksas",IF('Lokālā tāme Nr.2'!$Q106="Neattiecināmās",'Lokālā tāme Nr.2'!$O106,0))</f>
        <v>0</v>
      </c>
      <c r="P105" s="17">
        <f>IF($C$4="Neattiecināmās izmaksas",IF('Lokālā tāme Nr.2'!$Q106="Neattiecināmās",'Lokālā tāme Nr.2'!$P106,0))</f>
        <v>0</v>
      </c>
    </row>
    <row r="106" spans="1:16" ht="12" thickBot="1" x14ac:dyDescent="0.25">
      <c r="A106" s="18">
        <f>IF(P106=0,0,IF(COUNTBLANK(P106)=1,0,COUNTA($P$10:P106)))</f>
        <v>0</v>
      </c>
      <c r="B106" s="5">
        <f>IF($C$4="Neattiecināmās izmaksas",IF('Lokālā tāme Nr.2'!$Q107="Neattiecināmās",'Lokālā tāme Nr.2'!$B107,0))</f>
        <v>0</v>
      </c>
      <c r="C106" s="5">
        <f>IF($C$4="Neattiecināmās izmaksas",IF('Lokālā tāme Nr.2'!$Q107="Neattiecināmās",'Lokālā tāme Nr.2'!$C107,0))</f>
        <v>0</v>
      </c>
      <c r="D106" s="5">
        <f>IF($C$4="Neattiecināmās izmaksas",IF('Lokālā tāme Nr.2'!$Q107="Neattiecināmās",'Lokālā tāme Nr.2'!$D107,0))</f>
        <v>0</v>
      </c>
      <c r="E106" s="17">
        <f>IF($C$4="Neattiecināmās izmaksas",IF('Lokālā tāme Nr.2'!$Q107="Neattiecināmās",'Lokālā tāme Nr.2'!$E107,0))</f>
        <v>0</v>
      </c>
      <c r="F106" s="42">
        <f>IF($C$4="Neattiecināmās izmaksas",IF('Lokālā tāme Nr.2'!$Q107="Neattiecināmās",'Lokālā tāme Nr.2'!$F107,0))</f>
        <v>0</v>
      </c>
      <c r="G106" s="38">
        <f>IF($C$4="Neattiecināmās izmaksas",IF('Lokālā tāme Nr.2'!$Q107="Neattiecināmās",'Lokālā tāme Nr.2'!$G107,0))</f>
        <v>0</v>
      </c>
      <c r="H106" s="38">
        <f>IF($C$4="Neattiecināmās izmaksas",IF('Lokālā tāme Nr.2'!$Q107="Neattiecināmās",'Lokālā tāme Nr.2'!$H107,0))</f>
        <v>0</v>
      </c>
      <c r="I106" s="38">
        <f>IF($C$4="Neattiecināmās izmaksas",IF('Lokālā tāme Nr.2'!$Q107="Neattiecināmās",'Lokālā tāme Nr.2'!$I107,0))</f>
        <v>0</v>
      </c>
      <c r="J106" s="38">
        <f>IF($C$4="Neattiecināmās izmaksas",IF('Lokālā tāme Nr.2'!$Q107="Neattiecināmās",'Lokālā tāme Nr.2'!$J107,0))</f>
        <v>0</v>
      </c>
      <c r="K106" s="43">
        <f>IF($C$4="Neattiecināmās izmaksas",IF('Lokālā tāme Nr.2'!$Q107="Neattiecināmās",'Lokālā tāme Nr.2'!$K107,0))</f>
        <v>0</v>
      </c>
      <c r="L106" s="27">
        <f>IF($C$4="Neattiecināmās izmaksas",IF('Lokālā tāme Nr.2'!$Q107="Neattiecināmās",'Lokālā tāme Nr.2'!$L107,0))</f>
        <v>0</v>
      </c>
      <c r="M106" s="5">
        <f>IF($C$4="Neattiecināmās izmaksas",IF('Lokālā tāme Nr.2'!$Q107="Neattiecināmās",'Lokālā tāme Nr.2'!$M107,0))</f>
        <v>0</v>
      </c>
      <c r="N106" s="5">
        <f>IF($C$4="Neattiecināmās izmaksas",IF('Lokālā tāme Nr.2'!$Q107="Neattiecināmās",'Lokālā tāme Nr.2'!$N107,0))</f>
        <v>0</v>
      </c>
      <c r="O106" s="5">
        <f>IF($C$4="Neattiecināmās izmaksas",IF('Lokālā tāme Nr.2'!$Q107="Neattiecināmās",'Lokālā tāme Nr.2'!$O107,0))</f>
        <v>0</v>
      </c>
      <c r="P106" s="17">
        <f>IF($C$4="Neattiecināmās izmaksas",IF('Lokālā tāme Nr.2'!$Q107="Neattiecināmās",'Lokālā tāme Nr.2'!$P107,0))</f>
        <v>0</v>
      </c>
    </row>
    <row r="107" spans="1:16" ht="12" thickBot="1" x14ac:dyDescent="0.25">
      <c r="A107" s="18">
        <f>IF(P107=0,0,IF(COUNTBLANK(P107)=1,0,COUNTA($P$10:P107)))</f>
        <v>0</v>
      </c>
      <c r="B107" s="5">
        <f>IF($C$4="Neattiecināmās izmaksas",IF('Lokālā tāme Nr.2'!$Q108="Neattiecināmās",'Lokālā tāme Nr.2'!$B108,0))</f>
        <v>0</v>
      </c>
      <c r="C107" s="5">
        <f>IF($C$4="Neattiecināmās izmaksas",IF('Lokālā tāme Nr.2'!$Q108="Neattiecināmās",'Lokālā tāme Nr.2'!$C108,0))</f>
        <v>0</v>
      </c>
      <c r="D107" s="5">
        <f>IF($C$4="Neattiecināmās izmaksas",IF('Lokālā tāme Nr.2'!$Q108="Neattiecināmās",'Lokālā tāme Nr.2'!$D108,0))</f>
        <v>0</v>
      </c>
      <c r="E107" s="17">
        <f>IF($C$4="Neattiecināmās izmaksas",IF('Lokālā tāme Nr.2'!$Q108="Neattiecināmās",'Lokālā tāme Nr.2'!$E108,0))</f>
        <v>0</v>
      </c>
      <c r="F107" s="42">
        <f>IF($C$4="Neattiecināmās izmaksas",IF('Lokālā tāme Nr.2'!$Q108="Neattiecināmās",'Lokālā tāme Nr.2'!$F108,0))</f>
        <v>0</v>
      </c>
      <c r="G107" s="38">
        <f>IF($C$4="Neattiecināmās izmaksas",IF('Lokālā tāme Nr.2'!$Q108="Neattiecināmās",'Lokālā tāme Nr.2'!$G108,0))</f>
        <v>0</v>
      </c>
      <c r="H107" s="38">
        <f>IF($C$4="Neattiecināmās izmaksas",IF('Lokālā tāme Nr.2'!$Q108="Neattiecināmās",'Lokālā tāme Nr.2'!$H108,0))</f>
        <v>0</v>
      </c>
      <c r="I107" s="38">
        <f>IF($C$4="Neattiecināmās izmaksas",IF('Lokālā tāme Nr.2'!$Q108="Neattiecināmās",'Lokālā tāme Nr.2'!$I108,0))</f>
        <v>0</v>
      </c>
      <c r="J107" s="38">
        <f>IF($C$4="Neattiecināmās izmaksas",IF('Lokālā tāme Nr.2'!$Q108="Neattiecināmās",'Lokālā tāme Nr.2'!$J108,0))</f>
        <v>0</v>
      </c>
      <c r="K107" s="43">
        <f>IF($C$4="Neattiecināmās izmaksas",IF('Lokālā tāme Nr.2'!$Q108="Neattiecināmās",'Lokālā tāme Nr.2'!$K108,0))</f>
        <v>0</v>
      </c>
      <c r="L107" s="27">
        <f>IF($C$4="Neattiecināmās izmaksas",IF('Lokālā tāme Nr.2'!$Q108="Neattiecināmās",'Lokālā tāme Nr.2'!$L108,0))</f>
        <v>0</v>
      </c>
      <c r="M107" s="5">
        <f>IF($C$4="Neattiecināmās izmaksas",IF('Lokālā tāme Nr.2'!$Q108="Neattiecināmās",'Lokālā tāme Nr.2'!$M108,0))</f>
        <v>0</v>
      </c>
      <c r="N107" s="5">
        <f>IF($C$4="Neattiecināmās izmaksas",IF('Lokālā tāme Nr.2'!$Q108="Neattiecināmās",'Lokālā tāme Nr.2'!$N108,0))</f>
        <v>0</v>
      </c>
      <c r="O107" s="5">
        <f>IF($C$4="Neattiecināmās izmaksas",IF('Lokālā tāme Nr.2'!$Q108="Neattiecināmās",'Lokālā tāme Nr.2'!$O108,0))</f>
        <v>0</v>
      </c>
      <c r="P107" s="17">
        <f>IF($C$4="Neattiecināmās izmaksas",IF('Lokālā tāme Nr.2'!$Q108="Neattiecināmās",'Lokālā tāme Nr.2'!$P108,0))</f>
        <v>0</v>
      </c>
    </row>
    <row r="108" spans="1:16" ht="12" thickBot="1" x14ac:dyDescent="0.25">
      <c r="A108" s="18">
        <f>IF(P108=0,0,IF(COUNTBLANK(P108)=1,0,COUNTA($P$10:P108)))</f>
        <v>0</v>
      </c>
      <c r="B108" s="5">
        <f>IF($C$4="Neattiecināmās izmaksas",IF('Lokālā tāme Nr.2'!$Q109="Neattiecināmās",'Lokālā tāme Nr.2'!$B109,0))</f>
        <v>0</v>
      </c>
      <c r="C108" s="5">
        <f>IF($C$4="Neattiecināmās izmaksas",IF('Lokālā tāme Nr.2'!$Q109="Neattiecināmās",'Lokālā tāme Nr.2'!$C109,0))</f>
        <v>0</v>
      </c>
      <c r="D108" s="5">
        <f>IF($C$4="Neattiecināmās izmaksas",IF('Lokālā tāme Nr.2'!$Q109="Neattiecināmās",'Lokālā tāme Nr.2'!$D109,0))</f>
        <v>0</v>
      </c>
      <c r="E108" s="17">
        <f>IF($C$4="Neattiecināmās izmaksas",IF('Lokālā tāme Nr.2'!$Q109="Neattiecināmās",'Lokālā tāme Nr.2'!$E109,0))</f>
        <v>0</v>
      </c>
      <c r="F108" s="42">
        <f>IF($C$4="Neattiecināmās izmaksas",IF('Lokālā tāme Nr.2'!$Q109="Neattiecināmās",'Lokālā tāme Nr.2'!$F109,0))</f>
        <v>0</v>
      </c>
      <c r="G108" s="38">
        <f>IF($C$4="Neattiecināmās izmaksas",IF('Lokālā tāme Nr.2'!$Q109="Neattiecināmās",'Lokālā tāme Nr.2'!$G109,0))</f>
        <v>0</v>
      </c>
      <c r="H108" s="38">
        <f>IF($C$4="Neattiecināmās izmaksas",IF('Lokālā tāme Nr.2'!$Q109="Neattiecināmās",'Lokālā tāme Nr.2'!$H109,0))</f>
        <v>0</v>
      </c>
      <c r="I108" s="38">
        <f>IF($C$4="Neattiecināmās izmaksas",IF('Lokālā tāme Nr.2'!$Q109="Neattiecināmās",'Lokālā tāme Nr.2'!$I109,0))</f>
        <v>0</v>
      </c>
      <c r="J108" s="38">
        <f>IF($C$4="Neattiecināmās izmaksas",IF('Lokālā tāme Nr.2'!$Q109="Neattiecināmās",'Lokālā tāme Nr.2'!$J109,0))</f>
        <v>0</v>
      </c>
      <c r="K108" s="43">
        <f>IF($C$4="Neattiecināmās izmaksas",IF('Lokālā tāme Nr.2'!$Q109="Neattiecināmās",'Lokālā tāme Nr.2'!$K109,0))</f>
        <v>0</v>
      </c>
      <c r="L108" s="27">
        <f>IF($C$4="Neattiecināmās izmaksas",IF('Lokālā tāme Nr.2'!$Q109="Neattiecināmās",'Lokālā tāme Nr.2'!$L109,0))</f>
        <v>0</v>
      </c>
      <c r="M108" s="5">
        <f>IF($C$4="Neattiecināmās izmaksas",IF('Lokālā tāme Nr.2'!$Q109="Neattiecināmās",'Lokālā tāme Nr.2'!$M109,0))</f>
        <v>0</v>
      </c>
      <c r="N108" s="5">
        <f>IF($C$4="Neattiecināmās izmaksas",IF('Lokālā tāme Nr.2'!$Q109="Neattiecināmās",'Lokālā tāme Nr.2'!$N109,0))</f>
        <v>0</v>
      </c>
      <c r="O108" s="5">
        <f>IF($C$4="Neattiecināmās izmaksas",IF('Lokālā tāme Nr.2'!$Q109="Neattiecināmās",'Lokālā tāme Nr.2'!$O109,0))</f>
        <v>0</v>
      </c>
      <c r="P108" s="17">
        <f>IF($C$4="Neattiecināmās izmaksas",IF('Lokālā tāme Nr.2'!$Q109="Neattiecināmās",'Lokālā tāme Nr.2'!$P109,0))</f>
        <v>0</v>
      </c>
    </row>
    <row r="109" spans="1:16" ht="12" thickBot="1" x14ac:dyDescent="0.25">
      <c r="A109" s="18">
        <f>IF(P109=0,0,IF(COUNTBLANK(P109)=1,0,COUNTA($P$10:P109)))</f>
        <v>0</v>
      </c>
      <c r="B109" s="5">
        <f>IF($C$4="Neattiecināmās izmaksas",IF('Lokālā tāme Nr.2'!$Q110="Neattiecināmās",'Lokālā tāme Nr.2'!$B110,0))</f>
        <v>0</v>
      </c>
      <c r="C109" s="5">
        <f>IF($C$4="Neattiecināmās izmaksas",IF('Lokālā tāme Nr.2'!$Q110="Neattiecināmās",'Lokālā tāme Nr.2'!$C110,0))</f>
        <v>0</v>
      </c>
      <c r="D109" s="5">
        <f>IF($C$4="Neattiecināmās izmaksas",IF('Lokālā tāme Nr.2'!$Q110="Neattiecināmās",'Lokālā tāme Nr.2'!$D110,0))</f>
        <v>0</v>
      </c>
      <c r="E109" s="17">
        <f>IF($C$4="Neattiecināmās izmaksas",IF('Lokālā tāme Nr.2'!$Q110="Neattiecināmās",'Lokālā tāme Nr.2'!$E110,0))</f>
        <v>0</v>
      </c>
      <c r="F109" s="42">
        <f>IF($C$4="Neattiecināmās izmaksas",IF('Lokālā tāme Nr.2'!$Q110="Neattiecināmās",'Lokālā tāme Nr.2'!$F110,0))</f>
        <v>0</v>
      </c>
      <c r="G109" s="38">
        <f>IF($C$4="Neattiecināmās izmaksas",IF('Lokālā tāme Nr.2'!$Q110="Neattiecināmās",'Lokālā tāme Nr.2'!$G110,0))</f>
        <v>0</v>
      </c>
      <c r="H109" s="38">
        <f>IF($C$4="Neattiecināmās izmaksas",IF('Lokālā tāme Nr.2'!$Q110="Neattiecināmās",'Lokālā tāme Nr.2'!$H110,0))</f>
        <v>0</v>
      </c>
      <c r="I109" s="38">
        <f>IF($C$4="Neattiecināmās izmaksas",IF('Lokālā tāme Nr.2'!$Q110="Neattiecināmās",'Lokālā tāme Nr.2'!$I110,0))</f>
        <v>0</v>
      </c>
      <c r="J109" s="38">
        <f>IF($C$4="Neattiecināmās izmaksas",IF('Lokālā tāme Nr.2'!$Q110="Neattiecināmās",'Lokālā tāme Nr.2'!$J110,0))</f>
        <v>0</v>
      </c>
      <c r="K109" s="43">
        <f>IF($C$4="Neattiecināmās izmaksas",IF('Lokālā tāme Nr.2'!$Q110="Neattiecināmās",'Lokālā tāme Nr.2'!$K110,0))</f>
        <v>0</v>
      </c>
      <c r="L109" s="27">
        <f>IF($C$4="Neattiecināmās izmaksas",IF('Lokālā tāme Nr.2'!$Q110="Neattiecināmās",'Lokālā tāme Nr.2'!$L110,0))</f>
        <v>0</v>
      </c>
      <c r="M109" s="5">
        <f>IF($C$4="Neattiecināmās izmaksas",IF('Lokālā tāme Nr.2'!$Q110="Neattiecināmās",'Lokālā tāme Nr.2'!$M110,0))</f>
        <v>0</v>
      </c>
      <c r="N109" s="5">
        <f>IF($C$4="Neattiecināmās izmaksas",IF('Lokālā tāme Nr.2'!$Q110="Neattiecināmās",'Lokālā tāme Nr.2'!$N110,0))</f>
        <v>0</v>
      </c>
      <c r="O109" s="5">
        <f>IF($C$4="Neattiecināmās izmaksas",IF('Lokālā tāme Nr.2'!$Q110="Neattiecināmās",'Lokālā tāme Nr.2'!$O110,0))</f>
        <v>0</v>
      </c>
      <c r="P109" s="17">
        <f>IF($C$4="Neattiecināmās izmaksas",IF('Lokālā tāme Nr.2'!$Q110="Neattiecināmās",'Lokālā tāme Nr.2'!$P110,0))</f>
        <v>0</v>
      </c>
    </row>
    <row r="110" spans="1:16" ht="12" thickBot="1" x14ac:dyDescent="0.25">
      <c r="A110" s="18">
        <f>IF(P110=0,0,IF(COUNTBLANK(P110)=1,0,COUNTA($P$10:P110)))</f>
        <v>0</v>
      </c>
      <c r="B110" s="5">
        <f>IF($C$4="Neattiecināmās izmaksas",IF('Lokālā tāme Nr.2'!$Q111="Neattiecināmās",'Lokālā tāme Nr.2'!$B111,0))</f>
        <v>0</v>
      </c>
      <c r="C110" s="5">
        <f>IF($C$4="Neattiecināmās izmaksas",IF('Lokālā tāme Nr.2'!$Q111="Neattiecināmās",'Lokālā tāme Nr.2'!$C111,0))</f>
        <v>0</v>
      </c>
      <c r="D110" s="5">
        <f>IF($C$4="Neattiecināmās izmaksas",IF('Lokālā tāme Nr.2'!$Q111="Neattiecināmās",'Lokālā tāme Nr.2'!$D111,0))</f>
        <v>0</v>
      </c>
      <c r="E110" s="17">
        <f>IF($C$4="Neattiecināmās izmaksas",IF('Lokālā tāme Nr.2'!$Q111="Neattiecināmās",'Lokālā tāme Nr.2'!$E111,0))</f>
        <v>0</v>
      </c>
      <c r="F110" s="42">
        <f>IF($C$4="Neattiecināmās izmaksas",IF('Lokālā tāme Nr.2'!$Q111="Neattiecināmās",'Lokālā tāme Nr.2'!$F111,0))</f>
        <v>0</v>
      </c>
      <c r="G110" s="38">
        <f>IF($C$4="Neattiecināmās izmaksas",IF('Lokālā tāme Nr.2'!$Q111="Neattiecināmās",'Lokālā tāme Nr.2'!$G111,0))</f>
        <v>0</v>
      </c>
      <c r="H110" s="38">
        <f>IF($C$4="Neattiecināmās izmaksas",IF('Lokālā tāme Nr.2'!$Q111="Neattiecināmās",'Lokālā tāme Nr.2'!$H111,0))</f>
        <v>0</v>
      </c>
      <c r="I110" s="38">
        <f>IF($C$4="Neattiecināmās izmaksas",IF('Lokālā tāme Nr.2'!$Q111="Neattiecināmās",'Lokālā tāme Nr.2'!$I111,0))</f>
        <v>0</v>
      </c>
      <c r="J110" s="38">
        <f>IF($C$4="Neattiecināmās izmaksas",IF('Lokālā tāme Nr.2'!$Q111="Neattiecināmās",'Lokālā tāme Nr.2'!$J111,0))</f>
        <v>0</v>
      </c>
      <c r="K110" s="43">
        <f>IF($C$4="Neattiecināmās izmaksas",IF('Lokālā tāme Nr.2'!$Q111="Neattiecināmās",'Lokālā tāme Nr.2'!$K111,0))</f>
        <v>0</v>
      </c>
      <c r="L110" s="27">
        <f>IF($C$4="Neattiecināmās izmaksas",IF('Lokālā tāme Nr.2'!$Q111="Neattiecināmās",'Lokālā tāme Nr.2'!$L111,0))</f>
        <v>0</v>
      </c>
      <c r="M110" s="5">
        <f>IF($C$4="Neattiecināmās izmaksas",IF('Lokālā tāme Nr.2'!$Q111="Neattiecināmās",'Lokālā tāme Nr.2'!$M111,0))</f>
        <v>0</v>
      </c>
      <c r="N110" s="5">
        <f>IF($C$4="Neattiecināmās izmaksas",IF('Lokālā tāme Nr.2'!$Q111="Neattiecināmās",'Lokālā tāme Nr.2'!$N111,0))</f>
        <v>0</v>
      </c>
      <c r="O110" s="5">
        <f>IF($C$4="Neattiecināmās izmaksas",IF('Lokālā tāme Nr.2'!$Q111="Neattiecināmās",'Lokālā tāme Nr.2'!$O111,0))</f>
        <v>0</v>
      </c>
      <c r="P110" s="17">
        <f>IF($C$4="Neattiecināmās izmaksas",IF('Lokālā tāme Nr.2'!$Q111="Neattiecināmās",'Lokālā tāme Nr.2'!$P111,0))</f>
        <v>0</v>
      </c>
    </row>
    <row r="111" spans="1:16" ht="12" thickBot="1" x14ac:dyDescent="0.25">
      <c r="A111" s="18">
        <f>IF(P111=0,0,IF(COUNTBLANK(P111)=1,0,COUNTA($P$10:P111)))</f>
        <v>0</v>
      </c>
      <c r="B111" s="5">
        <f>IF($C$4="Neattiecināmās izmaksas",IF('Lokālā tāme Nr.2'!$Q112="Neattiecināmās",'Lokālā tāme Nr.2'!$B112,0))</f>
        <v>0</v>
      </c>
      <c r="C111" s="5">
        <f>IF($C$4="Neattiecināmās izmaksas",IF('Lokālā tāme Nr.2'!$Q112="Neattiecināmās",'Lokālā tāme Nr.2'!$C112,0))</f>
        <v>0</v>
      </c>
      <c r="D111" s="5">
        <f>IF($C$4="Neattiecināmās izmaksas",IF('Lokālā tāme Nr.2'!$Q112="Neattiecināmās",'Lokālā tāme Nr.2'!$D112,0))</f>
        <v>0</v>
      </c>
      <c r="E111" s="17">
        <f>IF($C$4="Neattiecināmās izmaksas",IF('Lokālā tāme Nr.2'!$Q112="Neattiecināmās",'Lokālā tāme Nr.2'!$E112,0))</f>
        <v>0</v>
      </c>
      <c r="F111" s="42">
        <f>IF($C$4="Neattiecināmās izmaksas",IF('Lokālā tāme Nr.2'!$Q112="Neattiecināmās",'Lokālā tāme Nr.2'!$F112,0))</f>
        <v>0</v>
      </c>
      <c r="G111" s="38">
        <f>IF($C$4="Neattiecināmās izmaksas",IF('Lokālā tāme Nr.2'!$Q112="Neattiecināmās",'Lokālā tāme Nr.2'!$G112,0))</f>
        <v>0</v>
      </c>
      <c r="H111" s="38">
        <f>IF($C$4="Neattiecināmās izmaksas",IF('Lokālā tāme Nr.2'!$Q112="Neattiecināmās",'Lokālā tāme Nr.2'!$H112,0))</f>
        <v>0</v>
      </c>
      <c r="I111" s="38">
        <f>IF($C$4="Neattiecināmās izmaksas",IF('Lokālā tāme Nr.2'!$Q112="Neattiecināmās",'Lokālā tāme Nr.2'!$I112,0))</f>
        <v>0</v>
      </c>
      <c r="J111" s="38">
        <f>IF($C$4="Neattiecināmās izmaksas",IF('Lokālā tāme Nr.2'!$Q112="Neattiecināmās",'Lokālā tāme Nr.2'!$J112,0))</f>
        <v>0</v>
      </c>
      <c r="K111" s="43">
        <f>IF($C$4="Neattiecināmās izmaksas",IF('Lokālā tāme Nr.2'!$Q112="Neattiecināmās",'Lokālā tāme Nr.2'!$K112,0))</f>
        <v>0</v>
      </c>
      <c r="L111" s="27">
        <f>IF($C$4="Neattiecināmās izmaksas",IF('Lokālā tāme Nr.2'!$Q112="Neattiecināmās",'Lokālā tāme Nr.2'!$L112,0))</f>
        <v>0</v>
      </c>
      <c r="M111" s="5">
        <f>IF($C$4="Neattiecināmās izmaksas",IF('Lokālā tāme Nr.2'!$Q112="Neattiecināmās",'Lokālā tāme Nr.2'!$M112,0))</f>
        <v>0</v>
      </c>
      <c r="N111" s="5">
        <f>IF($C$4="Neattiecināmās izmaksas",IF('Lokālā tāme Nr.2'!$Q112="Neattiecināmās",'Lokālā tāme Nr.2'!$N112,0))</f>
        <v>0</v>
      </c>
      <c r="O111" s="5">
        <f>IF($C$4="Neattiecināmās izmaksas",IF('Lokālā tāme Nr.2'!$Q112="Neattiecināmās",'Lokālā tāme Nr.2'!$O112,0))</f>
        <v>0</v>
      </c>
      <c r="P111" s="17">
        <f>IF($C$4="Neattiecināmās izmaksas",IF('Lokālā tāme Nr.2'!$Q112="Neattiecināmās",'Lokālā tāme Nr.2'!$P112,0))</f>
        <v>0</v>
      </c>
    </row>
    <row r="112" spans="1:16" ht="12" thickBot="1" x14ac:dyDescent="0.25">
      <c r="A112" s="18">
        <f>IF(P112=0,0,IF(COUNTBLANK(P112)=1,0,COUNTA($P$10:P112)))</f>
        <v>0</v>
      </c>
      <c r="B112" s="5">
        <f>IF($C$4="Neattiecināmās izmaksas",IF('Lokālā tāme Nr.2'!$Q113="Neattiecināmās",'Lokālā tāme Nr.2'!$B113,0))</f>
        <v>0</v>
      </c>
      <c r="C112" s="5">
        <f>IF($C$4="Neattiecināmās izmaksas",IF('Lokālā tāme Nr.2'!$Q113="Neattiecināmās",'Lokālā tāme Nr.2'!$C113,0))</f>
        <v>0</v>
      </c>
      <c r="D112" s="5">
        <f>IF($C$4="Neattiecināmās izmaksas",IF('Lokālā tāme Nr.2'!$Q113="Neattiecināmās",'Lokālā tāme Nr.2'!$D113,0))</f>
        <v>0</v>
      </c>
      <c r="E112" s="17">
        <f>IF($C$4="Neattiecināmās izmaksas",IF('Lokālā tāme Nr.2'!$Q113="Neattiecināmās",'Lokālā tāme Nr.2'!$E113,0))</f>
        <v>0</v>
      </c>
      <c r="F112" s="42">
        <f>IF($C$4="Neattiecināmās izmaksas",IF('Lokālā tāme Nr.2'!$Q113="Neattiecināmās",'Lokālā tāme Nr.2'!$F113,0))</f>
        <v>0</v>
      </c>
      <c r="G112" s="38">
        <f>IF($C$4="Neattiecināmās izmaksas",IF('Lokālā tāme Nr.2'!$Q113="Neattiecināmās",'Lokālā tāme Nr.2'!$G113,0))</f>
        <v>0</v>
      </c>
      <c r="H112" s="38">
        <f>IF($C$4="Neattiecināmās izmaksas",IF('Lokālā tāme Nr.2'!$Q113="Neattiecināmās",'Lokālā tāme Nr.2'!$H113,0))</f>
        <v>0</v>
      </c>
      <c r="I112" s="38">
        <f>IF($C$4="Neattiecināmās izmaksas",IF('Lokālā tāme Nr.2'!$Q113="Neattiecināmās",'Lokālā tāme Nr.2'!$I113,0))</f>
        <v>0</v>
      </c>
      <c r="J112" s="38">
        <f>IF($C$4="Neattiecināmās izmaksas",IF('Lokālā tāme Nr.2'!$Q113="Neattiecināmās",'Lokālā tāme Nr.2'!$J113,0))</f>
        <v>0</v>
      </c>
      <c r="K112" s="43">
        <f>IF($C$4="Neattiecināmās izmaksas",IF('Lokālā tāme Nr.2'!$Q113="Neattiecināmās",'Lokālā tāme Nr.2'!$K113,0))</f>
        <v>0</v>
      </c>
      <c r="L112" s="27">
        <f>IF($C$4="Neattiecināmās izmaksas",IF('Lokālā tāme Nr.2'!$Q113="Neattiecināmās",'Lokālā tāme Nr.2'!$L113,0))</f>
        <v>0</v>
      </c>
      <c r="M112" s="5">
        <f>IF($C$4="Neattiecināmās izmaksas",IF('Lokālā tāme Nr.2'!$Q113="Neattiecināmās",'Lokālā tāme Nr.2'!$M113,0))</f>
        <v>0</v>
      </c>
      <c r="N112" s="5">
        <f>IF($C$4="Neattiecināmās izmaksas",IF('Lokālā tāme Nr.2'!$Q113="Neattiecināmās",'Lokālā tāme Nr.2'!$N113,0))</f>
        <v>0</v>
      </c>
      <c r="O112" s="5">
        <f>IF($C$4="Neattiecināmās izmaksas",IF('Lokālā tāme Nr.2'!$Q113="Neattiecināmās",'Lokālā tāme Nr.2'!$O113,0))</f>
        <v>0</v>
      </c>
      <c r="P112" s="17">
        <f>IF($C$4="Neattiecināmās izmaksas",IF('Lokālā tāme Nr.2'!$Q113="Neattiecināmās",'Lokālā tāme Nr.2'!$P113,0))</f>
        <v>0</v>
      </c>
    </row>
    <row r="113" spans="1:16" ht="12" thickBot="1" x14ac:dyDescent="0.25">
      <c r="A113" s="18">
        <f>IF(P113=0,0,IF(COUNTBLANK(P113)=1,0,COUNTA($P$10:P113)))</f>
        <v>0</v>
      </c>
      <c r="B113" s="5">
        <f>IF($C$4="Neattiecināmās izmaksas",IF('Lokālā tāme Nr.2'!$Q114="Neattiecināmās",'Lokālā tāme Nr.2'!$B114,0))</f>
        <v>0</v>
      </c>
      <c r="C113" s="5">
        <f>IF($C$4="Neattiecināmās izmaksas",IF('Lokālā tāme Nr.2'!$Q114="Neattiecināmās",'Lokālā tāme Nr.2'!$C114,0))</f>
        <v>0</v>
      </c>
      <c r="D113" s="5">
        <f>IF($C$4="Neattiecināmās izmaksas",IF('Lokālā tāme Nr.2'!$Q114="Neattiecināmās",'Lokālā tāme Nr.2'!$D114,0))</f>
        <v>0</v>
      </c>
      <c r="E113" s="17">
        <f>IF($C$4="Neattiecināmās izmaksas",IF('Lokālā tāme Nr.2'!$Q114="Neattiecināmās",'Lokālā tāme Nr.2'!$E114,0))</f>
        <v>0</v>
      </c>
      <c r="F113" s="42">
        <f>IF($C$4="Neattiecināmās izmaksas",IF('Lokālā tāme Nr.2'!$Q114="Neattiecināmās",'Lokālā tāme Nr.2'!$F114,0))</f>
        <v>0</v>
      </c>
      <c r="G113" s="38">
        <f>IF($C$4="Neattiecināmās izmaksas",IF('Lokālā tāme Nr.2'!$Q114="Neattiecināmās",'Lokālā tāme Nr.2'!$G114,0))</f>
        <v>0</v>
      </c>
      <c r="H113" s="38">
        <f>IF($C$4="Neattiecināmās izmaksas",IF('Lokālā tāme Nr.2'!$Q114="Neattiecināmās",'Lokālā tāme Nr.2'!$H114,0))</f>
        <v>0</v>
      </c>
      <c r="I113" s="38">
        <f>IF($C$4="Neattiecināmās izmaksas",IF('Lokālā tāme Nr.2'!$Q114="Neattiecināmās",'Lokālā tāme Nr.2'!$I114,0))</f>
        <v>0</v>
      </c>
      <c r="J113" s="38">
        <f>IF($C$4="Neattiecināmās izmaksas",IF('Lokālā tāme Nr.2'!$Q114="Neattiecināmās",'Lokālā tāme Nr.2'!$J114,0))</f>
        <v>0</v>
      </c>
      <c r="K113" s="43">
        <f>IF($C$4="Neattiecināmās izmaksas",IF('Lokālā tāme Nr.2'!$Q114="Neattiecināmās",'Lokālā tāme Nr.2'!$K114,0))</f>
        <v>0</v>
      </c>
      <c r="L113" s="27">
        <f>IF($C$4="Neattiecināmās izmaksas",IF('Lokālā tāme Nr.2'!$Q114="Neattiecināmās",'Lokālā tāme Nr.2'!$L114,0))</f>
        <v>0</v>
      </c>
      <c r="M113" s="5">
        <f>IF($C$4="Neattiecināmās izmaksas",IF('Lokālā tāme Nr.2'!$Q114="Neattiecināmās",'Lokālā tāme Nr.2'!$M114,0))</f>
        <v>0</v>
      </c>
      <c r="N113" s="5">
        <f>IF($C$4="Neattiecināmās izmaksas",IF('Lokālā tāme Nr.2'!$Q114="Neattiecināmās",'Lokālā tāme Nr.2'!$N114,0))</f>
        <v>0</v>
      </c>
      <c r="O113" s="5">
        <f>IF($C$4="Neattiecināmās izmaksas",IF('Lokālā tāme Nr.2'!$Q114="Neattiecināmās",'Lokālā tāme Nr.2'!$O114,0))</f>
        <v>0</v>
      </c>
      <c r="P113" s="17">
        <f>IF($C$4="Neattiecināmās izmaksas",IF('Lokālā tāme Nr.2'!$Q114="Neattiecināmās",'Lokālā tāme Nr.2'!$P114,0))</f>
        <v>0</v>
      </c>
    </row>
    <row r="114" spans="1:16" ht="12" thickBot="1" x14ac:dyDescent="0.25">
      <c r="A114" s="18">
        <f>IF(P114=0,0,IF(COUNTBLANK(P114)=1,0,COUNTA($P$10:P114)))</f>
        <v>0</v>
      </c>
      <c r="B114" s="5">
        <f>IF($C$4="Neattiecināmās izmaksas",IF('Lokālā tāme Nr.2'!$Q115="Neattiecināmās",'Lokālā tāme Nr.2'!$B115,0))</f>
        <v>0</v>
      </c>
      <c r="C114" s="5">
        <f>IF($C$4="Neattiecināmās izmaksas",IF('Lokālā tāme Nr.2'!$Q115="Neattiecināmās",'Lokālā tāme Nr.2'!$C115,0))</f>
        <v>0</v>
      </c>
      <c r="D114" s="5">
        <f>IF($C$4="Neattiecināmās izmaksas",IF('Lokālā tāme Nr.2'!$Q115="Neattiecināmās",'Lokālā tāme Nr.2'!$D115,0))</f>
        <v>0</v>
      </c>
      <c r="E114" s="17">
        <f>IF($C$4="Neattiecināmās izmaksas",IF('Lokālā tāme Nr.2'!$Q115="Neattiecināmās",'Lokālā tāme Nr.2'!$E115,0))</f>
        <v>0</v>
      </c>
      <c r="F114" s="42">
        <f>IF($C$4="Neattiecināmās izmaksas",IF('Lokālā tāme Nr.2'!$Q115="Neattiecināmās",'Lokālā tāme Nr.2'!$F115,0))</f>
        <v>0</v>
      </c>
      <c r="G114" s="38">
        <f>IF($C$4="Neattiecināmās izmaksas",IF('Lokālā tāme Nr.2'!$Q115="Neattiecināmās",'Lokālā tāme Nr.2'!$G115,0))</f>
        <v>0</v>
      </c>
      <c r="H114" s="38">
        <f>IF($C$4="Neattiecināmās izmaksas",IF('Lokālā tāme Nr.2'!$Q115="Neattiecināmās",'Lokālā tāme Nr.2'!$H115,0))</f>
        <v>0</v>
      </c>
      <c r="I114" s="38">
        <f>IF($C$4="Neattiecināmās izmaksas",IF('Lokālā tāme Nr.2'!$Q115="Neattiecināmās",'Lokālā tāme Nr.2'!$I115,0))</f>
        <v>0</v>
      </c>
      <c r="J114" s="38">
        <f>IF($C$4="Neattiecināmās izmaksas",IF('Lokālā tāme Nr.2'!$Q115="Neattiecināmās",'Lokālā tāme Nr.2'!$J115,0))</f>
        <v>0</v>
      </c>
      <c r="K114" s="43">
        <f>IF($C$4="Neattiecināmās izmaksas",IF('Lokālā tāme Nr.2'!$Q115="Neattiecināmās",'Lokālā tāme Nr.2'!$K115,0))</f>
        <v>0</v>
      </c>
      <c r="L114" s="27">
        <f>IF($C$4="Neattiecināmās izmaksas",IF('Lokālā tāme Nr.2'!$Q115="Neattiecināmās",'Lokālā tāme Nr.2'!$L115,0))</f>
        <v>0</v>
      </c>
      <c r="M114" s="5">
        <f>IF($C$4="Neattiecināmās izmaksas",IF('Lokālā tāme Nr.2'!$Q115="Neattiecināmās",'Lokālā tāme Nr.2'!$M115,0))</f>
        <v>0</v>
      </c>
      <c r="N114" s="5">
        <f>IF($C$4="Neattiecināmās izmaksas",IF('Lokālā tāme Nr.2'!$Q115="Neattiecināmās",'Lokālā tāme Nr.2'!$N115,0))</f>
        <v>0</v>
      </c>
      <c r="O114" s="5">
        <f>IF($C$4="Neattiecināmās izmaksas",IF('Lokālā tāme Nr.2'!$Q115="Neattiecināmās",'Lokālā tāme Nr.2'!$O115,0))</f>
        <v>0</v>
      </c>
      <c r="P114" s="17">
        <f>IF($C$4="Neattiecināmās izmaksas",IF('Lokālā tāme Nr.2'!$Q115="Neattiecināmās",'Lokālā tāme Nr.2'!$P115,0))</f>
        <v>0</v>
      </c>
    </row>
    <row r="115" spans="1:16" ht="12" thickBot="1" x14ac:dyDescent="0.25">
      <c r="A115" s="18">
        <f>IF(P115=0,0,IF(COUNTBLANK(P115)=1,0,COUNTA($P$10:P115)))</f>
        <v>0</v>
      </c>
      <c r="B115" s="5">
        <f>IF($C$4="Neattiecināmās izmaksas",IF('Lokālā tāme Nr.2'!$Q116="Neattiecināmās",'Lokālā tāme Nr.2'!$B116,0))</f>
        <v>0</v>
      </c>
      <c r="C115" s="5">
        <f>IF($C$4="Neattiecināmās izmaksas",IF('Lokālā tāme Nr.2'!$Q116="Neattiecināmās",'Lokālā tāme Nr.2'!$C116,0))</f>
        <v>0</v>
      </c>
      <c r="D115" s="5">
        <f>IF($C$4="Neattiecināmās izmaksas",IF('Lokālā tāme Nr.2'!$Q116="Neattiecināmās",'Lokālā tāme Nr.2'!$D116,0))</f>
        <v>0</v>
      </c>
      <c r="E115" s="17">
        <f>IF($C$4="Neattiecināmās izmaksas",IF('Lokālā tāme Nr.2'!$Q116="Neattiecināmās",'Lokālā tāme Nr.2'!$E116,0))</f>
        <v>0</v>
      </c>
      <c r="F115" s="42">
        <f>IF($C$4="Neattiecināmās izmaksas",IF('Lokālā tāme Nr.2'!$Q116="Neattiecināmās",'Lokālā tāme Nr.2'!$F116,0))</f>
        <v>0</v>
      </c>
      <c r="G115" s="38">
        <f>IF($C$4="Neattiecināmās izmaksas",IF('Lokālā tāme Nr.2'!$Q116="Neattiecināmās",'Lokālā tāme Nr.2'!$G116,0))</f>
        <v>0</v>
      </c>
      <c r="H115" s="38">
        <f>IF($C$4="Neattiecināmās izmaksas",IF('Lokālā tāme Nr.2'!$Q116="Neattiecināmās",'Lokālā tāme Nr.2'!$H116,0))</f>
        <v>0</v>
      </c>
      <c r="I115" s="38">
        <f>IF($C$4="Neattiecināmās izmaksas",IF('Lokālā tāme Nr.2'!$Q116="Neattiecināmās",'Lokālā tāme Nr.2'!$I116,0))</f>
        <v>0</v>
      </c>
      <c r="J115" s="38">
        <f>IF($C$4="Neattiecināmās izmaksas",IF('Lokālā tāme Nr.2'!$Q116="Neattiecināmās",'Lokālā tāme Nr.2'!$J116,0))</f>
        <v>0</v>
      </c>
      <c r="K115" s="43">
        <f>IF($C$4="Neattiecināmās izmaksas",IF('Lokālā tāme Nr.2'!$Q116="Neattiecināmās",'Lokālā tāme Nr.2'!$K116,0))</f>
        <v>0</v>
      </c>
      <c r="L115" s="27">
        <f>IF($C$4="Neattiecināmās izmaksas",IF('Lokālā tāme Nr.2'!$Q116="Neattiecināmās",'Lokālā tāme Nr.2'!$L116,0))</f>
        <v>0</v>
      </c>
      <c r="M115" s="5">
        <f>IF($C$4="Neattiecināmās izmaksas",IF('Lokālā tāme Nr.2'!$Q116="Neattiecināmās",'Lokālā tāme Nr.2'!$M116,0))</f>
        <v>0</v>
      </c>
      <c r="N115" s="5">
        <f>IF($C$4="Neattiecināmās izmaksas",IF('Lokālā tāme Nr.2'!$Q116="Neattiecināmās",'Lokālā tāme Nr.2'!$N116,0))</f>
        <v>0</v>
      </c>
      <c r="O115" s="5">
        <f>IF($C$4="Neattiecināmās izmaksas",IF('Lokālā tāme Nr.2'!$Q116="Neattiecināmās",'Lokālā tāme Nr.2'!$O116,0))</f>
        <v>0</v>
      </c>
      <c r="P115" s="17">
        <f>IF($C$4="Neattiecināmās izmaksas",IF('Lokālā tāme Nr.2'!$Q116="Neattiecināmās",'Lokālā tāme Nr.2'!$P116,0))</f>
        <v>0</v>
      </c>
    </row>
    <row r="116" spans="1:16" ht="12" thickBot="1" x14ac:dyDescent="0.25">
      <c r="A116" s="18">
        <f>IF(P116=0,0,IF(COUNTBLANK(P116)=1,0,COUNTA($P$10:P116)))</f>
        <v>0</v>
      </c>
      <c r="B116" s="5">
        <f>IF($C$4="Neattiecināmās izmaksas",IF('Lokālā tāme Nr.2'!$Q117="Neattiecināmās",'Lokālā tāme Nr.2'!$B117,0))</f>
        <v>0</v>
      </c>
      <c r="C116" s="5">
        <f>IF($C$4="Neattiecināmās izmaksas",IF('Lokālā tāme Nr.2'!$Q117="Neattiecināmās",'Lokālā tāme Nr.2'!$C117,0))</f>
        <v>0</v>
      </c>
      <c r="D116" s="5">
        <f>IF($C$4="Neattiecināmās izmaksas",IF('Lokālā tāme Nr.2'!$Q117="Neattiecināmās",'Lokālā tāme Nr.2'!$D117,0))</f>
        <v>0</v>
      </c>
      <c r="E116" s="17">
        <f>IF($C$4="Neattiecināmās izmaksas",IF('Lokālā tāme Nr.2'!$Q117="Neattiecināmās",'Lokālā tāme Nr.2'!$E117,0))</f>
        <v>0</v>
      </c>
      <c r="F116" s="42">
        <f>IF($C$4="Neattiecināmās izmaksas",IF('Lokālā tāme Nr.2'!$Q117="Neattiecināmās",'Lokālā tāme Nr.2'!$F117,0))</f>
        <v>0</v>
      </c>
      <c r="G116" s="38">
        <f>IF($C$4="Neattiecināmās izmaksas",IF('Lokālā tāme Nr.2'!$Q117="Neattiecināmās",'Lokālā tāme Nr.2'!$G117,0))</f>
        <v>0</v>
      </c>
      <c r="H116" s="38">
        <f>IF($C$4="Neattiecināmās izmaksas",IF('Lokālā tāme Nr.2'!$Q117="Neattiecināmās",'Lokālā tāme Nr.2'!$H117,0))</f>
        <v>0</v>
      </c>
      <c r="I116" s="38">
        <f>IF($C$4="Neattiecināmās izmaksas",IF('Lokālā tāme Nr.2'!$Q117="Neattiecināmās",'Lokālā tāme Nr.2'!$I117,0))</f>
        <v>0</v>
      </c>
      <c r="J116" s="38">
        <f>IF($C$4="Neattiecināmās izmaksas",IF('Lokālā tāme Nr.2'!$Q117="Neattiecināmās",'Lokālā tāme Nr.2'!$J117,0))</f>
        <v>0</v>
      </c>
      <c r="K116" s="43">
        <f>IF($C$4="Neattiecināmās izmaksas",IF('Lokālā tāme Nr.2'!$Q117="Neattiecināmās",'Lokālā tāme Nr.2'!$K117,0))</f>
        <v>0</v>
      </c>
      <c r="L116" s="27">
        <f>IF($C$4="Neattiecināmās izmaksas",IF('Lokālā tāme Nr.2'!$Q117="Neattiecināmās",'Lokālā tāme Nr.2'!$L117,0))</f>
        <v>0</v>
      </c>
      <c r="M116" s="5">
        <f>IF($C$4="Neattiecināmās izmaksas",IF('Lokālā tāme Nr.2'!$Q117="Neattiecināmās",'Lokālā tāme Nr.2'!$M117,0))</f>
        <v>0</v>
      </c>
      <c r="N116" s="5">
        <f>IF($C$4="Neattiecināmās izmaksas",IF('Lokālā tāme Nr.2'!$Q117="Neattiecināmās",'Lokālā tāme Nr.2'!$N117,0))</f>
        <v>0</v>
      </c>
      <c r="O116" s="5">
        <f>IF($C$4="Neattiecināmās izmaksas",IF('Lokālā tāme Nr.2'!$Q117="Neattiecināmās",'Lokālā tāme Nr.2'!$O117,0))</f>
        <v>0</v>
      </c>
      <c r="P116" s="17">
        <f>IF($C$4="Neattiecināmās izmaksas",IF('Lokālā tāme Nr.2'!$Q117="Neattiecināmās",'Lokālā tāme Nr.2'!$P117,0))</f>
        <v>0</v>
      </c>
    </row>
    <row r="117" spans="1:16" ht="12" thickBot="1" x14ac:dyDescent="0.25">
      <c r="A117" s="18">
        <f>IF(P117=0,0,IF(COUNTBLANK(P117)=1,0,COUNTA($P$10:P117)))</f>
        <v>0</v>
      </c>
      <c r="B117" s="5">
        <f>IF($C$4="Neattiecināmās izmaksas",IF('Lokālā tāme Nr.2'!$Q118="Neattiecināmās",'Lokālā tāme Nr.2'!$B118,0))</f>
        <v>0</v>
      </c>
      <c r="C117" s="5">
        <f>IF($C$4="Neattiecināmās izmaksas",IF('Lokālā tāme Nr.2'!$Q118="Neattiecināmās",'Lokālā tāme Nr.2'!$C118,0))</f>
        <v>0</v>
      </c>
      <c r="D117" s="5">
        <f>IF($C$4="Neattiecināmās izmaksas",IF('Lokālā tāme Nr.2'!$Q118="Neattiecināmās",'Lokālā tāme Nr.2'!$D118,0))</f>
        <v>0</v>
      </c>
      <c r="E117" s="17">
        <f>IF($C$4="Neattiecināmās izmaksas",IF('Lokālā tāme Nr.2'!$Q118="Neattiecināmās",'Lokālā tāme Nr.2'!$E118,0))</f>
        <v>0</v>
      </c>
      <c r="F117" s="42">
        <f>IF($C$4="Neattiecināmās izmaksas",IF('Lokālā tāme Nr.2'!$Q118="Neattiecināmās",'Lokālā tāme Nr.2'!$F118,0))</f>
        <v>0</v>
      </c>
      <c r="G117" s="38">
        <f>IF($C$4="Neattiecināmās izmaksas",IF('Lokālā tāme Nr.2'!$Q118="Neattiecināmās",'Lokālā tāme Nr.2'!$G118,0))</f>
        <v>0</v>
      </c>
      <c r="H117" s="38">
        <f>IF($C$4="Neattiecināmās izmaksas",IF('Lokālā tāme Nr.2'!$Q118="Neattiecināmās",'Lokālā tāme Nr.2'!$H118,0))</f>
        <v>0</v>
      </c>
      <c r="I117" s="38">
        <f>IF($C$4="Neattiecināmās izmaksas",IF('Lokālā tāme Nr.2'!$Q118="Neattiecināmās",'Lokālā tāme Nr.2'!$I118,0))</f>
        <v>0</v>
      </c>
      <c r="J117" s="38">
        <f>IF($C$4="Neattiecināmās izmaksas",IF('Lokālā tāme Nr.2'!$Q118="Neattiecināmās",'Lokālā tāme Nr.2'!$J118,0))</f>
        <v>0</v>
      </c>
      <c r="K117" s="43">
        <f>IF($C$4="Neattiecināmās izmaksas",IF('Lokālā tāme Nr.2'!$Q118="Neattiecināmās",'Lokālā tāme Nr.2'!$K118,0))</f>
        <v>0</v>
      </c>
      <c r="L117" s="27">
        <f>IF($C$4="Neattiecināmās izmaksas",IF('Lokālā tāme Nr.2'!$Q118="Neattiecināmās",'Lokālā tāme Nr.2'!$L118,0))</f>
        <v>0</v>
      </c>
      <c r="M117" s="5">
        <f>IF($C$4="Neattiecināmās izmaksas",IF('Lokālā tāme Nr.2'!$Q118="Neattiecināmās",'Lokālā tāme Nr.2'!$M118,0))</f>
        <v>0</v>
      </c>
      <c r="N117" s="5">
        <f>IF($C$4="Neattiecināmās izmaksas",IF('Lokālā tāme Nr.2'!$Q118="Neattiecināmās",'Lokālā tāme Nr.2'!$N118,0))</f>
        <v>0</v>
      </c>
      <c r="O117" s="5">
        <f>IF($C$4="Neattiecināmās izmaksas",IF('Lokālā tāme Nr.2'!$Q118="Neattiecināmās",'Lokālā tāme Nr.2'!$O118,0))</f>
        <v>0</v>
      </c>
      <c r="P117" s="17">
        <f>IF($C$4="Neattiecināmās izmaksas",IF('Lokālā tāme Nr.2'!$Q118="Neattiecināmās",'Lokālā tāme Nr.2'!$P118,0))</f>
        <v>0</v>
      </c>
    </row>
    <row r="118" spans="1:16" ht="12" thickBot="1" x14ac:dyDescent="0.25">
      <c r="A118" s="18">
        <f>IF(P118=0,0,IF(COUNTBLANK(P118)=1,0,COUNTA($P$10:P118)))</f>
        <v>0</v>
      </c>
      <c r="B118" s="5">
        <f>IF($C$4="Neattiecināmās izmaksas",IF('Lokālā tāme Nr.2'!$Q119="Neattiecināmās",'Lokālā tāme Nr.2'!$B119,0))</f>
        <v>0</v>
      </c>
      <c r="C118" s="5">
        <f>IF($C$4="Neattiecināmās izmaksas",IF('Lokālā tāme Nr.2'!$Q119="Neattiecināmās",'Lokālā tāme Nr.2'!$C119,0))</f>
        <v>0</v>
      </c>
      <c r="D118" s="5">
        <f>IF($C$4="Neattiecināmās izmaksas",IF('Lokālā tāme Nr.2'!$Q119="Neattiecināmās",'Lokālā tāme Nr.2'!$D119,0))</f>
        <v>0</v>
      </c>
      <c r="E118" s="17">
        <f>IF($C$4="Neattiecināmās izmaksas",IF('Lokālā tāme Nr.2'!$Q119="Neattiecināmās",'Lokālā tāme Nr.2'!$E119,0))</f>
        <v>0</v>
      </c>
      <c r="F118" s="42">
        <f>IF($C$4="Neattiecināmās izmaksas",IF('Lokālā tāme Nr.2'!$Q119="Neattiecināmās",'Lokālā tāme Nr.2'!$F119,0))</f>
        <v>0</v>
      </c>
      <c r="G118" s="38">
        <f>IF($C$4="Neattiecināmās izmaksas",IF('Lokālā tāme Nr.2'!$Q119="Neattiecināmās",'Lokālā tāme Nr.2'!$G119,0))</f>
        <v>0</v>
      </c>
      <c r="H118" s="38">
        <f>IF($C$4="Neattiecināmās izmaksas",IF('Lokālā tāme Nr.2'!$Q119="Neattiecināmās",'Lokālā tāme Nr.2'!$H119,0))</f>
        <v>0</v>
      </c>
      <c r="I118" s="38">
        <f>IF($C$4="Neattiecināmās izmaksas",IF('Lokālā tāme Nr.2'!$Q119="Neattiecināmās",'Lokālā tāme Nr.2'!$I119,0))</f>
        <v>0</v>
      </c>
      <c r="J118" s="38">
        <f>IF($C$4="Neattiecināmās izmaksas",IF('Lokālā tāme Nr.2'!$Q119="Neattiecināmās",'Lokālā tāme Nr.2'!$J119,0))</f>
        <v>0</v>
      </c>
      <c r="K118" s="43">
        <f>IF($C$4="Neattiecināmās izmaksas",IF('Lokālā tāme Nr.2'!$Q119="Neattiecināmās",'Lokālā tāme Nr.2'!$K119,0))</f>
        <v>0</v>
      </c>
      <c r="L118" s="27">
        <f>IF($C$4="Neattiecināmās izmaksas",IF('Lokālā tāme Nr.2'!$Q119="Neattiecināmās",'Lokālā tāme Nr.2'!$L119,0))</f>
        <v>0</v>
      </c>
      <c r="M118" s="5">
        <f>IF($C$4="Neattiecināmās izmaksas",IF('Lokālā tāme Nr.2'!$Q119="Neattiecināmās",'Lokālā tāme Nr.2'!$M119,0))</f>
        <v>0</v>
      </c>
      <c r="N118" s="5">
        <f>IF($C$4="Neattiecināmās izmaksas",IF('Lokālā tāme Nr.2'!$Q119="Neattiecināmās",'Lokālā tāme Nr.2'!$N119,0))</f>
        <v>0</v>
      </c>
      <c r="O118" s="5">
        <f>IF($C$4="Neattiecināmās izmaksas",IF('Lokālā tāme Nr.2'!$Q119="Neattiecināmās",'Lokālā tāme Nr.2'!$O119,0))</f>
        <v>0</v>
      </c>
      <c r="P118" s="17">
        <f>IF($C$4="Neattiecināmās izmaksas",IF('Lokālā tāme Nr.2'!$Q119="Neattiecināmās",'Lokālā tāme Nr.2'!$P119,0))</f>
        <v>0</v>
      </c>
    </row>
    <row r="119" spans="1:16" ht="12" thickBot="1" x14ac:dyDescent="0.25">
      <c r="A119" s="18">
        <f>IF(P119=0,0,IF(COUNTBLANK(P119)=1,0,COUNTA($P$10:P119)))</f>
        <v>0</v>
      </c>
      <c r="B119" s="5">
        <f>IF($C$4="Neattiecināmās izmaksas",IF('Lokālā tāme Nr.2'!$Q120="Neattiecināmās",'Lokālā tāme Nr.2'!$B120,0))</f>
        <v>0</v>
      </c>
      <c r="C119" s="5">
        <f>IF($C$4="Neattiecināmās izmaksas",IF('Lokālā tāme Nr.2'!$Q120="Neattiecināmās",'Lokālā tāme Nr.2'!$C120,0))</f>
        <v>0</v>
      </c>
      <c r="D119" s="5">
        <f>IF($C$4="Neattiecināmās izmaksas",IF('Lokālā tāme Nr.2'!$Q120="Neattiecināmās",'Lokālā tāme Nr.2'!$D120,0))</f>
        <v>0</v>
      </c>
      <c r="E119" s="17">
        <f>IF($C$4="Neattiecināmās izmaksas",IF('Lokālā tāme Nr.2'!$Q120="Neattiecināmās",'Lokālā tāme Nr.2'!$E120,0))</f>
        <v>0</v>
      </c>
      <c r="F119" s="42">
        <f>IF($C$4="Neattiecināmās izmaksas",IF('Lokālā tāme Nr.2'!$Q120="Neattiecināmās",'Lokālā tāme Nr.2'!$F120,0))</f>
        <v>0</v>
      </c>
      <c r="G119" s="38">
        <f>IF($C$4="Neattiecināmās izmaksas",IF('Lokālā tāme Nr.2'!$Q120="Neattiecināmās",'Lokālā tāme Nr.2'!$G120,0))</f>
        <v>0</v>
      </c>
      <c r="H119" s="38">
        <f>IF($C$4="Neattiecināmās izmaksas",IF('Lokālā tāme Nr.2'!$Q120="Neattiecināmās",'Lokālā tāme Nr.2'!$H120,0))</f>
        <v>0</v>
      </c>
      <c r="I119" s="38">
        <f>IF($C$4="Neattiecināmās izmaksas",IF('Lokālā tāme Nr.2'!$Q120="Neattiecināmās",'Lokālā tāme Nr.2'!$I120,0))</f>
        <v>0</v>
      </c>
      <c r="J119" s="38">
        <f>IF($C$4="Neattiecināmās izmaksas",IF('Lokālā tāme Nr.2'!$Q120="Neattiecināmās",'Lokālā tāme Nr.2'!$J120,0))</f>
        <v>0</v>
      </c>
      <c r="K119" s="43">
        <f>IF($C$4="Neattiecināmās izmaksas",IF('Lokālā tāme Nr.2'!$Q120="Neattiecināmās",'Lokālā tāme Nr.2'!$K120,0))</f>
        <v>0</v>
      </c>
      <c r="L119" s="27">
        <f>IF($C$4="Neattiecināmās izmaksas",IF('Lokālā tāme Nr.2'!$Q120="Neattiecināmās",'Lokālā tāme Nr.2'!$L120,0))</f>
        <v>0</v>
      </c>
      <c r="M119" s="5">
        <f>IF($C$4="Neattiecināmās izmaksas",IF('Lokālā tāme Nr.2'!$Q120="Neattiecināmās",'Lokālā tāme Nr.2'!$M120,0))</f>
        <v>0</v>
      </c>
      <c r="N119" s="5">
        <f>IF($C$4="Neattiecināmās izmaksas",IF('Lokālā tāme Nr.2'!$Q120="Neattiecināmās",'Lokālā tāme Nr.2'!$N120,0))</f>
        <v>0</v>
      </c>
      <c r="O119" s="5">
        <f>IF($C$4="Neattiecināmās izmaksas",IF('Lokālā tāme Nr.2'!$Q120="Neattiecināmās",'Lokālā tāme Nr.2'!$O120,0))</f>
        <v>0</v>
      </c>
      <c r="P119" s="17">
        <f>IF($C$4="Neattiecināmās izmaksas",IF('Lokālā tāme Nr.2'!$Q120="Neattiecināmās",'Lokālā tāme Nr.2'!$P120,0))</f>
        <v>0</v>
      </c>
    </row>
    <row r="120" spans="1:16" ht="12" thickBot="1" x14ac:dyDescent="0.25">
      <c r="A120" s="18">
        <f>IF(P120=0,0,IF(COUNTBLANK(P120)=1,0,COUNTA($P$10:P120)))</f>
        <v>0</v>
      </c>
      <c r="B120" s="5">
        <f>IF($C$4="Neattiecināmās izmaksas",IF('Lokālā tāme Nr.2'!$Q121="Neattiecināmās",'Lokālā tāme Nr.2'!$B121,0))</f>
        <v>0</v>
      </c>
      <c r="C120" s="5">
        <f>IF($C$4="Neattiecināmās izmaksas",IF('Lokālā tāme Nr.2'!$Q121="Neattiecināmās",'Lokālā tāme Nr.2'!$C121,0))</f>
        <v>0</v>
      </c>
      <c r="D120" s="5">
        <f>IF($C$4="Neattiecināmās izmaksas",IF('Lokālā tāme Nr.2'!$Q121="Neattiecināmās",'Lokālā tāme Nr.2'!$D121,0))</f>
        <v>0</v>
      </c>
      <c r="E120" s="17">
        <f>IF($C$4="Neattiecināmās izmaksas",IF('Lokālā tāme Nr.2'!$Q121="Neattiecināmās",'Lokālā tāme Nr.2'!$E121,0))</f>
        <v>0</v>
      </c>
      <c r="F120" s="42">
        <f>IF($C$4="Neattiecināmās izmaksas",IF('Lokālā tāme Nr.2'!$Q121="Neattiecināmās",'Lokālā tāme Nr.2'!$F121,0))</f>
        <v>0</v>
      </c>
      <c r="G120" s="38">
        <f>IF($C$4="Neattiecināmās izmaksas",IF('Lokālā tāme Nr.2'!$Q121="Neattiecināmās",'Lokālā tāme Nr.2'!$G121,0))</f>
        <v>0</v>
      </c>
      <c r="H120" s="38">
        <f>IF($C$4="Neattiecināmās izmaksas",IF('Lokālā tāme Nr.2'!$Q121="Neattiecināmās",'Lokālā tāme Nr.2'!$H121,0))</f>
        <v>0</v>
      </c>
      <c r="I120" s="38">
        <f>IF($C$4="Neattiecināmās izmaksas",IF('Lokālā tāme Nr.2'!$Q121="Neattiecināmās",'Lokālā tāme Nr.2'!$I121,0))</f>
        <v>0</v>
      </c>
      <c r="J120" s="38">
        <f>IF($C$4="Neattiecināmās izmaksas",IF('Lokālā tāme Nr.2'!$Q121="Neattiecināmās",'Lokālā tāme Nr.2'!$J121,0))</f>
        <v>0</v>
      </c>
      <c r="K120" s="43">
        <f>IF($C$4="Neattiecināmās izmaksas",IF('Lokālā tāme Nr.2'!$Q121="Neattiecināmās",'Lokālā tāme Nr.2'!$K121,0))</f>
        <v>0</v>
      </c>
      <c r="L120" s="27">
        <f>IF($C$4="Neattiecināmās izmaksas",IF('Lokālā tāme Nr.2'!$Q121="Neattiecināmās",'Lokālā tāme Nr.2'!$L121,0))</f>
        <v>0</v>
      </c>
      <c r="M120" s="5">
        <f>IF($C$4="Neattiecināmās izmaksas",IF('Lokālā tāme Nr.2'!$Q121="Neattiecināmās",'Lokālā tāme Nr.2'!$M121,0))</f>
        <v>0</v>
      </c>
      <c r="N120" s="5">
        <f>IF($C$4="Neattiecināmās izmaksas",IF('Lokālā tāme Nr.2'!$Q121="Neattiecināmās",'Lokālā tāme Nr.2'!$N121,0))</f>
        <v>0</v>
      </c>
      <c r="O120" s="5">
        <f>IF($C$4="Neattiecināmās izmaksas",IF('Lokālā tāme Nr.2'!$Q121="Neattiecināmās",'Lokālā tāme Nr.2'!$O121,0))</f>
        <v>0</v>
      </c>
      <c r="P120" s="17">
        <f>IF($C$4="Neattiecināmās izmaksas",IF('Lokālā tāme Nr.2'!$Q121="Neattiecināmās",'Lokālā tāme Nr.2'!$P121,0))</f>
        <v>0</v>
      </c>
    </row>
    <row r="121" spans="1:16" ht="12" thickBot="1" x14ac:dyDescent="0.25">
      <c r="A121" s="18">
        <f>IF(P121=0,0,IF(COUNTBLANK(P121)=1,0,COUNTA($P$10:P121)))</f>
        <v>0</v>
      </c>
      <c r="B121" s="5">
        <f>IF($C$4="Neattiecināmās izmaksas",IF('Lokālā tāme Nr.2'!$Q122="Neattiecināmās",'Lokālā tāme Nr.2'!$B122,0))</f>
        <v>0</v>
      </c>
      <c r="C121" s="5">
        <f>IF($C$4="Neattiecināmās izmaksas",IF('Lokālā tāme Nr.2'!$Q122="Neattiecināmās",'Lokālā tāme Nr.2'!$C122,0))</f>
        <v>0</v>
      </c>
      <c r="D121" s="5">
        <f>IF($C$4="Neattiecināmās izmaksas",IF('Lokālā tāme Nr.2'!$Q122="Neattiecināmās",'Lokālā tāme Nr.2'!$D122,0))</f>
        <v>0</v>
      </c>
      <c r="E121" s="17">
        <f>IF($C$4="Neattiecināmās izmaksas",IF('Lokālā tāme Nr.2'!$Q122="Neattiecināmās",'Lokālā tāme Nr.2'!$E122,0))</f>
        <v>0</v>
      </c>
      <c r="F121" s="42">
        <f>IF($C$4="Neattiecināmās izmaksas",IF('Lokālā tāme Nr.2'!$Q122="Neattiecināmās",'Lokālā tāme Nr.2'!$F122,0))</f>
        <v>0</v>
      </c>
      <c r="G121" s="38">
        <f>IF($C$4="Neattiecināmās izmaksas",IF('Lokālā tāme Nr.2'!$Q122="Neattiecināmās",'Lokālā tāme Nr.2'!$G122,0))</f>
        <v>0</v>
      </c>
      <c r="H121" s="38">
        <f>IF($C$4="Neattiecināmās izmaksas",IF('Lokālā tāme Nr.2'!$Q122="Neattiecināmās",'Lokālā tāme Nr.2'!$H122,0))</f>
        <v>0</v>
      </c>
      <c r="I121" s="38">
        <f>IF($C$4="Neattiecināmās izmaksas",IF('Lokālā tāme Nr.2'!$Q122="Neattiecināmās",'Lokālā tāme Nr.2'!$I122,0))</f>
        <v>0</v>
      </c>
      <c r="J121" s="38">
        <f>IF($C$4="Neattiecināmās izmaksas",IF('Lokālā tāme Nr.2'!$Q122="Neattiecināmās",'Lokālā tāme Nr.2'!$J122,0))</f>
        <v>0</v>
      </c>
      <c r="K121" s="43">
        <f>IF($C$4="Neattiecināmās izmaksas",IF('Lokālā tāme Nr.2'!$Q122="Neattiecināmās",'Lokālā tāme Nr.2'!$K122,0))</f>
        <v>0</v>
      </c>
      <c r="L121" s="27">
        <f>IF($C$4="Neattiecināmās izmaksas",IF('Lokālā tāme Nr.2'!$Q122="Neattiecināmās",'Lokālā tāme Nr.2'!$L122,0))</f>
        <v>0</v>
      </c>
      <c r="M121" s="5">
        <f>IF($C$4="Neattiecināmās izmaksas",IF('Lokālā tāme Nr.2'!$Q122="Neattiecināmās",'Lokālā tāme Nr.2'!$M122,0))</f>
        <v>0</v>
      </c>
      <c r="N121" s="5">
        <f>IF($C$4="Neattiecināmās izmaksas",IF('Lokālā tāme Nr.2'!$Q122="Neattiecināmās",'Lokālā tāme Nr.2'!$N122,0))</f>
        <v>0</v>
      </c>
      <c r="O121" s="5">
        <f>IF($C$4="Neattiecināmās izmaksas",IF('Lokālā tāme Nr.2'!$Q122="Neattiecināmās",'Lokālā tāme Nr.2'!$O122,0))</f>
        <v>0</v>
      </c>
      <c r="P121" s="17">
        <f>IF($C$4="Neattiecināmās izmaksas",IF('Lokālā tāme Nr.2'!$Q122="Neattiecināmās",'Lokālā tāme Nr.2'!$P122,0))</f>
        <v>0</v>
      </c>
    </row>
    <row r="122" spans="1:16" ht="12" thickBot="1" x14ac:dyDescent="0.25">
      <c r="A122" s="18">
        <f>IF(P122=0,0,IF(COUNTBLANK(P122)=1,0,COUNTA($P$10:P122)))</f>
        <v>0</v>
      </c>
      <c r="B122" s="5">
        <f>IF($C$4="Neattiecināmās izmaksas",IF('Lokālā tāme Nr.2'!$Q123="Neattiecināmās",'Lokālā tāme Nr.2'!$B123,0))</f>
        <v>0</v>
      </c>
      <c r="C122" s="5">
        <f>IF($C$4="Neattiecināmās izmaksas",IF('Lokālā tāme Nr.2'!$Q123="Neattiecināmās",'Lokālā tāme Nr.2'!$C123,0))</f>
        <v>0</v>
      </c>
      <c r="D122" s="5">
        <f>IF($C$4="Neattiecināmās izmaksas",IF('Lokālā tāme Nr.2'!$Q123="Neattiecināmās",'Lokālā tāme Nr.2'!$D123,0))</f>
        <v>0</v>
      </c>
      <c r="E122" s="17">
        <f>IF($C$4="Neattiecināmās izmaksas",IF('Lokālā tāme Nr.2'!$Q123="Neattiecināmās",'Lokālā tāme Nr.2'!$E123,0))</f>
        <v>0</v>
      </c>
      <c r="F122" s="42">
        <f>IF($C$4="Neattiecināmās izmaksas",IF('Lokālā tāme Nr.2'!$Q123="Neattiecināmās",'Lokālā tāme Nr.2'!$F123,0))</f>
        <v>0</v>
      </c>
      <c r="G122" s="38">
        <f>IF($C$4="Neattiecināmās izmaksas",IF('Lokālā tāme Nr.2'!$Q123="Neattiecināmās",'Lokālā tāme Nr.2'!$G123,0))</f>
        <v>0</v>
      </c>
      <c r="H122" s="38">
        <f>IF($C$4="Neattiecināmās izmaksas",IF('Lokālā tāme Nr.2'!$Q123="Neattiecināmās",'Lokālā tāme Nr.2'!$H123,0))</f>
        <v>0</v>
      </c>
      <c r="I122" s="38">
        <f>IF($C$4="Neattiecināmās izmaksas",IF('Lokālā tāme Nr.2'!$Q123="Neattiecināmās",'Lokālā tāme Nr.2'!$I123,0))</f>
        <v>0</v>
      </c>
      <c r="J122" s="38">
        <f>IF($C$4="Neattiecināmās izmaksas",IF('Lokālā tāme Nr.2'!$Q123="Neattiecināmās",'Lokālā tāme Nr.2'!$J123,0))</f>
        <v>0</v>
      </c>
      <c r="K122" s="43">
        <f>IF($C$4="Neattiecināmās izmaksas",IF('Lokālā tāme Nr.2'!$Q123="Neattiecināmās",'Lokālā tāme Nr.2'!$K123,0))</f>
        <v>0</v>
      </c>
      <c r="L122" s="27">
        <f>IF($C$4="Neattiecināmās izmaksas",IF('Lokālā tāme Nr.2'!$Q123="Neattiecināmās",'Lokālā tāme Nr.2'!$L123,0))</f>
        <v>0</v>
      </c>
      <c r="M122" s="5">
        <f>IF($C$4="Neattiecināmās izmaksas",IF('Lokālā tāme Nr.2'!$Q123="Neattiecināmās",'Lokālā tāme Nr.2'!$M123,0))</f>
        <v>0</v>
      </c>
      <c r="N122" s="5">
        <f>IF($C$4="Neattiecināmās izmaksas",IF('Lokālā tāme Nr.2'!$Q123="Neattiecināmās",'Lokālā tāme Nr.2'!$N123,0))</f>
        <v>0</v>
      </c>
      <c r="O122" s="5">
        <f>IF($C$4="Neattiecināmās izmaksas",IF('Lokālā tāme Nr.2'!$Q123="Neattiecināmās",'Lokālā tāme Nr.2'!$O123,0))</f>
        <v>0</v>
      </c>
      <c r="P122" s="17">
        <f>IF($C$4="Neattiecināmās izmaksas",IF('Lokālā tāme Nr.2'!$Q123="Neattiecināmās",'Lokālā tāme Nr.2'!$P123,0))</f>
        <v>0</v>
      </c>
    </row>
    <row r="123" spans="1:16" ht="12" thickBot="1" x14ac:dyDescent="0.25">
      <c r="A123" s="18">
        <f>IF(P123=0,0,IF(COUNTBLANK(P123)=1,0,COUNTA($P$10:P123)))</f>
        <v>0</v>
      </c>
      <c r="B123" s="5">
        <f>IF($C$4="Neattiecināmās izmaksas",IF('Lokālā tāme Nr.2'!$Q124="Neattiecināmās",'Lokālā tāme Nr.2'!$B124,0))</f>
        <v>0</v>
      </c>
      <c r="C123" s="5">
        <f>IF($C$4="Neattiecināmās izmaksas",IF('Lokālā tāme Nr.2'!$Q124="Neattiecināmās",'Lokālā tāme Nr.2'!$C124,0))</f>
        <v>0</v>
      </c>
      <c r="D123" s="5">
        <f>IF($C$4="Neattiecināmās izmaksas",IF('Lokālā tāme Nr.2'!$Q124="Neattiecināmās",'Lokālā tāme Nr.2'!$D124,0))</f>
        <v>0</v>
      </c>
      <c r="E123" s="17">
        <f>IF($C$4="Neattiecināmās izmaksas",IF('Lokālā tāme Nr.2'!$Q124="Neattiecināmās",'Lokālā tāme Nr.2'!$E124,0))</f>
        <v>0</v>
      </c>
      <c r="F123" s="42">
        <f>IF($C$4="Neattiecināmās izmaksas",IF('Lokālā tāme Nr.2'!$Q124="Neattiecināmās",'Lokālā tāme Nr.2'!$F124,0))</f>
        <v>0</v>
      </c>
      <c r="G123" s="38">
        <f>IF($C$4="Neattiecināmās izmaksas",IF('Lokālā tāme Nr.2'!$Q124="Neattiecināmās",'Lokālā tāme Nr.2'!$G124,0))</f>
        <v>0</v>
      </c>
      <c r="H123" s="38">
        <f>IF($C$4="Neattiecināmās izmaksas",IF('Lokālā tāme Nr.2'!$Q124="Neattiecināmās",'Lokālā tāme Nr.2'!$H124,0))</f>
        <v>0</v>
      </c>
      <c r="I123" s="38">
        <f>IF($C$4="Neattiecināmās izmaksas",IF('Lokālā tāme Nr.2'!$Q124="Neattiecināmās",'Lokālā tāme Nr.2'!$I124,0))</f>
        <v>0</v>
      </c>
      <c r="J123" s="38">
        <f>IF($C$4="Neattiecināmās izmaksas",IF('Lokālā tāme Nr.2'!$Q124="Neattiecināmās",'Lokālā tāme Nr.2'!$J124,0))</f>
        <v>0</v>
      </c>
      <c r="K123" s="43">
        <f>IF($C$4="Neattiecināmās izmaksas",IF('Lokālā tāme Nr.2'!$Q124="Neattiecināmās",'Lokālā tāme Nr.2'!$K124,0))</f>
        <v>0</v>
      </c>
      <c r="L123" s="27">
        <f>IF($C$4="Neattiecināmās izmaksas",IF('Lokālā tāme Nr.2'!$Q124="Neattiecināmās",'Lokālā tāme Nr.2'!$L124,0))</f>
        <v>0</v>
      </c>
      <c r="M123" s="5">
        <f>IF($C$4="Neattiecināmās izmaksas",IF('Lokālā tāme Nr.2'!$Q124="Neattiecināmās",'Lokālā tāme Nr.2'!$M124,0))</f>
        <v>0</v>
      </c>
      <c r="N123" s="5">
        <f>IF($C$4="Neattiecināmās izmaksas",IF('Lokālā tāme Nr.2'!$Q124="Neattiecināmās",'Lokālā tāme Nr.2'!$N124,0))</f>
        <v>0</v>
      </c>
      <c r="O123" s="5">
        <f>IF($C$4="Neattiecināmās izmaksas",IF('Lokālā tāme Nr.2'!$Q124="Neattiecināmās",'Lokālā tāme Nr.2'!$O124,0))</f>
        <v>0</v>
      </c>
      <c r="P123" s="17">
        <f>IF($C$4="Neattiecināmās izmaksas",IF('Lokālā tāme Nr.2'!$Q124="Neattiecināmās",'Lokālā tāme Nr.2'!$P124,0))</f>
        <v>0</v>
      </c>
    </row>
    <row r="124" spans="1:16" ht="12" thickBot="1" x14ac:dyDescent="0.25">
      <c r="A124" s="18">
        <f>IF(P124=0,0,IF(COUNTBLANK(P124)=1,0,COUNTA($P$10:P124)))</f>
        <v>0</v>
      </c>
      <c r="B124" s="5">
        <f>IF($C$4="Neattiecināmās izmaksas",IF('Lokālā tāme Nr.2'!$Q125="Neattiecināmās",'Lokālā tāme Nr.2'!$B125,0))</f>
        <v>0</v>
      </c>
      <c r="C124" s="5">
        <f>IF($C$4="Neattiecināmās izmaksas",IF('Lokālā tāme Nr.2'!$Q125="Neattiecināmās",'Lokālā tāme Nr.2'!$C125,0))</f>
        <v>0</v>
      </c>
      <c r="D124" s="5">
        <f>IF($C$4="Neattiecināmās izmaksas",IF('Lokālā tāme Nr.2'!$Q125="Neattiecināmās",'Lokālā tāme Nr.2'!$D125,0))</f>
        <v>0</v>
      </c>
      <c r="E124" s="17">
        <f>IF($C$4="Neattiecināmās izmaksas",IF('Lokālā tāme Nr.2'!$Q125="Neattiecināmās",'Lokālā tāme Nr.2'!$E125,0))</f>
        <v>0</v>
      </c>
      <c r="F124" s="42">
        <f>IF($C$4="Neattiecināmās izmaksas",IF('Lokālā tāme Nr.2'!$Q125="Neattiecināmās",'Lokālā tāme Nr.2'!$F125,0))</f>
        <v>0</v>
      </c>
      <c r="G124" s="38">
        <f>IF($C$4="Neattiecināmās izmaksas",IF('Lokālā tāme Nr.2'!$Q125="Neattiecināmās",'Lokālā tāme Nr.2'!$G125,0))</f>
        <v>0</v>
      </c>
      <c r="H124" s="38">
        <f>IF($C$4="Neattiecināmās izmaksas",IF('Lokālā tāme Nr.2'!$Q125="Neattiecināmās",'Lokālā tāme Nr.2'!$H125,0))</f>
        <v>0</v>
      </c>
      <c r="I124" s="38">
        <f>IF($C$4="Neattiecināmās izmaksas",IF('Lokālā tāme Nr.2'!$Q125="Neattiecināmās",'Lokālā tāme Nr.2'!$I125,0))</f>
        <v>0</v>
      </c>
      <c r="J124" s="38">
        <f>IF($C$4="Neattiecināmās izmaksas",IF('Lokālā tāme Nr.2'!$Q125="Neattiecināmās",'Lokālā tāme Nr.2'!$J125,0))</f>
        <v>0</v>
      </c>
      <c r="K124" s="43">
        <f>IF($C$4="Neattiecināmās izmaksas",IF('Lokālā tāme Nr.2'!$Q125="Neattiecināmās",'Lokālā tāme Nr.2'!$K125,0))</f>
        <v>0</v>
      </c>
      <c r="L124" s="27">
        <f>IF($C$4="Neattiecināmās izmaksas",IF('Lokālā tāme Nr.2'!$Q125="Neattiecināmās",'Lokālā tāme Nr.2'!$L125,0))</f>
        <v>0</v>
      </c>
      <c r="M124" s="5">
        <f>IF($C$4="Neattiecināmās izmaksas",IF('Lokālā tāme Nr.2'!$Q125="Neattiecināmās",'Lokālā tāme Nr.2'!$M125,0))</f>
        <v>0</v>
      </c>
      <c r="N124" s="5">
        <f>IF($C$4="Neattiecināmās izmaksas",IF('Lokālā tāme Nr.2'!$Q125="Neattiecināmās",'Lokālā tāme Nr.2'!$N125,0))</f>
        <v>0</v>
      </c>
      <c r="O124" s="5">
        <f>IF($C$4="Neattiecināmās izmaksas",IF('Lokālā tāme Nr.2'!$Q125="Neattiecināmās",'Lokālā tāme Nr.2'!$O125,0))</f>
        <v>0</v>
      </c>
      <c r="P124" s="17">
        <f>IF($C$4="Neattiecināmās izmaksas",IF('Lokālā tāme Nr.2'!$Q125="Neattiecināmās",'Lokālā tāme Nr.2'!$P125,0))</f>
        <v>0</v>
      </c>
    </row>
    <row r="125" spans="1:16" ht="12" thickBot="1" x14ac:dyDescent="0.25">
      <c r="A125" s="18">
        <f>IF(P125=0,0,IF(COUNTBLANK(P125)=1,0,COUNTA($P$10:P125)))</f>
        <v>0</v>
      </c>
      <c r="B125" s="5">
        <f>IF($C$4="Neattiecināmās izmaksas",IF('Lokālā tāme Nr.2'!$Q126="Neattiecināmās",'Lokālā tāme Nr.2'!$B126,0))</f>
        <v>0</v>
      </c>
      <c r="C125" s="5">
        <f>IF($C$4="Neattiecināmās izmaksas",IF('Lokālā tāme Nr.2'!$Q126="Neattiecināmās",'Lokālā tāme Nr.2'!$C126,0))</f>
        <v>0</v>
      </c>
      <c r="D125" s="5">
        <f>IF($C$4="Neattiecināmās izmaksas",IF('Lokālā tāme Nr.2'!$Q126="Neattiecināmās",'Lokālā tāme Nr.2'!$D126,0))</f>
        <v>0</v>
      </c>
      <c r="E125" s="17">
        <f>IF($C$4="Neattiecināmās izmaksas",IF('Lokālā tāme Nr.2'!$Q126="Neattiecināmās",'Lokālā tāme Nr.2'!$E126,0))</f>
        <v>0</v>
      </c>
      <c r="F125" s="42">
        <f>IF($C$4="Neattiecināmās izmaksas",IF('Lokālā tāme Nr.2'!$Q126="Neattiecināmās",'Lokālā tāme Nr.2'!$F126,0))</f>
        <v>0</v>
      </c>
      <c r="G125" s="38">
        <f>IF($C$4="Neattiecināmās izmaksas",IF('Lokālā tāme Nr.2'!$Q126="Neattiecināmās",'Lokālā tāme Nr.2'!$G126,0))</f>
        <v>0</v>
      </c>
      <c r="H125" s="38">
        <f>IF($C$4="Neattiecināmās izmaksas",IF('Lokālā tāme Nr.2'!$Q126="Neattiecināmās",'Lokālā tāme Nr.2'!$H126,0))</f>
        <v>0</v>
      </c>
      <c r="I125" s="38">
        <f>IF($C$4="Neattiecināmās izmaksas",IF('Lokālā tāme Nr.2'!$Q126="Neattiecināmās",'Lokālā tāme Nr.2'!$I126,0))</f>
        <v>0</v>
      </c>
      <c r="J125" s="38">
        <f>IF($C$4="Neattiecināmās izmaksas",IF('Lokālā tāme Nr.2'!$Q126="Neattiecināmās",'Lokālā tāme Nr.2'!$J126,0))</f>
        <v>0</v>
      </c>
      <c r="K125" s="43">
        <f>IF($C$4="Neattiecināmās izmaksas",IF('Lokālā tāme Nr.2'!$Q126="Neattiecināmās",'Lokālā tāme Nr.2'!$K126,0))</f>
        <v>0</v>
      </c>
      <c r="L125" s="27">
        <f>IF($C$4="Neattiecināmās izmaksas",IF('Lokālā tāme Nr.2'!$Q126="Neattiecināmās",'Lokālā tāme Nr.2'!$L126,0))</f>
        <v>0</v>
      </c>
      <c r="M125" s="5">
        <f>IF($C$4="Neattiecināmās izmaksas",IF('Lokālā tāme Nr.2'!$Q126="Neattiecināmās",'Lokālā tāme Nr.2'!$M126,0))</f>
        <v>0</v>
      </c>
      <c r="N125" s="5">
        <f>IF($C$4="Neattiecināmās izmaksas",IF('Lokālā tāme Nr.2'!$Q126="Neattiecināmās",'Lokālā tāme Nr.2'!$N126,0))</f>
        <v>0</v>
      </c>
      <c r="O125" s="5">
        <f>IF($C$4="Neattiecināmās izmaksas",IF('Lokālā tāme Nr.2'!$Q126="Neattiecināmās",'Lokālā tāme Nr.2'!$O126,0))</f>
        <v>0</v>
      </c>
      <c r="P125" s="17">
        <f>IF($C$4="Neattiecināmās izmaksas",IF('Lokālā tāme Nr.2'!$Q126="Neattiecināmās",'Lokālā tāme Nr.2'!$P126,0))</f>
        <v>0</v>
      </c>
    </row>
    <row r="126" spans="1:16" ht="12" thickBot="1" x14ac:dyDescent="0.25">
      <c r="A126" s="18">
        <f>IF(P126=0,0,IF(COUNTBLANK(P126)=1,0,COUNTA($P$10:P126)))</f>
        <v>0</v>
      </c>
      <c r="B126" s="5">
        <f>IF($C$4="Neattiecināmās izmaksas",IF('Lokālā tāme Nr.2'!$Q127="Neattiecināmās",'Lokālā tāme Nr.2'!$B127,0))</f>
        <v>0</v>
      </c>
      <c r="C126" s="5">
        <f>IF($C$4="Neattiecināmās izmaksas",IF('Lokālā tāme Nr.2'!$Q127="Neattiecināmās",'Lokālā tāme Nr.2'!$C127,0))</f>
        <v>0</v>
      </c>
      <c r="D126" s="5">
        <f>IF($C$4="Neattiecināmās izmaksas",IF('Lokālā tāme Nr.2'!$Q127="Neattiecināmās",'Lokālā tāme Nr.2'!$D127,0))</f>
        <v>0</v>
      </c>
      <c r="E126" s="17">
        <f>IF($C$4="Neattiecināmās izmaksas",IF('Lokālā tāme Nr.2'!$Q127="Neattiecināmās",'Lokālā tāme Nr.2'!$E127,0))</f>
        <v>0</v>
      </c>
      <c r="F126" s="42">
        <f>IF($C$4="Neattiecināmās izmaksas",IF('Lokālā tāme Nr.2'!$Q127="Neattiecināmās",'Lokālā tāme Nr.2'!$F127,0))</f>
        <v>0</v>
      </c>
      <c r="G126" s="38">
        <f>IF($C$4="Neattiecināmās izmaksas",IF('Lokālā tāme Nr.2'!$Q127="Neattiecināmās",'Lokālā tāme Nr.2'!$G127,0))</f>
        <v>0</v>
      </c>
      <c r="H126" s="38">
        <f>IF($C$4="Neattiecināmās izmaksas",IF('Lokālā tāme Nr.2'!$Q127="Neattiecināmās",'Lokālā tāme Nr.2'!$H127,0))</f>
        <v>0</v>
      </c>
      <c r="I126" s="38">
        <f>IF($C$4="Neattiecināmās izmaksas",IF('Lokālā tāme Nr.2'!$Q127="Neattiecināmās",'Lokālā tāme Nr.2'!$I127,0))</f>
        <v>0</v>
      </c>
      <c r="J126" s="38">
        <f>IF($C$4="Neattiecināmās izmaksas",IF('Lokālā tāme Nr.2'!$Q127="Neattiecināmās",'Lokālā tāme Nr.2'!$J127,0))</f>
        <v>0</v>
      </c>
      <c r="K126" s="43">
        <f>IF($C$4="Neattiecināmās izmaksas",IF('Lokālā tāme Nr.2'!$Q127="Neattiecināmās",'Lokālā tāme Nr.2'!$K127,0))</f>
        <v>0</v>
      </c>
      <c r="L126" s="27">
        <f>IF($C$4="Neattiecināmās izmaksas",IF('Lokālā tāme Nr.2'!$Q127="Neattiecināmās",'Lokālā tāme Nr.2'!$L127,0))</f>
        <v>0</v>
      </c>
      <c r="M126" s="5">
        <f>IF($C$4="Neattiecināmās izmaksas",IF('Lokālā tāme Nr.2'!$Q127="Neattiecināmās",'Lokālā tāme Nr.2'!$M127,0))</f>
        <v>0</v>
      </c>
      <c r="N126" s="5">
        <f>IF($C$4="Neattiecināmās izmaksas",IF('Lokālā tāme Nr.2'!$Q127="Neattiecināmās",'Lokālā tāme Nr.2'!$N127,0))</f>
        <v>0</v>
      </c>
      <c r="O126" s="5">
        <f>IF($C$4="Neattiecināmās izmaksas",IF('Lokālā tāme Nr.2'!$Q127="Neattiecināmās",'Lokālā tāme Nr.2'!$O127,0))</f>
        <v>0</v>
      </c>
      <c r="P126" s="17">
        <f>IF($C$4="Neattiecināmās izmaksas",IF('Lokālā tāme Nr.2'!$Q127="Neattiecināmās",'Lokālā tāme Nr.2'!$P127,0))</f>
        <v>0</v>
      </c>
    </row>
    <row r="127" spans="1:16" ht="12" thickBot="1" x14ac:dyDescent="0.25">
      <c r="A127" s="18">
        <f>IF(P127=0,0,IF(COUNTBLANK(P127)=1,0,COUNTA($P$10:P127)))</f>
        <v>0</v>
      </c>
      <c r="B127" s="5">
        <f>IF($C$4="Neattiecināmās izmaksas",IF('Lokālā tāme Nr.2'!$Q128="Neattiecināmās",'Lokālā tāme Nr.2'!$B128,0))</f>
        <v>0</v>
      </c>
      <c r="C127" s="5">
        <f>IF($C$4="Neattiecināmās izmaksas",IF('Lokālā tāme Nr.2'!$Q128="Neattiecināmās",'Lokālā tāme Nr.2'!$C128,0))</f>
        <v>0</v>
      </c>
      <c r="D127" s="5">
        <f>IF($C$4="Neattiecināmās izmaksas",IF('Lokālā tāme Nr.2'!$Q128="Neattiecināmās",'Lokālā tāme Nr.2'!$D128,0))</f>
        <v>0</v>
      </c>
      <c r="E127" s="17">
        <f>IF($C$4="Neattiecināmās izmaksas",IF('Lokālā tāme Nr.2'!$Q128="Neattiecināmās",'Lokālā tāme Nr.2'!$E128,0))</f>
        <v>0</v>
      </c>
      <c r="F127" s="42">
        <f>IF($C$4="Neattiecināmās izmaksas",IF('Lokālā tāme Nr.2'!$Q128="Neattiecināmās",'Lokālā tāme Nr.2'!$F128,0))</f>
        <v>0</v>
      </c>
      <c r="G127" s="38">
        <f>IF($C$4="Neattiecināmās izmaksas",IF('Lokālā tāme Nr.2'!$Q128="Neattiecināmās",'Lokālā tāme Nr.2'!$G128,0))</f>
        <v>0</v>
      </c>
      <c r="H127" s="38">
        <f>IF($C$4="Neattiecināmās izmaksas",IF('Lokālā tāme Nr.2'!$Q128="Neattiecināmās",'Lokālā tāme Nr.2'!$H128,0))</f>
        <v>0</v>
      </c>
      <c r="I127" s="38">
        <f>IF($C$4="Neattiecināmās izmaksas",IF('Lokālā tāme Nr.2'!$Q128="Neattiecināmās",'Lokālā tāme Nr.2'!$I128,0))</f>
        <v>0</v>
      </c>
      <c r="J127" s="38">
        <f>IF($C$4="Neattiecināmās izmaksas",IF('Lokālā tāme Nr.2'!$Q128="Neattiecināmās",'Lokālā tāme Nr.2'!$J128,0))</f>
        <v>0</v>
      </c>
      <c r="K127" s="43">
        <f>IF($C$4="Neattiecināmās izmaksas",IF('Lokālā tāme Nr.2'!$Q128="Neattiecināmās",'Lokālā tāme Nr.2'!$K128,0))</f>
        <v>0</v>
      </c>
      <c r="L127" s="27">
        <f>IF($C$4="Neattiecināmās izmaksas",IF('Lokālā tāme Nr.2'!$Q128="Neattiecināmās",'Lokālā tāme Nr.2'!$L128,0))</f>
        <v>0</v>
      </c>
      <c r="M127" s="5">
        <f>IF($C$4="Neattiecināmās izmaksas",IF('Lokālā tāme Nr.2'!$Q128="Neattiecināmās",'Lokālā tāme Nr.2'!$M128,0))</f>
        <v>0</v>
      </c>
      <c r="N127" s="5">
        <f>IF($C$4="Neattiecināmās izmaksas",IF('Lokālā tāme Nr.2'!$Q128="Neattiecināmās",'Lokālā tāme Nr.2'!$N128,0))</f>
        <v>0</v>
      </c>
      <c r="O127" s="5">
        <f>IF($C$4="Neattiecināmās izmaksas",IF('Lokālā tāme Nr.2'!$Q128="Neattiecināmās",'Lokālā tāme Nr.2'!$O128,0))</f>
        <v>0</v>
      </c>
      <c r="P127" s="17">
        <f>IF($C$4="Neattiecināmās izmaksas",IF('Lokālā tāme Nr.2'!$Q128="Neattiecināmās",'Lokālā tāme Nr.2'!$P128,0))</f>
        <v>0</v>
      </c>
    </row>
    <row r="128" spans="1:16" ht="12" thickBot="1" x14ac:dyDescent="0.25">
      <c r="A128" s="18">
        <f>IF(P128=0,0,IF(COUNTBLANK(P128)=1,0,COUNTA($P$10:P128)))</f>
        <v>0</v>
      </c>
      <c r="B128" s="5">
        <f>IF($C$4="Neattiecināmās izmaksas",IF('Lokālā tāme Nr.2'!$Q129="Neattiecināmās",'Lokālā tāme Nr.2'!$B129,0))</f>
        <v>0</v>
      </c>
      <c r="C128" s="5">
        <f>IF($C$4="Neattiecināmās izmaksas",IF('Lokālā tāme Nr.2'!$Q129="Neattiecināmās",'Lokālā tāme Nr.2'!$C129,0))</f>
        <v>0</v>
      </c>
      <c r="D128" s="5">
        <f>IF($C$4="Neattiecināmās izmaksas",IF('Lokālā tāme Nr.2'!$Q129="Neattiecināmās",'Lokālā tāme Nr.2'!$D129,0))</f>
        <v>0</v>
      </c>
      <c r="E128" s="17">
        <f>IF($C$4="Neattiecināmās izmaksas",IF('Lokālā tāme Nr.2'!$Q129="Neattiecināmās",'Lokālā tāme Nr.2'!$E129,0))</f>
        <v>0</v>
      </c>
      <c r="F128" s="42">
        <f>IF($C$4="Neattiecināmās izmaksas",IF('Lokālā tāme Nr.2'!$Q129="Neattiecināmās",'Lokālā tāme Nr.2'!$F129,0))</f>
        <v>0</v>
      </c>
      <c r="G128" s="38">
        <f>IF($C$4="Neattiecināmās izmaksas",IF('Lokālā tāme Nr.2'!$Q129="Neattiecināmās",'Lokālā tāme Nr.2'!$G129,0))</f>
        <v>0</v>
      </c>
      <c r="H128" s="38">
        <f>IF($C$4="Neattiecināmās izmaksas",IF('Lokālā tāme Nr.2'!$Q129="Neattiecināmās",'Lokālā tāme Nr.2'!$H129,0))</f>
        <v>0</v>
      </c>
      <c r="I128" s="38">
        <f>IF($C$4="Neattiecināmās izmaksas",IF('Lokālā tāme Nr.2'!$Q129="Neattiecināmās",'Lokālā tāme Nr.2'!$I129,0))</f>
        <v>0</v>
      </c>
      <c r="J128" s="38">
        <f>IF($C$4="Neattiecināmās izmaksas",IF('Lokālā tāme Nr.2'!$Q129="Neattiecināmās",'Lokālā tāme Nr.2'!$J129,0))</f>
        <v>0</v>
      </c>
      <c r="K128" s="43">
        <f>IF($C$4="Neattiecināmās izmaksas",IF('Lokālā tāme Nr.2'!$Q129="Neattiecināmās",'Lokālā tāme Nr.2'!$K129,0))</f>
        <v>0</v>
      </c>
      <c r="L128" s="27">
        <f>IF($C$4="Neattiecināmās izmaksas",IF('Lokālā tāme Nr.2'!$Q129="Neattiecināmās",'Lokālā tāme Nr.2'!$L129,0))</f>
        <v>0</v>
      </c>
      <c r="M128" s="5">
        <f>IF($C$4="Neattiecināmās izmaksas",IF('Lokālā tāme Nr.2'!$Q129="Neattiecināmās",'Lokālā tāme Nr.2'!$M129,0))</f>
        <v>0</v>
      </c>
      <c r="N128" s="5">
        <f>IF($C$4="Neattiecināmās izmaksas",IF('Lokālā tāme Nr.2'!$Q129="Neattiecināmās",'Lokālā tāme Nr.2'!$N129,0))</f>
        <v>0</v>
      </c>
      <c r="O128" s="5">
        <f>IF($C$4="Neattiecināmās izmaksas",IF('Lokālā tāme Nr.2'!$Q129="Neattiecināmās",'Lokālā tāme Nr.2'!$O129,0))</f>
        <v>0</v>
      </c>
      <c r="P128" s="17">
        <f>IF($C$4="Neattiecināmās izmaksas",IF('Lokālā tāme Nr.2'!$Q129="Neattiecināmās",'Lokālā tāme Nr.2'!$P129,0))</f>
        <v>0</v>
      </c>
    </row>
    <row r="129" spans="1:16" ht="12" thickBot="1" x14ac:dyDescent="0.25">
      <c r="A129" s="18">
        <f>IF(P129=0,0,IF(COUNTBLANK(P129)=1,0,COUNTA($P$10:P129)))</f>
        <v>0</v>
      </c>
      <c r="B129" s="5">
        <f>IF($C$4="Neattiecināmās izmaksas",IF('Lokālā tāme Nr.2'!$Q130="Neattiecināmās",'Lokālā tāme Nr.2'!$B130,0))</f>
        <v>0</v>
      </c>
      <c r="C129" s="5">
        <f>IF($C$4="Neattiecināmās izmaksas",IF('Lokālā tāme Nr.2'!$Q130="Neattiecināmās",'Lokālā tāme Nr.2'!$C130,0))</f>
        <v>0</v>
      </c>
      <c r="D129" s="5">
        <f>IF($C$4="Neattiecināmās izmaksas",IF('Lokālā tāme Nr.2'!$Q130="Neattiecināmās",'Lokālā tāme Nr.2'!$D130,0))</f>
        <v>0</v>
      </c>
      <c r="E129" s="17">
        <f>IF($C$4="Neattiecināmās izmaksas",IF('Lokālā tāme Nr.2'!$Q130="Neattiecināmās",'Lokālā tāme Nr.2'!$E130,0))</f>
        <v>0</v>
      </c>
      <c r="F129" s="42">
        <f>IF($C$4="Neattiecināmās izmaksas",IF('Lokālā tāme Nr.2'!$Q130="Neattiecināmās",'Lokālā tāme Nr.2'!$F130,0))</f>
        <v>0</v>
      </c>
      <c r="G129" s="38">
        <f>IF($C$4="Neattiecināmās izmaksas",IF('Lokālā tāme Nr.2'!$Q130="Neattiecināmās",'Lokālā tāme Nr.2'!$G130,0))</f>
        <v>0</v>
      </c>
      <c r="H129" s="38">
        <f>IF($C$4="Neattiecināmās izmaksas",IF('Lokālā tāme Nr.2'!$Q130="Neattiecināmās",'Lokālā tāme Nr.2'!$H130,0))</f>
        <v>0</v>
      </c>
      <c r="I129" s="38">
        <f>IF($C$4="Neattiecināmās izmaksas",IF('Lokālā tāme Nr.2'!$Q130="Neattiecināmās",'Lokālā tāme Nr.2'!$I130,0))</f>
        <v>0</v>
      </c>
      <c r="J129" s="38">
        <f>IF($C$4="Neattiecināmās izmaksas",IF('Lokālā tāme Nr.2'!$Q130="Neattiecināmās",'Lokālā tāme Nr.2'!$J130,0))</f>
        <v>0</v>
      </c>
      <c r="K129" s="43">
        <f>IF($C$4="Neattiecināmās izmaksas",IF('Lokālā tāme Nr.2'!$Q130="Neattiecināmās",'Lokālā tāme Nr.2'!$K130,0))</f>
        <v>0</v>
      </c>
      <c r="L129" s="27">
        <f>IF($C$4="Neattiecināmās izmaksas",IF('Lokālā tāme Nr.2'!$Q130="Neattiecināmās",'Lokālā tāme Nr.2'!$L130,0))</f>
        <v>0</v>
      </c>
      <c r="M129" s="5">
        <f>IF($C$4="Neattiecināmās izmaksas",IF('Lokālā tāme Nr.2'!$Q130="Neattiecināmās",'Lokālā tāme Nr.2'!$M130,0))</f>
        <v>0</v>
      </c>
      <c r="N129" s="5">
        <f>IF($C$4="Neattiecināmās izmaksas",IF('Lokālā tāme Nr.2'!$Q130="Neattiecināmās",'Lokālā tāme Nr.2'!$N130,0))</f>
        <v>0</v>
      </c>
      <c r="O129" s="5">
        <f>IF($C$4="Neattiecināmās izmaksas",IF('Lokālā tāme Nr.2'!$Q130="Neattiecināmās",'Lokālā tāme Nr.2'!$O130,0))</f>
        <v>0</v>
      </c>
      <c r="P129" s="17">
        <f>IF($C$4="Neattiecināmās izmaksas",IF('Lokālā tāme Nr.2'!$Q130="Neattiecināmās",'Lokālā tāme Nr.2'!$P130,0))</f>
        <v>0</v>
      </c>
    </row>
    <row r="130" spans="1:16" ht="12" thickBot="1" x14ac:dyDescent="0.25">
      <c r="A130" s="18">
        <f>IF(P130=0,0,IF(COUNTBLANK(P130)=1,0,COUNTA($P$10:P130)))</f>
        <v>0</v>
      </c>
      <c r="B130" s="5">
        <f>IF($C$4="Neattiecināmās izmaksas",IF('Lokālā tāme Nr.2'!$Q131="Neattiecināmās",'Lokālā tāme Nr.2'!$B131,0))</f>
        <v>0</v>
      </c>
      <c r="C130" s="5">
        <f>IF($C$4="Neattiecināmās izmaksas",IF('Lokālā tāme Nr.2'!$Q131="Neattiecināmās",'Lokālā tāme Nr.2'!$C131,0))</f>
        <v>0</v>
      </c>
      <c r="D130" s="5">
        <f>IF($C$4="Neattiecināmās izmaksas",IF('Lokālā tāme Nr.2'!$Q131="Neattiecināmās",'Lokālā tāme Nr.2'!$D131,0))</f>
        <v>0</v>
      </c>
      <c r="E130" s="17">
        <f>IF($C$4="Neattiecināmās izmaksas",IF('Lokālā tāme Nr.2'!$Q131="Neattiecināmās",'Lokālā tāme Nr.2'!$E131,0))</f>
        <v>0</v>
      </c>
      <c r="F130" s="42">
        <f>IF($C$4="Neattiecināmās izmaksas",IF('Lokālā tāme Nr.2'!$Q131="Neattiecināmās",'Lokālā tāme Nr.2'!$F131,0))</f>
        <v>0</v>
      </c>
      <c r="G130" s="38">
        <f>IF($C$4="Neattiecināmās izmaksas",IF('Lokālā tāme Nr.2'!$Q131="Neattiecināmās",'Lokālā tāme Nr.2'!$G131,0))</f>
        <v>0</v>
      </c>
      <c r="H130" s="38">
        <f>IF($C$4="Neattiecināmās izmaksas",IF('Lokālā tāme Nr.2'!$Q131="Neattiecināmās",'Lokālā tāme Nr.2'!$H131,0))</f>
        <v>0</v>
      </c>
      <c r="I130" s="38">
        <f>IF($C$4="Neattiecināmās izmaksas",IF('Lokālā tāme Nr.2'!$Q131="Neattiecināmās",'Lokālā tāme Nr.2'!$I131,0))</f>
        <v>0</v>
      </c>
      <c r="J130" s="38">
        <f>IF($C$4="Neattiecināmās izmaksas",IF('Lokālā tāme Nr.2'!$Q131="Neattiecināmās",'Lokālā tāme Nr.2'!$J131,0))</f>
        <v>0</v>
      </c>
      <c r="K130" s="43">
        <f>IF($C$4="Neattiecināmās izmaksas",IF('Lokālā tāme Nr.2'!$Q131="Neattiecināmās",'Lokālā tāme Nr.2'!$K131,0))</f>
        <v>0</v>
      </c>
      <c r="L130" s="27">
        <f>IF($C$4="Neattiecināmās izmaksas",IF('Lokālā tāme Nr.2'!$Q131="Neattiecināmās",'Lokālā tāme Nr.2'!$L131,0))</f>
        <v>0</v>
      </c>
      <c r="M130" s="5">
        <f>IF($C$4="Neattiecināmās izmaksas",IF('Lokālā tāme Nr.2'!$Q131="Neattiecināmās",'Lokālā tāme Nr.2'!$M131,0))</f>
        <v>0</v>
      </c>
      <c r="N130" s="5">
        <f>IF($C$4="Neattiecināmās izmaksas",IF('Lokālā tāme Nr.2'!$Q131="Neattiecināmās",'Lokālā tāme Nr.2'!$N131,0))</f>
        <v>0</v>
      </c>
      <c r="O130" s="5">
        <f>IF($C$4="Neattiecināmās izmaksas",IF('Lokālā tāme Nr.2'!$Q131="Neattiecināmās",'Lokālā tāme Nr.2'!$O131,0))</f>
        <v>0</v>
      </c>
      <c r="P130" s="17">
        <f>IF($C$4="Neattiecināmās izmaksas",IF('Lokālā tāme Nr.2'!$Q131="Neattiecināmās",'Lokālā tāme Nr.2'!$P131,0))</f>
        <v>0</v>
      </c>
    </row>
    <row r="131" spans="1:16" ht="12" thickBot="1" x14ac:dyDescent="0.25">
      <c r="A131" s="18">
        <f>IF(P131=0,0,IF(COUNTBLANK(P131)=1,0,COUNTA($P$10:P131)))</f>
        <v>0</v>
      </c>
      <c r="B131" s="5">
        <f>IF($C$4="Neattiecināmās izmaksas",IF('Lokālā tāme Nr.2'!$Q132="Neattiecināmās",'Lokālā tāme Nr.2'!$B132,0))</f>
        <v>0</v>
      </c>
      <c r="C131" s="5">
        <f>IF($C$4="Neattiecināmās izmaksas",IF('Lokālā tāme Nr.2'!$Q132="Neattiecināmās",'Lokālā tāme Nr.2'!$C132,0))</f>
        <v>0</v>
      </c>
      <c r="D131" s="5">
        <f>IF($C$4="Neattiecināmās izmaksas",IF('Lokālā tāme Nr.2'!$Q132="Neattiecināmās",'Lokālā tāme Nr.2'!$D132,0))</f>
        <v>0</v>
      </c>
      <c r="E131" s="17">
        <f>IF($C$4="Neattiecināmās izmaksas",IF('Lokālā tāme Nr.2'!$Q132="Neattiecināmās",'Lokālā tāme Nr.2'!$E132,0))</f>
        <v>0</v>
      </c>
      <c r="F131" s="42">
        <f>IF($C$4="Neattiecināmās izmaksas",IF('Lokālā tāme Nr.2'!$Q132="Neattiecināmās",'Lokālā tāme Nr.2'!$F132,0))</f>
        <v>0</v>
      </c>
      <c r="G131" s="38">
        <f>IF($C$4="Neattiecināmās izmaksas",IF('Lokālā tāme Nr.2'!$Q132="Neattiecināmās",'Lokālā tāme Nr.2'!$G132,0))</f>
        <v>0</v>
      </c>
      <c r="H131" s="38">
        <f>IF($C$4="Neattiecināmās izmaksas",IF('Lokālā tāme Nr.2'!$Q132="Neattiecināmās",'Lokālā tāme Nr.2'!$H132,0))</f>
        <v>0</v>
      </c>
      <c r="I131" s="38">
        <f>IF($C$4="Neattiecināmās izmaksas",IF('Lokālā tāme Nr.2'!$Q132="Neattiecināmās",'Lokālā tāme Nr.2'!$I132,0))</f>
        <v>0</v>
      </c>
      <c r="J131" s="38">
        <f>IF($C$4="Neattiecināmās izmaksas",IF('Lokālā tāme Nr.2'!$Q132="Neattiecināmās",'Lokālā tāme Nr.2'!$J132,0))</f>
        <v>0</v>
      </c>
      <c r="K131" s="43">
        <f>IF($C$4="Neattiecināmās izmaksas",IF('Lokālā tāme Nr.2'!$Q132="Neattiecināmās",'Lokālā tāme Nr.2'!$K132,0))</f>
        <v>0</v>
      </c>
      <c r="L131" s="27">
        <f>IF($C$4="Neattiecināmās izmaksas",IF('Lokālā tāme Nr.2'!$Q132="Neattiecināmās",'Lokālā tāme Nr.2'!$L132,0))</f>
        <v>0</v>
      </c>
      <c r="M131" s="5">
        <f>IF($C$4="Neattiecināmās izmaksas",IF('Lokālā tāme Nr.2'!$Q132="Neattiecināmās",'Lokālā tāme Nr.2'!$M132,0))</f>
        <v>0</v>
      </c>
      <c r="N131" s="5">
        <f>IF($C$4="Neattiecināmās izmaksas",IF('Lokālā tāme Nr.2'!$Q132="Neattiecināmās",'Lokālā tāme Nr.2'!$N132,0))</f>
        <v>0</v>
      </c>
      <c r="O131" s="5">
        <f>IF($C$4="Neattiecināmās izmaksas",IF('Lokālā tāme Nr.2'!$Q132="Neattiecināmās",'Lokālā tāme Nr.2'!$O132,0))</f>
        <v>0</v>
      </c>
      <c r="P131" s="17">
        <f>IF($C$4="Neattiecināmās izmaksas",IF('Lokālā tāme Nr.2'!$Q132="Neattiecināmās",'Lokālā tāme Nr.2'!$P132,0))</f>
        <v>0</v>
      </c>
    </row>
    <row r="132" spans="1:16" ht="12" thickBot="1" x14ac:dyDescent="0.25">
      <c r="A132" s="18">
        <f>IF(P132=0,0,IF(COUNTBLANK(P132)=1,0,COUNTA($P$10:P132)))</f>
        <v>0</v>
      </c>
      <c r="B132" s="5">
        <f>IF($C$4="Neattiecināmās izmaksas",IF('Lokālā tāme Nr.2'!$Q133="Neattiecināmās",'Lokālā tāme Nr.2'!$B133,0))</f>
        <v>0</v>
      </c>
      <c r="C132" s="5">
        <f>IF($C$4="Neattiecināmās izmaksas",IF('Lokālā tāme Nr.2'!$Q133="Neattiecināmās",'Lokālā tāme Nr.2'!$C133,0))</f>
        <v>0</v>
      </c>
      <c r="D132" s="5">
        <f>IF($C$4="Neattiecināmās izmaksas",IF('Lokālā tāme Nr.2'!$Q133="Neattiecināmās",'Lokālā tāme Nr.2'!$D133,0))</f>
        <v>0</v>
      </c>
      <c r="E132" s="17">
        <f>IF($C$4="Neattiecināmās izmaksas",IF('Lokālā tāme Nr.2'!$Q133="Neattiecināmās",'Lokālā tāme Nr.2'!$E133,0))</f>
        <v>0</v>
      </c>
      <c r="F132" s="42">
        <f>IF($C$4="Neattiecināmās izmaksas",IF('Lokālā tāme Nr.2'!$Q133="Neattiecināmās",'Lokālā tāme Nr.2'!$F133,0))</f>
        <v>0</v>
      </c>
      <c r="G132" s="38">
        <f>IF($C$4="Neattiecināmās izmaksas",IF('Lokālā tāme Nr.2'!$Q133="Neattiecināmās",'Lokālā tāme Nr.2'!$G133,0))</f>
        <v>0</v>
      </c>
      <c r="H132" s="38">
        <f>IF($C$4="Neattiecināmās izmaksas",IF('Lokālā tāme Nr.2'!$Q133="Neattiecināmās",'Lokālā tāme Nr.2'!$H133,0))</f>
        <v>0</v>
      </c>
      <c r="I132" s="38">
        <f>IF($C$4="Neattiecināmās izmaksas",IF('Lokālā tāme Nr.2'!$Q133="Neattiecināmās",'Lokālā tāme Nr.2'!$I133,0))</f>
        <v>0</v>
      </c>
      <c r="J132" s="38">
        <f>IF($C$4="Neattiecināmās izmaksas",IF('Lokālā tāme Nr.2'!$Q133="Neattiecināmās",'Lokālā tāme Nr.2'!$J133,0))</f>
        <v>0</v>
      </c>
      <c r="K132" s="43">
        <f>IF($C$4="Neattiecināmās izmaksas",IF('Lokālā tāme Nr.2'!$Q133="Neattiecināmās",'Lokālā tāme Nr.2'!$K133,0))</f>
        <v>0</v>
      </c>
      <c r="L132" s="27">
        <f>IF($C$4="Neattiecināmās izmaksas",IF('Lokālā tāme Nr.2'!$Q133="Neattiecināmās",'Lokālā tāme Nr.2'!$L133,0))</f>
        <v>0</v>
      </c>
      <c r="M132" s="5">
        <f>IF($C$4="Neattiecināmās izmaksas",IF('Lokālā tāme Nr.2'!$Q133="Neattiecināmās",'Lokālā tāme Nr.2'!$M133,0))</f>
        <v>0</v>
      </c>
      <c r="N132" s="5">
        <f>IF($C$4="Neattiecināmās izmaksas",IF('Lokālā tāme Nr.2'!$Q133="Neattiecināmās",'Lokālā tāme Nr.2'!$N133,0))</f>
        <v>0</v>
      </c>
      <c r="O132" s="5">
        <f>IF($C$4="Neattiecināmās izmaksas",IF('Lokālā tāme Nr.2'!$Q133="Neattiecināmās",'Lokālā tāme Nr.2'!$O133,0))</f>
        <v>0</v>
      </c>
      <c r="P132" s="17">
        <f>IF($C$4="Neattiecināmās izmaksas",IF('Lokālā tāme Nr.2'!$Q133="Neattiecināmās",'Lokālā tāme Nr.2'!$P133,0))</f>
        <v>0</v>
      </c>
    </row>
    <row r="133" spans="1:16" ht="12" thickBot="1" x14ac:dyDescent="0.25">
      <c r="A133" s="18">
        <f>IF(P133=0,0,IF(COUNTBLANK(P133)=1,0,COUNTA($P$10:P133)))</f>
        <v>0</v>
      </c>
      <c r="B133" s="5">
        <f>IF($C$4="Neattiecināmās izmaksas",IF('Lokālā tāme Nr.2'!$Q134="Neattiecināmās",'Lokālā tāme Nr.2'!$B134,0))</f>
        <v>0</v>
      </c>
      <c r="C133" s="5">
        <f>IF($C$4="Neattiecināmās izmaksas",IF('Lokālā tāme Nr.2'!$Q134="Neattiecināmās",'Lokālā tāme Nr.2'!$C134,0))</f>
        <v>0</v>
      </c>
      <c r="D133" s="5">
        <f>IF($C$4="Neattiecināmās izmaksas",IF('Lokālā tāme Nr.2'!$Q134="Neattiecināmās",'Lokālā tāme Nr.2'!$D134,0))</f>
        <v>0</v>
      </c>
      <c r="E133" s="17">
        <f>IF($C$4="Neattiecināmās izmaksas",IF('Lokālā tāme Nr.2'!$Q134="Neattiecināmās",'Lokālā tāme Nr.2'!$E134,0))</f>
        <v>0</v>
      </c>
      <c r="F133" s="42">
        <f>IF($C$4="Neattiecināmās izmaksas",IF('Lokālā tāme Nr.2'!$Q134="Neattiecināmās",'Lokālā tāme Nr.2'!$F134,0))</f>
        <v>0</v>
      </c>
      <c r="G133" s="38">
        <f>IF($C$4="Neattiecināmās izmaksas",IF('Lokālā tāme Nr.2'!$Q134="Neattiecināmās",'Lokālā tāme Nr.2'!$G134,0))</f>
        <v>0</v>
      </c>
      <c r="H133" s="38">
        <f>IF($C$4="Neattiecināmās izmaksas",IF('Lokālā tāme Nr.2'!$Q134="Neattiecināmās",'Lokālā tāme Nr.2'!$H134,0))</f>
        <v>0</v>
      </c>
      <c r="I133" s="38">
        <f>IF($C$4="Neattiecināmās izmaksas",IF('Lokālā tāme Nr.2'!$Q134="Neattiecināmās",'Lokālā tāme Nr.2'!$I134,0))</f>
        <v>0</v>
      </c>
      <c r="J133" s="38">
        <f>IF($C$4="Neattiecināmās izmaksas",IF('Lokālā tāme Nr.2'!$Q134="Neattiecināmās",'Lokālā tāme Nr.2'!$J134,0))</f>
        <v>0</v>
      </c>
      <c r="K133" s="43">
        <f>IF($C$4="Neattiecināmās izmaksas",IF('Lokālā tāme Nr.2'!$Q134="Neattiecināmās",'Lokālā tāme Nr.2'!$K134,0))</f>
        <v>0</v>
      </c>
      <c r="L133" s="27">
        <f>IF($C$4="Neattiecināmās izmaksas",IF('Lokālā tāme Nr.2'!$Q134="Neattiecināmās",'Lokālā tāme Nr.2'!$L134,0))</f>
        <v>0</v>
      </c>
      <c r="M133" s="5">
        <f>IF($C$4="Neattiecināmās izmaksas",IF('Lokālā tāme Nr.2'!$Q134="Neattiecināmās",'Lokālā tāme Nr.2'!$M134,0))</f>
        <v>0</v>
      </c>
      <c r="N133" s="5">
        <f>IF($C$4="Neattiecināmās izmaksas",IF('Lokālā tāme Nr.2'!$Q134="Neattiecināmās",'Lokālā tāme Nr.2'!$N134,0))</f>
        <v>0</v>
      </c>
      <c r="O133" s="5">
        <f>IF($C$4="Neattiecināmās izmaksas",IF('Lokālā tāme Nr.2'!$Q134="Neattiecināmās",'Lokālā tāme Nr.2'!$O134,0))</f>
        <v>0</v>
      </c>
      <c r="P133" s="17">
        <f>IF($C$4="Neattiecināmās izmaksas",IF('Lokālā tāme Nr.2'!$Q134="Neattiecināmās",'Lokālā tāme Nr.2'!$P134,0))</f>
        <v>0</v>
      </c>
    </row>
    <row r="134" spans="1:16" ht="12" thickBot="1" x14ac:dyDescent="0.25">
      <c r="A134" s="18">
        <f>IF(P134=0,0,IF(COUNTBLANK(P134)=1,0,COUNTA($P$10:P134)))</f>
        <v>0</v>
      </c>
      <c r="B134" s="5">
        <f>IF($C$4="Neattiecināmās izmaksas",IF('Lokālā tāme Nr.2'!$Q135="Neattiecināmās",'Lokālā tāme Nr.2'!$B135,0))</f>
        <v>0</v>
      </c>
      <c r="C134" s="5">
        <f>IF($C$4="Neattiecināmās izmaksas",IF('Lokālā tāme Nr.2'!$Q135="Neattiecināmās",'Lokālā tāme Nr.2'!$C135,0))</f>
        <v>0</v>
      </c>
      <c r="D134" s="5">
        <f>IF($C$4="Neattiecināmās izmaksas",IF('Lokālā tāme Nr.2'!$Q135="Neattiecināmās",'Lokālā tāme Nr.2'!$D135,0))</f>
        <v>0</v>
      </c>
      <c r="E134" s="17">
        <f>IF($C$4="Neattiecināmās izmaksas",IF('Lokālā tāme Nr.2'!$Q135="Neattiecināmās",'Lokālā tāme Nr.2'!$E135,0))</f>
        <v>0</v>
      </c>
      <c r="F134" s="42">
        <f>IF($C$4="Neattiecināmās izmaksas",IF('Lokālā tāme Nr.2'!$Q135="Neattiecināmās",'Lokālā tāme Nr.2'!$F135,0))</f>
        <v>0</v>
      </c>
      <c r="G134" s="38">
        <f>IF($C$4="Neattiecināmās izmaksas",IF('Lokālā tāme Nr.2'!$Q135="Neattiecināmās",'Lokālā tāme Nr.2'!$G135,0))</f>
        <v>0</v>
      </c>
      <c r="H134" s="38">
        <f>IF($C$4="Neattiecināmās izmaksas",IF('Lokālā tāme Nr.2'!$Q135="Neattiecināmās",'Lokālā tāme Nr.2'!$H135,0))</f>
        <v>0</v>
      </c>
      <c r="I134" s="38">
        <f>IF($C$4="Neattiecināmās izmaksas",IF('Lokālā tāme Nr.2'!$Q135="Neattiecināmās",'Lokālā tāme Nr.2'!$I135,0))</f>
        <v>0</v>
      </c>
      <c r="J134" s="38">
        <f>IF($C$4="Neattiecināmās izmaksas",IF('Lokālā tāme Nr.2'!$Q135="Neattiecināmās",'Lokālā tāme Nr.2'!$J135,0))</f>
        <v>0</v>
      </c>
      <c r="K134" s="43">
        <f>IF($C$4="Neattiecināmās izmaksas",IF('Lokālā tāme Nr.2'!$Q135="Neattiecināmās",'Lokālā tāme Nr.2'!$K135,0))</f>
        <v>0</v>
      </c>
      <c r="L134" s="27">
        <f>IF($C$4="Neattiecināmās izmaksas",IF('Lokālā tāme Nr.2'!$Q135="Neattiecināmās",'Lokālā tāme Nr.2'!$L135,0))</f>
        <v>0</v>
      </c>
      <c r="M134" s="5">
        <f>IF($C$4="Neattiecināmās izmaksas",IF('Lokālā tāme Nr.2'!$Q135="Neattiecināmās",'Lokālā tāme Nr.2'!$M135,0))</f>
        <v>0</v>
      </c>
      <c r="N134" s="5">
        <f>IF($C$4="Neattiecināmās izmaksas",IF('Lokālā tāme Nr.2'!$Q135="Neattiecināmās",'Lokālā tāme Nr.2'!$N135,0))</f>
        <v>0</v>
      </c>
      <c r="O134" s="5">
        <f>IF($C$4="Neattiecināmās izmaksas",IF('Lokālā tāme Nr.2'!$Q135="Neattiecināmās",'Lokālā tāme Nr.2'!$O135,0))</f>
        <v>0</v>
      </c>
      <c r="P134" s="17">
        <f>IF($C$4="Neattiecināmās izmaksas",IF('Lokālā tāme Nr.2'!$Q135="Neattiecināmās",'Lokālā tāme Nr.2'!$P135,0))</f>
        <v>0</v>
      </c>
    </row>
    <row r="135" spans="1:16" ht="12" thickBot="1" x14ac:dyDescent="0.25">
      <c r="A135" s="18">
        <f>IF(P135=0,0,IF(COUNTBLANK(P135)=1,0,COUNTA($P$10:P135)))</f>
        <v>0</v>
      </c>
      <c r="B135" s="5">
        <f>IF($C$4="Neattiecināmās izmaksas",IF('Lokālā tāme Nr.2'!$Q136="Neattiecināmās",'Lokālā tāme Nr.2'!$B136,0))</f>
        <v>0</v>
      </c>
      <c r="C135" s="5">
        <f>IF($C$4="Neattiecināmās izmaksas",IF('Lokālā tāme Nr.2'!$Q136="Neattiecināmās",'Lokālā tāme Nr.2'!$C136,0))</f>
        <v>0</v>
      </c>
      <c r="D135" s="5">
        <f>IF($C$4="Neattiecināmās izmaksas",IF('Lokālā tāme Nr.2'!$Q136="Neattiecināmās",'Lokālā tāme Nr.2'!$D136,0))</f>
        <v>0</v>
      </c>
      <c r="E135" s="17">
        <f>IF($C$4="Neattiecināmās izmaksas",IF('Lokālā tāme Nr.2'!$Q136="Neattiecināmās",'Lokālā tāme Nr.2'!$E136,0))</f>
        <v>0</v>
      </c>
      <c r="F135" s="42">
        <f>IF($C$4="Neattiecināmās izmaksas",IF('Lokālā tāme Nr.2'!$Q136="Neattiecināmās",'Lokālā tāme Nr.2'!$F136,0))</f>
        <v>0</v>
      </c>
      <c r="G135" s="38">
        <f>IF($C$4="Neattiecināmās izmaksas",IF('Lokālā tāme Nr.2'!$Q136="Neattiecināmās",'Lokālā tāme Nr.2'!$G136,0))</f>
        <v>0</v>
      </c>
      <c r="H135" s="38">
        <f>IF($C$4="Neattiecināmās izmaksas",IF('Lokālā tāme Nr.2'!$Q136="Neattiecināmās",'Lokālā tāme Nr.2'!$H136,0))</f>
        <v>0</v>
      </c>
      <c r="I135" s="38">
        <f>IF($C$4="Neattiecināmās izmaksas",IF('Lokālā tāme Nr.2'!$Q136="Neattiecināmās",'Lokālā tāme Nr.2'!$I136,0))</f>
        <v>0</v>
      </c>
      <c r="J135" s="38">
        <f>IF($C$4="Neattiecināmās izmaksas",IF('Lokālā tāme Nr.2'!$Q136="Neattiecināmās",'Lokālā tāme Nr.2'!$J136,0))</f>
        <v>0</v>
      </c>
      <c r="K135" s="43">
        <f>IF($C$4="Neattiecināmās izmaksas",IF('Lokālā tāme Nr.2'!$Q136="Neattiecināmās",'Lokālā tāme Nr.2'!$K136,0))</f>
        <v>0</v>
      </c>
      <c r="L135" s="27">
        <f>IF($C$4="Neattiecināmās izmaksas",IF('Lokālā tāme Nr.2'!$Q136="Neattiecināmās",'Lokālā tāme Nr.2'!$L136,0))</f>
        <v>0</v>
      </c>
      <c r="M135" s="5">
        <f>IF($C$4="Neattiecināmās izmaksas",IF('Lokālā tāme Nr.2'!$Q136="Neattiecināmās",'Lokālā tāme Nr.2'!$M136,0))</f>
        <v>0</v>
      </c>
      <c r="N135" s="5">
        <f>IF($C$4="Neattiecināmās izmaksas",IF('Lokālā tāme Nr.2'!$Q136="Neattiecināmās",'Lokālā tāme Nr.2'!$N136,0))</f>
        <v>0</v>
      </c>
      <c r="O135" s="5">
        <f>IF($C$4="Neattiecināmās izmaksas",IF('Lokālā tāme Nr.2'!$Q136="Neattiecināmās",'Lokālā tāme Nr.2'!$O136,0))</f>
        <v>0</v>
      </c>
      <c r="P135" s="17">
        <f>IF($C$4="Neattiecināmās izmaksas",IF('Lokālā tāme Nr.2'!$Q136="Neattiecināmās",'Lokālā tāme Nr.2'!$P136,0))</f>
        <v>0</v>
      </c>
    </row>
    <row r="136" spans="1:16" ht="12" thickBot="1" x14ac:dyDescent="0.25">
      <c r="A136" s="18">
        <f>IF(P136=0,0,IF(COUNTBLANK(P136)=1,0,COUNTA($P$10:P136)))</f>
        <v>0</v>
      </c>
      <c r="B136" s="5">
        <f>IF($C$4="Neattiecināmās izmaksas",IF('Lokālā tāme Nr.2'!$Q137="Neattiecināmās",'Lokālā tāme Nr.2'!$B137,0))</f>
        <v>0</v>
      </c>
      <c r="C136" s="5">
        <f>IF($C$4="Neattiecināmās izmaksas",IF('Lokālā tāme Nr.2'!$Q137="Neattiecināmās",'Lokālā tāme Nr.2'!$C137,0))</f>
        <v>0</v>
      </c>
      <c r="D136" s="5">
        <f>IF($C$4="Neattiecināmās izmaksas",IF('Lokālā tāme Nr.2'!$Q137="Neattiecināmās",'Lokālā tāme Nr.2'!$D137,0))</f>
        <v>0</v>
      </c>
      <c r="E136" s="17">
        <f>IF($C$4="Neattiecināmās izmaksas",IF('Lokālā tāme Nr.2'!$Q137="Neattiecināmās",'Lokālā tāme Nr.2'!$E137,0))</f>
        <v>0</v>
      </c>
      <c r="F136" s="42">
        <f>IF($C$4="Neattiecināmās izmaksas",IF('Lokālā tāme Nr.2'!$Q137="Neattiecināmās",'Lokālā tāme Nr.2'!$F137,0))</f>
        <v>0</v>
      </c>
      <c r="G136" s="38">
        <f>IF($C$4="Neattiecināmās izmaksas",IF('Lokālā tāme Nr.2'!$Q137="Neattiecināmās",'Lokālā tāme Nr.2'!$G137,0))</f>
        <v>0</v>
      </c>
      <c r="H136" s="38">
        <f>IF($C$4="Neattiecināmās izmaksas",IF('Lokālā tāme Nr.2'!$Q137="Neattiecināmās",'Lokālā tāme Nr.2'!$H137,0))</f>
        <v>0</v>
      </c>
      <c r="I136" s="38">
        <f>IF($C$4="Neattiecināmās izmaksas",IF('Lokālā tāme Nr.2'!$Q137="Neattiecināmās",'Lokālā tāme Nr.2'!$I137,0))</f>
        <v>0</v>
      </c>
      <c r="J136" s="38">
        <f>IF($C$4="Neattiecināmās izmaksas",IF('Lokālā tāme Nr.2'!$Q137="Neattiecināmās",'Lokālā tāme Nr.2'!$J137,0))</f>
        <v>0</v>
      </c>
      <c r="K136" s="43">
        <f>IF($C$4="Neattiecināmās izmaksas",IF('Lokālā tāme Nr.2'!$Q137="Neattiecināmās",'Lokālā tāme Nr.2'!$K137,0))</f>
        <v>0</v>
      </c>
      <c r="L136" s="27">
        <f>IF($C$4="Neattiecināmās izmaksas",IF('Lokālā tāme Nr.2'!$Q137="Neattiecināmās",'Lokālā tāme Nr.2'!$L137,0))</f>
        <v>0</v>
      </c>
      <c r="M136" s="5">
        <f>IF($C$4="Neattiecināmās izmaksas",IF('Lokālā tāme Nr.2'!$Q137="Neattiecināmās",'Lokālā tāme Nr.2'!$M137,0))</f>
        <v>0</v>
      </c>
      <c r="N136" s="5">
        <f>IF($C$4="Neattiecināmās izmaksas",IF('Lokālā tāme Nr.2'!$Q137="Neattiecināmās",'Lokālā tāme Nr.2'!$N137,0))</f>
        <v>0</v>
      </c>
      <c r="O136" s="5">
        <f>IF($C$4="Neattiecināmās izmaksas",IF('Lokālā tāme Nr.2'!$Q137="Neattiecināmās",'Lokālā tāme Nr.2'!$O137,0))</f>
        <v>0</v>
      </c>
      <c r="P136" s="17">
        <f>IF($C$4="Neattiecināmās izmaksas",IF('Lokālā tāme Nr.2'!$Q137="Neattiecināmās",'Lokālā tāme Nr.2'!$P137,0))</f>
        <v>0</v>
      </c>
    </row>
    <row r="137" spans="1:16" ht="12" thickBot="1" x14ac:dyDescent="0.25">
      <c r="A137" s="18">
        <f>IF(P137=0,0,IF(COUNTBLANK(P137)=1,0,COUNTA($P$10:P137)))</f>
        <v>0</v>
      </c>
      <c r="B137" s="5">
        <f>IF($C$4="Neattiecināmās izmaksas",IF('Lokālā tāme Nr.2'!$Q138="Neattiecināmās",'Lokālā tāme Nr.2'!$B138,0))</f>
        <v>0</v>
      </c>
      <c r="C137" s="5">
        <f>IF($C$4="Neattiecināmās izmaksas",IF('Lokālā tāme Nr.2'!$Q138="Neattiecināmās",'Lokālā tāme Nr.2'!$C138,0))</f>
        <v>0</v>
      </c>
      <c r="D137" s="5">
        <f>IF($C$4="Neattiecināmās izmaksas",IF('Lokālā tāme Nr.2'!$Q138="Neattiecināmās",'Lokālā tāme Nr.2'!$D138,0))</f>
        <v>0</v>
      </c>
      <c r="E137" s="17">
        <f>IF($C$4="Neattiecināmās izmaksas",IF('Lokālā tāme Nr.2'!$Q138="Neattiecināmās",'Lokālā tāme Nr.2'!$E138,0))</f>
        <v>0</v>
      </c>
      <c r="F137" s="42">
        <f>IF($C$4="Neattiecināmās izmaksas",IF('Lokālā tāme Nr.2'!$Q138="Neattiecināmās",'Lokālā tāme Nr.2'!$F138,0))</f>
        <v>0</v>
      </c>
      <c r="G137" s="38">
        <f>IF($C$4="Neattiecināmās izmaksas",IF('Lokālā tāme Nr.2'!$Q138="Neattiecināmās",'Lokālā tāme Nr.2'!$G138,0))</f>
        <v>0</v>
      </c>
      <c r="H137" s="38">
        <f>IF($C$4="Neattiecināmās izmaksas",IF('Lokālā tāme Nr.2'!$Q138="Neattiecināmās",'Lokālā tāme Nr.2'!$H138,0))</f>
        <v>0</v>
      </c>
      <c r="I137" s="38">
        <f>IF($C$4="Neattiecināmās izmaksas",IF('Lokālā tāme Nr.2'!$Q138="Neattiecināmās",'Lokālā tāme Nr.2'!$I138,0))</f>
        <v>0</v>
      </c>
      <c r="J137" s="38">
        <f>IF($C$4="Neattiecināmās izmaksas",IF('Lokālā tāme Nr.2'!$Q138="Neattiecināmās",'Lokālā tāme Nr.2'!$J138,0))</f>
        <v>0</v>
      </c>
      <c r="K137" s="43">
        <f>IF($C$4="Neattiecināmās izmaksas",IF('Lokālā tāme Nr.2'!$Q138="Neattiecināmās",'Lokālā tāme Nr.2'!$K138,0))</f>
        <v>0</v>
      </c>
      <c r="L137" s="27">
        <f>IF($C$4="Neattiecināmās izmaksas",IF('Lokālā tāme Nr.2'!$Q138="Neattiecināmās",'Lokālā tāme Nr.2'!$L138,0))</f>
        <v>0</v>
      </c>
      <c r="M137" s="5">
        <f>IF($C$4="Neattiecināmās izmaksas",IF('Lokālā tāme Nr.2'!$Q138="Neattiecināmās",'Lokālā tāme Nr.2'!$M138,0))</f>
        <v>0</v>
      </c>
      <c r="N137" s="5">
        <f>IF($C$4="Neattiecināmās izmaksas",IF('Lokālā tāme Nr.2'!$Q138="Neattiecināmās",'Lokālā tāme Nr.2'!$N138,0))</f>
        <v>0</v>
      </c>
      <c r="O137" s="5">
        <f>IF($C$4="Neattiecināmās izmaksas",IF('Lokālā tāme Nr.2'!$Q138="Neattiecināmās",'Lokālā tāme Nr.2'!$O138,0))</f>
        <v>0</v>
      </c>
      <c r="P137" s="17">
        <f>IF($C$4="Neattiecināmās izmaksas",IF('Lokālā tāme Nr.2'!$Q138="Neattiecināmās",'Lokālā tāme Nr.2'!$P138,0))</f>
        <v>0</v>
      </c>
    </row>
    <row r="138" spans="1:16" ht="12" thickBot="1" x14ac:dyDescent="0.25">
      <c r="A138" s="18">
        <f>IF(P138=0,0,IF(COUNTBLANK(P138)=1,0,COUNTA($P$10:P138)))</f>
        <v>0</v>
      </c>
      <c r="B138" s="5">
        <f>IF($C$4="Neattiecināmās izmaksas",IF('Lokālā tāme Nr.2'!$Q139="Neattiecināmās",'Lokālā tāme Nr.2'!$B139,0))</f>
        <v>0</v>
      </c>
      <c r="C138" s="5">
        <f>IF($C$4="Neattiecināmās izmaksas",IF('Lokālā tāme Nr.2'!$Q139="Neattiecināmās",'Lokālā tāme Nr.2'!$C139,0))</f>
        <v>0</v>
      </c>
      <c r="D138" s="5">
        <f>IF($C$4="Neattiecināmās izmaksas",IF('Lokālā tāme Nr.2'!$Q139="Neattiecināmās",'Lokālā tāme Nr.2'!$D139,0))</f>
        <v>0</v>
      </c>
      <c r="E138" s="17">
        <f>IF($C$4="Neattiecināmās izmaksas",IF('Lokālā tāme Nr.2'!$Q139="Neattiecināmās",'Lokālā tāme Nr.2'!$E139,0))</f>
        <v>0</v>
      </c>
      <c r="F138" s="42">
        <f>IF($C$4="Neattiecināmās izmaksas",IF('Lokālā tāme Nr.2'!$Q139="Neattiecināmās",'Lokālā tāme Nr.2'!$F139,0))</f>
        <v>0</v>
      </c>
      <c r="G138" s="38">
        <f>IF($C$4="Neattiecināmās izmaksas",IF('Lokālā tāme Nr.2'!$Q139="Neattiecināmās",'Lokālā tāme Nr.2'!$G139,0))</f>
        <v>0</v>
      </c>
      <c r="H138" s="38">
        <f>IF($C$4="Neattiecināmās izmaksas",IF('Lokālā tāme Nr.2'!$Q139="Neattiecināmās",'Lokālā tāme Nr.2'!$H139,0))</f>
        <v>0</v>
      </c>
      <c r="I138" s="38">
        <f>IF($C$4="Neattiecināmās izmaksas",IF('Lokālā tāme Nr.2'!$Q139="Neattiecināmās",'Lokālā tāme Nr.2'!$I139,0))</f>
        <v>0</v>
      </c>
      <c r="J138" s="38">
        <f>IF($C$4="Neattiecināmās izmaksas",IF('Lokālā tāme Nr.2'!$Q139="Neattiecināmās",'Lokālā tāme Nr.2'!$J139,0))</f>
        <v>0</v>
      </c>
      <c r="K138" s="43">
        <f>IF($C$4="Neattiecināmās izmaksas",IF('Lokālā tāme Nr.2'!$Q139="Neattiecināmās",'Lokālā tāme Nr.2'!$K139,0))</f>
        <v>0</v>
      </c>
      <c r="L138" s="27">
        <f>IF($C$4="Neattiecināmās izmaksas",IF('Lokālā tāme Nr.2'!$Q139="Neattiecināmās",'Lokālā tāme Nr.2'!$L139,0))</f>
        <v>0</v>
      </c>
      <c r="M138" s="5">
        <f>IF($C$4="Neattiecināmās izmaksas",IF('Lokālā tāme Nr.2'!$Q139="Neattiecināmās",'Lokālā tāme Nr.2'!$M139,0))</f>
        <v>0</v>
      </c>
      <c r="N138" s="5">
        <f>IF($C$4="Neattiecināmās izmaksas",IF('Lokālā tāme Nr.2'!$Q139="Neattiecināmās",'Lokālā tāme Nr.2'!$N139,0))</f>
        <v>0</v>
      </c>
      <c r="O138" s="5">
        <f>IF($C$4="Neattiecināmās izmaksas",IF('Lokālā tāme Nr.2'!$Q139="Neattiecināmās",'Lokālā tāme Nr.2'!$O139,0))</f>
        <v>0</v>
      </c>
      <c r="P138" s="17">
        <f>IF($C$4="Neattiecināmās izmaksas",IF('Lokālā tāme Nr.2'!$Q139="Neattiecināmās",'Lokālā tāme Nr.2'!$P139,0))</f>
        <v>0</v>
      </c>
    </row>
    <row r="139" spans="1:16" ht="12" thickBot="1" x14ac:dyDescent="0.25">
      <c r="A139" s="18">
        <f>IF(P139=0,0,IF(COUNTBLANK(P139)=1,0,COUNTA($P$10:P139)))</f>
        <v>0</v>
      </c>
      <c r="B139" s="5">
        <f>IF($C$4="Neattiecināmās izmaksas",IF('Lokālā tāme Nr.2'!$Q140="Neattiecināmās",'Lokālā tāme Nr.2'!$B140,0))</f>
        <v>0</v>
      </c>
      <c r="C139" s="5">
        <f>IF($C$4="Neattiecināmās izmaksas",IF('Lokālā tāme Nr.2'!$Q140="Neattiecināmās",'Lokālā tāme Nr.2'!$C140,0))</f>
        <v>0</v>
      </c>
      <c r="D139" s="5">
        <f>IF($C$4="Neattiecināmās izmaksas",IF('Lokālā tāme Nr.2'!$Q140="Neattiecināmās",'Lokālā tāme Nr.2'!$D140,0))</f>
        <v>0</v>
      </c>
      <c r="E139" s="17">
        <f>IF($C$4="Neattiecināmās izmaksas",IF('Lokālā tāme Nr.2'!$Q140="Neattiecināmās",'Lokālā tāme Nr.2'!$E140,0))</f>
        <v>0</v>
      </c>
      <c r="F139" s="42">
        <f>IF($C$4="Neattiecināmās izmaksas",IF('Lokālā tāme Nr.2'!$Q140="Neattiecināmās",'Lokālā tāme Nr.2'!$F140,0))</f>
        <v>0</v>
      </c>
      <c r="G139" s="38">
        <f>IF($C$4="Neattiecināmās izmaksas",IF('Lokālā tāme Nr.2'!$Q140="Neattiecināmās",'Lokālā tāme Nr.2'!$G140,0))</f>
        <v>0</v>
      </c>
      <c r="H139" s="38">
        <f>IF($C$4="Neattiecināmās izmaksas",IF('Lokālā tāme Nr.2'!$Q140="Neattiecināmās",'Lokālā tāme Nr.2'!$H140,0))</f>
        <v>0</v>
      </c>
      <c r="I139" s="38">
        <f>IF($C$4="Neattiecināmās izmaksas",IF('Lokālā tāme Nr.2'!$Q140="Neattiecināmās",'Lokālā tāme Nr.2'!$I140,0))</f>
        <v>0</v>
      </c>
      <c r="J139" s="38">
        <f>IF($C$4="Neattiecināmās izmaksas",IF('Lokālā tāme Nr.2'!$Q140="Neattiecināmās",'Lokālā tāme Nr.2'!$J140,0))</f>
        <v>0</v>
      </c>
      <c r="K139" s="43">
        <f>IF($C$4="Neattiecināmās izmaksas",IF('Lokālā tāme Nr.2'!$Q140="Neattiecināmās",'Lokālā tāme Nr.2'!$K140,0))</f>
        <v>0</v>
      </c>
      <c r="L139" s="27">
        <f>IF($C$4="Neattiecināmās izmaksas",IF('Lokālā tāme Nr.2'!$Q140="Neattiecināmās",'Lokālā tāme Nr.2'!$L140,0))</f>
        <v>0</v>
      </c>
      <c r="M139" s="5">
        <f>IF($C$4="Neattiecināmās izmaksas",IF('Lokālā tāme Nr.2'!$Q140="Neattiecināmās",'Lokālā tāme Nr.2'!$M140,0))</f>
        <v>0</v>
      </c>
      <c r="N139" s="5">
        <f>IF($C$4="Neattiecināmās izmaksas",IF('Lokālā tāme Nr.2'!$Q140="Neattiecināmās",'Lokālā tāme Nr.2'!$N140,0))</f>
        <v>0</v>
      </c>
      <c r="O139" s="5">
        <f>IF($C$4="Neattiecināmās izmaksas",IF('Lokālā tāme Nr.2'!$Q140="Neattiecināmās",'Lokālā tāme Nr.2'!$O140,0))</f>
        <v>0</v>
      </c>
      <c r="P139" s="17">
        <f>IF($C$4="Neattiecināmās izmaksas",IF('Lokālā tāme Nr.2'!$Q140="Neattiecināmās",'Lokālā tāme Nr.2'!$P140,0))</f>
        <v>0</v>
      </c>
    </row>
    <row r="140" spans="1:16" ht="12" thickBot="1" x14ac:dyDescent="0.25">
      <c r="A140" s="18">
        <f>IF(P140=0,0,IF(COUNTBLANK(P140)=1,0,COUNTA($P$10:P140)))</f>
        <v>0</v>
      </c>
      <c r="B140" s="5">
        <f>IF($C$4="Neattiecināmās izmaksas",IF('Lokālā tāme Nr.2'!$Q141="Neattiecināmās",'Lokālā tāme Nr.2'!$B141,0))</f>
        <v>0</v>
      </c>
      <c r="C140" s="5">
        <f>IF($C$4="Neattiecināmās izmaksas",IF('Lokālā tāme Nr.2'!$Q141="Neattiecināmās",'Lokālā tāme Nr.2'!$C141,0))</f>
        <v>0</v>
      </c>
      <c r="D140" s="5">
        <f>IF($C$4="Neattiecināmās izmaksas",IF('Lokālā tāme Nr.2'!$Q141="Neattiecināmās",'Lokālā tāme Nr.2'!$D141,0))</f>
        <v>0</v>
      </c>
      <c r="E140" s="17">
        <f>IF($C$4="Neattiecināmās izmaksas",IF('Lokālā tāme Nr.2'!$Q141="Neattiecināmās",'Lokālā tāme Nr.2'!$E141,0))</f>
        <v>0</v>
      </c>
      <c r="F140" s="42">
        <f>IF($C$4="Neattiecināmās izmaksas",IF('Lokālā tāme Nr.2'!$Q141="Neattiecināmās",'Lokālā tāme Nr.2'!$F141,0))</f>
        <v>0</v>
      </c>
      <c r="G140" s="38">
        <f>IF($C$4="Neattiecināmās izmaksas",IF('Lokālā tāme Nr.2'!$Q141="Neattiecināmās",'Lokālā tāme Nr.2'!$G141,0))</f>
        <v>0</v>
      </c>
      <c r="H140" s="38">
        <f>IF($C$4="Neattiecināmās izmaksas",IF('Lokālā tāme Nr.2'!$Q141="Neattiecināmās",'Lokālā tāme Nr.2'!$H141,0))</f>
        <v>0</v>
      </c>
      <c r="I140" s="38">
        <f>IF($C$4="Neattiecināmās izmaksas",IF('Lokālā tāme Nr.2'!$Q141="Neattiecināmās",'Lokālā tāme Nr.2'!$I141,0))</f>
        <v>0</v>
      </c>
      <c r="J140" s="38">
        <f>IF($C$4="Neattiecināmās izmaksas",IF('Lokālā tāme Nr.2'!$Q141="Neattiecināmās",'Lokālā tāme Nr.2'!$J141,0))</f>
        <v>0</v>
      </c>
      <c r="K140" s="43">
        <f>IF($C$4="Neattiecināmās izmaksas",IF('Lokālā tāme Nr.2'!$Q141="Neattiecināmās",'Lokālā tāme Nr.2'!$K141,0))</f>
        <v>0</v>
      </c>
      <c r="L140" s="27">
        <f>IF($C$4="Neattiecināmās izmaksas",IF('Lokālā tāme Nr.2'!$Q141="Neattiecināmās",'Lokālā tāme Nr.2'!$L141,0))</f>
        <v>0</v>
      </c>
      <c r="M140" s="5">
        <f>IF($C$4="Neattiecināmās izmaksas",IF('Lokālā tāme Nr.2'!$Q141="Neattiecināmās",'Lokālā tāme Nr.2'!$M141,0))</f>
        <v>0</v>
      </c>
      <c r="N140" s="5">
        <f>IF($C$4="Neattiecināmās izmaksas",IF('Lokālā tāme Nr.2'!$Q141="Neattiecināmās",'Lokālā tāme Nr.2'!$N141,0))</f>
        <v>0</v>
      </c>
      <c r="O140" s="5">
        <f>IF($C$4="Neattiecināmās izmaksas",IF('Lokālā tāme Nr.2'!$Q141="Neattiecināmās",'Lokālā tāme Nr.2'!$O141,0))</f>
        <v>0</v>
      </c>
      <c r="P140" s="17">
        <f>IF($C$4="Neattiecināmās izmaksas",IF('Lokālā tāme Nr.2'!$Q141="Neattiecināmās",'Lokālā tāme Nr.2'!$P141,0))</f>
        <v>0</v>
      </c>
    </row>
    <row r="141" spans="1:16" ht="12" thickBot="1" x14ac:dyDescent="0.25">
      <c r="A141" s="18">
        <f>IF(P141=0,0,IF(COUNTBLANK(P141)=1,0,COUNTA($P$10:P141)))</f>
        <v>0</v>
      </c>
      <c r="B141" s="5">
        <f>IF($C$4="Neattiecināmās izmaksas",IF('Lokālā tāme Nr.2'!$Q142="Neattiecināmās",'Lokālā tāme Nr.2'!$B142,0))</f>
        <v>0</v>
      </c>
      <c r="C141" s="5">
        <f>IF($C$4="Neattiecināmās izmaksas",IF('Lokālā tāme Nr.2'!$Q142="Neattiecināmās",'Lokālā tāme Nr.2'!$C142,0))</f>
        <v>0</v>
      </c>
      <c r="D141" s="5">
        <f>IF($C$4="Neattiecināmās izmaksas",IF('Lokālā tāme Nr.2'!$Q142="Neattiecināmās",'Lokālā tāme Nr.2'!$D142,0))</f>
        <v>0</v>
      </c>
      <c r="E141" s="17">
        <f>IF($C$4="Neattiecināmās izmaksas",IF('Lokālā tāme Nr.2'!$Q142="Neattiecināmās",'Lokālā tāme Nr.2'!$E142,0))</f>
        <v>0</v>
      </c>
      <c r="F141" s="42">
        <f>IF($C$4="Neattiecināmās izmaksas",IF('Lokālā tāme Nr.2'!$Q142="Neattiecināmās",'Lokālā tāme Nr.2'!$F142,0))</f>
        <v>0</v>
      </c>
      <c r="G141" s="38">
        <f>IF($C$4="Neattiecināmās izmaksas",IF('Lokālā tāme Nr.2'!$Q142="Neattiecināmās",'Lokālā tāme Nr.2'!$G142,0))</f>
        <v>0</v>
      </c>
      <c r="H141" s="38">
        <f>IF($C$4="Neattiecināmās izmaksas",IF('Lokālā tāme Nr.2'!$Q142="Neattiecināmās",'Lokālā tāme Nr.2'!$H142,0))</f>
        <v>0</v>
      </c>
      <c r="I141" s="38">
        <f>IF($C$4="Neattiecināmās izmaksas",IF('Lokālā tāme Nr.2'!$Q142="Neattiecināmās",'Lokālā tāme Nr.2'!$I142,0))</f>
        <v>0</v>
      </c>
      <c r="J141" s="38">
        <f>IF($C$4="Neattiecināmās izmaksas",IF('Lokālā tāme Nr.2'!$Q142="Neattiecināmās",'Lokālā tāme Nr.2'!$J142,0))</f>
        <v>0</v>
      </c>
      <c r="K141" s="43">
        <f>IF($C$4="Neattiecināmās izmaksas",IF('Lokālā tāme Nr.2'!$Q142="Neattiecināmās",'Lokālā tāme Nr.2'!$K142,0))</f>
        <v>0</v>
      </c>
      <c r="L141" s="27">
        <f>IF($C$4="Neattiecināmās izmaksas",IF('Lokālā tāme Nr.2'!$Q142="Neattiecināmās",'Lokālā tāme Nr.2'!$L142,0))</f>
        <v>0</v>
      </c>
      <c r="M141" s="5">
        <f>IF($C$4="Neattiecināmās izmaksas",IF('Lokālā tāme Nr.2'!$Q142="Neattiecināmās",'Lokālā tāme Nr.2'!$M142,0))</f>
        <v>0</v>
      </c>
      <c r="N141" s="5">
        <f>IF($C$4="Neattiecināmās izmaksas",IF('Lokālā tāme Nr.2'!$Q142="Neattiecināmās",'Lokālā tāme Nr.2'!$N142,0))</f>
        <v>0</v>
      </c>
      <c r="O141" s="5">
        <f>IF($C$4="Neattiecināmās izmaksas",IF('Lokālā tāme Nr.2'!$Q142="Neattiecināmās",'Lokālā tāme Nr.2'!$O142,0))</f>
        <v>0</v>
      </c>
      <c r="P141" s="17">
        <f>IF($C$4="Neattiecināmās izmaksas",IF('Lokālā tāme Nr.2'!$Q142="Neattiecināmās",'Lokālā tāme Nr.2'!$P142,0))</f>
        <v>0</v>
      </c>
    </row>
    <row r="142" spans="1:16" ht="12" thickBot="1" x14ac:dyDescent="0.25">
      <c r="A142" s="18">
        <f>IF(P142=0,0,IF(COUNTBLANK(P142)=1,0,COUNTA($P$10:P142)))</f>
        <v>0</v>
      </c>
      <c r="B142" s="5">
        <f>IF($C$4="Neattiecināmās izmaksas",IF('Lokālā tāme Nr.2'!$Q143="Neattiecināmās",'Lokālā tāme Nr.2'!$B143,0))</f>
        <v>0</v>
      </c>
      <c r="C142" s="5">
        <f>IF($C$4="Neattiecināmās izmaksas",IF('Lokālā tāme Nr.2'!$Q143="Neattiecināmās",'Lokālā tāme Nr.2'!$C143,0))</f>
        <v>0</v>
      </c>
      <c r="D142" s="5">
        <f>IF($C$4="Neattiecināmās izmaksas",IF('Lokālā tāme Nr.2'!$Q143="Neattiecināmās",'Lokālā tāme Nr.2'!$D143,0))</f>
        <v>0</v>
      </c>
      <c r="E142" s="17">
        <f>IF($C$4="Neattiecināmās izmaksas",IF('Lokālā tāme Nr.2'!$Q143="Neattiecināmās",'Lokālā tāme Nr.2'!$E143,0))</f>
        <v>0</v>
      </c>
      <c r="F142" s="42">
        <f>IF($C$4="Neattiecināmās izmaksas",IF('Lokālā tāme Nr.2'!$Q143="Neattiecināmās",'Lokālā tāme Nr.2'!$F143,0))</f>
        <v>0</v>
      </c>
      <c r="G142" s="38">
        <f>IF($C$4="Neattiecināmās izmaksas",IF('Lokālā tāme Nr.2'!$Q143="Neattiecināmās",'Lokālā tāme Nr.2'!$G143,0))</f>
        <v>0</v>
      </c>
      <c r="H142" s="38">
        <f>IF($C$4="Neattiecināmās izmaksas",IF('Lokālā tāme Nr.2'!$Q143="Neattiecināmās",'Lokālā tāme Nr.2'!$H143,0))</f>
        <v>0</v>
      </c>
      <c r="I142" s="38">
        <f>IF($C$4="Neattiecināmās izmaksas",IF('Lokālā tāme Nr.2'!$Q143="Neattiecināmās",'Lokālā tāme Nr.2'!$I143,0))</f>
        <v>0</v>
      </c>
      <c r="J142" s="38">
        <f>IF($C$4="Neattiecināmās izmaksas",IF('Lokālā tāme Nr.2'!$Q143="Neattiecināmās",'Lokālā tāme Nr.2'!$J143,0))</f>
        <v>0</v>
      </c>
      <c r="K142" s="43">
        <f>IF($C$4="Neattiecināmās izmaksas",IF('Lokālā tāme Nr.2'!$Q143="Neattiecināmās",'Lokālā tāme Nr.2'!$K143,0))</f>
        <v>0</v>
      </c>
      <c r="L142" s="27">
        <f>IF($C$4="Neattiecināmās izmaksas",IF('Lokālā tāme Nr.2'!$Q143="Neattiecināmās",'Lokālā tāme Nr.2'!$L143,0))</f>
        <v>0</v>
      </c>
      <c r="M142" s="5">
        <f>IF($C$4="Neattiecināmās izmaksas",IF('Lokālā tāme Nr.2'!$Q143="Neattiecināmās",'Lokālā tāme Nr.2'!$M143,0))</f>
        <v>0</v>
      </c>
      <c r="N142" s="5">
        <f>IF($C$4="Neattiecināmās izmaksas",IF('Lokālā tāme Nr.2'!$Q143="Neattiecināmās",'Lokālā tāme Nr.2'!$N143,0))</f>
        <v>0</v>
      </c>
      <c r="O142" s="5">
        <f>IF($C$4="Neattiecināmās izmaksas",IF('Lokālā tāme Nr.2'!$Q143="Neattiecināmās",'Lokālā tāme Nr.2'!$O143,0))</f>
        <v>0</v>
      </c>
      <c r="P142" s="17">
        <f>IF($C$4="Neattiecināmās izmaksas",IF('Lokālā tāme Nr.2'!$Q143="Neattiecināmās",'Lokālā tāme Nr.2'!$P143,0))</f>
        <v>0</v>
      </c>
    </row>
    <row r="143" spans="1:16" ht="12" thickBot="1" x14ac:dyDescent="0.25">
      <c r="A143" s="18">
        <f>IF(P143=0,0,IF(COUNTBLANK(P143)=1,0,COUNTA($P$10:P143)))</f>
        <v>0</v>
      </c>
      <c r="B143" s="5">
        <f>IF($C$4="Neattiecināmās izmaksas",IF('Lokālā tāme Nr.2'!$Q144="Neattiecināmās",'Lokālā tāme Nr.2'!$B144,0))</f>
        <v>0</v>
      </c>
      <c r="C143" s="5">
        <f>IF($C$4="Neattiecināmās izmaksas",IF('Lokālā tāme Nr.2'!$Q144="Neattiecināmās",'Lokālā tāme Nr.2'!$C144,0))</f>
        <v>0</v>
      </c>
      <c r="D143" s="5">
        <f>IF($C$4="Neattiecināmās izmaksas",IF('Lokālā tāme Nr.2'!$Q144="Neattiecināmās",'Lokālā tāme Nr.2'!$D144,0))</f>
        <v>0</v>
      </c>
      <c r="E143" s="17">
        <f>IF($C$4="Neattiecināmās izmaksas",IF('Lokālā tāme Nr.2'!$Q144="Neattiecināmās",'Lokālā tāme Nr.2'!$E144,0))</f>
        <v>0</v>
      </c>
      <c r="F143" s="42">
        <f>IF($C$4="Neattiecināmās izmaksas",IF('Lokālā tāme Nr.2'!$Q144="Neattiecināmās",'Lokālā tāme Nr.2'!$F144,0))</f>
        <v>0</v>
      </c>
      <c r="G143" s="38">
        <f>IF($C$4="Neattiecināmās izmaksas",IF('Lokālā tāme Nr.2'!$Q144="Neattiecināmās",'Lokālā tāme Nr.2'!$G144,0))</f>
        <v>0</v>
      </c>
      <c r="H143" s="38">
        <f>IF($C$4="Neattiecināmās izmaksas",IF('Lokālā tāme Nr.2'!$Q144="Neattiecināmās",'Lokālā tāme Nr.2'!$H144,0))</f>
        <v>0</v>
      </c>
      <c r="I143" s="38">
        <f>IF($C$4="Neattiecināmās izmaksas",IF('Lokālā tāme Nr.2'!$Q144="Neattiecināmās",'Lokālā tāme Nr.2'!$I144,0))</f>
        <v>0</v>
      </c>
      <c r="J143" s="38">
        <f>IF($C$4="Neattiecināmās izmaksas",IF('Lokālā tāme Nr.2'!$Q144="Neattiecināmās",'Lokālā tāme Nr.2'!$J144,0))</f>
        <v>0</v>
      </c>
      <c r="K143" s="43">
        <f>IF($C$4="Neattiecināmās izmaksas",IF('Lokālā tāme Nr.2'!$Q144="Neattiecināmās",'Lokālā tāme Nr.2'!$K144,0))</f>
        <v>0</v>
      </c>
      <c r="L143" s="27">
        <f>IF($C$4="Neattiecināmās izmaksas",IF('Lokālā tāme Nr.2'!$Q144="Neattiecināmās",'Lokālā tāme Nr.2'!$L144,0))</f>
        <v>0</v>
      </c>
      <c r="M143" s="5">
        <f>IF($C$4="Neattiecināmās izmaksas",IF('Lokālā tāme Nr.2'!$Q144="Neattiecināmās",'Lokālā tāme Nr.2'!$M144,0))</f>
        <v>0</v>
      </c>
      <c r="N143" s="5">
        <f>IF($C$4="Neattiecināmās izmaksas",IF('Lokālā tāme Nr.2'!$Q144="Neattiecināmās",'Lokālā tāme Nr.2'!$N144,0))</f>
        <v>0</v>
      </c>
      <c r="O143" s="5">
        <f>IF($C$4="Neattiecināmās izmaksas",IF('Lokālā tāme Nr.2'!$Q144="Neattiecināmās",'Lokālā tāme Nr.2'!$O144,0))</f>
        <v>0</v>
      </c>
      <c r="P143" s="17">
        <f>IF($C$4="Neattiecināmās izmaksas",IF('Lokālā tāme Nr.2'!$Q144="Neattiecināmās",'Lokālā tāme Nr.2'!$P144,0))</f>
        <v>0</v>
      </c>
    </row>
    <row r="144" spans="1:16" ht="12" thickBot="1" x14ac:dyDescent="0.25">
      <c r="A144" s="18">
        <f>IF(P144=0,0,IF(COUNTBLANK(P144)=1,0,COUNTA($P$10:P144)))</f>
        <v>0</v>
      </c>
      <c r="B144" s="5">
        <f>IF($C$4="Neattiecināmās izmaksas",IF('Lokālā tāme Nr.2'!$Q145="Neattiecināmās",'Lokālā tāme Nr.2'!$B145,0))</f>
        <v>0</v>
      </c>
      <c r="C144" s="5">
        <f>IF($C$4="Neattiecināmās izmaksas",IF('Lokālā tāme Nr.2'!$Q145="Neattiecināmās",'Lokālā tāme Nr.2'!$C145,0))</f>
        <v>0</v>
      </c>
      <c r="D144" s="5">
        <f>IF($C$4="Neattiecināmās izmaksas",IF('Lokālā tāme Nr.2'!$Q145="Neattiecināmās",'Lokālā tāme Nr.2'!$D145,0))</f>
        <v>0</v>
      </c>
      <c r="E144" s="17">
        <f>IF($C$4="Neattiecināmās izmaksas",IF('Lokālā tāme Nr.2'!$Q145="Neattiecināmās",'Lokālā tāme Nr.2'!$E145,0))</f>
        <v>0</v>
      </c>
      <c r="F144" s="42">
        <f>IF($C$4="Neattiecināmās izmaksas",IF('Lokālā tāme Nr.2'!$Q145="Neattiecināmās",'Lokālā tāme Nr.2'!$F145,0))</f>
        <v>0</v>
      </c>
      <c r="G144" s="38">
        <f>IF($C$4="Neattiecināmās izmaksas",IF('Lokālā tāme Nr.2'!$Q145="Neattiecināmās",'Lokālā tāme Nr.2'!$G145,0))</f>
        <v>0</v>
      </c>
      <c r="H144" s="38">
        <f>IF($C$4="Neattiecināmās izmaksas",IF('Lokālā tāme Nr.2'!$Q145="Neattiecināmās",'Lokālā tāme Nr.2'!$H145,0))</f>
        <v>0</v>
      </c>
      <c r="I144" s="38">
        <f>IF($C$4="Neattiecināmās izmaksas",IF('Lokālā tāme Nr.2'!$Q145="Neattiecināmās",'Lokālā tāme Nr.2'!$I145,0))</f>
        <v>0</v>
      </c>
      <c r="J144" s="38">
        <f>IF($C$4="Neattiecināmās izmaksas",IF('Lokālā tāme Nr.2'!$Q145="Neattiecināmās",'Lokālā tāme Nr.2'!$J145,0))</f>
        <v>0</v>
      </c>
      <c r="K144" s="43">
        <f>IF($C$4="Neattiecināmās izmaksas",IF('Lokālā tāme Nr.2'!$Q145="Neattiecināmās",'Lokālā tāme Nr.2'!$K145,0))</f>
        <v>0</v>
      </c>
      <c r="L144" s="27">
        <f>IF($C$4="Neattiecināmās izmaksas",IF('Lokālā tāme Nr.2'!$Q145="Neattiecināmās",'Lokālā tāme Nr.2'!$L145,0))</f>
        <v>0</v>
      </c>
      <c r="M144" s="5">
        <f>IF($C$4="Neattiecināmās izmaksas",IF('Lokālā tāme Nr.2'!$Q145="Neattiecināmās",'Lokālā tāme Nr.2'!$M145,0))</f>
        <v>0</v>
      </c>
      <c r="N144" s="5">
        <f>IF($C$4="Neattiecināmās izmaksas",IF('Lokālā tāme Nr.2'!$Q145="Neattiecināmās",'Lokālā tāme Nr.2'!$N145,0))</f>
        <v>0</v>
      </c>
      <c r="O144" s="5">
        <f>IF($C$4="Neattiecināmās izmaksas",IF('Lokālā tāme Nr.2'!$Q145="Neattiecināmās",'Lokālā tāme Nr.2'!$O145,0))</f>
        <v>0</v>
      </c>
      <c r="P144" s="17">
        <f>IF($C$4="Neattiecināmās izmaksas",IF('Lokālā tāme Nr.2'!$Q145="Neattiecināmās",'Lokālā tāme Nr.2'!$P145,0))</f>
        <v>0</v>
      </c>
    </row>
    <row r="145" spans="1:16" ht="12" thickBot="1" x14ac:dyDescent="0.25">
      <c r="A145" s="18">
        <f>IF(P145=0,0,IF(COUNTBLANK(P145)=1,0,COUNTA($P$10:P145)))</f>
        <v>0</v>
      </c>
      <c r="B145" s="5">
        <f>IF($C$4="Neattiecināmās izmaksas",IF('Lokālā tāme Nr.2'!$Q146="Neattiecināmās",'Lokālā tāme Nr.2'!$B146,0))</f>
        <v>0</v>
      </c>
      <c r="C145" s="5">
        <f>IF($C$4="Neattiecināmās izmaksas",IF('Lokālā tāme Nr.2'!$Q146="Neattiecināmās",'Lokālā tāme Nr.2'!$C146,0))</f>
        <v>0</v>
      </c>
      <c r="D145" s="5">
        <f>IF($C$4="Neattiecināmās izmaksas",IF('Lokālā tāme Nr.2'!$Q146="Neattiecināmās",'Lokālā tāme Nr.2'!$D146,0))</f>
        <v>0</v>
      </c>
      <c r="E145" s="17">
        <f>IF($C$4="Neattiecināmās izmaksas",IF('Lokālā tāme Nr.2'!$Q146="Neattiecināmās",'Lokālā tāme Nr.2'!$E146,0))</f>
        <v>0</v>
      </c>
      <c r="F145" s="42">
        <f>IF($C$4="Neattiecināmās izmaksas",IF('Lokālā tāme Nr.2'!$Q146="Neattiecināmās",'Lokālā tāme Nr.2'!$F146,0))</f>
        <v>0</v>
      </c>
      <c r="G145" s="38">
        <f>IF($C$4="Neattiecināmās izmaksas",IF('Lokālā tāme Nr.2'!$Q146="Neattiecināmās",'Lokālā tāme Nr.2'!$G146,0))</f>
        <v>0</v>
      </c>
      <c r="H145" s="38">
        <f>IF($C$4="Neattiecināmās izmaksas",IF('Lokālā tāme Nr.2'!$Q146="Neattiecināmās",'Lokālā tāme Nr.2'!$H146,0))</f>
        <v>0</v>
      </c>
      <c r="I145" s="38">
        <f>IF($C$4="Neattiecināmās izmaksas",IF('Lokālā tāme Nr.2'!$Q146="Neattiecināmās",'Lokālā tāme Nr.2'!$I146,0))</f>
        <v>0</v>
      </c>
      <c r="J145" s="38">
        <f>IF($C$4="Neattiecināmās izmaksas",IF('Lokālā tāme Nr.2'!$Q146="Neattiecināmās",'Lokālā tāme Nr.2'!$J146,0))</f>
        <v>0</v>
      </c>
      <c r="K145" s="43">
        <f>IF($C$4="Neattiecināmās izmaksas",IF('Lokālā tāme Nr.2'!$Q146="Neattiecināmās",'Lokālā tāme Nr.2'!$K146,0))</f>
        <v>0</v>
      </c>
      <c r="L145" s="27">
        <f>IF($C$4="Neattiecināmās izmaksas",IF('Lokālā tāme Nr.2'!$Q146="Neattiecināmās",'Lokālā tāme Nr.2'!$L146,0))</f>
        <v>0</v>
      </c>
      <c r="M145" s="5">
        <f>IF($C$4="Neattiecināmās izmaksas",IF('Lokālā tāme Nr.2'!$Q146="Neattiecināmās",'Lokālā tāme Nr.2'!$M146,0))</f>
        <v>0</v>
      </c>
      <c r="N145" s="5">
        <f>IF($C$4="Neattiecināmās izmaksas",IF('Lokālā tāme Nr.2'!$Q146="Neattiecināmās",'Lokālā tāme Nr.2'!$N146,0))</f>
        <v>0</v>
      </c>
      <c r="O145" s="5">
        <f>IF($C$4="Neattiecināmās izmaksas",IF('Lokālā tāme Nr.2'!$Q146="Neattiecināmās",'Lokālā tāme Nr.2'!$O146,0))</f>
        <v>0</v>
      </c>
      <c r="P145" s="17">
        <f>IF($C$4="Neattiecināmās izmaksas",IF('Lokālā tāme Nr.2'!$Q146="Neattiecināmās",'Lokālā tāme Nr.2'!$P146,0))</f>
        <v>0</v>
      </c>
    </row>
    <row r="146" spans="1:16" ht="12" thickBot="1" x14ac:dyDescent="0.25">
      <c r="A146" s="18">
        <f>IF(P146=0,0,IF(COUNTBLANK(P146)=1,0,COUNTA($P$10:P146)))</f>
        <v>0</v>
      </c>
      <c r="B146" s="5">
        <f>IF($C$4="Neattiecināmās izmaksas",IF('Lokālā tāme Nr.2'!$Q147="Neattiecināmās",'Lokālā tāme Nr.2'!$B147,0))</f>
        <v>0</v>
      </c>
      <c r="C146" s="5">
        <f>IF($C$4="Neattiecināmās izmaksas",IF('Lokālā tāme Nr.2'!$Q147="Neattiecināmās",'Lokālā tāme Nr.2'!$C147,0))</f>
        <v>0</v>
      </c>
      <c r="D146" s="5">
        <f>IF($C$4="Neattiecināmās izmaksas",IF('Lokālā tāme Nr.2'!$Q147="Neattiecināmās",'Lokālā tāme Nr.2'!$D147,0))</f>
        <v>0</v>
      </c>
      <c r="E146" s="17">
        <f>IF($C$4="Neattiecināmās izmaksas",IF('Lokālā tāme Nr.2'!$Q147="Neattiecināmās",'Lokālā tāme Nr.2'!$E147,0))</f>
        <v>0</v>
      </c>
      <c r="F146" s="42">
        <f>IF($C$4="Neattiecināmās izmaksas",IF('Lokālā tāme Nr.2'!$Q147="Neattiecināmās",'Lokālā tāme Nr.2'!$F147,0))</f>
        <v>0</v>
      </c>
      <c r="G146" s="38">
        <f>IF($C$4="Neattiecināmās izmaksas",IF('Lokālā tāme Nr.2'!$Q147="Neattiecināmās",'Lokālā tāme Nr.2'!$G147,0))</f>
        <v>0</v>
      </c>
      <c r="H146" s="38">
        <f>IF($C$4="Neattiecināmās izmaksas",IF('Lokālā tāme Nr.2'!$Q147="Neattiecināmās",'Lokālā tāme Nr.2'!$H147,0))</f>
        <v>0</v>
      </c>
      <c r="I146" s="38">
        <f>IF($C$4="Neattiecināmās izmaksas",IF('Lokālā tāme Nr.2'!$Q147="Neattiecināmās",'Lokālā tāme Nr.2'!$I147,0))</f>
        <v>0</v>
      </c>
      <c r="J146" s="38">
        <f>IF($C$4="Neattiecināmās izmaksas",IF('Lokālā tāme Nr.2'!$Q147="Neattiecināmās",'Lokālā tāme Nr.2'!$J147,0))</f>
        <v>0</v>
      </c>
      <c r="K146" s="43">
        <f>IF($C$4="Neattiecināmās izmaksas",IF('Lokālā tāme Nr.2'!$Q147="Neattiecināmās",'Lokālā tāme Nr.2'!$K147,0))</f>
        <v>0</v>
      </c>
      <c r="L146" s="27">
        <f>IF($C$4="Neattiecināmās izmaksas",IF('Lokālā tāme Nr.2'!$Q147="Neattiecināmās",'Lokālā tāme Nr.2'!$L147,0))</f>
        <v>0</v>
      </c>
      <c r="M146" s="5">
        <f>IF($C$4="Neattiecināmās izmaksas",IF('Lokālā tāme Nr.2'!$Q147="Neattiecināmās",'Lokālā tāme Nr.2'!$M147,0))</f>
        <v>0</v>
      </c>
      <c r="N146" s="5">
        <f>IF($C$4="Neattiecināmās izmaksas",IF('Lokālā tāme Nr.2'!$Q147="Neattiecināmās",'Lokālā tāme Nr.2'!$N147,0))</f>
        <v>0</v>
      </c>
      <c r="O146" s="5">
        <f>IF($C$4="Neattiecināmās izmaksas",IF('Lokālā tāme Nr.2'!$Q147="Neattiecināmās",'Lokālā tāme Nr.2'!$O147,0))</f>
        <v>0</v>
      </c>
      <c r="P146" s="17">
        <f>IF($C$4="Neattiecināmās izmaksas",IF('Lokālā tāme Nr.2'!$Q147="Neattiecināmās",'Lokālā tāme Nr.2'!$P147,0))</f>
        <v>0</v>
      </c>
    </row>
    <row r="147" spans="1:16" ht="12" thickBot="1" x14ac:dyDescent="0.25">
      <c r="A147" s="18">
        <f>IF(P147=0,0,IF(COUNTBLANK(P147)=1,0,COUNTA($P$10:P147)))</f>
        <v>0</v>
      </c>
      <c r="B147" s="5">
        <f>IF($C$4="Neattiecināmās izmaksas",IF('Lokālā tāme Nr.2'!$Q148="Neattiecināmās",'Lokālā tāme Nr.2'!$B148,0))</f>
        <v>0</v>
      </c>
      <c r="C147" s="5">
        <f>IF($C$4="Neattiecināmās izmaksas",IF('Lokālā tāme Nr.2'!$Q148="Neattiecināmās",'Lokālā tāme Nr.2'!$C148,0))</f>
        <v>0</v>
      </c>
      <c r="D147" s="5">
        <f>IF($C$4="Neattiecināmās izmaksas",IF('Lokālā tāme Nr.2'!$Q148="Neattiecināmās",'Lokālā tāme Nr.2'!$D148,0))</f>
        <v>0</v>
      </c>
      <c r="E147" s="17">
        <f>IF($C$4="Neattiecināmās izmaksas",IF('Lokālā tāme Nr.2'!$Q148="Neattiecināmās",'Lokālā tāme Nr.2'!$E148,0))</f>
        <v>0</v>
      </c>
      <c r="F147" s="42">
        <f>IF($C$4="Neattiecināmās izmaksas",IF('Lokālā tāme Nr.2'!$Q148="Neattiecināmās",'Lokālā tāme Nr.2'!$F148,0))</f>
        <v>0</v>
      </c>
      <c r="G147" s="38">
        <f>IF($C$4="Neattiecināmās izmaksas",IF('Lokālā tāme Nr.2'!$Q148="Neattiecināmās",'Lokālā tāme Nr.2'!$G148,0))</f>
        <v>0</v>
      </c>
      <c r="H147" s="38">
        <f>IF($C$4="Neattiecināmās izmaksas",IF('Lokālā tāme Nr.2'!$Q148="Neattiecināmās",'Lokālā tāme Nr.2'!$H148,0))</f>
        <v>0</v>
      </c>
      <c r="I147" s="38">
        <f>IF($C$4="Neattiecināmās izmaksas",IF('Lokālā tāme Nr.2'!$Q148="Neattiecināmās",'Lokālā tāme Nr.2'!$I148,0))</f>
        <v>0</v>
      </c>
      <c r="J147" s="38">
        <f>IF($C$4="Neattiecināmās izmaksas",IF('Lokālā tāme Nr.2'!$Q148="Neattiecināmās",'Lokālā tāme Nr.2'!$J148,0))</f>
        <v>0</v>
      </c>
      <c r="K147" s="43">
        <f>IF($C$4="Neattiecināmās izmaksas",IF('Lokālā tāme Nr.2'!$Q148="Neattiecināmās",'Lokālā tāme Nr.2'!$K148,0))</f>
        <v>0</v>
      </c>
      <c r="L147" s="27">
        <f>IF($C$4="Neattiecināmās izmaksas",IF('Lokālā tāme Nr.2'!$Q148="Neattiecināmās",'Lokālā tāme Nr.2'!$L148,0))</f>
        <v>0</v>
      </c>
      <c r="M147" s="5">
        <f>IF($C$4="Neattiecināmās izmaksas",IF('Lokālā tāme Nr.2'!$Q148="Neattiecināmās",'Lokālā tāme Nr.2'!$M148,0))</f>
        <v>0</v>
      </c>
      <c r="N147" s="5">
        <f>IF($C$4="Neattiecināmās izmaksas",IF('Lokālā tāme Nr.2'!$Q148="Neattiecināmās",'Lokālā tāme Nr.2'!$N148,0))</f>
        <v>0</v>
      </c>
      <c r="O147" s="5">
        <f>IF($C$4="Neattiecināmās izmaksas",IF('Lokālā tāme Nr.2'!$Q148="Neattiecināmās",'Lokālā tāme Nr.2'!$O148,0))</f>
        <v>0</v>
      </c>
      <c r="P147" s="17">
        <f>IF($C$4="Neattiecināmās izmaksas",IF('Lokālā tāme Nr.2'!$Q148="Neattiecināmās",'Lokālā tāme Nr.2'!$P148,0))</f>
        <v>0</v>
      </c>
    </row>
    <row r="148" spans="1:16" ht="12" thickBot="1" x14ac:dyDescent="0.25">
      <c r="A148" s="18">
        <f>IF(P148=0,0,IF(COUNTBLANK(P148)=1,0,COUNTA($P$10:P148)))</f>
        <v>0</v>
      </c>
      <c r="B148" s="5">
        <f>IF($C$4="Neattiecināmās izmaksas",IF('Lokālā tāme Nr.2'!$Q149="Neattiecināmās",'Lokālā tāme Nr.2'!$B149,0))</f>
        <v>0</v>
      </c>
      <c r="C148" s="5">
        <f>IF($C$4="Neattiecināmās izmaksas",IF('Lokālā tāme Nr.2'!$Q149="Neattiecināmās",'Lokālā tāme Nr.2'!$C149,0))</f>
        <v>0</v>
      </c>
      <c r="D148" s="5">
        <f>IF($C$4="Neattiecināmās izmaksas",IF('Lokālā tāme Nr.2'!$Q149="Neattiecināmās",'Lokālā tāme Nr.2'!$D149,0))</f>
        <v>0</v>
      </c>
      <c r="E148" s="17">
        <f>IF($C$4="Neattiecināmās izmaksas",IF('Lokālā tāme Nr.2'!$Q149="Neattiecināmās",'Lokālā tāme Nr.2'!$E149,0))</f>
        <v>0</v>
      </c>
      <c r="F148" s="42">
        <f>IF($C$4="Neattiecināmās izmaksas",IF('Lokālā tāme Nr.2'!$Q149="Neattiecināmās",'Lokālā tāme Nr.2'!$F149,0))</f>
        <v>0</v>
      </c>
      <c r="G148" s="38">
        <f>IF($C$4="Neattiecināmās izmaksas",IF('Lokālā tāme Nr.2'!$Q149="Neattiecināmās",'Lokālā tāme Nr.2'!$G149,0))</f>
        <v>0</v>
      </c>
      <c r="H148" s="38">
        <f>IF($C$4="Neattiecināmās izmaksas",IF('Lokālā tāme Nr.2'!$Q149="Neattiecināmās",'Lokālā tāme Nr.2'!$H149,0))</f>
        <v>0</v>
      </c>
      <c r="I148" s="38">
        <f>IF($C$4="Neattiecināmās izmaksas",IF('Lokālā tāme Nr.2'!$Q149="Neattiecināmās",'Lokālā tāme Nr.2'!$I149,0))</f>
        <v>0</v>
      </c>
      <c r="J148" s="38">
        <f>IF($C$4="Neattiecināmās izmaksas",IF('Lokālā tāme Nr.2'!$Q149="Neattiecināmās",'Lokālā tāme Nr.2'!$J149,0))</f>
        <v>0</v>
      </c>
      <c r="K148" s="43">
        <f>IF($C$4="Neattiecināmās izmaksas",IF('Lokālā tāme Nr.2'!$Q149="Neattiecināmās",'Lokālā tāme Nr.2'!$K149,0))</f>
        <v>0</v>
      </c>
      <c r="L148" s="27">
        <f>IF($C$4="Neattiecināmās izmaksas",IF('Lokālā tāme Nr.2'!$Q149="Neattiecināmās",'Lokālā tāme Nr.2'!$L149,0))</f>
        <v>0</v>
      </c>
      <c r="M148" s="5">
        <f>IF($C$4="Neattiecināmās izmaksas",IF('Lokālā tāme Nr.2'!$Q149="Neattiecināmās",'Lokālā tāme Nr.2'!$M149,0))</f>
        <v>0</v>
      </c>
      <c r="N148" s="5">
        <f>IF($C$4="Neattiecināmās izmaksas",IF('Lokālā tāme Nr.2'!$Q149="Neattiecināmās",'Lokālā tāme Nr.2'!$N149,0))</f>
        <v>0</v>
      </c>
      <c r="O148" s="5">
        <f>IF($C$4="Neattiecināmās izmaksas",IF('Lokālā tāme Nr.2'!$Q149="Neattiecināmās",'Lokālā tāme Nr.2'!$O149,0))</f>
        <v>0</v>
      </c>
      <c r="P148" s="17">
        <f>IF($C$4="Neattiecināmās izmaksas",IF('Lokālā tāme Nr.2'!$Q149="Neattiecināmās",'Lokālā tāme Nr.2'!$P149,0))</f>
        <v>0</v>
      </c>
    </row>
    <row r="149" spans="1:16" ht="12" thickBot="1" x14ac:dyDescent="0.25">
      <c r="A149" s="18">
        <f>IF(P149=0,0,IF(COUNTBLANK(P149)=1,0,COUNTA($P$10:P149)))</f>
        <v>0</v>
      </c>
      <c r="B149" s="5">
        <f>IF($C$4="Neattiecināmās izmaksas",IF('Lokālā tāme Nr.2'!$Q150="Neattiecināmās",'Lokālā tāme Nr.2'!$B150,0))</f>
        <v>0</v>
      </c>
      <c r="C149" s="5">
        <f>IF($C$4="Neattiecināmās izmaksas",IF('Lokālā tāme Nr.2'!$Q150="Neattiecināmās",'Lokālā tāme Nr.2'!$C150,0))</f>
        <v>0</v>
      </c>
      <c r="D149" s="5">
        <f>IF($C$4="Neattiecināmās izmaksas",IF('Lokālā tāme Nr.2'!$Q150="Neattiecināmās",'Lokālā tāme Nr.2'!$D150,0))</f>
        <v>0</v>
      </c>
      <c r="E149" s="17">
        <f>IF($C$4="Neattiecināmās izmaksas",IF('Lokālā tāme Nr.2'!$Q150="Neattiecināmās",'Lokālā tāme Nr.2'!$E150,0))</f>
        <v>0</v>
      </c>
      <c r="F149" s="42">
        <f>IF($C$4="Neattiecināmās izmaksas",IF('Lokālā tāme Nr.2'!$Q150="Neattiecināmās",'Lokālā tāme Nr.2'!$F150,0))</f>
        <v>0</v>
      </c>
      <c r="G149" s="38">
        <f>IF($C$4="Neattiecināmās izmaksas",IF('Lokālā tāme Nr.2'!$Q150="Neattiecināmās",'Lokālā tāme Nr.2'!$G150,0))</f>
        <v>0</v>
      </c>
      <c r="H149" s="38">
        <f>IF($C$4="Neattiecināmās izmaksas",IF('Lokālā tāme Nr.2'!$Q150="Neattiecināmās",'Lokālā tāme Nr.2'!$H150,0))</f>
        <v>0</v>
      </c>
      <c r="I149" s="38">
        <f>IF($C$4="Neattiecināmās izmaksas",IF('Lokālā tāme Nr.2'!$Q150="Neattiecināmās",'Lokālā tāme Nr.2'!$I150,0))</f>
        <v>0</v>
      </c>
      <c r="J149" s="38">
        <f>IF($C$4="Neattiecināmās izmaksas",IF('Lokālā tāme Nr.2'!$Q150="Neattiecināmās",'Lokālā tāme Nr.2'!$J150,0))</f>
        <v>0</v>
      </c>
      <c r="K149" s="43">
        <f>IF($C$4="Neattiecināmās izmaksas",IF('Lokālā tāme Nr.2'!$Q150="Neattiecināmās",'Lokālā tāme Nr.2'!$K150,0))</f>
        <v>0</v>
      </c>
      <c r="L149" s="27">
        <f>IF($C$4="Neattiecināmās izmaksas",IF('Lokālā tāme Nr.2'!$Q150="Neattiecināmās",'Lokālā tāme Nr.2'!$L150,0))</f>
        <v>0</v>
      </c>
      <c r="M149" s="5">
        <f>IF($C$4="Neattiecināmās izmaksas",IF('Lokālā tāme Nr.2'!$Q150="Neattiecināmās",'Lokālā tāme Nr.2'!$M150,0))</f>
        <v>0</v>
      </c>
      <c r="N149" s="5">
        <f>IF($C$4="Neattiecināmās izmaksas",IF('Lokālā tāme Nr.2'!$Q150="Neattiecināmās",'Lokālā tāme Nr.2'!$N150,0))</f>
        <v>0</v>
      </c>
      <c r="O149" s="5">
        <f>IF($C$4="Neattiecināmās izmaksas",IF('Lokālā tāme Nr.2'!$Q150="Neattiecināmās",'Lokālā tāme Nr.2'!$O150,0))</f>
        <v>0</v>
      </c>
      <c r="P149" s="17">
        <f>IF($C$4="Neattiecināmās izmaksas",IF('Lokālā tāme Nr.2'!$Q150="Neattiecināmās",'Lokālā tāme Nr.2'!$P150,0))</f>
        <v>0</v>
      </c>
    </row>
    <row r="150" spans="1:16" ht="12" thickBot="1" x14ac:dyDescent="0.25">
      <c r="A150" s="18">
        <f>IF(P150=0,0,IF(COUNTBLANK(P150)=1,0,COUNTA($P$10:P150)))</f>
        <v>0</v>
      </c>
      <c r="B150" s="5">
        <f>IF($C$4="Neattiecināmās izmaksas",IF('Lokālā tāme Nr.2'!$Q151="Neattiecināmās",'Lokālā tāme Nr.2'!$B151,0))</f>
        <v>0</v>
      </c>
      <c r="C150" s="5">
        <f>IF($C$4="Neattiecināmās izmaksas",IF('Lokālā tāme Nr.2'!$Q151="Neattiecināmās",'Lokālā tāme Nr.2'!$C151,0))</f>
        <v>0</v>
      </c>
      <c r="D150" s="5">
        <f>IF($C$4="Neattiecināmās izmaksas",IF('Lokālā tāme Nr.2'!$Q151="Neattiecināmās",'Lokālā tāme Nr.2'!$D151,0))</f>
        <v>0</v>
      </c>
      <c r="E150" s="17">
        <f>IF($C$4="Neattiecināmās izmaksas",IF('Lokālā tāme Nr.2'!$Q151="Neattiecināmās",'Lokālā tāme Nr.2'!$E151,0))</f>
        <v>0</v>
      </c>
      <c r="F150" s="42">
        <f>IF($C$4="Neattiecināmās izmaksas",IF('Lokālā tāme Nr.2'!$Q151="Neattiecināmās",'Lokālā tāme Nr.2'!$F151,0))</f>
        <v>0</v>
      </c>
      <c r="G150" s="38">
        <f>IF($C$4="Neattiecināmās izmaksas",IF('Lokālā tāme Nr.2'!$Q151="Neattiecināmās",'Lokālā tāme Nr.2'!$G151,0))</f>
        <v>0</v>
      </c>
      <c r="H150" s="38">
        <f>IF($C$4="Neattiecināmās izmaksas",IF('Lokālā tāme Nr.2'!$Q151="Neattiecināmās",'Lokālā tāme Nr.2'!$H151,0))</f>
        <v>0</v>
      </c>
      <c r="I150" s="38">
        <f>IF($C$4="Neattiecināmās izmaksas",IF('Lokālā tāme Nr.2'!$Q151="Neattiecināmās",'Lokālā tāme Nr.2'!$I151,0))</f>
        <v>0</v>
      </c>
      <c r="J150" s="38">
        <f>IF($C$4="Neattiecināmās izmaksas",IF('Lokālā tāme Nr.2'!$Q151="Neattiecināmās",'Lokālā tāme Nr.2'!$J151,0))</f>
        <v>0</v>
      </c>
      <c r="K150" s="43">
        <f>IF($C$4="Neattiecināmās izmaksas",IF('Lokālā tāme Nr.2'!$Q151="Neattiecināmās",'Lokālā tāme Nr.2'!$K151,0))</f>
        <v>0</v>
      </c>
      <c r="L150" s="27">
        <f>IF($C$4="Neattiecināmās izmaksas",IF('Lokālā tāme Nr.2'!$Q151="Neattiecināmās",'Lokālā tāme Nr.2'!$L151,0))</f>
        <v>0</v>
      </c>
      <c r="M150" s="5">
        <f>IF($C$4="Neattiecināmās izmaksas",IF('Lokālā tāme Nr.2'!$Q151="Neattiecināmās",'Lokālā tāme Nr.2'!$M151,0))</f>
        <v>0</v>
      </c>
      <c r="N150" s="5">
        <f>IF($C$4="Neattiecināmās izmaksas",IF('Lokālā tāme Nr.2'!$Q151="Neattiecināmās",'Lokālā tāme Nr.2'!$N151,0))</f>
        <v>0</v>
      </c>
      <c r="O150" s="5">
        <f>IF($C$4="Neattiecināmās izmaksas",IF('Lokālā tāme Nr.2'!$Q151="Neattiecināmās",'Lokālā tāme Nr.2'!$O151,0))</f>
        <v>0</v>
      </c>
      <c r="P150" s="17">
        <f>IF($C$4="Neattiecināmās izmaksas",IF('Lokālā tāme Nr.2'!$Q151="Neattiecināmās",'Lokālā tāme Nr.2'!$P151,0))</f>
        <v>0</v>
      </c>
    </row>
    <row r="151" spans="1:16" ht="12" thickBot="1" x14ac:dyDescent="0.25">
      <c r="A151" s="18">
        <f>IF(P151=0,0,IF(COUNTBLANK(P151)=1,0,COUNTA($P$10:P151)))</f>
        <v>0</v>
      </c>
      <c r="B151" s="5">
        <f>IF($C$4="Neattiecināmās izmaksas",IF('Lokālā tāme Nr.2'!$Q152="Neattiecināmās",'Lokālā tāme Nr.2'!$B152,0))</f>
        <v>0</v>
      </c>
      <c r="C151" s="5">
        <f>IF($C$4="Neattiecināmās izmaksas",IF('Lokālā tāme Nr.2'!$Q152="Neattiecināmās",'Lokālā tāme Nr.2'!$C152,0))</f>
        <v>0</v>
      </c>
      <c r="D151" s="5">
        <f>IF($C$4="Neattiecināmās izmaksas",IF('Lokālā tāme Nr.2'!$Q152="Neattiecināmās",'Lokālā tāme Nr.2'!$D152,0))</f>
        <v>0</v>
      </c>
      <c r="E151" s="17">
        <f>IF($C$4="Neattiecināmās izmaksas",IF('Lokālā tāme Nr.2'!$Q152="Neattiecināmās",'Lokālā tāme Nr.2'!$E152,0))</f>
        <v>0</v>
      </c>
      <c r="F151" s="42">
        <f>IF($C$4="Neattiecināmās izmaksas",IF('Lokālā tāme Nr.2'!$Q152="Neattiecināmās",'Lokālā tāme Nr.2'!$F152,0))</f>
        <v>0</v>
      </c>
      <c r="G151" s="38">
        <f>IF($C$4="Neattiecināmās izmaksas",IF('Lokālā tāme Nr.2'!$Q152="Neattiecināmās",'Lokālā tāme Nr.2'!$G152,0))</f>
        <v>0</v>
      </c>
      <c r="H151" s="38">
        <f>IF($C$4="Neattiecināmās izmaksas",IF('Lokālā tāme Nr.2'!$Q152="Neattiecināmās",'Lokālā tāme Nr.2'!$H152,0))</f>
        <v>0</v>
      </c>
      <c r="I151" s="38">
        <f>IF($C$4="Neattiecināmās izmaksas",IF('Lokālā tāme Nr.2'!$Q152="Neattiecināmās",'Lokālā tāme Nr.2'!$I152,0))</f>
        <v>0</v>
      </c>
      <c r="J151" s="38">
        <f>IF($C$4="Neattiecināmās izmaksas",IF('Lokālā tāme Nr.2'!$Q152="Neattiecināmās",'Lokālā tāme Nr.2'!$J152,0))</f>
        <v>0</v>
      </c>
      <c r="K151" s="43">
        <f>IF($C$4="Neattiecināmās izmaksas",IF('Lokālā tāme Nr.2'!$Q152="Neattiecināmās",'Lokālā tāme Nr.2'!$K152,0))</f>
        <v>0</v>
      </c>
      <c r="L151" s="27">
        <f>IF($C$4="Neattiecināmās izmaksas",IF('Lokālā tāme Nr.2'!$Q152="Neattiecināmās",'Lokālā tāme Nr.2'!$L152,0))</f>
        <v>0</v>
      </c>
      <c r="M151" s="5">
        <f>IF($C$4="Neattiecināmās izmaksas",IF('Lokālā tāme Nr.2'!$Q152="Neattiecināmās",'Lokālā tāme Nr.2'!$M152,0))</f>
        <v>0</v>
      </c>
      <c r="N151" s="5">
        <f>IF($C$4="Neattiecināmās izmaksas",IF('Lokālā tāme Nr.2'!$Q152="Neattiecināmās",'Lokālā tāme Nr.2'!$N152,0))</f>
        <v>0</v>
      </c>
      <c r="O151" s="5">
        <f>IF($C$4="Neattiecināmās izmaksas",IF('Lokālā tāme Nr.2'!$Q152="Neattiecināmās",'Lokālā tāme Nr.2'!$O152,0))</f>
        <v>0</v>
      </c>
      <c r="P151" s="17">
        <f>IF($C$4="Neattiecināmās izmaksas",IF('Lokālā tāme Nr.2'!$Q152="Neattiecināmās",'Lokālā tāme Nr.2'!$P152,0))</f>
        <v>0</v>
      </c>
    </row>
    <row r="152" spans="1:16" ht="12" thickBot="1" x14ac:dyDescent="0.25">
      <c r="A152" s="18">
        <f>IF(P152=0,0,IF(COUNTBLANK(P152)=1,0,COUNTA($P$10:P152)))</f>
        <v>0</v>
      </c>
      <c r="B152" s="5">
        <f>IF($C$4="Neattiecināmās izmaksas",IF('Lokālā tāme Nr.2'!$Q153="Neattiecināmās",'Lokālā tāme Nr.2'!$B153,0))</f>
        <v>0</v>
      </c>
      <c r="C152" s="5">
        <f>IF($C$4="Neattiecināmās izmaksas",IF('Lokālā tāme Nr.2'!$Q153="Neattiecināmās",'Lokālā tāme Nr.2'!$C153,0))</f>
        <v>0</v>
      </c>
      <c r="D152" s="5">
        <f>IF($C$4="Neattiecināmās izmaksas",IF('Lokālā tāme Nr.2'!$Q153="Neattiecināmās",'Lokālā tāme Nr.2'!$D153,0))</f>
        <v>0</v>
      </c>
      <c r="E152" s="17">
        <f>IF($C$4="Neattiecināmās izmaksas",IF('Lokālā tāme Nr.2'!$Q153="Neattiecināmās",'Lokālā tāme Nr.2'!$E153,0))</f>
        <v>0</v>
      </c>
      <c r="F152" s="42">
        <f>IF($C$4="Neattiecināmās izmaksas",IF('Lokālā tāme Nr.2'!$Q153="Neattiecināmās",'Lokālā tāme Nr.2'!$F153,0))</f>
        <v>0</v>
      </c>
      <c r="G152" s="38">
        <f>IF($C$4="Neattiecināmās izmaksas",IF('Lokālā tāme Nr.2'!$Q153="Neattiecināmās",'Lokālā tāme Nr.2'!$G153,0))</f>
        <v>0</v>
      </c>
      <c r="H152" s="38">
        <f>IF($C$4="Neattiecināmās izmaksas",IF('Lokālā tāme Nr.2'!$Q153="Neattiecināmās",'Lokālā tāme Nr.2'!$H153,0))</f>
        <v>0</v>
      </c>
      <c r="I152" s="38">
        <f>IF($C$4="Neattiecināmās izmaksas",IF('Lokālā tāme Nr.2'!$Q153="Neattiecināmās",'Lokālā tāme Nr.2'!$I153,0))</f>
        <v>0</v>
      </c>
      <c r="J152" s="38">
        <f>IF($C$4="Neattiecināmās izmaksas",IF('Lokālā tāme Nr.2'!$Q153="Neattiecināmās",'Lokālā tāme Nr.2'!$J153,0))</f>
        <v>0</v>
      </c>
      <c r="K152" s="43">
        <f>IF($C$4="Neattiecināmās izmaksas",IF('Lokālā tāme Nr.2'!$Q153="Neattiecināmās",'Lokālā tāme Nr.2'!$K153,0))</f>
        <v>0</v>
      </c>
      <c r="L152" s="27">
        <f>IF($C$4="Neattiecināmās izmaksas",IF('Lokālā tāme Nr.2'!$Q153="Neattiecināmās",'Lokālā tāme Nr.2'!$L153,0))</f>
        <v>0</v>
      </c>
      <c r="M152" s="5">
        <f>IF($C$4="Neattiecināmās izmaksas",IF('Lokālā tāme Nr.2'!$Q153="Neattiecināmās",'Lokālā tāme Nr.2'!$M153,0))</f>
        <v>0</v>
      </c>
      <c r="N152" s="5">
        <f>IF($C$4="Neattiecināmās izmaksas",IF('Lokālā tāme Nr.2'!$Q153="Neattiecināmās",'Lokālā tāme Nr.2'!$N153,0))</f>
        <v>0</v>
      </c>
      <c r="O152" s="5">
        <f>IF($C$4="Neattiecināmās izmaksas",IF('Lokālā tāme Nr.2'!$Q153="Neattiecināmās",'Lokālā tāme Nr.2'!$O153,0))</f>
        <v>0</v>
      </c>
      <c r="P152" s="17">
        <f>IF($C$4="Neattiecināmās izmaksas",IF('Lokālā tāme Nr.2'!$Q153="Neattiecināmās",'Lokālā tāme Nr.2'!$P153,0))</f>
        <v>0</v>
      </c>
    </row>
    <row r="153" spans="1:16" ht="12" thickBot="1" x14ac:dyDescent="0.25">
      <c r="A153" s="18">
        <f>IF(P153=0,0,IF(COUNTBLANK(P153)=1,0,COUNTA($P$10:P153)))</f>
        <v>0</v>
      </c>
      <c r="B153" s="5">
        <f>IF($C$4="Neattiecināmās izmaksas",IF('Lokālā tāme Nr.2'!$Q154="Neattiecināmās",'Lokālā tāme Nr.2'!$B154,0))</f>
        <v>0</v>
      </c>
      <c r="C153" s="5">
        <f>IF($C$4="Neattiecināmās izmaksas",IF('Lokālā tāme Nr.2'!$Q154="Neattiecināmās",'Lokālā tāme Nr.2'!$C154,0))</f>
        <v>0</v>
      </c>
      <c r="D153" s="5">
        <f>IF($C$4="Neattiecināmās izmaksas",IF('Lokālā tāme Nr.2'!$Q154="Neattiecināmās",'Lokālā tāme Nr.2'!$D154,0))</f>
        <v>0</v>
      </c>
      <c r="E153" s="17">
        <f>IF($C$4="Neattiecināmās izmaksas",IF('Lokālā tāme Nr.2'!$Q154="Neattiecināmās",'Lokālā tāme Nr.2'!$E154,0))</f>
        <v>0</v>
      </c>
      <c r="F153" s="42">
        <f>IF($C$4="Neattiecināmās izmaksas",IF('Lokālā tāme Nr.2'!$Q154="Neattiecināmās",'Lokālā tāme Nr.2'!$F154,0))</f>
        <v>0</v>
      </c>
      <c r="G153" s="38">
        <f>IF($C$4="Neattiecināmās izmaksas",IF('Lokālā tāme Nr.2'!$Q154="Neattiecināmās",'Lokālā tāme Nr.2'!$G154,0))</f>
        <v>0</v>
      </c>
      <c r="H153" s="38">
        <f>IF($C$4="Neattiecināmās izmaksas",IF('Lokālā tāme Nr.2'!$Q154="Neattiecināmās",'Lokālā tāme Nr.2'!$H154,0))</f>
        <v>0</v>
      </c>
      <c r="I153" s="38">
        <f>IF($C$4="Neattiecināmās izmaksas",IF('Lokālā tāme Nr.2'!$Q154="Neattiecināmās",'Lokālā tāme Nr.2'!$I154,0))</f>
        <v>0</v>
      </c>
      <c r="J153" s="38">
        <f>IF($C$4="Neattiecināmās izmaksas",IF('Lokālā tāme Nr.2'!$Q154="Neattiecināmās",'Lokālā tāme Nr.2'!$J154,0))</f>
        <v>0</v>
      </c>
      <c r="K153" s="43">
        <f>IF($C$4="Neattiecināmās izmaksas",IF('Lokālā tāme Nr.2'!$Q154="Neattiecināmās",'Lokālā tāme Nr.2'!$K154,0))</f>
        <v>0</v>
      </c>
      <c r="L153" s="27">
        <f>IF($C$4="Neattiecināmās izmaksas",IF('Lokālā tāme Nr.2'!$Q154="Neattiecināmās",'Lokālā tāme Nr.2'!$L154,0))</f>
        <v>0</v>
      </c>
      <c r="M153" s="5">
        <f>IF($C$4="Neattiecināmās izmaksas",IF('Lokālā tāme Nr.2'!$Q154="Neattiecināmās",'Lokālā tāme Nr.2'!$M154,0))</f>
        <v>0</v>
      </c>
      <c r="N153" s="5">
        <f>IF($C$4="Neattiecināmās izmaksas",IF('Lokālā tāme Nr.2'!$Q154="Neattiecināmās",'Lokālā tāme Nr.2'!$N154,0))</f>
        <v>0</v>
      </c>
      <c r="O153" s="5">
        <f>IF($C$4="Neattiecināmās izmaksas",IF('Lokālā tāme Nr.2'!$Q154="Neattiecināmās",'Lokālā tāme Nr.2'!$O154,0))</f>
        <v>0</v>
      </c>
      <c r="P153" s="17">
        <f>IF($C$4="Neattiecināmās izmaksas",IF('Lokālā tāme Nr.2'!$Q154="Neattiecināmās",'Lokālā tāme Nr.2'!$P154,0))</f>
        <v>0</v>
      </c>
    </row>
    <row r="154" spans="1:16" ht="12" thickBot="1" x14ac:dyDescent="0.25">
      <c r="A154" s="18">
        <f>IF(P154=0,0,IF(COUNTBLANK(P154)=1,0,COUNTA($P$10:P154)))</f>
        <v>0</v>
      </c>
      <c r="B154" s="5">
        <f>IF($C$4="Neattiecināmās izmaksas",IF('Lokālā tāme Nr.2'!$Q155="Neattiecināmās",'Lokālā tāme Nr.2'!$B155,0))</f>
        <v>0</v>
      </c>
      <c r="C154" s="5">
        <f>IF($C$4="Neattiecināmās izmaksas",IF('Lokālā tāme Nr.2'!$Q155="Neattiecināmās",'Lokālā tāme Nr.2'!$C155,0))</f>
        <v>0</v>
      </c>
      <c r="D154" s="5">
        <f>IF($C$4="Neattiecināmās izmaksas",IF('Lokālā tāme Nr.2'!$Q155="Neattiecināmās",'Lokālā tāme Nr.2'!$D155,0))</f>
        <v>0</v>
      </c>
      <c r="E154" s="17">
        <f>IF($C$4="Neattiecināmās izmaksas",IF('Lokālā tāme Nr.2'!$Q155="Neattiecināmās",'Lokālā tāme Nr.2'!$E155,0))</f>
        <v>0</v>
      </c>
      <c r="F154" s="42">
        <f>IF($C$4="Neattiecināmās izmaksas",IF('Lokālā tāme Nr.2'!$Q155="Neattiecināmās",'Lokālā tāme Nr.2'!$F155,0))</f>
        <v>0</v>
      </c>
      <c r="G154" s="38">
        <f>IF($C$4="Neattiecināmās izmaksas",IF('Lokālā tāme Nr.2'!$Q155="Neattiecināmās",'Lokālā tāme Nr.2'!$G155,0))</f>
        <v>0</v>
      </c>
      <c r="H154" s="38">
        <f>IF($C$4="Neattiecināmās izmaksas",IF('Lokālā tāme Nr.2'!$Q155="Neattiecināmās",'Lokālā tāme Nr.2'!$H155,0))</f>
        <v>0</v>
      </c>
      <c r="I154" s="38">
        <f>IF($C$4="Neattiecināmās izmaksas",IF('Lokālā tāme Nr.2'!$Q155="Neattiecināmās",'Lokālā tāme Nr.2'!$I155,0))</f>
        <v>0</v>
      </c>
      <c r="J154" s="38">
        <f>IF($C$4="Neattiecināmās izmaksas",IF('Lokālā tāme Nr.2'!$Q155="Neattiecināmās",'Lokālā tāme Nr.2'!$J155,0))</f>
        <v>0</v>
      </c>
      <c r="K154" s="43">
        <f>IF($C$4="Neattiecināmās izmaksas",IF('Lokālā tāme Nr.2'!$Q155="Neattiecināmās",'Lokālā tāme Nr.2'!$K155,0))</f>
        <v>0</v>
      </c>
      <c r="L154" s="27">
        <f>IF($C$4="Neattiecināmās izmaksas",IF('Lokālā tāme Nr.2'!$Q155="Neattiecināmās",'Lokālā tāme Nr.2'!$L155,0))</f>
        <v>0</v>
      </c>
      <c r="M154" s="5">
        <f>IF($C$4="Neattiecināmās izmaksas",IF('Lokālā tāme Nr.2'!$Q155="Neattiecināmās",'Lokālā tāme Nr.2'!$M155,0))</f>
        <v>0</v>
      </c>
      <c r="N154" s="5">
        <f>IF($C$4="Neattiecināmās izmaksas",IF('Lokālā tāme Nr.2'!$Q155="Neattiecināmās",'Lokālā tāme Nr.2'!$N155,0))</f>
        <v>0</v>
      </c>
      <c r="O154" s="5">
        <f>IF($C$4="Neattiecināmās izmaksas",IF('Lokālā tāme Nr.2'!$Q155="Neattiecināmās",'Lokālā tāme Nr.2'!$O155,0))</f>
        <v>0</v>
      </c>
      <c r="P154" s="17">
        <f>IF($C$4="Neattiecināmās izmaksas",IF('Lokālā tāme Nr.2'!$Q155="Neattiecināmās",'Lokālā tāme Nr.2'!$P155,0))</f>
        <v>0</v>
      </c>
    </row>
    <row r="155" spans="1:16" ht="12" thickBot="1" x14ac:dyDescent="0.25">
      <c r="A155" s="18">
        <f>IF(P155=0,0,IF(COUNTBLANK(P155)=1,0,COUNTA($P$10:P155)))</f>
        <v>0</v>
      </c>
      <c r="B155" s="5">
        <f>IF($C$4="Neattiecināmās izmaksas",IF('Lokālā tāme Nr.2'!$Q156="Neattiecināmās",'Lokālā tāme Nr.2'!$B156,0))</f>
        <v>0</v>
      </c>
      <c r="C155" s="5">
        <f>IF($C$4="Neattiecināmās izmaksas",IF('Lokālā tāme Nr.2'!$Q156="Neattiecināmās",'Lokālā tāme Nr.2'!$C156,0))</f>
        <v>0</v>
      </c>
      <c r="D155" s="5">
        <f>IF($C$4="Neattiecināmās izmaksas",IF('Lokālā tāme Nr.2'!$Q156="Neattiecināmās",'Lokālā tāme Nr.2'!$D156,0))</f>
        <v>0</v>
      </c>
      <c r="E155" s="17">
        <f>IF($C$4="Neattiecināmās izmaksas",IF('Lokālā tāme Nr.2'!$Q156="Neattiecināmās",'Lokālā tāme Nr.2'!$E156,0))</f>
        <v>0</v>
      </c>
      <c r="F155" s="42">
        <f>IF($C$4="Neattiecināmās izmaksas",IF('Lokālā tāme Nr.2'!$Q156="Neattiecināmās",'Lokālā tāme Nr.2'!$F156,0))</f>
        <v>0</v>
      </c>
      <c r="G155" s="38">
        <f>IF($C$4="Neattiecināmās izmaksas",IF('Lokālā tāme Nr.2'!$Q156="Neattiecināmās",'Lokālā tāme Nr.2'!$G156,0))</f>
        <v>0</v>
      </c>
      <c r="H155" s="38">
        <f>IF($C$4="Neattiecināmās izmaksas",IF('Lokālā tāme Nr.2'!$Q156="Neattiecināmās",'Lokālā tāme Nr.2'!$H156,0))</f>
        <v>0</v>
      </c>
      <c r="I155" s="38">
        <f>IF($C$4="Neattiecināmās izmaksas",IF('Lokālā tāme Nr.2'!$Q156="Neattiecināmās",'Lokālā tāme Nr.2'!$I156,0))</f>
        <v>0</v>
      </c>
      <c r="J155" s="38">
        <f>IF($C$4="Neattiecināmās izmaksas",IF('Lokālā tāme Nr.2'!$Q156="Neattiecināmās",'Lokālā tāme Nr.2'!$J156,0))</f>
        <v>0</v>
      </c>
      <c r="K155" s="43">
        <f>IF($C$4="Neattiecināmās izmaksas",IF('Lokālā tāme Nr.2'!$Q156="Neattiecināmās",'Lokālā tāme Nr.2'!$K156,0))</f>
        <v>0</v>
      </c>
      <c r="L155" s="27">
        <f>IF($C$4="Neattiecināmās izmaksas",IF('Lokālā tāme Nr.2'!$Q156="Neattiecināmās",'Lokālā tāme Nr.2'!$L156,0))</f>
        <v>0</v>
      </c>
      <c r="M155" s="5">
        <f>IF($C$4="Neattiecināmās izmaksas",IF('Lokālā tāme Nr.2'!$Q156="Neattiecināmās",'Lokālā tāme Nr.2'!$M156,0))</f>
        <v>0</v>
      </c>
      <c r="N155" s="5">
        <f>IF($C$4="Neattiecināmās izmaksas",IF('Lokālā tāme Nr.2'!$Q156="Neattiecināmās",'Lokālā tāme Nr.2'!$N156,0))</f>
        <v>0</v>
      </c>
      <c r="O155" s="5">
        <f>IF($C$4="Neattiecināmās izmaksas",IF('Lokālā tāme Nr.2'!$Q156="Neattiecināmās",'Lokālā tāme Nr.2'!$O156,0))</f>
        <v>0</v>
      </c>
      <c r="P155" s="17">
        <f>IF($C$4="Neattiecināmās izmaksas",IF('Lokālā tāme Nr.2'!$Q156="Neattiecināmās",'Lokālā tāme Nr.2'!$P156,0))</f>
        <v>0</v>
      </c>
    </row>
    <row r="156" spans="1:16" ht="12" thickBot="1" x14ac:dyDescent="0.25">
      <c r="A156" s="18">
        <f>IF(P156=0,0,IF(COUNTBLANK(P156)=1,0,COUNTA($P$10:P156)))</f>
        <v>0</v>
      </c>
      <c r="B156" s="5">
        <f>IF($C$4="Neattiecināmās izmaksas",IF('Lokālā tāme Nr.2'!$Q157="Neattiecināmās",'Lokālā tāme Nr.2'!$B157,0))</f>
        <v>0</v>
      </c>
      <c r="C156" s="5">
        <f>IF($C$4="Neattiecināmās izmaksas",IF('Lokālā tāme Nr.2'!$Q157="Neattiecināmās",'Lokālā tāme Nr.2'!$C157,0))</f>
        <v>0</v>
      </c>
      <c r="D156" s="5">
        <f>IF($C$4="Neattiecināmās izmaksas",IF('Lokālā tāme Nr.2'!$Q157="Neattiecināmās",'Lokālā tāme Nr.2'!$D157,0))</f>
        <v>0</v>
      </c>
      <c r="E156" s="17">
        <f>IF($C$4="Neattiecināmās izmaksas",IF('Lokālā tāme Nr.2'!$Q157="Neattiecināmās",'Lokālā tāme Nr.2'!$E157,0))</f>
        <v>0</v>
      </c>
      <c r="F156" s="42">
        <f>IF($C$4="Neattiecināmās izmaksas",IF('Lokālā tāme Nr.2'!$Q157="Neattiecināmās",'Lokālā tāme Nr.2'!$F157,0))</f>
        <v>0</v>
      </c>
      <c r="G156" s="38">
        <f>IF($C$4="Neattiecināmās izmaksas",IF('Lokālā tāme Nr.2'!$Q157="Neattiecināmās",'Lokālā tāme Nr.2'!$G157,0))</f>
        <v>0</v>
      </c>
      <c r="H156" s="38">
        <f>IF($C$4="Neattiecināmās izmaksas",IF('Lokālā tāme Nr.2'!$Q157="Neattiecināmās",'Lokālā tāme Nr.2'!$H157,0))</f>
        <v>0</v>
      </c>
      <c r="I156" s="38">
        <f>IF($C$4="Neattiecināmās izmaksas",IF('Lokālā tāme Nr.2'!$Q157="Neattiecināmās",'Lokālā tāme Nr.2'!$I157,0))</f>
        <v>0</v>
      </c>
      <c r="J156" s="38">
        <f>IF($C$4="Neattiecināmās izmaksas",IF('Lokālā tāme Nr.2'!$Q157="Neattiecināmās",'Lokālā tāme Nr.2'!$J157,0))</f>
        <v>0</v>
      </c>
      <c r="K156" s="43">
        <f>IF($C$4="Neattiecināmās izmaksas",IF('Lokālā tāme Nr.2'!$Q157="Neattiecināmās",'Lokālā tāme Nr.2'!$K157,0))</f>
        <v>0</v>
      </c>
      <c r="L156" s="27">
        <f>IF($C$4="Neattiecināmās izmaksas",IF('Lokālā tāme Nr.2'!$Q157="Neattiecināmās",'Lokālā tāme Nr.2'!$L157,0))</f>
        <v>0</v>
      </c>
      <c r="M156" s="5">
        <f>IF($C$4="Neattiecināmās izmaksas",IF('Lokālā tāme Nr.2'!$Q157="Neattiecināmās",'Lokālā tāme Nr.2'!$M157,0))</f>
        <v>0</v>
      </c>
      <c r="N156" s="5">
        <f>IF($C$4="Neattiecināmās izmaksas",IF('Lokālā tāme Nr.2'!$Q157="Neattiecināmās",'Lokālā tāme Nr.2'!$N157,0))</f>
        <v>0</v>
      </c>
      <c r="O156" s="5">
        <f>IF($C$4="Neattiecināmās izmaksas",IF('Lokālā tāme Nr.2'!$Q157="Neattiecināmās",'Lokālā tāme Nr.2'!$O157,0))</f>
        <v>0</v>
      </c>
      <c r="P156" s="17">
        <f>IF($C$4="Neattiecināmās izmaksas",IF('Lokālā tāme Nr.2'!$Q157="Neattiecināmās",'Lokālā tāme Nr.2'!$P157,0))</f>
        <v>0</v>
      </c>
    </row>
    <row r="157" spans="1:16" ht="12" thickBot="1" x14ac:dyDescent="0.25">
      <c r="A157" s="18">
        <f>IF(P157=0,0,IF(COUNTBLANK(P157)=1,0,COUNTA($P$10:P157)))</f>
        <v>0</v>
      </c>
      <c r="B157" s="5">
        <f>IF($C$4="Neattiecināmās izmaksas",IF('Lokālā tāme Nr.2'!$Q158="Neattiecināmās",'Lokālā tāme Nr.2'!$B158,0))</f>
        <v>0</v>
      </c>
      <c r="C157" s="5">
        <f>IF($C$4="Neattiecināmās izmaksas",IF('Lokālā tāme Nr.2'!$Q158="Neattiecināmās",'Lokālā tāme Nr.2'!$C158,0))</f>
        <v>0</v>
      </c>
      <c r="D157" s="5">
        <f>IF($C$4="Neattiecināmās izmaksas",IF('Lokālā tāme Nr.2'!$Q158="Neattiecināmās",'Lokālā tāme Nr.2'!$D158,0))</f>
        <v>0</v>
      </c>
      <c r="E157" s="17">
        <f>IF($C$4="Neattiecināmās izmaksas",IF('Lokālā tāme Nr.2'!$Q158="Neattiecināmās",'Lokālā tāme Nr.2'!$E158,0))</f>
        <v>0</v>
      </c>
      <c r="F157" s="42">
        <f>IF($C$4="Neattiecināmās izmaksas",IF('Lokālā tāme Nr.2'!$Q158="Neattiecināmās",'Lokālā tāme Nr.2'!$F158,0))</f>
        <v>0</v>
      </c>
      <c r="G157" s="38">
        <f>IF($C$4="Neattiecināmās izmaksas",IF('Lokālā tāme Nr.2'!$Q158="Neattiecināmās",'Lokālā tāme Nr.2'!$G158,0))</f>
        <v>0</v>
      </c>
      <c r="H157" s="38">
        <f>IF($C$4="Neattiecināmās izmaksas",IF('Lokālā tāme Nr.2'!$Q158="Neattiecināmās",'Lokālā tāme Nr.2'!$H158,0))</f>
        <v>0</v>
      </c>
      <c r="I157" s="38">
        <f>IF($C$4="Neattiecināmās izmaksas",IF('Lokālā tāme Nr.2'!$Q158="Neattiecināmās",'Lokālā tāme Nr.2'!$I158,0))</f>
        <v>0</v>
      </c>
      <c r="J157" s="38">
        <f>IF($C$4="Neattiecināmās izmaksas",IF('Lokālā tāme Nr.2'!$Q158="Neattiecināmās",'Lokālā tāme Nr.2'!$J158,0))</f>
        <v>0</v>
      </c>
      <c r="K157" s="43">
        <f>IF($C$4="Neattiecināmās izmaksas",IF('Lokālā tāme Nr.2'!$Q158="Neattiecināmās",'Lokālā tāme Nr.2'!$K158,0))</f>
        <v>0</v>
      </c>
      <c r="L157" s="27">
        <f>IF($C$4="Neattiecināmās izmaksas",IF('Lokālā tāme Nr.2'!$Q158="Neattiecināmās",'Lokālā tāme Nr.2'!$L158,0))</f>
        <v>0</v>
      </c>
      <c r="M157" s="5">
        <f>IF($C$4="Neattiecināmās izmaksas",IF('Lokālā tāme Nr.2'!$Q158="Neattiecināmās",'Lokālā tāme Nr.2'!$M158,0))</f>
        <v>0</v>
      </c>
      <c r="N157" s="5">
        <f>IF($C$4="Neattiecināmās izmaksas",IF('Lokālā tāme Nr.2'!$Q158="Neattiecināmās",'Lokālā tāme Nr.2'!$N158,0))</f>
        <v>0</v>
      </c>
      <c r="O157" s="5">
        <f>IF($C$4="Neattiecināmās izmaksas",IF('Lokālā tāme Nr.2'!$Q158="Neattiecināmās",'Lokālā tāme Nr.2'!$O158,0))</f>
        <v>0</v>
      </c>
      <c r="P157" s="17">
        <f>IF($C$4="Neattiecināmās izmaksas",IF('Lokālā tāme Nr.2'!$Q158="Neattiecināmās",'Lokālā tāme Nr.2'!$P158,0))</f>
        <v>0</v>
      </c>
    </row>
    <row r="158" spans="1:16" ht="12" thickBot="1" x14ac:dyDescent="0.25">
      <c r="A158" s="18">
        <f>IF(P158=0,0,IF(COUNTBLANK(P158)=1,0,COUNTA($P$10:P158)))</f>
        <v>0</v>
      </c>
      <c r="B158" s="5">
        <f>IF($C$4="Neattiecināmās izmaksas",IF('Lokālā tāme Nr.2'!$Q159="Neattiecināmās",'Lokālā tāme Nr.2'!$B159,0))</f>
        <v>0</v>
      </c>
      <c r="C158" s="5">
        <f>IF($C$4="Neattiecināmās izmaksas",IF('Lokālā tāme Nr.2'!$Q159="Neattiecināmās",'Lokālā tāme Nr.2'!$C159,0))</f>
        <v>0</v>
      </c>
      <c r="D158" s="5">
        <f>IF($C$4="Neattiecināmās izmaksas",IF('Lokālā tāme Nr.2'!$Q159="Neattiecināmās",'Lokālā tāme Nr.2'!$D159,0))</f>
        <v>0</v>
      </c>
      <c r="E158" s="17">
        <f>IF($C$4="Neattiecināmās izmaksas",IF('Lokālā tāme Nr.2'!$Q159="Neattiecināmās",'Lokālā tāme Nr.2'!$E159,0))</f>
        <v>0</v>
      </c>
      <c r="F158" s="42">
        <f>IF($C$4="Neattiecināmās izmaksas",IF('Lokālā tāme Nr.2'!$Q159="Neattiecināmās",'Lokālā tāme Nr.2'!$F159,0))</f>
        <v>0</v>
      </c>
      <c r="G158" s="38">
        <f>IF($C$4="Neattiecināmās izmaksas",IF('Lokālā tāme Nr.2'!$Q159="Neattiecināmās",'Lokālā tāme Nr.2'!$G159,0))</f>
        <v>0</v>
      </c>
      <c r="H158" s="38">
        <f>IF($C$4="Neattiecināmās izmaksas",IF('Lokālā tāme Nr.2'!$Q159="Neattiecināmās",'Lokālā tāme Nr.2'!$H159,0))</f>
        <v>0</v>
      </c>
      <c r="I158" s="38">
        <f>IF($C$4="Neattiecināmās izmaksas",IF('Lokālā tāme Nr.2'!$Q159="Neattiecināmās",'Lokālā tāme Nr.2'!$I159,0))</f>
        <v>0</v>
      </c>
      <c r="J158" s="38">
        <f>IF($C$4="Neattiecināmās izmaksas",IF('Lokālā tāme Nr.2'!$Q159="Neattiecināmās",'Lokālā tāme Nr.2'!$J159,0))</f>
        <v>0</v>
      </c>
      <c r="K158" s="43">
        <f>IF($C$4="Neattiecināmās izmaksas",IF('Lokālā tāme Nr.2'!$Q159="Neattiecināmās",'Lokālā tāme Nr.2'!$K159,0))</f>
        <v>0</v>
      </c>
      <c r="L158" s="27">
        <f>IF($C$4="Neattiecināmās izmaksas",IF('Lokālā tāme Nr.2'!$Q159="Neattiecināmās",'Lokālā tāme Nr.2'!$L159,0))</f>
        <v>0</v>
      </c>
      <c r="M158" s="5">
        <f>IF($C$4="Neattiecināmās izmaksas",IF('Lokālā tāme Nr.2'!$Q159="Neattiecināmās",'Lokālā tāme Nr.2'!$M159,0))</f>
        <v>0</v>
      </c>
      <c r="N158" s="5">
        <f>IF($C$4="Neattiecināmās izmaksas",IF('Lokālā tāme Nr.2'!$Q159="Neattiecināmās",'Lokālā tāme Nr.2'!$N159,0))</f>
        <v>0</v>
      </c>
      <c r="O158" s="5">
        <f>IF($C$4="Neattiecināmās izmaksas",IF('Lokālā tāme Nr.2'!$Q159="Neattiecināmās",'Lokālā tāme Nr.2'!$O159,0))</f>
        <v>0</v>
      </c>
      <c r="P158" s="17">
        <f>IF($C$4="Neattiecināmās izmaksas",IF('Lokālā tāme Nr.2'!$Q159="Neattiecināmās",'Lokālā tāme Nr.2'!$P159,0))</f>
        <v>0</v>
      </c>
    </row>
    <row r="159" spans="1:16" ht="12" thickBot="1" x14ac:dyDescent="0.25">
      <c r="A159" s="18">
        <f>IF(P159=0,0,IF(COUNTBLANK(P159)=1,0,COUNTA($P$10:P159)))</f>
        <v>0</v>
      </c>
      <c r="B159" s="5">
        <f>IF($C$4="Neattiecināmās izmaksas",IF('Lokālā tāme Nr.2'!$Q160="Neattiecināmās",'Lokālā tāme Nr.2'!$B160,0))</f>
        <v>0</v>
      </c>
      <c r="C159" s="5">
        <f>IF($C$4="Neattiecināmās izmaksas",IF('Lokālā tāme Nr.2'!$Q160="Neattiecināmās",'Lokālā tāme Nr.2'!$C160,0))</f>
        <v>0</v>
      </c>
      <c r="D159" s="5">
        <f>IF($C$4="Neattiecināmās izmaksas",IF('Lokālā tāme Nr.2'!$Q160="Neattiecināmās",'Lokālā tāme Nr.2'!$D160,0))</f>
        <v>0</v>
      </c>
      <c r="E159" s="17">
        <f>IF($C$4="Neattiecināmās izmaksas",IF('Lokālā tāme Nr.2'!$Q160="Neattiecināmās",'Lokālā tāme Nr.2'!$E160,0))</f>
        <v>0</v>
      </c>
      <c r="F159" s="42">
        <f>IF($C$4="Neattiecināmās izmaksas",IF('Lokālā tāme Nr.2'!$Q160="Neattiecināmās",'Lokālā tāme Nr.2'!$F160,0))</f>
        <v>0</v>
      </c>
      <c r="G159" s="38">
        <f>IF($C$4="Neattiecināmās izmaksas",IF('Lokālā tāme Nr.2'!$Q160="Neattiecināmās",'Lokālā tāme Nr.2'!$G160,0))</f>
        <v>0</v>
      </c>
      <c r="H159" s="38">
        <f>IF($C$4="Neattiecināmās izmaksas",IF('Lokālā tāme Nr.2'!$Q160="Neattiecināmās",'Lokālā tāme Nr.2'!$H160,0))</f>
        <v>0</v>
      </c>
      <c r="I159" s="38">
        <f>IF($C$4="Neattiecināmās izmaksas",IF('Lokālā tāme Nr.2'!$Q160="Neattiecināmās",'Lokālā tāme Nr.2'!$I160,0))</f>
        <v>0</v>
      </c>
      <c r="J159" s="38">
        <f>IF($C$4="Neattiecināmās izmaksas",IF('Lokālā tāme Nr.2'!$Q160="Neattiecināmās",'Lokālā tāme Nr.2'!$J160,0))</f>
        <v>0</v>
      </c>
      <c r="K159" s="43">
        <f>IF($C$4="Neattiecināmās izmaksas",IF('Lokālā tāme Nr.2'!$Q160="Neattiecināmās",'Lokālā tāme Nr.2'!$K160,0))</f>
        <v>0</v>
      </c>
      <c r="L159" s="27">
        <f>IF($C$4="Neattiecināmās izmaksas",IF('Lokālā tāme Nr.2'!$Q160="Neattiecināmās",'Lokālā tāme Nr.2'!$L160,0))</f>
        <v>0</v>
      </c>
      <c r="M159" s="5">
        <f>IF($C$4="Neattiecināmās izmaksas",IF('Lokālā tāme Nr.2'!$Q160="Neattiecināmās",'Lokālā tāme Nr.2'!$M160,0))</f>
        <v>0</v>
      </c>
      <c r="N159" s="5">
        <f>IF($C$4="Neattiecināmās izmaksas",IF('Lokālā tāme Nr.2'!$Q160="Neattiecināmās",'Lokālā tāme Nr.2'!$N160,0))</f>
        <v>0</v>
      </c>
      <c r="O159" s="5">
        <f>IF($C$4="Neattiecināmās izmaksas",IF('Lokālā tāme Nr.2'!$Q160="Neattiecināmās",'Lokālā tāme Nr.2'!$O160,0))</f>
        <v>0</v>
      </c>
      <c r="P159" s="17">
        <f>IF($C$4="Neattiecināmās izmaksas",IF('Lokālā tāme Nr.2'!$Q160="Neattiecināmās",'Lokālā tāme Nr.2'!$P160,0))</f>
        <v>0</v>
      </c>
    </row>
    <row r="160" spans="1:16" ht="12" thickBot="1" x14ac:dyDescent="0.25">
      <c r="A160" s="18">
        <f>IF(P160=0,0,IF(COUNTBLANK(P160)=1,0,COUNTA($P$10:P160)))</f>
        <v>0</v>
      </c>
      <c r="B160" s="5">
        <f>IF($C$4="Neattiecināmās izmaksas",IF('Lokālā tāme Nr.2'!$Q161="Neattiecināmās",'Lokālā tāme Nr.2'!$B161,0))</f>
        <v>0</v>
      </c>
      <c r="C160" s="5">
        <f>IF($C$4="Neattiecināmās izmaksas",IF('Lokālā tāme Nr.2'!$Q161="Neattiecināmās",'Lokālā tāme Nr.2'!$C161,0))</f>
        <v>0</v>
      </c>
      <c r="D160" s="5">
        <f>IF($C$4="Neattiecināmās izmaksas",IF('Lokālā tāme Nr.2'!$Q161="Neattiecināmās",'Lokālā tāme Nr.2'!$D161,0))</f>
        <v>0</v>
      </c>
      <c r="E160" s="17">
        <f>IF($C$4="Neattiecināmās izmaksas",IF('Lokālā tāme Nr.2'!$Q161="Neattiecināmās",'Lokālā tāme Nr.2'!$E161,0))</f>
        <v>0</v>
      </c>
      <c r="F160" s="42">
        <f>IF($C$4="Neattiecināmās izmaksas",IF('Lokālā tāme Nr.2'!$Q161="Neattiecināmās",'Lokālā tāme Nr.2'!$F161,0))</f>
        <v>0</v>
      </c>
      <c r="G160" s="38">
        <f>IF($C$4="Neattiecināmās izmaksas",IF('Lokālā tāme Nr.2'!$Q161="Neattiecināmās",'Lokālā tāme Nr.2'!$G161,0))</f>
        <v>0</v>
      </c>
      <c r="H160" s="38">
        <f>IF($C$4="Neattiecināmās izmaksas",IF('Lokālā tāme Nr.2'!$Q161="Neattiecināmās",'Lokālā tāme Nr.2'!$H161,0))</f>
        <v>0</v>
      </c>
      <c r="I160" s="38">
        <f>IF($C$4="Neattiecināmās izmaksas",IF('Lokālā tāme Nr.2'!$Q161="Neattiecināmās",'Lokālā tāme Nr.2'!$I161,0))</f>
        <v>0</v>
      </c>
      <c r="J160" s="38">
        <f>IF($C$4="Neattiecināmās izmaksas",IF('Lokālā tāme Nr.2'!$Q161="Neattiecināmās",'Lokālā tāme Nr.2'!$J161,0))</f>
        <v>0</v>
      </c>
      <c r="K160" s="43">
        <f>IF($C$4="Neattiecināmās izmaksas",IF('Lokālā tāme Nr.2'!$Q161="Neattiecināmās",'Lokālā tāme Nr.2'!$K161,0))</f>
        <v>0</v>
      </c>
      <c r="L160" s="27">
        <f>IF($C$4="Neattiecināmās izmaksas",IF('Lokālā tāme Nr.2'!$Q161="Neattiecināmās",'Lokālā tāme Nr.2'!$L161,0))</f>
        <v>0</v>
      </c>
      <c r="M160" s="5">
        <f>IF($C$4="Neattiecināmās izmaksas",IF('Lokālā tāme Nr.2'!$Q161="Neattiecināmās",'Lokālā tāme Nr.2'!$M161,0))</f>
        <v>0</v>
      </c>
      <c r="N160" s="5">
        <f>IF($C$4="Neattiecināmās izmaksas",IF('Lokālā tāme Nr.2'!$Q161="Neattiecināmās",'Lokālā tāme Nr.2'!$N161,0))</f>
        <v>0</v>
      </c>
      <c r="O160" s="5">
        <f>IF($C$4="Neattiecināmās izmaksas",IF('Lokālā tāme Nr.2'!$Q161="Neattiecināmās",'Lokālā tāme Nr.2'!$O161,0))</f>
        <v>0</v>
      </c>
      <c r="P160" s="17">
        <f>IF($C$4="Neattiecināmās izmaksas",IF('Lokālā tāme Nr.2'!$Q161="Neattiecināmās",'Lokālā tāme Nr.2'!$P161,0))</f>
        <v>0</v>
      </c>
    </row>
    <row r="161" spans="1:16" ht="12" thickBot="1" x14ac:dyDescent="0.25">
      <c r="A161" s="18">
        <f>IF(P161=0,0,IF(COUNTBLANK(P161)=1,0,COUNTA($P$10:P161)))</f>
        <v>0</v>
      </c>
      <c r="B161" s="5">
        <f>IF($C$4="Neattiecināmās izmaksas",IF('Lokālā tāme Nr.2'!$Q162="Neattiecināmās",'Lokālā tāme Nr.2'!$B162,0))</f>
        <v>0</v>
      </c>
      <c r="C161" s="5">
        <f>IF($C$4="Neattiecināmās izmaksas",IF('Lokālā tāme Nr.2'!$Q162="Neattiecināmās",'Lokālā tāme Nr.2'!$C162,0))</f>
        <v>0</v>
      </c>
      <c r="D161" s="5">
        <f>IF($C$4="Neattiecināmās izmaksas",IF('Lokālā tāme Nr.2'!$Q162="Neattiecināmās",'Lokālā tāme Nr.2'!$D162,0))</f>
        <v>0</v>
      </c>
      <c r="E161" s="17">
        <f>IF($C$4="Neattiecināmās izmaksas",IF('Lokālā tāme Nr.2'!$Q162="Neattiecināmās",'Lokālā tāme Nr.2'!$E162,0))</f>
        <v>0</v>
      </c>
      <c r="F161" s="42">
        <f>IF($C$4="Neattiecināmās izmaksas",IF('Lokālā tāme Nr.2'!$Q162="Neattiecināmās",'Lokālā tāme Nr.2'!$F162,0))</f>
        <v>0</v>
      </c>
      <c r="G161" s="38">
        <f>IF($C$4="Neattiecināmās izmaksas",IF('Lokālā tāme Nr.2'!$Q162="Neattiecināmās",'Lokālā tāme Nr.2'!$G162,0))</f>
        <v>0</v>
      </c>
      <c r="H161" s="38">
        <f>IF($C$4="Neattiecināmās izmaksas",IF('Lokālā tāme Nr.2'!$Q162="Neattiecināmās",'Lokālā tāme Nr.2'!$H162,0))</f>
        <v>0</v>
      </c>
      <c r="I161" s="38">
        <f>IF($C$4="Neattiecināmās izmaksas",IF('Lokālā tāme Nr.2'!$Q162="Neattiecināmās",'Lokālā tāme Nr.2'!$I162,0))</f>
        <v>0</v>
      </c>
      <c r="J161" s="38">
        <f>IF($C$4="Neattiecināmās izmaksas",IF('Lokālā tāme Nr.2'!$Q162="Neattiecināmās",'Lokālā tāme Nr.2'!$J162,0))</f>
        <v>0</v>
      </c>
      <c r="K161" s="43">
        <f>IF($C$4="Neattiecināmās izmaksas",IF('Lokālā tāme Nr.2'!$Q162="Neattiecināmās",'Lokālā tāme Nr.2'!$K162,0))</f>
        <v>0</v>
      </c>
      <c r="L161" s="27">
        <f>IF($C$4="Neattiecināmās izmaksas",IF('Lokālā tāme Nr.2'!$Q162="Neattiecināmās",'Lokālā tāme Nr.2'!$L162,0))</f>
        <v>0</v>
      </c>
      <c r="M161" s="5">
        <f>IF($C$4="Neattiecināmās izmaksas",IF('Lokālā tāme Nr.2'!$Q162="Neattiecināmās",'Lokālā tāme Nr.2'!$M162,0))</f>
        <v>0</v>
      </c>
      <c r="N161" s="5">
        <f>IF($C$4="Neattiecināmās izmaksas",IF('Lokālā tāme Nr.2'!$Q162="Neattiecināmās",'Lokālā tāme Nr.2'!$N162,0))</f>
        <v>0</v>
      </c>
      <c r="O161" s="5">
        <f>IF($C$4="Neattiecināmās izmaksas",IF('Lokālā tāme Nr.2'!$Q162="Neattiecināmās",'Lokālā tāme Nr.2'!$O162,0))</f>
        <v>0</v>
      </c>
      <c r="P161" s="17">
        <f>IF($C$4="Neattiecināmās izmaksas",IF('Lokālā tāme Nr.2'!$Q162="Neattiecināmās",'Lokālā tāme Nr.2'!$P162,0))</f>
        <v>0</v>
      </c>
    </row>
    <row r="162" spans="1:16" ht="12" thickBot="1" x14ac:dyDescent="0.25">
      <c r="A162" s="18">
        <f>IF(P162=0,0,IF(COUNTBLANK(P162)=1,0,COUNTA($P$10:P162)))</f>
        <v>0</v>
      </c>
      <c r="B162" s="5">
        <f>IF($C$4="Neattiecināmās izmaksas",IF('Lokālā tāme Nr.2'!$Q163="Neattiecināmās",'Lokālā tāme Nr.2'!$B163,0))</f>
        <v>0</v>
      </c>
      <c r="C162" s="5">
        <f>IF($C$4="Neattiecināmās izmaksas",IF('Lokālā tāme Nr.2'!$Q163="Neattiecināmās",'Lokālā tāme Nr.2'!$C163,0))</f>
        <v>0</v>
      </c>
      <c r="D162" s="5">
        <f>IF($C$4="Neattiecināmās izmaksas",IF('Lokālā tāme Nr.2'!$Q163="Neattiecināmās",'Lokālā tāme Nr.2'!$D163,0))</f>
        <v>0</v>
      </c>
      <c r="E162" s="17">
        <f>IF($C$4="Neattiecināmās izmaksas",IF('Lokālā tāme Nr.2'!$Q163="Neattiecināmās",'Lokālā tāme Nr.2'!$E163,0))</f>
        <v>0</v>
      </c>
      <c r="F162" s="42">
        <f>IF($C$4="Neattiecināmās izmaksas",IF('Lokālā tāme Nr.2'!$Q163="Neattiecināmās",'Lokālā tāme Nr.2'!$F163,0))</f>
        <v>0</v>
      </c>
      <c r="G162" s="38">
        <f>IF($C$4="Neattiecināmās izmaksas",IF('Lokālā tāme Nr.2'!$Q163="Neattiecināmās",'Lokālā tāme Nr.2'!$G163,0))</f>
        <v>0</v>
      </c>
      <c r="H162" s="38">
        <f>IF($C$4="Neattiecināmās izmaksas",IF('Lokālā tāme Nr.2'!$Q163="Neattiecināmās",'Lokālā tāme Nr.2'!$H163,0))</f>
        <v>0</v>
      </c>
      <c r="I162" s="38">
        <f>IF($C$4="Neattiecināmās izmaksas",IF('Lokālā tāme Nr.2'!$Q163="Neattiecināmās",'Lokālā tāme Nr.2'!$I163,0))</f>
        <v>0</v>
      </c>
      <c r="J162" s="38">
        <f>IF($C$4="Neattiecināmās izmaksas",IF('Lokālā tāme Nr.2'!$Q163="Neattiecināmās",'Lokālā tāme Nr.2'!$J163,0))</f>
        <v>0</v>
      </c>
      <c r="K162" s="43">
        <f>IF($C$4="Neattiecināmās izmaksas",IF('Lokālā tāme Nr.2'!$Q163="Neattiecināmās",'Lokālā tāme Nr.2'!$K163,0))</f>
        <v>0</v>
      </c>
      <c r="L162" s="27">
        <f>IF($C$4="Neattiecināmās izmaksas",IF('Lokālā tāme Nr.2'!$Q163="Neattiecināmās",'Lokālā tāme Nr.2'!$L163,0))</f>
        <v>0</v>
      </c>
      <c r="M162" s="5">
        <f>IF($C$4="Neattiecināmās izmaksas",IF('Lokālā tāme Nr.2'!$Q163="Neattiecināmās",'Lokālā tāme Nr.2'!$M163,0))</f>
        <v>0</v>
      </c>
      <c r="N162" s="5">
        <f>IF($C$4="Neattiecināmās izmaksas",IF('Lokālā tāme Nr.2'!$Q163="Neattiecināmās",'Lokālā tāme Nr.2'!$N163,0))</f>
        <v>0</v>
      </c>
      <c r="O162" s="5">
        <f>IF($C$4="Neattiecināmās izmaksas",IF('Lokālā tāme Nr.2'!$Q163="Neattiecināmās",'Lokālā tāme Nr.2'!$O163,0))</f>
        <v>0</v>
      </c>
      <c r="P162" s="17">
        <f>IF($C$4="Neattiecināmās izmaksas",IF('Lokālā tāme Nr.2'!$Q163="Neattiecināmās",'Lokālā tāme Nr.2'!$P163,0))</f>
        <v>0</v>
      </c>
    </row>
    <row r="163" spans="1:16" ht="12" thickBot="1" x14ac:dyDescent="0.25">
      <c r="A163" s="18">
        <f>IF(P163=0,0,IF(COUNTBLANK(P163)=1,0,COUNTA($P$10:P163)))</f>
        <v>0</v>
      </c>
      <c r="B163" s="5">
        <f>IF($C$4="Neattiecināmās izmaksas",IF('Lokālā tāme Nr.2'!$Q164="Neattiecināmās",'Lokālā tāme Nr.2'!$B164,0))</f>
        <v>0</v>
      </c>
      <c r="C163" s="5">
        <f>IF($C$4="Neattiecināmās izmaksas",IF('Lokālā tāme Nr.2'!$Q164="Neattiecināmās",'Lokālā tāme Nr.2'!$C164,0))</f>
        <v>0</v>
      </c>
      <c r="D163" s="5">
        <f>IF($C$4="Neattiecināmās izmaksas",IF('Lokālā tāme Nr.2'!$Q164="Neattiecināmās",'Lokālā tāme Nr.2'!$D164,0))</f>
        <v>0</v>
      </c>
      <c r="E163" s="17">
        <f>IF($C$4="Neattiecināmās izmaksas",IF('Lokālā tāme Nr.2'!$Q164="Neattiecināmās",'Lokālā tāme Nr.2'!$E164,0))</f>
        <v>0</v>
      </c>
      <c r="F163" s="42">
        <f>IF($C$4="Neattiecināmās izmaksas",IF('Lokālā tāme Nr.2'!$Q164="Neattiecināmās",'Lokālā tāme Nr.2'!$F164,0))</f>
        <v>0</v>
      </c>
      <c r="G163" s="38">
        <f>IF($C$4="Neattiecināmās izmaksas",IF('Lokālā tāme Nr.2'!$Q164="Neattiecināmās",'Lokālā tāme Nr.2'!$G164,0))</f>
        <v>0</v>
      </c>
      <c r="H163" s="38">
        <f>IF($C$4="Neattiecināmās izmaksas",IF('Lokālā tāme Nr.2'!$Q164="Neattiecināmās",'Lokālā tāme Nr.2'!$H164,0))</f>
        <v>0</v>
      </c>
      <c r="I163" s="38">
        <f>IF($C$4="Neattiecināmās izmaksas",IF('Lokālā tāme Nr.2'!$Q164="Neattiecināmās",'Lokālā tāme Nr.2'!$I164,0))</f>
        <v>0</v>
      </c>
      <c r="J163" s="38">
        <f>IF($C$4="Neattiecināmās izmaksas",IF('Lokālā tāme Nr.2'!$Q164="Neattiecināmās",'Lokālā tāme Nr.2'!$J164,0))</f>
        <v>0</v>
      </c>
      <c r="K163" s="43">
        <f>IF($C$4="Neattiecināmās izmaksas",IF('Lokālā tāme Nr.2'!$Q164="Neattiecināmās",'Lokālā tāme Nr.2'!$K164,0))</f>
        <v>0</v>
      </c>
      <c r="L163" s="27">
        <f>IF($C$4="Neattiecināmās izmaksas",IF('Lokālā tāme Nr.2'!$Q164="Neattiecināmās",'Lokālā tāme Nr.2'!$L164,0))</f>
        <v>0</v>
      </c>
      <c r="M163" s="5">
        <f>IF($C$4="Neattiecināmās izmaksas",IF('Lokālā tāme Nr.2'!$Q164="Neattiecināmās",'Lokālā tāme Nr.2'!$M164,0))</f>
        <v>0</v>
      </c>
      <c r="N163" s="5">
        <f>IF($C$4="Neattiecināmās izmaksas",IF('Lokālā tāme Nr.2'!$Q164="Neattiecināmās",'Lokālā tāme Nr.2'!$N164,0))</f>
        <v>0</v>
      </c>
      <c r="O163" s="5">
        <f>IF($C$4="Neattiecināmās izmaksas",IF('Lokālā tāme Nr.2'!$Q164="Neattiecināmās",'Lokālā tāme Nr.2'!$O164,0))</f>
        <v>0</v>
      </c>
      <c r="P163" s="17">
        <f>IF($C$4="Neattiecināmās izmaksas",IF('Lokālā tāme Nr.2'!$Q164="Neattiecināmās",'Lokālā tāme Nr.2'!$P164,0))</f>
        <v>0</v>
      </c>
    </row>
    <row r="164" spans="1:16" ht="12" thickBot="1" x14ac:dyDescent="0.25">
      <c r="A164" s="18">
        <f>IF(P164=0,0,IF(COUNTBLANK(P164)=1,0,COUNTA($P$10:P164)))</f>
        <v>0</v>
      </c>
      <c r="B164" s="5">
        <f>IF($C$4="Neattiecināmās izmaksas",IF('Lokālā tāme Nr.2'!$Q165="Neattiecināmās",'Lokālā tāme Nr.2'!$B165,0))</f>
        <v>0</v>
      </c>
      <c r="C164" s="5">
        <f>IF($C$4="Neattiecināmās izmaksas",IF('Lokālā tāme Nr.2'!$Q165="Neattiecināmās",'Lokālā tāme Nr.2'!$C165,0))</f>
        <v>0</v>
      </c>
      <c r="D164" s="5">
        <f>IF($C$4="Neattiecināmās izmaksas",IF('Lokālā tāme Nr.2'!$Q165="Neattiecināmās",'Lokālā tāme Nr.2'!$D165,0))</f>
        <v>0</v>
      </c>
      <c r="E164" s="17">
        <f>IF($C$4="Neattiecināmās izmaksas",IF('Lokālā tāme Nr.2'!$Q165="Neattiecināmās",'Lokālā tāme Nr.2'!$E165,0))</f>
        <v>0</v>
      </c>
      <c r="F164" s="42">
        <f>IF($C$4="Neattiecināmās izmaksas",IF('Lokālā tāme Nr.2'!$Q165="Neattiecināmās",'Lokālā tāme Nr.2'!$F165,0))</f>
        <v>0</v>
      </c>
      <c r="G164" s="38">
        <f>IF($C$4="Neattiecināmās izmaksas",IF('Lokālā tāme Nr.2'!$Q165="Neattiecināmās",'Lokālā tāme Nr.2'!$G165,0))</f>
        <v>0</v>
      </c>
      <c r="H164" s="38">
        <f>IF($C$4="Neattiecināmās izmaksas",IF('Lokālā tāme Nr.2'!$Q165="Neattiecināmās",'Lokālā tāme Nr.2'!$H165,0))</f>
        <v>0</v>
      </c>
      <c r="I164" s="38">
        <f>IF($C$4="Neattiecināmās izmaksas",IF('Lokālā tāme Nr.2'!$Q165="Neattiecināmās",'Lokālā tāme Nr.2'!$I165,0))</f>
        <v>0</v>
      </c>
      <c r="J164" s="38">
        <f>IF($C$4="Neattiecināmās izmaksas",IF('Lokālā tāme Nr.2'!$Q165="Neattiecināmās",'Lokālā tāme Nr.2'!$J165,0))</f>
        <v>0</v>
      </c>
      <c r="K164" s="43">
        <f>IF($C$4="Neattiecināmās izmaksas",IF('Lokālā tāme Nr.2'!$Q165="Neattiecināmās",'Lokālā tāme Nr.2'!$K165,0))</f>
        <v>0</v>
      </c>
      <c r="L164" s="27">
        <f>IF($C$4="Neattiecināmās izmaksas",IF('Lokālā tāme Nr.2'!$Q165="Neattiecināmās",'Lokālā tāme Nr.2'!$L165,0))</f>
        <v>0</v>
      </c>
      <c r="M164" s="5">
        <f>IF($C$4="Neattiecināmās izmaksas",IF('Lokālā tāme Nr.2'!$Q165="Neattiecināmās",'Lokālā tāme Nr.2'!$M165,0))</f>
        <v>0</v>
      </c>
      <c r="N164" s="5">
        <f>IF($C$4="Neattiecināmās izmaksas",IF('Lokālā tāme Nr.2'!$Q165="Neattiecināmās",'Lokālā tāme Nr.2'!$N165,0))</f>
        <v>0</v>
      </c>
      <c r="O164" s="5">
        <f>IF($C$4="Neattiecināmās izmaksas",IF('Lokālā tāme Nr.2'!$Q165="Neattiecināmās",'Lokālā tāme Nr.2'!$O165,0))</f>
        <v>0</v>
      </c>
      <c r="P164" s="17">
        <f>IF($C$4="Neattiecināmās izmaksas",IF('Lokālā tāme Nr.2'!$Q165="Neattiecināmās",'Lokālā tāme Nr.2'!$P165,0))</f>
        <v>0</v>
      </c>
    </row>
    <row r="165" spans="1:16" ht="12" thickBot="1" x14ac:dyDescent="0.25">
      <c r="A165" s="18">
        <f>IF(P165=0,0,IF(COUNTBLANK(P165)=1,0,COUNTA($P$10:P165)))</f>
        <v>0</v>
      </c>
      <c r="B165" s="5">
        <f>IF($C$4="Neattiecināmās izmaksas",IF('Lokālā tāme Nr.2'!$Q166="Neattiecināmās",'Lokālā tāme Nr.2'!$B166,0))</f>
        <v>0</v>
      </c>
      <c r="C165" s="5">
        <f>IF($C$4="Neattiecināmās izmaksas",IF('Lokālā tāme Nr.2'!$Q166="Neattiecināmās",'Lokālā tāme Nr.2'!$C166,0))</f>
        <v>0</v>
      </c>
      <c r="D165" s="5">
        <f>IF($C$4="Neattiecināmās izmaksas",IF('Lokālā tāme Nr.2'!$Q166="Neattiecināmās",'Lokālā tāme Nr.2'!$D166,0))</f>
        <v>0</v>
      </c>
      <c r="E165" s="17">
        <f>IF($C$4="Neattiecināmās izmaksas",IF('Lokālā tāme Nr.2'!$Q166="Neattiecināmās",'Lokālā tāme Nr.2'!$E166,0))</f>
        <v>0</v>
      </c>
      <c r="F165" s="42">
        <f>IF($C$4="Neattiecināmās izmaksas",IF('Lokālā tāme Nr.2'!$Q166="Neattiecināmās",'Lokālā tāme Nr.2'!$F166,0))</f>
        <v>0</v>
      </c>
      <c r="G165" s="38">
        <f>IF($C$4="Neattiecināmās izmaksas",IF('Lokālā tāme Nr.2'!$Q166="Neattiecināmās",'Lokālā tāme Nr.2'!$G166,0))</f>
        <v>0</v>
      </c>
      <c r="H165" s="38">
        <f>IF($C$4="Neattiecināmās izmaksas",IF('Lokālā tāme Nr.2'!$Q166="Neattiecināmās",'Lokālā tāme Nr.2'!$H166,0))</f>
        <v>0</v>
      </c>
      <c r="I165" s="38">
        <f>IF($C$4="Neattiecināmās izmaksas",IF('Lokālā tāme Nr.2'!$Q166="Neattiecināmās",'Lokālā tāme Nr.2'!$I166,0))</f>
        <v>0</v>
      </c>
      <c r="J165" s="38">
        <f>IF($C$4="Neattiecināmās izmaksas",IF('Lokālā tāme Nr.2'!$Q166="Neattiecināmās",'Lokālā tāme Nr.2'!$J166,0))</f>
        <v>0</v>
      </c>
      <c r="K165" s="43">
        <f>IF($C$4="Neattiecināmās izmaksas",IF('Lokālā tāme Nr.2'!$Q166="Neattiecināmās",'Lokālā tāme Nr.2'!$K166,0))</f>
        <v>0</v>
      </c>
      <c r="L165" s="27">
        <f>IF($C$4="Neattiecināmās izmaksas",IF('Lokālā tāme Nr.2'!$Q166="Neattiecināmās",'Lokālā tāme Nr.2'!$L166,0))</f>
        <v>0</v>
      </c>
      <c r="M165" s="5">
        <f>IF($C$4="Neattiecināmās izmaksas",IF('Lokālā tāme Nr.2'!$Q166="Neattiecināmās",'Lokālā tāme Nr.2'!$M166,0))</f>
        <v>0</v>
      </c>
      <c r="N165" s="5">
        <f>IF($C$4="Neattiecināmās izmaksas",IF('Lokālā tāme Nr.2'!$Q166="Neattiecināmās",'Lokālā tāme Nr.2'!$N166,0))</f>
        <v>0</v>
      </c>
      <c r="O165" s="5">
        <f>IF($C$4="Neattiecināmās izmaksas",IF('Lokālā tāme Nr.2'!$Q166="Neattiecināmās",'Lokālā tāme Nr.2'!$O166,0))</f>
        <v>0</v>
      </c>
      <c r="P165" s="17">
        <f>IF($C$4="Neattiecināmās izmaksas",IF('Lokālā tāme Nr.2'!$Q166="Neattiecināmās",'Lokālā tāme Nr.2'!$P166,0))</f>
        <v>0</v>
      </c>
    </row>
    <row r="166" spans="1:16" ht="12" thickBot="1" x14ac:dyDescent="0.25">
      <c r="A166" s="18">
        <f>IF(P166=0,0,IF(COUNTBLANK(P166)=1,0,COUNTA($P$10:P166)))</f>
        <v>0</v>
      </c>
      <c r="B166" s="5">
        <f>IF($C$4="Neattiecināmās izmaksas",IF('Lokālā tāme Nr.2'!$Q167="Neattiecināmās",'Lokālā tāme Nr.2'!$B167,0))</f>
        <v>0</v>
      </c>
      <c r="C166" s="5">
        <f>IF($C$4="Neattiecināmās izmaksas",IF('Lokālā tāme Nr.2'!$Q167="Neattiecināmās",'Lokālā tāme Nr.2'!$C167,0))</f>
        <v>0</v>
      </c>
      <c r="D166" s="5">
        <f>IF($C$4="Neattiecināmās izmaksas",IF('Lokālā tāme Nr.2'!$Q167="Neattiecināmās",'Lokālā tāme Nr.2'!$D167,0))</f>
        <v>0</v>
      </c>
      <c r="E166" s="17">
        <f>IF($C$4="Neattiecināmās izmaksas",IF('Lokālā tāme Nr.2'!$Q167="Neattiecināmās",'Lokālā tāme Nr.2'!$E167,0))</f>
        <v>0</v>
      </c>
      <c r="F166" s="42">
        <f>IF($C$4="Neattiecināmās izmaksas",IF('Lokālā tāme Nr.2'!$Q167="Neattiecināmās",'Lokālā tāme Nr.2'!$F167,0))</f>
        <v>0</v>
      </c>
      <c r="G166" s="38">
        <f>IF($C$4="Neattiecināmās izmaksas",IF('Lokālā tāme Nr.2'!$Q167="Neattiecināmās",'Lokālā tāme Nr.2'!$G167,0))</f>
        <v>0</v>
      </c>
      <c r="H166" s="38">
        <f>IF($C$4="Neattiecināmās izmaksas",IF('Lokālā tāme Nr.2'!$Q167="Neattiecināmās",'Lokālā tāme Nr.2'!$H167,0))</f>
        <v>0</v>
      </c>
      <c r="I166" s="38">
        <f>IF($C$4="Neattiecināmās izmaksas",IF('Lokālā tāme Nr.2'!$Q167="Neattiecināmās",'Lokālā tāme Nr.2'!$I167,0))</f>
        <v>0</v>
      </c>
      <c r="J166" s="38">
        <f>IF($C$4="Neattiecināmās izmaksas",IF('Lokālā tāme Nr.2'!$Q167="Neattiecināmās",'Lokālā tāme Nr.2'!$J167,0))</f>
        <v>0</v>
      </c>
      <c r="K166" s="43">
        <f>IF($C$4="Neattiecināmās izmaksas",IF('Lokālā tāme Nr.2'!$Q167="Neattiecināmās",'Lokālā tāme Nr.2'!$K167,0))</f>
        <v>0</v>
      </c>
      <c r="L166" s="27">
        <f>IF($C$4="Neattiecināmās izmaksas",IF('Lokālā tāme Nr.2'!$Q167="Neattiecināmās",'Lokālā tāme Nr.2'!$L167,0))</f>
        <v>0</v>
      </c>
      <c r="M166" s="5">
        <f>IF($C$4="Neattiecināmās izmaksas",IF('Lokālā tāme Nr.2'!$Q167="Neattiecināmās",'Lokālā tāme Nr.2'!$M167,0))</f>
        <v>0</v>
      </c>
      <c r="N166" s="5">
        <f>IF($C$4="Neattiecināmās izmaksas",IF('Lokālā tāme Nr.2'!$Q167="Neattiecināmās",'Lokālā tāme Nr.2'!$N167,0))</f>
        <v>0</v>
      </c>
      <c r="O166" s="5">
        <f>IF($C$4="Neattiecināmās izmaksas",IF('Lokālā tāme Nr.2'!$Q167="Neattiecināmās",'Lokālā tāme Nr.2'!$O167,0))</f>
        <v>0</v>
      </c>
      <c r="P166" s="17">
        <f>IF($C$4="Neattiecināmās izmaksas",IF('Lokālā tāme Nr.2'!$Q167="Neattiecināmās",'Lokālā tāme Nr.2'!$P167,0))</f>
        <v>0</v>
      </c>
    </row>
    <row r="167" spans="1:16" ht="12" thickBot="1" x14ac:dyDescent="0.25">
      <c r="A167" s="18">
        <f>IF(P167=0,0,IF(COUNTBLANK(P167)=1,0,COUNTA($P$10:P167)))</f>
        <v>0</v>
      </c>
      <c r="B167" s="5">
        <f>IF($C$4="Neattiecināmās izmaksas",IF('Lokālā tāme Nr.2'!$Q168="Neattiecināmās",'Lokālā tāme Nr.2'!$B168,0))</f>
        <v>0</v>
      </c>
      <c r="C167" s="5">
        <f>IF($C$4="Neattiecināmās izmaksas",IF('Lokālā tāme Nr.2'!$Q168="Neattiecināmās",'Lokālā tāme Nr.2'!$C168,0))</f>
        <v>0</v>
      </c>
      <c r="D167" s="5">
        <f>IF($C$4="Neattiecināmās izmaksas",IF('Lokālā tāme Nr.2'!$Q168="Neattiecināmās",'Lokālā tāme Nr.2'!$D168,0))</f>
        <v>0</v>
      </c>
      <c r="E167" s="17">
        <f>IF($C$4="Neattiecināmās izmaksas",IF('Lokālā tāme Nr.2'!$Q168="Neattiecināmās",'Lokālā tāme Nr.2'!$E168,0))</f>
        <v>0</v>
      </c>
      <c r="F167" s="42">
        <f>IF($C$4="Neattiecināmās izmaksas",IF('Lokālā tāme Nr.2'!$Q168="Neattiecināmās",'Lokālā tāme Nr.2'!$F168,0))</f>
        <v>0</v>
      </c>
      <c r="G167" s="38">
        <f>IF($C$4="Neattiecināmās izmaksas",IF('Lokālā tāme Nr.2'!$Q168="Neattiecināmās",'Lokālā tāme Nr.2'!$G168,0))</f>
        <v>0</v>
      </c>
      <c r="H167" s="38">
        <f>IF($C$4="Neattiecināmās izmaksas",IF('Lokālā tāme Nr.2'!$Q168="Neattiecināmās",'Lokālā tāme Nr.2'!$H168,0))</f>
        <v>0</v>
      </c>
      <c r="I167" s="38">
        <f>IF($C$4="Neattiecināmās izmaksas",IF('Lokālā tāme Nr.2'!$Q168="Neattiecināmās",'Lokālā tāme Nr.2'!$I168,0))</f>
        <v>0</v>
      </c>
      <c r="J167" s="38">
        <f>IF($C$4="Neattiecināmās izmaksas",IF('Lokālā tāme Nr.2'!$Q168="Neattiecināmās",'Lokālā tāme Nr.2'!$J168,0))</f>
        <v>0</v>
      </c>
      <c r="K167" s="43">
        <f>IF($C$4="Neattiecināmās izmaksas",IF('Lokālā tāme Nr.2'!$Q168="Neattiecināmās",'Lokālā tāme Nr.2'!$K168,0))</f>
        <v>0</v>
      </c>
      <c r="L167" s="27">
        <f>IF($C$4="Neattiecināmās izmaksas",IF('Lokālā tāme Nr.2'!$Q168="Neattiecināmās",'Lokālā tāme Nr.2'!$L168,0))</f>
        <v>0</v>
      </c>
      <c r="M167" s="5">
        <f>IF($C$4="Neattiecināmās izmaksas",IF('Lokālā tāme Nr.2'!$Q168="Neattiecināmās",'Lokālā tāme Nr.2'!$M168,0))</f>
        <v>0</v>
      </c>
      <c r="N167" s="5">
        <f>IF($C$4="Neattiecināmās izmaksas",IF('Lokālā tāme Nr.2'!$Q168="Neattiecināmās",'Lokālā tāme Nr.2'!$N168,0))</f>
        <v>0</v>
      </c>
      <c r="O167" s="5">
        <f>IF($C$4="Neattiecināmās izmaksas",IF('Lokālā tāme Nr.2'!$Q168="Neattiecināmās",'Lokālā tāme Nr.2'!$O168,0))</f>
        <v>0</v>
      </c>
      <c r="P167" s="17">
        <f>IF($C$4="Neattiecināmās izmaksas",IF('Lokālā tāme Nr.2'!$Q168="Neattiecināmās",'Lokālā tāme Nr.2'!$P168,0))</f>
        <v>0</v>
      </c>
    </row>
    <row r="168" spans="1:16" ht="12" thickBot="1" x14ac:dyDescent="0.25">
      <c r="A168" s="18">
        <f>IF(P168=0,0,IF(COUNTBLANK(P168)=1,0,COUNTA($P$10:P168)))</f>
        <v>0</v>
      </c>
      <c r="B168" s="5">
        <f>IF($C$4="Neattiecināmās izmaksas",IF('Lokālā tāme Nr.2'!$Q169="Neattiecināmās",'Lokālā tāme Nr.2'!$B169,0))</f>
        <v>0</v>
      </c>
      <c r="C168" s="5">
        <f>IF($C$4="Neattiecināmās izmaksas",IF('Lokālā tāme Nr.2'!$Q169="Neattiecināmās",'Lokālā tāme Nr.2'!$C169,0))</f>
        <v>0</v>
      </c>
      <c r="D168" s="5">
        <f>IF($C$4="Neattiecināmās izmaksas",IF('Lokālā tāme Nr.2'!$Q169="Neattiecināmās",'Lokālā tāme Nr.2'!$D169,0))</f>
        <v>0</v>
      </c>
      <c r="E168" s="17">
        <f>IF($C$4="Neattiecināmās izmaksas",IF('Lokālā tāme Nr.2'!$Q169="Neattiecināmās",'Lokālā tāme Nr.2'!$E169,0))</f>
        <v>0</v>
      </c>
      <c r="F168" s="42">
        <f>IF($C$4="Neattiecināmās izmaksas",IF('Lokālā tāme Nr.2'!$Q169="Neattiecināmās",'Lokālā tāme Nr.2'!$F169,0))</f>
        <v>0</v>
      </c>
      <c r="G168" s="38">
        <f>IF($C$4="Neattiecināmās izmaksas",IF('Lokālā tāme Nr.2'!$Q169="Neattiecināmās",'Lokālā tāme Nr.2'!$G169,0))</f>
        <v>0</v>
      </c>
      <c r="H168" s="38">
        <f>IF($C$4="Neattiecināmās izmaksas",IF('Lokālā tāme Nr.2'!$Q169="Neattiecināmās",'Lokālā tāme Nr.2'!$H169,0))</f>
        <v>0</v>
      </c>
      <c r="I168" s="38">
        <f>IF($C$4="Neattiecināmās izmaksas",IF('Lokālā tāme Nr.2'!$Q169="Neattiecināmās",'Lokālā tāme Nr.2'!$I169,0))</f>
        <v>0</v>
      </c>
      <c r="J168" s="38">
        <f>IF($C$4="Neattiecināmās izmaksas",IF('Lokālā tāme Nr.2'!$Q169="Neattiecināmās",'Lokālā tāme Nr.2'!$J169,0))</f>
        <v>0</v>
      </c>
      <c r="K168" s="43">
        <f>IF($C$4="Neattiecināmās izmaksas",IF('Lokālā tāme Nr.2'!$Q169="Neattiecināmās",'Lokālā tāme Nr.2'!$K169,0))</f>
        <v>0</v>
      </c>
      <c r="L168" s="27">
        <f>IF($C$4="Neattiecināmās izmaksas",IF('Lokālā tāme Nr.2'!$Q169="Neattiecināmās",'Lokālā tāme Nr.2'!$L169,0))</f>
        <v>0</v>
      </c>
      <c r="M168" s="5">
        <f>IF($C$4="Neattiecināmās izmaksas",IF('Lokālā tāme Nr.2'!$Q169="Neattiecināmās",'Lokālā tāme Nr.2'!$M169,0))</f>
        <v>0</v>
      </c>
      <c r="N168" s="5">
        <f>IF($C$4="Neattiecināmās izmaksas",IF('Lokālā tāme Nr.2'!$Q169="Neattiecināmās",'Lokālā tāme Nr.2'!$N169,0))</f>
        <v>0</v>
      </c>
      <c r="O168" s="5">
        <f>IF($C$4="Neattiecināmās izmaksas",IF('Lokālā tāme Nr.2'!$Q169="Neattiecināmās",'Lokālā tāme Nr.2'!$O169,0))</f>
        <v>0</v>
      </c>
      <c r="P168" s="17">
        <f>IF($C$4="Neattiecināmās izmaksas",IF('Lokālā tāme Nr.2'!$Q169="Neattiecināmās",'Lokālā tāme Nr.2'!$P169,0))</f>
        <v>0</v>
      </c>
    </row>
    <row r="169" spans="1:16" ht="12" thickBot="1" x14ac:dyDescent="0.25">
      <c r="A169" s="18">
        <f>IF(P169=0,0,IF(COUNTBLANK(P169)=1,0,COUNTA($P$10:P169)))</f>
        <v>0</v>
      </c>
      <c r="B169" s="5">
        <f>IF($C$4="Neattiecināmās izmaksas",IF('Lokālā tāme Nr.2'!$Q170="Neattiecināmās",'Lokālā tāme Nr.2'!$B170,0))</f>
        <v>0</v>
      </c>
      <c r="C169" s="5">
        <f>IF($C$4="Neattiecināmās izmaksas",IF('Lokālā tāme Nr.2'!$Q170="Neattiecināmās",'Lokālā tāme Nr.2'!$C170,0))</f>
        <v>0</v>
      </c>
      <c r="D169" s="5">
        <f>IF($C$4="Neattiecināmās izmaksas",IF('Lokālā tāme Nr.2'!$Q170="Neattiecināmās",'Lokālā tāme Nr.2'!$D170,0))</f>
        <v>0</v>
      </c>
      <c r="E169" s="17">
        <f>IF($C$4="Neattiecināmās izmaksas",IF('Lokālā tāme Nr.2'!$Q170="Neattiecināmās",'Lokālā tāme Nr.2'!$E170,0))</f>
        <v>0</v>
      </c>
      <c r="F169" s="42">
        <f>IF($C$4="Neattiecināmās izmaksas",IF('Lokālā tāme Nr.2'!$Q170="Neattiecināmās",'Lokālā tāme Nr.2'!$F170,0))</f>
        <v>0</v>
      </c>
      <c r="G169" s="38">
        <f>IF($C$4="Neattiecināmās izmaksas",IF('Lokālā tāme Nr.2'!$Q170="Neattiecināmās",'Lokālā tāme Nr.2'!$G170,0))</f>
        <v>0</v>
      </c>
      <c r="H169" s="38">
        <f>IF($C$4="Neattiecināmās izmaksas",IF('Lokālā tāme Nr.2'!$Q170="Neattiecināmās",'Lokālā tāme Nr.2'!$H170,0))</f>
        <v>0</v>
      </c>
      <c r="I169" s="38">
        <f>IF($C$4="Neattiecināmās izmaksas",IF('Lokālā tāme Nr.2'!$Q170="Neattiecināmās",'Lokālā tāme Nr.2'!$I170,0))</f>
        <v>0</v>
      </c>
      <c r="J169" s="38">
        <f>IF($C$4="Neattiecināmās izmaksas",IF('Lokālā tāme Nr.2'!$Q170="Neattiecināmās",'Lokālā tāme Nr.2'!$J170,0))</f>
        <v>0</v>
      </c>
      <c r="K169" s="43">
        <f>IF($C$4="Neattiecināmās izmaksas",IF('Lokālā tāme Nr.2'!$Q170="Neattiecināmās",'Lokālā tāme Nr.2'!$K170,0))</f>
        <v>0</v>
      </c>
      <c r="L169" s="27">
        <f>IF($C$4="Neattiecināmās izmaksas",IF('Lokālā tāme Nr.2'!$Q170="Neattiecināmās",'Lokālā tāme Nr.2'!$L170,0))</f>
        <v>0</v>
      </c>
      <c r="M169" s="5">
        <f>IF($C$4="Neattiecināmās izmaksas",IF('Lokālā tāme Nr.2'!$Q170="Neattiecināmās",'Lokālā tāme Nr.2'!$M170,0))</f>
        <v>0</v>
      </c>
      <c r="N169" s="5">
        <f>IF($C$4="Neattiecināmās izmaksas",IF('Lokālā tāme Nr.2'!$Q170="Neattiecināmās",'Lokālā tāme Nr.2'!$N170,0))</f>
        <v>0</v>
      </c>
      <c r="O169" s="5">
        <f>IF($C$4="Neattiecināmās izmaksas",IF('Lokālā tāme Nr.2'!$Q170="Neattiecināmās",'Lokālā tāme Nr.2'!$O170,0))</f>
        <v>0</v>
      </c>
      <c r="P169" s="17">
        <f>IF($C$4="Neattiecināmās izmaksas",IF('Lokālā tāme Nr.2'!$Q170="Neattiecināmās",'Lokālā tāme Nr.2'!$P170,0))</f>
        <v>0</v>
      </c>
    </row>
    <row r="170" spans="1:16" ht="12" thickBot="1" x14ac:dyDescent="0.25">
      <c r="A170" s="18">
        <f>IF(P170=0,0,IF(COUNTBLANK(P170)=1,0,COUNTA($P$10:P170)))</f>
        <v>0</v>
      </c>
      <c r="B170" s="5">
        <f>IF($C$4="Neattiecināmās izmaksas",IF('Lokālā tāme Nr.2'!$Q171="Neattiecināmās",'Lokālā tāme Nr.2'!$B171,0))</f>
        <v>0</v>
      </c>
      <c r="C170" s="5">
        <f>IF($C$4="Neattiecināmās izmaksas",IF('Lokālā tāme Nr.2'!$Q171="Neattiecināmās",'Lokālā tāme Nr.2'!$C171,0))</f>
        <v>0</v>
      </c>
      <c r="D170" s="5">
        <f>IF($C$4="Neattiecināmās izmaksas",IF('Lokālā tāme Nr.2'!$Q171="Neattiecināmās",'Lokālā tāme Nr.2'!$D171,0))</f>
        <v>0</v>
      </c>
      <c r="E170" s="17">
        <f>IF($C$4="Neattiecināmās izmaksas",IF('Lokālā tāme Nr.2'!$Q171="Neattiecināmās",'Lokālā tāme Nr.2'!$E171,0))</f>
        <v>0</v>
      </c>
      <c r="F170" s="42">
        <f>IF($C$4="Neattiecināmās izmaksas",IF('Lokālā tāme Nr.2'!$Q171="Neattiecināmās",'Lokālā tāme Nr.2'!$F171,0))</f>
        <v>0</v>
      </c>
      <c r="G170" s="38">
        <f>IF($C$4="Neattiecināmās izmaksas",IF('Lokālā tāme Nr.2'!$Q171="Neattiecināmās",'Lokālā tāme Nr.2'!$G171,0))</f>
        <v>0</v>
      </c>
      <c r="H170" s="38">
        <f>IF($C$4="Neattiecināmās izmaksas",IF('Lokālā tāme Nr.2'!$Q171="Neattiecināmās",'Lokālā tāme Nr.2'!$H171,0))</f>
        <v>0</v>
      </c>
      <c r="I170" s="38">
        <f>IF($C$4="Neattiecināmās izmaksas",IF('Lokālā tāme Nr.2'!$Q171="Neattiecināmās",'Lokālā tāme Nr.2'!$I171,0))</f>
        <v>0</v>
      </c>
      <c r="J170" s="38">
        <f>IF($C$4="Neattiecināmās izmaksas",IF('Lokālā tāme Nr.2'!$Q171="Neattiecināmās",'Lokālā tāme Nr.2'!$J171,0))</f>
        <v>0</v>
      </c>
      <c r="K170" s="43">
        <f>IF($C$4="Neattiecināmās izmaksas",IF('Lokālā tāme Nr.2'!$Q171="Neattiecināmās",'Lokālā tāme Nr.2'!$K171,0))</f>
        <v>0</v>
      </c>
      <c r="L170" s="27">
        <f>IF($C$4="Neattiecināmās izmaksas",IF('Lokālā tāme Nr.2'!$Q171="Neattiecināmās",'Lokālā tāme Nr.2'!$L171,0))</f>
        <v>0</v>
      </c>
      <c r="M170" s="5">
        <f>IF($C$4="Neattiecināmās izmaksas",IF('Lokālā tāme Nr.2'!$Q171="Neattiecināmās",'Lokālā tāme Nr.2'!$M171,0))</f>
        <v>0</v>
      </c>
      <c r="N170" s="5">
        <f>IF($C$4="Neattiecināmās izmaksas",IF('Lokālā tāme Nr.2'!$Q171="Neattiecināmās",'Lokālā tāme Nr.2'!$N171,0))</f>
        <v>0</v>
      </c>
      <c r="O170" s="5">
        <f>IF($C$4="Neattiecināmās izmaksas",IF('Lokālā tāme Nr.2'!$Q171="Neattiecināmās",'Lokālā tāme Nr.2'!$O171,0))</f>
        <v>0</v>
      </c>
      <c r="P170" s="17">
        <f>IF($C$4="Neattiecināmās izmaksas",IF('Lokālā tāme Nr.2'!$Q171="Neattiecināmās",'Lokālā tāme Nr.2'!$P171,0))</f>
        <v>0</v>
      </c>
    </row>
    <row r="171" spans="1:16" ht="12" thickBot="1" x14ac:dyDescent="0.25">
      <c r="A171" s="18">
        <f>IF(P171=0,0,IF(COUNTBLANK(P171)=1,0,COUNTA($P$10:P171)))</f>
        <v>0</v>
      </c>
      <c r="B171" s="5">
        <f>IF($C$4="Neattiecināmās izmaksas",IF('Lokālā tāme Nr.2'!$Q172="Neattiecināmās",'Lokālā tāme Nr.2'!$B172,0))</f>
        <v>0</v>
      </c>
      <c r="C171" s="5">
        <f>IF($C$4="Neattiecināmās izmaksas",IF('Lokālā tāme Nr.2'!$Q172="Neattiecināmās",'Lokālā tāme Nr.2'!$C172,0))</f>
        <v>0</v>
      </c>
      <c r="D171" s="5">
        <f>IF($C$4="Neattiecināmās izmaksas",IF('Lokālā tāme Nr.2'!$Q172="Neattiecināmās",'Lokālā tāme Nr.2'!$D172,0))</f>
        <v>0</v>
      </c>
      <c r="E171" s="17">
        <f>IF($C$4="Neattiecināmās izmaksas",IF('Lokālā tāme Nr.2'!$Q172="Neattiecināmās",'Lokālā tāme Nr.2'!$E172,0))</f>
        <v>0</v>
      </c>
      <c r="F171" s="42">
        <f>IF($C$4="Neattiecināmās izmaksas",IF('Lokālā tāme Nr.2'!$Q172="Neattiecināmās",'Lokālā tāme Nr.2'!$F172,0))</f>
        <v>0</v>
      </c>
      <c r="G171" s="38">
        <f>IF($C$4="Neattiecināmās izmaksas",IF('Lokālā tāme Nr.2'!$Q172="Neattiecināmās",'Lokālā tāme Nr.2'!$G172,0))</f>
        <v>0</v>
      </c>
      <c r="H171" s="38">
        <f>IF($C$4="Neattiecināmās izmaksas",IF('Lokālā tāme Nr.2'!$Q172="Neattiecināmās",'Lokālā tāme Nr.2'!$H172,0))</f>
        <v>0</v>
      </c>
      <c r="I171" s="38">
        <f>IF($C$4="Neattiecināmās izmaksas",IF('Lokālā tāme Nr.2'!$Q172="Neattiecināmās",'Lokālā tāme Nr.2'!$I172,0))</f>
        <v>0</v>
      </c>
      <c r="J171" s="38">
        <f>IF($C$4="Neattiecināmās izmaksas",IF('Lokālā tāme Nr.2'!$Q172="Neattiecināmās",'Lokālā tāme Nr.2'!$J172,0))</f>
        <v>0</v>
      </c>
      <c r="K171" s="43">
        <f>IF($C$4="Neattiecināmās izmaksas",IF('Lokālā tāme Nr.2'!$Q172="Neattiecināmās",'Lokālā tāme Nr.2'!$K172,0))</f>
        <v>0</v>
      </c>
      <c r="L171" s="27">
        <f>IF($C$4="Neattiecināmās izmaksas",IF('Lokālā tāme Nr.2'!$Q172="Neattiecināmās",'Lokālā tāme Nr.2'!$L172,0))</f>
        <v>0</v>
      </c>
      <c r="M171" s="5">
        <f>IF($C$4="Neattiecināmās izmaksas",IF('Lokālā tāme Nr.2'!$Q172="Neattiecināmās",'Lokālā tāme Nr.2'!$M172,0))</f>
        <v>0</v>
      </c>
      <c r="N171" s="5">
        <f>IF($C$4="Neattiecināmās izmaksas",IF('Lokālā tāme Nr.2'!$Q172="Neattiecināmās",'Lokālā tāme Nr.2'!$N172,0))</f>
        <v>0</v>
      </c>
      <c r="O171" s="5">
        <f>IF($C$4="Neattiecināmās izmaksas",IF('Lokālā tāme Nr.2'!$Q172="Neattiecināmās",'Lokālā tāme Nr.2'!$O172,0))</f>
        <v>0</v>
      </c>
      <c r="P171" s="17">
        <f>IF($C$4="Neattiecināmās izmaksas",IF('Lokālā tāme Nr.2'!$Q172="Neattiecināmās",'Lokālā tāme Nr.2'!$P172,0))</f>
        <v>0</v>
      </c>
    </row>
    <row r="172" spans="1:16" ht="12" thickBot="1" x14ac:dyDescent="0.25">
      <c r="A172" s="18">
        <f>IF(P172=0,0,IF(COUNTBLANK(P172)=1,0,COUNTA($P$10:P172)))</f>
        <v>0</v>
      </c>
      <c r="B172" s="5">
        <f>IF($C$4="Neattiecināmās izmaksas",IF('Lokālā tāme Nr.2'!$Q173="Neattiecināmās",'Lokālā tāme Nr.2'!$B173,0))</f>
        <v>0</v>
      </c>
      <c r="C172" s="5">
        <f>IF($C$4="Neattiecināmās izmaksas",IF('Lokālā tāme Nr.2'!$Q173="Neattiecināmās",'Lokālā tāme Nr.2'!$C173,0))</f>
        <v>0</v>
      </c>
      <c r="D172" s="5">
        <f>IF($C$4="Neattiecināmās izmaksas",IF('Lokālā tāme Nr.2'!$Q173="Neattiecināmās",'Lokālā tāme Nr.2'!$D173,0))</f>
        <v>0</v>
      </c>
      <c r="E172" s="17">
        <f>IF($C$4="Neattiecināmās izmaksas",IF('Lokālā tāme Nr.2'!$Q173="Neattiecināmās",'Lokālā tāme Nr.2'!$E173,0))</f>
        <v>0</v>
      </c>
      <c r="F172" s="42">
        <f>IF($C$4="Neattiecināmās izmaksas",IF('Lokālā tāme Nr.2'!$Q173="Neattiecināmās",'Lokālā tāme Nr.2'!$F173,0))</f>
        <v>0</v>
      </c>
      <c r="G172" s="38">
        <f>IF($C$4="Neattiecināmās izmaksas",IF('Lokālā tāme Nr.2'!$Q173="Neattiecināmās",'Lokālā tāme Nr.2'!$G173,0))</f>
        <v>0</v>
      </c>
      <c r="H172" s="38">
        <f>IF($C$4="Neattiecināmās izmaksas",IF('Lokālā tāme Nr.2'!$Q173="Neattiecināmās",'Lokālā tāme Nr.2'!$H173,0))</f>
        <v>0</v>
      </c>
      <c r="I172" s="38">
        <f>IF($C$4="Neattiecināmās izmaksas",IF('Lokālā tāme Nr.2'!$Q173="Neattiecināmās",'Lokālā tāme Nr.2'!$I173,0))</f>
        <v>0</v>
      </c>
      <c r="J172" s="38">
        <f>IF($C$4="Neattiecināmās izmaksas",IF('Lokālā tāme Nr.2'!$Q173="Neattiecināmās",'Lokālā tāme Nr.2'!$J173,0))</f>
        <v>0</v>
      </c>
      <c r="K172" s="43">
        <f>IF($C$4="Neattiecināmās izmaksas",IF('Lokālā tāme Nr.2'!$Q173="Neattiecināmās",'Lokālā tāme Nr.2'!$K173,0))</f>
        <v>0</v>
      </c>
      <c r="L172" s="27">
        <f>IF($C$4="Neattiecināmās izmaksas",IF('Lokālā tāme Nr.2'!$Q173="Neattiecināmās",'Lokālā tāme Nr.2'!$L173,0))</f>
        <v>0</v>
      </c>
      <c r="M172" s="5">
        <f>IF($C$4="Neattiecināmās izmaksas",IF('Lokālā tāme Nr.2'!$Q173="Neattiecināmās",'Lokālā tāme Nr.2'!$M173,0))</f>
        <v>0</v>
      </c>
      <c r="N172" s="5">
        <f>IF($C$4="Neattiecināmās izmaksas",IF('Lokālā tāme Nr.2'!$Q173="Neattiecināmās",'Lokālā tāme Nr.2'!$N173,0))</f>
        <v>0</v>
      </c>
      <c r="O172" s="5">
        <f>IF($C$4="Neattiecināmās izmaksas",IF('Lokālā tāme Nr.2'!$Q173="Neattiecināmās",'Lokālā tāme Nr.2'!$O173,0))</f>
        <v>0</v>
      </c>
      <c r="P172" s="17">
        <f>IF($C$4="Neattiecināmās izmaksas",IF('Lokālā tāme Nr.2'!$Q173="Neattiecināmās",'Lokālā tāme Nr.2'!$P173,0))</f>
        <v>0</v>
      </c>
    </row>
    <row r="173" spans="1:16" ht="12" thickBot="1" x14ac:dyDescent="0.25">
      <c r="A173" s="18">
        <f>IF(P173=0,0,IF(COUNTBLANK(P173)=1,0,COUNTA($P$10:P173)))</f>
        <v>0</v>
      </c>
      <c r="B173" s="5">
        <f>IF($C$4="Neattiecināmās izmaksas",IF('Lokālā tāme Nr.2'!$Q174="Neattiecināmās",'Lokālā tāme Nr.2'!$B174,0))</f>
        <v>0</v>
      </c>
      <c r="C173" s="5">
        <f>IF($C$4="Neattiecināmās izmaksas",IF('Lokālā tāme Nr.2'!$Q174="Neattiecināmās",'Lokālā tāme Nr.2'!$C174,0))</f>
        <v>0</v>
      </c>
      <c r="D173" s="5">
        <f>IF($C$4="Neattiecināmās izmaksas",IF('Lokālā tāme Nr.2'!$Q174="Neattiecināmās",'Lokālā tāme Nr.2'!$D174,0))</f>
        <v>0</v>
      </c>
      <c r="E173" s="17">
        <f>IF($C$4="Neattiecināmās izmaksas",IF('Lokālā tāme Nr.2'!$Q174="Neattiecināmās",'Lokālā tāme Nr.2'!$E174,0))</f>
        <v>0</v>
      </c>
      <c r="F173" s="42">
        <f>IF($C$4="Neattiecināmās izmaksas",IF('Lokālā tāme Nr.2'!$Q174="Neattiecināmās",'Lokālā tāme Nr.2'!$F174,0))</f>
        <v>0</v>
      </c>
      <c r="G173" s="38">
        <f>IF($C$4="Neattiecināmās izmaksas",IF('Lokālā tāme Nr.2'!$Q174="Neattiecināmās",'Lokālā tāme Nr.2'!$G174,0))</f>
        <v>0</v>
      </c>
      <c r="H173" s="38">
        <f>IF($C$4="Neattiecināmās izmaksas",IF('Lokālā tāme Nr.2'!$Q174="Neattiecināmās",'Lokālā tāme Nr.2'!$H174,0))</f>
        <v>0</v>
      </c>
      <c r="I173" s="38">
        <f>IF($C$4="Neattiecināmās izmaksas",IF('Lokālā tāme Nr.2'!$Q174="Neattiecināmās",'Lokālā tāme Nr.2'!$I174,0))</f>
        <v>0</v>
      </c>
      <c r="J173" s="38">
        <f>IF($C$4="Neattiecināmās izmaksas",IF('Lokālā tāme Nr.2'!$Q174="Neattiecināmās",'Lokālā tāme Nr.2'!$J174,0))</f>
        <v>0</v>
      </c>
      <c r="K173" s="43">
        <f>IF($C$4="Neattiecināmās izmaksas",IF('Lokālā tāme Nr.2'!$Q174="Neattiecināmās",'Lokālā tāme Nr.2'!$K174,0))</f>
        <v>0</v>
      </c>
      <c r="L173" s="27">
        <f>IF($C$4="Neattiecināmās izmaksas",IF('Lokālā tāme Nr.2'!$Q174="Neattiecināmās",'Lokālā tāme Nr.2'!$L174,0))</f>
        <v>0</v>
      </c>
      <c r="M173" s="5">
        <f>IF($C$4="Neattiecināmās izmaksas",IF('Lokālā tāme Nr.2'!$Q174="Neattiecināmās",'Lokālā tāme Nr.2'!$M174,0))</f>
        <v>0</v>
      </c>
      <c r="N173" s="5">
        <f>IF($C$4="Neattiecināmās izmaksas",IF('Lokālā tāme Nr.2'!$Q174="Neattiecināmās",'Lokālā tāme Nr.2'!$N174,0))</f>
        <v>0</v>
      </c>
      <c r="O173" s="5">
        <f>IF($C$4="Neattiecināmās izmaksas",IF('Lokālā tāme Nr.2'!$Q174="Neattiecināmās",'Lokālā tāme Nr.2'!$O174,0))</f>
        <v>0</v>
      </c>
      <c r="P173" s="17">
        <f>IF($C$4="Neattiecināmās izmaksas",IF('Lokālā tāme Nr.2'!$Q174="Neattiecināmās",'Lokālā tāme Nr.2'!$P174,0))</f>
        <v>0</v>
      </c>
    </row>
    <row r="174" spans="1:16" ht="12" thickBot="1" x14ac:dyDescent="0.25">
      <c r="A174" s="18">
        <f>IF(P174=0,0,IF(COUNTBLANK(P174)=1,0,COUNTA($P$10:P174)))</f>
        <v>0</v>
      </c>
      <c r="B174" s="5">
        <f>IF($C$4="Neattiecināmās izmaksas",IF('Lokālā tāme Nr.2'!$Q175="Neattiecināmās",'Lokālā tāme Nr.2'!$B175,0))</f>
        <v>0</v>
      </c>
      <c r="C174" s="5">
        <f>IF($C$4="Neattiecināmās izmaksas",IF('Lokālā tāme Nr.2'!$Q175="Neattiecināmās",'Lokālā tāme Nr.2'!$C175,0))</f>
        <v>0</v>
      </c>
      <c r="D174" s="5">
        <f>IF($C$4="Neattiecināmās izmaksas",IF('Lokālā tāme Nr.2'!$Q175="Neattiecināmās",'Lokālā tāme Nr.2'!$D175,0))</f>
        <v>0</v>
      </c>
      <c r="E174" s="17">
        <f>IF($C$4="Neattiecināmās izmaksas",IF('Lokālā tāme Nr.2'!$Q175="Neattiecināmās",'Lokālā tāme Nr.2'!$E175,0))</f>
        <v>0</v>
      </c>
      <c r="F174" s="42">
        <f>IF($C$4="Neattiecināmās izmaksas",IF('Lokālā tāme Nr.2'!$Q175="Neattiecināmās",'Lokālā tāme Nr.2'!$F175,0))</f>
        <v>0</v>
      </c>
      <c r="G174" s="38">
        <f>IF($C$4="Neattiecināmās izmaksas",IF('Lokālā tāme Nr.2'!$Q175="Neattiecināmās",'Lokālā tāme Nr.2'!$G175,0))</f>
        <v>0</v>
      </c>
      <c r="H174" s="38">
        <f>IF($C$4="Neattiecināmās izmaksas",IF('Lokālā tāme Nr.2'!$Q175="Neattiecināmās",'Lokālā tāme Nr.2'!$H175,0))</f>
        <v>0</v>
      </c>
      <c r="I174" s="38">
        <f>IF($C$4="Neattiecināmās izmaksas",IF('Lokālā tāme Nr.2'!$Q175="Neattiecināmās",'Lokālā tāme Nr.2'!$I175,0))</f>
        <v>0</v>
      </c>
      <c r="J174" s="38">
        <f>IF($C$4="Neattiecināmās izmaksas",IF('Lokālā tāme Nr.2'!$Q175="Neattiecināmās",'Lokālā tāme Nr.2'!$J175,0))</f>
        <v>0</v>
      </c>
      <c r="K174" s="43">
        <f>IF($C$4="Neattiecināmās izmaksas",IF('Lokālā tāme Nr.2'!$Q175="Neattiecināmās",'Lokālā tāme Nr.2'!$K175,0))</f>
        <v>0</v>
      </c>
      <c r="L174" s="27">
        <f>IF($C$4="Neattiecināmās izmaksas",IF('Lokālā tāme Nr.2'!$Q175="Neattiecināmās",'Lokālā tāme Nr.2'!$L175,0))</f>
        <v>0</v>
      </c>
      <c r="M174" s="5">
        <f>IF($C$4="Neattiecināmās izmaksas",IF('Lokālā tāme Nr.2'!$Q175="Neattiecināmās",'Lokālā tāme Nr.2'!$M175,0))</f>
        <v>0</v>
      </c>
      <c r="N174" s="5">
        <f>IF($C$4="Neattiecināmās izmaksas",IF('Lokālā tāme Nr.2'!$Q175="Neattiecināmās",'Lokālā tāme Nr.2'!$N175,0))</f>
        <v>0</v>
      </c>
      <c r="O174" s="5">
        <f>IF($C$4="Neattiecināmās izmaksas",IF('Lokālā tāme Nr.2'!$Q175="Neattiecināmās",'Lokālā tāme Nr.2'!$O175,0))</f>
        <v>0</v>
      </c>
      <c r="P174" s="17">
        <f>IF($C$4="Neattiecināmās izmaksas",IF('Lokālā tāme Nr.2'!$Q175="Neattiecināmās",'Lokālā tāme Nr.2'!$P175,0))</f>
        <v>0</v>
      </c>
    </row>
    <row r="175" spans="1:16" ht="12" thickBot="1" x14ac:dyDescent="0.25">
      <c r="A175" s="18">
        <f>IF(P175=0,0,IF(COUNTBLANK(P175)=1,0,COUNTA($P$10:P175)))</f>
        <v>0</v>
      </c>
      <c r="B175" s="5">
        <f>IF($C$4="Neattiecināmās izmaksas",IF('Lokālā tāme Nr.2'!$Q176="Neattiecināmās",'Lokālā tāme Nr.2'!$B176,0))</f>
        <v>0</v>
      </c>
      <c r="C175" s="5">
        <f>IF($C$4="Neattiecināmās izmaksas",IF('Lokālā tāme Nr.2'!$Q176="Neattiecināmās",'Lokālā tāme Nr.2'!$C176,0))</f>
        <v>0</v>
      </c>
      <c r="D175" s="5">
        <f>IF($C$4="Neattiecināmās izmaksas",IF('Lokālā tāme Nr.2'!$Q176="Neattiecināmās",'Lokālā tāme Nr.2'!$D176,0))</f>
        <v>0</v>
      </c>
      <c r="E175" s="17">
        <f>IF($C$4="Neattiecināmās izmaksas",IF('Lokālā tāme Nr.2'!$Q176="Neattiecināmās",'Lokālā tāme Nr.2'!$E176,0))</f>
        <v>0</v>
      </c>
      <c r="F175" s="42">
        <f>IF($C$4="Neattiecināmās izmaksas",IF('Lokālā tāme Nr.2'!$Q176="Neattiecināmās",'Lokālā tāme Nr.2'!$F176,0))</f>
        <v>0</v>
      </c>
      <c r="G175" s="38">
        <f>IF($C$4="Neattiecināmās izmaksas",IF('Lokālā tāme Nr.2'!$Q176="Neattiecināmās",'Lokālā tāme Nr.2'!$G176,0))</f>
        <v>0</v>
      </c>
      <c r="H175" s="38">
        <f>IF($C$4="Neattiecināmās izmaksas",IF('Lokālā tāme Nr.2'!$Q176="Neattiecināmās",'Lokālā tāme Nr.2'!$H176,0))</f>
        <v>0</v>
      </c>
      <c r="I175" s="38">
        <f>IF($C$4="Neattiecināmās izmaksas",IF('Lokālā tāme Nr.2'!$Q176="Neattiecināmās",'Lokālā tāme Nr.2'!$I176,0))</f>
        <v>0</v>
      </c>
      <c r="J175" s="38">
        <f>IF($C$4="Neattiecināmās izmaksas",IF('Lokālā tāme Nr.2'!$Q176="Neattiecināmās",'Lokālā tāme Nr.2'!$J176,0))</f>
        <v>0</v>
      </c>
      <c r="K175" s="43">
        <f>IF($C$4="Neattiecināmās izmaksas",IF('Lokālā tāme Nr.2'!$Q176="Neattiecināmās",'Lokālā tāme Nr.2'!$K176,0))</f>
        <v>0</v>
      </c>
      <c r="L175" s="27">
        <f>IF($C$4="Neattiecināmās izmaksas",IF('Lokālā tāme Nr.2'!$Q176="Neattiecināmās",'Lokālā tāme Nr.2'!$L176,0))</f>
        <v>0</v>
      </c>
      <c r="M175" s="5">
        <f>IF($C$4="Neattiecināmās izmaksas",IF('Lokālā tāme Nr.2'!$Q176="Neattiecināmās",'Lokālā tāme Nr.2'!$M176,0))</f>
        <v>0</v>
      </c>
      <c r="N175" s="5">
        <f>IF($C$4="Neattiecināmās izmaksas",IF('Lokālā tāme Nr.2'!$Q176="Neattiecināmās",'Lokālā tāme Nr.2'!$N176,0))</f>
        <v>0</v>
      </c>
      <c r="O175" s="5">
        <f>IF($C$4="Neattiecināmās izmaksas",IF('Lokālā tāme Nr.2'!$Q176="Neattiecināmās",'Lokālā tāme Nr.2'!$O176,0))</f>
        <v>0</v>
      </c>
      <c r="P175" s="17">
        <f>IF($C$4="Neattiecināmās izmaksas",IF('Lokālā tāme Nr.2'!$Q176="Neattiecināmās",'Lokālā tāme Nr.2'!$P176,0))</f>
        <v>0</v>
      </c>
    </row>
    <row r="176" spans="1:16" ht="12" thickBot="1" x14ac:dyDescent="0.25">
      <c r="A176" s="18">
        <f>IF(P176=0,0,IF(COUNTBLANK(P176)=1,0,COUNTA($P$10:P176)))</f>
        <v>0</v>
      </c>
      <c r="B176" s="5">
        <f>IF($C$4="Neattiecināmās izmaksas",IF('Lokālā tāme Nr.2'!$Q177="Neattiecināmās",'Lokālā tāme Nr.2'!$B177,0))</f>
        <v>0</v>
      </c>
      <c r="C176" s="5">
        <f>IF($C$4="Neattiecināmās izmaksas",IF('Lokālā tāme Nr.2'!$Q177="Neattiecināmās",'Lokālā tāme Nr.2'!$C177,0))</f>
        <v>0</v>
      </c>
      <c r="D176" s="5">
        <f>IF($C$4="Neattiecināmās izmaksas",IF('Lokālā tāme Nr.2'!$Q177="Neattiecināmās",'Lokālā tāme Nr.2'!$D177,0))</f>
        <v>0</v>
      </c>
      <c r="E176" s="17">
        <f>IF($C$4="Neattiecināmās izmaksas",IF('Lokālā tāme Nr.2'!$Q177="Neattiecināmās",'Lokālā tāme Nr.2'!$E177,0))</f>
        <v>0</v>
      </c>
      <c r="F176" s="42">
        <f>IF($C$4="Neattiecināmās izmaksas",IF('Lokālā tāme Nr.2'!$Q177="Neattiecināmās",'Lokālā tāme Nr.2'!$F177,0))</f>
        <v>0</v>
      </c>
      <c r="G176" s="38">
        <f>IF($C$4="Neattiecināmās izmaksas",IF('Lokālā tāme Nr.2'!$Q177="Neattiecināmās",'Lokālā tāme Nr.2'!$G177,0))</f>
        <v>0</v>
      </c>
      <c r="H176" s="38">
        <f>IF($C$4="Neattiecināmās izmaksas",IF('Lokālā tāme Nr.2'!$Q177="Neattiecināmās",'Lokālā tāme Nr.2'!$H177,0))</f>
        <v>0</v>
      </c>
      <c r="I176" s="38">
        <f>IF($C$4="Neattiecināmās izmaksas",IF('Lokālā tāme Nr.2'!$Q177="Neattiecināmās",'Lokālā tāme Nr.2'!$I177,0))</f>
        <v>0</v>
      </c>
      <c r="J176" s="38">
        <f>IF($C$4="Neattiecināmās izmaksas",IF('Lokālā tāme Nr.2'!$Q177="Neattiecināmās",'Lokālā tāme Nr.2'!$J177,0))</f>
        <v>0</v>
      </c>
      <c r="K176" s="43">
        <f>IF($C$4="Neattiecināmās izmaksas",IF('Lokālā tāme Nr.2'!$Q177="Neattiecināmās",'Lokālā tāme Nr.2'!$K177,0))</f>
        <v>0</v>
      </c>
      <c r="L176" s="27">
        <f>IF($C$4="Neattiecināmās izmaksas",IF('Lokālā tāme Nr.2'!$Q177="Neattiecināmās",'Lokālā tāme Nr.2'!$L177,0))</f>
        <v>0</v>
      </c>
      <c r="M176" s="5">
        <f>IF($C$4="Neattiecināmās izmaksas",IF('Lokālā tāme Nr.2'!$Q177="Neattiecināmās",'Lokālā tāme Nr.2'!$M177,0))</f>
        <v>0</v>
      </c>
      <c r="N176" s="5">
        <f>IF($C$4="Neattiecināmās izmaksas",IF('Lokālā tāme Nr.2'!$Q177="Neattiecināmās",'Lokālā tāme Nr.2'!$N177,0))</f>
        <v>0</v>
      </c>
      <c r="O176" s="5">
        <f>IF($C$4="Neattiecināmās izmaksas",IF('Lokālā tāme Nr.2'!$Q177="Neattiecināmās",'Lokālā tāme Nr.2'!$O177,0))</f>
        <v>0</v>
      </c>
      <c r="P176" s="17">
        <f>IF($C$4="Neattiecināmās izmaksas",IF('Lokālā tāme Nr.2'!$Q177="Neattiecināmās",'Lokālā tāme Nr.2'!$P177,0))</f>
        <v>0</v>
      </c>
    </row>
    <row r="177" spans="1:16" ht="12" thickBot="1" x14ac:dyDescent="0.25">
      <c r="A177" s="18">
        <f>IF(P177=0,0,IF(COUNTBLANK(P177)=1,0,COUNTA($P$10:P177)))</f>
        <v>0</v>
      </c>
      <c r="B177" s="5">
        <f>IF($C$4="Neattiecināmās izmaksas",IF('Lokālā tāme Nr.2'!$Q178="Neattiecināmās",'Lokālā tāme Nr.2'!$B178,0))</f>
        <v>0</v>
      </c>
      <c r="C177" s="5">
        <f>IF($C$4="Neattiecināmās izmaksas",IF('Lokālā tāme Nr.2'!$Q178="Neattiecināmās",'Lokālā tāme Nr.2'!$C178,0))</f>
        <v>0</v>
      </c>
      <c r="D177" s="5">
        <f>IF($C$4="Neattiecināmās izmaksas",IF('Lokālā tāme Nr.2'!$Q178="Neattiecināmās",'Lokālā tāme Nr.2'!$D178,0))</f>
        <v>0</v>
      </c>
      <c r="E177" s="17">
        <f>IF($C$4="Neattiecināmās izmaksas",IF('Lokālā tāme Nr.2'!$Q178="Neattiecināmās",'Lokālā tāme Nr.2'!$E178,0))</f>
        <v>0</v>
      </c>
      <c r="F177" s="42">
        <f>IF($C$4="Neattiecināmās izmaksas",IF('Lokālā tāme Nr.2'!$Q178="Neattiecināmās",'Lokālā tāme Nr.2'!$F178,0))</f>
        <v>0</v>
      </c>
      <c r="G177" s="38">
        <f>IF($C$4="Neattiecināmās izmaksas",IF('Lokālā tāme Nr.2'!$Q178="Neattiecināmās",'Lokālā tāme Nr.2'!$G178,0))</f>
        <v>0</v>
      </c>
      <c r="H177" s="38">
        <f>IF($C$4="Neattiecināmās izmaksas",IF('Lokālā tāme Nr.2'!$Q178="Neattiecināmās",'Lokālā tāme Nr.2'!$H178,0))</f>
        <v>0</v>
      </c>
      <c r="I177" s="38">
        <f>IF($C$4="Neattiecināmās izmaksas",IF('Lokālā tāme Nr.2'!$Q178="Neattiecināmās",'Lokālā tāme Nr.2'!$I178,0))</f>
        <v>0</v>
      </c>
      <c r="J177" s="38">
        <f>IF($C$4="Neattiecināmās izmaksas",IF('Lokālā tāme Nr.2'!$Q178="Neattiecināmās",'Lokālā tāme Nr.2'!$J178,0))</f>
        <v>0</v>
      </c>
      <c r="K177" s="43">
        <f>IF($C$4="Neattiecināmās izmaksas",IF('Lokālā tāme Nr.2'!$Q178="Neattiecināmās",'Lokālā tāme Nr.2'!$K178,0))</f>
        <v>0</v>
      </c>
      <c r="L177" s="27">
        <f>IF($C$4="Neattiecināmās izmaksas",IF('Lokālā tāme Nr.2'!$Q178="Neattiecināmās",'Lokālā tāme Nr.2'!$L178,0))</f>
        <v>0</v>
      </c>
      <c r="M177" s="5">
        <f>IF($C$4="Neattiecināmās izmaksas",IF('Lokālā tāme Nr.2'!$Q178="Neattiecināmās",'Lokālā tāme Nr.2'!$M178,0))</f>
        <v>0</v>
      </c>
      <c r="N177" s="5">
        <f>IF($C$4="Neattiecināmās izmaksas",IF('Lokālā tāme Nr.2'!$Q178="Neattiecināmās",'Lokālā tāme Nr.2'!$N178,0))</f>
        <v>0</v>
      </c>
      <c r="O177" s="5">
        <f>IF($C$4="Neattiecināmās izmaksas",IF('Lokālā tāme Nr.2'!$Q178="Neattiecināmās",'Lokālā tāme Nr.2'!$O178,0))</f>
        <v>0</v>
      </c>
      <c r="P177" s="17">
        <f>IF($C$4="Neattiecināmās izmaksas",IF('Lokālā tāme Nr.2'!$Q178="Neattiecināmās",'Lokālā tāme Nr.2'!$P178,0))</f>
        <v>0</v>
      </c>
    </row>
    <row r="178" spans="1:16" ht="12" thickBot="1" x14ac:dyDescent="0.25">
      <c r="A178" s="18">
        <f>IF(P178=0,0,IF(COUNTBLANK(P178)=1,0,COUNTA($P$10:P178)))</f>
        <v>0</v>
      </c>
      <c r="B178" s="5">
        <f>IF($C$4="Neattiecināmās izmaksas",IF('Lokālā tāme Nr.2'!$Q179="Neattiecināmās",'Lokālā tāme Nr.2'!$B179,0))</f>
        <v>0</v>
      </c>
      <c r="C178" s="5">
        <f>IF($C$4="Neattiecināmās izmaksas",IF('Lokālā tāme Nr.2'!$Q179="Neattiecināmās",'Lokālā tāme Nr.2'!$C179,0))</f>
        <v>0</v>
      </c>
      <c r="D178" s="5">
        <f>IF($C$4="Neattiecināmās izmaksas",IF('Lokālā tāme Nr.2'!$Q179="Neattiecināmās",'Lokālā tāme Nr.2'!$D179,0))</f>
        <v>0</v>
      </c>
      <c r="E178" s="17">
        <f>IF($C$4="Neattiecināmās izmaksas",IF('Lokālā tāme Nr.2'!$Q179="Neattiecināmās",'Lokālā tāme Nr.2'!$E179,0))</f>
        <v>0</v>
      </c>
      <c r="F178" s="42">
        <f>IF($C$4="Neattiecināmās izmaksas",IF('Lokālā tāme Nr.2'!$Q179="Neattiecināmās",'Lokālā tāme Nr.2'!$F179,0))</f>
        <v>0</v>
      </c>
      <c r="G178" s="38">
        <f>IF($C$4="Neattiecināmās izmaksas",IF('Lokālā tāme Nr.2'!$Q179="Neattiecināmās",'Lokālā tāme Nr.2'!$G179,0))</f>
        <v>0</v>
      </c>
      <c r="H178" s="38">
        <f>IF($C$4="Neattiecināmās izmaksas",IF('Lokālā tāme Nr.2'!$Q179="Neattiecināmās",'Lokālā tāme Nr.2'!$H179,0))</f>
        <v>0</v>
      </c>
      <c r="I178" s="38">
        <f>IF($C$4="Neattiecināmās izmaksas",IF('Lokālā tāme Nr.2'!$Q179="Neattiecināmās",'Lokālā tāme Nr.2'!$I179,0))</f>
        <v>0</v>
      </c>
      <c r="J178" s="38">
        <f>IF($C$4="Neattiecināmās izmaksas",IF('Lokālā tāme Nr.2'!$Q179="Neattiecināmās",'Lokālā tāme Nr.2'!$J179,0))</f>
        <v>0</v>
      </c>
      <c r="K178" s="43">
        <f>IF($C$4="Neattiecināmās izmaksas",IF('Lokālā tāme Nr.2'!$Q179="Neattiecināmās",'Lokālā tāme Nr.2'!$K179,0))</f>
        <v>0</v>
      </c>
      <c r="L178" s="27">
        <f>IF($C$4="Neattiecināmās izmaksas",IF('Lokālā tāme Nr.2'!$Q179="Neattiecināmās",'Lokālā tāme Nr.2'!$L179,0))</f>
        <v>0</v>
      </c>
      <c r="M178" s="5">
        <f>IF($C$4="Neattiecināmās izmaksas",IF('Lokālā tāme Nr.2'!$Q179="Neattiecināmās",'Lokālā tāme Nr.2'!$M179,0))</f>
        <v>0</v>
      </c>
      <c r="N178" s="5">
        <f>IF($C$4="Neattiecināmās izmaksas",IF('Lokālā tāme Nr.2'!$Q179="Neattiecināmās",'Lokālā tāme Nr.2'!$N179,0))</f>
        <v>0</v>
      </c>
      <c r="O178" s="5">
        <f>IF($C$4="Neattiecināmās izmaksas",IF('Lokālā tāme Nr.2'!$Q179="Neattiecināmās",'Lokālā tāme Nr.2'!$O179,0))</f>
        <v>0</v>
      </c>
      <c r="P178" s="17">
        <f>IF($C$4="Neattiecināmās izmaksas",IF('Lokālā tāme Nr.2'!$Q179="Neattiecināmās",'Lokālā tāme Nr.2'!$P179,0))</f>
        <v>0</v>
      </c>
    </row>
    <row r="179" spans="1:16" ht="12" thickBot="1" x14ac:dyDescent="0.25">
      <c r="A179" s="18">
        <f>IF(P179=0,0,IF(COUNTBLANK(P179)=1,0,COUNTA($P$10:P179)))</f>
        <v>0</v>
      </c>
      <c r="B179" s="5">
        <f>IF($C$4="Neattiecināmās izmaksas",IF('Lokālā tāme Nr.2'!$Q180="Neattiecināmās",'Lokālā tāme Nr.2'!$B180,0))</f>
        <v>0</v>
      </c>
      <c r="C179" s="5">
        <f>IF($C$4="Neattiecināmās izmaksas",IF('Lokālā tāme Nr.2'!$Q180="Neattiecināmās",'Lokālā tāme Nr.2'!$C180,0))</f>
        <v>0</v>
      </c>
      <c r="D179" s="5">
        <f>IF($C$4="Neattiecināmās izmaksas",IF('Lokālā tāme Nr.2'!$Q180="Neattiecināmās",'Lokālā tāme Nr.2'!$D180,0))</f>
        <v>0</v>
      </c>
      <c r="E179" s="17">
        <f>IF($C$4="Neattiecināmās izmaksas",IF('Lokālā tāme Nr.2'!$Q180="Neattiecināmās",'Lokālā tāme Nr.2'!$E180,0))</f>
        <v>0</v>
      </c>
      <c r="F179" s="42">
        <f>IF($C$4="Neattiecināmās izmaksas",IF('Lokālā tāme Nr.2'!$Q180="Neattiecināmās",'Lokālā tāme Nr.2'!$F180,0))</f>
        <v>0</v>
      </c>
      <c r="G179" s="38">
        <f>IF($C$4="Neattiecināmās izmaksas",IF('Lokālā tāme Nr.2'!$Q180="Neattiecināmās",'Lokālā tāme Nr.2'!$G180,0))</f>
        <v>0</v>
      </c>
      <c r="H179" s="38">
        <f>IF($C$4="Neattiecināmās izmaksas",IF('Lokālā tāme Nr.2'!$Q180="Neattiecināmās",'Lokālā tāme Nr.2'!$H180,0))</f>
        <v>0</v>
      </c>
      <c r="I179" s="38">
        <f>IF($C$4="Neattiecināmās izmaksas",IF('Lokālā tāme Nr.2'!$Q180="Neattiecināmās",'Lokālā tāme Nr.2'!$I180,0))</f>
        <v>0</v>
      </c>
      <c r="J179" s="38">
        <f>IF($C$4="Neattiecināmās izmaksas",IF('Lokālā tāme Nr.2'!$Q180="Neattiecināmās",'Lokālā tāme Nr.2'!$J180,0))</f>
        <v>0</v>
      </c>
      <c r="K179" s="43">
        <f>IF($C$4="Neattiecināmās izmaksas",IF('Lokālā tāme Nr.2'!$Q180="Neattiecināmās",'Lokālā tāme Nr.2'!$K180,0))</f>
        <v>0</v>
      </c>
      <c r="L179" s="27">
        <f>IF($C$4="Neattiecināmās izmaksas",IF('Lokālā tāme Nr.2'!$Q180="Neattiecināmās",'Lokālā tāme Nr.2'!$L180,0))</f>
        <v>0</v>
      </c>
      <c r="M179" s="5">
        <f>IF($C$4="Neattiecināmās izmaksas",IF('Lokālā tāme Nr.2'!$Q180="Neattiecināmās",'Lokālā tāme Nr.2'!$M180,0))</f>
        <v>0</v>
      </c>
      <c r="N179" s="5">
        <f>IF($C$4="Neattiecināmās izmaksas",IF('Lokālā tāme Nr.2'!$Q180="Neattiecināmās",'Lokālā tāme Nr.2'!$N180,0))</f>
        <v>0</v>
      </c>
      <c r="O179" s="5">
        <f>IF($C$4="Neattiecināmās izmaksas",IF('Lokālā tāme Nr.2'!$Q180="Neattiecināmās",'Lokālā tāme Nr.2'!$O180,0))</f>
        <v>0</v>
      </c>
      <c r="P179" s="17">
        <f>IF($C$4="Neattiecināmās izmaksas",IF('Lokālā tāme Nr.2'!$Q180="Neattiecināmās",'Lokālā tāme Nr.2'!$P180,0))</f>
        <v>0</v>
      </c>
    </row>
    <row r="180" spans="1:16" ht="12" thickBot="1" x14ac:dyDescent="0.25">
      <c r="A180" s="18">
        <f>IF(P180=0,0,IF(COUNTBLANK(P180)=1,0,COUNTA($P$10:P180)))</f>
        <v>0</v>
      </c>
      <c r="B180" s="5">
        <f>IF($C$4="Neattiecināmās izmaksas",IF('Lokālā tāme Nr.2'!$Q181="Neattiecināmās",'Lokālā tāme Nr.2'!$B181,0))</f>
        <v>0</v>
      </c>
      <c r="C180" s="5">
        <f>IF($C$4="Neattiecināmās izmaksas",IF('Lokālā tāme Nr.2'!$Q181="Neattiecināmās",'Lokālā tāme Nr.2'!$C181,0))</f>
        <v>0</v>
      </c>
      <c r="D180" s="5">
        <f>IF($C$4="Neattiecināmās izmaksas",IF('Lokālā tāme Nr.2'!$Q181="Neattiecināmās",'Lokālā tāme Nr.2'!$D181,0))</f>
        <v>0</v>
      </c>
      <c r="E180" s="17">
        <f>IF($C$4="Neattiecināmās izmaksas",IF('Lokālā tāme Nr.2'!$Q181="Neattiecināmās",'Lokālā tāme Nr.2'!$E181,0))</f>
        <v>0</v>
      </c>
      <c r="F180" s="42">
        <f>IF($C$4="Neattiecināmās izmaksas",IF('Lokālā tāme Nr.2'!$Q181="Neattiecināmās",'Lokālā tāme Nr.2'!$F181,0))</f>
        <v>0</v>
      </c>
      <c r="G180" s="38">
        <f>IF($C$4="Neattiecināmās izmaksas",IF('Lokālā tāme Nr.2'!$Q181="Neattiecināmās",'Lokālā tāme Nr.2'!$G181,0))</f>
        <v>0</v>
      </c>
      <c r="H180" s="38">
        <f>IF($C$4="Neattiecināmās izmaksas",IF('Lokālā tāme Nr.2'!$Q181="Neattiecināmās",'Lokālā tāme Nr.2'!$H181,0))</f>
        <v>0</v>
      </c>
      <c r="I180" s="38">
        <f>IF($C$4="Neattiecināmās izmaksas",IF('Lokālā tāme Nr.2'!$Q181="Neattiecināmās",'Lokālā tāme Nr.2'!$I181,0))</f>
        <v>0</v>
      </c>
      <c r="J180" s="38">
        <f>IF($C$4="Neattiecināmās izmaksas",IF('Lokālā tāme Nr.2'!$Q181="Neattiecināmās",'Lokālā tāme Nr.2'!$J181,0))</f>
        <v>0</v>
      </c>
      <c r="K180" s="43">
        <f>IF($C$4="Neattiecināmās izmaksas",IF('Lokālā tāme Nr.2'!$Q181="Neattiecināmās",'Lokālā tāme Nr.2'!$K181,0))</f>
        <v>0</v>
      </c>
      <c r="L180" s="27">
        <f>IF($C$4="Neattiecināmās izmaksas",IF('Lokālā tāme Nr.2'!$Q181="Neattiecināmās",'Lokālā tāme Nr.2'!$L181,0))</f>
        <v>0</v>
      </c>
      <c r="M180" s="5">
        <f>IF($C$4="Neattiecināmās izmaksas",IF('Lokālā tāme Nr.2'!$Q181="Neattiecināmās",'Lokālā tāme Nr.2'!$M181,0))</f>
        <v>0</v>
      </c>
      <c r="N180" s="5">
        <f>IF($C$4="Neattiecināmās izmaksas",IF('Lokālā tāme Nr.2'!$Q181="Neattiecināmās",'Lokālā tāme Nr.2'!$N181,0))</f>
        <v>0</v>
      </c>
      <c r="O180" s="5">
        <f>IF($C$4="Neattiecināmās izmaksas",IF('Lokālā tāme Nr.2'!$Q181="Neattiecināmās",'Lokālā tāme Nr.2'!$O181,0))</f>
        <v>0</v>
      </c>
      <c r="P180" s="17">
        <f>IF($C$4="Neattiecināmās izmaksas",IF('Lokālā tāme Nr.2'!$Q181="Neattiecināmās",'Lokālā tāme Nr.2'!$P181,0))</f>
        <v>0</v>
      </c>
    </row>
    <row r="181" spans="1:16" ht="12" thickBot="1" x14ac:dyDescent="0.25">
      <c r="A181" s="18">
        <f>IF(P181=0,0,IF(COUNTBLANK(P181)=1,0,COUNTA($P$10:P181)))</f>
        <v>0</v>
      </c>
      <c r="B181" s="5">
        <f>IF($C$4="Neattiecināmās izmaksas",IF('Lokālā tāme Nr.2'!$Q182="Neattiecināmās",'Lokālā tāme Nr.2'!$B182,0))</f>
        <v>0</v>
      </c>
      <c r="C181" s="5">
        <f>IF($C$4="Neattiecināmās izmaksas",IF('Lokālā tāme Nr.2'!$Q182="Neattiecināmās",'Lokālā tāme Nr.2'!$C182,0))</f>
        <v>0</v>
      </c>
      <c r="D181" s="5">
        <f>IF($C$4="Neattiecināmās izmaksas",IF('Lokālā tāme Nr.2'!$Q182="Neattiecināmās",'Lokālā tāme Nr.2'!$D182,0))</f>
        <v>0</v>
      </c>
      <c r="E181" s="17">
        <f>IF($C$4="Neattiecināmās izmaksas",IF('Lokālā tāme Nr.2'!$Q182="Neattiecināmās",'Lokālā tāme Nr.2'!$E182,0))</f>
        <v>0</v>
      </c>
      <c r="F181" s="42">
        <f>IF($C$4="Neattiecināmās izmaksas",IF('Lokālā tāme Nr.2'!$Q182="Neattiecināmās",'Lokālā tāme Nr.2'!$F182,0))</f>
        <v>0</v>
      </c>
      <c r="G181" s="38">
        <f>IF($C$4="Neattiecināmās izmaksas",IF('Lokālā tāme Nr.2'!$Q182="Neattiecināmās",'Lokālā tāme Nr.2'!$G182,0))</f>
        <v>0</v>
      </c>
      <c r="H181" s="38">
        <f>IF($C$4="Neattiecināmās izmaksas",IF('Lokālā tāme Nr.2'!$Q182="Neattiecināmās",'Lokālā tāme Nr.2'!$H182,0))</f>
        <v>0</v>
      </c>
      <c r="I181" s="38">
        <f>IF($C$4="Neattiecināmās izmaksas",IF('Lokālā tāme Nr.2'!$Q182="Neattiecināmās",'Lokālā tāme Nr.2'!$I182,0))</f>
        <v>0</v>
      </c>
      <c r="J181" s="38">
        <f>IF($C$4="Neattiecināmās izmaksas",IF('Lokālā tāme Nr.2'!$Q182="Neattiecināmās",'Lokālā tāme Nr.2'!$J182,0))</f>
        <v>0</v>
      </c>
      <c r="K181" s="43">
        <f>IF($C$4="Neattiecināmās izmaksas",IF('Lokālā tāme Nr.2'!$Q182="Neattiecināmās",'Lokālā tāme Nr.2'!$K182,0))</f>
        <v>0</v>
      </c>
      <c r="L181" s="27">
        <f>IF($C$4="Neattiecināmās izmaksas",IF('Lokālā tāme Nr.2'!$Q182="Neattiecināmās",'Lokālā tāme Nr.2'!$L182,0))</f>
        <v>0</v>
      </c>
      <c r="M181" s="5">
        <f>IF($C$4="Neattiecināmās izmaksas",IF('Lokālā tāme Nr.2'!$Q182="Neattiecināmās",'Lokālā tāme Nr.2'!$M182,0))</f>
        <v>0</v>
      </c>
      <c r="N181" s="5">
        <f>IF($C$4="Neattiecināmās izmaksas",IF('Lokālā tāme Nr.2'!$Q182="Neattiecināmās",'Lokālā tāme Nr.2'!$N182,0))</f>
        <v>0</v>
      </c>
      <c r="O181" s="5">
        <f>IF($C$4="Neattiecināmās izmaksas",IF('Lokālā tāme Nr.2'!$Q182="Neattiecināmās",'Lokālā tāme Nr.2'!$O182,0))</f>
        <v>0</v>
      </c>
      <c r="P181" s="17">
        <f>IF($C$4="Neattiecināmās izmaksas",IF('Lokālā tāme Nr.2'!$Q182="Neattiecināmās",'Lokālā tāme Nr.2'!$P182,0))</f>
        <v>0</v>
      </c>
    </row>
    <row r="182" spans="1:16" ht="12" thickBot="1" x14ac:dyDescent="0.25">
      <c r="A182" s="18">
        <f>IF(P182=0,0,IF(COUNTBLANK(P182)=1,0,COUNTA($P$10:P182)))</f>
        <v>0</v>
      </c>
      <c r="B182" s="5">
        <f>IF($C$4="Neattiecināmās izmaksas",IF('Lokālā tāme Nr.2'!$Q183="Neattiecināmās",'Lokālā tāme Nr.2'!$B183,0))</f>
        <v>0</v>
      </c>
      <c r="C182" s="5">
        <f>IF($C$4="Neattiecināmās izmaksas",IF('Lokālā tāme Nr.2'!$Q183="Neattiecināmās",'Lokālā tāme Nr.2'!$C183,0))</f>
        <v>0</v>
      </c>
      <c r="D182" s="5">
        <f>IF($C$4="Neattiecināmās izmaksas",IF('Lokālā tāme Nr.2'!$Q183="Neattiecināmās",'Lokālā tāme Nr.2'!$D183,0))</f>
        <v>0</v>
      </c>
      <c r="E182" s="17">
        <f>IF($C$4="Neattiecināmās izmaksas",IF('Lokālā tāme Nr.2'!$Q183="Neattiecināmās",'Lokālā tāme Nr.2'!$E183,0))</f>
        <v>0</v>
      </c>
      <c r="F182" s="42">
        <f>IF($C$4="Neattiecināmās izmaksas",IF('Lokālā tāme Nr.2'!$Q183="Neattiecināmās",'Lokālā tāme Nr.2'!$F183,0))</f>
        <v>0</v>
      </c>
      <c r="G182" s="38">
        <f>IF($C$4="Neattiecināmās izmaksas",IF('Lokālā tāme Nr.2'!$Q183="Neattiecināmās",'Lokālā tāme Nr.2'!$G183,0))</f>
        <v>0</v>
      </c>
      <c r="H182" s="38">
        <f>IF($C$4="Neattiecināmās izmaksas",IF('Lokālā tāme Nr.2'!$Q183="Neattiecināmās",'Lokālā tāme Nr.2'!$H183,0))</f>
        <v>0</v>
      </c>
      <c r="I182" s="38">
        <f>IF($C$4="Neattiecināmās izmaksas",IF('Lokālā tāme Nr.2'!$Q183="Neattiecināmās",'Lokālā tāme Nr.2'!$I183,0))</f>
        <v>0</v>
      </c>
      <c r="J182" s="38">
        <f>IF($C$4="Neattiecināmās izmaksas",IF('Lokālā tāme Nr.2'!$Q183="Neattiecināmās",'Lokālā tāme Nr.2'!$J183,0))</f>
        <v>0</v>
      </c>
      <c r="K182" s="43">
        <f>IF($C$4="Neattiecināmās izmaksas",IF('Lokālā tāme Nr.2'!$Q183="Neattiecināmās",'Lokālā tāme Nr.2'!$K183,0))</f>
        <v>0</v>
      </c>
      <c r="L182" s="27">
        <f>IF($C$4="Neattiecināmās izmaksas",IF('Lokālā tāme Nr.2'!$Q183="Neattiecināmās",'Lokālā tāme Nr.2'!$L183,0))</f>
        <v>0</v>
      </c>
      <c r="M182" s="5">
        <f>IF($C$4="Neattiecināmās izmaksas",IF('Lokālā tāme Nr.2'!$Q183="Neattiecināmās",'Lokālā tāme Nr.2'!$M183,0))</f>
        <v>0</v>
      </c>
      <c r="N182" s="5">
        <f>IF($C$4="Neattiecināmās izmaksas",IF('Lokālā tāme Nr.2'!$Q183="Neattiecināmās",'Lokālā tāme Nr.2'!$N183,0))</f>
        <v>0</v>
      </c>
      <c r="O182" s="5">
        <f>IF($C$4="Neattiecināmās izmaksas",IF('Lokālā tāme Nr.2'!$Q183="Neattiecināmās",'Lokālā tāme Nr.2'!$O183,0))</f>
        <v>0</v>
      </c>
      <c r="P182" s="17">
        <f>IF($C$4="Neattiecināmās izmaksas",IF('Lokālā tāme Nr.2'!$Q183="Neattiecināmās",'Lokālā tāme Nr.2'!$P183,0))</f>
        <v>0</v>
      </c>
    </row>
    <row r="183" spans="1:16" ht="12" thickBot="1" x14ac:dyDescent="0.25">
      <c r="A183" s="18">
        <f>IF(P183=0,0,IF(COUNTBLANK(P183)=1,0,COUNTA($P$10:P183)))</f>
        <v>0</v>
      </c>
      <c r="B183" s="5">
        <f>IF($C$4="Neattiecināmās izmaksas",IF('Lokālā tāme Nr.2'!$Q184="Neattiecināmās",'Lokālā tāme Nr.2'!$B184,0))</f>
        <v>0</v>
      </c>
      <c r="C183" s="5">
        <f>IF($C$4="Neattiecināmās izmaksas",IF('Lokālā tāme Nr.2'!$Q184="Neattiecināmās",'Lokālā tāme Nr.2'!$C184,0))</f>
        <v>0</v>
      </c>
      <c r="D183" s="5">
        <f>IF($C$4="Neattiecināmās izmaksas",IF('Lokālā tāme Nr.2'!$Q184="Neattiecināmās",'Lokālā tāme Nr.2'!$D184,0))</f>
        <v>0</v>
      </c>
      <c r="E183" s="17">
        <f>IF($C$4="Neattiecināmās izmaksas",IF('Lokālā tāme Nr.2'!$Q184="Neattiecināmās",'Lokālā tāme Nr.2'!$E184,0))</f>
        <v>0</v>
      </c>
      <c r="F183" s="42">
        <f>IF($C$4="Neattiecināmās izmaksas",IF('Lokālā tāme Nr.2'!$Q184="Neattiecināmās",'Lokālā tāme Nr.2'!$F184,0))</f>
        <v>0</v>
      </c>
      <c r="G183" s="38">
        <f>IF($C$4="Neattiecināmās izmaksas",IF('Lokālā tāme Nr.2'!$Q184="Neattiecināmās",'Lokālā tāme Nr.2'!$G184,0))</f>
        <v>0</v>
      </c>
      <c r="H183" s="38">
        <f>IF($C$4="Neattiecināmās izmaksas",IF('Lokālā tāme Nr.2'!$Q184="Neattiecināmās",'Lokālā tāme Nr.2'!$H184,0))</f>
        <v>0</v>
      </c>
      <c r="I183" s="38">
        <f>IF($C$4="Neattiecināmās izmaksas",IF('Lokālā tāme Nr.2'!$Q184="Neattiecināmās",'Lokālā tāme Nr.2'!$I184,0))</f>
        <v>0</v>
      </c>
      <c r="J183" s="38">
        <f>IF($C$4="Neattiecināmās izmaksas",IF('Lokālā tāme Nr.2'!$Q184="Neattiecināmās",'Lokālā tāme Nr.2'!$J184,0))</f>
        <v>0</v>
      </c>
      <c r="K183" s="43">
        <f>IF($C$4="Neattiecināmās izmaksas",IF('Lokālā tāme Nr.2'!$Q184="Neattiecināmās",'Lokālā tāme Nr.2'!$K184,0))</f>
        <v>0</v>
      </c>
      <c r="L183" s="27">
        <f>IF($C$4="Neattiecināmās izmaksas",IF('Lokālā tāme Nr.2'!$Q184="Neattiecināmās",'Lokālā tāme Nr.2'!$L184,0))</f>
        <v>0</v>
      </c>
      <c r="M183" s="5">
        <f>IF($C$4="Neattiecināmās izmaksas",IF('Lokālā tāme Nr.2'!$Q184="Neattiecināmās",'Lokālā tāme Nr.2'!$M184,0))</f>
        <v>0</v>
      </c>
      <c r="N183" s="5">
        <f>IF($C$4="Neattiecināmās izmaksas",IF('Lokālā tāme Nr.2'!$Q184="Neattiecināmās",'Lokālā tāme Nr.2'!$N184,0))</f>
        <v>0</v>
      </c>
      <c r="O183" s="5">
        <f>IF($C$4="Neattiecināmās izmaksas",IF('Lokālā tāme Nr.2'!$Q184="Neattiecināmās",'Lokālā tāme Nr.2'!$O184,0))</f>
        <v>0</v>
      </c>
      <c r="P183" s="17">
        <f>IF($C$4="Neattiecināmās izmaksas",IF('Lokālā tāme Nr.2'!$Q184="Neattiecināmās",'Lokālā tāme Nr.2'!$P184,0))</f>
        <v>0</v>
      </c>
    </row>
    <row r="184" spans="1:16" ht="12" thickBot="1" x14ac:dyDescent="0.25">
      <c r="A184" s="18">
        <f>IF(P184=0,0,IF(COUNTBLANK(P184)=1,0,COUNTA($P$10:P184)))</f>
        <v>0</v>
      </c>
      <c r="B184" s="5">
        <f>IF($C$4="Neattiecināmās izmaksas",IF('Lokālā tāme Nr.2'!$Q185="Neattiecināmās",'Lokālā tāme Nr.2'!$B185,0))</f>
        <v>0</v>
      </c>
      <c r="C184" s="5">
        <f>IF($C$4="Neattiecināmās izmaksas",IF('Lokālā tāme Nr.2'!$Q185="Neattiecināmās",'Lokālā tāme Nr.2'!$C185,0))</f>
        <v>0</v>
      </c>
      <c r="D184" s="5">
        <f>IF($C$4="Neattiecināmās izmaksas",IF('Lokālā tāme Nr.2'!$Q185="Neattiecināmās",'Lokālā tāme Nr.2'!$D185,0))</f>
        <v>0</v>
      </c>
      <c r="E184" s="17">
        <f>IF($C$4="Neattiecināmās izmaksas",IF('Lokālā tāme Nr.2'!$Q185="Neattiecināmās",'Lokālā tāme Nr.2'!$E185,0))</f>
        <v>0</v>
      </c>
      <c r="F184" s="42">
        <f>IF($C$4="Neattiecināmās izmaksas",IF('Lokālā tāme Nr.2'!$Q185="Neattiecināmās",'Lokālā tāme Nr.2'!$F185,0))</f>
        <v>0</v>
      </c>
      <c r="G184" s="38">
        <f>IF($C$4="Neattiecināmās izmaksas",IF('Lokālā tāme Nr.2'!$Q185="Neattiecināmās",'Lokālā tāme Nr.2'!$G185,0))</f>
        <v>0</v>
      </c>
      <c r="H184" s="38">
        <f>IF($C$4="Neattiecināmās izmaksas",IF('Lokālā tāme Nr.2'!$Q185="Neattiecināmās",'Lokālā tāme Nr.2'!$H185,0))</f>
        <v>0</v>
      </c>
      <c r="I184" s="38">
        <f>IF($C$4="Neattiecināmās izmaksas",IF('Lokālā tāme Nr.2'!$Q185="Neattiecināmās",'Lokālā tāme Nr.2'!$I185,0))</f>
        <v>0</v>
      </c>
      <c r="J184" s="38">
        <f>IF($C$4="Neattiecināmās izmaksas",IF('Lokālā tāme Nr.2'!$Q185="Neattiecināmās",'Lokālā tāme Nr.2'!$J185,0))</f>
        <v>0</v>
      </c>
      <c r="K184" s="43">
        <f>IF($C$4="Neattiecināmās izmaksas",IF('Lokālā tāme Nr.2'!$Q185="Neattiecināmās",'Lokālā tāme Nr.2'!$K185,0))</f>
        <v>0</v>
      </c>
      <c r="L184" s="27">
        <f>IF($C$4="Neattiecināmās izmaksas",IF('Lokālā tāme Nr.2'!$Q185="Neattiecināmās",'Lokālā tāme Nr.2'!$L185,0))</f>
        <v>0</v>
      </c>
      <c r="M184" s="5">
        <f>IF($C$4="Neattiecināmās izmaksas",IF('Lokālā tāme Nr.2'!$Q185="Neattiecināmās",'Lokālā tāme Nr.2'!$M185,0))</f>
        <v>0</v>
      </c>
      <c r="N184" s="5">
        <f>IF($C$4="Neattiecināmās izmaksas",IF('Lokālā tāme Nr.2'!$Q185="Neattiecināmās",'Lokālā tāme Nr.2'!$N185,0))</f>
        <v>0</v>
      </c>
      <c r="O184" s="5">
        <f>IF($C$4="Neattiecināmās izmaksas",IF('Lokālā tāme Nr.2'!$Q185="Neattiecināmās",'Lokālā tāme Nr.2'!$O185,0))</f>
        <v>0</v>
      </c>
      <c r="P184" s="17">
        <f>IF($C$4="Neattiecināmās izmaksas",IF('Lokālā tāme Nr.2'!$Q185="Neattiecināmās",'Lokālā tāme Nr.2'!$P185,0))</f>
        <v>0</v>
      </c>
    </row>
    <row r="185" spans="1:16" ht="12" thickBot="1" x14ac:dyDescent="0.25">
      <c r="A185" s="18">
        <f>IF(P185=0,0,IF(COUNTBLANK(P185)=1,0,COUNTA($P$10:P185)))</f>
        <v>0</v>
      </c>
      <c r="B185" s="5">
        <f>IF($C$4="Neattiecināmās izmaksas",IF('Lokālā tāme Nr.2'!$Q186="Neattiecināmās",'Lokālā tāme Nr.2'!$B186,0))</f>
        <v>0</v>
      </c>
      <c r="C185" s="5">
        <f>IF($C$4="Neattiecināmās izmaksas",IF('Lokālā tāme Nr.2'!$Q186="Neattiecināmās",'Lokālā tāme Nr.2'!$C186,0))</f>
        <v>0</v>
      </c>
      <c r="D185" s="5">
        <f>IF($C$4="Neattiecināmās izmaksas",IF('Lokālā tāme Nr.2'!$Q186="Neattiecināmās",'Lokālā tāme Nr.2'!$D186,0))</f>
        <v>0</v>
      </c>
      <c r="E185" s="17">
        <f>IF($C$4="Neattiecināmās izmaksas",IF('Lokālā tāme Nr.2'!$Q186="Neattiecināmās",'Lokālā tāme Nr.2'!$E186,0))</f>
        <v>0</v>
      </c>
      <c r="F185" s="42">
        <f>IF($C$4="Neattiecināmās izmaksas",IF('Lokālā tāme Nr.2'!$Q186="Neattiecināmās",'Lokālā tāme Nr.2'!$F186,0))</f>
        <v>0</v>
      </c>
      <c r="G185" s="38">
        <f>IF($C$4="Neattiecināmās izmaksas",IF('Lokālā tāme Nr.2'!$Q186="Neattiecināmās",'Lokālā tāme Nr.2'!$G186,0))</f>
        <v>0</v>
      </c>
      <c r="H185" s="38">
        <f>IF($C$4="Neattiecināmās izmaksas",IF('Lokālā tāme Nr.2'!$Q186="Neattiecināmās",'Lokālā tāme Nr.2'!$H186,0))</f>
        <v>0</v>
      </c>
      <c r="I185" s="38">
        <f>IF($C$4="Neattiecināmās izmaksas",IF('Lokālā tāme Nr.2'!$Q186="Neattiecināmās",'Lokālā tāme Nr.2'!$I186,0))</f>
        <v>0</v>
      </c>
      <c r="J185" s="38">
        <f>IF($C$4="Neattiecināmās izmaksas",IF('Lokālā tāme Nr.2'!$Q186="Neattiecināmās",'Lokālā tāme Nr.2'!$J186,0))</f>
        <v>0</v>
      </c>
      <c r="K185" s="43">
        <f>IF($C$4="Neattiecināmās izmaksas",IF('Lokālā tāme Nr.2'!$Q186="Neattiecināmās",'Lokālā tāme Nr.2'!$K186,0))</f>
        <v>0</v>
      </c>
      <c r="L185" s="27">
        <f>IF($C$4="Neattiecināmās izmaksas",IF('Lokālā tāme Nr.2'!$Q186="Neattiecināmās",'Lokālā tāme Nr.2'!$L186,0))</f>
        <v>0</v>
      </c>
      <c r="M185" s="5">
        <f>IF($C$4="Neattiecināmās izmaksas",IF('Lokālā tāme Nr.2'!$Q186="Neattiecināmās",'Lokālā tāme Nr.2'!$M186,0))</f>
        <v>0</v>
      </c>
      <c r="N185" s="5">
        <f>IF($C$4="Neattiecināmās izmaksas",IF('Lokālā tāme Nr.2'!$Q186="Neattiecināmās",'Lokālā tāme Nr.2'!$N186,0))</f>
        <v>0</v>
      </c>
      <c r="O185" s="5">
        <f>IF($C$4="Neattiecināmās izmaksas",IF('Lokālā tāme Nr.2'!$Q186="Neattiecināmās",'Lokālā tāme Nr.2'!$O186,0))</f>
        <v>0</v>
      </c>
      <c r="P185" s="17">
        <f>IF($C$4="Neattiecināmās izmaksas",IF('Lokālā tāme Nr.2'!$Q186="Neattiecināmās",'Lokālā tāme Nr.2'!$P186,0))</f>
        <v>0</v>
      </c>
    </row>
    <row r="186" spans="1:16" ht="12" thickBot="1" x14ac:dyDescent="0.25">
      <c r="A186" s="18">
        <f>IF(P186=0,0,IF(COUNTBLANK(P186)=1,0,COUNTA($P$10:P186)))</f>
        <v>0</v>
      </c>
      <c r="B186" s="5">
        <f>IF($C$4="Neattiecināmās izmaksas",IF('Lokālā tāme Nr.2'!$Q187="Neattiecināmās",'Lokālā tāme Nr.2'!$B187,0))</f>
        <v>0</v>
      </c>
      <c r="C186" s="5">
        <f>IF($C$4="Neattiecināmās izmaksas",IF('Lokālā tāme Nr.2'!$Q187="Neattiecināmās",'Lokālā tāme Nr.2'!$C187,0))</f>
        <v>0</v>
      </c>
      <c r="D186" s="5">
        <f>IF($C$4="Neattiecināmās izmaksas",IF('Lokālā tāme Nr.2'!$Q187="Neattiecināmās",'Lokālā tāme Nr.2'!$D187,0))</f>
        <v>0</v>
      </c>
      <c r="E186" s="17">
        <f>IF($C$4="Neattiecināmās izmaksas",IF('Lokālā tāme Nr.2'!$Q187="Neattiecināmās",'Lokālā tāme Nr.2'!$E187,0))</f>
        <v>0</v>
      </c>
      <c r="F186" s="42">
        <f>IF($C$4="Neattiecināmās izmaksas",IF('Lokālā tāme Nr.2'!$Q187="Neattiecināmās",'Lokālā tāme Nr.2'!$F187,0))</f>
        <v>0</v>
      </c>
      <c r="G186" s="38">
        <f>IF($C$4="Neattiecināmās izmaksas",IF('Lokālā tāme Nr.2'!$Q187="Neattiecināmās",'Lokālā tāme Nr.2'!$G187,0))</f>
        <v>0</v>
      </c>
      <c r="H186" s="38">
        <f>IF($C$4="Neattiecināmās izmaksas",IF('Lokālā tāme Nr.2'!$Q187="Neattiecināmās",'Lokālā tāme Nr.2'!$H187,0))</f>
        <v>0</v>
      </c>
      <c r="I186" s="38">
        <f>IF($C$4="Neattiecināmās izmaksas",IF('Lokālā tāme Nr.2'!$Q187="Neattiecināmās",'Lokālā tāme Nr.2'!$I187,0))</f>
        <v>0</v>
      </c>
      <c r="J186" s="38">
        <f>IF($C$4="Neattiecināmās izmaksas",IF('Lokālā tāme Nr.2'!$Q187="Neattiecināmās",'Lokālā tāme Nr.2'!$J187,0))</f>
        <v>0</v>
      </c>
      <c r="K186" s="43">
        <f>IF($C$4="Neattiecināmās izmaksas",IF('Lokālā tāme Nr.2'!$Q187="Neattiecināmās",'Lokālā tāme Nr.2'!$K187,0))</f>
        <v>0</v>
      </c>
      <c r="L186" s="27">
        <f>IF($C$4="Neattiecināmās izmaksas",IF('Lokālā tāme Nr.2'!$Q187="Neattiecināmās",'Lokālā tāme Nr.2'!$L187,0))</f>
        <v>0</v>
      </c>
      <c r="M186" s="5">
        <f>IF($C$4="Neattiecināmās izmaksas",IF('Lokālā tāme Nr.2'!$Q187="Neattiecināmās",'Lokālā tāme Nr.2'!$M187,0))</f>
        <v>0</v>
      </c>
      <c r="N186" s="5">
        <f>IF($C$4="Neattiecināmās izmaksas",IF('Lokālā tāme Nr.2'!$Q187="Neattiecināmās",'Lokālā tāme Nr.2'!$N187,0))</f>
        <v>0</v>
      </c>
      <c r="O186" s="5">
        <f>IF($C$4="Neattiecināmās izmaksas",IF('Lokālā tāme Nr.2'!$Q187="Neattiecināmās",'Lokālā tāme Nr.2'!$O187,0))</f>
        <v>0</v>
      </c>
      <c r="P186" s="17">
        <f>IF($C$4="Neattiecināmās izmaksas",IF('Lokālā tāme Nr.2'!$Q187="Neattiecināmās",'Lokālā tāme Nr.2'!$P187,0))</f>
        <v>0</v>
      </c>
    </row>
    <row r="187" spans="1:16" ht="12" thickBot="1" x14ac:dyDescent="0.25">
      <c r="A187" s="18">
        <f>IF(P187=0,0,IF(COUNTBLANK(P187)=1,0,COUNTA($P$10:P187)))</f>
        <v>0</v>
      </c>
      <c r="B187" s="5">
        <f>IF($C$4="Neattiecināmās izmaksas",IF('Lokālā tāme Nr.2'!$Q188="Neattiecināmās",'Lokālā tāme Nr.2'!$B188,0))</f>
        <v>0</v>
      </c>
      <c r="C187" s="5">
        <f>IF($C$4="Neattiecināmās izmaksas",IF('Lokālā tāme Nr.2'!$Q188="Neattiecināmās",'Lokālā tāme Nr.2'!$C188,0))</f>
        <v>0</v>
      </c>
      <c r="D187" s="5">
        <f>IF($C$4="Neattiecināmās izmaksas",IF('Lokālā tāme Nr.2'!$Q188="Neattiecināmās",'Lokālā tāme Nr.2'!$D188,0))</f>
        <v>0</v>
      </c>
      <c r="E187" s="17">
        <f>IF($C$4="Neattiecināmās izmaksas",IF('Lokālā tāme Nr.2'!$Q188="Neattiecināmās",'Lokālā tāme Nr.2'!$E188,0))</f>
        <v>0</v>
      </c>
      <c r="F187" s="42">
        <f>IF($C$4="Neattiecināmās izmaksas",IF('Lokālā tāme Nr.2'!$Q188="Neattiecināmās",'Lokālā tāme Nr.2'!$F188,0))</f>
        <v>0</v>
      </c>
      <c r="G187" s="38">
        <f>IF($C$4="Neattiecināmās izmaksas",IF('Lokālā tāme Nr.2'!$Q188="Neattiecināmās",'Lokālā tāme Nr.2'!$G188,0))</f>
        <v>0</v>
      </c>
      <c r="H187" s="38">
        <f>IF($C$4="Neattiecināmās izmaksas",IF('Lokālā tāme Nr.2'!$Q188="Neattiecināmās",'Lokālā tāme Nr.2'!$H188,0))</f>
        <v>0</v>
      </c>
      <c r="I187" s="38">
        <f>IF($C$4="Neattiecināmās izmaksas",IF('Lokālā tāme Nr.2'!$Q188="Neattiecināmās",'Lokālā tāme Nr.2'!$I188,0))</f>
        <v>0</v>
      </c>
      <c r="J187" s="38">
        <f>IF($C$4="Neattiecināmās izmaksas",IF('Lokālā tāme Nr.2'!$Q188="Neattiecināmās",'Lokālā tāme Nr.2'!$J188,0))</f>
        <v>0</v>
      </c>
      <c r="K187" s="43">
        <f>IF($C$4="Neattiecināmās izmaksas",IF('Lokālā tāme Nr.2'!$Q188="Neattiecināmās",'Lokālā tāme Nr.2'!$K188,0))</f>
        <v>0</v>
      </c>
      <c r="L187" s="27">
        <f>IF($C$4="Neattiecināmās izmaksas",IF('Lokālā tāme Nr.2'!$Q188="Neattiecināmās",'Lokālā tāme Nr.2'!$L188,0))</f>
        <v>0</v>
      </c>
      <c r="M187" s="5">
        <f>IF($C$4="Neattiecināmās izmaksas",IF('Lokālā tāme Nr.2'!$Q188="Neattiecināmās",'Lokālā tāme Nr.2'!$M188,0))</f>
        <v>0</v>
      </c>
      <c r="N187" s="5">
        <f>IF($C$4="Neattiecināmās izmaksas",IF('Lokālā tāme Nr.2'!$Q188="Neattiecināmās",'Lokālā tāme Nr.2'!$N188,0))</f>
        <v>0</v>
      </c>
      <c r="O187" s="5">
        <f>IF($C$4="Neattiecināmās izmaksas",IF('Lokālā tāme Nr.2'!$Q188="Neattiecināmās",'Lokālā tāme Nr.2'!$O188,0))</f>
        <v>0</v>
      </c>
      <c r="P187" s="17">
        <f>IF($C$4="Neattiecināmās izmaksas",IF('Lokālā tāme Nr.2'!$Q188="Neattiecināmās",'Lokālā tāme Nr.2'!$P188,0))</f>
        <v>0</v>
      </c>
    </row>
    <row r="188" spans="1:16" ht="12" thickBot="1" x14ac:dyDescent="0.25">
      <c r="A188" s="18">
        <f>IF(P188=0,0,IF(COUNTBLANK(P188)=1,0,COUNTA($P$10:P188)))</f>
        <v>0</v>
      </c>
      <c r="B188" s="5">
        <f>IF($C$4="Neattiecināmās izmaksas",IF('Lokālā tāme Nr.2'!$Q189="Neattiecināmās",'Lokālā tāme Nr.2'!$B189,0))</f>
        <v>0</v>
      </c>
      <c r="C188" s="5">
        <f>IF($C$4="Neattiecināmās izmaksas",IF('Lokālā tāme Nr.2'!$Q189="Neattiecināmās",'Lokālā tāme Nr.2'!$C189,0))</f>
        <v>0</v>
      </c>
      <c r="D188" s="5">
        <f>IF($C$4="Neattiecināmās izmaksas",IF('Lokālā tāme Nr.2'!$Q189="Neattiecināmās",'Lokālā tāme Nr.2'!$D189,0))</f>
        <v>0</v>
      </c>
      <c r="E188" s="17">
        <f>IF($C$4="Neattiecināmās izmaksas",IF('Lokālā tāme Nr.2'!$Q189="Neattiecināmās",'Lokālā tāme Nr.2'!$E189,0))</f>
        <v>0</v>
      </c>
      <c r="F188" s="42">
        <f>IF($C$4="Neattiecināmās izmaksas",IF('Lokālā tāme Nr.2'!$Q189="Neattiecināmās",'Lokālā tāme Nr.2'!$F189,0))</f>
        <v>0</v>
      </c>
      <c r="G188" s="38">
        <f>IF($C$4="Neattiecināmās izmaksas",IF('Lokālā tāme Nr.2'!$Q189="Neattiecināmās",'Lokālā tāme Nr.2'!$G189,0))</f>
        <v>0</v>
      </c>
      <c r="H188" s="38">
        <f>IF($C$4="Neattiecināmās izmaksas",IF('Lokālā tāme Nr.2'!$Q189="Neattiecināmās",'Lokālā tāme Nr.2'!$H189,0))</f>
        <v>0</v>
      </c>
      <c r="I188" s="38">
        <f>IF($C$4="Neattiecināmās izmaksas",IF('Lokālā tāme Nr.2'!$Q189="Neattiecināmās",'Lokālā tāme Nr.2'!$I189,0))</f>
        <v>0</v>
      </c>
      <c r="J188" s="38">
        <f>IF($C$4="Neattiecināmās izmaksas",IF('Lokālā tāme Nr.2'!$Q189="Neattiecināmās",'Lokālā tāme Nr.2'!$J189,0))</f>
        <v>0</v>
      </c>
      <c r="K188" s="43">
        <f>IF($C$4="Neattiecināmās izmaksas",IF('Lokālā tāme Nr.2'!$Q189="Neattiecināmās",'Lokālā tāme Nr.2'!$K189,0))</f>
        <v>0</v>
      </c>
      <c r="L188" s="27">
        <f>IF($C$4="Neattiecināmās izmaksas",IF('Lokālā tāme Nr.2'!$Q189="Neattiecināmās",'Lokālā tāme Nr.2'!$L189,0))</f>
        <v>0</v>
      </c>
      <c r="M188" s="5">
        <f>IF($C$4="Neattiecināmās izmaksas",IF('Lokālā tāme Nr.2'!$Q189="Neattiecināmās",'Lokālā tāme Nr.2'!$M189,0))</f>
        <v>0</v>
      </c>
      <c r="N188" s="5">
        <f>IF($C$4="Neattiecināmās izmaksas",IF('Lokālā tāme Nr.2'!$Q189="Neattiecināmās",'Lokālā tāme Nr.2'!$N189,0))</f>
        <v>0</v>
      </c>
      <c r="O188" s="5">
        <f>IF($C$4="Neattiecināmās izmaksas",IF('Lokālā tāme Nr.2'!$Q189="Neattiecināmās",'Lokālā tāme Nr.2'!$O189,0))</f>
        <v>0</v>
      </c>
      <c r="P188" s="17">
        <f>IF($C$4="Neattiecināmās izmaksas",IF('Lokālā tāme Nr.2'!$Q189="Neattiecināmās",'Lokālā tāme Nr.2'!$P189,0))</f>
        <v>0</v>
      </c>
    </row>
    <row r="189" spans="1:16" ht="12" thickBot="1" x14ac:dyDescent="0.25">
      <c r="A189" s="18">
        <f>IF(P189=0,0,IF(COUNTBLANK(P189)=1,0,COUNTA($P$10:P189)))</f>
        <v>0</v>
      </c>
      <c r="B189" s="5">
        <f>IF($C$4="Neattiecināmās izmaksas",IF('Lokālā tāme Nr.2'!$Q190="Neattiecināmās",'Lokālā tāme Nr.2'!$B190,0))</f>
        <v>0</v>
      </c>
      <c r="C189" s="5">
        <f>IF($C$4="Neattiecināmās izmaksas",IF('Lokālā tāme Nr.2'!$Q190="Neattiecināmās",'Lokālā tāme Nr.2'!$C190,0))</f>
        <v>0</v>
      </c>
      <c r="D189" s="5">
        <f>IF($C$4="Neattiecināmās izmaksas",IF('Lokālā tāme Nr.2'!$Q190="Neattiecināmās",'Lokālā tāme Nr.2'!$D190,0))</f>
        <v>0</v>
      </c>
      <c r="E189" s="17">
        <f>IF($C$4="Neattiecināmās izmaksas",IF('Lokālā tāme Nr.2'!$Q190="Neattiecināmās",'Lokālā tāme Nr.2'!$E190,0))</f>
        <v>0</v>
      </c>
      <c r="F189" s="42">
        <f>IF($C$4="Neattiecināmās izmaksas",IF('Lokālā tāme Nr.2'!$Q190="Neattiecināmās",'Lokālā tāme Nr.2'!$F190,0))</f>
        <v>0</v>
      </c>
      <c r="G189" s="38">
        <f>IF($C$4="Neattiecināmās izmaksas",IF('Lokālā tāme Nr.2'!$Q190="Neattiecināmās",'Lokālā tāme Nr.2'!$G190,0))</f>
        <v>0</v>
      </c>
      <c r="H189" s="38">
        <f>IF($C$4="Neattiecināmās izmaksas",IF('Lokālā tāme Nr.2'!$Q190="Neattiecināmās",'Lokālā tāme Nr.2'!$H190,0))</f>
        <v>0</v>
      </c>
      <c r="I189" s="38">
        <f>IF($C$4="Neattiecināmās izmaksas",IF('Lokālā tāme Nr.2'!$Q190="Neattiecināmās",'Lokālā tāme Nr.2'!$I190,0))</f>
        <v>0</v>
      </c>
      <c r="J189" s="38">
        <f>IF($C$4="Neattiecināmās izmaksas",IF('Lokālā tāme Nr.2'!$Q190="Neattiecināmās",'Lokālā tāme Nr.2'!$J190,0))</f>
        <v>0</v>
      </c>
      <c r="K189" s="43">
        <f>IF($C$4="Neattiecināmās izmaksas",IF('Lokālā tāme Nr.2'!$Q190="Neattiecināmās",'Lokālā tāme Nr.2'!$K190,0))</f>
        <v>0</v>
      </c>
      <c r="L189" s="27">
        <f>IF($C$4="Neattiecināmās izmaksas",IF('Lokālā tāme Nr.2'!$Q190="Neattiecināmās",'Lokālā tāme Nr.2'!$L190,0))</f>
        <v>0</v>
      </c>
      <c r="M189" s="5">
        <f>IF($C$4="Neattiecināmās izmaksas",IF('Lokālā tāme Nr.2'!$Q190="Neattiecināmās",'Lokālā tāme Nr.2'!$M190,0))</f>
        <v>0</v>
      </c>
      <c r="N189" s="5">
        <f>IF($C$4="Neattiecināmās izmaksas",IF('Lokālā tāme Nr.2'!$Q190="Neattiecināmās",'Lokālā tāme Nr.2'!$N190,0))</f>
        <v>0</v>
      </c>
      <c r="O189" s="5">
        <f>IF($C$4="Neattiecināmās izmaksas",IF('Lokālā tāme Nr.2'!$Q190="Neattiecināmās",'Lokālā tāme Nr.2'!$O190,0))</f>
        <v>0</v>
      </c>
      <c r="P189" s="17">
        <f>IF($C$4="Neattiecināmās izmaksas",IF('Lokālā tāme Nr.2'!$Q190="Neattiecināmās",'Lokālā tāme Nr.2'!$P190,0))</f>
        <v>0</v>
      </c>
    </row>
    <row r="190" spans="1:16" ht="12" thickBot="1" x14ac:dyDescent="0.25">
      <c r="A190" s="18">
        <f>IF(P190=0,0,IF(COUNTBLANK(P190)=1,0,COUNTA($P$10:P190)))</f>
        <v>0</v>
      </c>
      <c r="B190" s="5">
        <f>IF($C$4="Neattiecināmās izmaksas",IF('Lokālā tāme Nr.2'!$Q191="Neattiecināmās",'Lokālā tāme Nr.2'!$B191,0))</f>
        <v>0</v>
      </c>
      <c r="C190" s="5">
        <f>IF($C$4="Neattiecināmās izmaksas",IF('Lokālā tāme Nr.2'!$Q191="Neattiecināmās",'Lokālā tāme Nr.2'!$C191,0))</f>
        <v>0</v>
      </c>
      <c r="D190" s="5">
        <f>IF($C$4="Neattiecināmās izmaksas",IF('Lokālā tāme Nr.2'!$Q191="Neattiecināmās",'Lokālā tāme Nr.2'!$D191,0))</f>
        <v>0</v>
      </c>
      <c r="E190" s="17">
        <f>IF($C$4="Neattiecināmās izmaksas",IF('Lokālā tāme Nr.2'!$Q191="Neattiecināmās",'Lokālā tāme Nr.2'!$E191,0))</f>
        <v>0</v>
      </c>
      <c r="F190" s="42">
        <f>IF($C$4="Neattiecināmās izmaksas",IF('Lokālā tāme Nr.2'!$Q191="Neattiecināmās",'Lokālā tāme Nr.2'!$F191,0))</f>
        <v>0</v>
      </c>
      <c r="G190" s="38">
        <f>IF($C$4="Neattiecināmās izmaksas",IF('Lokālā tāme Nr.2'!$Q191="Neattiecināmās",'Lokālā tāme Nr.2'!$G191,0))</f>
        <v>0</v>
      </c>
      <c r="H190" s="38">
        <f>IF($C$4="Neattiecināmās izmaksas",IF('Lokālā tāme Nr.2'!$Q191="Neattiecināmās",'Lokālā tāme Nr.2'!$H191,0))</f>
        <v>0</v>
      </c>
      <c r="I190" s="38">
        <f>IF($C$4="Neattiecināmās izmaksas",IF('Lokālā tāme Nr.2'!$Q191="Neattiecināmās",'Lokālā tāme Nr.2'!$I191,0))</f>
        <v>0</v>
      </c>
      <c r="J190" s="38">
        <f>IF($C$4="Neattiecināmās izmaksas",IF('Lokālā tāme Nr.2'!$Q191="Neattiecināmās",'Lokālā tāme Nr.2'!$J191,0))</f>
        <v>0</v>
      </c>
      <c r="K190" s="43">
        <f>IF($C$4="Neattiecināmās izmaksas",IF('Lokālā tāme Nr.2'!$Q191="Neattiecināmās",'Lokālā tāme Nr.2'!$K191,0))</f>
        <v>0</v>
      </c>
      <c r="L190" s="27">
        <f>IF($C$4="Neattiecināmās izmaksas",IF('Lokālā tāme Nr.2'!$Q191="Neattiecināmās",'Lokālā tāme Nr.2'!$L191,0))</f>
        <v>0</v>
      </c>
      <c r="M190" s="5">
        <f>IF($C$4="Neattiecināmās izmaksas",IF('Lokālā tāme Nr.2'!$Q191="Neattiecināmās",'Lokālā tāme Nr.2'!$M191,0))</f>
        <v>0</v>
      </c>
      <c r="N190" s="5">
        <f>IF($C$4="Neattiecināmās izmaksas",IF('Lokālā tāme Nr.2'!$Q191="Neattiecināmās",'Lokālā tāme Nr.2'!$N191,0))</f>
        <v>0</v>
      </c>
      <c r="O190" s="5">
        <f>IF($C$4="Neattiecināmās izmaksas",IF('Lokālā tāme Nr.2'!$Q191="Neattiecināmās",'Lokālā tāme Nr.2'!$O191,0))</f>
        <v>0</v>
      </c>
      <c r="P190" s="17">
        <f>IF($C$4="Neattiecināmās izmaksas",IF('Lokālā tāme Nr.2'!$Q191="Neattiecināmās",'Lokālā tāme Nr.2'!$P191,0))</f>
        <v>0</v>
      </c>
    </row>
    <row r="191" spans="1:16" ht="12" thickBot="1" x14ac:dyDescent="0.25">
      <c r="A191" s="18">
        <f>IF(P191=0,0,IF(COUNTBLANK(P191)=1,0,COUNTA($P$10:P191)))</f>
        <v>0</v>
      </c>
      <c r="B191" s="5">
        <f>IF($C$4="Neattiecināmās izmaksas",IF('Lokālā tāme Nr.2'!$Q192="Neattiecināmās",'Lokālā tāme Nr.2'!$B192,0))</f>
        <v>0</v>
      </c>
      <c r="C191" s="5">
        <f>IF($C$4="Neattiecināmās izmaksas",IF('Lokālā tāme Nr.2'!$Q192="Neattiecināmās",'Lokālā tāme Nr.2'!$C192,0))</f>
        <v>0</v>
      </c>
      <c r="D191" s="5">
        <f>IF($C$4="Neattiecināmās izmaksas",IF('Lokālā tāme Nr.2'!$Q192="Neattiecināmās",'Lokālā tāme Nr.2'!$D192,0))</f>
        <v>0</v>
      </c>
      <c r="E191" s="17">
        <f>IF($C$4="Neattiecināmās izmaksas",IF('Lokālā tāme Nr.2'!$Q192="Neattiecināmās",'Lokālā tāme Nr.2'!$E192,0))</f>
        <v>0</v>
      </c>
      <c r="F191" s="42">
        <f>IF($C$4="Neattiecināmās izmaksas",IF('Lokālā tāme Nr.2'!$Q192="Neattiecināmās",'Lokālā tāme Nr.2'!$F192,0))</f>
        <v>0</v>
      </c>
      <c r="G191" s="38">
        <f>IF($C$4="Neattiecināmās izmaksas",IF('Lokālā tāme Nr.2'!$Q192="Neattiecināmās",'Lokālā tāme Nr.2'!$G192,0))</f>
        <v>0</v>
      </c>
      <c r="H191" s="38">
        <f>IF($C$4="Neattiecināmās izmaksas",IF('Lokālā tāme Nr.2'!$Q192="Neattiecināmās",'Lokālā tāme Nr.2'!$H192,0))</f>
        <v>0</v>
      </c>
      <c r="I191" s="38">
        <f>IF($C$4="Neattiecināmās izmaksas",IF('Lokālā tāme Nr.2'!$Q192="Neattiecināmās",'Lokālā tāme Nr.2'!$I192,0))</f>
        <v>0</v>
      </c>
      <c r="J191" s="38">
        <f>IF($C$4="Neattiecināmās izmaksas",IF('Lokālā tāme Nr.2'!$Q192="Neattiecināmās",'Lokālā tāme Nr.2'!$J192,0))</f>
        <v>0</v>
      </c>
      <c r="K191" s="43">
        <f>IF($C$4="Neattiecināmās izmaksas",IF('Lokālā tāme Nr.2'!$Q192="Neattiecināmās",'Lokālā tāme Nr.2'!$K192,0))</f>
        <v>0</v>
      </c>
      <c r="L191" s="27">
        <f>IF($C$4="Neattiecināmās izmaksas",IF('Lokālā tāme Nr.2'!$Q192="Neattiecināmās",'Lokālā tāme Nr.2'!$L192,0))</f>
        <v>0</v>
      </c>
      <c r="M191" s="5">
        <f>IF($C$4="Neattiecināmās izmaksas",IF('Lokālā tāme Nr.2'!$Q192="Neattiecināmās",'Lokālā tāme Nr.2'!$M192,0))</f>
        <v>0</v>
      </c>
      <c r="N191" s="5">
        <f>IF($C$4="Neattiecināmās izmaksas",IF('Lokālā tāme Nr.2'!$Q192="Neattiecināmās",'Lokālā tāme Nr.2'!$N192,0))</f>
        <v>0</v>
      </c>
      <c r="O191" s="5">
        <f>IF($C$4="Neattiecināmās izmaksas",IF('Lokālā tāme Nr.2'!$Q192="Neattiecināmās",'Lokālā tāme Nr.2'!$O192,0))</f>
        <v>0</v>
      </c>
      <c r="P191" s="17">
        <f>IF($C$4="Neattiecināmās izmaksas",IF('Lokālā tāme Nr.2'!$Q192="Neattiecināmās",'Lokālā tāme Nr.2'!$P192,0))</f>
        <v>0</v>
      </c>
    </row>
    <row r="192" spans="1:16" ht="12" thickBot="1" x14ac:dyDescent="0.25">
      <c r="A192" s="18">
        <f>IF(P192=0,0,IF(COUNTBLANK(P192)=1,0,COUNTA($P$10:P192)))</f>
        <v>0</v>
      </c>
      <c r="B192" s="5">
        <f>IF($C$4="Neattiecināmās izmaksas",IF('Lokālā tāme Nr.2'!$Q193="Neattiecināmās",'Lokālā tāme Nr.2'!$B193,0))</f>
        <v>0</v>
      </c>
      <c r="C192" s="5">
        <f>IF($C$4="Neattiecināmās izmaksas",IF('Lokālā tāme Nr.2'!$Q193="Neattiecināmās",'Lokālā tāme Nr.2'!$C193,0))</f>
        <v>0</v>
      </c>
      <c r="D192" s="5">
        <f>IF($C$4="Neattiecināmās izmaksas",IF('Lokālā tāme Nr.2'!$Q193="Neattiecināmās",'Lokālā tāme Nr.2'!$D193,0))</f>
        <v>0</v>
      </c>
      <c r="E192" s="17">
        <f>IF($C$4="Neattiecināmās izmaksas",IF('Lokālā tāme Nr.2'!$Q193="Neattiecināmās",'Lokālā tāme Nr.2'!$E193,0))</f>
        <v>0</v>
      </c>
      <c r="F192" s="42">
        <f>IF($C$4="Neattiecināmās izmaksas",IF('Lokālā tāme Nr.2'!$Q193="Neattiecināmās",'Lokālā tāme Nr.2'!$F193,0))</f>
        <v>0</v>
      </c>
      <c r="G192" s="38">
        <f>IF($C$4="Neattiecināmās izmaksas",IF('Lokālā tāme Nr.2'!$Q193="Neattiecināmās",'Lokālā tāme Nr.2'!$G193,0))</f>
        <v>0</v>
      </c>
      <c r="H192" s="38">
        <f>IF($C$4="Neattiecināmās izmaksas",IF('Lokālā tāme Nr.2'!$Q193="Neattiecināmās",'Lokālā tāme Nr.2'!$H193,0))</f>
        <v>0</v>
      </c>
      <c r="I192" s="38">
        <f>IF($C$4="Neattiecināmās izmaksas",IF('Lokālā tāme Nr.2'!$Q193="Neattiecināmās",'Lokālā tāme Nr.2'!$I193,0))</f>
        <v>0</v>
      </c>
      <c r="J192" s="38">
        <f>IF($C$4="Neattiecināmās izmaksas",IF('Lokālā tāme Nr.2'!$Q193="Neattiecināmās",'Lokālā tāme Nr.2'!$J193,0))</f>
        <v>0</v>
      </c>
      <c r="K192" s="43">
        <f>IF($C$4="Neattiecināmās izmaksas",IF('Lokālā tāme Nr.2'!$Q193="Neattiecināmās",'Lokālā tāme Nr.2'!$K193,0))</f>
        <v>0</v>
      </c>
      <c r="L192" s="27">
        <f>IF($C$4="Neattiecināmās izmaksas",IF('Lokālā tāme Nr.2'!$Q193="Neattiecināmās",'Lokālā tāme Nr.2'!$L193,0))</f>
        <v>0</v>
      </c>
      <c r="M192" s="5">
        <f>IF($C$4="Neattiecināmās izmaksas",IF('Lokālā tāme Nr.2'!$Q193="Neattiecināmās",'Lokālā tāme Nr.2'!$M193,0))</f>
        <v>0</v>
      </c>
      <c r="N192" s="5">
        <f>IF($C$4="Neattiecināmās izmaksas",IF('Lokālā tāme Nr.2'!$Q193="Neattiecināmās",'Lokālā tāme Nr.2'!$N193,0))</f>
        <v>0</v>
      </c>
      <c r="O192" s="5">
        <f>IF($C$4="Neattiecināmās izmaksas",IF('Lokālā tāme Nr.2'!$Q193="Neattiecināmās",'Lokālā tāme Nr.2'!$O193,0))</f>
        <v>0</v>
      </c>
      <c r="P192" s="17">
        <f>IF($C$4="Neattiecināmās izmaksas",IF('Lokālā tāme Nr.2'!$Q193="Neattiecināmās",'Lokālā tāme Nr.2'!$P193,0))</f>
        <v>0</v>
      </c>
    </row>
    <row r="193" spans="1:16" ht="12" thickBot="1" x14ac:dyDescent="0.25">
      <c r="A193" s="18">
        <f>IF(P193=0,0,IF(COUNTBLANK(P193)=1,0,COUNTA($P$10:P193)))</f>
        <v>0</v>
      </c>
      <c r="B193" s="5">
        <f>IF($C$4="Neattiecināmās izmaksas",IF('Lokālā tāme Nr.2'!$Q194="Neattiecināmās",'Lokālā tāme Nr.2'!$B194,0))</f>
        <v>0</v>
      </c>
      <c r="C193" s="5">
        <f>IF($C$4="Neattiecināmās izmaksas",IF('Lokālā tāme Nr.2'!$Q194="Neattiecināmās",'Lokālā tāme Nr.2'!$C194,0))</f>
        <v>0</v>
      </c>
      <c r="D193" s="5">
        <f>IF($C$4="Neattiecināmās izmaksas",IF('Lokālā tāme Nr.2'!$Q194="Neattiecināmās",'Lokālā tāme Nr.2'!$D194,0))</f>
        <v>0</v>
      </c>
      <c r="E193" s="17">
        <f>IF($C$4="Neattiecināmās izmaksas",IF('Lokālā tāme Nr.2'!$Q194="Neattiecināmās",'Lokālā tāme Nr.2'!$E194,0))</f>
        <v>0</v>
      </c>
      <c r="F193" s="42">
        <f>IF($C$4="Neattiecināmās izmaksas",IF('Lokālā tāme Nr.2'!$Q194="Neattiecināmās",'Lokālā tāme Nr.2'!$F194,0))</f>
        <v>0</v>
      </c>
      <c r="G193" s="38">
        <f>IF($C$4="Neattiecināmās izmaksas",IF('Lokālā tāme Nr.2'!$Q194="Neattiecināmās",'Lokālā tāme Nr.2'!$G194,0))</f>
        <v>0</v>
      </c>
      <c r="H193" s="38">
        <f>IF($C$4="Neattiecināmās izmaksas",IF('Lokālā tāme Nr.2'!$Q194="Neattiecināmās",'Lokālā tāme Nr.2'!$H194,0))</f>
        <v>0</v>
      </c>
      <c r="I193" s="38">
        <f>IF($C$4="Neattiecināmās izmaksas",IF('Lokālā tāme Nr.2'!$Q194="Neattiecināmās",'Lokālā tāme Nr.2'!$I194,0))</f>
        <v>0</v>
      </c>
      <c r="J193" s="38">
        <f>IF($C$4="Neattiecināmās izmaksas",IF('Lokālā tāme Nr.2'!$Q194="Neattiecināmās",'Lokālā tāme Nr.2'!$J194,0))</f>
        <v>0</v>
      </c>
      <c r="K193" s="43">
        <f>IF($C$4="Neattiecināmās izmaksas",IF('Lokālā tāme Nr.2'!$Q194="Neattiecināmās",'Lokālā tāme Nr.2'!$K194,0))</f>
        <v>0</v>
      </c>
      <c r="L193" s="27">
        <f>IF($C$4="Neattiecināmās izmaksas",IF('Lokālā tāme Nr.2'!$Q194="Neattiecināmās",'Lokālā tāme Nr.2'!$L194,0))</f>
        <v>0</v>
      </c>
      <c r="M193" s="5">
        <f>IF($C$4="Neattiecināmās izmaksas",IF('Lokālā tāme Nr.2'!$Q194="Neattiecināmās",'Lokālā tāme Nr.2'!$M194,0))</f>
        <v>0</v>
      </c>
      <c r="N193" s="5">
        <f>IF($C$4="Neattiecināmās izmaksas",IF('Lokālā tāme Nr.2'!$Q194="Neattiecināmās",'Lokālā tāme Nr.2'!$N194,0))</f>
        <v>0</v>
      </c>
      <c r="O193" s="5">
        <f>IF($C$4="Neattiecināmās izmaksas",IF('Lokālā tāme Nr.2'!$Q194="Neattiecināmās",'Lokālā tāme Nr.2'!$O194,0))</f>
        <v>0</v>
      </c>
      <c r="P193" s="17">
        <f>IF($C$4="Neattiecināmās izmaksas",IF('Lokālā tāme Nr.2'!$Q194="Neattiecināmās",'Lokālā tāme Nr.2'!$P194,0))</f>
        <v>0</v>
      </c>
    </row>
    <row r="194" spans="1:16" ht="12" thickBot="1" x14ac:dyDescent="0.25">
      <c r="A194" s="18">
        <f>IF(P194=0,0,IF(COUNTBLANK(P194)=1,0,COUNTA($P$10:P194)))</f>
        <v>0</v>
      </c>
      <c r="B194" s="5">
        <f>IF($C$4="Neattiecināmās izmaksas",IF('Lokālā tāme Nr.2'!$Q195="Neattiecināmās",'Lokālā tāme Nr.2'!$B195,0))</f>
        <v>0</v>
      </c>
      <c r="C194" s="5">
        <f>IF($C$4="Neattiecināmās izmaksas",IF('Lokālā tāme Nr.2'!$Q195="Neattiecināmās",'Lokālā tāme Nr.2'!$C195,0))</f>
        <v>0</v>
      </c>
      <c r="D194" s="5">
        <f>IF($C$4="Neattiecināmās izmaksas",IF('Lokālā tāme Nr.2'!$Q195="Neattiecināmās",'Lokālā tāme Nr.2'!$D195,0))</f>
        <v>0</v>
      </c>
      <c r="E194" s="17">
        <f>IF($C$4="Neattiecināmās izmaksas",IF('Lokālā tāme Nr.2'!$Q195="Neattiecināmās",'Lokālā tāme Nr.2'!$E195,0))</f>
        <v>0</v>
      </c>
      <c r="F194" s="42">
        <f>IF($C$4="Neattiecināmās izmaksas",IF('Lokālā tāme Nr.2'!$Q195="Neattiecināmās",'Lokālā tāme Nr.2'!$F195,0))</f>
        <v>0</v>
      </c>
      <c r="G194" s="38">
        <f>IF($C$4="Neattiecināmās izmaksas",IF('Lokālā tāme Nr.2'!$Q195="Neattiecināmās",'Lokālā tāme Nr.2'!$G195,0))</f>
        <v>0</v>
      </c>
      <c r="H194" s="38">
        <f>IF($C$4="Neattiecināmās izmaksas",IF('Lokālā tāme Nr.2'!$Q195="Neattiecināmās",'Lokālā tāme Nr.2'!$H195,0))</f>
        <v>0</v>
      </c>
      <c r="I194" s="38">
        <f>IF($C$4="Neattiecināmās izmaksas",IF('Lokālā tāme Nr.2'!$Q195="Neattiecināmās",'Lokālā tāme Nr.2'!$I195,0))</f>
        <v>0</v>
      </c>
      <c r="J194" s="38">
        <f>IF($C$4="Neattiecināmās izmaksas",IF('Lokālā tāme Nr.2'!$Q195="Neattiecināmās",'Lokālā tāme Nr.2'!$J195,0))</f>
        <v>0</v>
      </c>
      <c r="K194" s="43">
        <f>IF($C$4="Neattiecināmās izmaksas",IF('Lokālā tāme Nr.2'!$Q195="Neattiecināmās",'Lokālā tāme Nr.2'!$K195,0))</f>
        <v>0</v>
      </c>
      <c r="L194" s="27">
        <f>IF($C$4="Neattiecināmās izmaksas",IF('Lokālā tāme Nr.2'!$Q195="Neattiecināmās",'Lokālā tāme Nr.2'!$L195,0))</f>
        <v>0</v>
      </c>
      <c r="M194" s="5">
        <f>IF($C$4="Neattiecināmās izmaksas",IF('Lokālā tāme Nr.2'!$Q195="Neattiecināmās",'Lokālā tāme Nr.2'!$M195,0))</f>
        <v>0</v>
      </c>
      <c r="N194" s="5">
        <f>IF($C$4="Neattiecināmās izmaksas",IF('Lokālā tāme Nr.2'!$Q195="Neattiecināmās",'Lokālā tāme Nr.2'!$N195,0))</f>
        <v>0</v>
      </c>
      <c r="O194" s="5">
        <f>IF($C$4="Neattiecināmās izmaksas",IF('Lokālā tāme Nr.2'!$Q195="Neattiecināmās",'Lokālā tāme Nr.2'!$O195,0))</f>
        <v>0</v>
      </c>
      <c r="P194" s="17">
        <f>IF($C$4="Neattiecināmās izmaksas",IF('Lokālā tāme Nr.2'!$Q195="Neattiecināmās",'Lokālā tāme Nr.2'!$P195,0))</f>
        <v>0</v>
      </c>
    </row>
    <row r="195" spans="1:16" ht="12" thickBot="1" x14ac:dyDescent="0.25">
      <c r="A195" s="18">
        <f>IF(P195=0,0,IF(COUNTBLANK(P195)=1,0,COUNTA($P$10:P195)))</f>
        <v>0</v>
      </c>
      <c r="B195" s="5">
        <f>IF($C$4="Neattiecināmās izmaksas",IF('Lokālā tāme Nr.2'!$Q196="Neattiecināmās",'Lokālā tāme Nr.2'!$B196,0))</f>
        <v>0</v>
      </c>
      <c r="C195" s="5">
        <f>IF($C$4="Neattiecināmās izmaksas",IF('Lokālā tāme Nr.2'!$Q196="Neattiecināmās",'Lokālā tāme Nr.2'!$C196,0))</f>
        <v>0</v>
      </c>
      <c r="D195" s="5">
        <f>IF($C$4="Neattiecināmās izmaksas",IF('Lokālā tāme Nr.2'!$Q196="Neattiecināmās",'Lokālā tāme Nr.2'!$D196,0))</f>
        <v>0</v>
      </c>
      <c r="E195" s="17">
        <f>IF($C$4="Neattiecināmās izmaksas",IF('Lokālā tāme Nr.2'!$Q196="Neattiecināmās",'Lokālā tāme Nr.2'!$E196,0))</f>
        <v>0</v>
      </c>
      <c r="F195" s="42">
        <f>IF($C$4="Neattiecināmās izmaksas",IF('Lokālā tāme Nr.2'!$Q196="Neattiecināmās",'Lokālā tāme Nr.2'!$F196,0))</f>
        <v>0</v>
      </c>
      <c r="G195" s="38">
        <f>IF($C$4="Neattiecināmās izmaksas",IF('Lokālā tāme Nr.2'!$Q196="Neattiecināmās",'Lokālā tāme Nr.2'!$G196,0))</f>
        <v>0</v>
      </c>
      <c r="H195" s="38">
        <f>IF($C$4="Neattiecināmās izmaksas",IF('Lokālā tāme Nr.2'!$Q196="Neattiecināmās",'Lokālā tāme Nr.2'!$H196,0))</f>
        <v>0</v>
      </c>
      <c r="I195" s="38">
        <f>IF($C$4="Neattiecināmās izmaksas",IF('Lokālā tāme Nr.2'!$Q196="Neattiecināmās",'Lokālā tāme Nr.2'!$I196,0))</f>
        <v>0</v>
      </c>
      <c r="J195" s="38">
        <f>IF($C$4="Neattiecināmās izmaksas",IF('Lokālā tāme Nr.2'!$Q196="Neattiecināmās",'Lokālā tāme Nr.2'!$J196,0))</f>
        <v>0</v>
      </c>
      <c r="K195" s="43">
        <f>IF($C$4="Neattiecināmās izmaksas",IF('Lokālā tāme Nr.2'!$Q196="Neattiecināmās",'Lokālā tāme Nr.2'!$K196,0))</f>
        <v>0</v>
      </c>
      <c r="L195" s="27">
        <f>IF($C$4="Neattiecināmās izmaksas",IF('Lokālā tāme Nr.2'!$Q196="Neattiecināmās",'Lokālā tāme Nr.2'!$L196,0))</f>
        <v>0</v>
      </c>
      <c r="M195" s="5">
        <f>IF($C$4="Neattiecināmās izmaksas",IF('Lokālā tāme Nr.2'!$Q196="Neattiecināmās",'Lokālā tāme Nr.2'!$M196,0))</f>
        <v>0</v>
      </c>
      <c r="N195" s="5">
        <f>IF($C$4="Neattiecināmās izmaksas",IF('Lokālā tāme Nr.2'!$Q196="Neattiecināmās",'Lokālā tāme Nr.2'!$N196,0))</f>
        <v>0</v>
      </c>
      <c r="O195" s="5">
        <f>IF($C$4="Neattiecināmās izmaksas",IF('Lokālā tāme Nr.2'!$Q196="Neattiecināmās",'Lokālā tāme Nr.2'!$O196,0))</f>
        <v>0</v>
      </c>
      <c r="P195" s="17">
        <f>IF($C$4="Neattiecināmās izmaksas",IF('Lokālā tāme Nr.2'!$Q196="Neattiecināmās",'Lokālā tāme Nr.2'!$P196,0))</f>
        <v>0</v>
      </c>
    </row>
    <row r="196" spans="1:16" ht="12" thickBot="1" x14ac:dyDescent="0.25">
      <c r="A196" s="18">
        <f>IF(P196=0,0,IF(COUNTBLANK(P196)=1,0,COUNTA($P$10:P196)))</f>
        <v>0</v>
      </c>
      <c r="B196" s="5">
        <f>IF($C$4="Neattiecināmās izmaksas",IF('Lokālā tāme Nr.2'!$Q197="Neattiecināmās",'Lokālā tāme Nr.2'!$B197,0))</f>
        <v>0</v>
      </c>
      <c r="C196" s="5">
        <f>IF($C$4="Neattiecināmās izmaksas",IF('Lokālā tāme Nr.2'!$Q197="Neattiecināmās",'Lokālā tāme Nr.2'!$C197,0))</f>
        <v>0</v>
      </c>
      <c r="D196" s="5">
        <f>IF($C$4="Neattiecināmās izmaksas",IF('Lokālā tāme Nr.2'!$Q197="Neattiecināmās",'Lokālā tāme Nr.2'!$D197,0))</f>
        <v>0</v>
      </c>
      <c r="E196" s="17">
        <f>IF($C$4="Neattiecināmās izmaksas",IF('Lokālā tāme Nr.2'!$Q197="Neattiecināmās",'Lokālā tāme Nr.2'!$E197,0))</f>
        <v>0</v>
      </c>
      <c r="F196" s="42">
        <f>IF($C$4="Neattiecināmās izmaksas",IF('Lokālā tāme Nr.2'!$Q197="Neattiecināmās",'Lokālā tāme Nr.2'!$F197,0))</f>
        <v>0</v>
      </c>
      <c r="G196" s="38">
        <f>IF($C$4="Neattiecināmās izmaksas",IF('Lokālā tāme Nr.2'!$Q197="Neattiecināmās",'Lokālā tāme Nr.2'!$G197,0))</f>
        <v>0</v>
      </c>
      <c r="H196" s="38">
        <f>IF($C$4="Neattiecināmās izmaksas",IF('Lokālā tāme Nr.2'!$Q197="Neattiecināmās",'Lokālā tāme Nr.2'!$H197,0))</f>
        <v>0</v>
      </c>
      <c r="I196" s="38">
        <f>IF($C$4="Neattiecināmās izmaksas",IF('Lokālā tāme Nr.2'!$Q197="Neattiecināmās",'Lokālā tāme Nr.2'!$I197,0))</f>
        <v>0</v>
      </c>
      <c r="J196" s="38">
        <f>IF($C$4="Neattiecināmās izmaksas",IF('Lokālā tāme Nr.2'!$Q197="Neattiecināmās",'Lokālā tāme Nr.2'!$J197,0))</f>
        <v>0</v>
      </c>
      <c r="K196" s="43">
        <f>IF($C$4="Neattiecināmās izmaksas",IF('Lokālā tāme Nr.2'!$Q197="Neattiecināmās",'Lokālā tāme Nr.2'!$K197,0))</f>
        <v>0</v>
      </c>
      <c r="L196" s="27">
        <f>IF($C$4="Neattiecināmās izmaksas",IF('Lokālā tāme Nr.2'!$Q197="Neattiecināmās",'Lokālā tāme Nr.2'!$L197,0))</f>
        <v>0</v>
      </c>
      <c r="M196" s="5">
        <f>IF($C$4="Neattiecināmās izmaksas",IF('Lokālā tāme Nr.2'!$Q197="Neattiecināmās",'Lokālā tāme Nr.2'!$M197,0))</f>
        <v>0</v>
      </c>
      <c r="N196" s="5">
        <f>IF($C$4="Neattiecināmās izmaksas",IF('Lokālā tāme Nr.2'!$Q197="Neattiecināmās",'Lokālā tāme Nr.2'!$N197,0))</f>
        <v>0</v>
      </c>
      <c r="O196" s="5">
        <f>IF($C$4="Neattiecināmās izmaksas",IF('Lokālā tāme Nr.2'!$Q197="Neattiecināmās",'Lokālā tāme Nr.2'!$O197,0))</f>
        <v>0</v>
      </c>
      <c r="P196" s="17">
        <f>IF($C$4="Neattiecināmās izmaksas",IF('Lokālā tāme Nr.2'!$Q197="Neattiecināmās",'Lokālā tāme Nr.2'!$P197,0))</f>
        <v>0</v>
      </c>
    </row>
    <row r="197" spans="1:16" ht="12" thickBot="1" x14ac:dyDescent="0.25">
      <c r="A197" s="18">
        <f>IF(P197=0,0,IF(COUNTBLANK(P197)=1,0,COUNTA($P$10:P197)))</f>
        <v>0</v>
      </c>
      <c r="B197" s="5">
        <f>IF($C$4="Neattiecināmās izmaksas",IF('Lokālā tāme Nr.2'!$Q198="Neattiecināmās",'Lokālā tāme Nr.2'!$B198,0))</f>
        <v>0</v>
      </c>
      <c r="C197" s="5">
        <f>IF($C$4="Neattiecināmās izmaksas",IF('Lokālā tāme Nr.2'!$Q198="Neattiecināmās",'Lokālā tāme Nr.2'!$C198,0))</f>
        <v>0</v>
      </c>
      <c r="D197" s="5">
        <f>IF($C$4="Neattiecināmās izmaksas",IF('Lokālā tāme Nr.2'!$Q198="Neattiecināmās",'Lokālā tāme Nr.2'!$D198,0))</f>
        <v>0</v>
      </c>
      <c r="E197" s="17">
        <f>IF($C$4="Neattiecināmās izmaksas",IF('Lokālā tāme Nr.2'!$Q198="Neattiecināmās",'Lokālā tāme Nr.2'!$E198,0))</f>
        <v>0</v>
      </c>
      <c r="F197" s="42">
        <f>IF($C$4="Neattiecināmās izmaksas",IF('Lokālā tāme Nr.2'!$Q198="Neattiecināmās",'Lokālā tāme Nr.2'!$F198,0))</f>
        <v>0</v>
      </c>
      <c r="G197" s="38">
        <f>IF($C$4="Neattiecināmās izmaksas",IF('Lokālā tāme Nr.2'!$Q198="Neattiecināmās",'Lokālā tāme Nr.2'!$G198,0))</f>
        <v>0</v>
      </c>
      <c r="H197" s="38">
        <f>IF($C$4="Neattiecināmās izmaksas",IF('Lokālā tāme Nr.2'!$Q198="Neattiecināmās",'Lokālā tāme Nr.2'!$H198,0))</f>
        <v>0</v>
      </c>
      <c r="I197" s="38">
        <f>IF($C$4="Neattiecināmās izmaksas",IF('Lokālā tāme Nr.2'!$Q198="Neattiecināmās",'Lokālā tāme Nr.2'!$I198,0))</f>
        <v>0</v>
      </c>
      <c r="J197" s="38">
        <f>IF($C$4="Neattiecināmās izmaksas",IF('Lokālā tāme Nr.2'!$Q198="Neattiecināmās",'Lokālā tāme Nr.2'!$J198,0))</f>
        <v>0</v>
      </c>
      <c r="K197" s="43">
        <f>IF($C$4="Neattiecināmās izmaksas",IF('Lokālā tāme Nr.2'!$Q198="Neattiecināmās",'Lokālā tāme Nr.2'!$K198,0))</f>
        <v>0</v>
      </c>
      <c r="L197" s="27">
        <f>IF($C$4="Neattiecināmās izmaksas",IF('Lokālā tāme Nr.2'!$Q198="Neattiecināmās",'Lokālā tāme Nr.2'!$L198,0))</f>
        <v>0</v>
      </c>
      <c r="M197" s="5">
        <f>IF($C$4="Neattiecināmās izmaksas",IF('Lokālā tāme Nr.2'!$Q198="Neattiecināmās",'Lokālā tāme Nr.2'!$M198,0))</f>
        <v>0</v>
      </c>
      <c r="N197" s="5">
        <f>IF($C$4="Neattiecināmās izmaksas",IF('Lokālā tāme Nr.2'!$Q198="Neattiecināmās",'Lokālā tāme Nr.2'!$N198,0))</f>
        <v>0</v>
      </c>
      <c r="O197" s="5">
        <f>IF($C$4="Neattiecināmās izmaksas",IF('Lokālā tāme Nr.2'!$Q198="Neattiecināmās",'Lokālā tāme Nr.2'!$O198,0))</f>
        <v>0</v>
      </c>
      <c r="P197" s="17">
        <f>IF($C$4="Neattiecināmās izmaksas",IF('Lokālā tāme Nr.2'!$Q198="Neattiecināmās",'Lokālā tāme Nr.2'!$P198,0))</f>
        <v>0</v>
      </c>
    </row>
    <row r="198" spans="1:16" ht="12" thickBot="1" x14ac:dyDescent="0.25">
      <c r="A198" s="18">
        <f>IF(P198=0,0,IF(COUNTBLANK(P198)=1,0,COUNTA($P$10:P198)))</f>
        <v>0</v>
      </c>
      <c r="B198" s="5">
        <f>IF($C$4="Neattiecināmās izmaksas",IF('Lokālā tāme Nr.2'!$Q199="Neattiecināmās",'Lokālā tāme Nr.2'!$B199,0))</f>
        <v>0</v>
      </c>
      <c r="C198" s="5">
        <f>IF($C$4="Neattiecināmās izmaksas",IF('Lokālā tāme Nr.2'!$Q199="Neattiecināmās",'Lokālā tāme Nr.2'!$C199,0))</f>
        <v>0</v>
      </c>
      <c r="D198" s="5">
        <f>IF($C$4="Neattiecināmās izmaksas",IF('Lokālā tāme Nr.2'!$Q199="Neattiecināmās",'Lokālā tāme Nr.2'!$D199,0))</f>
        <v>0</v>
      </c>
      <c r="E198" s="17">
        <f>IF($C$4="Neattiecināmās izmaksas",IF('Lokālā tāme Nr.2'!$Q199="Neattiecināmās",'Lokālā tāme Nr.2'!$E199,0))</f>
        <v>0</v>
      </c>
      <c r="F198" s="42">
        <f>IF($C$4="Neattiecināmās izmaksas",IF('Lokālā tāme Nr.2'!$Q199="Neattiecināmās",'Lokālā tāme Nr.2'!$F199,0))</f>
        <v>0</v>
      </c>
      <c r="G198" s="38">
        <f>IF($C$4="Neattiecināmās izmaksas",IF('Lokālā tāme Nr.2'!$Q199="Neattiecināmās",'Lokālā tāme Nr.2'!$G199,0))</f>
        <v>0</v>
      </c>
      <c r="H198" s="38">
        <f>IF($C$4="Neattiecināmās izmaksas",IF('Lokālā tāme Nr.2'!$Q199="Neattiecināmās",'Lokālā tāme Nr.2'!$H199,0))</f>
        <v>0</v>
      </c>
      <c r="I198" s="38">
        <f>IF($C$4="Neattiecināmās izmaksas",IF('Lokālā tāme Nr.2'!$Q199="Neattiecināmās",'Lokālā tāme Nr.2'!$I199,0))</f>
        <v>0</v>
      </c>
      <c r="J198" s="38">
        <f>IF($C$4="Neattiecināmās izmaksas",IF('Lokālā tāme Nr.2'!$Q199="Neattiecināmās",'Lokālā tāme Nr.2'!$J199,0))</f>
        <v>0</v>
      </c>
      <c r="K198" s="43">
        <f>IF($C$4="Neattiecināmās izmaksas",IF('Lokālā tāme Nr.2'!$Q199="Neattiecināmās",'Lokālā tāme Nr.2'!$K199,0))</f>
        <v>0</v>
      </c>
      <c r="L198" s="27">
        <f>IF($C$4="Neattiecināmās izmaksas",IF('Lokālā tāme Nr.2'!$Q199="Neattiecināmās",'Lokālā tāme Nr.2'!$L199,0))</f>
        <v>0</v>
      </c>
      <c r="M198" s="5">
        <f>IF($C$4="Neattiecināmās izmaksas",IF('Lokālā tāme Nr.2'!$Q199="Neattiecināmās",'Lokālā tāme Nr.2'!$M199,0))</f>
        <v>0</v>
      </c>
      <c r="N198" s="5">
        <f>IF($C$4="Neattiecināmās izmaksas",IF('Lokālā tāme Nr.2'!$Q199="Neattiecināmās",'Lokālā tāme Nr.2'!$N199,0))</f>
        <v>0</v>
      </c>
      <c r="O198" s="5">
        <f>IF($C$4="Neattiecināmās izmaksas",IF('Lokālā tāme Nr.2'!$Q199="Neattiecināmās",'Lokālā tāme Nr.2'!$O199,0))</f>
        <v>0</v>
      </c>
      <c r="P198" s="17">
        <f>IF($C$4="Neattiecināmās izmaksas",IF('Lokālā tāme Nr.2'!$Q199="Neattiecināmās",'Lokālā tāme Nr.2'!$P199,0))</f>
        <v>0</v>
      </c>
    </row>
    <row r="199" spans="1:16" ht="12" thickBot="1" x14ac:dyDescent="0.25">
      <c r="A199" s="18">
        <f>IF(P199=0,0,IF(COUNTBLANK(P199)=1,0,COUNTA($P$10:P199)))</f>
        <v>0</v>
      </c>
      <c r="B199" s="5">
        <f>IF($C$4="Neattiecināmās izmaksas",IF('Lokālā tāme Nr.2'!$Q200="Neattiecināmās",'Lokālā tāme Nr.2'!$B200,0))</f>
        <v>0</v>
      </c>
      <c r="C199" s="5">
        <f>IF($C$4="Neattiecināmās izmaksas",IF('Lokālā tāme Nr.2'!$Q200="Neattiecināmās",'Lokālā tāme Nr.2'!$C200,0))</f>
        <v>0</v>
      </c>
      <c r="D199" s="5">
        <f>IF($C$4="Neattiecināmās izmaksas",IF('Lokālā tāme Nr.2'!$Q200="Neattiecināmās",'Lokālā tāme Nr.2'!$D200,0))</f>
        <v>0</v>
      </c>
      <c r="E199" s="17">
        <f>IF($C$4="Neattiecināmās izmaksas",IF('Lokālā tāme Nr.2'!$Q200="Neattiecināmās",'Lokālā tāme Nr.2'!$E200,0))</f>
        <v>0</v>
      </c>
      <c r="F199" s="42">
        <f>IF($C$4="Neattiecināmās izmaksas",IF('Lokālā tāme Nr.2'!$Q200="Neattiecināmās",'Lokālā tāme Nr.2'!$F200,0))</f>
        <v>0</v>
      </c>
      <c r="G199" s="38">
        <f>IF($C$4="Neattiecināmās izmaksas",IF('Lokālā tāme Nr.2'!$Q200="Neattiecināmās",'Lokālā tāme Nr.2'!$G200,0))</f>
        <v>0</v>
      </c>
      <c r="H199" s="38">
        <f>IF($C$4="Neattiecināmās izmaksas",IF('Lokālā tāme Nr.2'!$Q200="Neattiecināmās",'Lokālā tāme Nr.2'!$H200,0))</f>
        <v>0</v>
      </c>
      <c r="I199" s="38">
        <f>IF($C$4="Neattiecināmās izmaksas",IF('Lokālā tāme Nr.2'!$Q200="Neattiecināmās",'Lokālā tāme Nr.2'!$I200,0))</f>
        <v>0</v>
      </c>
      <c r="J199" s="38">
        <f>IF($C$4="Neattiecināmās izmaksas",IF('Lokālā tāme Nr.2'!$Q200="Neattiecināmās",'Lokālā tāme Nr.2'!$J200,0))</f>
        <v>0</v>
      </c>
      <c r="K199" s="43">
        <f>IF($C$4="Neattiecināmās izmaksas",IF('Lokālā tāme Nr.2'!$Q200="Neattiecināmās",'Lokālā tāme Nr.2'!$K200,0))</f>
        <v>0</v>
      </c>
      <c r="L199" s="27">
        <f>IF($C$4="Neattiecināmās izmaksas",IF('Lokālā tāme Nr.2'!$Q200="Neattiecināmās",'Lokālā tāme Nr.2'!$L200,0))</f>
        <v>0</v>
      </c>
      <c r="M199" s="5">
        <f>IF($C$4="Neattiecināmās izmaksas",IF('Lokālā tāme Nr.2'!$Q200="Neattiecināmās",'Lokālā tāme Nr.2'!$M200,0))</f>
        <v>0</v>
      </c>
      <c r="N199" s="5">
        <f>IF($C$4="Neattiecināmās izmaksas",IF('Lokālā tāme Nr.2'!$Q200="Neattiecināmās",'Lokālā tāme Nr.2'!$N200,0))</f>
        <v>0</v>
      </c>
      <c r="O199" s="5">
        <f>IF($C$4="Neattiecināmās izmaksas",IF('Lokālā tāme Nr.2'!$Q200="Neattiecināmās",'Lokālā tāme Nr.2'!$O200,0))</f>
        <v>0</v>
      </c>
      <c r="P199" s="17">
        <f>IF($C$4="Neattiecināmās izmaksas",IF('Lokālā tāme Nr.2'!$Q200="Neattiecināmās",'Lokālā tāme Nr.2'!$P200,0))</f>
        <v>0</v>
      </c>
    </row>
    <row r="200" spans="1:16" ht="12" thickBot="1" x14ac:dyDescent="0.25">
      <c r="A200" s="18">
        <f>IF(P200=0,0,IF(COUNTBLANK(P200)=1,0,COUNTA($P$10:P200)))</f>
        <v>0</v>
      </c>
      <c r="B200" s="5">
        <f>IF($C$4="Neattiecināmās izmaksas",IF('Lokālā tāme Nr.2'!$Q201="Neattiecināmās",'Lokālā tāme Nr.2'!$B201,0))</f>
        <v>0</v>
      </c>
      <c r="C200" s="5">
        <f>IF($C$4="Neattiecināmās izmaksas",IF('Lokālā tāme Nr.2'!$Q201="Neattiecināmās",'Lokālā tāme Nr.2'!$C201,0))</f>
        <v>0</v>
      </c>
      <c r="D200" s="5">
        <f>IF($C$4="Neattiecināmās izmaksas",IF('Lokālā tāme Nr.2'!$Q201="Neattiecināmās",'Lokālā tāme Nr.2'!$D201,0))</f>
        <v>0</v>
      </c>
      <c r="E200" s="17">
        <f>IF($C$4="Neattiecināmās izmaksas",IF('Lokālā tāme Nr.2'!$Q201="Neattiecināmās",'Lokālā tāme Nr.2'!$E201,0))</f>
        <v>0</v>
      </c>
      <c r="F200" s="42">
        <f>IF($C$4="Neattiecināmās izmaksas",IF('Lokālā tāme Nr.2'!$Q201="Neattiecināmās",'Lokālā tāme Nr.2'!$F201,0))</f>
        <v>0</v>
      </c>
      <c r="G200" s="38">
        <f>IF($C$4="Neattiecināmās izmaksas",IF('Lokālā tāme Nr.2'!$Q201="Neattiecināmās",'Lokālā tāme Nr.2'!$G201,0))</f>
        <v>0</v>
      </c>
      <c r="H200" s="38">
        <f>IF($C$4="Neattiecināmās izmaksas",IF('Lokālā tāme Nr.2'!$Q201="Neattiecināmās",'Lokālā tāme Nr.2'!$H201,0))</f>
        <v>0</v>
      </c>
      <c r="I200" s="38">
        <f>IF($C$4="Neattiecināmās izmaksas",IF('Lokālā tāme Nr.2'!$Q201="Neattiecināmās",'Lokālā tāme Nr.2'!$I201,0))</f>
        <v>0</v>
      </c>
      <c r="J200" s="38">
        <f>IF($C$4="Neattiecināmās izmaksas",IF('Lokālā tāme Nr.2'!$Q201="Neattiecināmās",'Lokālā tāme Nr.2'!$J201,0))</f>
        <v>0</v>
      </c>
      <c r="K200" s="43">
        <f>IF($C$4="Neattiecināmās izmaksas",IF('Lokālā tāme Nr.2'!$Q201="Neattiecināmās",'Lokālā tāme Nr.2'!$K201,0))</f>
        <v>0</v>
      </c>
      <c r="L200" s="27">
        <f>IF($C$4="Neattiecināmās izmaksas",IF('Lokālā tāme Nr.2'!$Q201="Neattiecināmās",'Lokālā tāme Nr.2'!$L201,0))</f>
        <v>0</v>
      </c>
      <c r="M200" s="5">
        <f>IF($C$4="Neattiecināmās izmaksas",IF('Lokālā tāme Nr.2'!$Q201="Neattiecināmās",'Lokālā tāme Nr.2'!$M201,0))</f>
        <v>0</v>
      </c>
      <c r="N200" s="5">
        <f>IF($C$4="Neattiecināmās izmaksas",IF('Lokālā tāme Nr.2'!$Q201="Neattiecināmās",'Lokālā tāme Nr.2'!$N201,0))</f>
        <v>0</v>
      </c>
      <c r="O200" s="5">
        <f>IF($C$4="Neattiecināmās izmaksas",IF('Lokālā tāme Nr.2'!$Q201="Neattiecināmās",'Lokālā tāme Nr.2'!$O201,0))</f>
        <v>0</v>
      </c>
      <c r="P200" s="17">
        <f>IF($C$4="Neattiecināmās izmaksas",IF('Lokālā tāme Nr.2'!$Q201="Neattiecināmās",'Lokālā tāme Nr.2'!$P201,0))</f>
        <v>0</v>
      </c>
    </row>
    <row r="201" spans="1:16" ht="12" thickBot="1" x14ac:dyDescent="0.25">
      <c r="A201" s="18">
        <f>IF(P201=0,0,IF(COUNTBLANK(P201)=1,0,COUNTA($P$10:P201)))</f>
        <v>0</v>
      </c>
      <c r="B201" s="5">
        <f>IF($C$4="Neattiecināmās izmaksas",IF('Lokālā tāme Nr.2'!$Q202="Neattiecināmās",'Lokālā tāme Nr.2'!$B202,0))</f>
        <v>0</v>
      </c>
      <c r="C201" s="5">
        <f>IF($C$4="Neattiecināmās izmaksas",IF('Lokālā tāme Nr.2'!$Q202="Neattiecināmās",'Lokālā tāme Nr.2'!$C202,0))</f>
        <v>0</v>
      </c>
      <c r="D201" s="5">
        <f>IF($C$4="Neattiecināmās izmaksas",IF('Lokālā tāme Nr.2'!$Q202="Neattiecināmās",'Lokālā tāme Nr.2'!$D202,0))</f>
        <v>0</v>
      </c>
      <c r="E201" s="17">
        <f>IF($C$4="Neattiecināmās izmaksas",IF('Lokālā tāme Nr.2'!$Q202="Neattiecināmās",'Lokālā tāme Nr.2'!$E202,0))</f>
        <v>0</v>
      </c>
      <c r="F201" s="42">
        <f>IF($C$4="Neattiecināmās izmaksas",IF('Lokālā tāme Nr.2'!$Q202="Neattiecināmās",'Lokālā tāme Nr.2'!$F202,0))</f>
        <v>0</v>
      </c>
      <c r="G201" s="38">
        <f>IF($C$4="Neattiecināmās izmaksas",IF('Lokālā tāme Nr.2'!$Q202="Neattiecināmās",'Lokālā tāme Nr.2'!$G202,0))</f>
        <v>0</v>
      </c>
      <c r="H201" s="38">
        <f>IF($C$4="Neattiecināmās izmaksas",IF('Lokālā tāme Nr.2'!$Q202="Neattiecināmās",'Lokālā tāme Nr.2'!$H202,0))</f>
        <v>0</v>
      </c>
      <c r="I201" s="38">
        <f>IF($C$4="Neattiecināmās izmaksas",IF('Lokālā tāme Nr.2'!$Q202="Neattiecināmās",'Lokālā tāme Nr.2'!$I202,0))</f>
        <v>0</v>
      </c>
      <c r="J201" s="38">
        <f>IF($C$4="Neattiecināmās izmaksas",IF('Lokālā tāme Nr.2'!$Q202="Neattiecināmās",'Lokālā tāme Nr.2'!$J202,0))</f>
        <v>0</v>
      </c>
      <c r="K201" s="43">
        <f>IF($C$4="Neattiecināmās izmaksas",IF('Lokālā tāme Nr.2'!$Q202="Neattiecināmās",'Lokālā tāme Nr.2'!$K202,0))</f>
        <v>0</v>
      </c>
      <c r="L201" s="27">
        <f>IF($C$4="Neattiecināmās izmaksas",IF('Lokālā tāme Nr.2'!$Q202="Neattiecināmās",'Lokālā tāme Nr.2'!$L202,0))</f>
        <v>0</v>
      </c>
      <c r="M201" s="5">
        <f>IF($C$4="Neattiecināmās izmaksas",IF('Lokālā tāme Nr.2'!$Q202="Neattiecināmās",'Lokālā tāme Nr.2'!$M202,0))</f>
        <v>0</v>
      </c>
      <c r="N201" s="5">
        <f>IF($C$4="Neattiecināmās izmaksas",IF('Lokālā tāme Nr.2'!$Q202="Neattiecināmās",'Lokālā tāme Nr.2'!$N202,0))</f>
        <v>0</v>
      </c>
      <c r="O201" s="5">
        <f>IF($C$4="Neattiecināmās izmaksas",IF('Lokālā tāme Nr.2'!$Q202="Neattiecināmās",'Lokālā tāme Nr.2'!$O202,0))</f>
        <v>0</v>
      </c>
      <c r="P201" s="17">
        <f>IF($C$4="Neattiecināmās izmaksas",IF('Lokālā tāme Nr.2'!$Q202="Neattiecināmās",'Lokālā tāme Nr.2'!$P202,0))</f>
        <v>0</v>
      </c>
    </row>
    <row r="202" spans="1:16" ht="12" thickBot="1" x14ac:dyDescent="0.25">
      <c r="A202" s="18">
        <f>IF(P202=0,0,IF(COUNTBLANK(P202)=1,0,COUNTA($P$10:P202)))</f>
        <v>0</v>
      </c>
      <c r="B202" s="5">
        <f>IF($C$4="Neattiecināmās izmaksas",IF('Lokālā tāme Nr.2'!$Q203="Neattiecināmās",'Lokālā tāme Nr.2'!$B203,0))</f>
        <v>0</v>
      </c>
      <c r="C202" s="5">
        <f>IF($C$4="Neattiecināmās izmaksas",IF('Lokālā tāme Nr.2'!$Q203="Neattiecināmās",'Lokālā tāme Nr.2'!$C203,0))</f>
        <v>0</v>
      </c>
      <c r="D202" s="5">
        <f>IF($C$4="Neattiecināmās izmaksas",IF('Lokālā tāme Nr.2'!$Q203="Neattiecināmās",'Lokālā tāme Nr.2'!$D203,0))</f>
        <v>0</v>
      </c>
      <c r="E202" s="17">
        <f>IF($C$4="Neattiecināmās izmaksas",IF('Lokālā tāme Nr.2'!$Q203="Neattiecināmās",'Lokālā tāme Nr.2'!$E203,0))</f>
        <v>0</v>
      </c>
      <c r="F202" s="42">
        <f>IF($C$4="Neattiecināmās izmaksas",IF('Lokālā tāme Nr.2'!$Q203="Neattiecināmās",'Lokālā tāme Nr.2'!$F203,0))</f>
        <v>0</v>
      </c>
      <c r="G202" s="38">
        <f>IF($C$4="Neattiecināmās izmaksas",IF('Lokālā tāme Nr.2'!$Q203="Neattiecināmās",'Lokālā tāme Nr.2'!$G203,0))</f>
        <v>0</v>
      </c>
      <c r="H202" s="38">
        <f>IF($C$4="Neattiecināmās izmaksas",IF('Lokālā tāme Nr.2'!$Q203="Neattiecināmās",'Lokālā tāme Nr.2'!$H203,0))</f>
        <v>0</v>
      </c>
      <c r="I202" s="38">
        <f>IF($C$4="Neattiecināmās izmaksas",IF('Lokālā tāme Nr.2'!$Q203="Neattiecināmās",'Lokālā tāme Nr.2'!$I203,0))</f>
        <v>0</v>
      </c>
      <c r="J202" s="38">
        <f>IF($C$4="Neattiecināmās izmaksas",IF('Lokālā tāme Nr.2'!$Q203="Neattiecināmās",'Lokālā tāme Nr.2'!$J203,0))</f>
        <v>0</v>
      </c>
      <c r="K202" s="43">
        <f>IF($C$4="Neattiecināmās izmaksas",IF('Lokālā tāme Nr.2'!$Q203="Neattiecināmās",'Lokālā tāme Nr.2'!$K203,0))</f>
        <v>0</v>
      </c>
      <c r="L202" s="27">
        <f>IF($C$4="Neattiecināmās izmaksas",IF('Lokālā tāme Nr.2'!$Q203="Neattiecināmās",'Lokālā tāme Nr.2'!$L203,0))</f>
        <v>0</v>
      </c>
      <c r="M202" s="5">
        <f>IF($C$4="Neattiecināmās izmaksas",IF('Lokālā tāme Nr.2'!$Q203="Neattiecināmās",'Lokālā tāme Nr.2'!$M203,0))</f>
        <v>0</v>
      </c>
      <c r="N202" s="5">
        <f>IF($C$4="Neattiecināmās izmaksas",IF('Lokālā tāme Nr.2'!$Q203="Neattiecināmās",'Lokālā tāme Nr.2'!$N203,0))</f>
        <v>0</v>
      </c>
      <c r="O202" s="5">
        <f>IF($C$4="Neattiecināmās izmaksas",IF('Lokālā tāme Nr.2'!$Q203="Neattiecināmās",'Lokālā tāme Nr.2'!$O203,0))</f>
        <v>0</v>
      </c>
      <c r="P202" s="17">
        <f>IF($C$4="Neattiecināmās izmaksas",IF('Lokālā tāme Nr.2'!$Q203="Neattiecināmās",'Lokālā tāme Nr.2'!$P203,0))</f>
        <v>0</v>
      </c>
    </row>
    <row r="203" spans="1:16" ht="12" thickBot="1" x14ac:dyDescent="0.25">
      <c r="A203" s="18">
        <f>IF(P203=0,0,IF(COUNTBLANK(P203)=1,0,COUNTA($P$10:P203)))</f>
        <v>0</v>
      </c>
      <c r="B203" s="5">
        <f>IF($C$4="Neattiecināmās izmaksas",IF('Lokālā tāme Nr.2'!$Q204="Neattiecināmās",'Lokālā tāme Nr.2'!$B204,0))</f>
        <v>0</v>
      </c>
      <c r="C203" s="5">
        <f>IF($C$4="Neattiecināmās izmaksas",IF('Lokālā tāme Nr.2'!$Q204="Neattiecināmās",'Lokālā tāme Nr.2'!$C204,0))</f>
        <v>0</v>
      </c>
      <c r="D203" s="5">
        <f>IF($C$4="Neattiecināmās izmaksas",IF('Lokālā tāme Nr.2'!$Q204="Neattiecināmās",'Lokālā tāme Nr.2'!$D204,0))</f>
        <v>0</v>
      </c>
      <c r="E203" s="17">
        <f>IF($C$4="Neattiecināmās izmaksas",IF('Lokālā tāme Nr.2'!$Q204="Neattiecināmās",'Lokālā tāme Nr.2'!$E204,0))</f>
        <v>0</v>
      </c>
      <c r="F203" s="42">
        <f>IF($C$4="Neattiecināmās izmaksas",IF('Lokālā tāme Nr.2'!$Q204="Neattiecināmās",'Lokālā tāme Nr.2'!$F204,0))</f>
        <v>0</v>
      </c>
      <c r="G203" s="38">
        <f>IF($C$4="Neattiecināmās izmaksas",IF('Lokālā tāme Nr.2'!$Q204="Neattiecināmās",'Lokālā tāme Nr.2'!$G204,0))</f>
        <v>0</v>
      </c>
      <c r="H203" s="38">
        <f>IF($C$4="Neattiecināmās izmaksas",IF('Lokālā tāme Nr.2'!$Q204="Neattiecināmās",'Lokālā tāme Nr.2'!$H204,0))</f>
        <v>0</v>
      </c>
      <c r="I203" s="38">
        <f>IF($C$4="Neattiecināmās izmaksas",IF('Lokālā tāme Nr.2'!$Q204="Neattiecināmās",'Lokālā tāme Nr.2'!$I204,0))</f>
        <v>0</v>
      </c>
      <c r="J203" s="38">
        <f>IF($C$4="Neattiecināmās izmaksas",IF('Lokālā tāme Nr.2'!$Q204="Neattiecināmās",'Lokālā tāme Nr.2'!$J204,0))</f>
        <v>0</v>
      </c>
      <c r="K203" s="43">
        <f>IF($C$4="Neattiecināmās izmaksas",IF('Lokālā tāme Nr.2'!$Q204="Neattiecināmās",'Lokālā tāme Nr.2'!$K204,0))</f>
        <v>0</v>
      </c>
      <c r="L203" s="27">
        <f>IF($C$4="Neattiecināmās izmaksas",IF('Lokālā tāme Nr.2'!$Q204="Neattiecināmās",'Lokālā tāme Nr.2'!$L204,0))</f>
        <v>0</v>
      </c>
      <c r="M203" s="5">
        <f>IF($C$4="Neattiecināmās izmaksas",IF('Lokālā tāme Nr.2'!$Q204="Neattiecināmās",'Lokālā tāme Nr.2'!$M204,0))</f>
        <v>0</v>
      </c>
      <c r="N203" s="5">
        <f>IF($C$4="Neattiecināmās izmaksas",IF('Lokālā tāme Nr.2'!$Q204="Neattiecināmās",'Lokālā tāme Nr.2'!$N204,0))</f>
        <v>0</v>
      </c>
      <c r="O203" s="5">
        <f>IF($C$4="Neattiecināmās izmaksas",IF('Lokālā tāme Nr.2'!$Q204="Neattiecināmās",'Lokālā tāme Nr.2'!$O204,0))</f>
        <v>0</v>
      </c>
      <c r="P203" s="17">
        <f>IF($C$4="Neattiecināmās izmaksas",IF('Lokālā tāme Nr.2'!$Q204="Neattiecināmās",'Lokālā tāme Nr.2'!$P204,0))</f>
        <v>0</v>
      </c>
    </row>
    <row r="204" spans="1:16" ht="12" thickBot="1" x14ac:dyDescent="0.25">
      <c r="A204" s="18">
        <f>IF(P204=0,0,IF(COUNTBLANK(P204)=1,0,COUNTA($P$10:P204)))</f>
        <v>0</v>
      </c>
      <c r="B204" s="5">
        <f>IF($C$4="Neattiecināmās izmaksas",IF('Lokālā tāme Nr.2'!$Q205="Neattiecināmās",'Lokālā tāme Nr.2'!$B205,0))</f>
        <v>0</v>
      </c>
      <c r="C204" s="5">
        <f>IF($C$4="Neattiecināmās izmaksas",IF('Lokālā tāme Nr.2'!$Q205="Neattiecināmās",'Lokālā tāme Nr.2'!$C205,0))</f>
        <v>0</v>
      </c>
      <c r="D204" s="5">
        <f>IF($C$4="Neattiecināmās izmaksas",IF('Lokālā tāme Nr.2'!$Q205="Neattiecināmās",'Lokālā tāme Nr.2'!$D205,0))</f>
        <v>0</v>
      </c>
      <c r="E204" s="17">
        <f>IF($C$4="Neattiecināmās izmaksas",IF('Lokālā tāme Nr.2'!$Q205="Neattiecināmās",'Lokālā tāme Nr.2'!$E205,0))</f>
        <v>0</v>
      </c>
      <c r="F204" s="42">
        <f>IF($C$4="Neattiecināmās izmaksas",IF('Lokālā tāme Nr.2'!$Q205="Neattiecināmās",'Lokālā tāme Nr.2'!$F205,0))</f>
        <v>0</v>
      </c>
      <c r="G204" s="38">
        <f>IF($C$4="Neattiecināmās izmaksas",IF('Lokālā tāme Nr.2'!$Q205="Neattiecināmās",'Lokālā tāme Nr.2'!$G205,0))</f>
        <v>0</v>
      </c>
      <c r="H204" s="38">
        <f>IF($C$4="Neattiecināmās izmaksas",IF('Lokālā tāme Nr.2'!$Q205="Neattiecināmās",'Lokālā tāme Nr.2'!$H205,0))</f>
        <v>0</v>
      </c>
      <c r="I204" s="38">
        <f>IF($C$4="Neattiecināmās izmaksas",IF('Lokālā tāme Nr.2'!$Q205="Neattiecināmās",'Lokālā tāme Nr.2'!$I205,0))</f>
        <v>0</v>
      </c>
      <c r="J204" s="38">
        <f>IF($C$4="Neattiecināmās izmaksas",IF('Lokālā tāme Nr.2'!$Q205="Neattiecināmās",'Lokālā tāme Nr.2'!$J205,0))</f>
        <v>0</v>
      </c>
      <c r="K204" s="43">
        <f>IF($C$4="Neattiecināmās izmaksas",IF('Lokālā tāme Nr.2'!$Q205="Neattiecināmās",'Lokālā tāme Nr.2'!$K205,0))</f>
        <v>0</v>
      </c>
      <c r="L204" s="27">
        <f>IF($C$4="Neattiecināmās izmaksas",IF('Lokālā tāme Nr.2'!$Q205="Neattiecināmās",'Lokālā tāme Nr.2'!$L205,0))</f>
        <v>0</v>
      </c>
      <c r="M204" s="5">
        <f>IF($C$4="Neattiecināmās izmaksas",IF('Lokālā tāme Nr.2'!$Q205="Neattiecināmās",'Lokālā tāme Nr.2'!$M205,0))</f>
        <v>0</v>
      </c>
      <c r="N204" s="5">
        <f>IF($C$4="Neattiecināmās izmaksas",IF('Lokālā tāme Nr.2'!$Q205="Neattiecināmās",'Lokālā tāme Nr.2'!$N205,0))</f>
        <v>0</v>
      </c>
      <c r="O204" s="5">
        <f>IF($C$4="Neattiecināmās izmaksas",IF('Lokālā tāme Nr.2'!$Q205="Neattiecināmās",'Lokālā tāme Nr.2'!$O205,0))</f>
        <v>0</v>
      </c>
      <c r="P204" s="17">
        <f>IF($C$4="Neattiecināmās izmaksas",IF('Lokālā tāme Nr.2'!$Q205="Neattiecināmās",'Lokālā tāme Nr.2'!$P205,0))</f>
        <v>0</v>
      </c>
    </row>
    <row r="205" spans="1:16" ht="12" thickBot="1" x14ac:dyDescent="0.25">
      <c r="A205" s="18">
        <f>IF(P205=0,0,IF(COUNTBLANK(P205)=1,0,COUNTA($P$10:P205)))</f>
        <v>0</v>
      </c>
      <c r="B205" s="5">
        <f>IF($C$4="Neattiecināmās izmaksas",IF('Lokālā tāme Nr.2'!$Q206="Neattiecināmās",'Lokālā tāme Nr.2'!$B206,0))</f>
        <v>0</v>
      </c>
      <c r="C205" s="5">
        <f>IF($C$4="Neattiecināmās izmaksas",IF('Lokālā tāme Nr.2'!$Q206="Neattiecināmās",'Lokālā tāme Nr.2'!$C206,0))</f>
        <v>0</v>
      </c>
      <c r="D205" s="5">
        <f>IF($C$4="Neattiecināmās izmaksas",IF('Lokālā tāme Nr.2'!$Q206="Neattiecināmās",'Lokālā tāme Nr.2'!$D206,0))</f>
        <v>0</v>
      </c>
      <c r="E205" s="17">
        <f>IF($C$4="Neattiecināmās izmaksas",IF('Lokālā tāme Nr.2'!$Q206="Neattiecināmās",'Lokālā tāme Nr.2'!$E206,0))</f>
        <v>0</v>
      </c>
      <c r="F205" s="42">
        <f>IF($C$4="Neattiecināmās izmaksas",IF('Lokālā tāme Nr.2'!$Q206="Neattiecināmās",'Lokālā tāme Nr.2'!$F206,0))</f>
        <v>0</v>
      </c>
      <c r="G205" s="38">
        <f>IF($C$4="Neattiecināmās izmaksas",IF('Lokālā tāme Nr.2'!$Q206="Neattiecināmās",'Lokālā tāme Nr.2'!$G206,0))</f>
        <v>0</v>
      </c>
      <c r="H205" s="38">
        <f>IF($C$4="Neattiecināmās izmaksas",IF('Lokālā tāme Nr.2'!$Q206="Neattiecināmās",'Lokālā tāme Nr.2'!$H206,0))</f>
        <v>0</v>
      </c>
      <c r="I205" s="38">
        <f>IF($C$4="Neattiecināmās izmaksas",IF('Lokālā tāme Nr.2'!$Q206="Neattiecināmās",'Lokālā tāme Nr.2'!$I206,0))</f>
        <v>0</v>
      </c>
      <c r="J205" s="38">
        <f>IF($C$4="Neattiecināmās izmaksas",IF('Lokālā tāme Nr.2'!$Q206="Neattiecināmās",'Lokālā tāme Nr.2'!$J206,0))</f>
        <v>0</v>
      </c>
      <c r="K205" s="43">
        <f>IF($C$4="Neattiecināmās izmaksas",IF('Lokālā tāme Nr.2'!$Q206="Neattiecināmās",'Lokālā tāme Nr.2'!$K206,0))</f>
        <v>0</v>
      </c>
      <c r="L205" s="27">
        <f>IF($C$4="Neattiecināmās izmaksas",IF('Lokālā tāme Nr.2'!$Q206="Neattiecināmās",'Lokālā tāme Nr.2'!$L206,0))</f>
        <v>0</v>
      </c>
      <c r="M205" s="5">
        <f>IF($C$4="Neattiecināmās izmaksas",IF('Lokālā tāme Nr.2'!$Q206="Neattiecināmās",'Lokālā tāme Nr.2'!$M206,0))</f>
        <v>0</v>
      </c>
      <c r="N205" s="5">
        <f>IF($C$4="Neattiecināmās izmaksas",IF('Lokālā tāme Nr.2'!$Q206="Neattiecināmās",'Lokālā tāme Nr.2'!$N206,0))</f>
        <v>0</v>
      </c>
      <c r="O205" s="5">
        <f>IF($C$4="Neattiecināmās izmaksas",IF('Lokālā tāme Nr.2'!$Q206="Neattiecināmās",'Lokālā tāme Nr.2'!$O206,0))</f>
        <v>0</v>
      </c>
      <c r="P205" s="17">
        <f>IF($C$4="Neattiecināmās izmaksas",IF('Lokālā tāme Nr.2'!$Q206="Neattiecināmās",'Lokālā tāme Nr.2'!$P206,0))</f>
        <v>0</v>
      </c>
    </row>
    <row r="206" spans="1:16" ht="12" thickBot="1" x14ac:dyDescent="0.25">
      <c r="A206" s="18">
        <f>IF(P206=0,0,IF(COUNTBLANK(P206)=1,0,COUNTA($P$10:P206)))</f>
        <v>0</v>
      </c>
      <c r="B206" s="5">
        <f>IF($C$4="Neattiecināmās izmaksas",IF('Lokālā tāme Nr.2'!$Q207="Neattiecināmās",'Lokālā tāme Nr.2'!$B207,0))</f>
        <v>0</v>
      </c>
      <c r="C206" s="5">
        <f>IF($C$4="Neattiecināmās izmaksas",IF('Lokālā tāme Nr.2'!$Q207="Neattiecināmās",'Lokālā tāme Nr.2'!$C207,0))</f>
        <v>0</v>
      </c>
      <c r="D206" s="5">
        <f>IF($C$4="Neattiecināmās izmaksas",IF('Lokālā tāme Nr.2'!$Q207="Neattiecināmās",'Lokālā tāme Nr.2'!$D207,0))</f>
        <v>0</v>
      </c>
      <c r="E206" s="17">
        <f>IF($C$4="Neattiecināmās izmaksas",IF('Lokālā tāme Nr.2'!$Q207="Neattiecināmās",'Lokālā tāme Nr.2'!$E207,0))</f>
        <v>0</v>
      </c>
      <c r="F206" s="42">
        <f>IF($C$4="Neattiecināmās izmaksas",IF('Lokālā tāme Nr.2'!$Q207="Neattiecināmās",'Lokālā tāme Nr.2'!$F207,0))</f>
        <v>0</v>
      </c>
      <c r="G206" s="38">
        <f>IF($C$4="Neattiecināmās izmaksas",IF('Lokālā tāme Nr.2'!$Q207="Neattiecināmās",'Lokālā tāme Nr.2'!$G207,0))</f>
        <v>0</v>
      </c>
      <c r="H206" s="38">
        <f>IF($C$4="Neattiecināmās izmaksas",IF('Lokālā tāme Nr.2'!$Q207="Neattiecināmās",'Lokālā tāme Nr.2'!$H207,0))</f>
        <v>0</v>
      </c>
      <c r="I206" s="38">
        <f>IF($C$4="Neattiecināmās izmaksas",IF('Lokālā tāme Nr.2'!$Q207="Neattiecināmās",'Lokālā tāme Nr.2'!$I207,0))</f>
        <v>0</v>
      </c>
      <c r="J206" s="38">
        <f>IF($C$4="Neattiecināmās izmaksas",IF('Lokālā tāme Nr.2'!$Q207="Neattiecināmās",'Lokālā tāme Nr.2'!$J207,0))</f>
        <v>0</v>
      </c>
      <c r="K206" s="43">
        <f>IF($C$4="Neattiecināmās izmaksas",IF('Lokālā tāme Nr.2'!$Q207="Neattiecināmās",'Lokālā tāme Nr.2'!$K207,0))</f>
        <v>0</v>
      </c>
      <c r="L206" s="27">
        <f>IF($C$4="Neattiecināmās izmaksas",IF('Lokālā tāme Nr.2'!$Q207="Neattiecināmās",'Lokālā tāme Nr.2'!$L207,0))</f>
        <v>0</v>
      </c>
      <c r="M206" s="5">
        <f>IF($C$4="Neattiecināmās izmaksas",IF('Lokālā tāme Nr.2'!$Q207="Neattiecināmās",'Lokālā tāme Nr.2'!$M207,0))</f>
        <v>0</v>
      </c>
      <c r="N206" s="5">
        <f>IF($C$4="Neattiecināmās izmaksas",IF('Lokālā tāme Nr.2'!$Q207="Neattiecināmās",'Lokālā tāme Nr.2'!$N207,0))</f>
        <v>0</v>
      </c>
      <c r="O206" s="5">
        <f>IF($C$4="Neattiecināmās izmaksas",IF('Lokālā tāme Nr.2'!$Q207="Neattiecināmās",'Lokālā tāme Nr.2'!$O207,0))</f>
        <v>0</v>
      </c>
      <c r="P206" s="17">
        <f>IF($C$4="Neattiecināmās izmaksas",IF('Lokālā tāme Nr.2'!$Q207="Neattiecināmās",'Lokālā tāme Nr.2'!$P207,0))</f>
        <v>0</v>
      </c>
    </row>
    <row r="207" spans="1:16" ht="12" thickBot="1" x14ac:dyDescent="0.25">
      <c r="A207" s="18">
        <f>IF(P207=0,0,IF(COUNTBLANK(P207)=1,0,COUNTA($P$10:P207)))</f>
        <v>0</v>
      </c>
      <c r="B207" s="5">
        <f>IF($C$4="Neattiecināmās izmaksas",IF('Lokālā tāme Nr.2'!$Q208="Neattiecināmās",'Lokālā tāme Nr.2'!$B208,0))</f>
        <v>0</v>
      </c>
      <c r="C207" s="5">
        <f>IF($C$4="Neattiecināmās izmaksas",IF('Lokālā tāme Nr.2'!$Q208="Neattiecināmās",'Lokālā tāme Nr.2'!$C208,0))</f>
        <v>0</v>
      </c>
      <c r="D207" s="5">
        <f>IF($C$4="Neattiecināmās izmaksas",IF('Lokālā tāme Nr.2'!$Q208="Neattiecināmās",'Lokālā tāme Nr.2'!$D208,0))</f>
        <v>0</v>
      </c>
      <c r="E207" s="17">
        <f>IF($C$4="Neattiecināmās izmaksas",IF('Lokālā tāme Nr.2'!$Q208="Neattiecināmās",'Lokālā tāme Nr.2'!$E208,0))</f>
        <v>0</v>
      </c>
      <c r="F207" s="42">
        <f>IF($C$4="Neattiecināmās izmaksas",IF('Lokālā tāme Nr.2'!$Q208="Neattiecināmās",'Lokālā tāme Nr.2'!$F208,0))</f>
        <v>0</v>
      </c>
      <c r="G207" s="38">
        <f>IF($C$4="Neattiecināmās izmaksas",IF('Lokālā tāme Nr.2'!$Q208="Neattiecināmās",'Lokālā tāme Nr.2'!$G208,0))</f>
        <v>0</v>
      </c>
      <c r="H207" s="38">
        <f>IF($C$4="Neattiecināmās izmaksas",IF('Lokālā tāme Nr.2'!$Q208="Neattiecināmās",'Lokālā tāme Nr.2'!$H208,0))</f>
        <v>0</v>
      </c>
      <c r="I207" s="38">
        <f>IF($C$4="Neattiecināmās izmaksas",IF('Lokālā tāme Nr.2'!$Q208="Neattiecināmās",'Lokālā tāme Nr.2'!$I208,0))</f>
        <v>0</v>
      </c>
      <c r="J207" s="38">
        <f>IF($C$4="Neattiecināmās izmaksas",IF('Lokālā tāme Nr.2'!$Q208="Neattiecināmās",'Lokālā tāme Nr.2'!$J208,0))</f>
        <v>0</v>
      </c>
      <c r="K207" s="43">
        <f>IF($C$4="Neattiecināmās izmaksas",IF('Lokālā tāme Nr.2'!$Q208="Neattiecināmās",'Lokālā tāme Nr.2'!$K208,0))</f>
        <v>0</v>
      </c>
      <c r="L207" s="27">
        <f>IF($C$4="Neattiecināmās izmaksas",IF('Lokālā tāme Nr.2'!$Q208="Neattiecināmās",'Lokālā tāme Nr.2'!$L208,0))</f>
        <v>0</v>
      </c>
      <c r="M207" s="5">
        <f>IF($C$4="Neattiecināmās izmaksas",IF('Lokālā tāme Nr.2'!$Q208="Neattiecināmās",'Lokālā tāme Nr.2'!$M208,0))</f>
        <v>0</v>
      </c>
      <c r="N207" s="5">
        <f>IF($C$4="Neattiecināmās izmaksas",IF('Lokālā tāme Nr.2'!$Q208="Neattiecināmās",'Lokālā tāme Nr.2'!$N208,0))</f>
        <v>0</v>
      </c>
      <c r="O207" s="5">
        <f>IF($C$4="Neattiecināmās izmaksas",IF('Lokālā tāme Nr.2'!$Q208="Neattiecināmās",'Lokālā tāme Nr.2'!$O208,0))</f>
        <v>0</v>
      </c>
      <c r="P207" s="17">
        <f>IF($C$4="Neattiecināmās izmaksas",IF('Lokālā tāme Nr.2'!$Q208="Neattiecināmās",'Lokālā tāme Nr.2'!$P208,0))</f>
        <v>0</v>
      </c>
    </row>
    <row r="208" spans="1:16" ht="12" thickBot="1" x14ac:dyDescent="0.25">
      <c r="A208" s="18">
        <f>IF(P208=0,0,IF(COUNTBLANK(P208)=1,0,COUNTA($P$10:P208)))</f>
        <v>0</v>
      </c>
      <c r="B208" s="5">
        <f>IF($C$4="Neattiecināmās izmaksas",IF('Lokālā tāme Nr.2'!$Q209="Neattiecināmās",'Lokālā tāme Nr.2'!$B209,0))</f>
        <v>0</v>
      </c>
      <c r="C208" s="5">
        <f>IF($C$4="Neattiecināmās izmaksas",IF('Lokālā tāme Nr.2'!$Q209="Neattiecināmās",'Lokālā tāme Nr.2'!$C209,0))</f>
        <v>0</v>
      </c>
      <c r="D208" s="5">
        <f>IF($C$4="Neattiecināmās izmaksas",IF('Lokālā tāme Nr.2'!$Q209="Neattiecināmās",'Lokālā tāme Nr.2'!$D209,0))</f>
        <v>0</v>
      </c>
      <c r="E208" s="17">
        <f>IF($C$4="Neattiecināmās izmaksas",IF('Lokālā tāme Nr.2'!$Q209="Neattiecināmās",'Lokālā tāme Nr.2'!$E209,0))</f>
        <v>0</v>
      </c>
      <c r="F208" s="42">
        <f>IF($C$4="Neattiecināmās izmaksas",IF('Lokālā tāme Nr.2'!$Q209="Neattiecināmās",'Lokālā tāme Nr.2'!$F209,0))</f>
        <v>0</v>
      </c>
      <c r="G208" s="38">
        <f>IF($C$4="Neattiecināmās izmaksas",IF('Lokālā tāme Nr.2'!$Q209="Neattiecināmās",'Lokālā tāme Nr.2'!$G209,0))</f>
        <v>0</v>
      </c>
      <c r="H208" s="38">
        <f>IF($C$4="Neattiecināmās izmaksas",IF('Lokālā tāme Nr.2'!$Q209="Neattiecināmās",'Lokālā tāme Nr.2'!$H209,0))</f>
        <v>0</v>
      </c>
      <c r="I208" s="38">
        <f>IF($C$4="Neattiecināmās izmaksas",IF('Lokālā tāme Nr.2'!$Q209="Neattiecināmās",'Lokālā tāme Nr.2'!$I209,0))</f>
        <v>0</v>
      </c>
      <c r="J208" s="38">
        <f>IF($C$4="Neattiecināmās izmaksas",IF('Lokālā tāme Nr.2'!$Q209="Neattiecināmās",'Lokālā tāme Nr.2'!$J209,0))</f>
        <v>0</v>
      </c>
      <c r="K208" s="43">
        <f>IF($C$4="Neattiecināmās izmaksas",IF('Lokālā tāme Nr.2'!$Q209="Neattiecināmās",'Lokālā tāme Nr.2'!$K209,0))</f>
        <v>0</v>
      </c>
      <c r="L208" s="27">
        <f>IF($C$4="Neattiecināmās izmaksas",IF('Lokālā tāme Nr.2'!$Q209="Neattiecināmās",'Lokālā tāme Nr.2'!$L209,0))</f>
        <v>0</v>
      </c>
      <c r="M208" s="5">
        <f>IF($C$4="Neattiecināmās izmaksas",IF('Lokālā tāme Nr.2'!$Q209="Neattiecināmās",'Lokālā tāme Nr.2'!$M209,0))</f>
        <v>0</v>
      </c>
      <c r="N208" s="5">
        <f>IF($C$4="Neattiecināmās izmaksas",IF('Lokālā tāme Nr.2'!$Q209="Neattiecināmās",'Lokālā tāme Nr.2'!$N209,0))</f>
        <v>0</v>
      </c>
      <c r="O208" s="5">
        <f>IF($C$4="Neattiecināmās izmaksas",IF('Lokālā tāme Nr.2'!$Q209="Neattiecināmās",'Lokālā tāme Nr.2'!$O209,0))</f>
        <v>0</v>
      </c>
      <c r="P208" s="17">
        <f>IF($C$4="Neattiecināmās izmaksas",IF('Lokālā tāme Nr.2'!$Q209="Neattiecināmās",'Lokālā tāme Nr.2'!$P209,0))</f>
        <v>0</v>
      </c>
    </row>
    <row r="209" spans="1:16" ht="12" thickBot="1" x14ac:dyDescent="0.25">
      <c r="A209" s="18">
        <f>IF(P209=0,0,IF(COUNTBLANK(P209)=1,0,COUNTA($P$10:P209)))</f>
        <v>0</v>
      </c>
      <c r="B209" s="5">
        <f>IF($C$4="Neattiecināmās izmaksas",IF('Lokālā tāme Nr.2'!$Q210="Neattiecināmās",'Lokālā tāme Nr.2'!$B210,0))</f>
        <v>0</v>
      </c>
      <c r="C209" s="5">
        <f>IF($C$4="Neattiecināmās izmaksas",IF('Lokālā tāme Nr.2'!$Q210="Neattiecināmās",'Lokālā tāme Nr.2'!$C210,0))</f>
        <v>0</v>
      </c>
      <c r="D209" s="5">
        <f>IF($C$4="Neattiecināmās izmaksas",IF('Lokālā tāme Nr.2'!$Q210="Neattiecināmās",'Lokālā tāme Nr.2'!$D210,0))</f>
        <v>0</v>
      </c>
      <c r="E209" s="17">
        <f>IF($C$4="Neattiecināmās izmaksas",IF('Lokālā tāme Nr.2'!$Q210="Neattiecināmās",'Lokālā tāme Nr.2'!$E210,0))</f>
        <v>0</v>
      </c>
      <c r="F209" s="42">
        <f>IF($C$4="Neattiecināmās izmaksas",IF('Lokālā tāme Nr.2'!$Q210="Neattiecināmās",'Lokālā tāme Nr.2'!$F210,0))</f>
        <v>0</v>
      </c>
      <c r="G209" s="38">
        <f>IF($C$4="Neattiecināmās izmaksas",IF('Lokālā tāme Nr.2'!$Q210="Neattiecināmās",'Lokālā tāme Nr.2'!$G210,0))</f>
        <v>0</v>
      </c>
      <c r="H209" s="38">
        <f>IF($C$4="Neattiecināmās izmaksas",IF('Lokālā tāme Nr.2'!$Q210="Neattiecināmās",'Lokālā tāme Nr.2'!$H210,0))</f>
        <v>0</v>
      </c>
      <c r="I209" s="38">
        <f>IF($C$4="Neattiecināmās izmaksas",IF('Lokālā tāme Nr.2'!$Q210="Neattiecināmās",'Lokālā tāme Nr.2'!$I210,0))</f>
        <v>0</v>
      </c>
      <c r="J209" s="38">
        <f>IF($C$4="Neattiecināmās izmaksas",IF('Lokālā tāme Nr.2'!$Q210="Neattiecināmās",'Lokālā tāme Nr.2'!$J210,0))</f>
        <v>0</v>
      </c>
      <c r="K209" s="43">
        <f>IF($C$4="Neattiecināmās izmaksas",IF('Lokālā tāme Nr.2'!$Q210="Neattiecināmās",'Lokālā tāme Nr.2'!$K210,0))</f>
        <v>0</v>
      </c>
      <c r="L209" s="27">
        <f>IF($C$4="Neattiecināmās izmaksas",IF('Lokālā tāme Nr.2'!$Q210="Neattiecināmās",'Lokālā tāme Nr.2'!$L210,0))</f>
        <v>0</v>
      </c>
      <c r="M209" s="5">
        <f>IF($C$4="Neattiecināmās izmaksas",IF('Lokālā tāme Nr.2'!$Q210="Neattiecināmās",'Lokālā tāme Nr.2'!$M210,0))</f>
        <v>0</v>
      </c>
      <c r="N209" s="5">
        <f>IF($C$4="Neattiecināmās izmaksas",IF('Lokālā tāme Nr.2'!$Q210="Neattiecināmās",'Lokālā tāme Nr.2'!$N210,0))</f>
        <v>0</v>
      </c>
      <c r="O209" s="5">
        <f>IF($C$4="Neattiecināmās izmaksas",IF('Lokālā tāme Nr.2'!$Q210="Neattiecināmās",'Lokālā tāme Nr.2'!$O210,0))</f>
        <v>0</v>
      </c>
      <c r="P209" s="17">
        <f>IF($C$4="Neattiecināmās izmaksas",IF('Lokālā tāme Nr.2'!$Q210="Neattiecināmās",'Lokālā tāme Nr.2'!$P210,0))</f>
        <v>0</v>
      </c>
    </row>
    <row r="210" spans="1:16" ht="12" thickBot="1" x14ac:dyDescent="0.25">
      <c r="A210" s="18">
        <f>IF(P210=0,0,IF(COUNTBLANK(P210)=1,0,COUNTA($P$10:P210)))</f>
        <v>0</v>
      </c>
      <c r="B210" s="5">
        <f>IF($C$4="Neattiecināmās izmaksas",IF('Lokālā tāme Nr.2'!$Q211="Neattiecināmās",'Lokālā tāme Nr.2'!$B211,0))</f>
        <v>0</v>
      </c>
      <c r="C210" s="5">
        <f>IF($C$4="Neattiecināmās izmaksas",IF('Lokālā tāme Nr.2'!$Q211="Neattiecināmās",'Lokālā tāme Nr.2'!$C211,0))</f>
        <v>0</v>
      </c>
      <c r="D210" s="5">
        <f>IF($C$4="Neattiecināmās izmaksas",IF('Lokālā tāme Nr.2'!$Q211="Neattiecināmās",'Lokālā tāme Nr.2'!$D211,0))</f>
        <v>0</v>
      </c>
      <c r="E210" s="17">
        <f>IF($C$4="Neattiecināmās izmaksas",IF('Lokālā tāme Nr.2'!$Q211="Neattiecināmās",'Lokālā tāme Nr.2'!$E211,0))</f>
        <v>0</v>
      </c>
      <c r="F210" s="42">
        <f>IF($C$4="Neattiecināmās izmaksas",IF('Lokālā tāme Nr.2'!$Q211="Neattiecināmās",'Lokālā tāme Nr.2'!$F211,0))</f>
        <v>0</v>
      </c>
      <c r="G210" s="38">
        <f>IF($C$4="Neattiecināmās izmaksas",IF('Lokālā tāme Nr.2'!$Q211="Neattiecināmās",'Lokālā tāme Nr.2'!$G211,0))</f>
        <v>0</v>
      </c>
      <c r="H210" s="38">
        <f>IF($C$4="Neattiecināmās izmaksas",IF('Lokālā tāme Nr.2'!$Q211="Neattiecināmās",'Lokālā tāme Nr.2'!$H211,0))</f>
        <v>0</v>
      </c>
      <c r="I210" s="38">
        <f>IF($C$4="Neattiecināmās izmaksas",IF('Lokālā tāme Nr.2'!$Q211="Neattiecināmās",'Lokālā tāme Nr.2'!$I211,0))</f>
        <v>0</v>
      </c>
      <c r="J210" s="38">
        <f>IF($C$4="Neattiecināmās izmaksas",IF('Lokālā tāme Nr.2'!$Q211="Neattiecināmās",'Lokālā tāme Nr.2'!$J211,0))</f>
        <v>0</v>
      </c>
      <c r="K210" s="43">
        <f>IF($C$4="Neattiecināmās izmaksas",IF('Lokālā tāme Nr.2'!$Q211="Neattiecināmās",'Lokālā tāme Nr.2'!$K211,0))</f>
        <v>0</v>
      </c>
      <c r="L210" s="27">
        <f>IF($C$4="Neattiecināmās izmaksas",IF('Lokālā tāme Nr.2'!$Q211="Neattiecināmās",'Lokālā tāme Nr.2'!$L211,0))</f>
        <v>0</v>
      </c>
      <c r="M210" s="5">
        <f>IF($C$4="Neattiecināmās izmaksas",IF('Lokālā tāme Nr.2'!$Q211="Neattiecināmās",'Lokālā tāme Nr.2'!$M211,0))</f>
        <v>0</v>
      </c>
      <c r="N210" s="5">
        <f>IF($C$4="Neattiecināmās izmaksas",IF('Lokālā tāme Nr.2'!$Q211="Neattiecināmās",'Lokālā tāme Nr.2'!$N211,0))</f>
        <v>0</v>
      </c>
      <c r="O210" s="5">
        <f>IF($C$4="Neattiecināmās izmaksas",IF('Lokālā tāme Nr.2'!$Q211="Neattiecināmās",'Lokālā tāme Nr.2'!$O211,0))</f>
        <v>0</v>
      </c>
      <c r="P210" s="17">
        <f>IF($C$4="Neattiecināmās izmaksas",IF('Lokālā tāme Nr.2'!$Q211="Neattiecināmās",'Lokālā tāme Nr.2'!$P211,0))</f>
        <v>0</v>
      </c>
    </row>
    <row r="211" spans="1:16" ht="12" thickBot="1" x14ac:dyDescent="0.25">
      <c r="A211" s="18">
        <f>IF(P211=0,0,IF(COUNTBLANK(P211)=1,0,COUNTA($P$10:P211)))</f>
        <v>0</v>
      </c>
      <c r="B211" s="5">
        <f>IF($C$4="Neattiecināmās izmaksas",IF('Lokālā tāme Nr.2'!$Q212="Neattiecināmās",'Lokālā tāme Nr.2'!$B212,0))</f>
        <v>0</v>
      </c>
      <c r="C211" s="5">
        <f>IF($C$4="Neattiecināmās izmaksas",IF('Lokālā tāme Nr.2'!$Q212="Neattiecināmās",'Lokālā tāme Nr.2'!$C212,0))</f>
        <v>0</v>
      </c>
      <c r="D211" s="5">
        <f>IF($C$4="Neattiecināmās izmaksas",IF('Lokālā tāme Nr.2'!$Q212="Neattiecināmās",'Lokālā tāme Nr.2'!$D212,0))</f>
        <v>0</v>
      </c>
      <c r="E211" s="17">
        <f>IF($C$4="Neattiecināmās izmaksas",IF('Lokālā tāme Nr.2'!$Q212="Neattiecināmās",'Lokālā tāme Nr.2'!$E212,0))</f>
        <v>0</v>
      </c>
      <c r="F211" s="42">
        <f>IF($C$4="Neattiecināmās izmaksas",IF('Lokālā tāme Nr.2'!$Q212="Neattiecināmās",'Lokālā tāme Nr.2'!$F212,0))</f>
        <v>0</v>
      </c>
      <c r="G211" s="38">
        <f>IF($C$4="Neattiecināmās izmaksas",IF('Lokālā tāme Nr.2'!$Q212="Neattiecināmās",'Lokālā tāme Nr.2'!$G212,0))</f>
        <v>0</v>
      </c>
      <c r="H211" s="38">
        <f>IF($C$4="Neattiecināmās izmaksas",IF('Lokālā tāme Nr.2'!$Q212="Neattiecināmās",'Lokālā tāme Nr.2'!$H212,0))</f>
        <v>0</v>
      </c>
      <c r="I211" s="38">
        <f>IF($C$4="Neattiecināmās izmaksas",IF('Lokālā tāme Nr.2'!$Q212="Neattiecināmās",'Lokālā tāme Nr.2'!$I212,0))</f>
        <v>0</v>
      </c>
      <c r="J211" s="38">
        <f>IF($C$4="Neattiecināmās izmaksas",IF('Lokālā tāme Nr.2'!$Q212="Neattiecināmās",'Lokālā tāme Nr.2'!$J212,0))</f>
        <v>0</v>
      </c>
      <c r="K211" s="43">
        <f>IF($C$4="Neattiecināmās izmaksas",IF('Lokālā tāme Nr.2'!$Q212="Neattiecināmās",'Lokālā tāme Nr.2'!$K212,0))</f>
        <v>0</v>
      </c>
      <c r="L211" s="27">
        <f>IF($C$4="Neattiecināmās izmaksas",IF('Lokālā tāme Nr.2'!$Q212="Neattiecināmās",'Lokālā tāme Nr.2'!$L212,0))</f>
        <v>0</v>
      </c>
      <c r="M211" s="5">
        <f>IF($C$4="Neattiecināmās izmaksas",IF('Lokālā tāme Nr.2'!$Q212="Neattiecināmās",'Lokālā tāme Nr.2'!$M212,0))</f>
        <v>0</v>
      </c>
      <c r="N211" s="5">
        <f>IF($C$4="Neattiecināmās izmaksas",IF('Lokālā tāme Nr.2'!$Q212="Neattiecināmās",'Lokālā tāme Nr.2'!$N212,0))</f>
        <v>0</v>
      </c>
      <c r="O211" s="5">
        <f>IF($C$4="Neattiecināmās izmaksas",IF('Lokālā tāme Nr.2'!$Q212="Neattiecināmās",'Lokālā tāme Nr.2'!$O212,0))</f>
        <v>0</v>
      </c>
      <c r="P211" s="17">
        <f>IF($C$4="Neattiecināmās izmaksas",IF('Lokālā tāme Nr.2'!$Q212="Neattiecināmās",'Lokālā tāme Nr.2'!$P212,0))</f>
        <v>0</v>
      </c>
    </row>
    <row r="212" spans="1:16" ht="12" thickBot="1" x14ac:dyDescent="0.25">
      <c r="A212" s="18">
        <f>IF(P212=0,0,IF(COUNTBLANK(P212)=1,0,COUNTA($P$10:P212)))</f>
        <v>0</v>
      </c>
      <c r="B212" s="5">
        <f>IF($C$4="Neattiecināmās izmaksas",IF('Lokālā tāme Nr.2'!$Q213="Neattiecināmās",'Lokālā tāme Nr.2'!$B213,0))</f>
        <v>0</v>
      </c>
      <c r="C212" s="5">
        <f>IF($C$4="Neattiecināmās izmaksas",IF('Lokālā tāme Nr.2'!$Q213="Neattiecināmās",'Lokālā tāme Nr.2'!$C213,0))</f>
        <v>0</v>
      </c>
      <c r="D212" s="5">
        <f>IF($C$4="Neattiecināmās izmaksas",IF('Lokālā tāme Nr.2'!$Q213="Neattiecināmās",'Lokālā tāme Nr.2'!$D213,0))</f>
        <v>0</v>
      </c>
      <c r="E212" s="17">
        <f>IF($C$4="Neattiecināmās izmaksas",IF('Lokālā tāme Nr.2'!$Q213="Neattiecināmās",'Lokālā tāme Nr.2'!$E213,0))</f>
        <v>0</v>
      </c>
      <c r="F212" s="42">
        <f>IF($C$4="Neattiecināmās izmaksas",IF('Lokālā tāme Nr.2'!$Q213="Neattiecināmās",'Lokālā tāme Nr.2'!$F213,0))</f>
        <v>0</v>
      </c>
      <c r="G212" s="38">
        <f>IF($C$4="Neattiecināmās izmaksas",IF('Lokālā tāme Nr.2'!$Q213="Neattiecināmās",'Lokālā tāme Nr.2'!$G213,0))</f>
        <v>0</v>
      </c>
      <c r="H212" s="38">
        <f>IF($C$4="Neattiecināmās izmaksas",IF('Lokālā tāme Nr.2'!$Q213="Neattiecināmās",'Lokālā tāme Nr.2'!$H213,0))</f>
        <v>0</v>
      </c>
      <c r="I212" s="38">
        <f>IF($C$4="Neattiecināmās izmaksas",IF('Lokālā tāme Nr.2'!$Q213="Neattiecināmās",'Lokālā tāme Nr.2'!$I213,0))</f>
        <v>0</v>
      </c>
      <c r="J212" s="38">
        <f>IF($C$4="Neattiecināmās izmaksas",IF('Lokālā tāme Nr.2'!$Q213="Neattiecināmās",'Lokālā tāme Nr.2'!$J213,0))</f>
        <v>0</v>
      </c>
      <c r="K212" s="43">
        <f>IF($C$4="Neattiecināmās izmaksas",IF('Lokālā tāme Nr.2'!$Q213="Neattiecināmās",'Lokālā tāme Nr.2'!$K213,0))</f>
        <v>0</v>
      </c>
      <c r="L212" s="27">
        <f>IF($C$4="Neattiecināmās izmaksas",IF('Lokālā tāme Nr.2'!$Q213="Neattiecināmās",'Lokālā tāme Nr.2'!$L213,0))</f>
        <v>0</v>
      </c>
      <c r="M212" s="5">
        <f>IF($C$4="Neattiecināmās izmaksas",IF('Lokālā tāme Nr.2'!$Q213="Neattiecināmās",'Lokālā tāme Nr.2'!$M213,0))</f>
        <v>0</v>
      </c>
      <c r="N212" s="5">
        <f>IF($C$4="Neattiecināmās izmaksas",IF('Lokālā tāme Nr.2'!$Q213="Neattiecināmās",'Lokālā tāme Nr.2'!$N213,0))</f>
        <v>0</v>
      </c>
      <c r="O212" s="5">
        <f>IF($C$4="Neattiecināmās izmaksas",IF('Lokālā tāme Nr.2'!$Q213="Neattiecināmās",'Lokālā tāme Nr.2'!$O213,0))</f>
        <v>0</v>
      </c>
      <c r="P212" s="17">
        <f>IF($C$4="Neattiecināmās izmaksas",IF('Lokālā tāme Nr.2'!$Q213="Neattiecināmās",'Lokālā tāme Nr.2'!$P213,0))</f>
        <v>0</v>
      </c>
    </row>
    <row r="213" spans="1:16" ht="12" thickBot="1" x14ac:dyDescent="0.25">
      <c r="A213" s="18">
        <f>IF(P213=0,0,IF(COUNTBLANK(P213)=1,0,COUNTA($P$10:P213)))</f>
        <v>0</v>
      </c>
      <c r="B213" s="5">
        <f>IF($C$4="Neattiecināmās izmaksas",IF('Lokālā tāme Nr.2'!$Q214="Neattiecināmās",'Lokālā tāme Nr.2'!$B214,0))</f>
        <v>0</v>
      </c>
      <c r="C213" s="5">
        <f>IF($C$4="Neattiecināmās izmaksas",IF('Lokālā tāme Nr.2'!$Q214="Neattiecināmās",'Lokālā tāme Nr.2'!$C214,0))</f>
        <v>0</v>
      </c>
      <c r="D213" s="5">
        <f>IF($C$4="Neattiecināmās izmaksas",IF('Lokālā tāme Nr.2'!$Q214="Neattiecināmās",'Lokālā tāme Nr.2'!$D214,0))</f>
        <v>0</v>
      </c>
      <c r="E213" s="17">
        <f>IF($C$4="Neattiecināmās izmaksas",IF('Lokālā tāme Nr.2'!$Q214="Neattiecināmās",'Lokālā tāme Nr.2'!$E214,0))</f>
        <v>0</v>
      </c>
      <c r="F213" s="42">
        <f>IF($C$4="Neattiecināmās izmaksas",IF('Lokālā tāme Nr.2'!$Q214="Neattiecināmās",'Lokālā tāme Nr.2'!$F214,0))</f>
        <v>0</v>
      </c>
      <c r="G213" s="38">
        <f>IF($C$4="Neattiecināmās izmaksas",IF('Lokālā tāme Nr.2'!$Q214="Neattiecināmās",'Lokālā tāme Nr.2'!$G214,0))</f>
        <v>0</v>
      </c>
      <c r="H213" s="38">
        <f>IF($C$4="Neattiecināmās izmaksas",IF('Lokālā tāme Nr.2'!$Q214="Neattiecināmās",'Lokālā tāme Nr.2'!$H214,0))</f>
        <v>0</v>
      </c>
      <c r="I213" s="38">
        <f>IF($C$4="Neattiecināmās izmaksas",IF('Lokālā tāme Nr.2'!$Q214="Neattiecināmās",'Lokālā tāme Nr.2'!$I214,0))</f>
        <v>0</v>
      </c>
      <c r="J213" s="38">
        <f>IF($C$4="Neattiecināmās izmaksas",IF('Lokālā tāme Nr.2'!$Q214="Neattiecināmās",'Lokālā tāme Nr.2'!$J214,0))</f>
        <v>0</v>
      </c>
      <c r="K213" s="43">
        <f>IF($C$4="Neattiecināmās izmaksas",IF('Lokālā tāme Nr.2'!$Q214="Neattiecināmās",'Lokālā tāme Nr.2'!$K214,0))</f>
        <v>0</v>
      </c>
      <c r="L213" s="27">
        <f>IF($C$4="Neattiecināmās izmaksas",IF('Lokālā tāme Nr.2'!$Q214="Neattiecināmās",'Lokālā tāme Nr.2'!$L214,0))</f>
        <v>0</v>
      </c>
      <c r="M213" s="5">
        <f>IF($C$4="Neattiecināmās izmaksas",IF('Lokālā tāme Nr.2'!$Q214="Neattiecināmās",'Lokālā tāme Nr.2'!$M214,0))</f>
        <v>0</v>
      </c>
      <c r="N213" s="5">
        <f>IF($C$4="Neattiecināmās izmaksas",IF('Lokālā tāme Nr.2'!$Q214="Neattiecināmās",'Lokālā tāme Nr.2'!$N214,0))</f>
        <v>0</v>
      </c>
      <c r="O213" s="5">
        <f>IF($C$4="Neattiecināmās izmaksas",IF('Lokālā tāme Nr.2'!$Q214="Neattiecināmās",'Lokālā tāme Nr.2'!$O214,0))</f>
        <v>0</v>
      </c>
      <c r="P213" s="17">
        <f>IF($C$4="Neattiecināmās izmaksas",IF('Lokālā tāme Nr.2'!$Q214="Neattiecināmās",'Lokālā tāme Nr.2'!$P214,0))</f>
        <v>0</v>
      </c>
    </row>
    <row r="214" spans="1:16" ht="12" thickBot="1" x14ac:dyDescent="0.25">
      <c r="A214" s="18">
        <f>IF(P214=0,0,IF(COUNTBLANK(P214)=1,0,COUNTA($P$10:P214)))</f>
        <v>0</v>
      </c>
      <c r="B214" s="5">
        <f>IF($C$4="Neattiecināmās izmaksas",IF('Lokālā tāme Nr.2'!$Q215="Neattiecināmās",'Lokālā tāme Nr.2'!$B215,0))</f>
        <v>0</v>
      </c>
      <c r="C214" s="5">
        <f>IF($C$4="Neattiecināmās izmaksas",IF('Lokālā tāme Nr.2'!$Q215="Neattiecināmās",'Lokālā tāme Nr.2'!$C215,0))</f>
        <v>0</v>
      </c>
      <c r="D214" s="5">
        <f>IF($C$4="Neattiecināmās izmaksas",IF('Lokālā tāme Nr.2'!$Q215="Neattiecināmās",'Lokālā tāme Nr.2'!$D215,0))</f>
        <v>0</v>
      </c>
      <c r="E214" s="17">
        <f>IF($C$4="Neattiecināmās izmaksas",IF('Lokālā tāme Nr.2'!$Q215="Neattiecināmās",'Lokālā tāme Nr.2'!$E215,0))</f>
        <v>0</v>
      </c>
      <c r="F214" s="42">
        <f>IF($C$4="Neattiecināmās izmaksas",IF('Lokālā tāme Nr.2'!$Q215="Neattiecināmās",'Lokālā tāme Nr.2'!$F215,0))</f>
        <v>0</v>
      </c>
      <c r="G214" s="38">
        <f>IF($C$4="Neattiecināmās izmaksas",IF('Lokālā tāme Nr.2'!$Q215="Neattiecināmās",'Lokālā tāme Nr.2'!$G215,0))</f>
        <v>0</v>
      </c>
      <c r="H214" s="38">
        <f>IF($C$4="Neattiecināmās izmaksas",IF('Lokālā tāme Nr.2'!$Q215="Neattiecināmās",'Lokālā tāme Nr.2'!$H215,0))</f>
        <v>0</v>
      </c>
      <c r="I214" s="38">
        <f>IF($C$4="Neattiecināmās izmaksas",IF('Lokālā tāme Nr.2'!$Q215="Neattiecināmās",'Lokālā tāme Nr.2'!$I215,0))</f>
        <v>0</v>
      </c>
      <c r="J214" s="38">
        <f>IF($C$4="Neattiecināmās izmaksas",IF('Lokālā tāme Nr.2'!$Q215="Neattiecināmās",'Lokālā tāme Nr.2'!$J215,0))</f>
        <v>0</v>
      </c>
      <c r="K214" s="43">
        <f>IF($C$4="Neattiecināmās izmaksas",IF('Lokālā tāme Nr.2'!$Q215="Neattiecināmās",'Lokālā tāme Nr.2'!$K215,0))</f>
        <v>0</v>
      </c>
      <c r="L214" s="27">
        <f>IF($C$4="Neattiecināmās izmaksas",IF('Lokālā tāme Nr.2'!$Q215="Neattiecināmās",'Lokālā tāme Nr.2'!$L215,0))</f>
        <v>0</v>
      </c>
      <c r="M214" s="5">
        <f>IF($C$4="Neattiecināmās izmaksas",IF('Lokālā tāme Nr.2'!$Q215="Neattiecināmās",'Lokālā tāme Nr.2'!$M215,0))</f>
        <v>0</v>
      </c>
      <c r="N214" s="5">
        <f>IF($C$4="Neattiecināmās izmaksas",IF('Lokālā tāme Nr.2'!$Q215="Neattiecināmās",'Lokālā tāme Nr.2'!$N215,0))</f>
        <v>0</v>
      </c>
      <c r="O214" s="5">
        <f>IF($C$4="Neattiecināmās izmaksas",IF('Lokālā tāme Nr.2'!$Q215="Neattiecināmās",'Lokālā tāme Nr.2'!$O215,0))</f>
        <v>0</v>
      </c>
      <c r="P214" s="17">
        <f>IF($C$4="Neattiecināmās izmaksas",IF('Lokālā tāme Nr.2'!$Q215="Neattiecināmās",'Lokālā tāme Nr.2'!$P215,0))</f>
        <v>0</v>
      </c>
    </row>
    <row r="215" spans="1:16" ht="12" thickBot="1" x14ac:dyDescent="0.25">
      <c r="A215" s="18">
        <f>IF(P215=0,0,IF(COUNTBLANK(P215)=1,0,COUNTA($P$10:P215)))</f>
        <v>0</v>
      </c>
      <c r="B215" s="5">
        <f>IF($C$4="Neattiecināmās izmaksas",IF('Lokālā tāme Nr.2'!$Q216="Neattiecināmās",'Lokālā tāme Nr.2'!$B216,0))</f>
        <v>0</v>
      </c>
      <c r="C215" s="5">
        <f>IF($C$4="Neattiecināmās izmaksas",IF('Lokālā tāme Nr.2'!$Q216="Neattiecināmās",'Lokālā tāme Nr.2'!$C216,0))</f>
        <v>0</v>
      </c>
      <c r="D215" s="5">
        <f>IF($C$4="Neattiecināmās izmaksas",IF('Lokālā tāme Nr.2'!$Q216="Neattiecināmās",'Lokālā tāme Nr.2'!$D216,0))</f>
        <v>0</v>
      </c>
      <c r="E215" s="17">
        <f>IF($C$4="Neattiecināmās izmaksas",IF('Lokālā tāme Nr.2'!$Q216="Neattiecināmās",'Lokālā tāme Nr.2'!$E216,0))</f>
        <v>0</v>
      </c>
      <c r="F215" s="42">
        <f>IF($C$4="Neattiecināmās izmaksas",IF('Lokālā tāme Nr.2'!$Q216="Neattiecināmās",'Lokālā tāme Nr.2'!$F216,0))</f>
        <v>0</v>
      </c>
      <c r="G215" s="38">
        <f>IF($C$4="Neattiecināmās izmaksas",IF('Lokālā tāme Nr.2'!$Q216="Neattiecināmās",'Lokālā tāme Nr.2'!$G216,0))</f>
        <v>0</v>
      </c>
      <c r="H215" s="38">
        <f>IF($C$4="Neattiecināmās izmaksas",IF('Lokālā tāme Nr.2'!$Q216="Neattiecināmās",'Lokālā tāme Nr.2'!$H216,0))</f>
        <v>0</v>
      </c>
      <c r="I215" s="38">
        <f>IF($C$4="Neattiecināmās izmaksas",IF('Lokālā tāme Nr.2'!$Q216="Neattiecināmās",'Lokālā tāme Nr.2'!$I216,0))</f>
        <v>0</v>
      </c>
      <c r="J215" s="38">
        <f>IF($C$4="Neattiecināmās izmaksas",IF('Lokālā tāme Nr.2'!$Q216="Neattiecināmās",'Lokālā tāme Nr.2'!$J216,0))</f>
        <v>0</v>
      </c>
      <c r="K215" s="43">
        <f>IF($C$4="Neattiecināmās izmaksas",IF('Lokālā tāme Nr.2'!$Q216="Neattiecināmās",'Lokālā tāme Nr.2'!$K216,0))</f>
        <v>0</v>
      </c>
      <c r="L215" s="27">
        <f>IF($C$4="Neattiecināmās izmaksas",IF('Lokālā tāme Nr.2'!$Q216="Neattiecināmās",'Lokālā tāme Nr.2'!$L216,0))</f>
        <v>0</v>
      </c>
      <c r="M215" s="5">
        <f>IF($C$4="Neattiecināmās izmaksas",IF('Lokālā tāme Nr.2'!$Q216="Neattiecināmās",'Lokālā tāme Nr.2'!$M216,0))</f>
        <v>0</v>
      </c>
      <c r="N215" s="5">
        <f>IF($C$4="Neattiecināmās izmaksas",IF('Lokālā tāme Nr.2'!$Q216="Neattiecināmās",'Lokālā tāme Nr.2'!$N216,0))</f>
        <v>0</v>
      </c>
      <c r="O215" s="5">
        <f>IF($C$4="Neattiecināmās izmaksas",IF('Lokālā tāme Nr.2'!$Q216="Neattiecināmās",'Lokālā tāme Nr.2'!$O216,0))</f>
        <v>0</v>
      </c>
      <c r="P215" s="17">
        <f>IF($C$4="Neattiecināmās izmaksas",IF('Lokālā tāme Nr.2'!$Q216="Neattiecināmās",'Lokālā tāme Nr.2'!$P216,0))</f>
        <v>0</v>
      </c>
    </row>
    <row r="216" spans="1:16" ht="12" thickBot="1" x14ac:dyDescent="0.25">
      <c r="A216" s="18">
        <f>IF(P216=0,0,IF(COUNTBLANK(P216)=1,0,COUNTA($P$10:P216)))</f>
        <v>0</v>
      </c>
      <c r="B216" s="5">
        <f>IF($C$4="Neattiecināmās izmaksas",IF('Lokālā tāme Nr.2'!$Q217="Neattiecināmās",'Lokālā tāme Nr.2'!$B217,0))</f>
        <v>0</v>
      </c>
      <c r="C216" s="5">
        <f>IF($C$4="Neattiecināmās izmaksas",IF('Lokālā tāme Nr.2'!$Q217="Neattiecināmās",'Lokālā tāme Nr.2'!$C217,0))</f>
        <v>0</v>
      </c>
      <c r="D216" s="5">
        <f>IF($C$4="Neattiecināmās izmaksas",IF('Lokālā tāme Nr.2'!$Q217="Neattiecināmās",'Lokālā tāme Nr.2'!$D217,0))</f>
        <v>0</v>
      </c>
      <c r="E216" s="17">
        <f>IF($C$4="Neattiecināmās izmaksas",IF('Lokālā tāme Nr.2'!$Q217="Neattiecināmās",'Lokālā tāme Nr.2'!$E217,0))</f>
        <v>0</v>
      </c>
      <c r="F216" s="42">
        <f>IF($C$4="Neattiecināmās izmaksas",IF('Lokālā tāme Nr.2'!$Q217="Neattiecināmās",'Lokālā tāme Nr.2'!$F217,0))</f>
        <v>0</v>
      </c>
      <c r="G216" s="38">
        <f>IF($C$4="Neattiecināmās izmaksas",IF('Lokālā tāme Nr.2'!$Q217="Neattiecināmās",'Lokālā tāme Nr.2'!$G217,0))</f>
        <v>0</v>
      </c>
      <c r="H216" s="38">
        <f>IF($C$4="Neattiecināmās izmaksas",IF('Lokālā tāme Nr.2'!$Q217="Neattiecināmās",'Lokālā tāme Nr.2'!$H217,0))</f>
        <v>0</v>
      </c>
      <c r="I216" s="38">
        <f>IF($C$4="Neattiecināmās izmaksas",IF('Lokālā tāme Nr.2'!$Q217="Neattiecināmās",'Lokālā tāme Nr.2'!$I217,0))</f>
        <v>0</v>
      </c>
      <c r="J216" s="38">
        <f>IF($C$4="Neattiecināmās izmaksas",IF('Lokālā tāme Nr.2'!$Q217="Neattiecināmās",'Lokālā tāme Nr.2'!$J217,0))</f>
        <v>0</v>
      </c>
      <c r="K216" s="43">
        <f>IF($C$4="Neattiecināmās izmaksas",IF('Lokālā tāme Nr.2'!$Q217="Neattiecināmās",'Lokālā tāme Nr.2'!$K217,0))</f>
        <v>0</v>
      </c>
      <c r="L216" s="27">
        <f>IF($C$4="Neattiecināmās izmaksas",IF('Lokālā tāme Nr.2'!$Q217="Neattiecināmās",'Lokālā tāme Nr.2'!$L217,0))</f>
        <v>0</v>
      </c>
      <c r="M216" s="5">
        <f>IF($C$4="Neattiecināmās izmaksas",IF('Lokālā tāme Nr.2'!$Q217="Neattiecināmās",'Lokālā tāme Nr.2'!$M217,0))</f>
        <v>0</v>
      </c>
      <c r="N216" s="5">
        <f>IF($C$4="Neattiecināmās izmaksas",IF('Lokālā tāme Nr.2'!$Q217="Neattiecināmās",'Lokālā tāme Nr.2'!$N217,0))</f>
        <v>0</v>
      </c>
      <c r="O216" s="5">
        <f>IF($C$4="Neattiecināmās izmaksas",IF('Lokālā tāme Nr.2'!$Q217="Neattiecināmās",'Lokālā tāme Nr.2'!$O217,0))</f>
        <v>0</v>
      </c>
      <c r="P216" s="17">
        <f>IF($C$4="Neattiecināmās izmaksas",IF('Lokālā tāme Nr.2'!$Q217="Neattiecināmās",'Lokālā tāme Nr.2'!$P217,0))</f>
        <v>0</v>
      </c>
    </row>
    <row r="217" spans="1:16" ht="12" thickBot="1" x14ac:dyDescent="0.25">
      <c r="A217" s="18">
        <f>IF(P217=0,0,IF(COUNTBLANK(P217)=1,0,COUNTA($P$10:P217)))</f>
        <v>0</v>
      </c>
      <c r="B217" s="5">
        <f>IF($C$4="Neattiecināmās izmaksas",IF('Lokālā tāme Nr.2'!$Q218="Neattiecināmās",'Lokālā tāme Nr.2'!$B218,0))</f>
        <v>0</v>
      </c>
      <c r="C217" s="5">
        <f>IF($C$4="Neattiecināmās izmaksas",IF('Lokālā tāme Nr.2'!$Q218="Neattiecināmās",'Lokālā tāme Nr.2'!$C218,0))</f>
        <v>0</v>
      </c>
      <c r="D217" s="5">
        <f>IF($C$4="Neattiecināmās izmaksas",IF('Lokālā tāme Nr.2'!$Q218="Neattiecināmās",'Lokālā tāme Nr.2'!$D218,0))</f>
        <v>0</v>
      </c>
      <c r="E217" s="17">
        <f>IF($C$4="Neattiecināmās izmaksas",IF('Lokālā tāme Nr.2'!$Q218="Neattiecināmās",'Lokālā tāme Nr.2'!$E218,0))</f>
        <v>0</v>
      </c>
      <c r="F217" s="42">
        <f>IF($C$4="Neattiecināmās izmaksas",IF('Lokālā tāme Nr.2'!$Q218="Neattiecināmās",'Lokālā tāme Nr.2'!$F218,0))</f>
        <v>0</v>
      </c>
      <c r="G217" s="38">
        <f>IF($C$4="Neattiecināmās izmaksas",IF('Lokālā tāme Nr.2'!$Q218="Neattiecināmās",'Lokālā tāme Nr.2'!$G218,0))</f>
        <v>0</v>
      </c>
      <c r="H217" s="38">
        <f>IF($C$4="Neattiecināmās izmaksas",IF('Lokālā tāme Nr.2'!$Q218="Neattiecināmās",'Lokālā tāme Nr.2'!$H218,0))</f>
        <v>0</v>
      </c>
      <c r="I217" s="38">
        <f>IF($C$4="Neattiecināmās izmaksas",IF('Lokālā tāme Nr.2'!$Q218="Neattiecināmās",'Lokālā tāme Nr.2'!$I218,0))</f>
        <v>0</v>
      </c>
      <c r="J217" s="38">
        <f>IF($C$4="Neattiecināmās izmaksas",IF('Lokālā tāme Nr.2'!$Q218="Neattiecināmās",'Lokālā tāme Nr.2'!$J218,0))</f>
        <v>0</v>
      </c>
      <c r="K217" s="43">
        <f>IF($C$4="Neattiecināmās izmaksas",IF('Lokālā tāme Nr.2'!$Q218="Neattiecināmās",'Lokālā tāme Nr.2'!$K218,0))</f>
        <v>0</v>
      </c>
      <c r="L217" s="27">
        <f>IF($C$4="Neattiecināmās izmaksas",IF('Lokālā tāme Nr.2'!$Q218="Neattiecināmās",'Lokālā tāme Nr.2'!$L218,0))</f>
        <v>0</v>
      </c>
      <c r="M217" s="5">
        <f>IF($C$4="Neattiecināmās izmaksas",IF('Lokālā tāme Nr.2'!$Q218="Neattiecināmās",'Lokālā tāme Nr.2'!$M218,0))</f>
        <v>0</v>
      </c>
      <c r="N217" s="5">
        <f>IF($C$4="Neattiecināmās izmaksas",IF('Lokālā tāme Nr.2'!$Q218="Neattiecināmās",'Lokālā tāme Nr.2'!$N218,0))</f>
        <v>0</v>
      </c>
      <c r="O217" s="5">
        <f>IF($C$4="Neattiecināmās izmaksas",IF('Lokālā tāme Nr.2'!$Q218="Neattiecināmās",'Lokālā tāme Nr.2'!$O218,0))</f>
        <v>0</v>
      </c>
      <c r="P217" s="17">
        <f>IF($C$4="Neattiecināmās izmaksas",IF('Lokālā tāme Nr.2'!$Q218="Neattiecināmās",'Lokālā tāme Nr.2'!$P218,0))</f>
        <v>0</v>
      </c>
    </row>
    <row r="218" spans="1:16" ht="12" thickBot="1" x14ac:dyDescent="0.25">
      <c r="A218" s="18">
        <f>IF(P218=0,0,IF(COUNTBLANK(P218)=1,0,COUNTA($P$10:P218)))</f>
        <v>0</v>
      </c>
      <c r="B218" s="5">
        <f>IF($C$4="Neattiecināmās izmaksas",IF('Lokālā tāme Nr.2'!$Q219="Neattiecināmās",'Lokālā tāme Nr.2'!$B219,0))</f>
        <v>0</v>
      </c>
      <c r="C218" s="5">
        <f>IF($C$4="Neattiecināmās izmaksas",IF('Lokālā tāme Nr.2'!$Q219="Neattiecināmās",'Lokālā tāme Nr.2'!$C219,0))</f>
        <v>0</v>
      </c>
      <c r="D218" s="5">
        <f>IF($C$4="Neattiecināmās izmaksas",IF('Lokālā tāme Nr.2'!$Q219="Neattiecināmās",'Lokālā tāme Nr.2'!$D219,0))</f>
        <v>0</v>
      </c>
      <c r="E218" s="17">
        <f>IF($C$4="Neattiecināmās izmaksas",IF('Lokālā tāme Nr.2'!$Q219="Neattiecināmās",'Lokālā tāme Nr.2'!$E219,0))</f>
        <v>0</v>
      </c>
      <c r="F218" s="42">
        <f>IF($C$4="Neattiecināmās izmaksas",IF('Lokālā tāme Nr.2'!$Q219="Neattiecināmās",'Lokālā tāme Nr.2'!$F219,0))</f>
        <v>0</v>
      </c>
      <c r="G218" s="38">
        <f>IF($C$4="Neattiecināmās izmaksas",IF('Lokālā tāme Nr.2'!$Q219="Neattiecināmās",'Lokālā tāme Nr.2'!$G219,0))</f>
        <v>0</v>
      </c>
      <c r="H218" s="38">
        <f>IF($C$4="Neattiecināmās izmaksas",IF('Lokālā tāme Nr.2'!$Q219="Neattiecināmās",'Lokālā tāme Nr.2'!$H219,0))</f>
        <v>0</v>
      </c>
      <c r="I218" s="38">
        <f>IF($C$4="Neattiecināmās izmaksas",IF('Lokālā tāme Nr.2'!$Q219="Neattiecināmās",'Lokālā tāme Nr.2'!$I219,0))</f>
        <v>0</v>
      </c>
      <c r="J218" s="38">
        <f>IF($C$4="Neattiecināmās izmaksas",IF('Lokālā tāme Nr.2'!$Q219="Neattiecināmās",'Lokālā tāme Nr.2'!$J219,0))</f>
        <v>0</v>
      </c>
      <c r="K218" s="43">
        <f>IF($C$4="Neattiecināmās izmaksas",IF('Lokālā tāme Nr.2'!$Q219="Neattiecināmās",'Lokālā tāme Nr.2'!$K219,0))</f>
        <v>0</v>
      </c>
      <c r="L218" s="27">
        <f>IF($C$4="Neattiecināmās izmaksas",IF('Lokālā tāme Nr.2'!$Q219="Neattiecināmās",'Lokālā tāme Nr.2'!$L219,0))</f>
        <v>0</v>
      </c>
      <c r="M218" s="5">
        <f>IF($C$4="Neattiecināmās izmaksas",IF('Lokālā tāme Nr.2'!$Q219="Neattiecināmās",'Lokālā tāme Nr.2'!$M219,0))</f>
        <v>0</v>
      </c>
      <c r="N218" s="5">
        <f>IF($C$4="Neattiecināmās izmaksas",IF('Lokālā tāme Nr.2'!$Q219="Neattiecināmās",'Lokālā tāme Nr.2'!$N219,0))</f>
        <v>0</v>
      </c>
      <c r="O218" s="5">
        <f>IF($C$4="Neattiecināmās izmaksas",IF('Lokālā tāme Nr.2'!$Q219="Neattiecināmās",'Lokālā tāme Nr.2'!$O219,0))</f>
        <v>0</v>
      </c>
      <c r="P218" s="17">
        <f>IF($C$4="Neattiecināmās izmaksas",IF('Lokālā tāme Nr.2'!$Q219="Neattiecināmās",'Lokālā tāme Nr.2'!$P219,0))</f>
        <v>0</v>
      </c>
    </row>
    <row r="219" spans="1:16" ht="12" thickBot="1" x14ac:dyDescent="0.25">
      <c r="A219" s="18">
        <f>IF(P219=0,0,IF(COUNTBLANK(P219)=1,0,COUNTA($P$10:P219)))</f>
        <v>0</v>
      </c>
      <c r="B219" s="5">
        <f>IF($C$4="Neattiecināmās izmaksas",IF('Lokālā tāme Nr.2'!$Q220="Neattiecināmās",'Lokālā tāme Nr.2'!$B220,0))</f>
        <v>0</v>
      </c>
      <c r="C219" s="5">
        <f>IF($C$4="Neattiecināmās izmaksas",IF('Lokālā tāme Nr.2'!$Q220="Neattiecināmās",'Lokālā tāme Nr.2'!$C220,0))</f>
        <v>0</v>
      </c>
      <c r="D219" s="5">
        <f>IF($C$4="Neattiecināmās izmaksas",IF('Lokālā tāme Nr.2'!$Q220="Neattiecināmās",'Lokālā tāme Nr.2'!$D220,0))</f>
        <v>0</v>
      </c>
      <c r="E219" s="17">
        <f>IF($C$4="Neattiecināmās izmaksas",IF('Lokālā tāme Nr.2'!$Q220="Neattiecināmās",'Lokālā tāme Nr.2'!$E220,0))</f>
        <v>0</v>
      </c>
      <c r="F219" s="42">
        <f>IF($C$4="Neattiecināmās izmaksas",IF('Lokālā tāme Nr.2'!$Q220="Neattiecināmās",'Lokālā tāme Nr.2'!$F220,0))</f>
        <v>0</v>
      </c>
      <c r="G219" s="38">
        <f>IF($C$4="Neattiecināmās izmaksas",IF('Lokālā tāme Nr.2'!$Q220="Neattiecināmās",'Lokālā tāme Nr.2'!$G220,0))</f>
        <v>0</v>
      </c>
      <c r="H219" s="38">
        <f>IF($C$4="Neattiecināmās izmaksas",IF('Lokālā tāme Nr.2'!$Q220="Neattiecināmās",'Lokālā tāme Nr.2'!$H220,0))</f>
        <v>0</v>
      </c>
      <c r="I219" s="38">
        <f>IF($C$4="Neattiecināmās izmaksas",IF('Lokālā tāme Nr.2'!$Q220="Neattiecināmās",'Lokālā tāme Nr.2'!$I220,0))</f>
        <v>0</v>
      </c>
      <c r="J219" s="38">
        <f>IF($C$4="Neattiecināmās izmaksas",IF('Lokālā tāme Nr.2'!$Q220="Neattiecināmās",'Lokālā tāme Nr.2'!$J220,0))</f>
        <v>0</v>
      </c>
      <c r="K219" s="43">
        <f>IF($C$4="Neattiecināmās izmaksas",IF('Lokālā tāme Nr.2'!$Q220="Neattiecināmās",'Lokālā tāme Nr.2'!$K220,0))</f>
        <v>0</v>
      </c>
      <c r="L219" s="27">
        <f>IF($C$4="Neattiecināmās izmaksas",IF('Lokālā tāme Nr.2'!$Q220="Neattiecināmās",'Lokālā tāme Nr.2'!$L220,0))</f>
        <v>0</v>
      </c>
      <c r="M219" s="5">
        <f>IF($C$4="Neattiecināmās izmaksas",IF('Lokālā tāme Nr.2'!$Q220="Neattiecināmās",'Lokālā tāme Nr.2'!$M220,0))</f>
        <v>0</v>
      </c>
      <c r="N219" s="5">
        <f>IF($C$4="Neattiecināmās izmaksas",IF('Lokālā tāme Nr.2'!$Q220="Neattiecināmās",'Lokālā tāme Nr.2'!$N220,0))</f>
        <v>0</v>
      </c>
      <c r="O219" s="5">
        <f>IF($C$4="Neattiecināmās izmaksas",IF('Lokālā tāme Nr.2'!$Q220="Neattiecināmās",'Lokālā tāme Nr.2'!$O220,0))</f>
        <v>0</v>
      </c>
      <c r="P219" s="17">
        <f>IF($C$4="Neattiecināmās izmaksas",IF('Lokālā tāme Nr.2'!$Q220="Neattiecināmās",'Lokālā tāme Nr.2'!$P220,0))</f>
        <v>0</v>
      </c>
    </row>
    <row r="220" spans="1:16" ht="12" thickBot="1" x14ac:dyDescent="0.25">
      <c r="A220" s="18">
        <f>IF(P220=0,0,IF(COUNTBLANK(P220)=1,0,COUNTA($P$10:P220)))</f>
        <v>0</v>
      </c>
      <c r="B220" s="5">
        <f>IF($C$4="Neattiecināmās izmaksas",IF('Lokālā tāme Nr.2'!$Q221="Neattiecināmās",'Lokālā tāme Nr.2'!$B221,0))</f>
        <v>0</v>
      </c>
      <c r="C220" s="5">
        <f>IF($C$4="Neattiecināmās izmaksas",IF('Lokālā tāme Nr.2'!$Q221="Neattiecināmās",'Lokālā tāme Nr.2'!$C221,0))</f>
        <v>0</v>
      </c>
      <c r="D220" s="5">
        <f>IF($C$4="Neattiecināmās izmaksas",IF('Lokālā tāme Nr.2'!$Q221="Neattiecināmās",'Lokālā tāme Nr.2'!$D221,0))</f>
        <v>0</v>
      </c>
      <c r="E220" s="17">
        <f>IF($C$4="Neattiecināmās izmaksas",IF('Lokālā tāme Nr.2'!$Q221="Neattiecināmās",'Lokālā tāme Nr.2'!$E221,0))</f>
        <v>0</v>
      </c>
      <c r="F220" s="42">
        <f>IF($C$4="Neattiecināmās izmaksas",IF('Lokālā tāme Nr.2'!$Q221="Neattiecināmās",'Lokālā tāme Nr.2'!$F221,0))</f>
        <v>0</v>
      </c>
      <c r="G220" s="38">
        <f>IF($C$4="Neattiecināmās izmaksas",IF('Lokālā tāme Nr.2'!$Q221="Neattiecināmās",'Lokālā tāme Nr.2'!$G221,0))</f>
        <v>0</v>
      </c>
      <c r="H220" s="38">
        <f>IF($C$4="Neattiecināmās izmaksas",IF('Lokālā tāme Nr.2'!$Q221="Neattiecināmās",'Lokālā tāme Nr.2'!$H221,0))</f>
        <v>0</v>
      </c>
      <c r="I220" s="38">
        <f>IF($C$4="Neattiecināmās izmaksas",IF('Lokālā tāme Nr.2'!$Q221="Neattiecināmās",'Lokālā tāme Nr.2'!$I221,0))</f>
        <v>0</v>
      </c>
      <c r="J220" s="38">
        <f>IF($C$4="Neattiecināmās izmaksas",IF('Lokālā tāme Nr.2'!$Q221="Neattiecināmās",'Lokālā tāme Nr.2'!$J221,0))</f>
        <v>0</v>
      </c>
      <c r="K220" s="43">
        <f>IF($C$4="Neattiecināmās izmaksas",IF('Lokālā tāme Nr.2'!$Q221="Neattiecināmās",'Lokālā tāme Nr.2'!$K221,0))</f>
        <v>0</v>
      </c>
      <c r="L220" s="27">
        <f>IF($C$4="Neattiecināmās izmaksas",IF('Lokālā tāme Nr.2'!$Q221="Neattiecināmās",'Lokālā tāme Nr.2'!$L221,0))</f>
        <v>0</v>
      </c>
      <c r="M220" s="5">
        <f>IF($C$4="Neattiecināmās izmaksas",IF('Lokālā tāme Nr.2'!$Q221="Neattiecināmās",'Lokālā tāme Nr.2'!$M221,0))</f>
        <v>0</v>
      </c>
      <c r="N220" s="5">
        <f>IF($C$4="Neattiecināmās izmaksas",IF('Lokālā tāme Nr.2'!$Q221="Neattiecināmās",'Lokālā tāme Nr.2'!$N221,0))</f>
        <v>0</v>
      </c>
      <c r="O220" s="5">
        <f>IF($C$4="Neattiecināmās izmaksas",IF('Lokālā tāme Nr.2'!$Q221="Neattiecināmās",'Lokālā tāme Nr.2'!$O221,0))</f>
        <v>0</v>
      </c>
      <c r="P220" s="17">
        <f>IF($C$4="Neattiecināmās izmaksas",IF('Lokālā tāme Nr.2'!$Q221="Neattiecināmās",'Lokālā tāme Nr.2'!$P221,0))</f>
        <v>0</v>
      </c>
    </row>
    <row r="221" spans="1:16" ht="12" thickBot="1" x14ac:dyDescent="0.25">
      <c r="A221" s="18">
        <f>IF(P221=0,0,IF(COUNTBLANK(P221)=1,0,COUNTA($P$10:P221)))</f>
        <v>0</v>
      </c>
      <c r="B221" s="5">
        <f>IF($C$4="Neattiecināmās izmaksas",IF('Lokālā tāme Nr.2'!$Q222="Neattiecināmās",'Lokālā tāme Nr.2'!$B222,0))</f>
        <v>0</v>
      </c>
      <c r="C221" s="5">
        <f>IF($C$4="Neattiecināmās izmaksas",IF('Lokālā tāme Nr.2'!$Q222="Neattiecināmās",'Lokālā tāme Nr.2'!$C222,0))</f>
        <v>0</v>
      </c>
      <c r="D221" s="5">
        <f>IF($C$4="Neattiecināmās izmaksas",IF('Lokālā tāme Nr.2'!$Q222="Neattiecināmās",'Lokālā tāme Nr.2'!$D222,0))</f>
        <v>0</v>
      </c>
      <c r="E221" s="17">
        <f>IF($C$4="Neattiecināmās izmaksas",IF('Lokālā tāme Nr.2'!$Q222="Neattiecināmās",'Lokālā tāme Nr.2'!$E222,0))</f>
        <v>0</v>
      </c>
      <c r="F221" s="42">
        <f>IF($C$4="Neattiecināmās izmaksas",IF('Lokālā tāme Nr.2'!$Q222="Neattiecināmās",'Lokālā tāme Nr.2'!$F222,0))</f>
        <v>0</v>
      </c>
      <c r="G221" s="38">
        <f>IF($C$4="Neattiecināmās izmaksas",IF('Lokālā tāme Nr.2'!$Q222="Neattiecināmās",'Lokālā tāme Nr.2'!$G222,0))</f>
        <v>0</v>
      </c>
      <c r="H221" s="38">
        <f>IF($C$4="Neattiecināmās izmaksas",IF('Lokālā tāme Nr.2'!$Q222="Neattiecināmās",'Lokālā tāme Nr.2'!$H222,0))</f>
        <v>0</v>
      </c>
      <c r="I221" s="38">
        <f>IF($C$4="Neattiecināmās izmaksas",IF('Lokālā tāme Nr.2'!$Q222="Neattiecināmās",'Lokālā tāme Nr.2'!$I222,0))</f>
        <v>0</v>
      </c>
      <c r="J221" s="38">
        <f>IF($C$4="Neattiecināmās izmaksas",IF('Lokālā tāme Nr.2'!$Q222="Neattiecināmās",'Lokālā tāme Nr.2'!$J222,0))</f>
        <v>0</v>
      </c>
      <c r="K221" s="43">
        <f>IF($C$4="Neattiecināmās izmaksas",IF('Lokālā tāme Nr.2'!$Q222="Neattiecināmās",'Lokālā tāme Nr.2'!$K222,0))</f>
        <v>0</v>
      </c>
      <c r="L221" s="27">
        <f>IF($C$4="Neattiecināmās izmaksas",IF('Lokālā tāme Nr.2'!$Q222="Neattiecināmās",'Lokālā tāme Nr.2'!$L222,0))</f>
        <v>0</v>
      </c>
      <c r="M221" s="5">
        <f>IF($C$4="Neattiecināmās izmaksas",IF('Lokālā tāme Nr.2'!$Q222="Neattiecināmās",'Lokālā tāme Nr.2'!$M222,0))</f>
        <v>0</v>
      </c>
      <c r="N221" s="5">
        <f>IF($C$4="Neattiecināmās izmaksas",IF('Lokālā tāme Nr.2'!$Q222="Neattiecināmās",'Lokālā tāme Nr.2'!$N222,0))</f>
        <v>0</v>
      </c>
      <c r="O221" s="5">
        <f>IF($C$4="Neattiecināmās izmaksas",IF('Lokālā tāme Nr.2'!$Q222="Neattiecināmās",'Lokālā tāme Nr.2'!$O222,0))</f>
        <v>0</v>
      </c>
      <c r="P221" s="17">
        <f>IF($C$4="Neattiecināmās izmaksas",IF('Lokālā tāme Nr.2'!$Q222="Neattiecināmās",'Lokālā tāme Nr.2'!$P222,0))</f>
        <v>0</v>
      </c>
    </row>
    <row r="222" spans="1:16" ht="12" thickBot="1" x14ac:dyDescent="0.25">
      <c r="A222" s="18">
        <f>IF(P222=0,0,IF(COUNTBLANK(P222)=1,0,COUNTA($P$10:P222)))</f>
        <v>0</v>
      </c>
      <c r="B222" s="5">
        <f>IF($C$4="Neattiecināmās izmaksas",IF('Lokālā tāme Nr.2'!$Q223="Neattiecināmās",'Lokālā tāme Nr.2'!$B223,0))</f>
        <v>0</v>
      </c>
      <c r="C222" s="5">
        <f>IF($C$4="Neattiecināmās izmaksas",IF('Lokālā tāme Nr.2'!$Q223="Neattiecināmās",'Lokālā tāme Nr.2'!$C223,0))</f>
        <v>0</v>
      </c>
      <c r="D222" s="5">
        <f>IF($C$4="Neattiecināmās izmaksas",IF('Lokālā tāme Nr.2'!$Q223="Neattiecināmās",'Lokālā tāme Nr.2'!$D223,0))</f>
        <v>0</v>
      </c>
      <c r="E222" s="17">
        <f>IF($C$4="Neattiecināmās izmaksas",IF('Lokālā tāme Nr.2'!$Q223="Neattiecināmās",'Lokālā tāme Nr.2'!$E223,0))</f>
        <v>0</v>
      </c>
      <c r="F222" s="42">
        <f>IF($C$4="Neattiecināmās izmaksas",IF('Lokālā tāme Nr.2'!$Q223="Neattiecināmās",'Lokālā tāme Nr.2'!$F223,0))</f>
        <v>0</v>
      </c>
      <c r="G222" s="38">
        <f>IF($C$4="Neattiecināmās izmaksas",IF('Lokālā tāme Nr.2'!$Q223="Neattiecināmās",'Lokālā tāme Nr.2'!$G223,0))</f>
        <v>0</v>
      </c>
      <c r="H222" s="38">
        <f>IF($C$4="Neattiecināmās izmaksas",IF('Lokālā tāme Nr.2'!$Q223="Neattiecināmās",'Lokālā tāme Nr.2'!$H223,0))</f>
        <v>0</v>
      </c>
      <c r="I222" s="38">
        <f>IF($C$4="Neattiecināmās izmaksas",IF('Lokālā tāme Nr.2'!$Q223="Neattiecināmās",'Lokālā tāme Nr.2'!$I223,0))</f>
        <v>0</v>
      </c>
      <c r="J222" s="38">
        <f>IF($C$4="Neattiecināmās izmaksas",IF('Lokālā tāme Nr.2'!$Q223="Neattiecināmās",'Lokālā tāme Nr.2'!$J223,0))</f>
        <v>0</v>
      </c>
      <c r="K222" s="43">
        <f>IF($C$4="Neattiecināmās izmaksas",IF('Lokālā tāme Nr.2'!$Q223="Neattiecināmās",'Lokālā tāme Nr.2'!$K223,0))</f>
        <v>0</v>
      </c>
      <c r="L222" s="27">
        <f>IF($C$4="Neattiecināmās izmaksas",IF('Lokālā tāme Nr.2'!$Q223="Neattiecināmās",'Lokālā tāme Nr.2'!$L223,0))</f>
        <v>0</v>
      </c>
      <c r="M222" s="5">
        <f>IF($C$4="Neattiecināmās izmaksas",IF('Lokālā tāme Nr.2'!$Q223="Neattiecināmās",'Lokālā tāme Nr.2'!$M223,0))</f>
        <v>0</v>
      </c>
      <c r="N222" s="5">
        <f>IF($C$4="Neattiecināmās izmaksas",IF('Lokālā tāme Nr.2'!$Q223="Neattiecināmās",'Lokālā tāme Nr.2'!$N223,0))</f>
        <v>0</v>
      </c>
      <c r="O222" s="5">
        <f>IF($C$4="Neattiecināmās izmaksas",IF('Lokālā tāme Nr.2'!$Q223="Neattiecināmās",'Lokālā tāme Nr.2'!$O223,0))</f>
        <v>0</v>
      </c>
      <c r="P222" s="17">
        <f>IF($C$4="Neattiecināmās izmaksas",IF('Lokālā tāme Nr.2'!$Q223="Neattiecināmās",'Lokālā tāme Nr.2'!$P223,0))</f>
        <v>0</v>
      </c>
    </row>
    <row r="223" spans="1:16" ht="12" thickBot="1" x14ac:dyDescent="0.25">
      <c r="A223" s="18">
        <f>IF(P223=0,0,IF(COUNTBLANK(P223)=1,0,COUNTA($P$10:P223)))</f>
        <v>0</v>
      </c>
      <c r="B223" s="5">
        <f>IF($C$4="Neattiecināmās izmaksas",IF('Lokālā tāme Nr.2'!$Q224="Neattiecināmās",'Lokālā tāme Nr.2'!$B224,0))</f>
        <v>0</v>
      </c>
      <c r="C223" s="5">
        <f>IF($C$4="Neattiecināmās izmaksas",IF('Lokālā tāme Nr.2'!$Q224="Neattiecināmās",'Lokālā tāme Nr.2'!$C224,0))</f>
        <v>0</v>
      </c>
      <c r="D223" s="5">
        <f>IF($C$4="Neattiecināmās izmaksas",IF('Lokālā tāme Nr.2'!$Q224="Neattiecināmās",'Lokālā tāme Nr.2'!$D224,0))</f>
        <v>0</v>
      </c>
      <c r="E223" s="17">
        <f>IF($C$4="Neattiecināmās izmaksas",IF('Lokālā tāme Nr.2'!$Q224="Neattiecināmās",'Lokālā tāme Nr.2'!$E224,0))</f>
        <v>0</v>
      </c>
      <c r="F223" s="42">
        <f>IF($C$4="Neattiecināmās izmaksas",IF('Lokālā tāme Nr.2'!$Q224="Neattiecināmās",'Lokālā tāme Nr.2'!$F224,0))</f>
        <v>0</v>
      </c>
      <c r="G223" s="38">
        <f>IF($C$4="Neattiecināmās izmaksas",IF('Lokālā tāme Nr.2'!$Q224="Neattiecināmās",'Lokālā tāme Nr.2'!$G224,0))</f>
        <v>0</v>
      </c>
      <c r="H223" s="38">
        <f>IF($C$4="Neattiecināmās izmaksas",IF('Lokālā tāme Nr.2'!$Q224="Neattiecināmās",'Lokālā tāme Nr.2'!$H224,0))</f>
        <v>0</v>
      </c>
      <c r="I223" s="38">
        <f>IF($C$4="Neattiecināmās izmaksas",IF('Lokālā tāme Nr.2'!$Q224="Neattiecināmās",'Lokālā tāme Nr.2'!$I224,0))</f>
        <v>0</v>
      </c>
      <c r="J223" s="38">
        <f>IF($C$4="Neattiecināmās izmaksas",IF('Lokālā tāme Nr.2'!$Q224="Neattiecināmās",'Lokālā tāme Nr.2'!$J224,0))</f>
        <v>0</v>
      </c>
      <c r="K223" s="43">
        <f>IF($C$4="Neattiecināmās izmaksas",IF('Lokālā tāme Nr.2'!$Q224="Neattiecināmās",'Lokālā tāme Nr.2'!$K224,0))</f>
        <v>0</v>
      </c>
      <c r="L223" s="27">
        <f>IF($C$4="Neattiecināmās izmaksas",IF('Lokālā tāme Nr.2'!$Q224="Neattiecināmās",'Lokālā tāme Nr.2'!$L224,0))</f>
        <v>0</v>
      </c>
      <c r="M223" s="5">
        <f>IF($C$4="Neattiecināmās izmaksas",IF('Lokālā tāme Nr.2'!$Q224="Neattiecināmās",'Lokālā tāme Nr.2'!$M224,0))</f>
        <v>0</v>
      </c>
      <c r="N223" s="5">
        <f>IF($C$4="Neattiecināmās izmaksas",IF('Lokālā tāme Nr.2'!$Q224="Neattiecināmās",'Lokālā tāme Nr.2'!$N224,0))</f>
        <v>0</v>
      </c>
      <c r="O223" s="5">
        <f>IF($C$4="Neattiecināmās izmaksas",IF('Lokālā tāme Nr.2'!$Q224="Neattiecināmās",'Lokālā tāme Nr.2'!$O224,0))</f>
        <v>0</v>
      </c>
      <c r="P223" s="17">
        <f>IF($C$4="Neattiecināmās izmaksas",IF('Lokālā tāme Nr.2'!$Q224="Neattiecināmās",'Lokālā tāme Nr.2'!$P224,0))</f>
        <v>0</v>
      </c>
    </row>
    <row r="224" spans="1:16" ht="12" thickBot="1" x14ac:dyDescent="0.25">
      <c r="A224" s="18">
        <f>IF(P224=0,0,IF(COUNTBLANK(P224)=1,0,COUNTA($P$10:P224)))</f>
        <v>0</v>
      </c>
      <c r="B224" s="5">
        <f>IF($C$4="Neattiecināmās izmaksas",IF('Lokālā tāme Nr.2'!$Q225="Neattiecināmās",'Lokālā tāme Nr.2'!$B225,0))</f>
        <v>0</v>
      </c>
      <c r="C224" s="5">
        <f>IF($C$4="Neattiecināmās izmaksas",IF('Lokālā tāme Nr.2'!$Q225="Neattiecināmās",'Lokālā tāme Nr.2'!$C225,0))</f>
        <v>0</v>
      </c>
      <c r="D224" s="5">
        <f>IF($C$4="Neattiecināmās izmaksas",IF('Lokālā tāme Nr.2'!$Q225="Neattiecināmās",'Lokālā tāme Nr.2'!$D225,0))</f>
        <v>0</v>
      </c>
      <c r="E224" s="17">
        <f>IF($C$4="Neattiecināmās izmaksas",IF('Lokālā tāme Nr.2'!$Q225="Neattiecināmās",'Lokālā tāme Nr.2'!$E225,0))</f>
        <v>0</v>
      </c>
      <c r="F224" s="42">
        <f>IF($C$4="Neattiecināmās izmaksas",IF('Lokālā tāme Nr.2'!$Q225="Neattiecināmās",'Lokālā tāme Nr.2'!$F225,0))</f>
        <v>0</v>
      </c>
      <c r="G224" s="38">
        <f>IF($C$4="Neattiecināmās izmaksas",IF('Lokālā tāme Nr.2'!$Q225="Neattiecināmās",'Lokālā tāme Nr.2'!$G225,0))</f>
        <v>0</v>
      </c>
      <c r="H224" s="38">
        <f>IF($C$4="Neattiecināmās izmaksas",IF('Lokālā tāme Nr.2'!$Q225="Neattiecināmās",'Lokālā tāme Nr.2'!$H225,0))</f>
        <v>0</v>
      </c>
      <c r="I224" s="38">
        <f>IF($C$4="Neattiecināmās izmaksas",IF('Lokālā tāme Nr.2'!$Q225="Neattiecināmās",'Lokālā tāme Nr.2'!$I225,0))</f>
        <v>0</v>
      </c>
      <c r="J224" s="38">
        <f>IF($C$4="Neattiecināmās izmaksas",IF('Lokālā tāme Nr.2'!$Q225="Neattiecināmās",'Lokālā tāme Nr.2'!$J225,0))</f>
        <v>0</v>
      </c>
      <c r="K224" s="43">
        <f>IF($C$4="Neattiecināmās izmaksas",IF('Lokālā tāme Nr.2'!$Q225="Neattiecināmās",'Lokālā tāme Nr.2'!$K225,0))</f>
        <v>0</v>
      </c>
      <c r="L224" s="27">
        <f>IF($C$4="Neattiecināmās izmaksas",IF('Lokālā tāme Nr.2'!$Q225="Neattiecināmās",'Lokālā tāme Nr.2'!$L225,0))</f>
        <v>0</v>
      </c>
      <c r="M224" s="5">
        <f>IF($C$4="Neattiecināmās izmaksas",IF('Lokālā tāme Nr.2'!$Q225="Neattiecināmās",'Lokālā tāme Nr.2'!$M225,0))</f>
        <v>0</v>
      </c>
      <c r="N224" s="5">
        <f>IF($C$4="Neattiecināmās izmaksas",IF('Lokālā tāme Nr.2'!$Q225="Neattiecināmās",'Lokālā tāme Nr.2'!$N225,0))</f>
        <v>0</v>
      </c>
      <c r="O224" s="5">
        <f>IF($C$4="Neattiecināmās izmaksas",IF('Lokālā tāme Nr.2'!$Q225="Neattiecināmās",'Lokālā tāme Nr.2'!$O225,0))</f>
        <v>0</v>
      </c>
      <c r="P224" s="17">
        <f>IF($C$4="Neattiecināmās izmaksas",IF('Lokālā tāme Nr.2'!$Q225="Neattiecināmās",'Lokālā tāme Nr.2'!$P225,0))</f>
        <v>0</v>
      </c>
    </row>
    <row r="225" spans="1:16" ht="12" thickBot="1" x14ac:dyDescent="0.25">
      <c r="A225" s="18">
        <f>IF(P225=0,0,IF(COUNTBLANK(P225)=1,0,COUNTA($P$10:P225)))</f>
        <v>0</v>
      </c>
      <c r="B225" s="5">
        <f>IF($C$4="Neattiecināmās izmaksas",IF('Lokālā tāme Nr.2'!$Q226="Neattiecināmās",'Lokālā tāme Nr.2'!$B226,0))</f>
        <v>0</v>
      </c>
      <c r="C225" s="5">
        <f>IF($C$4="Neattiecināmās izmaksas",IF('Lokālā tāme Nr.2'!$Q226="Neattiecināmās",'Lokālā tāme Nr.2'!$C226,0))</f>
        <v>0</v>
      </c>
      <c r="D225" s="5">
        <f>IF($C$4="Neattiecināmās izmaksas",IF('Lokālā tāme Nr.2'!$Q226="Neattiecināmās",'Lokālā tāme Nr.2'!$D226,0))</f>
        <v>0</v>
      </c>
      <c r="E225" s="17">
        <f>IF($C$4="Neattiecināmās izmaksas",IF('Lokālā tāme Nr.2'!$Q226="Neattiecināmās",'Lokālā tāme Nr.2'!$E226,0))</f>
        <v>0</v>
      </c>
      <c r="F225" s="42">
        <f>IF($C$4="Neattiecināmās izmaksas",IF('Lokālā tāme Nr.2'!$Q226="Neattiecināmās",'Lokālā tāme Nr.2'!$F226,0))</f>
        <v>0</v>
      </c>
      <c r="G225" s="38">
        <f>IF($C$4="Neattiecināmās izmaksas",IF('Lokālā tāme Nr.2'!$Q226="Neattiecināmās",'Lokālā tāme Nr.2'!$G226,0))</f>
        <v>0</v>
      </c>
      <c r="H225" s="38">
        <f>IF($C$4="Neattiecināmās izmaksas",IF('Lokālā tāme Nr.2'!$Q226="Neattiecināmās",'Lokālā tāme Nr.2'!$H226,0))</f>
        <v>0</v>
      </c>
      <c r="I225" s="38">
        <f>IF($C$4="Neattiecināmās izmaksas",IF('Lokālā tāme Nr.2'!$Q226="Neattiecināmās",'Lokālā tāme Nr.2'!$I226,0))</f>
        <v>0</v>
      </c>
      <c r="J225" s="38">
        <f>IF($C$4="Neattiecināmās izmaksas",IF('Lokālā tāme Nr.2'!$Q226="Neattiecināmās",'Lokālā tāme Nr.2'!$J226,0))</f>
        <v>0</v>
      </c>
      <c r="K225" s="43">
        <f>IF($C$4="Neattiecināmās izmaksas",IF('Lokālā tāme Nr.2'!$Q226="Neattiecināmās",'Lokālā tāme Nr.2'!$K226,0))</f>
        <v>0</v>
      </c>
      <c r="L225" s="27">
        <f>IF($C$4="Neattiecināmās izmaksas",IF('Lokālā tāme Nr.2'!$Q226="Neattiecināmās",'Lokālā tāme Nr.2'!$L226,0))</f>
        <v>0</v>
      </c>
      <c r="M225" s="5">
        <f>IF($C$4="Neattiecināmās izmaksas",IF('Lokālā tāme Nr.2'!$Q226="Neattiecināmās",'Lokālā tāme Nr.2'!$M226,0))</f>
        <v>0</v>
      </c>
      <c r="N225" s="5">
        <f>IF($C$4="Neattiecināmās izmaksas",IF('Lokālā tāme Nr.2'!$Q226="Neattiecināmās",'Lokālā tāme Nr.2'!$N226,0))</f>
        <v>0</v>
      </c>
      <c r="O225" s="5">
        <f>IF($C$4="Neattiecināmās izmaksas",IF('Lokālā tāme Nr.2'!$Q226="Neattiecināmās",'Lokālā tāme Nr.2'!$O226,0))</f>
        <v>0</v>
      </c>
      <c r="P225" s="17">
        <f>IF($C$4="Neattiecināmās izmaksas",IF('Lokālā tāme Nr.2'!$Q226="Neattiecināmās",'Lokālā tāme Nr.2'!$P226,0))</f>
        <v>0</v>
      </c>
    </row>
    <row r="226" spans="1:16" ht="12" thickBot="1" x14ac:dyDescent="0.25">
      <c r="A226" s="18">
        <f>IF(P226=0,0,IF(COUNTBLANK(P226)=1,0,COUNTA($P$10:P226)))</f>
        <v>0</v>
      </c>
      <c r="B226" s="5">
        <f>IF($C$4="Neattiecināmās izmaksas",IF('Lokālā tāme Nr.2'!$Q227="Neattiecināmās",'Lokālā tāme Nr.2'!$B227,0))</f>
        <v>0</v>
      </c>
      <c r="C226" s="5">
        <f>IF($C$4="Neattiecināmās izmaksas",IF('Lokālā tāme Nr.2'!$Q227="Neattiecināmās",'Lokālā tāme Nr.2'!$C227,0))</f>
        <v>0</v>
      </c>
      <c r="D226" s="5">
        <f>IF($C$4="Neattiecināmās izmaksas",IF('Lokālā tāme Nr.2'!$Q227="Neattiecināmās",'Lokālā tāme Nr.2'!$D227,0))</f>
        <v>0</v>
      </c>
      <c r="E226" s="17">
        <f>IF($C$4="Neattiecināmās izmaksas",IF('Lokālā tāme Nr.2'!$Q227="Neattiecināmās",'Lokālā tāme Nr.2'!$E227,0))</f>
        <v>0</v>
      </c>
      <c r="F226" s="42">
        <f>IF($C$4="Neattiecināmās izmaksas",IF('Lokālā tāme Nr.2'!$Q227="Neattiecināmās",'Lokālā tāme Nr.2'!$F227,0))</f>
        <v>0</v>
      </c>
      <c r="G226" s="38">
        <f>IF($C$4="Neattiecināmās izmaksas",IF('Lokālā tāme Nr.2'!$Q227="Neattiecināmās",'Lokālā tāme Nr.2'!$G227,0))</f>
        <v>0</v>
      </c>
      <c r="H226" s="38">
        <f>IF($C$4="Neattiecināmās izmaksas",IF('Lokālā tāme Nr.2'!$Q227="Neattiecināmās",'Lokālā tāme Nr.2'!$H227,0))</f>
        <v>0</v>
      </c>
      <c r="I226" s="38">
        <f>IF($C$4="Neattiecināmās izmaksas",IF('Lokālā tāme Nr.2'!$Q227="Neattiecināmās",'Lokālā tāme Nr.2'!$I227,0))</f>
        <v>0</v>
      </c>
      <c r="J226" s="38">
        <f>IF($C$4="Neattiecināmās izmaksas",IF('Lokālā tāme Nr.2'!$Q227="Neattiecināmās",'Lokālā tāme Nr.2'!$J227,0))</f>
        <v>0</v>
      </c>
      <c r="K226" s="43">
        <f>IF($C$4="Neattiecināmās izmaksas",IF('Lokālā tāme Nr.2'!$Q227="Neattiecināmās",'Lokālā tāme Nr.2'!$K227,0))</f>
        <v>0</v>
      </c>
      <c r="L226" s="27">
        <f>IF($C$4="Neattiecināmās izmaksas",IF('Lokālā tāme Nr.2'!$Q227="Neattiecināmās",'Lokālā tāme Nr.2'!$L227,0))</f>
        <v>0</v>
      </c>
      <c r="M226" s="5">
        <f>IF($C$4="Neattiecināmās izmaksas",IF('Lokālā tāme Nr.2'!$Q227="Neattiecināmās",'Lokālā tāme Nr.2'!$M227,0))</f>
        <v>0</v>
      </c>
      <c r="N226" s="5">
        <f>IF($C$4="Neattiecināmās izmaksas",IF('Lokālā tāme Nr.2'!$Q227="Neattiecināmās",'Lokālā tāme Nr.2'!$N227,0))</f>
        <v>0</v>
      </c>
      <c r="O226" s="5">
        <f>IF($C$4="Neattiecināmās izmaksas",IF('Lokālā tāme Nr.2'!$Q227="Neattiecināmās",'Lokālā tāme Nr.2'!$O227,0))</f>
        <v>0</v>
      </c>
      <c r="P226" s="17">
        <f>IF($C$4="Neattiecināmās izmaksas",IF('Lokālā tāme Nr.2'!$Q227="Neattiecināmās",'Lokālā tāme Nr.2'!$P227,0))</f>
        <v>0</v>
      </c>
    </row>
    <row r="227" spans="1:16" ht="12" thickBot="1" x14ac:dyDescent="0.25">
      <c r="A227" s="18">
        <f>IF(P227=0,0,IF(COUNTBLANK(P227)=1,0,COUNTA($P$10:P227)))</f>
        <v>0</v>
      </c>
      <c r="B227" s="5">
        <f>IF($C$4="Neattiecināmās izmaksas",IF('Lokālā tāme Nr.2'!$Q228="Neattiecināmās",'Lokālā tāme Nr.2'!$B228,0))</f>
        <v>0</v>
      </c>
      <c r="C227" s="5">
        <f>IF($C$4="Neattiecināmās izmaksas",IF('Lokālā tāme Nr.2'!$Q228="Neattiecināmās",'Lokālā tāme Nr.2'!$C228,0))</f>
        <v>0</v>
      </c>
      <c r="D227" s="5">
        <f>IF($C$4="Neattiecināmās izmaksas",IF('Lokālā tāme Nr.2'!$Q228="Neattiecināmās",'Lokālā tāme Nr.2'!$D228,0))</f>
        <v>0</v>
      </c>
      <c r="E227" s="17">
        <f>IF($C$4="Neattiecināmās izmaksas",IF('Lokālā tāme Nr.2'!$Q228="Neattiecināmās",'Lokālā tāme Nr.2'!$E228,0))</f>
        <v>0</v>
      </c>
      <c r="F227" s="42">
        <f>IF($C$4="Neattiecināmās izmaksas",IF('Lokālā tāme Nr.2'!$Q228="Neattiecināmās",'Lokālā tāme Nr.2'!$F228,0))</f>
        <v>0</v>
      </c>
      <c r="G227" s="38">
        <f>IF($C$4="Neattiecināmās izmaksas",IF('Lokālā tāme Nr.2'!$Q228="Neattiecināmās",'Lokālā tāme Nr.2'!$G228,0))</f>
        <v>0</v>
      </c>
      <c r="H227" s="38">
        <f>IF($C$4="Neattiecināmās izmaksas",IF('Lokālā tāme Nr.2'!$Q228="Neattiecināmās",'Lokālā tāme Nr.2'!$H228,0))</f>
        <v>0</v>
      </c>
      <c r="I227" s="38">
        <f>IF($C$4="Neattiecināmās izmaksas",IF('Lokālā tāme Nr.2'!$Q228="Neattiecināmās",'Lokālā tāme Nr.2'!$I228,0))</f>
        <v>0</v>
      </c>
      <c r="J227" s="38">
        <f>IF($C$4="Neattiecināmās izmaksas",IF('Lokālā tāme Nr.2'!$Q228="Neattiecināmās",'Lokālā tāme Nr.2'!$J228,0))</f>
        <v>0</v>
      </c>
      <c r="K227" s="43">
        <f>IF($C$4="Neattiecināmās izmaksas",IF('Lokālā tāme Nr.2'!$Q228="Neattiecināmās",'Lokālā tāme Nr.2'!$K228,0))</f>
        <v>0</v>
      </c>
      <c r="L227" s="27">
        <f>IF($C$4="Neattiecināmās izmaksas",IF('Lokālā tāme Nr.2'!$Q228="Neattiecināmās",'Lokālā tāme Nr.2'!$L228,0))</f>
        <v>0</v>
      </c>
      <c r="M227" s="5">
        <f>IF($C$4="Neattiecināmās izmaksas",IF('Lokālā tāme Nr.2'!$Q228="Neattiecināmās",'Lokālā tāme Nr.2'!$M228,0))</f>
        <v>0</v>
      </c>
      <c r="N227" s="5">
        <f>IF($C$4="Neattiecināmās izmaksas",IF('Lokālā tāme Nr.2'!$Q228="Neattiecināmās",'Lokālā tāme Nr.2'!$N228,0))</f>
        <v>0</v>
      </c>
      <c r="O227" s="5">
        <f>IF($C$4="Neattiecināmās izmaksas",IF('Lokālā tāme Nr.2'!$Q228="Neattiecināmās",'Lokālā tāme Nr.2'!$O228,0))</f>
        <v>0</v>
      </c>
      <c r="P227" s="17">
        <f>IF($C$4="Neattiecināmās izmaksas",IF('Lokālā tāme Nr.2'!$Q228="Neattiecināmās",'Lokālā tāme Nr.2'!$P228,0))</f>
        <v>0</v>
      </c>
    </row>
    <row r="228" spans="1:16" ht="12" thickBot="1" x14ac:dyDescent="0.25">
      <c r="A228" s="18">
        <f>IF(P228=0,0,IF(COUNTBLANK(P228)=1,0,COUNTA($P$10:P228)))</f>
        <v>0</v>
      </c>
      <c r="B228" s="5">
        <f>IF($C$4="Neattiecināmās izmaksas",IF('Lokālā tāme Nr.2'!$Q229="Neattiecināmās",'Lokālā tāme Nr.2'!$B229,0))</f>
        <v>0</v>
      </c>
      <c r="C228" s="5">
        <f>IF($C$4="Neattiecināmās izmaksas",IF('Lokālā tāme Nr.2'!$Q229="Neattiecināmās",'Lokālā tāme Nr.2'!$C229,0))</f>
        <v>0</v>
      </c>
      <c r="D228" s="5">
        <f>IF($C$4="Neattiecināmās izmaksas",IF('Lokālā tāme Nr.2'!$Q229="Neattiecināmās",'Lokālā tāme Nr.2'!$D229,0))</f>
        <v>0</v>
      </c>
      <c r="E228" s="17">
        <f>IF($C$4="Neattiecināmās izmaksas",IF('Lokālā tāme Nr.2'!$Q229="Neattiecināmās",'Lokālā tāme Nr.2'!$E229,0))</f>
        <v>0</v>
      </c>
      <c r="F228" s="42">
        <f>IF($C$4="Neattiecināmās izmaksas",IF('Lokālā tāme Nr.2'!$Q229="Neattiecināmās",'Lokālā tāme Nr.2'!$F229,0))</f>
        <v>0</v>
      </c>
      <c r="G228" s="38">
        <f>IF($C$4="Neattiecināmās izmaksas",IF('Lokālā tāme Nr.2'!$Q229="Neattiecināmās",'Lokālā tāme Nr.2'!$G229,0))</f>
        <v>0</v>
      </c>
      <c r="H228" s="38">
        <f>IF($C$4="Neattiecināmās izmaksas",IF('Lokālā tāme Nr.2'!$Q229="Neattiecināmās",'Lokālā tāme Nr.2'!$H229,0))</f>
        <v>0</v>
      </c>
      <c r="I228" s="38">
        <f>IF($C$4="Neattiecināmās izmaksas",IF('Lokālā tāme Nr.2'!$Q229="Neattiecināmās",'Lokālā tāme Nr.2'!$I229,0))</f>
        <v>0</v>
      </c>
      <c r="J228" s="38">
        <f>IF($C$4="Neattiecināmās izmaksas",IF('Lokālā tāme Nr.2'!$Q229="Neattiecināmās",'Lokālā tāme Nr.2'!$J229,0))</f>
        <v>0</v>
      </c>
      <c r="K228" s="43">
        <f>IF($C$4="Neattiecināmās izmaksas",IF('Lokālā tāme Nr.2'!$Q229="Neattiecināmās",'Lokālā tāme Nr.2'!$K229,0))</f>
        <v>0</v>
      </c>
      <c r="L228" s="27">
        <f>IF($C$4="Neattiecināmās izmaksas",IF('Lokālā tāme Nr.2'!$Q229="Neattiecināmās",'Lokālā tāme Nr.2'!$L229,0))</f>
        <v>0</v>
      </c>
      <c r="M228" s="5">
        <f>IF($C$4="Neattiecināmās izmaksas",IF('Lokālā tāme Nr.2'!$Q229="Neattiecināmās",'Lokālā tāme Nr.2'!$M229,0))</f>
        <v>0</v>
      </c>
      <c r="N228" s="5">
        <f>IF($C$4="Neattiecināmās izmaksas",IF('Lokālā tāme Nr.2'!$Q229="Neattiecināmās",'Lokālā tāme Nr.2'!$N229,0))</f>
        <v>0</v>
      </c>
      <c r="O228" s="5">
        <f>IF($C$4="Neattiecināmās izmaksas",IF('Lokālā tāme Nr.2'!$Q229="Neattiecināmās",'Lokālā tāme Nr.2'!$O229,0))</f>
        <v>0</v>
      </c>
      <c r="P228" s="17">
        <f>IF($C$4="Neattiecināmās izmaksas",IF('Lokālā tāme Nr.2'!$Q229="Neattiecināmās",'Lokālā tāme Nr.2'!$P229,0))</f>
        <v>0</v>
      </c>
    </row>
    <row r="229" spans="1:16" ht="12" thickBot="1" x14ac:dyDescent="0.25">
      <c r="A229" s="18">
        <f>IF(P229=0,0,IF(COUNTBLANK(P229)=1,0,COUNTA($P$10:P229)))</f>
        <v>0</v>
      </c>
      <c r="B229" s="5">
        <f>IF($C$4="Neattiecināmās izmaksas",IF('Lokālā tāme Nr.2'!$Q230="Neattiecināmās",'Lokālā tāme Nr.2'!$B230,0))</f>
        <v>0</v>
      </c>
      <c r="C229" s="5">
        <f>IF($C$4="Neattiecināmās izmaksas",IF('Lokālā tāme Nr.2'!$Q230="Neattiecināmās",'Lokālā tāme Nr.2'!$C230,0))</f>
        <v>0</v>
      </c>
      <c r="D229" s="5">
        <f>IF($C$4="Neattiecināmās izmaksas",IF('Lokālā tāme Nr.2'!$Q230="Neattiecināmās",'Lokālā tāme Nr.2'!$D230,0))</f>
        <v>0</v>
      </c>
      <c r="E229" s="17">
        <f>IF($C$4="Neattiecināmās izmaksas",IF('Lokālā tāme Nr.2'!$Q230="Neattiecināmās",'Lokālā tāme Nr.2'!$E230,0))</f>
        <v>0</v>
      </c>
      <c r="F229" s="42">
        <f>IF($C$4="Neattiecināmās izmaksas",IF('Lokālā tāme Nr.2'!$Q230="Neattiecināmās",'Lokālā tāme Nr.2'!$F230,0))</f>
        <v>0</v>
      </c>
      <c r="G229" s="38">
        <f>IF($C$4="Neattiecināmās izmaksas",IF('Lokālā tāme Nr.2'!$Q230="Neattiecināmās",'Lokālā tāme Nr.2'!$G230,0))</f>
        <v>0</v>
      </c>
      <c r="H229" s="38">
        <f>IF($C$4="Neattiecināmās izmaksas",IF('Lokālā tāme Nr.2'!$Q230="Neattiecināmās",'Lokālā tāme Nr.2'!$H230,0))</f>
        <v>0</v>
      </c>
      <c r="I229" s="38">
        <f>IF($C$4="Neattiecināmās izmaksas",IF('Lokālā tāme Nr.2'!$Q230="Neattiecināmās",'Lokālā tāme Nr.2'!$I230,0))</f>
        <v>0</v>
      </c>
      <c r="J229" s="38">
        <f>IF($C$4="Neattiecināmās izmaksas",IF('Lokālā tāme Nr.2'!$Q230="Neattiecināmās",'Lokālā tāme Nr.2'!$J230,0))</f>
        <v>0</v>
      </c>
      <c r="K229" s="43">
        <f>IF($C$4="Neattiecināmās izmaksas",IF('Lokālā tāme Nr.2'!$Q230="Neattiecināmās",'Lokālā tāme Nr.2'!$K230,0))</f>
        <v>0</v>
      </c>
      <c r="L229" s="27">
        <f>IF($C$4="Neattiecināmās izmaksas",IF('Lokālā tāme Nr.2'!$Q230="Neattiecināmās",'Lokālā tāme Nr.2'!$L230,0))</f>
        <v>0</v>
      </c>
      <c r="M229" s="5">
        <f>IF($C$4="Neattiecināmās izmaksas",IF('Lokālā tāme Nr.2'!$Q230="Neattiecināmās",'Lokālā tāme Nr.2'!$M230,0))</f>
        <v>0</v>
      </c>
      <c r="N229" s="5">
        <f>IF($C$4="Neattiecināmās izmaksas",IF('Lokālā tāme Nr.2'!$Q230="Neattiecināmās",'Lokālā tāme Nr.2'!$N230,0))</f>
        <v>0</v>
      </c>
      <c r="O229" s="5">
        <f>IF($C$4="Neattiecināmās izmaksas",IF('Lokālā tāme Nr.2'!$Q230="Neattiecināmās",'Lokālā tāme Nr.2'!$O230,0))</f>
        <v>0</v>
      </c>
      <c r="P229" s="17">
        <f>IF($C$4="Neattiecināmās izmaksas",IF('Lokālā tāme Nr.2'!$Q230="Neattiecināmās",'Lokālā tāme Nr.2'!$P230,0))</f>
        <v>0</v>
      </c>
    </row>
    <row r="230" spans="1:16" ht="12" thickBot="1" x14ac:dyDescent="0.25">
      <c r="A230" s="18">
        <f>IF(P230=0,0,IF(COUNTBLANK(P230)=1,0,COUNTA($P$10:P230)))</f>
        <v>0</v>
      </c>
      <c r="B230" s="5">
        <f>IF($C$4="Neattiecināmās izmaksas",IF('Lokālā tāme Nr.2'!$Q231="Neattiecināmās",'Lokālā tāme Nr.2'!$B231,0))</f>
        <v>0</v>
      </c>
      <c r="C230" s="5">
        <f>IF($C$4="Neattiecināmās izmaksas",IF('Lokālā tāme Nr.2'!$Q231="Neattiecināmās",'Lokālā tāme Nr.2'!$C231,0))</f>
        <v>0</v>
      </c>
      <c r="D230" s="5">
        <f>IF($C$4="Neattiecināmās izmaksas",IF('Lokālā tāme Nr.2'!$Q231="Neattiecināmās",'Lokālā tāme Nr.2'!$D231,0))</f>
        <v>0</v>
      </c>
      <c r="E230" s="17">
        <f>IF($C$4="Neattiecināmās izmaksas",IF('Lokālā tāme Nr.2'!$Q231="Neattiecināmās",'Lokālā tāme Nr.2'!$E231,0))</f>
        <v>0</v>
      </c>
      <c r="F230" s="42">
        <f>IF($C$4="Neattiecināmās izmaksas",IF('Lokālā tāme Nr.2'!$Q231="Neattiecināmās",'Lokālā tāme Nr.2'!$F231,0))</f>
        <v>0</v>
      </c>
      <c r="G230" s="38">
        <f>IF($C$4="Neattiecināmās izmaksas",IF('Lokālā tāme Nr.2'!$Q231="Neattiecināmās",'Lokālā tāme Nr.2'!$G231,0))</f>
        <v>0</v>
      </c>
      <c r="H230" s="38">
        <f>IF($C$4="Neattiecināmās izmaksas",IF('Lokālā tāme Nr.2'!$Q231="Neattiecināmās",'Lokālā tāme Nr.2'!$H231,0))</f>
        <v>0</v>
      </c>
      <c r="I230" s="38">
        <f>IF($C$4="Neattiecināmās izmaksas",IF('Lokālā tāme Nr.2'!$Q231="Neattiecināmās",'Lokālā tāme Nr.2'!$I231,0))</f>
        <v>0</v>
      </c>
      <c r="J230" s="38">
        <f>IF($C$4="Neattiecināmās izmaksas",IF('Lokālā tāme Nr.2'!$Q231="Neattiecināmās",'Lokālā tāme Nr.2'!$J231,0))</f>
        <v>0</v>
      </c>
      <c r="K230" s="43">
        <f>IF($C$4="Neattiecināmās izmaksas",IF('Lokālā tāme Nr.2'!$Q231="Neattiecināmās",'Lokālā tāme Nr.2'!$K231,0))</f>
        <v>0</v>
      </c>
      <c r="L230" s="27">
        <f>IF($C$4="Neattiecināmās izmaksas",IF('Lokālā tāme Nr.2'!$Q231="Neattiecināmās",'Lokālā tāme Nr.2'!$L231,0))</f>
        <v>0</v>
      </c>
      <c r="M230" s="5">
        <f>IF($C$4="Neattiecināmās izmaksas",IF('Lokālā tāme Nr.2'!$Q231="Neattiecināmās",'Lokālā tāme Nr.2'!$M231,0))</f>
        <v>0</v>
      </c>
      <c r="N230" s="5">
        <f>IF($C$4="Neattiecināmās izmaksas",IF('Lokālā tāme Nr.2'!$Q231="Neattiecināmās",'Lokālā tāme Nr.2'!$N231,0))</f>
        <v>0</v>
      </c>
      <c r="O230" s="5">
        <f>IF($C$4="Neattiecināmās izmaksas",IF('Lokālā tāme Nr.2'!$Q231="Neattiecināmās",'Lokālā tāme Nr.2'!$O231,0))</f>
        <v>0</v>
      </c>
      <c r="P230" s="17">
        <f>IF($C$4="Neattiecināmās izmaksas",IF('Lokālā tāme Nr.2'!$Q231="Neattiecināmās",'Lokālā tāme Nr.2'!$P231,0))</f>
        <v>0</v>
      </c>
    </row>
    <row r="231" spans="1:16" ht="12" thickBot="1" x14ac:dyDescent="0.25">
      <c r="A231" s="18">
        <f>IF(P231=0,0,IF(COUNTBLANK(P231)=1,0,COUNTA($P$10:P231)))</f>
        <v>0</v>
      </c>
      <c r="B231" s="5">
        <f>IF($C$4="Neattiecināmās izmaksas",IF('Lokālā tāme Nr.2'!$Q232="Neattiecināmās",'Lokālā tāme Nr.2'!$B232,0))</f>
        <v>0</v>
      </c>
      <c r="C231" s="5">
        <f>IF($C$4="Neattiecināmās izmaksas",IF('Lokālā tāme Nr.2'!$Q232="Neattiecināmās",'Lokālā tāme Nr.2'!$C232,0))</f>
        <v>0</v>
      </c>
      <c r="D231" s="5">
        <f>IF($C$4="Neattiecināmās izmaksas",IF('Lokālā tāme Nr.2'!$Q232="Neattiecināmās",'Lokālā tāme Nr.2'!$D232,0))</f>
        <v>0</v>
      </c>
      <c r="E231" s="17">
        <f>IF($C$4="Neattiecināmās izmaksas",IF('Lokālā tāme Nr.2'!$Q232="Neattiecināmās",'Lokālā tāme Nr.2'!$E232,0))</f>
        <v>0</v>
      </c>
      <c r="F231" s="42">
        <f>IF($C$4="Neattiecināmās izmaksas",IF('Lokālā tāme Nr.2'!$Q232="Neattiecināmās",'Lokālā tāme Nr.2'!$F232,0))</f>
        <v>0</v>
      </c>
      <c r="G231" s="38">
        <f>IF($C$4="Neattiecināmās izmaksas",IF('Lokālā tāme Nr.2'!$Q232="Neattiecināmās",'Lokālā tāme Nr.2'!$G232,0))</f>
        <v>0</v>
      </c>
      <c r="H231" s="38">
        <f>IF($C$4="Neattiecināmās izmaksas",IF('Lokālā tāme Nr.2'!$Q232="Neattiecināmās",'Lokālā tāme Nr.2'!$H232,0))</f>
        <v>0</v>
      </c>
      <c r="I231" s="38">
        <f>IF($C$4="Neattiecināmās izmaksas",IF('Lokālā tāme Nr.2'!$Q232="Neattiecināmās",'Lokālā tāme Nr.2'!$I232,0))</f>
        <v>0</v>
      </c>
      <c r="J231" s="38">
        <f>IF($C$4="Neattiecināmās izmaksas",IF('Lokālā tāme Nr.2'!$Q232="Neattiecināmās",'Lokālā tāme Nr.2'!$J232,0))</f>
        <v>0</v>
      </c>
      <c r="K231" s="43">
        <f>IF($C$4="Neattiecināmās izmaksas",IF('Lokālā tāme Nr.2'!$Q232="Neattiecināmās",'Lokālā tāme Nr.2'!$K232,0))</f>
        <v>0</v>
      </c>
      <c r="L231" s="27">
        <f>IF($C$4="Neattiecināmās izmaksas",IF('Lokālā tāme Nr.2'!$Q232="Neattiecināmās",'Lokālā tāme Nr.2'!$L232,0))</f>
        <v>0</v>
      </c>
      <c r="M231" s="5">
        <f>IF($C$4="Neattiecināmās izmaksas",IF('Lokālā tāme Nr.2'!$Q232="Neattiecināmās",'Lokālā tāme Nr.2'!$M232,0))</f>
        <v>0</v>
      </c>
      <c r="N231" s="5">
        <f>IF($C$4="Neattiecināmās izmaksas",IF('Lokālā tāme Nr.2'!$Q232="Neattiecināmās",'Lokālā tāme Nr.2'!$N232,0))</f>
        <v>0</v>
      </c>
      <c r="O231" s="5">
        <f>IF($C$4="Neattiecināmās izmaksas",IF('Lokālā tāme Nr.2'!$Q232="Neattiecināmās",'Lokālā tāme Nr.2'!$O232,0))</f>
        <v>0</v>
      </c>
      <c r="P231" s="17">
        <f>IF($C$4="Neattiecināmās izmaksas",IF('Lokālā tāme Nr.2'!$Q232="Neattiecināmās",'Lokālā tāme Nr.2'!$P232,0))</f>
        <v>0</v>
      </c>
    </row>
    <row r="232" spans="1:16" ht="12" thickBot="1" x14ac:dyDescent="0.25">
      <c r="A232" s="18">
        <f>IF(P232=0,0,IF(COUNTBLANK(P232)=1,0,COUNTA($P$10:P232)))</f>
        <v>0</v>
      </c>
      <c r="B232" s="5">
        <f>IF($C$4="Neattiecināmās izmaksas",IF('Lokālā tāme Nr.2'!$Q233="Neattiecināmās",'Lokālā tāme Nr.2'!$B233,0))</f>
        <v>0</v>
      </c>
      <c r="C232" s="5">
        <f>IF($C$4="Neattiecināmās izmaksas",IF('Lokālā tāme Nr.2'!$Q233="Neattiecināmās",'Lokālā tāme Nr.2'!$C233,0))</f>
        <v>0</v>
      </c>
      <c r="D232" s="5">
        <f>IF($C$4="Neattiecināmās izmaksas",IF('Lokālā tāme Nr.2'!$Q233="Neattiecināmās",'Lokālā tāme Nr.2'!$D233,0))</f>
        <v>0</v>
      </c>
      <c r="E232" s="17">
        <f>IF($C$4="Neattiecināmās izmaksas",IF('Lokālā tāme Nr.2'!$Q233="Neattiecināmās",'Lokālā tāme Nr.2'!$E233,0))</f>
        <v>0</v>
      </c>
      <c r="F232" s="42">
        <f>IF($C$4="Neattiecināmās izmaksas",IF('Lokālā tāme Nr.2'!$Q233="Neattiecināmās",'Lokālā tāme Nr.2'!$F233,0))</f>
        <v>0</v>
      </c>
      <c r="G232" s="38">
        <f>IF($C$4="Neattiecināmās izmaksas",IF('Lokālā tāme Nr.2'!$Q233="Neattiecināmās",'Lokālā tāme Nr.2'!$G233,0))</f>
        <v>0</v>
      </c>
      <c r="H232" s="38">
        <f>IF($C$4="Neattiecināmās izmaksas",IF('Lokālā tāme Nr.2'!$Q233="Neattiecināmās",'Lokālā tāme Nr.2'!$H233,0))</f>
        <v>0</v>
      </c>
      <c r="I232" s="38">
        <f>IF($C$4="Neattiecināmās izmaksas",IF('Lokālā tāme Nr.2'!$Q233="Neattiecināmās",'Lokālā tāme Nr.2'!$I233,0))</f>
        <v>0</v>
      </c>
      <c r="J232" s="38">
        <f>IF($C$4="Neattiecināmās izmaksas",IF('Lokālā tāme Nr.2'!$Q233="Neattiecināmās",'Lokālā tāme Nr.2'!$J233,0))</f>
        <v>0</v>
      </c>
      <c r="K232" s="43">
        <f>IF($C$4="Neattiecināmās izmaksas",IF('Lokālā tāme Nr.2'!$Q233="Neattiecināmās",'Lokālā tāme Nr.2'!$K233,0))</f>
        <v>0</v>
      </c>
      <c r="L232" s="27">
        <f>IF($C$4="Neattiecināmās izmaksas",IF('Lokālā tāme Nr.2'!$Q233="Neattiecināmās",'Lokālā tāme Nr.2'!$L233,0))</f>
        <v>0</v>
      </c>
      <c r="M232" s="5">
        <f>IF($C$4="Neattiecināmās izmaksas",IF('Lokālā tāme Nr.2'!$Q233="Neattiecināmās",'Lokālā tāme Nr.2'!$M233,0))</f>
        <v>0</v>
      </c>
      <c r="N232" s="5">
        <f>IF($C$4="Neattiecināmās izmaksas",IF('Lokālā tāme Nr.2'!$Q233="Neattiecināmās",'Lokālā tāme Nr.2'!$N233,0))</f>
        <v>0</v>
      </c>
      <c r="O232" s="5">
        <f>IF($C$4="Neattiecināmās izmaksas",IF('Lokālā tāme Nr.2'!$Q233="Neattiecināmās",'Lokālā tāme Nr.2'!$O233,0))</f>
        <v>0</v>
      </c>
      <c r="P232" s="17">
        <f>IF($C$4="Neattiecināmās izmaksas",IF('Lokālā tāme Nr.2'!$Q233="Neattiecināmās",'Lokālā tāme Nr.2'!$P233,0))</f>
        <v>0</v>
      </c>
    </row>
    <row r="233" spans="1:16" ht="12" thickBot="1" x14ac:dyDescent="0.25">
      <c r="A233" s="18">
        <f>IF(P233=0,0,IF(COUNTBLANK(P233)=1,0,COUNTA($P$10:P233)))</f>
        <v>0</v>
      </c>
      <c r="B233" s="5">
        <f>IF($C$4="Neattiecināmās izmaksas",IF('Lokālā tāme Nr.2'!$Q234="Neattiecināmās",'Lokālā tāme Nr.2'!$B234,0))</f>
        <v>0</v>
      </c>
      <c r="C233" s="5">
        <f>IF($C$4="Neattiecināmās izmaksas",IF('Lokālā tāme Nr.2'!$Q234="Neattiecināmās",'Lokālā tāme Nr.2'!$C234,0))</f>
        <v>0</v>
      </c>
      <c r="D233" s="5">
        <f>IF($C$4="Neattiecināmās izmaksas",IF('Lokālā tāme Nr.2'!$Q234="Neattiecināmās",'Lokālā tāme Nr.2'!$D234,0))</f>
        <v>0</v>
      </c>
      <c r="E233" s="17">
        <f>IF($C$4="Neattiecināmās izmaksas",IF('Lokālā tāme Nr.2'!$Q234="Neattiecināmās",'Lokālā tāme Nr.2'!$E234,0))</f>
        <v>0</v>
      </c>
      <c r="F233" s="42">
        <f>IF($C$4="Neattiecināmās izmaksas",IF('Lokālā tāme Nr.2'!$Q234="Neattiecināmās",'Lokālā tāme Nr.2'!$F234,0))</f>
        <v>0</v>
      </c>
      <c r="G233" s="38">
        <f>IF($C$4="Neattiecināmās izmaksas",IF('Lokālā tāme Nr.2'!$Q234="Neattiecināmās",'Lokālā tāme Nr.2'!$G234,0))</f>
        <v>0</v>
      </c>
      <c r="H233" s="38">
        <f>IF($C$4="Neattiecināmās izmaksas",IF('Lokālā tāme Nr.2'!$Q234="Neattiecināmās",'Lokālā tāme Nr.2'!$H234,0))</f>
        <v>0</v>
      </c>
      <c r="I233" s="38">
        <f>IF($C$4="Neattiecināmās izmaksas",IF('Lokālā tāme Nr.2'!$Q234="Neattiecināmās",'Lokālā tāme Nr.2'!$I234,0))</f>
        <v>0</v>
      </c>
      <c r="J233" s="38">
        <f>IF($C$4="Neattiecināmās izmaksas",IF('Lokālā tāme Nr.2'!$Q234="Neattiecināmās",'Lokālā tāme Nr.2'!$J234,0))</f>
        <v>0</v>
      </c>
      <c r="K233" s="43">
        <f>IF($C$4="Neattiecināmās izmaksas",IF('Lokālā tāme Nr.2'!$Q234="Neattiecināmās",'Lokālā tāme Nr.2'!$K234,0))</f>
        <v>0</v>
      </c>
      <c r="L233" s="27">
        <f>IF($C$4="Neattiecināmās izmaksas",IF('Lokālā tāme Nr.2'!$Q234="Neattiecināmās",'Lokālā tāme Nr.2'!$L234,0))</f>
        <v>0</v>
      </c>
      <c r="M233" s="5">
        <f>IF($C$4="Neattiecināmās izmaksas",IF('Lokālā tāme Nr.2'!$Q234="Neattiecināmās",'Lokālā tāme Nr.2'!$M234,0))</f>
        <v>0</v>
      </c>
      <c r="N233" s="5">
        <f>IF($C$4="Neattiecināmās izmaksas",IF('Lokālā tāme Nr.2'!$Q234="Neattiecināmās",'Lokālā tāme Nr.2'!$N234,0))</f>
        <v>0</v>
      </c>
      <c r="O233" s="5">
        <f>IF($C$4="Neattiecināmās izmaksas",IF('Lokālā tāme Nr.2'!$Q234="Neattiecināmās",'Lokālā tāme Nr.2'!$O234,0))</f>
        <v>0</v>
      </c>
      <c r="P233" s="17">
        <f>IF($C$4="Neattiecināmās izmaksas",IF('Lokālā tāme Nr.2'!$Q234="Neattiecināmās",'Lokālā tāme Nr.2'!$P234,0))</f>
        <v>0</v>
      </c>
    </row>
    <row r="234" spans="1:16" ht="12" thickBot="1" x14ac:dyDescent="0.25">
      <c r="A234" s="18">
        <f>IF(P234=0,0,IF(COUNTBLANK(P234)=1,0,COUNTA($P$10:P234)))</f>
        <v>0</v>
      </c>
      <c r="B234" s="5">
        <f>IF($C$4="Neattiecināmās izmaksas",IF('Lokālā tāme Nr.2'!$Q235="Neattiecināmās",'Lokālā tāme Nr.2'!$B235,0))</f>
        <v>0</v>
      </c>
      <c r="C234" s="5">
        <f>IF($C$4="Neattiecināmās izmaksas",IF('Lokālā tāme Nr.2'!$Q235="Neattiecināmās",'Lokālā tāme Nr.2'!$C235,0))</f>
        <v>0</v>
      </c>
      <c r="D234" s="5">
        <f>IF($C$4="Neattiecināmās izmaksas",IF('Lokālā tāme Nr.2'!$Q235="Neattiecināmās",'Lokālā tāme Nr.2'!$D235,0))</f>
        <v>0</v>
      </c>
      <c r="E234" s="17">
        <f>IF($C$4="Neattiecināmās izmaksas",IF('Lokālā tāme Nr.2'!$Q235="Neattiecināmās",'Lokālā tāme Nr.2'!$E235,0))</f>
        <v>0</v>
      </c>
      <c r="F234" s="42">
        <f>IF($C$4="Neattiecināmās izmaksas",IF('Lokālā tāme Nr.2'!$Q235="Neattiecināmās",'Lokālā tāme Nr.2'!$F235,0))</f>
        <v>0</v>
      </c>
      <c r="G234" s="38">
        <f>IF($C$4="Neattiecināmās izmaksas",IF('Lokālā tāme Nr.2'!$Q235="Neattiecināmās",'Lokālā tāme Nr.2'!$G235,0))</f>
        <v>0</v>
      </c>
      <c r="H234" s="38">
        <f>IF($C$4="Neattiecināmās izmaksas",IF('Lokālā tāme Nr.2'!$Q235="Neattiecināmās",'Lokālā tāme Nr.2'!$H235,0))</f>
        <v>0</v>
      </c>
      <c r="I234" s="38">
        <f>IF($C$4="Neattiecināmās izmaksas",IF('Lokālā tāme Nr.2'!$Q235="Neattiecināmās",'Lokālā tāme Nr.2'!$I235,0))</f>
        <v>0</v>
      </c>
      <c r="J234" s="38">
        <f>IF($C$4="Neattiecināmās izmaksas",IF('Lokālā tāme Nr.2'!$Q235="Neattiecināmās",'Lokālā tāme Nr.2'!$J235,0))</f>
        <v>0</v>
      </c>
      <c r="K234" s="43">
        <f>IF($C$4="Neattiecināmās izmaksas",IF('Lokālā tāme Nr.2'!$Q235="Neattiecināmās",'Lokālā tāme Nr.2'!$K235,0))</f>
        <v>0</v>
      </c>
      <c r="L234" s="27">
        <f>IF($C$4="Neattiecināmās izmaksas",IF('Lokālā tāme Nr.2'!$Q235="Neattiecināmās",'Lokālā tāme Nr.2'!$L235,0))</f>
        <v>0</v>
      </c>
      <c r="M234" s="5">
        <f>IF($C$4="Neattiecināmās izmaksas",IF('Lokālā tāme Nr.2'!$Q235="Neattiecināmās",'Lokālā tāme Nr.2'!$M235,0))</f>
        <v>0</v>
      </c>
      <c r="N234" s="5">
        <f>IF($C$4="Neattiecināmās izmaksas",IF('Lokālā tāme Nr.2'!$Q235="Neattiecināmās",'Lokālā tāme Nr.2'!$N235,0))</f>
        <v>0</v>
      </c>
      <c r="O234" s="5">
        <f>IF($C$4="Neattiecināmās izmaksas",IF('Lokālā tāme Nr.2'!$Q235="Neattiecināmās",'Lokālā tāme Nr.2'!$O235,0))</f>
        <v>0</v>
      </c>
      <c r="P234" s="17">
        <f>IF($C$4="Neattiecināmās izmaksas",IF('Lokālā tāme Nr.2'!$Q235="Neattiecināmās",'Lokālā tāme Nr.2'!$P235,0))</f>
        <v>0</v>
      </c>
    </row>
    <row r="235" spans="1:16" ht="12" thickBot="1" x14ac:dyDescent="0.25">
      <c r="A235" s="18">
        <f>IF(P235=0,0,IF(COUNTBLANK(P235)=1,0,COUNTA($P$10:P235)))</f>
        <v>0</v>
      </c>
      <c r="B235" s="5">
        <f>IF($C$4="Neattiecināmās izmaksas",IF('Lokālā tāme Nr.2'!$Q236="Neattiecināmās",'Lokālā tāme Nr.2'!$B236,0))</f>
        <v>0</v>
      </c>
      <c r="C235" s="5">
        <f>IF($C$4="Neattiecināmās izmaksas",IF('Lokālā tāme Nr.2'!$Q236="Neattiecināmās",'Lokālā tāme Nr.2'!$C236,0))</f>
        <v>0</v>
      </c>
      <c r="D235" s="5">
        <f>IF($C$4="Neattiecināmās izmaksas",IF('Lokālā tāme Nr.2'!$Q236="Neattiecināmās",'Lokālā tāme Nr.2'!$D236,0))</f>
        <v>0</v>
      </c>
      <c r="E235" s="17">
        <f>IF($C$4="Neattiecināmās izmaksas",IF('Lokālā tāme Nr.2'!$Q236="Neattiecināmās",'Lokālā tāme Nr.2'!$E236,0))</f>
        <v>0</v>
      </c>
      <c r="F235" s="42">
        <f>IF($C$4="Neattiecināmās izmaksas",IF('Lokālā tāme Nr.2'!$Q236="Neattiecināmās",'Lokālā tāme Nr.2'!$F236,0))</f>
        <v>0</v>
      </c>
      <c r="G235" s="38">
        <f>IF($C$4="Neattiecināmās izmaksas",IF('Lokālā tāme Nr.2'!$Q236="Neattiecināmās",'Lokālā tāme Nr.2'!$G236,0))</f>
        <v>0</v>
      </c>
      <c r="H235" s="38">
        <f>IF($C$4="Neattiecināmās izmaksas",IF('Lokālā tāme Nr.2'!$Q236="Neattiecināmās",'Lokālā tāme Nr.2'!$H236,0))</f>
        <v>0</v>
      </c>
      <c r="I235" s="38">
        <f>IF($C$4="Neattiecināmās izmaksas",IF('Lokālā tāme Nr.2'!$Q236="Neattiecināmās",'Lokālā tāme Nr.2'!$I236,0))</f>
        <v>0</v>
      </c>
      <c r="J235" s="38">
        <f>IF($C$4="Neattiecināmās izmaksas",IF('Lokālā tāme Nr.2'!$Q236="Neattiecināmās",'Lokālā tāme Nr.2'!$J236,0))</f>
        <v>0</v>
      </c>
      <c r="K235" s="43">
        <f>IF($C$4="Neattiecināmās izmaksas",IF('Lokālā tāme Nr.2'!$Q236="Neattiecināmās",'Lokālā tāme Nr.2'!$K236,0))</f>
        <v>0</v>
      </c>
      <c r="L235" s="27">
        <f>IF($C$4="Neattiecināmās izmaksas",IF('Lokālā tāme Nr.2'!$Q236="Neattiecināmās",'Lokālā tāme Nr.2'!$L236,0))</f>
        <v>0</v>
      </c>
      <c r="M235" s="5">
        <f>IF($C$4="Neattiecināmās izmaksas",IF('Lokālā tāme Nr.2'!$Q236="Neattiecināmās",'Lokālā tāme Nr.2'!$M236,0))</f>
        <v>0</v>
      </c>
      <c r="N235" s="5">
        <f>IF($C$4="Neattiecināmās izmaksas",IF('Lokālā tāme Nr.2'!$Q236="Neattiecināmās",'Lokālā tāme Nr.2'!$N236,0))</f>
        <v>0</v>
      </c>
      <c r="O235" s="5">
        <f>IF($C$4="Neattiecināmās izmaksas",IF('Lokālā tāme Nr.2'!$Q236="Neattiecināmās",'Lokālā tāme Nr.2'!$O236,0))</f>
        <v>0</v>
      </c>
      <c r="P235" s="17">
        <f>IF($C$4="Neattiecināmās izmaksas",IF('Lokālā tāme Nr.2'!$Q236="Neattiecināmās",'Lokālā tāme Nr.2'!$P236,0))</f>
        <v>0</v>
      </c>
    </row>
    <row r="236" spans="1:16" ht="12" thickBot="1" x14ac:dyDescent="0.25">
      <c r="A236" s="18">
        <f>IF(P236=0,0,IF(COUNTBLANK(P236)=1,0,COUNTA($P$10:P236)))</f>
        <v>0</v>
      </c>
      <c r="B236" s="5">
        <f>IF($C$4="Neattiecināmās izmaksas",IF('Lokālā tāme Nr.2'!$Q237="Neattiecināmās",'Lokālā tāme Nr.2'!$B237,0))</f>
        <v>0</v>
      </c>
      <c r="C236" s="5">
        <f>IF($C$4="Neattiecināmās izmaksas",IF('Lokālā tāme Nr.2'!$Q237="Neattiecināmās",'Lokālā tāme Nr.2'!$C237,0))</f>
        <v>0</v>
      </c>
      <c r="D236" s="5">
        <f>IF($C$4="Neattiecināmās izmaksas",IF('Lokālā tāme Nr.2'!$Q237="Neattiecināmās",'Lokālā tāme Nr.2'!$D237,0))</f>
        <v>0</v>
      </c>
      <c r="E236" s="17">
        <f>IF($C$4="Neattiecināmās izmaksas",IF('Lokālā tāme Nr.2'!$Q237="Neattiecināmās",'Lokālā tāme Nr.2'!$E237,0))</f>
        <v>0</v>
      </c>
      <c r="F236" s="42">
        <f>IF($C$4="Neattiecināmās izmaksas",IF('Lokālā tāme Nr.2'!$Q237="Neattiecināmās",'Lokālā tāme Nr.2'!$F237,0))</f>
        <v>0</v>
      </c>
      <c r="G236" s="38">
        <f>IF($C$4="Neattiecināmās izmaksas",IF('Lokālā tāme Nr.2'!$Q237="Neattiecināmās",'Lokālā tāme Nr.2'!$G237,0))</f>
        <v>0</v>
      </c>
      <c r="H236" s="38">
        <f>IF($C$4="Neattiecināmās izmaksas",IF('Lokālā tāme Nr.2'!$Q237="Neattiecināmās",'Lokālā tāme Nr.2'!$H237,0))</f>
        <v>0</v>
      </c>
      <c r="I236" s="38">
        <f>IF($C$4="Neattiecināmās izmaksas",IF('Lokālā tāme Nr.2'!$Q237="Neattiecināmās",'Lokālā tāme Nr.2'!$I237,0))</f>
        <v>0</v>
      </c>
      <c r="J236" s="38">
        <f>IF($C$4="Neattiecināmās izmaksas",IF('Lokālā tāme Nr.2'!$Q237="Neattiecināmās",'Lokālā tāme Nr.2'!$J237,0))</f>
        <v>0</v>
      </c>
      <c r="K236" s="43">
        <f>IF($C$4="Neattiecināmās izmaksas",IF('Lokālā tāme Nr.2'!$Q237="Neattiecināmās",'Lokālā tāme Nr.2'!$K237,0))</f>
        <v>0</v>
      </c>
      <c r="L236" s="27">
        <f>IF($C$4="Neattiecināmās izmaksas",IF('Lokālā tāme Nr.2'!$Q237="Neattiecināmās",'Lokālā tāme Nr.2'!$L237,0))</f>
        <v>0</v>
      </c>
      <c r="M236" s="5">
        <f>IF($C$4="Neattiecināmās izmaksas",IF('Lokālā tāme Nr.2'!$Q237="Neattiecināmās",'Lokālā tāme Nr.2'!$M237,0))</f>
        <v>0</v>
      </c>
      <c r="N236" s="5">
        <f>IF($C$4="Neattiecināmās izmaksas",IF('Lokālā tāme Nr.2'!$Q237="Neattiecināmās",'Lokālā tāme Nr.2'!$N237,0))</f>
        <v>0</v>
      </c>
      <c r="O236" s="5">
        <f>IF($C$4="Neattiecināmās izmaksas",IF('Lokālā tāme Nr.2'!$Q237="Neattiecināmās",'Lokālā tāme Nr.2'!$O237,0))</f>
        <v>0</v>
      </c>
      <c r="P236" s="17">
        <f>IF($C$4="Neattiecināmās izmaksas",IF('Lokālā tāme Nr.2'!$Q237="Neattiecināmās",'Lokālā tāme Nr.2'!$P237,0))</f>
        <v>0</v>
      </c>
    </row>
    <row r="237" spans="1:16" ht="12" thickBot="1" x14ac:dyDescent="0.25">
      <c r="A237" s="18">
        <f>IF(P237=0,0,IF(COUNTBLANK(P237)=1,0,COUNTA($P$10:P237)))</f>
        <v>0</v>
      </c>
      <c r="B237" s="5">
        <f>IF($C$4="Neattiecināmās izmaksas",IF('Lokālā tāme Nr.2'!$Q238="Neattiecināmās",'Lokālā tāme Nr.2'!$B238,0))</f>
        <v>0</v>
      </c>
      <c r="C237" s="5">
        <f>IF($C$4="Neattiecināmās izmaksas",IF('Lokālā tāme Nr.2'!$Q238="Neattiecināmās",'Lokālā tāme Nr.2'!$C238,0))</f>
        <v>0</v>
      </c>
      <c r="D237" s="5">
        <f>IF($C$4="Neattiecināmās izmaksas",IF('Lokālā tāme Nr.2'!$Q238="Neattiecināmās",'Lokālā tāme Nr.2'!$D238,0))</f>
        <v>0</v>
      </c>
      <c r="E237" s="17">
        <f>IF($C$4="Neattiecināmās izmaksas",IF('Lokālā tāme Nr.2'!$Q238="Neattiecināmās",'Lokālā tāme Nr.2'!$E238,0))</f>
        <v>0</v>
      </c>
      <c r="F237" s="42">
        <f>IF($C$4="Neattiecināmās izmaksas",IF('Lokālā tāme Nr.2'!$Q238="Neattiecināmās",'Lokālā tāme Nr.2'!$F238,0))</f>
        <v>0</v>
      </c>
      <c r="G237" s="38">
        <f>IF($C$4="Neattiecināmās izmaksas",IF('Lokālā tāme Nr.2'!$Q238="Neattiecināmās",'Lokālā tāme Nr.2'!$G238,0))</f>
        <v>0</v>
      </c>
      <c r="H237" s="38">
        <f>IF($C$4="Neattiecināmās izmaksas",IF('Lokālā tāme Nr.2'!$Q238="Neattiecināmās",'Lokālā tāme Nr.2'!$H238,0))</f>
        <v>0</v>
      </c>
      <c r="I237" s="38">
        <f>IF($C$4="Neattiecināmās izmaksas",IF('Lokālā tāme Nr.2'!$Q238="Neattiecināmās",'Lokālā tāme Nr.2'!$I238,0))</f>
        <v>0</v>
      </c>
      <c r="J237" s="38">
        <f>IF($C$4="Neattiecināmās izmaksas",IF('Lokālā tāme Nr.2'!$Q238="Neattiecināmās",'Lokālā tāme Nr.2'!$J238,0))</f>
        <v>0</v>
      </c>
      <c r="K237" s="43">
        <f>IF($C$4="Neattiecināmās izmaksas",IF('Lokālā tāme Nr.2'!$Q238="Neattiecināmās",'Lokālā tāme Nr.2'!$K238,0))</f>
        <v>0</v>
      </c>
      <c r="L237" s="27">
        <f>IF($C$4="Neattiecināmās izmaksas",IF('Lokālā tāme Nr.2'!$Q238="Neattiecināmās",'Lokālā tāme Nr.2'!$L238,0))</f>
        <v>0</v>
      </c>
      <c r="M237" s="5">
        <f>IF($C$4="Neattiecināmās izmaksas",IF('Lokālā tāme Nr.2'!$Q238="Neattiecināmās",'Lokālā tāme Nr.2'!$M238,0))</f>
        <v>0</v>
      </c>
      <c r="N237" s="5">
        <f>IF($C$4="Neattiecināmās izmaksas",IF('Lokālā tāme Nr.2'!$Q238="Neattiecināmās",'Lokālā tāme Nr.2'!$N238,0))</f>
        <v>0</v>
      </c>
      <c r="O237" s="5">
        <f>IF($C$4="Neattiecināmās izmaksas",IF('Lokālā tāme Nr.2'!$Q238="Neattiecināmās",'Lokālā tāme Nr.2'!$O238,0))</f>
        <v>0</v>
      </c>
      <c r="P237" s="17">
        <f>IF($C$4="Neattiecināmās izmaksas",IF('Lokālā tāme Nr.2'!$Q238="Neattiecināmās",'Lokālā tāme Nr.2'!$P238,0))</f>
        <v>0</v>
      </c>
    </row>
    <row r="238" spans="1:16" ht="12" thickBot="1" x14ac:dyDescent="0.25">
      <c r="A238" s="18">
        <f>IF(P238=0,0,IF(COUNTBLANK(P238)=1,0,COUNTA($P$10:P238)))</f>
        <v>0</v>
      </c>
      <c r="B238" s="5">
        <f>IF($C$4="Neattiecināmās izmaksas",IF('Lokālā tāme Nr.2'!$Q239="Neattiecināmās",'Lokālā tāme Nr.2'!$B239,0))</f>
        <v>0</v>
      </c>
      <c r="C238" s="5">
        <f>IF($C$4="Neattiecināmās izmaksas",IF('Lokālā tāme Nr.2'!$Q239="Neattiecināmās",'Lokālā tāme Nr.2'!$C239,0))</f>
        <v>0</v>
      </c>
      <c r="D238" s="5">
        <f>IF($C$4="Neattiecināmās izmaksas",IF('Lokālā tāme Nr.2'!$Q239="Neattiecināmās",'Lokālā tāme Nr.2'!$D239,0))</f>
        <v>0</v>
      </c>
      <c r="E238" s="17">
        <f>IF($C$4="Neattiecināmās izmaksas",IF('Lokālā tāme Nr.2'!$Q239="Neattiecināmās",'Lokālā tāme Nr.2'!$E239,0))</f>
        <v>0</v>
      </c>
      <c r="F238" s="42">
        <f>IF($C$4="Neattiecināmās izmaksas",IF('Lokālā tāme Nr.2'!$Q239="Neattiecināmās",'Lokālā tāme Nr.2'!$F239,0))</f>
        <v>0</v>
      </c>
      <c r="G238" s="38">
        <f>IF($C$4="Neattiecināmās izmaksas",IF('Lokālā tāme Nr.2'!$Q239="Neattiecināmās",'Lokālā tāme Nr.2'!$G239,0))</f>
        <v>0</v>
      </c>
      <c r="H238" s="38">
        <f>IF($C$4="Neattiecināmās izmaksas",IF('Lokālā tāme Nr.2'!$Q239="Neattiecināmās",'Lokālā tāme Nr.2'!$H239,0))</f>
        <v>0</v>
      </c>
      <c r="I238" s="38">
        <f>IF($C$4="Neattiecināmās izmaksas",IF('Lokālā tāme Nr.2'!$Q239="Neattiecināmās",'Lokālā tāme Nr.2'!$I239,0))</f>
        <v>0</v>
      </c>
      <c r="J238" s="38">
        <f>IF($C$4="Neattiecināmās izmaksas",IF('Lokālā tāme Nr.2'!$Q239="Neattiecināmās",'Lokālā tāme Nr.2'!$J239,0))</f>
        <v>0</v>
      </c>
      <c r="K238" s="43">
        <f>IF($C$4="Neattiecināmās izmaksas",IF('Lokālā tāme Nr.2'!$Q239="Neattiecināmās",'Lokālā tāme Nr.2'!$K239,0))</f>
        <v>0</v>
      </c>
      <c r="L238" s="27">
        <f>IF($C$4="Neattiecināmās izmaksas",IF('Lokālā tāme Nr.2'!$Q239="Neattiecināmās",'Lokālā tāme Nr.2'!$L239,0))</f>
        <v>0</v>
      </c>
      <c r="M238" s="5">
        <f>IF($C$4="Neattiecināmās izmaksas",IF('Lokālā tāme Nr.2'!$Q239="Neattiecināmās",'Lokālā tāme Nr.2'!$M239,0))</f>
        <v>0</v>
      </c>
      <c r="N238" s="5">
        <f>IF($C$4="Neattiecināmās izmaksas",IF('Lokālā tāme Nr.2'!$Q239="Neattiecināmās",'Lokālā tāme Nr.2'!$N239,0))</f>
        <v>0</v>
      </c>
      <c r="O238" s="5">
        <f>IF($C$4="Neattiecināmās izmaksas",IF('Lokālā tāme Nr.2'!$Q239="Neattiecināmās",'Lokālā tāme Nr.2'!$O239,0))</f>
        <v>0</v>
      </c>
      <c r="P238" s="17">
        <f>IF($C$4="Neattiecināmās izmaksas",IF('Lokālā tāme Nr.2'!$Q239="Neattiecināmās",'Lokālā tāme Nr.2'!$P239,0))</f>
        <v>0</v>
      </c>
    </row>
    <row r="239" spans="1:16" ht="12" thickBot="1" x14ac:dyDescent="0.25">
      <c r="A239" s="18">
        <f>IF(P239=0,0,IF(COUNTBLANK(P239)=1,0,COUNTA($P$10:P239)))</f>
        <v>0</v>
      </c>
      <c r="B239" s="5">
        <f>IF($C$4="Neattiecināmās izmaksas",IF('Lokālā tāme Nr.2'!$Q240="Neattiecināmās",'Lokālā tāme Nr.2'!$B240,0))</f>
        <v>0</v>
      </c>
      <c r="C239" s="5">
        <f>IF($C$4="Neattiecināmās izmaksas",IF('Lokālā tāme Nr.2'!$Q240="Neattiecināmās",'Lokālā tāme Nr.2'!$C240,0))</f>
        <v>0</v>
      </c>
      <c r="D239" s="5">
        <f>IF($C$4="Neattiecināmās izmaksas",IF('Lokālā tāme Nr.2'!$Q240="Neattiecināmās",'Lokālā tāme Nr.2'!$D240,0))</f>
        <v>0</v>
      </c>
      <c r="E239" s="17">
        <f>IF($C$4="Neattiecināmās izmaksas",IF('Lokālā tāme Nr.2'!$Q240="Neattiecināmās",'Lokālā tāme Nr.2'!$E240,0))</f>
        <v>0</v>
      </c>
      <c r="F239" s="42">
        <f>IF($C$4="Neattiecināmās izmaksas",IF('Lokālā tāme Nr.2'!$Q240="Neattiecināmās",'Lokālā tāme Nr.2'!$F240,0))</f>
        <v>0</v>
      </c>
      <c r="G239" s="38">
        <f>IF($C$4="Neattiecināmās izmaksas",IF('Lokālā tāme Nr.2'!$Q240="Neattiecināmās",'Lokālā tāme Nr.2'!$G240,0))</f>
        <v>0</v>
      </c>
      <c r="H239" s="38">
        <f>IF($C$4="Neattiecināmās izmaksas",IF('Lokālā tāme Nr.2'!$Q240="Neattiecināmās",'Lokālā tāme Nr.2'!$H240,0))</f>
        <v>0</v>
      </c>
      <c r="I239" s="38">
        <f>IF($C$4="Neattiecināmās izmaksas",IF('Lokālā tāme Nr.2'!$Q240="Neattiecināmās",'Lokālā tāme Nr.2'!$I240,0))</f>
        <v>0</v>
      </c>
      <c r="J239" s="38">
        <f>IF($C$4="Neattiecināmās izmaksas",IF('Lokālā tāme Nr.2'!$Q240="Neattiecināmās",'Lokālā tāme Nr.2'!$J240,0))</f>
        <v>0</v>
      </c>
      <c r="K239" s="43">
        <f>IF($C$4="Neattiecināmās izmaksas",IF('Lokālā tāme Nr.2'!$Q240="Neattiecināmās",'Lokālā tāme Nr.2'!$K240,0))</f>
        <v>0</v>
      </c>
      <c r="L239" s="27">
        <f>IF($C$4="Neattiecināmās izmaksas",IF('Lokālā tāme Nr.2'!$Q240="Neattiecināmās",'Lokālā tāme Nr.2'!$L240,0))</f>
        <v>0</v>
      </c>
      <c r="M239" s="5">
        <f>IF($C$4="Neattiecināmās izmaksas",IF('Lokālā tāme Nr.2'!$Q240="Neattiecināmās",'Lokālā tāme Nr.2'!$M240,0))</f>
        <v>0</v>
      </c>
      <c r="N239" s="5">
        <f>IF($C$4="Neattiecināmās izmaksas",IF('Lokālā tāme Nr.2'!$Q240="Neattiecināmās",'Lokālā tāme Nr.2'!$N240,0))</f>
        <v>0</v>
      </c>
      <c r="O239" s="5">
        <f>IF($C$4="Neattiecināmās izmaksas",IF('Lokālā tāme Nr.2'!$Q240="Neattiecināmās",'Lokālā tāme Nr.2'!$O240,0))</f>
        <v>0</v>
      </c>
      <c r="P239" s="17">
        <f>IF($C$4="Neattiecināmās izmaksas",IF('Lokālā tāme Nr.2'!$Q240="Neattiecināmās",'Lokālā tāme Nr.2'!$P240,0))</f>
        <v>0</v>
      </c>
    </row>
    <row r="240" spans="1:16" ht="12" thickBot="1" x14ac:dyDescent="0.25">
      <c r="A240" s="18">
        <f>IF(P240=0,0,IF(COUNTBLANK(P240)=1,0,COUNTA($P$10:P240)))</f>
        <v>0</v>
      </c>
      <c r="B240" s="5">
        <f>IF($C$4="Neattiecināmās izmaksas",IF('Lokālā tāme Nr.2'!$Q241="Neattiecināmās",'Lokālā tāme Nr.2'!$B241,0))</f>
        <v>0</v>
      </c>
      <c r="C240" s="5">
        <f>IF($C$4="Neattiecināmās izmaksas",IF('Lokālā tāme Nr.2'!$Q241="Neattiecināmās",'Lokālā tāme Nr.2'!$C241,0))</f>
        <v>0</v>
      </c>
      <c r="D240" s="5">
        <f>IF($C$4="Neattiecināmās izmaksas",IF('Lokālā tāme Nr.2'!$Q241="Neattiecināmās",'Lokālā tāme Nr.2'!$D241,0))</f>
        <v>0</v>
      </c>
      <c r="E240" s="17">
        <f>IF($C$4="Neattiecināmās izmaksas",IF('Lokālā tāme Nr.2'!$Q241="Neattiecināmās",'Lokālā tāme Nr.2'!$E241,0))</f>
        <v>0</v>
      </c>
      <c r="F240" s="42">
        <f>IF($C$4="Neattiecināmās izmaksas",IF('Lokālā tāme Nr.2'!$Q241="Neattiecināmās",'Lokālā tāme Nr.2'!$F241,0))</f>
        <v>0</v>
      </c>
      <c r="G240" s="38">
        <f>IF($C$4="Neattiecināmās izmaksas",IF('Lokālā tāme Nr.2'!$Q241="Neattiecināmās",'Lokālā tāme Nr.2'!$G241,0))</f>
        <v>0</v>
      </c>
      <c r="H240" s="38">
        <f>IF($C$4="Neattiecināmās izmaksas",IF('Lokālā tāme Nr.2'!$Q241="Neattiecināmās",'Lokālā tāme Nr.2'!$H241,0))</f>
        <v>0</v>
      </c>
      <c r="I240" s="38">
        <f>IF($C$4="Neattiecināmās izmaksas",IF('Lokālā tāme Nr.2'!$Q241="Neattiecināmās",'Lokālā tāme Nr.2'!$I241,0))</f>
        <v>0</v>
      </c>
      <c r="J240" s="38">
        <f>IF($C$4="Neattiecināmās izmaksas",IF('Lokālā tāme Nr.2'!$Q241="Neattiecināmās",'Lokālā tāme Nr.2'!$J241,0))</f>
        <v>0</v>
      </c>
      <c r="K240" s="43">
        <f>IF($C$4="Neattiecināmās izmaksas",IF('Lokālā tāme Nr.2'!$Q241="Neattiecināmās",'Lokālā tāme Nr.2'!$K241,0))</f>
        <v>0</v>
      </c>
      <c r="L240" s="27">
        <f>IF($C$4="Neattiecināmās izmaksas",IF('Lokālā tāme Nr.2'!$Q241="Neattiecināmās",'Lokālā tāme Nr.2'!$L241,0))</f>
        <v>0</v>
      </c>
      <c r="M240" s="5">
        <f>IF($C$4="Neattiecināmās izmaksas",IF('Lokālā tāme Nr.2'!$Q241="Neattiecināmās",'Lokālā tāme Nr.2'!$M241,0))</f>
        <v>0</v>
      </c>
      <c r="N240" s="5">
        <f>IF($C$4="Neattiecināmās izmaksas",IF('Lokālā tāme Nr.2'!$Q241="Neattiecināmās",'Lokālā tāme Nr.2'!$N241,0))</f>
        <v>0</v>
      </c>
      <c r="O240" s="5">
        <f>IF($C$4="Neattiecināmās izmaksas",IF('Lokālā tāme Nr.2'!$Q241="Neattiecināmās",'Lokālā tāme Nr.2'!$O241,0))</f>
        <v>0</v>
      </c>
      <c r="P240" s="17">
        <f>IF($C$4="Neattiecināmās izmaksas",IF('Lokālā tāme Nr.2'!$Q241="Neattiecināmās",'Lokālā tāme Nr.2'!$P241,0))</f>
        <v>0</v>
      </c>
    </row>
    <row r="241" spans="1:16" ht="12" thickBot="1" x14ac:dyDescent="0.25">
      <c r="A241" s="18">
        <f>IF(P241=0,0,IF(COUNTBLANK(P241)=1,0,COUNTA($P$10:P241)))</f>
        <v>0</v>
      </c>
      <c r="B241" s="5">
        <f>IF($C$4="Neattiecināmās izmaksas",IF('Lokālā tāme Nr.2'!$Q242="Neattiecināmās",'Lokālā tāme Nr.2'!$B242,0))</f>
        <v>0</v>
      </c>
      <c r="C241" s="5">
        <f>IF($C$4="Neattiecināmās izmaksas",IF('Lokālā tāme Nr.2'!$Q242="Neattiecināmās",'Lokālā tāme Nr.2'!$C242,0))</f>
        <v>0</v>
      </c>
      <c r="D241" s="5">
        <f>IF($C$4="Neattiecināmās izmaksas",IF('Lokālā tāme Nr.2'!$Q242="Neattiecināmās",'Lokālā tāme Nr.2'!$D242,0))</f>
        <v>0</v>
      </c>
      <c r="E241" s="17">
        <f>IF($C$4="Neattiecināmās izmaksas",IF('Lokālā tāme Nr.2'!$Q242="Neattiecināmās",'Lokālā tāme Nr.2'!$E242,0))</f>
        <v>0</v>
      </c>
      <c r="F241" s="42">
        <f>IF($C$4="Neattiecināmās izmaksas",IF('Lokālā tāme Nr.2'!$Q242="Neattiecināmās",'Lokālā tāme Nr.2'!$F242,0))</f>
        <v>0</v>
      </c>
      <c r="G241" s="38">
        <f>IF($C$4="Neattiecināmās izmaksas",IF('Lokālā tāme Nr.2'!$Q242="Neattiecināmās",'Lokālā tāme Nr.2'!$G242,0))</f>
        <v>0</v>
      </c>
      <c r="H241" s="38">
        <f>IF($C$4="Neattiecināmās izmaksas",IF('Lokālā tāme Nr.2'!$Q242="Neattiecināmās",'Lokālā tāme Nr.2'!$H242,0))</f>
        <v>0</v>
      </c>
      <c r="I241" s="38">
        <f>IF($C$4="Neattiecināmās izmaksas",IF('Lokālā tāme Nr.2'!$Q242="Neattiecināmās",'Lokālā tāme Nr.2'!$I242,0))</f>
        <v>0</v>
      </c>
      <c r="J241" s="38">
        <f>IF($C$4="Neattiecināmās izmaksas",IF('Lokālā tāme Nr.2'!$Q242="Neattiecināmās",'Lokālā tāme Nr.2'!$J242,0))</f>
        <v>0</v>
      </c>
      <c r="K241" s="43">
        <f>IF($C$4="Neattiecināmās izmaksas",IF('Lokālā tāme Nr.2'!$Q242="Neattiecināmās",'Lokālā tāme Nr.2'!$K242,0))</f>
        <v>0</v>
      </c>
      <c r="L241" s="27">
        <f>IF($C$4="Neattiecināmās izmaksas",IF('Lokālā tāme Nr.2'!$Q242="Neattiecināmās",'Lokālā tāme Nr.2'!$L242,0))</f>
        <v>0</v>
      </c>
      <c r="M241" s="5">
        <f>IF($C$4="Neattiecināmās izmaksas",IF('Lokālā tāme Nr.2'!$Q242="Neattiecināmās",'Lokālā tāme Nr.2'!$M242,0))</f>
        <v>0</v>
      </c>
      <c r="N241" s="5">
        <f>IF($C$4="Neattiecināmās izmaksas",IF('Lokālā tāme Nr.2'!$Q242="Neattiecināmās",'Lokālā tāme Nr.2'!$N242,0))</f>
        <v>0</v>
      </c>
      <c r="O241" s="5">
        <f>IF($C$4="Neattiecināmās izmaksas",IF('Lokālā tāme Nr.2'!$Q242="Neattiecināmās",'Lokālā tāme Nr.2'!$O242,0))</f>
        <v>0</v>
      </c>
      <c r="P241" s="17">
        <f>IF($C$4="Neattiecināmās izmaksas",IF('Lokālā tāme Nr.2'!$Q242="Neattiecināmās",'Lokālā tāme Nr.2'!$P242,0))</f>
        <v>0</v>
      </c>
    </row>
    <row r="242" spans="1:16" ht="12" thickBot="1" x14ac:dyDescent="0.25">
      <c r="A242" s="18">
        <f>IF(P242=0,0,IF(COUNTBLANK(P242)=1,0,COUNTA($P$10:P242)))</f>
        <v>0</v>
      </c>
      <c r="B242" s="5">
        <f>IF($C$4="Neattiecināmās izmaksas",IF('Lokālā tāme Nr.2'!$Q243="Neattiecināmās",'Lokālā tāme Nr.2'!$B243,0))</f>
        <v>0</v>
      </c>
      <c r="C242" s="5">
        <f>IF($C$4="Neattiecināmās izmaksas",IF('Lokālā tāme Nr.2'!$Q243="Neattiecināmās",'Lokālā tāme Nr.2'!$C243,0))</f>
        <v>0</v>
      </c>
      <c r="D242" s="5">
        <f>IF($C$4="Neattiecināmās izmaksas",IF('Lokālā tāme Nr.2'!$Q243="Neattiecināmās",'Lokālā tāme Nr.2'!$D243,0))</f>
        <v>0</v>
      </c>
      <c r="E242" s="17">
        <f>IF($C$4="Neattiecināmās izmaksas",IF('Lokālā tāme Nr.2'!$Q243="Neattiecināmās",'Lokālā tāme Nr.2'!$E243,0))</f>
        <v>0</v>
      </c>
      <c r="F242" s="42">
        <f>IF($C$4="Neattiecināmās izmaksas",IF('Lokālā tāme Nr.2'!$Q243="Neattiecināmās",'Lokālā tāme Nr.2'!$F243,0))</f>
        <v>0</v>
      </c>
      <c r="G242" s="38">
        <f>IF($C$4="Neattiecināmās izmaksas",IF('Lokālā tāme Nr.2'!$Q243="Neattiecināmās",'Lokālā tāme Nr.2'!$G243,0))</f>
        <v>0</v>
      </c>
      <c r="H242" s="38">
        <f>IF($C$4="Neattiecināmās izmaksas",IF('Lokālā tāme Nr.2'!$Q243="Neattiecināmās",'Lokālā tāme Nr.2'!$H243,0))</f>
        <v>0</v>
      </c>
      <c r="I242" s="38">
        <f>IF($C$4="Neattiecināmās izmaksas",IF('Lokālā tāme Nr.2'!$Q243="Neattiecināmās",'Lokālā tāme Nr.2'!$I243,0))</f>
        <v>0</v>
      </c>
      <c r="J242" s="38">
        <f>IF($C$4="Neattiecināmās izmaksas",IF('Lokālā tāme Nr.2'!$Q243="Neattiecināmās",'Lokālā tāme Nr.2'!$J243,0))</f>
        <v>0</v>
      </c>
      <c r="K242" s="43">
        <f>IF($C$4="Neattiecināmās izmaksas",IF('Lokālā tāme Nr.2'!$Q243="Neattiecināmās",'Lokālā tāme Nr.2'!$K243,0))</f>
        <v>0</v>
      </c>
      <c r="L242" s="27">
        <f>IF($C$4="Neattiecināmās izmaksas",IF('Lokālā tāme Nr.2'!$Q243="Neattiecināmās",'Lokālā tāme Nr.2'!$L243,0))</f>
        <v>0</v>
      </c>
      <c r="M242" s="5">
        <f>IF($C$4="Neattiecināmās izmaksas",IF('Lokālā tāme Nr.2'!$Q243="Neattiecināmās",'Lokālā tāme Nr.2'!$M243,0))</f>
        <v>0</v>
      </c>
      <c r="N242" s="5">
        <f>IF($C$4="Neattiecināmās izmaksas",IF('Lokālā tāme Nr.2'!$Q243="Neattiecināmās",'Lokālā tāme Nr.2'!$N243,0))</f>
        <v>0</v>
      </c>
      <c r="O242" s="5">
        <f>IF($C$4="Neattiecināmās izmaksas",IF('Lokālā tāme Nr.2'!$Q243="Neattiecināmās",'Lokālā tāme Nr.2'!$O243,0))</f>
        <v>0</v>
      </c>
      <c r="P242" s="17">
        <f>IF($C$4="Neattiecināmās izmaksas",IF('Lokālā tāme Nr.2'!$Q243="Neattiecināmās",'Lokālā tāme Nr.2'!$P243,0))</f>
        <v>0</v>
      </c>
    </row>
    <row r="243" spans="1:16" ht="12" thickBot="1" x14ac:dyDescent="0.25">
      <c r="A243" s="18">
        <f>IF(P243=0,0,IF(COUNTBLANK(P243)=1,0,COUNTA($P$10:P243)))</f>
        <v>0</v>
      </c>
      <c r="B243" s="5">
        <f>IF($C$4="Neattiecināmās izmaksas",IF('Lokālā tāme Nr.2'!$Q244="Neattiecināmās",'Lokālā tāme Nr.2'!$B244,0))</f>
        <v>0</v>
      </c>
      <c r="C243" s="5">
        <f>IF($C$4="Neattiecināmās izmaksas",IF('Lokālā tāme Nr.2'!$Q244="Neattiecināmās",'Lokālā tāme Nr.2'!$C244,0))</f>
        <v>0</v>
      </c>
      <c r="D243" s="5">
        <f>IF($C$4="Neattiecināmās izmaksas",IF('Lokālā tāme Nr.2'!$Q244="Neattiecināmās",'Lokālā tāme Nr.2'!$D244,0))</f>
        <v>0</v>
      </c>
      <c r="E243" s="17">
        <f>IF($C$4="Neattiecināmās izmaksas",IF('Lokālā tāme Nr.2'!$Q244="Neattiecināmās",'Lokālā tāme Nr.2'!$E244,0))</f>
        <v>0</v>
      </c>
      <c r="F243" s="42">
        <f>IF($C$4="Neattiecināmās izmaksas",IF('Lokālā tāme Nr.2'!$Q244="Neattiecināmās",'Lokālā tāme Nr.2'!$F244,0))</f>
        <v>0</v>
      </c>
      <c r="G243" s="38">
        <f>IF($C$4="Neattiecināmās izmaksas",IF('Lokālā tāme Nr.2'!$Q244="Neattiecināmās",'Lokālā tāme Nr.2'!$G244,0))</f>
        <v>0</v>
      </c>
      <c r="H243" s="38">
        <f>IF($C$4="Neattiecināmās izmaksas",IF('Lokālā tāme Nr.2'!$Q244="Neattiecināmās",'Lokālā tāme Nr.2'!$H244,0))</f>
        <v>0</v>
      </c>
      <c r="I243" s="38">
        <f>IF($C$4="Neattiecināmās izmaksas",IF('Lokālā tāme Nr.2'!$Q244="Neattiecināmās",'Lokālā tāme Nr.2'!$I244,0))</f>
        <v>0</v>
      </c>
      <c r="J243" s="38">
        <f>IF($C$4="Neattiecināmās izmaksas",IF('Lokālā tāme Nr.2'!$Q244="Neattiecināmās",'Lokālā tāme Nr.2'!$J244,0))</f>
        <v>0</v>
      </c>
      <c r="K243" s="43">
        <f>IF($C$4="Neattiecināmās izmaksas",IF('Lokālā tāme Nr.2'!$Q244="Neattiecināmās",'Lokālā tāme Nr.2'!$K244,0))</f>
        <v>0</v>
      </c>
      <c r="L243" s="27">
        <f>IF($C$4="Neattiecināmās izmaksas",IF('Lokālā tāme Nr.2'!$Q244="Neattiecināmās",'Lokālā tāme Nr.2'!$L244,0))</f>
        <v>0</v>
      </c>
      <c r="M243" s="5">
        <f>IF($C$4="Neattiecināmās izmaksas",IF('Lokālā tāme Nr.2'!$Q244="Neattiecināmās",'Lokālā tāme Nr.2'!$M244,0))</f>
        <v>0</v>
      </c>
      <c r="N243" s="5">
        <f>IF($C$4="Neattiecināmās izmaksas",IF('Lokālā tāme Nr.2'!$Q244="Neattiecināmās",'Lokālā tāme Nr.2'!$N244,0))</f>
        <v>0</v>
      </c>
      <c r="O243" s="5">
        <f>IF($C$4="Neattiecināmās izmaksas",IF('Lokālā tāme Nr.2'!$Q244="Neattiecināmās",'Lokālā tāme Nr.2'!$O244,0))</f>
        <v>0</v>
      </c>
      <c r="P243" s="17">
        <f>IF($C$4="Neattiecināmās izmaksas",IF('Lokālā tāme Nr.2'!$Q244="Neattiecināmās",'Lokālā tāme Nr.2'!$P244,0))</f>
        <v>0</v>
      </c>
    </row>
    <row r="244" spans="1:16" ht="12" thickBot="1" x14ac:dyDescent="0.25">
      <c r="A244" s="18">
        <f>IF(P244=0,0,IF(COUNTBLANK(P244)=1,0,COUNTA($P$10:P244)))</f>
        <v>0</v>
      </c>
      <c r="B244" s="5">
        <f>IF($C$4="Neattiecināmās izmaksas",IF('Lokālā tāme Nr.2'!$Q245="Neattiecināmās",'Lokālā tāme Nr.2'!$B245,0))</f>
        <v>0</v>
      </c>
      <c r="C244" s="5">
        <f>IF($C$4="Neattiecināmās izmaksas",IF('Lokālā tāme Nr.2'!$Q245="Neattiecināmās",'Lokālā tāme Nr.2'!$C245,0))</f>
        <v>0</v>
      </c>
      <c r="D244" s="5">
        <f>IF($C$4="Neattiecināmās izmaksas",IF('Lokālā tāme Nr.2'!$Q245="Neattiecināmās",'Lokālā tāme Nr.2'!$D245,0))</f>
        <v>0</v>
      </c>
      <c r="E244" s="17">
        <f>IF($C$4="Neattiecināmās izmaksas",IF('Lokālā tāme Nr.2'!$Q245="Neattiecināmās",'Lokālā tāme Nr.2'!$E245,0))</f>
        <v>0</v>
      </c>
      <c r="F244" s="42">
        <f>IF($C$4="Neattiecināmās izmaksas",IF('Lokālā tāme Nr.2'!$Q245="Neattiecināmās",'Lokālā tāme Nr.2'!$F245,0))</f>
        <v>0</v>
      </c>
      <c r="G244" s="38">
        <f>IF($C$4="Neattiecināmās izmaksas",IF('Lokālā tāme Nr.2'!$Q245="Neattiecināmās",'Lokālā tāme Nr.2'!$G245,0))</f>
        <v>0</v>
      </c>
      <c r="H244" s="38">
        <f>IF($C$4="Neattiecināmās izmaksas",IF('Lokālā tāme Nr.2'!$Q245="Neattiecināmās",'Lokālā tāme Nr.2'!$H245,0))</f>
        <v>0</v>
      </c>
      <c r="I244" s="38">
        <f>IF($C$4="Neattiecināmās izmaksas",IF('Lokālā tāme Nr.2'!$Q245="Neattiecināmās",'Lokālā tāme Nr.2'!$I245,0))</f>
        <v>0</v>
      </c>
      <c r="J244" s="38">
        <f>IF($C$4="Neattiecināmās izmaksas",IF('Lokālā tāme Nr.2'!$Q245="Neattiecināmās",'Lokālā tāme Nr.2'!$J245,0))</f>
        <v>0</v>
      </c>
      <c r="K244" s="43">
        <f>IF($C$4="Neattiecināmās izmaksas",IF('Lokālā tāme Nr.2'!$Q245="Neattiecināmās",'Lokālā tāme Nr.2'!$K245,0))</f>
        <v>0</v>
      </c>
      <c r="L244" s="27">
        <f>IF($C$4="Neattiecināmās izmaksas",IF('Lokālā tāme Nr.2'!$Q245="Neattiecināmās",'Lokālā tāme Nr.2'!$L245,0))</f>
        <v>0</v>
      </c>
      <c r="M244" s="5">
        <f>IF($C$4="Neattiecināmās izmaksas",IF('Lokālā tāme Nr.2'!$Q245="Neattiecināmās",'Lokālā tāme Nr.2'!$M245,0))</f>
        <v>0</v>
      </c>
      <c r="N244" s="5">
        <f>IF($C$4="Neattiecināmās izmaksas",IF('Lokālā tāme Nr.2'!$Q245="Neattiecināmās",'Lokālā tāme Nr.2'!$N245,0))</f>
        <v>0</v>
      </c>
      <c r="O244" s="5">
        <f>IF($C$4="Neattiecināmās izmaksas",IF('Lokālā tāme Nr.2'!$Q245="Neattiecināmās",'Lokālā tāme Nr.2'!$O245,0))</f>
        <v>0</v>
      </c>
      <c r="P244" s="17">
        <f>IF($C$4="Neattiecināmās izmaksas",IF('Lokālā tāme Nr.2'!$Q245="Neattiecināmās",'Lokālā tāme Nr.2'!$P245,0))</f>
        <v>0</v>
      </c>
    </row>
    <row r="245" spans="1:16" ht="12" thickBot="1" x14ac:dyDescent="0.25">
      <c r="A245" s="18">
        <f>IF(P245=0,0,IF(COUNTBLANK(P245)=1,0,COUNTA($P$10:P245)))</f>
        <v>0</v>
      </c>
      <c r="B245" s="5">
        <f>IF($C$4="Neattiecināmās izmaksas",IF('Lokālā tāme Nr.2'!$Q246="Neattiecināmās",'Lokālā tāme Nr.2'!$B246,0))</f>
        <v>0</v>
      </c>
      <c r="C245" s="5">
        <f>IF($C$4="Neattiecināmās izmaksas",IF('Lokālā tāme Nr.2'!$Q246="Neattiecināmās",'Lokālā tāme Nr.2'!$C246,0))</f>
        <v>0</v>
      </c>
      <c r="D245" s="5">
        <f>IF($C$4="Neattiecināmās izmaksas",IF('Lokālā tāme Nr.2'!$Q246="Neattiecināmās",'Lokālā tāme Nr.2'!$D246,0))</f>
        <v>0</v>
      </c>
      <c r="E245" s="17">
        <f>IF($C$4="Neattiecināmās izmaksas",IF('Lokālā tāme Nr.2'!$Q246="Neattiecināmās",'Lokālā tāme Nr.2'!$E246,0))</f>
        <v>0</v>
      </c>
      <c r="F245" s="42">
        <f>IF($C$4="Neattiecināmās izmaksas",IF('Lokālā tāme Nr.2'!$Q246="Neattiecināmās",'Lokālā tāme Nr.2'!$F246,0))</f>
        <v>0</v>
      </c>
      <c r="G245" s="38">
        <f>IF($C$4="Neattiecināmās izmaksas",IF('Lokālā tāme Nr.2'!$Q246="Neattiecināmās",'Lokālā tāme Nr.2'!$G246,0))</f>
        <v>0</v>
      </c>
      <c r="H245" s="38">
        <f>IF($C$4="Neattiecināmās izmaksas",IF('Lokālā tāme Nr.2'!$Q246="Neattiecināmās",'Lokālā tāme Nr.2'!$H246,0))</f>
        <v>0</v>
      </c>
      <c r="I245" s="38">
        <f>IF($C$4="Neattiecināmās izmaksas",IF('Lokālā tāme Nr.2'!$Q246="Neattiecināmās",'Lokālā tāme Nr.2'!$I246,0))</f>
        <v>0</v>
      </c>
      <c r="J245" s="38">
        <f>IF($C$4="Neattiecināmās izmaksas",IF('Lokālā tāme Nr.2'!$Q246="Neattiecināmās",'Lokālā tāme Nr.2'!$J246,0))</f>
        <v>0</v>
      </c>
      <c r="K245" s="43">
        <f>IF($C$4="Neattiecināmās izmaksas",IF('Lokālā tāme Nr.2'!$Q246="Neattiecināmās",'Lokālā tāme Nr.2'!$K246,0))</f>
        <v>0</v>
      </c>
      <c r="L245" s="27">
        <f>IF($C$4="Neattiecināmās izmaksas",IF('Lokālā tāme Nr.2'!$Q246="Neattiecināmās",'Lokālā tāme Nr.2'!$L246,0))</f>
        <v>0</v>
      </c>
      <c r="M245" s="5">
        <f>IF($C$4="Neattiecināmās izmaksas",IF('Lokālā tāme Nr.2'!$Q246="Neattiecināmās",'Lokālā tāme Nr.2'!$M246,0))</f>
        <v>0</v>
      </c>
      <c r="N245" s="5">
        <f>IF($C$4="Neattiecināmās izmaksas",IF('Lokālā tāme Nr.2'!$Q246="Neattiecināmās",'Lokālā tāme Nr.2'!$N246,0))</f>
        <v>0</v>
      </c>
      <c r="O245" s="5">
        <f>IF($C$4="Neattiecināmās izmaksas",IF('Lokālā tāme Nr.2'!$Q246="Neattiecināmās",'Lokālā tāme Nr.2'!$O246,0))</f>
        <v>0</v>
      </c>
      <c r="P245" s="17">
        <f>IF($C$4="Neattiecināmās izmaksas",IF('Lokālā tāme Nr.2'!$Q246="Neattiecināmās",'Lokālā tāme Nr.2'!$P246,0))</f>
        <v>0</v>
      </c>
    </row>
    <row r="246" spans="1:16" ht="12" thickBot="1" x14ac:dyDescent="0.25">
      <c r="A246" s="18">
        <f>IF(P246=0,0,IF(COUNTBLANK(P246)=1,0,COUNTA($P$10:P246)))</f>
        <v>0</v>
      </c>
      <c r="B246" s="5">
        <f>IF($C$4="Neattiecināmās izmaksas",IF('Lokālā tāme Nr.2'!$Q247="Neattiecināmās",'Lokālā tāme Nr.2'!$B247,0))</f>
        <v>0</v>
      </c>
      <c r="C246" s="5">
        <f>IF($C$4="Neattiecināmās izmaksas",IF('Lokālā tāme Nr.2'!$Q247="Neattiecināmās",'Lokālā tāme Nr.2'!$C247,0))</f>
        <v>0</v>
      </c>
      <c r="D246" s="5">
        <f>IF($C$4="Neattiecināmās izmaksas",IF('Lokālā tāme Nr.2'!$Q247="Neattiecināmās",'Lokālā tāme Nr.2'!$D247,0))</f>
        <v>0</v>
      </c>
      <c r="E246" s="17">
        <f>IF($C$4="Neattiecināmās izmaksas",IF('Lokālā tāme Nr.2'!$Q247="Neattiecināmās",'Lokālā tāme Nr.2'!$E247,0))</f>
        <v>0</v>
      </c>
      <c r="F246" s="42">
        <f>IF($C$4="Neattiecināmās izmaksas",IF('Lokālā tāme Nr.2'!$Q247="Neattiecināmās",'Lokālā tāme Nr.2'!$F247,0))</f>
        <v>0</v>
      </c>
      <c r="G246" s="38">
        <f>IF($C$4="Neattiecināmās izmaksas",IF('Lokālā tāme Nr.2'!$Q247="Neattiecināmās",'Lokālā tāme Nr.2'!$G247,0))</f>
        <v>0</v>
      </c>
      <c r="H246" s="38">
        <f>IF($C$4="Neattiecināmās izmaksas",IF('Lokālā tāme Nr.2'!$Q247="Neattiecināmās",'Lokālā tāme Nr.2'!$H247,0))</f>
        <v>0</v>
      </c>
      <c r="I246" s="38">
        <f>IF($C$4="Neattiecināmās izmaksas",IF('Lokālā tāme Nr.2'!$Q247="Neattiecināmās",'Lokālā tāme Nr.2'!$I247,0))</f>
        <v>0</v>
      </c>
      <c r="J246" s="38">
        <f>IF($C$4="Neattiecināmās izmaksas",IF('Lokālā tāme Nr.2'!$Q247="Neattiecināmās",'Lokālā tāme Nr.2'!$J247,0))</f>
        <v>0</v>
      </c>
      <c r="K246" s="43">
        <f>IF($C$4="Neattiecināmās izmaksas",IF('Lokālā tāme Nr.2'!$Q247="Neattiecināmās",'Lokālā tāme Nr.2'!$K247,0))</f>
        <v>0</v>
      </c>
      <c r="L246" s="27">
        <f>IF($C$4="Neattiecināmās izmaksas",IF('Lokālā tāme Nr.2'!$Q247="Neattiecināmās",'Lokālā tāme Nr.2'!$L247,0))</f>
        <v>0</v>
      </c>
      <c r="M246" s="5">
        <f>IF($C$4="Neattiecināmās izmaksas",IF('Lokālā tāme Nr.2'!$Q247="Neattiecināmās",'Lokālā tāme Nr.2'!$M247,0))</f>
        <v>0</v>
      </c>
      <c r="N246" s="5">
        <f>IF($C$4="Neattiecināmās izmaksas",IF('Lokālā tāme Nr.2'!$Q247="Neattiecināmās",'Lokālā tāme Nr.2'!$N247,0))</f>
        <v>0</v>
      </c>
      <c r="O246" s="5">
        <f>IF($C$4="Neattiecināmās izmaksas",IF('Lokālā tāme Nr.2'!$Q247="Neattiecināmās",'Lokālā tāme Nr.2'!$O247,0))</f>
        <v>0</v>
      </c>
      <c r="P246" s="17">
        <f>IF($C$4="Neattiecināmās izmaksas",IF('Lokālā tāme Nr.2'!$Q247="Neattiecināmās",'Lokālā tāme Nr.2'!$P247,0))</f>
        <v>0</v>
      </c>
    </row>
    <row r="247" spans="1:16" ht="12" thickBot="1" x14ac:dyDescent="0.25">
      <c r="A247" s="18">
        <f>IF(P247=0,0,IF(COUNTBLANK(P247)=1,0,COUNTA($P$10:P247)))</f>
        <v>0</v>
      </c>
      <c r="B247" s="5">
        <f>IF($C$4="Neattiecināmās izmaksas",IF('Lokālā tāme Nr.2'!$Q248="Neattiecināmās",'Lokālā tāme Nr.2'!$B248,0))</f>
        <v>0</v>
      </c>
      <c r="C247" s="5">
        <f>IF($C$4="Neattiecināmās izmaksas",IF('Lokālā tāme Nr.2'!$Q248="Neattiecināmās",'Lokālā tāme Nr.2'!$C248,0))</f>
        <v>0</v>
      </c>
      <c r="D247" s="5">
        <f>IF($C$4="Neattiecināmās izmaksas",IF('Lokālā tāme Nr.2'!$Q248="Neattiecināmās",'Lokālā tāme Nr.2'!$D248,0))</f>
        <v>0</v>
      </c>
      <c r="E247" s="17">
        <f>IF($C$4="Neattiecināmās izmaksas",IF('Lokālā tāme Nr.2'!$Q248="Neattiecināmās",'Lokālā tāme Nr.2'!$E248,0))</f>
        <v>0</v>
      </c>
      <c r="F247" s="42">
        <f>IF($C$4="Neattiecināmās izmaksas",IF('Lokālā tāme Nr.2'!$Q248="Neattiecināmās",'Lokālā tāme Nr.2'!$F248,0))</f>
        <v>0</v>
      </c>
      <c r="G247" s="38">
        <f>IF($C$4="Neattiecināmās izmaksas",IF('Lokālā tāme Nr.2'!$Q248="Neattiecināmās",'Lokālā tāme Nr.2'!$G248,0))</f>
        <v>0</v>
      </c>
      <c r="H247" s="38">
        <f>IF($C$4="Neattiecināmās izmaksas",IF('Lokālā tāme Nr.2'!$Q248="Neattiecināmās",'Lokālā tāme Nr.2'!$H248,0))</f>
        <v>0</v>
      </c>
      <c r="I247" s="38">
        <f>IF($C$4="Neattiecināmās izmaksas",IF('Lokālā tāme Nr.2'!$Q248="Neattiecināmās",'Lokālā tāme Nr.2'!$I248,0))</f>
        <v>0</v>
      </c>
      <c r="J247" s="38">
        <f>IF($C$4="Neattiecināmās izmaksas",IF('Lokālā tāme Nr.2'!$Q248="Neattiecināmās",'Lokālā tāme Nr.2'!$J248,0))</f>
        <v>0</v>
      </c>
      <c r="K247" s="43">
        <f>IF($C$4="Neattiecināmās izmaksas",IF('Lokālā tāme Nr.2'!$Q248="Neattiecināmās",'Lokālā tāme Nr.2'!$K248,0))</f>
        <v>0</v>
      </c>
      <c r="L247" s="27">
        <f>IF($C$4="Neattiecināmās izmaksas",IF('Lokālā tāme Nr.2'!$Q248="Neattiecināmās",'Lokālā tāme Nr.2'!$L248,0))</f>
        <v>0</v>
      </c>
      <c r="M247" s="5">
        <f>IF($C$4="Neattiecināmās izmaksas",IF('Lokālā tāme Nr.2'!$Q248="Neattiecināmās",'Lokālā tāme Nr.2'!$M248,0))</f>
        <v>0</v>
      </c>
      <c r="N247" s="5">
        <f>IF($C$4="Neattiecināmās izmaksas",IF('Lokālā tāme Nr.2'!$Q248="Neattiecināmās",'Lokālā tāme Nr.2'!$N248,0))</f>
        <v>0</v>
      </c>
      <c r="O247" s="5">
        <f>IF($C$4="Neattiecināmās izmaksas",IF('Lokālā tāme Nr.2'!$Q248="Neattiecināmās",'Lokālā tāme Nr.2'!$O248,0))</f>
        <v>0</v>
      </c>
      <c r="P247" s="17">
        <f>IF($C$4="Neattiecināmās izmaksas",IF('Lokālā tāme Nr.2'!$Q248="Neattiecināmās",'Lokālā tāme Nr.2'!$P248,0))</f>
        <v>0</v>
      </c>
    </row>
    <row r="248" spans="1:16" ht="12" thickBot="1" x14ac:dyDescent="0.25">
      <c r="A248" s="18">
        <f>IF(P248=0,0,IF(COUNTBLANK(P248)=1,0,COUNTA($P$10:P248)))</f>
        <v>0</v>
      </c>
      <c r="B248" s="5">
        <f>IF($C$4="Neattiecināmās izmaksas",IF('Lokālā tāme Nr.2'!$Q249="Neattiecināmās",'Lokālā tāme Nr.2'!$B249,0))</f>
        <v>0</v>
      </c>
      <c r="C248" s="5">
        <f>IF($C$4="Neattiecināmās izmaksas",IF('Lokālā tāme Nr.2'!$Q249="Neattiecināmās",'Lokālā tāme Nr.2'!$C249,0))</f>
        <v>0</v>
      </c>
      <c r="D248" s="5">
        <f>IF($C$4="Neattiecināmās izmaksas",IF('Lokālā tāme Nr.2'!$Q249="Neattiecināmās",'Lokālā tāme Nr.2'!$D249,0))</f>
        <v>0</v>
      </c>
      <c r="E248" s="17">
        <f>IF($C$4="Neattiecināmās izmaksas",IF('Lokālā tāme Nr.2'!$Q249="Neattiecināmās",'Lokālā tāme Nr.2'!$E249,0))</f>
        <v>0</v>
      </c>
      <c r="F248" s="42">
        <f>IF($C$4="Neattiecināmās izmaksas",IF('Lokālā tāme Nr.2'!$Q249="Neattiecināmās",'Lokālā tāme Nr.2'!$F249,0))</f>
        <v>0</v>
      </c>
      <c r="G248" s="38">
        <f>IF($C$4="Neattiecināmās izmaksas",IF('Lokālā tāme Nr.2'!$Q249="Neattiecināmās",'Lokālā tāme Nr.2'!$G249,0))</f>
        <v>0</v>
      </c>
      <c r="H248" s="38">
        <f>IF($C$4="Neattiecināmās izmaksas",IF('Lokālā tāme Nr.2'!$Q249="Neattiecināmās",'Lokālā tāme Nr.2'!$H249,0))</f>
        <v>0</v>
      </c>
      <c r="I248" s="38">
        <f>IF($C$4="Neattiecināmās izmaksas",IF('Lokālā tāme Nr.2'!$Q249="Neattiecināmās",'Lokālā tāme Nr.2'!$I249,0))</f>
        <v>0</v>
      </c>
      <c r="J248" s="38">
        <f>IF($C$4="Neattiecināmās izmaksas",IF('Lokālā tāme Nr.2'!$Q249="Neattiecināmās",'Lokālā tāme Nr.2'!$J249,0))</f>
        <v>0</v>
      </c>
      <c r="K248" s="43">
        <f>IF($C$4="Neattiecināmās izmaksas",IF('Lokālā tāme Nr.2'!$Q249="Neattiecināmās",'Lokālā tāme Nr.2'!$K249,0))</f>
        <v>0</v>
      </c>
      <c r="L248" s="27">
        <f>IF($C$4="Neattiecināmās izmaksas",IF('Lokālā tāme Nr.2'!$Q249="Neattiecināmās",'Lokālā tāme Nr.2'!$L249,0))</f>
        <v>0</v>
      </c>
      <c r="M248" s="5">
        <f>IF($C$4="Neattiecināmās izmaksas",IF('Lokālā tāme Nr.2'!$Q249="Neattiecināmās",'Lokālā tāme Nr.2'!$M249,0))</f>
        <v>0</v>
      </c>
      <c r="N248" s="5">
        <f>IF($C$4="Neattiecināmās izmaksas",IF('Lokālā tāme Nr.2'!$Q249="Neattiecināmās",'Lokālā tāme Nr.2'!$N249,0))</f>
        <v>0</v>
      </c>
      <c r="O248" s="5">
        <f>IF($C$4="Neattiecināmās izmaksas",IF('Lokālā tāme Nr.2'!$Q249="Neattiecināmās",'Lokālā tāme Nr.2'!$O249,0))</f>
        <v>0</v>
      </c>
      <c r="P248" s="17">
        <f>IF($C$4="Neattiecināmās izmaksas",IF('Lokālā tāme Nr.2'!$Q249="Neattiecināmās",'Lokālā tāme Nr.2'!$P249,0))</f>
        <v>0</v>
      </c>
    </row>
    <row r="249" spans="1:16" ht="12" thickBot="1" x14ac:dyDescent="0.25">
      <c r="A249" s="18">
        <f>IF(P249=0,0,IF(COUNTBLANK(P249)=1,0,COUNTA($P$10:P249)))</f>
        <v>0</v>
      </c>
      <c r="B249" s="5">
        <f>IF($C$4="Neattiecināmās izmaksas",IF('Lokālā tāme Nr.2'!$Q250="Neattiecināmās",'Lokālā tāme Nr.2'!$B250,0))</f>
        <v>0</v>
      </c>
      <c r="C249" s="5">
        <f>IF($C$4="Neattiecināmās izmaksas",IF('Lokālā tāme Nr.2'!$Q250="Neattiecināmās",'Lokālā tāme Nr.2'!$C250,0))</f>
        <v>0</v>
      </c>
      <c r="D249" s="5">
        <f>IF($C$4="Neattiecināmās izmaksas",IF('Lokālā tāme Nr.2'!$Q250="Neattiecināmās",'Lokālā tāme Nr.2'!$D250,0))</f>
        <v>0</v>
      </c>
      <c r="E249" s="17">
        <f>IF($C$4="Neattiecināmās izmaksas",IF('Lokālā tāme Nr.2'!$Q250="Neattiecināmās",'Lokālā tāme Nr.2'!$E250,0))</f>
        <v>0</v>
      </c>
      <c r="F249" s="42">
        <f>IF($C$4="Neattiecināmās izmaksas",IF('Lokālā tāme Nr.2'!$Q250="Neattiecināmās",'Lokālā tāme Nr.2'!$F250,0))</f>
        <v>0</v>
      </c>
      <c r="G249" s="38">
        <f>IF($C$4="Neattiecināmās izmaksas",IF('Lokālā tāme Nr.2'!$Q250="Neattiecināmās",'Lokālā tāme Nr.2'!$G250,0))</f>
        <v>0</v>
      </c>
      <c r="H249" s="38">
        <f>IF($C$4="Neattiecināmās izmaksas",IF('Lokālā tāme Nr.2'!$Q250="Neattiecināmās",'Lokālā tāme Nr.2'!$H250,0))</f>
        <v>0</v>
      </c>
      <c r="I249" s="38">
        <f>IF($C$4="Neattiecināmās izmaksas",IF('Lokālā tāme Nr.2'!$Q250="Neattiecināmās",'Lokālā tāme Nr.2'!$I250,0))</f>
        <v>0</v>
      </c>
      <c r="J249" s="38">
        <f>IF($C$4="Neattiecināmās izmaksas",IF('Lokālā tāme Nr.2'!$Q250="Neattiecināmās",'Lokālā tāme Nr.2'!$J250,0))</f>
        <v>0</v>
      </c>
      <c r="K249" s="43">
        <f>IF($C$4="Neattiecināmās izmaksas",IF('Lokālā tāme Nr.2'!$Q250="Neattiecināmās",'Lokālā tāme Nr.2'!$K250,0))</f>
        <v>0</v>
      </c>
      <c r="L249" s="27">
        <f>IF($C$4="Neattiecināmās izmaksas",IF('Lokālā tāme Nr.2'!$Q250="Neattiecināmās",'Lokālā tāme Nr.2'!$L250,0))</f>
        <v>0</v>
      </c>
      <c r="M249" s="5">
        <f>IF($C$4="Neattiecināmās izmaksas",IF('Lokālā tāme Nr.2'!$Q250="Neattiecināmās",'Lokālā tāme Nr.2'!$M250,0))</f>
        <v>0</v>
      </c>
      <c r="N249" s="5">
        <f>IF($C$4="Neattiecināmās izmaksas",IF('Lokālā tāme Nr.2'!$Q250="Neattiecināmās",'Lokālā tāme Nr.2'!$N250,0))</f>
        <v>0</v>
      </c>
      <c r="O249" s="5">
        <f>IF($C$4="Neattiecināmās izmaksas",IF('Lokālā tāme Nr.2'!$Q250="Neattiecināmās",'Lokālā tāme Nr.2'!$O250,0))</f>
        <v>0</v>
      </c>
      <c r="P249" s="17">
        <f>IF($C$4="Neattiecināmās izmaksas",IF('Lokālā tāme Nr.2'!$Q250="Neattiecināmās",'Lokālā tāme Nr.2'!$P250,0))</f>
        <v>0</v>
      </c>
    </row>
    <row r="250" spans="1:16" ht="12" thickBot="1" x14ac:dyDescent="0.25">
      <c r="A250" s="18">
        <f>IF(P250=0,0,IF(COUNTBLANK(P250)=1,0,COUNTA($P$10:P250)))</f>
        <v>0</v>
      </c>
      <c r="B250" s="5">
        <f>IF($C$4="Neattiecināmās izmaksas",IF('Lokālā tāme Nr.2'!$Q251="Neattiecināmās",'Lokālā tāme Nr.2'!$B251,0))</f>
        <v>0</v>
      </c>
      <c r="C250" s="5">
        <f>IF($C$4="Neattiecināmās izmaksas",IF('Lokālā tāme Nr.2'!$Q251="Neattiecināmās",'Lokālā tāme Nr.2'!$C251,0))</f>
        <v>0</v>
      </c>
      <c r="D250" s="5">
        <f>IF($C$4="Neattiecināmās izmaksas",IF('Lokālā tāme Nr.2'!$Q251="Neattiecināmās",'Lokālā tāme Nr.2'!$D251,0))</f>
        <v>0</v>
      </c>
      <c r="E250" s="17">
        <f>IF($C$4="Neattiecināmās izmaksas",IF('Lokālā tāme Nr.2'!$Q251="Neattiecināmās",'Lokālā tāme Nr.2'!$E251,0))</f>
        <v>0</v>
      </c>
      <c r="F250" s="42">
        <f>IF($C$4="Neattiecināmās izmaksas",IF('Lokālā tāme Nr.2'!$Q251="Neattiecināmās",'Lokālā tāme Nr.2'!$F251,0))</f>
        <v>0</v>
      </c>
      <c r="G250" s="38">
        <f>IF($C$4="Neattiecināmās izmaksas",IF('Lokālā tāme Nr.2'!$Q251="Neattiecināmās",'Lokālā tāme Nr.2'!$G251,0))</f>
        <v>0</v>
      </c>
      <c r="H250" s="38">
        <f>IF($C$4="Neattiecināmās izmaksas",IF('Lokālā tāme Nr.2'!$Q251="Neattiecināmās",'Lokālā tāme Nr.2'!$H251,0))</f>
        <v>0</v>
      </c>
      <c r="I250" s="38">
        <f>IF($C$4="Neattiecināmās izmaksas",IF('Lokālā tāme Nr.2'!$Q251="Neattiecināmās",'Lokālā tāme Nr.2'!$I251,0))</f>
        <v>0</v>
      </c>
      <c r="J250" s="38">
        <f>IF($C$4="Neattiecināmās izmaksas",IF('Lokālā tāme Nr.2'!$Q251="Neattiecināmās",'Lokālā tāme Nr.2'!$J251,0))</f>
        <v>0</v>
      </c>
      <c r="K250" s="43">
        <f>IF($C$4="Neattiecināmās izmaksas",IF('Lokālā tāme Nr.2'!$Q251="Neattiecināmās",'Lokālā tāme Nr.2'!$K251,0))</f>
        <v>0</v>
      </c>
      <c r="L250" s="27">
        <f>IF($C$4="Neattiecināmās izmaksas",IF('Lokālā tāme Nr.2'!$Q251="Neattiecināmās",'Lokālā tāme Nr.2'!$L251,0))</f>
        <v>0</v>
      </c>
      <c r="M250" s="5">
        <f>IF($C$4="Neattiecināmās izmaksas",IF('Lokālā tāme Nr.2'!$Q251="Neattiecināmās",'Lokālā tāme Nr.2'!$M251,0))</f>
        <v>0</v>
      </c>
      <c r="N250" s="5">
        <f>IF($C$4="Neattiecināmās izmaksas",IF('Lokālā tāme Nr.2'!$Q251="Neattiecināmās",'Lokālā tāme Nr.2'!$N251,0))</f>
        <v>0</v>
      </c>
      <c r="O250" s="5">
        <f>IF($C$4="Neattiecināmās izmaksas",IF('Lokālā tāme Nr.2'!$Q251="Neattiecināmās",'Lokālā tāme Nr.2'!$O251,0))</f>
        <v>0</v>
      </c>
      <c r="P250" s="17">
        <f>IF($C$4="Neattiecināmās izmaksas",IF('Lokālā tāme Nr.2'!$Q251="Neattiecināmās",'Lokālā tāme Nr.2'!$P251,0))</f>
        <v>0</v>
      </c>
    </row>
    <row r="251" spans="1:16" ht="12" thickBot="1" x14ac:dyDescent="0.25">
      <c r="A251" s="18">
        <f>IF(P251=0,0,IF(COUNTBLANK(P251)=1,0,COUNTA($P$10:P251)))</f>
        <v>0</v>
      </c>
      <c r="B251" s="5">
        <f>IF($C$4="Neattiecināmās izmaksas",IF('Lokālā tāme Nr.2'!$Q252="Neattiecināmās",'Lokālā tāme Nr.2'!$B252,0))</f>
        <v>0</v>
      </c>
      <c r="C251" s="5">
        <f>IF($C$4="Neattiecināmās izmaksas",IF('Lokālā tāme Nr.2'!$Q252="Neattiecināmās",'Lokālā tāme Nr.2'!$C252,0))</f>
        <v>0</v>
      </c>
      <c r="D251" s="5">
        <f>IF($C$4="Neattiecināmās izmaksas",IF('Lokālā tāme Nr.2'!$Q252="Neattiecināmās",'Lokālā tāme Nr.2'!$D252,0))</f>
        <v>0</v>
      </c>
      <c r="E251" s="17">
        <f>IF($C$4="Neattiecināmās izmaksas",IF('Lokālā tāme Nr.2'!$Q252="Neattiecināmās",'Lokālā tāme Nr.2'!$E252,0))</f>
        <v>0</v>
      </c>
      <c r="F251" s="42">
        <f>IF($C$4="Neattiecināmās izmaksas",IF('Lokālā tāme Nr.2'!$Q252="Neattiecināmās",'Lokālā tāme Nr.2'!$F252,0))</f>
        <v>0</v>
      </c>
      <c r="G251" s="38">
        <f>IF($C$4="Neattiecināmās izmaksas",IF('Lokālā tāme Nr.2'!$Q252="Neattiecināmās",'Lokālā tāme Nr.2'!$G252,0))</f>
        <v>0</v>
      </c>
      <c r="H251" s="38">
        <f>IF($C$4="Neattiecināmās izmaksas",IF('Lokālā tāme Nr.2'!$Q252="Neattiecināmās",'Lokālā tāme Nr.2'!$H252,0))</f>
        <v>0</v>
      </c>
      <c r="I251" s="38">
        <f>IF($C$4="Neattiecināmās izmaksas",IF('Lokālā tāme Nr.2'!$Q252="Neattiecināmās",'Lokālā tāme Nr.2'!$I252,0))</f>
        <v>0</v>
      </c>
      <c r="J251" s="38">
        <f>IF($C$4="Neattiecināmās izmaksas",IF('Lokālā tāme Nr.2'!$Q252="Neattiecināmās",'Lokālā tāme Nr.2'!$J252,0))</f>
        <v>0</v>
      </c>
      <c r="K251" s="43">
        <f>IF($C$4="Neattiecināmās izmaksas",IF('Lokālā tāme Nr.2'!$Q252="Neattiecināmās",'Lokālā tāme Nr.2'!$K252,0))</f>
        <v>0</v>
      </c>
      <c r="L251" s="27">
        <f>IF($C$4="Neattiecināmās izmaksas",IF('Lokālā tāme Nr.2'!$Q252="Neattiecināmās",'Lokālā tāme Nr.2'!$L252,0))</f>
        <v>0</v>
      </c>
      <c r="M251" s="5">
        <f>IF($C$4="Neattiecināmās izmaksas",IF('Lokālā tāme Nr.2'!$Q252="Neattiecināmās",'Lokālā tāme Nr.2'!$M252,0))</f>
        <v>0</v>
      </c>
      <c r="N251" s="5">
        <f>IF($C$4="Neattiecināmās izmaksas",IF('Lokālā tāme Nr.2'!$Q252="Neattiecināmās",'Lokālā tāme Nr.2'!$N252,0))</f>
        <v>0</v>
      </c>
      <c r="O251" s="5">
        <f>IF($C$4="Neattiecināmās izmaksas",IF('Lokālā tāme Nr.2'!$Q252="Neattiecināmās",'Lokālā tāme Nr.2'!$O252,0))</f>
        <v>0</v>
      </c>
      <c r="P251" s="17">
        <f>IF($C$4="Neattiecināmās izmaksas",IF('Lokālā tāme Nr.2'!$Q252="Neattiecināmās",'Lokālā tāme Nr.2'!$P252,0))</f>
        <v>0</v>
      </c>
    </row>
    <row r="252" spans="1:16" ht="12" thickBot="1" x14ac:dyDescent="0.25">
      <c r="A252" s="18">
        <f>IF(P252=0,0,IF(COUNTBLANK(P252)=1,0,COUNTA($P$10:P252)))</f>
        <v>0</v>
      </c>
      <c r="B252" s="5">
        <f>IF($C$4="Neattiecināmās izmaksas",IF('Lokālā tāme Nr.2'!$Q253="Neattiecināmās",'Lokālā tāme Nr.2'!$B253,0))</f>
        <v>0</v>
      </c>
      <c r="C252" s="5">
        <f>IF($C$4="Neattiecināmās izmaksas",IF('Lokālā tāme Nr.2'!$Q253="Neattiecināmās",'Lokālā tāme Nr.2'!$C253,0))</f>
        <v>0</v>
      </c>
      <c r="D252" s="5">
        <f>IF($C$4="Neattiecināmās izmaksas",IF('Lokālā tāme Nr.2'!$Q253="Neattiecināmās",'Lokālā tāme Nr.2'!$D253,0))</f>
        <v>0</v>
      </c>
      <c r="E252" s="17">
        <f>IF($C$4="Neattiecināmās izmaksas",IF('Lokālā tāme Nr.2'!$Q253="Neattiecināmās",'Lokālā tāme Nr.2'!$E253,0))</f>
        <v>0</v>
      </c>
      <c r="F252" s="42">
        <f>IF($C$4="Neattiecināmās izmaksas",IF('Lokālā tāme Nr.2'!$Q253="Neattiecināmās",'Lokālā tāme Nr.2'!$F253,0))</f>
        <v>0</v>
      </c>
      <c r="G252" s="38">
        <f>IF($C$4="Neattiecināmās izmaksas",IF('Lokālā tāme Nr.2'!$Q253="Neattiecināmās",'Lokālā tāme Nr.2'!$G253,0))</f>
        <v>0</v>
      </c>
      <c r="H252" s="38">
        <f>IF($C$4="Neattiecināmās izmaksas",IF('Lokālā tāme Nr.2'!$Q253="Neattiecināmās",'Lokālā tāme Nr.2'!$H253,0))</f>
        <v>0</v>
      </c>
      <c r="I252" s="38">
        <f>IF($C$4="Neattiecināmās izmaksas",IF('Lokālā tāme Nr.2'!$Q253="Neattiecināmās",'Lokālā tāme Nr.2'!$I253,0))</f>
        <v>0</v>
      </c>
      <c r="J252" s="38">
        <f>IF($C$4="Neattiecināmās izmaksas",IF('Lokālā tāme Nr.2'!$Q253="Neattiecināmās",'Lokālā tāme Nr.2'!$J253,0))</f>
        <v>0</v>
      </c>
      <c r="K252" s="43">
        <f>IF($C$4="Neattiecināmās izmaksas",IF('Lokālā tāme Nr.2'!$Q253="Neattiecināmās",'Lokālā tāme Nr.2'!$K253,0))</f>
        <v>0</v>
      </c>
      <c r="L252" s="27">
        <f>IF($C$4="Neattiecināmās izmaksas",IF('Lokālā tāme Nr.2'!$Q253="Neattiecināmās",'Lokālā tāme Nr.2'!$L253,0))</f>
        <v>0</v>
      </c>
      <c r="M252" s="5">
        <f>IF($C$4="Neattiecināmās izmaksas",IF('Lokālā tāme Nr.2'!$Q253="Neattiecināmās",'Lokālā tāme Nr.2'!$M253,0))</f>
        <v>0</v>
      </c>
      <c r="N252" s="5">
        <f>IF($C$4="Neattiecināmās izmaksas",IF('Lokālā tāme Nr.2'!$Q253="Neattiecināmās",'Lokālā tāme Nr.2'!$N253,0))</f>
        <v>0</v>
      </c>
      <c r="O252" s="5">
        <f>IF($C$4="Neattiecināmās izmaksas",IF('Lokālā tāme Nr.2'!$Q253="Neattiecināmās",'Lokālā tāme Nr.2'!$O253,0))</f>
        <v>0</v>
      </c>
      <c r="P252" s="17">
        <f>IF($C$4="Neattiecināmās izmaksas",IF('Lokālā tāme Nr.2'!$Q253="Neattiecināmās",'Lokālā tāme Nr.2'!$P253,0))</f>
        <v>0</v>
      </c>
    </row>
    <row r="253" spans="1:16" ht="12" thickBot="1" x14ac:dyDescent="0.25">
      <c r="A253" s="18">
        <f>IF(P253=0,0,IF(COUNTBLANK(P253)=1,0,COUNTA($P$10:P253)))</f>
        <v>0</v>
      </c>
      <c r="B253" s="5">
        <f>IF($C$4="Neattiecināmās izmaksas",IF('Lokālā tāme Nr.2'!$Q254="Neattiecināmās",'Lokālā tāme Nr.2'!$B254,0))</f>
        <v>0</v>
      </c>
      <c r="C253" s="5">
        <f>IF($C$4="Neattiecināmās izmaksas",IF('Lokālā tāme Nr.2'!$Q254="Neattiecināmās",'Lokālā tāme Nr.2'!$C254,0))</f>
        <v>0</v>
      </c>
      <c r="D253" s="5">
        <f>IF($C$4="Neattiecināmās izmaksas",IF('Lokālā tāme Nr.2'!$Q254="Neattiecināmās",'Lokālā tāme Nr.2'!$D254,0))</f>
        <v>0</v>
      </c>
      <c r="E253" s="17">
        <f>IF($C$4="Neattiecināmās izmaksas",IF('Lokālā tāme Nr.2'!$Q254="Neattiecināmās",'Lokālā tāme Nr.2'!$E254,0))</f>
        <v>0</v>
      </c>
      <c r="F253" s="42">
        <f>IF($C$4="Neattiecināmās izmaksas",IF('Lokālā tāme Nr.2'!$Q254="Neattiecināmās",'Lokālā tāme Nr.2'!$F254,0))</f>
        <v>0</v>
      </c>
      <c r="G253" s="38">
        <f>IF($C$4="Neattiecināmās izmaksas",IF('Lokālā tāme Nr.2'!$Q254="Neattiecināmās",'Lokālā tāme Nr.2'!$G254,0))</f>
        <v>0</v>
      </c>
      <c r="H253" s="38">
        <f>IF($C$4="Neattiecināmās izmaksas",IF('Lokālā tāme Nr.2'!$Q254="Neattiecināmās",'Lokālā tāme Nr.2'!$H254,0))</f>
        <v>0</v>
      </c>
      <c r="I253" s="38">
        <f>IF($C$4="Neattiecināmās izmaksas",IF('Lokālā tāme Nr.2'!$Q254="Neattiecināmās",'Lokālā tāme Nr.2'!$I254,0))</f>
        <v>0</v>
      </c>
      <c r="J253" s="38">
        <f>IF($C$4="Neattiecināmās izmaksas",IF('Lokālā tāme Nr.2'!$Q254="Neattiecināmās",'Lokālā tāme Nr.2'!$J254,0))</f>
        <v>0</v>
      </c>
      <c r="K253" s="43">
        <f>IF($C$4="Neattiecināmās izmaksas",IF('Lokālā tāme Nr.2'!$Q254="Neattiecināmās",'Lokālā tāme Nr.2'!$K254,0))</f>
        <v>0</v>
      </c>
      <c r="L253" s="27">
        <f>IF($C$4="Neattiecināmās izmaksas",IF('Lokālā tāme Nr.2'!$Q254="Neattiecināmās",'Lokālā tāme Nr.2'!$L254,0))</f>
        <v>0</v>
      </c>
      <c r="M253" s="5">
        <f>IF($C$4="Neattiecināmās izmaksas",IF('Lokālā tāme Nr.2'!$Q254="Neattiecināmās",'Lokālā tāme Nr.2'!$M254,0))</f>
        <v>0</v>
      </c>
      <c r="N253" s="5">
        <f>IF($C$4="Neattiecināmās izmaksas",IF('Lokālā tāme Nr.2'!$Q254="Neattiecināmās",'Lokālā tāme Nr.2'!$N254,0))</f>
        <v>0</v>
      </c>
      <c r="O253" s="5">
        <f>IF($C$4="Neattiecināmās izmaksas",IF('Lokālā tāme Nr.2'!$Q254="Neattiecināmās",'Lokālā tāme Nr.2'!$O254,0))</f>
        <v>0</v>
      </c>
      <c r="P253" s="17">
        <f>IF($C$4="Neattiecināmās izmaksas",IF('Lokālā tāme Nr.2'!$Q254="Neattiecināmās",'Lokālā tāme Nr.2'!$P254,0))</f>
        <v>0</v>
      </c>
    </row>
    <row r="254" spans="1:16" ht="12" thickBot="1" x14ac:dyDescent="0.25">
      <c r="A254" s="18">
        <f>IF(P254=0,0,IF(COUNTBLANK(P254)=1,0,COUNTA($P$10:P254)))</f>
        <v>0</v>
      </c>
      <c r="B254" s="5">
        <f>IF($C$4="Neattiecināmās izmaksas",IF('Lokālā tāme Nr.2'!$Q255="Neattiecināmās",'Lokālā tāme Nr.2'!$B255,0))</f>
        <v>0</v>
      </c>
      <c r="C254" s="5">
        <f>IF($C$4="Neattiecināmās izmaksas",IF('Lokālā tāme Nr.2'!$Q255="Neattiecināmās",'Lokālā tāme Nr.2'!$C255,0))</f>
        <v>0</v>
      </c>
      <c r="D254" s="5">
        <f>IF($C$4="Neattiecināmās izmaksas",IF('Lokālā tāme Nr.2'!$Q255="Neattiecināmās",'Lokālā tāme Nr.2'!$D255,0))</f>
        <v>0</v>
      </c>
      <c r="E254" s="17">
        <f>IF($C$4="Neattiecināmās izmaksas",IF('Lokālā tāme Nr.2'!$Q255="Neattiecināmās",'Lokālā tāme Nr.2'!$E255,0))</f>
        <v>0</v>
      </c>
      <c r="F254" s="42">
        <f>IF($C$4="Neattiecināmās izmaksas",IF('Lokālā tāme Nr.2'!$Q255="Neattiecināmās",'Lokālā tāme Nr.2'!$F255,0))</f>
        <v>0</v>
      </c>
      <c r="G254" s="38">
        <f>IF($C$4="Neattiecināmās izmaksas",IF('Lokālā tāme Nr.2'!$Q255="Neattiecināmās",'Lokālā tāme Nr.2'!$G255,0))</f>
        <v>0</v>
      </c>
      <c r="H254" s="38">
        <f>IF($C$4="Neattiecināmās izmaksas",IF('Lokālā tāme Nr.2'!$Q255="Neattiecināmās",'Lokālā tāme Nr.2'!$H255,0))</f>
        <v>0</v>
      </c>
      <c r="I254" s="38">
        <f>IF($C$4="Neattiecināmās izmaksas",IF('Lokālā tāme Nr.2'!$Q255="Neattiecināmās",'Lokālā tāme Nr.2'!$I255,0))</f>
        <v>0</v>
      </c>
      <c r="J254" s="38">
        <f>IF($C$4="Neattiecināmās izmaksas",IF('Lokālā tāme Nr.2'!$Q255="Neattiecināmās",'Lokālā tāme Nr.2'!$J255,0))</f>
        <v>0</v>
      </c>
      <c r="K254" s="43">
        <f>IF($C$4="Neattiecināmās izmaksas",IF('Lokālā tāme Nr.2'!$Q255="Neattiecināmās",'Lokālā tāme Nr.2'!$K255,0))</f>
        <v>0</v>
      </c>
      <c r="L254" s="27">
        <f>IF($C$4="Neattiecināmās izmaksas",IF('Lokālā tāme Nr.2'!$Q255="Neattiecināmās",'Lokālā tāme Nr.2'!$L255,0))</f>
        <v>0</v>
      </c>
      <c r="M254" s="5">
        <f>IF($C$4="Neattiecināmās izmaksas",IF('Lokālā tāme Nr.2'!$Q255="Neattiecināmās",'Lokālā tāme Nr.2'!$M255,0))</f>
        <v>0</v>
      </c>
      <c r="N254" s="5">
        <f>IF($C$4="Neattiecināmās izmaksas",IF('Lokālā tāme Nr.2'!$Q255="Neattiecināmās",'Lokālā tāme Nr.2'!$N255,0))</f>
        <v>0</v>
      </c>
      <c r="O254" s="5">
        <f>IF($C$4="Neattiecināmās izmaksas",IF('Lokālā tāme Nr.2'!$Q255="Neattiecināmās",'Lokālā tāme Nr.2'!$O255,0))</f>
        <v>0</v>
      </c>
      <c r="P254" s="17">
        <f>IF($C$4="Neattiecināmās izmaksas",IF('Lokālā tāme Nr.2'!$Q255="Neattiecināmās",'Lokālā tāme Nr.2'!$P255,0))</f>
        <v>0</v>
      </c>
    </row>
    <row r="255" spans="1:16" ht="12" thickBot="1" x14ac:dyDescent="0.25">
      <c r="A255" s="18">
        <f>IF(P255=0,0,IF(COUNTBLANK(P255)=1,0,COUNTA($P$10:P255)))</f>
        <v>0</v>
      </c>
      <c r="B255" s="5">
        <f>IF($C$4="Neattiecināmās izmaksas",IF('Lokālā tāme Nr.2'!$Q256="Neattiecināmās",'Lokālā tāme Nr.2'!$B256,0))</f>
        <v>0</v>
      </c>
      <c r="C255" s="5">
        <f>IF($C$4="Neattiecināmās izmaksas",IF('Lokālā tāme Nr.2'!$Q256="Neattiecināmās",'Lokālā tāme Nr.2'!$C256,0))</f>
        <v>0</v>
      </c>
      <c r="D255" s="5">
        <f>IF($C$4="Neattiecināmās izmaksas",IF('Lokālā tāme Nr.2'!$Q256="Neattiecināmās",'Lokālā tāme Nr.2'!$D256,0))</f>
        <v>0</v>
      </c>
      <c r="E255" s="17">
        <f>IF($C$4="Neattiecināmās izmaksas",IF('Lokālā tāme Nr.2'!$Q256="Neattiecināmās",'Lokālā tāme Nr.2'!$E256,0))</f>
        <v>0</v>
      </c>
      <c r="F255" s="42">
        <f>IF($C$4="Neattiecināmās izmaksas",IF('Lokālā tāme Nr.2'!$Q256="Neattiecināmās",'Lokālā tāme Nr.2'!$F256,0))</f>
        <v>0</v>
      </c>
      <c r="G255" s="38">
        <f>IF($C$4="Neattiecināmās izmaksas",IF('Lokālā tāme Nr.2'!$Q256="Neattiecināmās",'Lokālā tāme Nr.2'!$G256,0))</f>
        <v>0</v>
      </c>
      <c r="H255" s="38">
        <f>IF($C$4="Neattiecināmās izmaksas",IF('Lokālā tāme Nr.2'!$Q256="Neattiecināmās",'Lokālā tāme Nr.2'!$H256,0))</f>
        <v>0</v>
      </c>
      <c r="I255" s="38">
        <f>IF($C$4="Neattiecināmās izmaksas",IF('Lokālā tāme Nr.2'!$Q256="Neattiecināmās",'Lokālā tāme Nr.2'!$I256,0))</f>
        <v>0</v>
      </c>
      <c r="J255" s="38">
        <f>IF($C$4="Neattiecināmās izmaksas",IF('Lokālā tāme Nr.2'!$Q256="Neattiecināmās",'Lokālā tāme Nr.2'!$J256,0))</f>
        <v>0</v>
      </c>
      <c r="K255" s="43">
        <f>IF($C$4="Neattiecināmās izmaksas",IF('Lokālā tāme Nr.2'!$Q256="Neattiecināmās",'Lokālā tāme Nr.2'!$K256,0))</f>
        <v>0</v>
      </c>
      <c r="L255" s="27">
        <f>IF($C$4="Neattiecināmās izmaksas",IF('Lokālā tāme Nr.2'!$Q256="Neattiecināmās",'Lokālā tāme Nr.2'!$L256,0))</f>
        <v>0</v>
      </c>
      <c r="M255" s="5">
        <f>IF($C$4="Neattiecināmās izmaksas",IF('Lokālā tāme Nr.2'!$Q256="Neattiecināmās",'Lokālā tāme Nr.2'!$M256,0))</f>
        <v>0</v>
      </c>
      <c r="N255" s="5">
        <f>IF($C$4="Neattiecināmās izmaksas",IF('Lokālā tāme Nr.2'!$Q256="Neattiecināmās",'Lokālā tāme Nr.2'!$N256,0))</f>
        <v>0</v>
      </c>
      <c r="O255" s="5">
        <f>IF($C$4="Neattiecināmās izmaksas",IF('Lokālā tāme Nr.2'!$Q256="Neattiecināmās",'Lokālā tāme Nr.2'!$O256,0))</f>
        <v>0</v>
      </c>
      <c r="P255" s="17">
        <f>IF($C$4="Neattiecināmās izmaksas",IF('Lokālā tāme Nr.2'!$Q256="Neattiecināmās",'Lokālā tāme Nr.2'!$P256,0))</f>
        <v>0</v>
      </c>
    </row>
    <row r="256" spans="1:16" ht="12" thickBot="1" x14ac:dyDescent="0.25">
      <c r="A256" s="18">
        <f>IF(P256=0,0,IF(COUNTBLANK(P256)=1,0,COUNTA($P$10:P256)))</f>
        <v>0</v>
      </c>
      <c r="B256" s="5">
        <f>IF($C$4="Neattiecināmās izmaksas",IF('Lokālā tāme Nr.2'!$Q257="Neattiecināmās",'Lokālā tāme Nr.2'!$B257,0))</f>
        <v>0</v>
      </c>
      <c r="C256" s="5">
        <f>IF($C$4="Neattiecināmās izmaksas",IF('Lokālā tāme Nr.2'!$Q257="Neattiecināmās",'Lokālā tāme Nr.2'!$C257,0))</f>
        <v>0</v>
      </c>
      <c r="D256" s="5">
        <f>IF($C$4="Neattiecināmās izmaksas",IF('Lokālā tāme Nr.2'!$Q257="Neattiecināmās",'Lokālā tāme Nr.2'!$D257,0))</f>
        <v>0</v>
      </c>
      <c r="E256" s="17">
        <f>IF($C$4="Neattiecināmās izmaksas",IF('Lokālā tāme Nr.2'!$Q257="Neattiecināmās",'Lokālā tāme Nr.2'!$E257,0))</f>
        <v>0</v>
      </c>
      <c r="F256" s="42">
        <f>IF($C$4="Neattiecināmās izmaksas",IF('Lokālā tāme Nr.2'!$Q257="Neattiecināmās",'Lokālā tāme Nr.2'!$F257,0))</f>
        <v>0</v>
      </c>
      <c r="G256" s="38">
        <f>IF($C$4="Neattiecināmās izmaksas",IF('Lokālā tāme Nr.2'!$Q257="Neattiecināmās",'Lokālā tāme Nr.2'!$G257,0))</f>
        <v>0</v>
      </c>
      <c r="H256" s="38">
        <f>IF($C$4="Neattiecināmās izmaksas",IF('Lokālā tāme Nr.2'!$Q257="Neattiecināmās",'Lokālā tāme Nr.2'!$H257,0))</f>
        <v>0</v>
      </c>
      <c r="I256" s="38">
        <f>IF($C$4="Neattiecināmās izmaksas",IF('Lokālā tāme Nr.2'!$Q257="Neattiecināmās",'Lokālā tāme Nr.2'!$I257,0))</f>
        <v>0</v>
      </c>
      <c r="J256" s="38">
        <f>IF($C$4="Neattiecināmās izmaksas",IF('Lokālā tāme Nr.2'!$Q257="Neattiecināmās",'Lokālā tāme Nr.2'!$J257,0))</f>
        <v>0</v>
      </c>
      <c r="K256" s="43">
        <f>IF($C$4="Neattiecināmās izmaksas",IF('Lokālā tāme Nr.2'!$Q257="Neattiecināmās",'Lokālā tāme Nr.2'!$K257,0))</f>
        <v>0</v>
      </c>
      <c r="L256" s="27">
        <f>IF($C$4="Neattiecināmās izmaksas",IF('Lokālā tāme Nr.2'!$Q257="Neattiecināmās",'Lokālā tāme Nr.2'!$L257,0))</f>
        <v>0</v>
      </c>
      <c r="M256" s="5">
        <f>IF($C$4="Neattiecināmās izmaksas",IF('Lokālā tāme Nr.2'!$Q257="Neattiecināmās",'Lokālā tāme Nr.2'!$M257,0))</f>
        <v>0</v>
      </c>
      <c r="N256" s="5">
        <f>IF($C$4="Neattiecināmās izmaksas",IF('Lokālā tāme Nr.2'!$Q257="Neattiecināmās",'Lokālā tāme Nr.2'!$N257,0))</f>
        <v>0</v>
      </c>
      <c r="O256" s="5">
        <f>IF($C$4="Neattiecināmās izmaksas",IF('Lokālā tāme Nr.2'!$Q257="Neattiecināmās",'Lokālā tāme Nr.2'!$O257,0))</f>
        <v>0</v>
      </c>
      <c r="P256" s="17">
        <f>IF($C$4="Neattiecināmās izmaksas",IF('Lokālā tāme Nr.2'!$Q257="Neattiecināmās",'Lokālā tāme Nr.2'!$P257,0))</f>
        <v>0</v>
      </c>
    </row>
    <row r="257" spans="1:16" ht="12" thickBot="1" x14ac:dyDescent="0.25">
      <c r="A257" s="18">
        <f>IF(P257=0,0,IF(COUNTBLANK(P257)=1,0,COUNTA($P$10:P257)))</f>
        <v>0</v>
      </c>
      <c r="B257" s="5">
        <f>IF($C$4="Neattiecināmās izmaksas",IF('Lokālā tāme Nr.2'!$Q258="Neattiecināmās",'Lokālā tāme Nr.2'!$B258,0))</f>
        <v>0</v>
      </c>
      <c r="C257" s="5">
        <f>IF($C$4="Neattiecināmās izmaksas",IF('Lokālā tāme Nr.2'!$Q258="Neattiecināmās",'Lokālā tāme Nr.2'!$C258,0))</f>
        <v>0</v>
      </c>
      <c r="D257" s="5">
        <f>IF($C$4="Neattiecināmās izmaksas",IF('Lokālā tāme Nr.2'!$Q258="Neattiecināmās",'Lokālā tāme Nr.2'!$D258,0))</f>
        <v>0</v>
      </c>
      <c r="E257" s="17">
        <f>IF($C$4="Neattiecināmās izmaksas",IF('Lokālā tāme Nr.2'!$Q258="Neattiecināmās",'Lokālā tāme Nr.2'!$E258,0))</f>
        <v>0</v>
      </c>
      <c r="F257" s="42">
        <f>IF($C$4="Neattiecināmās izmaksas",IF('Lokālā tāme Nr.2'!$Q258="Neattiecināmās",'Lokālā tāme Nr.2'!$F258,0))</f>
        <v>0</v>
      </c>
      <c r="G257" s="38">
        <f>IF($C$4="Neattiecināmās izmaksas",IF('Lokālā tāme Nr.2'!$Q258="Neattiecināmās",'Lokālā tāme Nr.2'!$G258,0))</f>
        <v>0</v>
      </c>
      <c r="H257" s="38">
        <f>IF($C$4="Neattiecināmās izmaksas",IF('Lokālā tāme Nr.2'!$Q258="Neattiecināmās",'Lokālā tāme Nr.2'!$H258,0))</f>
        <v>0</v>
      </c>
      <c r="I257" s="38">
        <f>IF($C$4="Neattiecināmās izmaksas",IF('Lokālā tāme Nr.2'!$Q258="Neattiecināmās",'Lokālā tāme Nr.2'!$I258,0))</f>
        <v>0</v>
      </c>
      <c r="J257" s="38">
        <f>IF($C$4="Neattiecināmās izmaksas",IF('Lokālā tāme Nr.2'!$Q258="Neattiecināmās",'Lokālā tāme Nr.2'!$J258,0))</f>
        <v>0</v>
      </c>
      <c r="K257" s="43">
        <f>IF($C$4="Neattiecināmās izmaksas",IF('Lokālā tāme Nr.2'!$Q258="Neattiecināmās",'Lokālā tāme Nr.2'!$K258,0))</f>
        <v>0</v>
      </c>
      <c r="L257" s="27">
        <f>IF($C$4="Neattiecināmās izmaksas",IF('Lokālā tāme Nr.2'!$Q258="Neattiecināmās",'Lokālā tāme Nr.2'!$L258,0))</f>
        <v>0</v>
      </c>
      <c r="M257" s="5">
        <f>IF($C$4="Neattiecināmās izmaksas",IF('Lokālā tāme Nr.2'!$Q258="Neattiecināmās",'Lokālā tāme Nr.2'!$M258,0))</f>
        <v>0</v>
      </c>
      <c r="N257" s="5">
        <f>IF($C$4="Neattiecināmās izmaksas",IF('Lokālā tāme Nr.2'!$Q258="Neattiecināmās",'Lokālā tāme Nr.2'!$N258,0))</f>
        <v>0</v>
      </c>
      <c r="O257" s="5">
        <f>IF($C$4="Neattiecināmās izmaksas",IF('Lokālā tāme Nr.2'!$Q258="Neattiecināmās",'Lokālā tāme Nr.2'!$O258,0))</f>
        <v>0</v>
      </c>
      <c r="P257" s="17">
        <f>IF($C$4="Neattiecināmās izmaksas",IF('Lokālā tāme Nr.2'!$Q258="Neattiecināmās",'Lokālā tāme Nr.2'!$P258,0))</f>
        <v>0</v>
      </c>
    </row>
    <row r="258" spans="1:16" ht="12" thickBot="1" x14ac:dyDescent="0.25">
      <c r="A258" s="18">
        <f>IF(P258=0,0,IF(COUNTBLANK(P258)=1,0,COUNTA($P$10:P258)))</f>
        <v>0</v>
      </c>
      <c r="B258" s="5">
        <f>IF($C$4="Neattiecināmās izmaksas",IF('Lokālā tāme Nr.2'!$Q259="Neattiecināmās",'Lokālā tāme Nr.2'!$B259,0))</f>
        <v>0</v>
      </c>
      <c r="C258" s="5">
        <f>IF($C$4="Neattiecināmās izmaksas",IF('Lokālā tāme Nr.2'!$Q259="Neattiecināmās",'Lokālā tāme Nr.2'!$C259,0))</f>
        <v>0</v>
      </c>
      <c r="D258" s="5">
        <f>IF($C$4="Neattiecināmās izmaksas",IF('Lokālā tāme Nr.2'!$Q259="Neattiecināmās",'Lokālā tāme Nr.2'!$D259,0))</f>
        <v>0</v>
      </c>
      <c r="E258" s="17">
        <f>IF($C$4="Neattiecināmās izmaksas",IF('Lokālā tāme Nr.2'!$Q259="Neattiecināmās",'Lokālā tāme Nr.2'!$E259,0))</f>
        <v>0</v>
      </c>
      <c r="F258" s="42">
        <f>IF($C$4="Neattiecināmās izmaksas",IF('Lokālā tāme Nr.2'!$Q259="Neattiecināmās",'Lokālā tāme Nr.2'!$F259,0))</f>
        <v>0</v>
      </c>
      <c r="G258" s="38">
        <f>IF($C$4="Neattiecināmās izmaksas",IF('Lokālā tāme Nr.2'!$Q259="Neattiecināmās",'Lokālā tāme Nr.2'!$G259,0))</f>
        <v>0</v>
      </c>
      <c r="H258" s="38">
        <f>IF($C$4="Neattiecināmās izmaksas",IF('Lokālā tāme Nr.2'!$Q259="Neattiecināmās",'Lokālā tāme Nr.2'!$H259,0))</f>
        <v>0</v>
      </c>
      <c r="I258" s="38">
        <f>IF($C$4="Neattiecināmās izmaksas",IF('Lokālā tāme Nr.2'!$Q259="Neattiecināmās",'Lokālā tāme Nr.2'!$I259,0))</f>
        <v>0</v>
      </c>
      <c r="J258" s="38">
        <f>IF($C$4="Neattiecināmās izmaksas",IF('Lokālā tāme Nr.2'!$Q259="Neattiecināmās",'Lokālā tāme Nr.2'!$J259,0))</f>
        <v>0</v>
      </c>
      <c r="K258" s="43">
        <f>IF($C$4="Neattiecināmās izmaksas",IF('Lokālā tāme Nr.2'!$Q259="Neattiecināmās",'Lokālā tāme Nr.2'!$K259,0))</f>
        <v>0</v>
      </c>
      <c r="L258" s="27">
        <f>IF($C$4="Neattiecināmās izmaksas",IF('Lokālā tāme Nr.2'!$Q259="Neattiecināmās",'Lokālā tāme Nr.2'!$L259,0))</f>
        <v>0</v>
      </c>
      <c r="M258" s="5">
        <f>IF($C$4="Neattiecināmās izmaksas",IF('Lokālā tāme Nr.2'!$Q259="Neattiecināmās",'Lokālā tāme Nr.2'!$M259,0))</f>
        <v>0</v>
      </c>
      <c r="N258" s="5">
        <f>IF($C$4="Neattiecināmās izmaksas",IF('Lokālā tāme Nr.2'!$Q259="Neattiecināmās",'Lokālā tāme Nr.2'!$N259,0))</f>
        <v>0</v>
      </c>
      <c r="O258" s="5">
        <f>IF($C$4="Neattiecināmās izmaksas",IF('Lokālā tāme Nr.2'!$Q259="Neattiecināmās",'Lokālā tāme Nr.2'!$O259,0))</f>
        <v>0</v>
      </c>
      <c r="P258" s="17">
        <f>IF($C$4="Neattiecināmās izmaksas",IF('Lokālā tāme Nr.2'!$Q259="Neattiecināmās",'Lokālā tāme Nr.2'!$P259,0))</f>
        <v>0</v>
      </c>
    </row>
    <row r="259" spans="1:16" ht="12" thickBot="1" x14ac:dyDescent="0.25">
      <c r="A259" s="18">
        <f>IF(P259=0,0,IF(COUNTBLANK(P259)=1,0,COUNTA($P$10:P259)))</f>
        <v>0</v>
      </c>
      <c r="B259" s="5">
        <f>IF($C$4="Neattiecināmās izmaksas",IF('Lokālā tāme Nr.2'!$Q260="Neattiecināmās",'Lokālā tāme Nr.2'!$B260,0))</f>
        <v>0</v>
      </c>
      <c r="C259" s="5">
        <f>IF($C$4="Neattiecināmās izmaksas",IF('Lokālā tāme Nr.2'!$Q260="Neattiecināmās",'Lokālā tāme Nr.2'!$C260,0))</f>
        <v>0</v>
      </c>
      <c r="D259" s="5">
        <f>IF($C$4="Neattiecināmās izmaksas",IF('Lokālā tāme Nr.2'!$Q260="Neattiecināmās",'Lokālā tāme Nr.2'!$D260,0))</f>
        <v>0</v>
      </c>
      <c r="E259" s="17">
        <f>IF($C$4="Neattiecināmās izmaksas",IF('Lokālā tāme Nr.2'!$Q260="Neattiecināmās",'Lokālā tāme Nr.2'!$E260,0))</f>
        <v>0</v>
      </c>
      <c r="F259" s="42">
        <f>IF($C$4="Neattiecināmās izmaksas",IF('Lokālā tāme Nr.2'!$Q260="Neattiecināmās",'Lokālā tāme Nr.2'!$F260,0))</f>
        <v>0</v>
      </c>
      <c r="G259" s="38">
        <f>IF($C$4="Neattiecināmās izmaksas",IF('Lokālā tāme Nr.2'!$Q260="Neattiecināmās",'Lokālā tāme Nr.2'!$G260,0))</f>
        <v>0</v>
      </c>
      <c r="H259" s="38">
        <f>IF($C$4="Neattiecināmās izmaksas",IF('Lokālā tāme Nr.2'!$Q260="Neattiecināmās",'Lokālā tāme Nr.2'!$H260,0))</f>
        <v>0</v>
      </c>
      <c r="I259" s="38">
        <f>IF($C$4="Neattiecināmās izmaksas",IF('Lokālā tāme Nr.2'!$Q260="Neattiecināmās",'Lokālā tāme Nr.2'!$I260,0))</f>
        <v>0</v>
      </c>
      <c r="J259" s="38">
        <f>IF($C$4="Neattiecināmās izmaksas",IF('Lokālā tāme Nr.2'!$Q260="Neattiecināmās",'Lokālā tāme Nr.2'!$J260,0))</f>
        <v>0</v>
      </c>
      <c r="K259" s="43">
        <f>IF($C$4="Neattiecināmās izmaksas",IF('Lokālā tāme Nr.2'!$Q260="Neattiecināmās",'Lokālā tāme Nr.2'!$K260,0))</f>
        <v>0</v>
      </c>
      <c r="L259" s="27">
        <f>IF($C$4="Neattiecināmās izmaksas",IF('Lokālā tāme Nr.2'!$Q260="Neattiecināmās",'Lokālā tāme Nr.2'!$L260,0))</f>
        <v>0</v>
      </c>
      <c r="M259" s="5">
        <f>IF($C$4="Neattiecināmās izmaksas",IF('Lokālā tāme Nr.2'!$Q260="Neattiecināmās",'Lokālā tāme Nr.2'!$M260,0))</f>
        <v>0</v>
      </c>
      <c r="N259" s="5">
        <f>IF($C$4="Neattiecināmās izmaksas",IF('Lokālā tāme Nr.2'!$Q260="Neattiecināmās",'Lokālā tāme Nr.2'!$N260,0))</f>
        <v>0</v>
      </c>
      <c r="O259" s="5">
        <f>IF($C$4="Neattiecināmās izmaksas",IF('Lokālā tāme Nr.2'!$Q260="Neattiecināmās",'Lokālā tāme Nr.2'!$O260,0))</f>
        <v>0</v>
      </c>
      <c r="P259" s="17">
        <f>IF($C$4="Neattiecināmās izmaksas",IF('Lokālā tāme Nr.2'!$Q260="Neattiecināmās",'Lokālā tāme Nr.2'!$P260,0))</f>
        <v>0</v>
      </c>
    </row>
    <row r="260" spans="1:16" ht="12" thickBot="1" x14ac:dyDescent="0.25">
      <c r="A260" s="18">
        <f>IF(P260=0,0,IF(COUNTBLANK(P260)=1,0,COUNTA($P$10:P260)))</f>
        <v>0</v>
      </c>
      <c r="B260" s="5">
        <f>IF($C$4="Neattiecināmās izmaksas",IF('Lokālā tāme Nr.2'!$Q261="Neattiecināmās",'Lokālā tāme Nr.2'!$B261,0))</f>
        <v>0</v>
      </c>
      <c r="C260" s="5">
        <f>IF($C$4="Neattiecināmās izmaksas",IF('Lokālā tāme Nr.2'!$Q261="Neattiecināmās",'Lokālā tāme Nr.2'!$C261,0))</f>
        <v>0</v>
      </c>
      <c r="D260" s="5">
        <f>IF($C$4="Neattiecināmās izmaksas",IF('Lokālā tāme Nr.2'!$Q261="Neattiecināmās",'Lokālā tāme Nr.2'!$D261,0))</f>
        <v>0</v>
      </c>
      <c r="E260" s="17">
        <f>IF($C$4="Neattiecināmās izmaksas",IF('Lokālā tāme Nr.2'!$Q261="Neattiecināmās",'Lokālā tāme Nr.2'!$E261,0))</f>
        <v>0</v>
      </c>
      <c r="F260" s="42">
        <f>IF($C$4="Neattiecināmās izmaksas",IF('Lokālā tāme Nr.2'!$Q261="Neattiecināmās",'Lokālā tāme Nr.2'!$F261,0))</f>
        <v>0</v>
      </c>
      <c r="G260" s="38">
        <f>IF($C$4="Neattiecināmās izmaksas",IF('Lokālā tāme Nr.2'!$Q261="Neattiecināmās",'Lokālā tāme Nr.2'!$G261,0))</f>
        <v>0</v>
      </c>
      <c r="H260" s="38">
        <f>IF($C$4="Neattiecināmās izmaksas",IF('Lokālā tāme Nr.2'!$Q261="Neattiecināmās",'Lokālā tāme Nr.2'!$H261,0))</f>
        <v>0</v>
      </c>
      <c r="I260" s="38">
        <f>IF($C$4="Neattiecināmās izmaksas",IF('Lokālā tāme Nr.2'!$Q261="Neattiecināmās",'Lokālā tāme Nr.2'!$I261,0))</f>
        <v>0</v>
      </c>
      <c r="J260" s="38">
        <f>IF($C$4="Neattiecināmās izmaksas",IF('Lokālā tāme Nr.2'!$Q261="Neattiecināmās",'Lokālā tāme Nr.2'!$J261,0))</f>
        <v>0</v>
      </c>
      <c r="K260" s="43">
        <f>IF($C$4="Neattiecināmās izmaksas",IF('Lokālā tāme Nr.2'!$Q261="Neattiecināmās",'Lokālā tāme Nr.2'!$K261,0))</f>
        <v>0</v>
      </c>
      <c r="L260" s="27">
        <f>IF($C$4="Neattiecināmās izmaksas",IF('Lokālā tāme Nr.2'!$Q261="Neattiecināmās",'Lokālā tāme Nr.2'!$L261,0))</f>
        <v>0</v>
      </c>
      <c r="M260" s="5">
        <f>IF($C$4="Neattiecināmās izmaksas",IF('Lokālā tāme Nr.2'!$Q261="Neattiecināmās",'Lokālā tāme Nr.2'!$M261,0))</f>
        <v>0</v>
      </c>
      <c r="N260" s="5">
        <f>IF($C$4="Neattiecināmās izmaksas",IF('Lokālā tāme Nr.2'!$Q261="Neattiecināmās",'Lokālā tāme Nr.2'!$N261,0))</f>
        <v>0</v>
      </c>
      <c r="O260" s="5">
        <f>IF($C$4="Neattiecināmās izmaksas",IF('Lokālā tāme Nr.2'!$Q261="Neattiecināmās",'Lokālā tāme Nr.2'!$O261,0))</f>
        <v>0</v>
      </c>
      <c r="P260" s="17">
        <f>IF($C$4="Neattiecināmās izmaksas",IF('Lokālā tāme Nr.2'!$Q261="Neattiecināmās",'Lokālā tāme Nr.2'!$P261,0))</f>
        <v>0</v>
      </c>
    </row>
    <row r="261" spans="1:16" ht="12" thickBot="1" x14ac:dyDescent="0.25">
      <c r="A261" s="18">
        <f>IF(P261=0,0,IF(COUNTBLANK(P261)=1,0,COUNTA($P$10:P261)))</f>
        <v>0</v>
      </c>
      <c r="B261" s="5">
        <f>IF($C$4="Neattiecināmās izmaksas",IF('Lokālā tāme Nr.2'!$Q262="Neattiecināmās",'Lokālā tāme Nr.2'!$B262,0))</f>
        <v>0</v>
      </c>
      <c r="C261" s="5">
        <f>IF($C$4="Neattiecināmās izmaksas",IF('Lokālā tāme Nr.2'!$Q262="Neattiecināmās",'Lokālā tāme Nr.2'!$C262,0))</f>
        <v>0</v>
      </c>
      <c r="D261" s="5">
        <f>IF($C$4="Neattiecināmās izmaksas",IF('Lokālā tāme Nr.2'!$Q262="Neattiecināmās",'Lokālā tāme Nr.2'!$D262,0))</f>
        <v>0</v>
      </c>
      <c r="E261" s="17">
        <f>IF($C$4="Neattiecināmās izmaksas",IF('Lokālā tāme Nr.2'!$Q262="Neattiecināmās",'Lokālā tāme Nr.2'!$E262,0))</f>
        <v>0</v>
      </c>
      <c r="F261" s="42">
        <f>IF($C$4="Neattiecināmās izmaksas",IF('Lokālā tāme Nr.2'!$Q262="Neattiecināmās",'Lokālā tāme Nr.2'!$F262,0))</f>
        <v>0</v>
      </c>
      <c r="G261" s="38">
        <f>IF($C$4="Neattiecināmās izmaksas",IF('Lokālā tāme Nr.2'!$Q262="Neattiecināmās",'Lokālā tāme Nr.2'!$G262,0))</f>
        <v>0</v>
      </c>
      <c r="H261" s="38">
        <f>IF($C$4="Neattiecināmās izmaksas",IF('Lokālā tāme Nr.2'!$Q262="Neattiecināmās",'Lokālā tāme Nr.2'!$H262,0))</f>
        <v>0</v>
      </c>
      <c r="I261" s="38">
        <f>IF($C$4="Neattiecināmās izmaksas",IF('Lokālā tāme Nr.2'!$Q262="Neattiecināmās",'Lokālā tāme Nr.2'!$I262,0))</f>
        <v>0</v>
      </c>
      <c r="J261" s="38">
        <f>IF($C$4="Neattiecināmās izmaksas",IF('Lokālā tāme Nr.2'!$Q262="Neattiecināmās",'Lokālā tāme Nr.2'!$J262,0))</f>
        <v>0</v>
      </c>
      <c r="K261" s="43">
        <f>IF($C$4="Neattiecināmās izmaksas",IF('Lokālā tāme Nr.2'!$Q262="Neattiecināmās",'Lokālā tāme Nr.2'!$K262,0))</f>
        <v>0</v>
      </c>
      <c r="L261" s="27">
        <f>IF($C$4="Neattiecināmās izmaksas",IF('Lokālā tāme Nr.2'!$Q262="Neattiecināmās",'Lokālā tāme Nr.2'!$L262,0))</f>
        <v>0</v>
      </c>
      <c r="M261" s="5">
        <f>IF($C$4="Neattiecināmās izmaksas",IF('Lokālā tāme Nr.2'!$Q262="Neattiecināmās",'Lokālā tāme Nr.2'!$M262,0))</f>
        <v>0</v>
      </c>
      <c r="N261" s="5">
        <f>IF($C$4="Neattiecināmās izmaksas",IF('Lokālā tāme Nr.2'!$Q262="Neattiecināmās",'Lokālā tāme Nr.2'!$N262,0))</f>
        <v>0</v>
      </c>
      <c r="O261" s="5">
        <f>IF($C$4="Neattiecināmās izmaksas",IF('Lokālā tāme Nr.2'!$Q262="Neattiecināmās",'Lokālā tāme Nr.2'!$O262,0))</f>
        <v>0</v>
      </c>
      <c r="P261" s="17">
        <f>IF($C$4="Neattiecināmās izmaksas",IF('Lokālā tāme Nr.2'!$Q262="Neattiecināmās",'Lokālā tāme Nr.2'!$P262,0))</f>
        <v>0</v>
      </c>
    </row>
    <row r="262" spans="1:16" ht="12" thickBot="1" x14ac:dyDescent="0.25">
      <c r="A262" s="18">
        <f>IF(P262=0,0,IF(COUNTBLANK(P262)=1,0,COUNTA($P$10:P262)))</f>
        <v>0</v>
      </c>
      <c r="B262" s="5">
        <f>IF($C$4="Neattiecināmās izmaksas",IF('Lokālā tāme Nr.2'!$Q263="Neattiecināmās",'Lokālā tāme Nr.2'!$B263,0))</f>
        <v>0</v>
      </c>
      <c r="C262" s="5">
        <f>IF($C$4="Neattiecināmās izmaksas",IF('Lokālā tāme Nr.2'!$Q263="Neattiecināmās",'Lokālā tāme Nr.2'!$C263,0))</f>
        <v>0</v>
      </c>
      <c r="D262" s="5">
        <f>IF($C$4="Neattiecināmās izmaksas",IF('Lokālā tāme Nr.2'!$Q263="Neattiecināmās",'Lokālā tāme Nr.2'!$D263,0))</f>
        <v>0</v>
      </c>
      <c r="E262" s="17">
        <f>IF($C$4="Neattiecināmās izmaksas",IF('Lokālā tāme Nr.2'!$Q263="Neattiecināmās",'Lokālā tāme Nr.2'!$E263,0))</f>
        <v>0</v>
      </c>
      <c r="F262" s="42">
        <f>IF($C$4="Neattiecināmās izmaksas",IF('Lokālā tāme Nr.2'!$Q263="Neattiecināmās",'Lokālā tāme Nr.2'!$F263,0))</f>
        <v>0</v>
      </c>
      <c r="G262" s="38">
        <f>IF($C$4="Neattiecināmās izmaksas",IF('Lokālā tāme Nr.2'!$Q263="Neattiecināmās",'Lokālā tāme Nr.2'!$G263,0))</f>
        <v>0</v>
      </c>
      <c r="H262" s="38">
        <f>IF($C$4="Neattiecināmās izmaksas",IF('Lokālā tāme Nr.2'!$Q263="Neattiecināmās",'Lokālā tāme Nr.2'!$H263,0))</f>
        <v>0</v>
      </c>
      <c r="I262" s="38">
        <f>IF($C$4="Neattiecināmās izmaksas",IF('Lokālā tāme Nr.2'!$Q263="Neattiecināmās",'Lokālā tāme Nr.2'!$I263,0))</f>
        <v>0</v>
      </c>
      <c r="J262" s="38">
        <f>IF($C$4="Neattiecināmās izmaksas",IF('Lokālā tāme Nr.2'!$Q263="Neattiecināmās",'Lokālā tāme Nr.2'!$J263,0))</f>
        <v>0</v>
      </c>
      <c r="K262" s="43">
        <f>IF($C$4="Neattiecināmās izmaksas",IF('Lokālā tāme Nr.2'!$Q263="Neattiecināmās",'Lokālā tāme Nr.2'!$K263,0))</f>
        <v>0</v>
      </c>
      <c r="L262" s="27">
        <f>IF($C$4="Neattiecināmās izmaksas",IF('Lokālā tāme Nr.2'!$Q263="Neattiecināmās",'Lokālā tāme Nr.2'!$L263,0))</f>
        <v>0</v>
      </c>
      <c r="M262" s="5">
        <f>IF($C$4="Neattiecināmās izmaksas",IF('Lokālā tāme Nr.2'!$Q263="Neattiecināmās",'Lokālā tāme Nr.2'!$M263,0))</f>
        <v>0</v>
      </c>
      <c r="N262" s="5">
        <f>IF($C$4="Neattiecināmās izmaksas",IF('Lokālā tāme Nr.2'!$Q263="Neattiecināmās",'Lokālā tāme Nr.2'!$N263,0))</f>
        <v>0</v>
      </c>
      <c r="O262" s="5">
        <f>IF($C$4="Neattiecināmās izmaksas",IF('Lokālā tāme Nr.2'!$Q263="Neattiecināmās",'Lokālā tāme Nr.2'!$O263,0))</f>
        <v>0</v>
      </c>
      <c r="P262" s="17">
        <f>IF($C$4="Neattiecināmās izmaksas",IF('Lokālā tāme Nr.2'!$Q263="Neattiecināmās",'Lokālā tāme Nr.2'!$P263,0))</f>
        <v>0</v>
      </c>
    </row>
    <row r="263" spans="1:16" ht="12" thickBot="1" x14ac:dyDescent="0.25">
      <c r="A263" s="18">
        <f>IF(P263=0,0,IF(COUNTBLANK(P263)=1,0,COUNTA($P$10:P263)))</f>
        <v>0</v>
      </c>
      <c r="B263" s="5">
        <f>IF($C$4="Neattiecināmās izmaksas",IF('Lokālā tāme Nr.2'!$Q264="Neattiecināmās",'Lokālā tāme Nr.2'!$B264,0))</f>
        <v>0</v>
      </c>
      <c r="C263" s="5">
        <f>IF($C$4="Neattiecināmās izmaksas",IF('Lokālā tāme Nr.2'!$Q264="Neattiecināmās",'Lokālā tāme Nr.2'!$C264,0))</f>
        <v>0</v>
      </c>
      <c r="D263" s="5">
        <f>IF($C$4="Neattiecināmās izmaksas",IF('Lokālā tāme Nr.2'!$Q264="Neattiecināmās",'Lokālā tāme Nr.2'!$D264,0))</f>
        <v>0</v>
      </c>
      <c r="E263" s="17">
        <f>IF($C$4="Neattiecināmās izmaksas",IF('Lokālā tāme Nr.2'!$Q264="Neattiecināmās",'Lokālā tāme Nr.2'!$E264,0))</f>
        <v>0</v>
      </c>
      <c r="F263" s="42">
        <f>IF($C$4="Neattiecināmās izmaksas",IF('Lokālā tāme Nr.2'!$Q264="Neattiecināmās",'Lokālā tāme Nr.2'!$F264,0))</f>
        <v>0</v>
      </c>
      <c r="G263" s="38">
        <f>IF($C$4="Neattiecināmās izmaksas",IF('Lokālā tāme Nr.2'!$Q264="Neattiecināmās",'Lokālā tāme Nr.2'!$G264,0))</f>
        <v>0</v>
      </c>
      <c r="H263" s="38">
        <f>IF($C$4="Neattiecināmās izmaksas",IF('Lokālā tāme Nr.2'!$Q264="Neattiecināmās",'Lokālā tāme Nr.2'!$H264,0))</f>
        <v>0</v>
      </c>
      <c r="I263" s="38">
        <f>IF($C$4="Neattiecināmās izmaksas",IF('Lokālā tāme Nr.2'!$Q264="Neattiecināmās",'Lokālā tāme Nr.2'!$I264,0))</f>
        <v>0</v>
      </c>
      <c r="J263" s="38">
        <f>IF($C$4="Neattiecināmās izmaksas",IF('Lokālā tāme Nr.2'!$Q264="Neattiecināmās",'Lokālā tāme Nr.2'!$J264,0))</f>
        <v>0</v>
      </c>
      <c r="K263" s="43">
        <f>IF($C$4="Neattiecināmās izmaksas",IF('Lokālā tāme Nr.2'!$Q264="Neattiecināmās",'Lokālā tāme Nr.2'!$K264,0))</f>
        <v>0</v>
      </c>
      <c r="L263" s="27">
        <f>IF($C$4="Neattiecināmās izmaksas",IF('Lokālā tāme Nr.2'!$Q264="Neattiecināmās",'Lokālā tāme Nr.2'!$L264,0))</f>
        <v>0</v>
      </c>
      <c r="M263" s="5">
        <f>IF($C$4="Neattiecināmās izmaksas",IF('Lokālā tāme Nr.2'!$Q264="Neattiecināmās",'Lokālā tāme Nr.2'!$M264,0))</f>
        <v>0</v>
      </c>
      <c r="N263" s="5">
        <f>IF($C$4="Neattiecināmās izmaksas",IF('Lokālā tāme Nr.2'!$Q264="Neattiecināmās",'Lokālā tāme Nr.2'!$N264,0))</f>
        <v>0</v>
      </c>
      <c r="O263" s="5">
        <f>IF($C$4="Neattiecināmās izmaksas",IF('Lokālā tāme Nr.2'!$Q264="Neattiecināmās",'Lokālā tāme Nr.2'!$O264,0))</f>
        <v>0</v>
      </c>
      <c r="P263" s="17">
        <f>IF($C$4="Neattiecināmās izmaksas",IF('Lokālā tāme Nr.2'!$Q264="Neattiecināmās",'Lokālā tāme Nr.2'!$P264,0))</f>
        <v>0</v>
      </c>
    </row>
    <row r="264" spans="1:16" ht="12" thickBot="1" x14ac:dyDescent="0.25">
      <c r="A264" s="18">
        <f>IF(P264=0,0,IF(COUNTBLANK(P264)=1,0,COUNTA($P$10:P264)))</f>
        <v>0</v>
      </c>
      <c r="B264" s="5">
        <f>IF($C$4="Neattiecināmās izmaksas",IF('Lokālā tāme Nr.2'!$Q265="Neattiecināmās",'Lokālā tāme Nr.2'!$B265,0))</f>
        <v>0</v>
      </c>
      <c r="C264" s="5">
        <f>IF($C$4="Neattiecināmās izmaksas",IF('Lokālā tāme Nr.2'!$Q265="Neattiecināmās",'Lokālā tāme Nr.2'!$C265,0))</f>
        <v>0</v>
      </c>
      <c r="D264" s="5">
        <f>IF($C$4="Neattiecināmās izmaksas",IF('Lokālā tāme Nr.2'!$Q265="Neattiecināmās",'Lokālā tāme Nr.2'!$D265,0))</f>
        <v>0</v>
      </c>
      <c r="E264" s="17">
        <f>IF($C$4="Neattiecināmās izmaksas",IF('Lokālā tāme Nr.2'!$Q265="Neattiecināmās",'Lokālā tāme Nr.2'!$E265,0))</f>
        <v>0</v>
      </c>
      <c r="F264" s="42">
        <f>IF($C$4="Neattiecināmās izmaksas",IF('Lokālā tāme Nr.2'!$Q265="Neattiecināmās",'Lokālā tāme Nr.2'!$F265,0))</f>
        <v>0</v>
      </c>
      <c r="G264" s="38">
        <f>IF($C$4="Neattiecināmās izmaksas",IF('Lokālā tāme Nr.2'!$Q265="Neattiecināmās",'Lokālā tāme Nr.2'!$G265,0))</f>
        <v>0</v>
      </c>
      <c r="H264" s="38">
        <f>IF($C$4="Neattiecināmās izmaksas",IF('Lokālā tāme Nr.2'!$Q265="Neattiecināmās",'Lokālā tāme Nr.2'!$H265,0))</f>
        <v>0</v>
      </c>
      <c r="I264" s="38">
        <f>IF($C$4="Neattiecināmās izmaksas",IF('Lokālā tāme Nr.2'!$Q265="Neattiecināmās",'Lokālā tāme Nr.2'!$I265,0))</f>
        <v>0</v>
      </c>
      <c r="J264" s="38">
        <f>IF($C$4="Neattiecināmās izmaksas",IF('Lokālā tāme Nr.2'!$Q265="Neattiecināmās",'Lokālā tāme Nr.2'!$J265,0))</f>
        <v>0</v>
      </c>
      <c r="K264" s="43">
        <f>IF($C$4="Neattiecināmās izmaksas",IF('Lokālā tāme Nr.2'!$Q265="Neattiecināmās",'Lokālā tāme Nr.2'!$K265,0))</f>
        <v>0</v>
      </c>
      <c r="L264" s="27">
        <f>IF($C$4="Neattiecināmās izmaksas",IF('Lokālā tāme Nr.2'!$Q265="Neattiecināmās",'Lokālā tāme Nr.2'!$L265,0))</f>
        <v>0</v>
      </c>
      <c r="M264" s="5">
        <f>IF($C$4="Neattiecināmās izmaksas",IF('Lokālā tāme Nr.2'!$Q265="Neattiecināmās",'Lokālā tāme Nr.2'!$M265,0))</f>
        <v>0</v>
      </c>
      <c r="N264" s="5">
        <f>IF($C$4="Neattiecināmās izmaksas",IF('Lokālā tāme Nr.2'!$Q265="Neattiecināmās",'Lokālā tāme Nr.2'!$N265,0))</f>
        <v>0</v>
      </c>
      <c r="O264" s="5">
        <f>IF($C$4="Neattiecināmās izmaksas",IF('Lokālā tāme Nr.2'!$Q265="Neattiecināmās",'Lokālā tāme Nr.2'!$O265,0))</f>
        <v>0</v>
      </c>
      <c r="P264" s="17">
        <f>IF($C$4="Neattiecināmās izmaksas",IF('Lokālā tāme Nr.2'!$Q265="Neattiecināmās",'Lokālā tāme Nr.2'!$P265,0))</f>
        <v>0</v>
      </c>
    </row>
    <row r="265" spans="1:16" ht="12" thickBot="1" x14ac:dyDescent="0.25">
      <c r="A265" s="18">
        <f>IF(P265=0,0,IF(COUNTBLANK(P265)=1,0,COUNTA($P$10:P265)))</f>
        <v>0</v>
      </c>
      <c r="B265" s="5">
        <f>IF($C$4="Neattiecināmās izmaksas",IF('Lokālā tāme Nr.2'!$Q266="Neattiecināmās",'Lokālā tāme Nr.2'!$B266,0))</f>
        <v>0</v>
      </c>
      <c r="C265" s="5">
        <f>IF($C$4="Neattiecināmās izmaksas",IF('Lokālā tāme Nr.2'!$Q266="Neattiecināmās",'Lokālā tāme Nr.2'!$C266,0))</f>
        <v>0</v>
      </c>
      <c r="D265" s="5">
        <f>IF($C$4="Neattiecināmās izmaksas",IF('Lokālā tāme Nr.2'!$Q266="Neattiecināmās",'Lokālā tāme Nr.2'!$D266,0))</f>
        <v>0</v>
      </c>
      <c r="E265" s="17">
        <f>IF($C$4="Neattiecināmās izmaksas",IF('Lokālā tāme Nr.2'!$Q266="Neattiecināmās",'Lokālā tāme Nr.2'!$E266,0))</f>
        <v>0</v>
      </c>
      <c r="F265" s="42">
        <f>IF($C$4="Neattiecināmās izmaksas",IF('Lokālā tāme Nr.2'!$Q266="Neattiecināmās",'Lokālā tāme Nr.2'!$F266,0))</f>
        <v>0</v>
      </c>
      <c r="G265" s="38">
        <f>IF($C$4="Neattiecināmās izmaksas",IF('Lokālā tāme Nr.2'!$Q266="Neattiecināmās",'Lokālā tāme Nr.2'!$G266,0))</f>
        <v>0</v>
      </c>
      <c r="H265" s="38">
        <f>IF($C$4="Neattiecināmās izmaksas",IF('Lokālā tāme Nr.2'!$Q266="Neattiecināmās",'Lokālā tāme Nr.2'!$H266,0))</f>
        <v>0</v>
      </c>
      <c r="I265" s="38">
        <f>IF($C$4="Neattiecināmās izmaksas",IF('Lokālā tāme Nr.2'!$Q266="Neattiecināmās",'Lokālā tāme Nr.2'!$I266,0))</f>
        <v>0</v>
      </c>
      <c r="J265" s="38">
        <f>IF($C$4="Neattiecināmās izmaksas",IF('Lokālā tāme Nr.2'!$Q266="Neattiecināmās",'Lokālā tāme Nr.2'!$J266,0))</f>
        <v>0</v>
      </c>
      <c r="K265" s="43">
        <f>IF($C$4="Neattiecināmās izmaksas",IF('Lokālā tāme Nr.2'!$Q266="Neattiecināmās",'Lokālā tāme Nr.2'!$K266,0))</f>
        <v>0</v>
      </c>
      <c r="L265" s="27">
        <f>IF($C$4="Neattiecināmās izmaksas",IF('Lokālā tāme Nr.2'!$Q266="Neattiecināmās",'Lokālā tāme Nr.2'!$L266,0))</f>
        <v>0</v>
      </c>
      <c r="M265" s="5">
        <f>IF($C$4="Neattiecināmās izmaksas",IF('Lokālā tāme Nr.2'!$Q266="Neattiecināmās",'Lokālā tāme Nr.2'!$M266,0))</f>
        <v>0</v>
      </c>
      <c r="N265" s="5">
        <f>IF($C$4="Neattiecināmās izmaksas",IF('Lokālā tāme Nr.2'!$Q266="Neattiecināmās",'Lokālā tāme Nr.2'!$N266,0))</f>
        <v>0</v>
      </c>
      <c r="O265" s="5">
        <f>IF($C$4="Neattiecināmās izmaksas",IF('Lokālā tāme Nr.2'!$Q266="Neattiecināmās",'Lokālā tāme Nr.2'!$O266,0))</f>
        <v>0</v>
      </c>
      <c r="P265" s="17">
        <f>IF($C$4="Neattiecināmās izmaksas",IF('Lokālā tāme Nr.2'!$Q266="Neattiecināmās",'Lokālā tāme Nr.2'!$P266,0))</f>
        <v>0</v>
      </c>
    </row>
    <row r="266" spans="1:16" ht="12" thickBot="1" x14ac:dyDescent="0.25">
      <c r="A266" s="18">
        <f>IF(P266=0,0,IF(COUNTBLANK(P266)=1,0,COUNTA($P$10:P266)))</f>
        <v>0</v>
      </c>
      <c r="B266" s="5">
        <f>IF($C$4="Neattiecināmās izmaksas",IF('Lokālā tāme Nr.2'!$Q267="Neattiecināmās",'Lokālā tāme Nr.2'!$B267,0))</f>
        <v>0</v>
      </c>
      <c r="C266" s="5">
        <f>IF($C$4="Neattiecināmās izmaksas",IF('Lokālā tāme Nr.2'!$Q267="Neattiecināmās",'Lokālā tāme Nr.2'!$C267,0))</f>
        <v>0</v>
      </c>
      <c r="D266" s="5">
        <f>IF($C$4="Neattiecināmās izmaksas",IF('Lokālā tāme Nr.2'!$Q267="Neattiecināmās",'Lokālā tāme Nr.2'!$D267,0))</f>
        <v>0</v>
      </c>
      <c r="E266" s="17">
        <f>IF($C$4="Neattiecināmās izmaksas",IF('Lokālā tāme Nr.2'!$Q267="Neattiecināmās",'Lokālā tāme Nr.2'!$E267,0))</f>
        <v>0</v>
      </c>
      <c r="F266" s="42">
        <f>IF($C$4="Neattiecināmās izmaksas",IF('Lokālā tāme Nr.2'!$Q267="Neattiecināmās",'Lokālā tāme Nr.2'!$F267,0))</f>
        <v>0</v>
      </c>
      <c r="G266" s="38">
        <f>IF($C$4="Neattiecināmās izmaksas",IF('Lokālā tāme Nr.2'!$Q267="Neattiecināmās",'Lokālā tāme Nr.2'!$G267,0))</f>
        <v>0</v>
      </c>
      <c r="H266" s="38">
        <f>IF($C$4="Neattiecināmās izmaksas",IF('Lokālā tāme Nr.2'!$Q267="Neattiecināmās",'Lokālā tāme Nr.2'!$H267,0))</f>
        <v>0</v>
      </c>
      <c r="I266" s="38">
        <f>IF($C$4="Neattiecināmās izmaksas",IF('Lokālā tāme Nr.2'!$Q267="Neattiecināmās",'Lokālā tāme Nr.2'!$I267,0))</f>
        <v>0</v>
      </c>
      <c r="J266" s="38">
        <f>IF($C$4="Neattiecināmās izmaksas",IF('Lokālā tāme Nr.2'!$Q267="Neattiecināmās",'Lokālā tāme Nr.2'!$J267,0))</f>
        <v>0</v>
      </c>
      <c r="K266" s="43">
        <f>IF($C$4="Neattiecināmās izmaksas",IF('Lokālā tāme Nr.2'!$Q267="Neattiecināmās",'Lokālā tāme Nr.2'!$K267,0))</f>
        <v>0</v>
      </c>
      <c r="L266" s="27">
        <f>IF($C$4="Neattiecināmās izmaksas",IF('Lokālā tāme Nr.2'!$Q267="Neattiecināmās",'Lokālā tāme Nr.2'!$L267,0))</f>
        <v>0</v>
      </c>
      <c r="M266" s="5">
        <f>IF($C$4="Neattiecināmās izmaksas",IF('Lokālā tāme Nr.2'!$Q267="Neattiecināmās",'Lokālā tāme Nr.2'!$M267,0))</f>
        <v>0</v>
      </c>
      <c r="N266" s="5">
        <f>IF($C$4="Neattiecināmās izmaksas",IF('Lokālā tāme Nr.2'!$Q267="Neattiecināmās",'Lokālā tāme Nr.2'!$N267,0))</f>
        <v>0</v>
      </c>
      <c r="O266" s="5">
        <f>IF($C$4="Neattiecināmās izmaksas",IF('Lokālā tāme Nr.2'!$Q267="Neattiecināmās",'Lokālā tāme Nr.2'!$O267,0))</f>
        <v>0</v>
      </c>
      <c r="P266" s="17">
        <f>IF($C$4="Neattiecināmās izmaksas",IF('Lokālā tāme Nr.2'!$Q267="Neattiecināmās",'Lokālā tāme Nr.2'!$P267,0))</f>
        <v>0</v>
      </c>
    </row>
    <row r="267" spans="1:16" ht="12" thickBot="1" x14ac:dyDescent="0.25">
      <c r="A267" s="18">
        <f>IF(P267=0,0,IF(COUNTBLANK(P267)=1,0,COUNTA($P$10:P267)))</f>
        <v>0</v>
      </c>
      <c r="B267" s="5">
        <f>IF($C$4="Neattiecināmās izmaksas",IF('Lokālā tāme Nr.2'!$Q268="Neattiecināmās",'Lokālā tāme Nr.2'!$B268,0))</f>
        <v>0</v>
      </c>
      <c r="C267" s="5">
        <f>IF($C$4="Neattiecināmās izmaksas",IF('Lokālā tāme Nr.2'!$Q268="Neattiecināmās",'Lokālā tāme Nr.2'!$C268,0))</f>
        <v>0</v>
      </c>
      <c r="D267" s="5">
        <f>IF($C$4="Neattiecināmās izmaksas",IF('Lokālā tāme Nr.2'!$Q268="Neattiecināmās",'Lokālā tāme Nr.2'!$D268,0))</f>
        <v>0</v>
      </c>
      <c r="E267" s="17">
        <f>IF($C$4="Neattiecināmās izmaksas",IF('Lokālā tāme Nr.2'!$Q268="Neattiecināmās",'Lokālā tāme Nr.2'!$E268,0))</f>
        <v>0</v>
      </c>
      <c r="F267" s="42">
        <f>IF($C$4="Neattiecināmās izmaksas",IF('Lokālā tāme Nr.2'!$Q268="Neattiecināmās",'Lokālā tāme Nr.2'!$F268,0))</f>
        <v>0</v>
      </c>
      <c r="G267" s="38">
        <f>IF($C$4="Neattiecināmās izmaksas",IF('Lokālā tāme Nr.2'!$Q268="Neattiecināmās",'Lokālā tāme Nr.2'!$G268,0))</f>
        <v>0</v>
      </c>
      <c r="H267" s="38">
        <f>IF($C$4="Neattiecināmās izmaksas",IF('Lokālā tāme Nr.2'!$Q268="Neattiecināmās",'Lokālā tāme Nr.2'!$H268,0))</f>
        <v>0</v>
      </c>
      <c r="I267" s="38">
        <f>IF($C$4="Neattiecināmās izmaksas",IF('Lokālā tāme Nr.2'!$Q268="Neattiecināmās",'Lokālā tāme Nr.2'!$I268,0))</f>
        <v>0</v>
      </c>
      <c r="J267" s="38">
        <f>IF($C$4="Neattiecināmās izmaksas",IF('Lokālā tāme Nr.2'!$Q268="Neattiecināmās",'Lokālā tāme Nr.2'!$J268,0))</f>
        <v>0</v>
      </c>
      <c r="K267" s="43">
        <f>IF($C$4="Neattiecināmās izmaksas",IF('Lokālā tāme Nr.2'!$Q268="Neattiecināmās",'Lokālā tāme Nr.2'!$K268,0))</f>
        <v>0</v>
      </c>
      <c r="L267" s="27">
        <f>IF($C$4="Neattiecināmās izmaksas",IF('Lokālā tāme Nr.2'!$Q268="Neattiecināmās",'Lokālā tāme Nr.2'!$L268,0))</f>
        <v>0</v>
      </c>
      <c r="M267" s="5">
        <f>IF($C$4="Neattiecināmās izmaksas",IF('Lokālā tāme Nr.2'!$Q268="Neattiecināmās",'Lokālā tāme Nr.2'!$M268,0))</f>
        <v>0</v>
      </c>
      <c r="N267" s="5">
        <f>IF($C$4="Neattiecināmās izmaksas",IF('Lokālā tāme Nr.2'!$Q268="Neattiecināmās",'Lokālā tāme Nr.2'!$N268,0))</f>
        <v>0</v>
      </c>
      <c r="O267" s="5">
        <f>IF($C$4="Neattiecināmās izmaksas",IF('Lokālā tāme Nr.2'!$Q268="Neattiecināmās",'Lokālā tāme Nr.2'!$O268,0))</f>
        <v>0</v>
      </c>
      <c r="P267" s="17">
        <f>IF($C$4="Neattiecināmās izmaksas",IF('Lokālā tāme Nr.2'!$Q268="Neattiecināmās",'Lokālā tāme Nr.2'!$P268,0))</f>
        <v>0</v>
      </c>
    </row>
    <row r="268" spans="1:16" ht="12" thickBot="1" x14ac:dyDescent="0.25">
      <c r="A268" s="18">
        <f>IF(P268=0,0,IF(COUNTBLANK(P268)=1,0,COUNTA($P$10:P268)))</f>
        <v>0</v>
      </c>
      <c r="B268" s="5">
        <f>IF($C$4="Neattiecināmās izmaksas",IF('Lokālā tāme Nr.2'!$Q269="Neattiecināmās",'Lokālā tāme Nr.2'!$B269,0))</f>
        <v>0</v>
      </c>
      <c r="C268" s="5">
        <f>IF($C$4="Neattiecināmās izmaksas",IF('Lokālā tāme Nr.2'!$Q269="Neattiecināmās",'Lokālā tāme Nr.2'!$C269,0))</f>
        <v>0</v>
      </c>
      <c r="D268" s="5">
        <f>IF($C$4="Neattiecināmās izmaksas",IF('Lokālā tāme Nr.2'!$Q269="Neattiecināmās",'Lokālā tāme Nr.2'!$D269,0))</f>
        <v>0</v>
      </c>
      <c r="E268" s="17">
        <f>IF($C$4="Neattiecināmās izmaksas",IF('Lokālā tāme Nr.2'!$Q269="Neattiecināmās",'Lokālā tāme Nr.2'!$E269,0))</f>
        <v>0</v>
      </c>
      <c r="F268" s="42">
        <f>IF($C$4="Neattiecināmās izmaksas",IF('Lokālā tāme Nr.2'!$Q269="Neattiecināmās",'Lokālā tāme Nr.2'!$F269,0))</f>
        <v>0</v>
      </c>
      <c r="G268" s="38">
        <f>IF($C$4="Neattiecināmās izmaksas",IF('Lokālā tāme Nr.2'!$Q269="Neattiecināmās",'Lokālā tāme Nr.2'!$G269,0))</f>
        <v>0</v>
      </c>
      <c r="H268" s="38">
        <f>IF($C$4="Neattiecināmās izmaksas",IF('Lokālā tāme Nr.2'!$Q269="Neattiecināmās",'Lokālā tāme Nr.2'!$H269,0))</f>
        <v>0</v>
      </c>
      <c r="I268" s="38">
        <f>IF($C$4="Neattiecināmās izmaksas",IF('Lokālā tāme Nr.2'!$Q269="Neattiecināmās",'Lokālā tāme Nr.2'!$I269,0))</f>
        <v>0</v>
      </c>
      <c r="J268" s="38">
        <f>IF($C$4="Neattiecināmās izmaksas",IF('Lokālā tāme Nr.2'!$Q269="Neattiecināmās",'Lokālā tāme Nr.2'!$J269,0))</f>
        <v>0</v>
      </c>
      <c r="K268" s="43">
        <f>IF($C$4="Neattiecināmās izmaksas",IF('Lokālā tāme Nr.2'!$Q269="Neattiecināmās",'Lokālā tāme Nr.2'!$K269,0))</f>
        <v>0</v>
      </c>
      <c r="L268" s="27">
        <f>IF($C$4="Neattiecināmās izmaksas",IF('Lokālā tāme Nr.2'!$Q269="Neattiecināmās",'Lokālā tāme Nr.2'!$L269,0))</f>
        <v>0</v>
      </c>
      <c r="M268" s="5">
        <f>IF($C$4="Neattiecināmās izmaksas",IF('Lokālā tāme Nr.2'!$Q269="Neattiecināmās",'Lokālā tāme Nr.2'!$M269,0))</f>
        <v>0</v>
      </c>
      <c r="N268" s="5">
        <f>IF($C$4="Neattiecināmās izmaksas",IF('Lokālā tāme Nr.2'!$Q269="Neattiecināmās",'Lokālā tāme Nr.2'!$N269,0))</f>
        <v>0</v>
      </c>
      <c r="O268" s="5">
        <f>IF($C$4="Neattiecināmās izmaksas",IF('Lokālā tāme Nr.2'!$Q269="Neattiecināmās",'Lokālā tāme Nr.2'!$O269,0))</f>
        <v>0</v>
      </c>
      <c r="P268" s="17">
        <f>IF($C$4="Neattiecināmās izmaksas",IF('Lokālā tāme Nr.2'!$Q269="Neattiecināmās",'Lokālā tāme Nr.2'!$P269,0))</f>
        <v>0</v>
      </c>
    </row>
    <row r="269" spans="1:16" ht="12" thickBot="1" x14ac:dyDescent="0.25">
      <c r="A269" s="18">
        <f>IF(P269=0,0,IF(COUNTBLANK(P269)=1,0,COUNTA($P$10:P269)))</f>
        <v>0</v>
      </c>
      <c r="B269" s="5">
        <f>IF($C$4="Neattiecināmās izmaksas",IF('Lokālā tāme Nr.2'!$Q270="Neattiecināmās",'Lokālā tāme Nr.2'!$B270,0))</f>
        <v>0</v>
      </c>
      <c r="C269" s="5">
        <f>IF($C$4="Neattiecināmās izmaksas",IF('Lokālā tāme Nr.2'!$Q270="Neattiecināmās",'Lokālā tāme Nr.2'!$C270,0))</f>
        <v>0</v>
      </c>
      <c r="D269" s="5">
        <f>IF($C$4="Neattiecināmās izmaksas",IF('Lokālā tāme Nr.2'!$Q270="Neattiecināmās",'Lokālā tāme Nr.2'!$D270,0))</f>
        <v>0</v>
      </c>
      <c r="E269" s="17">
        <f>IF($C$4="Neattiecināmās izmaksas",IF('Lokālā tāme Nr.2'!$Q270="Neattiecināmās",'Lokālā tāme Nr.2'!$E270,0))</f>
        <v>0</v>
      </c>
      <c r="F269" s="42">
        <f>IF($C$4="Neattiecināmās izmaksas",IF('Lokālā tāme Nr.2'!$Q270="Neattiecināmās",'Lokālā tāme Nr.2'!$F270,0))</f>
        <v>0</v>
      </c>
      <c r="G269" s="38">
        <f>IF($C$4="Neattiecināmās izmaksas",IF('Lokālā tāme Nr.2'!$Q270="Neattiecināmās",'Lokālā tāme Nr.2'!$G270,0))</f>
        <v>0</v>
      </c>
      <c r="H269" s="38">
        <f>IF($C$4="Neattiecināmās izmaksas",IF('Lokālā tāme Nr.2'!$Q270="Neattiecināmās",'Lokālā tāme Nr.2'!$H270,0))</f>
        <v>0</v>
      </c>
      <c r="I269" s="38">
        <f>IF($C$4="Neattiecināmās izmaksas",IF('Lokālā tāme Nr.2'!$Q270="Neattiecināmās",'Lokālā tāme Nr.2'!$I270,0))</f>
        <v>0</v>
      </c>
      <c r="J269" s="38">
        <f>IF($C$4="Neattiecināmās izmaksas",IF('Lokālā tāme Nr.2'!$Q270="Neattiecināmās",'Lokālā tāme Nr.2'!$J270,0))</f>
        <v>0</v>
      </c>
      <c r="K269" s="43">
        <f>IF($C$4="Neattiecināmās izmaksas",IF('Lokālā tāme Nr.2'!$Q270="Neattiecināmās",'Lokālā tāme Nr.2'!$K270,0))</f>
        <v>0</v>
      </c>
      <c r="L269" s="27">
        <f>IF($C$4="Neattiecināmās izmaksas",IF('Lokālā tāme Nr.2'!$Q270="Neattiecināmās",'Lokālā tāme Nr.2'!$L270,0))</f>
        <v>0</v>
      </c>
      <c r="M269" s="5">
        <f>IF($C$4="Neattiecināmās izmaksas",IF('Lokālā tāme Nr.2'!$Q270="Neattiecināmās",'Lokālā tāme Nr.2'!$M270,0))</f>
        <v>0</v>
      </c>
      <c r="N269" s="5">
        <f>IF($C$4="Neattiecināmās izmaksas",IF('Lokālā tāme Nr.2'!$Q270="Neattiecināmās",'Lokālā tāme Nr.2'!$N270,0))</f>
        <v>0</v>
      </c>
      <c r="O269" s="5">
        <f>IF($C$4="Neattiecināmās izmaksas",IF('Lokālā tāme Nr.2'!$Q270="Neattiecināmās",'Lokālā tāme Nr.2'!$O270,0))</f>
        <v>0</v>
      </c>
      <c r="P269" s="17">
        <f>IF($C$4="Neattiecināmās izmaksas",IF('Lokālā tāme Nr.2'!$Q270="Neattiecināmās",'Lokālā tāme Nr.2'!$P270,0))</f>
        <v>0</v>
      </c>
    </row>
    <row r="270" spans="1:16" ht="12" thickBot="1" x14ac:dyDescent="0.25">
      <c r="A270" s="18">
        <f>IF(P270=0,0,IF(COUNTBLANK(P270)=1,0,COUNTA($P$10:P270)))</f>
        <v>0</v>
      </c>
      <c r="B270" s="5">
        <f>IF($C$4="Neattiecināmās izmaksas",IF('Lokālā tāme Nr.2'!$Q271="Neattiecināmās",'Lokālā tāme Nr.2'!$B271,0))</f>
        <v>0</v>
      </c>
      <c r="C270" s="5">
        <f>IF($C$4="Neattiecināmās izmaksas",IF('Lokālā tāme Nr.2'!$Q271="Neattiecināmās",'Lokālā tāme Nr.2'!$C271,0))</f>
        <v>0</v>
      </c>
      <c r="D270" s="5">
        <f>IF($C$4="Neattiecināmās izmaksas",IF('Lokālā tāme Nr.2'!$Q271="Neattiecināmās",'Lokālā tāme Nr.2'!$D271,0))</f>
        <v>0</v>
      </c>
      <c r="E270" s="17">
        <f>IF($C$4="Neattiecināmās izmaksas",IF('Lokālā tāme Nr.2'!$Q271="Neattiecināmās",'Lokālā tāme Nr.2'!$E271,0))</f>
        <v>0</v>
      </c>
      <c r="F270" s="42">
        <f>IF($C$4="Neattiecināmās izmaksas",IF('Lokālā tāme Nr.2'!$Q271="Neattiecināmās",'Lokālā tāme Nr.2'!$F271,0))</f>
        <v>0</v>
      </c>
      <c r="G270" s="38">
        <f>IF($C$4="Neattiecināmās izmaksas",IF('Lokālā tāme Nr.2'!$Q271="Neattiecināmās",'Lokālā tāme Nr.2'!$G271,0))</f>
        <v>0</v>
      </c>
      <c r="H270" s="38">
        <f>IF($C$4="Neattiecināmās izmaksas",IF('Lokālā tāme Nr.2'!$Q271="Neattiecināmās",'Lokālā tāme Nr.2'!$H271,0))</f>
        <v>0</v>
      </c>
      <c r="I270" s="38">
        <f>IF($C$4="Neattiecināmās izmaksas",IF('Lokālā tāme Nr.2'!$Q271="Neattiecināmās",'Lokālā tāme Nr.2'!$I271,0))</f>
        <v>0</v>
      </c>
      <c r="J270" s="38">
        <f>IF($C$4="Neattiecināmās izmaksas",IF('Lokālā tāme Nr.2'!$Q271="Neattiecināmās",'Lokālā tāme Nr.2'!$J271,0))</f>
        <v>0</v>
      </c>
      <c r="K270" s="43">
        <f>IF($C$4="Neattiecināmās izmaksas",IF('Lokālā tāme Nr.2'!$Q271="Neattiecināmās",'Lokālā tāme Nr.2'!$K271,0))</f>
        <v>0</v>
      </c>
      <c r="L270" s="27">
        <f>IF($C$4="Neattiecināmās izmaksas",IF('Lokālā tāme Nr.2'!$Q271="Neattiecināmās",'Lokālā tāme Nr.2'!$L271,0))</f>
        <v>0</v>
      </c>
      <c r="M270" s="5">
        <f>IF($C$4="Neattiecināmās izmaksas",IF('Lokālā tāme Nr.2'!$Q271="Neattiecināmās",'Lokālā tāme Nr.2'!$M271,0))</f>
        <v>0</v>
      </c>
      <c r="N270" s="5">
        <f>IF($C$4="Neattiecināmās izmaksas",IF('Lokālā tāme Nr.2'!$Q271="Neattiecināmās",'Lokālā tāme Nr.2'!$N271,0))</f>
        <v>0</v>
      </c>
      <c r="O270" s="5">
        <f>IF($C$4="Neattiecināmās izmaksas",IF('Lokālā tāme Nr.2'!$Q271="Neattiecināmās",'Lokālā tāme Nr.2'!$O271,0))</f>
        <v>0</v>
      </c>
      <c r="P270" s="17">
        <f>IF($C$4="Neattiecināmās izmaksas",IF('Lokālā tāme Nr.2'!$Q271="Neattiecināmās",'Lokālā tāme Nr.2'!$P271,0))</f>
        <v>0</v>
      </c>
    </row>
    <row r="271" spans="1:16" ht="12" thickBot="1" x14ac:dyDescent="0.25">
      <c r="A271" s="18">
        <f>IF(P271=0,0,IF(COUNTBLANK(P271)=1,0,COUNTA($P$10:P271)))</f>
        <v>0</v>
      </c>
      <c r="B271" s="5">
        <f>IF($C$4="Neattiecināmās izmaksas",IF('Lokālā tāme Nr.2'!$Q272="Neattiecināmās",'Lokālā tāme Nr.2'!$B272,0))</f>
        <v>0</v>
      </c>
      <c r="C271" s="5">
        <f>IF($C$4="Neattiecināmās izmaksas",IF('Lokālā tāme Nr.2'!$Q272="Neattiecināmās",'Lokālā tāme Nr.2'!$C272,0))</f>
        <v>0</v>
      </c>
      <c r="D271" s="5">
        <f>IF($C$4="Neattiecināmās izmaksas",IF('Lokālā tāme Nr.2'!$Q272="Neattiecināmās",'Lokālā tāme Nr.2'!$D272,0))</f>
        <v>0</v>
      </c>
      <c r="E271" s="17">
        <f>IF($C$4="Neattiecināmās izmaksas",IF('Lokālā tāme Nr.2'!$Q272="Neattiecināmās",'Lokālā tāme Nr.2'!$E272,0))</f>
        <v>0</v>
      </c>
      <c r="F271" s="42">
        <f>IF($C$4="Neattiecināmās izmaksas",IF('Lokālā tāme Nr.2'!$Q272="Neattiecināmās",'Lokālā tāme Nr.2'!$F272,0))</f>
        <v>0</v>
      </c>
      <c r="G271" s="38">
        <f>IF($C$4="Neattiecināmās izmaksas",IF('Lokālā tāme Nr.2'!$Q272="Neattiecināmās",'Lokālā tāme Nr.2'!$G272,0))</f>
        <v>0</v>
      </c>
      <c r="H271" s="38">
        <f>IF($C$4="Neattiecināmās izmaksas",IF('Lokālā tāme Nr.2'!$Q272="Neattiecināmās",'Lokālā tāme Nr.2'!$H272,0))</f>
        <v>0</v>
      </c>
      <c r="I271" s="38">
        <f>IF($C$4="Neattiecināmās izmaksas",IF('Lokālā tāme Nr.2'!$Q272="Neattiecināmās",'Lokālā tāme Nr.2'!$I272,0))</f>
        <v>0</v>
      </c>
      <c r="J271" s="38">
        <f>IF($C$4="Neattiecināmās izmaksas",IF('Lokālā tāme Nr.2'!$Q272="Neattiecināmās",'Lokālā tāme Nr.2'!$J272,0))</f>
        <v>0</v>
      </c>
      <c r="K271" s="43">
        <f>IF($C$4="Neattiecināmās izmaksas",IF('Lokālā tāme Nr.2'!$Q272="Neattiecināmās",'Lokālā tāme Nr.2'!$K272,0))</f>
        <v>0</v>
      </c>
      <c r="L271" s="27">
        <f>IF($C$4="Neattiecināmās izmaksas",IF('Lokālā tāme Nr.2'!$Q272="Neattiecināmās",'Lokālā tāme Nr.2'!$L272,0))</f>
        <v>0</v>
      </c>
      <c r="M271" s="5">
        <f>IF($C$4="Neattiecināmās izmaksas",IF('Lokālā tāme Nr.2'!$Q272="Neattiecināmās",'Lokālā tāme Nr.2'!$M272,0))</f>
        <v>0</v>
      </c>
      <c r="N271" s="5">
        <f>IF($C$4="Neattiecināmās izmaksas",IF('Lokālā tāme Nr.2'!$Q272="Neattiecināmās",'Lokālā tāme Nr.2'!$N272,0))</f>
        <v>0</v>
      </c>
      <c r="O271" s="5">
        <f>IF($C$4="Neattiecināmās izmaksas",IF('Lokālā tāme Nr.2'!$Q272="Neattiecināmās",'Lokālā tāme Nr.2'!$O272,0))</f>
        <v>0</v>
      </c>
      <c r="P271" s="17">
        <f>IF($C$4="Neattiecināmās izmaksas",IF('Lokālā tāme Nr.2'!$Q272="Neattiecināmās",'Lokālā tāme Nr.2'!$P272,0))</f>
        <v>0</v>
      </c>
    </row>
    <row r="272" spans="1:16" ht="12" thickBot="1" x14ac:dyDescent="0.25">
      <c r="A272" s="18">
        <f>IF(P272=0,0,IF(COUNTBLANK(P272)=1,0,COUNTA($P$10:P272)))</f>
        <v>0</v>
      </c>
      <c r="B272" s="5">
        <f>IF($C$4="Neattiecināmās izmaksas",IF('Lokālā tāme Nr.2'!$Q273="Neattiecināmās",'Lokālā tāme Nr.2'!$B273,0))</f>
        <v>0</v>
      </c>
      <c r="C272" s="5">
        <f>IF($C$4="Neattiecināmās izmaksas",IF('Lokālā tāme Nr.2'!$Q273="Neattiecināmās",'Lokālā tāme Nr.2'!$C273,0))</f>
        <v>0</v>
      </c>
      <c r="D272" s="5">
        <f>IF($C$4="Neattiecināmās izmaksas",IF('Lokālā tāme Nr.2'!$Q273="Neattiecināmās",'Lokālā tāme Nr.2'!$D273,0))</f>
        <v>0</v>
      </c>
      <c r="E272" s="17">
        <f>IF($C$4="Neattiecināmās izmaksas",IF('Lokālā tāme Nr.2'!$Q273="Neattiecināmās",'Lokālā tāme Nr.2'!$E273,0))</f>
        <v>0</v>
      </c>
      <c r="F272" s="42">
        <f>IF($C$4="Neattiecināmās izmaksas",IF('Lokālā tāme Nr.2'!$Q273="Neattiecināmās",'Lokālā tāme Nr.2'!$F273,0))</f>
        <v>0</v>
      </c>
      <c r="G272" s="38">
        <f>IF($C$4="Neattiecināmās izmaksas",IF('Lokālā tāme Nr.2'!$Q273="Neattiecināmās",'Lokālā tāme Nr.2'!$G273,0))</f>
        <v>0</v>
      </c>
      <c r="H272" s="38">
        <f>IF($C$4="Neattiecināmās izmaksas",IF('Lokālā tāme Nr.2'!$Q273="Neattiecināmās",'Lokālā tāme Nr.2'!$H273,0))</f>
        <v>0</v>
      </c>
      <c r="I272" s="38">
        <f>IF($C$4="Neattiecināmās izmaksas",IF('Lokālā tāme Nr.2'!$Q273="Neattiecināmās",'Lokālā tāme Nr.2'!$I273,0))</f>
        <v>0</v>
      </c>
      <c r="J272" s="38">
        <f>IF($C$4="Neattiecināmās izmaksas",IF('Lokālā tāme Nr.2'!$Q273="Neattiecināmās",'Lokālā tāme Nr.2'!$J273,0))</f>
        <v>0</v>
      </c>
      <c r="K272" s="43">
        <f>IF($C$4="Neattiecināmās izmaksas",IF('Lokālā tāme Nr.2'!$Q273="Neattiecināmās",'Lokālā tāme Nr.2'!$K273,0))</f>
        <v>0</v>
      </c>
      <c r="L272" s="27">
        <f>IF($C$4="Neattiecināmās izmaksas",IF('Lokālā tāme Nr.2'!$Q273="Neattiecināmās",'Lokālā tāme Nr.2'!$L273,0))</f>
        <v>0</v>
      </c>
      <c r="M272" s="5">
        <f>IF($C$4="Neattiecināmās izmaksas",IF('Lokālā tāme Nr.2'!$Q273="Neattiecināmās",'Lokālā tāme Nr.2'!$M273,0))</f>
        <v>0</v>
      </c>
      <c r="N272" s="5">
        <f>IF($C$4="Neattiecināmās izmaksas",IF('Lokālā tāme Nr.2'!$Q273="Neattiecināmās",'Lokālā tāme Nr.2'!$N273,0))</f>
        <v>0</v>
      </c>
      <c r="O272" s="5">
        <f>IF($C$4="Neattiecināmās izmaksas",IF('Lokālā tāme Nr.2'!$Q273="Neattiecināmās",'Lokālā tāme Nr.2'!$O273,0))</f>
        <v>0</v>
      </c>
      <c r="P272" s="17">
        <f>IF($C$4="Neattiecināmās izmaksas",IF('Lokālā tāme Nr.2'!$Q273="Neattiecināmās",'Lokālā tāme Nr.2'!$P273,0))</f>
        <v>0</v>
      </c>
    </row>
    <row r="273" spans="1:16" ht="12" thickBot="1" x14ac:dyDescent="0.25">
      <c r="A273" s="18">
        <f>IF(P273=0,0,IF(COUNTBLANK(P273)=1,0,COUNTA($P$10:P273)))</f>
        <v>0</v>
      </c>
      <c r="B273" s="5">
        <f>IF($C$4="Neattiecināmās izmaksas",IF('Lokālā tāme Nr.2'!$Q274="Neattiecināmās",'Lokālā tāme Nr.2'!$B274,0))</f>
        <v>0</v>
      </c>
      <c r="C273" s="5">
        <f>IF($C$4="Neattiecināmās izmaksas",IF('Lokālā tāme Nr.2'!$Q274="Neattiecināmās",'Lokālā tāme Nr.2'!$C274,0))</f>
        <v>0</v>
      </c>
      <c r="D273" s="5">
        <f>IF($C$4="Neattiecināmās izmaksas",IF('Lokālā tāme Nr.2'!$Q274="Neattiecināmās",'Lokālā tāme Nr.2'!$D274,0))</f>
        <v>0</v>
      </c>
      <c r="E273" s="17">
        <f>IF($C$4="Neattiecināmās izmaksas",IF('Lokālā tāme Nr.2'!$Q274="Neattiecināmās",'Lokālā tāme Nr.2'!$E274,0))</f>
        <v>0</v>
      </c>
      <c r="F273" s="42">
        <f>IF($C$4="Neattiecināmās izmaksas",IF('Lokālā tāme Nr.2'!$Q274="Neattiecināmās",'Lokālā tāme Nr.2'!$F274,0))</f>
        <v>0</v>
      </c>
      <c r="G273" s="38">
        <f>IF($C$4="Neattiecināmās izmaksas",IF('Lokālā tāme Nr.2'!$Q274="Neattiecināmās",'Lokālā tāme Nr.2'!$G274,0))</f>
        <v>0</v>
      </c>
      <c r="H273" s="38">
        <f>IF($C$4="Neattiecināmās izmaksas",IF('Lokālā tāme Nr.2'!$Q274="Neattiecināmās",'Lokālā tāme Nr.2'!$H274,0))</f>
        <v>0</v>
      </c>
      <c r="I273" s="38">
        <f>IF($C$4="Neattiecināmās izmaksas",IF('Lokālā tāme Nr.2'!$Q274="Neattiecināmās",'Lokālā tāme Nr.2'!$I274,0))</f>
        <v>0</v>
      </c>
      <c r="J273" s="38">
        <f>IF($C$4="Neattiecināmās izmaksas",IF('Lokālā tāme Nr.2'!$Q274="Neattiecināmās",'Lokālā tāme Nr.2'!$J274,0))</f>
        <v>0</v>
      </c>
      <c r="K273" s="43">
        <f>IF($C$4="Neattiecināmās izmaksas",IF('Lokālā tāme Nr.2'!$Q274="Neattiecināmās",'Lokālā tāme Nr.2'!$K274,0))</f>
        <v>0</v>
      </c>
      <c r="L273" s="27">
        <f>IF($C$4="Neattiecināmās izmaksas",IF('Lokālā tāme Nr.2'!$Q274="Neattiecināmās",'Lokālā tāme Nr.2'!$L274,0))</f>
        <v>0</v>
      </c>
      <c r="M273" s="5">
        <f>IF($C$4="Neattiecināmās izmaksas",IF('Lokālā tāme Nr.2'!$Q274="Neattiecināmās",'Lokālā tāme Nr.2'!$M274,0))</f>
        <v>0</v>
      </c>
      <c r="N273" s="5">
        <f>IF($C$4="Neattiecināmās izmaksas",IF('Lokālā tāme Nr.2'!$Q274="Neattiecināmās",'Lokālā tāme Nr.2'!$N274,0))</f>
        <v>0</v>
      </c>
      <c r="O273" s="5">
        <f>IF($C$4="Neattiecināmās izmaksas",IF('Lokālā tāme Nr.2'!$Q274="Neattiecināmās",'Lokālā tāme Nr.2'!$O274,0))</f>
        <v>0</v>
      </c>
      <c r="P273" s="17">
        <f>IF($C$4="Neattiecināmās izmaksas",IF('Lokālā tāme Nr.2'!$Q274="Neattiecināmās",'Lokālā tāme Nr.2'!$P274,0))</f>
        <v>0</v>
      </c>
    </row>
    <row r="274" spans="1:16" ht="12" thickBot="1" x14ac:dyDescent="0.25">
      <c r="A274" s="18">
        <f>IF(P274=0,0,IF(COUNTBLANK(P274)=1,0,COUNTA($P$10:P274)))</f>
        <v>0</v>
      </c>
      <c r="B274" s="5">
        <f>IF($C$4="Neattiecināmās izmaksas",IF('Lokālā tāme Nr.2'!$Q275="Neattiecināmās",'Lokālā tāme Nr.2'!$B275,0))</f>
        <v>0</v>
      </c>
      <c r="C274" s="5">
        <f>IF($C$4="Neattiecināmās izmaksas",IF('Lokālā tāme Nr.2'!$Q275="Neattiecināmās",'Lokālā tāme Nr.2'!$C275,0))</f>
        <v>0</v>
      </c>
      <c r="D274" s="5">
        <f>IF($C$4="Neattiecināmās izmaksas",IF('Lokālā tāme Nr.2'!$Q275="Neattiecināmās",'Lokālā tāme Nr.2'!$D275,0))</f>
        <v>0</v>
      </c>
      <c r="E274" s="17">
        <f>IF($C$4="Neattiecināmās izmaksas",IF('Lokālā tāme Nr.2'!$Q275="Neattiecināmās",'Lokālā tāme Nr.2'!$E275,0))</f>
        <v>0</v>
      </c>
      <c r="F274" s="42">
        <f>IF($C$4="Neattiecināmās izmaksas",IF('Lokālā tāme Nr.2'!$Q275="Neattiecināmās",'Lokālā tāme Nr.2'!$F275,0))</f>
        <v>0</v>
      </c>
      <c r="G274" s="38">
        <f>IF($C$4="Neattiecināmās izmaksas",IF('Lokālā tāme Nr.2'!$Q275="Neattiecināmās",'Lokālā tāme Nr.2'!$G275,0))</f>
        <v>0</v>
      </c>
      <c r="H274" s="38">
        <f>IF($C$4="Neattiecināmās izmaksas",IF('Lokālā tāme Nr.2'!$Q275="Neattiecināmās",'Lokālā tāme Nr.2'!$H275,0))</f>
        <v>0</v>
      </c>
      <c r="I274" s="38">
        <f>IF($C$4="Neattiecināmās izmaksas",IF('Lokālā tāme Nr.2'!$Q275="Neattiecināmās",'Lokālā tāme Nr.2'!$I275,0))</f>
        <v>0</v>
      </c>
      <c r="J274" s="38">
        <f>IF($C$4="Neattiecināmās izmaksas",IF('Lokālā tāme Nr.2'!$Q275="Neattiecināmās",'Lokālā tāme Nr.2'!$J275,0))</f>
        <v>0</v>
      </c>
      <c r="K274" s="43">
        <f>IF($C$4="Neattiecināmās izmaksas",IF('Lokālā tāme Nr.2'!$Q275="Neattiecināmās",'Lokālā tāme Nr.2'!$K275,0))</f>
        <v>0</v>
      </c>
      <c r="L274" s="27">
        <f>IF($C$4="Neattiecināmās izmaksas",IF('Lokālā tāme Nr.2'!$Q275="Neattiecināmās",'Lokālā tāme Nr.2'!$L275,0))</f>
        <v>0</v>
      </c>
      <c r="M274" s="5">
        <f>IF($C$4="Neattiecināmās izmaksas",IF('Lokālā tāme Nr.2'!$Q275="Neattiecināmās",'Lokālā tāme Nr.2'!$M275,0))</f>
        <v>0</v>
      </c>
      <c r="N274" s="5">
        <f>IF($C$4="Neattiecināmās izmaksas",IF('Lokālā tāme Nr.2'!$Q275="Neattiecināmās",'Lokālā tāme Nr.2'!$N275,0))</f>
        <v>0</v>
      </c>
      <c r="O274" s="5">
        <f>IF($C$4="Neattiecināmās izmaksas",IF('Lokālā tāme Nr.2'!$Q275="Neattiecināmās",'Lokālā tāme Nr.2'!$O275,0))</f>
        <v>0</v>
      </c>
      <c r="P274" s="17">
        <f>IF($C$4="Neattiecināmās izmaksas",IF('Lokālā tāme Nr.2'!$Q275="Neattiecināmās",'Lokālā tāme Nr.2'!$P275,0))</f>
        <v>0</v>
      </c>
    </row>
    <row r="275" spans="1:16" ht="12" thickBot="1" x14ac:dyDescent="0.25">
      <c r="A275" s="18">
        <f>IF(P275=0,0,IF(COUNTBLANK(P275)=1,0,COUNTA($P$10:P275)))</f>
        <v>0</v>
      </c>
      <c r="B275" s="5">
        <f>IF($C$4="Neattiecināmās izmaksas",IF('Lokālā tāme Nr.2'!$Q276="Neattiecināmās",'Lokālā tāme Nr.2'!$B276,0))</f>
        <v>0</v>
      </c>
      <c r="C275" s="5">
        <f>IF($C$4="Neattiecināmās izmaksas",IF('Lokālā tāme Nr.2'!$Q276="Neattiecināmās",'Lokālā tāme Nr.2'!$C276,0))</f>
        <v>0</v>
      </c>
      <c r="D275" s="5">
        <f>IF($C$4="Neattiecināmās izmaksas",IF('Lokālā tāme Nr.2'!$Q276="Neattiecināmās",'Lokālā tāme Nr.2'!$D276,0))</f>
        <v>0</v>
      </c>
      <c r="E275" s="17">
        <f>IF($C$4="Neattiecināmās izmaksas",IF('Lokālā tāme Nr.2'!$Q276="Neattiecināmās",'Lokālā tāme Nr.2'!$E276,0))</f>
        <v>0</v>
      </c>
      <c r="F275" s="42">
        <f>IF($C$4="Neattiecināmās izmaksas",IF('Lokālā tāme Nr.2'!$Q276="Neattiecināmās",'Lokālā tāme Nr.2'!$F276,0))</f>
        <v>0</v>
      </c>
      <c r="G275" s="38">
        <f>IF($C$4="Neattiecināmās izmaksas",IF('Lokālā tāme Nr.2'!$Q276="Neattiecināmās",'Lokālā tāme Nr.2'!$G276,0))</f>
        <v>0</v>
      </c>
      <c r="H275" s="38">
        <f>IF($C$4="Neattiecināmās izmaksas",IF('Lokālā tāme Nr.2'!$Q276="Neattiecināmās",'Lokālā tāme Nr.2'!$H276,0))</f>
        <v>0</v>
      </c>
      <c r="I275" s="38">
        <f>IF($C$4="Neattiecināmās izmaksas",IF('Lokālā tāme Nr.2'!$Q276="Neattiecināmās",'Lokālā tāme Nr.2'!$I276,0))</f>
        <v>0</v>
      </c>
      <c r="J275" s="38">
        <f>IF($C$4="Neattiecināmās izmaksas",IF('Lokālā tāme Nr.2'!$Q276="Neattiecināmās",'Lokālā tāme Nr.2'!$J276,0))</f>
        <v>0</v>
      </c>
      <c r="K275" s="43">
        <f>IF($C$4="Neattiecināmās izmaksas",IF('Lokālā tāme Nr.2'!$Q276="Neattiecināmās",'Lokālā tāme Nr.2'!$K276,0))</f>
        <v>0</v>
      </c>
      <c r="L275" s="27">
        <f>IF($C$4="Neattiecināmās izmaksas",IF('Lokālā tāme Nr.2'!$Q276="Neattiecināmās",'Lokālā tāme Nr.2'!$L276,0))</f>
        <v>0</v>
      </c>
      <c r="M275" s="5">
        <f>IF($C$4="Neattiecināmās izmaksas",IF('Lokālā tāme Nr.2'!$Q276="Neattiecināmās",'Lokālā tāme Nr.2'!$M276,0))</f>
        <v>0</v>
      </c>
      <c r="N275" s="5">
        <f>IF($C$4="Neattiecināmās izmaksas",IF('Lokālā tāme Nr.2'!$Q276="Neattiecināmās",'Lokālā tāme Nr.2'!$N276,0))</f>
        <v>0</v>
      </c>
      <c r="O275" s="5">
        <f>IF($C$4="Neattiecināmās izmaksas",IF('Lokālā tāme Nr.2'!$Q276="Neattiecināmās",'Lokālā tāme Nr.2'!$O276,0))</f>
        <v>0</v>
      </c>
      <c r="P275" s="17">
        <f>IF($C$4="Neattiecināmās izmaksas",IF('Lokālā tāme Nr.2'!$Q276="Neattiecināmās",'Lokālā tāme Nr.2'!$P276,0))</f>
        <v>0</v>
      </c>
    </row>
    <row r="276" spans="1:16" ht="12" thickBot="1" x14ac:dyDescent="0.25">
      <c r="A276" s="18">
        <f>IF(P276=0,0,IF(COUNTBLANK(P276)=1,0,COUNTA($P$10:P276)))</f>
        <v>0</v>
      </c>
      <c r="B276" s="5">
        <f>IF($C$4="Neattiecināmās izmaksas",IF('Lokālā tāme Nr.2'!$Q277="Neattiecināmās",'Lokālā tāme Nr.2'!$B277,0))</f>
        <v>0</v>
      </c>
      <c r="C276" s="5">
        <f>IF($C$4="Neattiecināmās izmaksas",IF('Lokālā tāme Nr.2'!$Q277="Neattiecināmās",'Lokālā tāme Nr.2'!$C277,0))</f>
        <v>0</v>
      </c>
      <c r="D276" s="5">
        <f>IF($C$4="Neattiecināmās izmaksas",IF('Lokālā tāme Nr.2'!$Q277="Neattiecināmās",'Lokālā tāme Nr.2'!$D277,0))</f>
        <v>0</v>
      </c>
      <c r="E276" s="17">
        <f>IF($C$4="Neattiecināmās izmaksas",IF('Lokālā tāme Nr.2'!$Q277="Neattiecināmās",'Lokālā tāme Nr.2'!$E277,0))</f>
        <v>0</v>
      </c>
      <c r="F276" s="42">
        <f>IF($C$4="Neattiecināmās izmaksas",IF('Lokālā tāme Nr.2'!$Q277="Neattiecināmās",'Lokālā tāme Nr.2'!$F277,0))</f>
        <v>0</v>
      </c>
      <c r="G276" s="38">
        <f>IF($C$4="Neattiecināmās izmaksas",IF('Lokālā tāme Nr.2'!$Q277="Neattiecināmās",'Lokālā tāme Nr.2'!$G277,0))</f>
        <v>0</v>
      </c>
      <c r="H276" s="38">
        <f>IF($C$4="Neattiecināmās izmaksas",IF('Lokālā tāme Nr.2'!$Q277="Neattiecināmās",'Lokālā tāme Nr.2'!$H277,0))</f>
        <v>0</v>
      </c>
      <c r="I276" s="38">
        <f>IF($C$4="Neattiecināmās izmaksas",IF('Lokālā tāme Nr.2'!$Q277="Neattiecināmās",'Lokālā tāme Nr.2'!$I277,0))</f>
        <v>0</v>
      </c>
      <c r="J276" s="38">
        <f>IF($C$4="Neattiecināmās izmaksas",IF('Lokālā tāme Nr.2'!$Q277="Neattiecināmās",'Lokālā tāme Nr.2'!$J277,0))</f>
        <v>0</v>
      </c>
      <c r="K276" s="43">
        <f>IF($C$4="Neattiecināmās izmaksas",IF('Lokālā tāme Nr.2'!$Q277="Neattiecināmās",'Lokālā tāme Nr.2'!$K277,0))</f>
        <v>0</v>
      </c>
      <c r="L276" s="27">
        <f>IF($C$4="Neattiecināmās izmaksas",IF('Lokālā tāme Nr.2'!$Q277="Neattiecināmās",'Lokālā tāme Nr.2'!$L277,0))</f>
        <v>0</v>
      </c>
      <c r="M276" s="5">
        <f>IF($C$4="Neattiecināmās izmaksas",IF('Lokālā tāme Nr.2'!$Q277="Neattiecināmās",'Lokālā tāme Nr.2'!$M277,0))</f>
        <v>0</v>
      </c>
      <c r="N276" s="5">
        <f>IF($C$4="Neattiecināmās izmaksas",IF('Lokālā tāme Nr.2'!$Q277="Neattiecināmās",'Lokālā tāme Nr.2'!$N277,0))</f>
        <v>0</v>
      </c>
      <c r="O276" s="5">
        <f>IF($C$4="Neattiecināmās izmaksas",IF('Lokālā tāme Nr.2'!$Q277="Neattiecināmās",'Lokālā tāme Nr.2'!$O277,0))</f>
        <v>0</v>
      </c>
      <c r="P276" s="17">
        <f>IF($C$4="Neattiecināmās izmaksas",IF('Lokālā tāme Nr.2'!$Q277="Neattiecināmās",'Lokālā tāme Nr.2'!$P277,0))</f>
        <v>0</v>
      </c>
    </row>
    <row r="277" spans="1:16" ht="12" thickBot="1" x14ac:dyDescent="0.25">
      <c r="A277" s="18">
        <f>IF(P277=0,0,IF(COUNTBLANK(P277)=1,0,COUNTA($P$10:P277)))</f>
        <v>0</v>
      </c>
      <c r="B277" s="5">
        <f>IF($C$4="Neattiecināmās izmaksas",IF('Lokālā tāme Nr.2'!$Q278="Neattiecināmās",'Lokālā tāme Nr.2'!$B278,0))</f>
        <v>0</v>
      </c>
      <c r="C277" s="5">
        <f>IF($C$4="Neattiecināmās izmaksas",IF('Lokālā tāme Nr.2'!$Q278="Neattiecināmās",'Lokālā tāme Nr.2'!$C278,0))</f>
        <v>0</v>
      </c>
      <c r="D277" s="5">
        <f>IF($C$4="Neattiecināmās izmaksas",IF('Lokālā tāme Nr.2'!$Q278="Neattiecināmās",'Lokālā tāme Nr.2'!$D278,0))</f>
        <v>0</v>
      </c>
      <c r="E277" s="17">
        <f>IF($C$4="Neattiecināmās izmaksas",IF('Lokālā tāme Nr.2'!$Q278="Neattiecināmās",'Lokālā tāme Nr.2'!$E278,0))</f>
        <v>0</v>
      </c>
      <c r="F277" s="42">
        <f>IF($C$4="Neattiecināmās izmaksas",IF('Lokālā tāme Nr.2'!$Q278="Neattiecināmās",'Lokālā tāme Nr.2'!$F278,0))</f>
        <v>0</v>
      </c>
      <c r="G277" s="38">
        <f>IF($C$4="Neattiecināmās izmaksas",IF('Lokālā tāme Nr.2'!$Q278="Neattiecināmās",'Lokālā tāme Nr.2'!$G278,0))</f>
        <v>0</v>
      </c>
      <c r="H277" s="38">
        <f>IF($C$4="Neattiecināmās izmaksas",IF('Lokālā tāme Nr.2'!$Q278="Neattiecināmās",'Lokālā tāme Nr.2'!$H278,0))</f>
        <v>0</v>
      </c>
      <c r="I277" s="38">
        <f>IF($C$4="Neattiecināmās izmaksas",IF('Lokālā tāme Nr.2'!$Q278="Neattiecināmās",'Lokālā tāme Nr.2'!$I278,0))</f>
        <v>0</v>
      </c>
      <c r="J277" s="38">
        <f>IF($C$4="Neattiecināmās izmaksas",IF('Lokālā tāme Nr.2'!$Q278="Neattiecināmās",'Lokālā tāme Nr.2'!$J278,0))</f>
        <v>0</v>
      </c>
      <c r="K277" s="43">
        <f>IF($C$4="Neattiecināmās izmaksas",IF('Lokālā tāme Nr.2'!$Q278="Neattiecināmās",'Lokālā tāme Nr.2'!$K278,0))</f>
        <v>0</v>
      </c>
      <c r="L277" s="27">
        <f>IF($C$4="Neattiecināmās izmaksas",IF('Lokālā tāme Nr.2'!$Q278="Neattiecināmās",'Lokālā tāme Nr.2'!$L278,0))</f>
        <v>0</v>
      </c>
      <c r="M277" s="5">
        <f>IF($C$4="Neattiecināmās izmaksas",IF('Lokālā tāme Nr.2'!$Q278="Neattiecināmās",'Lokālā tāme Nr.2'!$M278,0))</f>
        <v>0</v>
      </c>
      <c r="N277" s="5">
        <f>IF($C$4="Neattiecināmās izmaksas",IF('Lokālā tāme Nr.2'!$Q278="Neattiecināmās",'Lokālā tāme Nr.2'!$N278,0))</f>
        <v>0</v>
      </c>
      <c r="O277" s="5">
        <f>IF($C$4="Neattiecināmās izmaksas",IF('Lokālā tāme Nr.2'!$Q278="Neattiecināmās",'Lokālā tāme Nr.2'!$O278,0))</f>
        <v>0</v>
      </c>
      <c r="P277" s="17">
        <f>IF($C$4="Neattiecināmās izmaksas",IF('Lokālā tāme Nr.2'!$Q278="Neattiecināmās",'Lokālā tāme Nr.2'!$P278,0))</f>
        <v>0</v>
      </c>
    </row>
    <row r="278" spans="1:16" ht="12" thickBot="1" x14ac:dyDescent="0.25">
      <c r="A278" s="18">
        <f>IF(P278=0,0,IF(COUNTBLANK(P278)=1,0,COUNTA($P$10:P278)))</f>
        <v>0</v>
      </c>
      <c r="B278" s="5">
        <f>IF($C$4="Neattiecināmās izmaksas",IF('Lokālā tāme Nr.2'!$Q279="Neattiecināmās",'Lokālā tāme Nr.2'!$B279,0))</f>
        <v>0</v>
      </c>
      <c r="C278" s="5">
        <f>IF($C$4="Neattiecināmās izmaksas",IF('Lokālā tāme Nr.2'!$Q279="Neattiecināmās",'Lokālā tāme Nr.2'!$C279,0))</f>
        <v>0</v>
      </c>
      <c r="D278" s="5">
        <f>IF($C$4="Neattiecināmās izmaksas",IF('Lokālā tāme Nr.2'!$Q279="Neattiecināmās",'Lokālā tāme Nr.2'!$D279,0))</f>
        <v>0</v>
      </c>
      <c r="E278" s="17">
        <f>IF($C$4="Neattiecināmās izmaksas",IF('Lokālā tāme Nr.2'!$Q279="Neattiecināmās",'Lokālā tāme Nr.2'!$E279,0))</f>
        <v>0</v>
      </c>
      <c r="F278" s="42">
        <f>IF($C$4="Neattiecināmās izmaksas",IF('Lokālā tāme Nr.2'!$Q279="Neattiecināmās",'Lokālā tāme Nr.2'!$F279,0))</f>
        <v>0</v>
      </c>
      <c r="G278" s="38">
        <f>IF($C$4="Neattiecināmās izmaksas",IF('Lokālā tāme Nr.2'!$Q279="Neattiecināmās",'Lokālā tāme Nr.2'!$G279,0))</f>
        <v>0</v>
      </c>
      <c r="H278" s="38">
        <f>IF($C$4="Neattiecināmās izmaksas",IF('Lokālā tāme Nr.2'!$Q279="Neattiecināmās",'Lokālā tāme Nr.2'!$H279,0))</f>
        <v>0</v>
      </c>
      <c r="I278" s="38">
        <f>IF($C$4="Neattiecināmās izmaksas",IF('Lokālā tāme Nr.2'!$Q279="Neattiecināmās",'Lokālā tāme Nr.2'!$I279,0))</f>
        <v>0</v>
      </c>
      <c r="J278" s="38">
        <f>IF($C$4="Neattiecināmās izmaksas",IF('Lokālā tāme Nr.2'!$Q279="Neattiecināmās",'Lokālā tāme Nr.2'!$J279,0))</f>
        <v>0</v>
      </c>
      <c r="K278" s="43">
        <f>IF($C$4="Neattiecināmās izmaksas",IF('Lokālā tāme Nr.2'!$Q279="Neattiecināmās",'Lokālā tāme Nr.2'!$K279,0))</f>
        <v>0</v>
      </c>
      <c r="L278" s="27">
        <f>IF($C$4="Neattiecināmās izmaksas",IF('Lokālā tāme Nr.2'!$Q279="Neattiecināmās",'Lokālā tāme Nr.2'!$L279,0))</f>
        <v>0</v>
      </c>
      <c r="M278" s="5">
        <f>IF($C$4="Neattiecināmās izmaksas",IF('Lokālā tāme Nr.2'!$Q279="Neattiecināmās",'Lokālā tāme Nr.2'!$M279,0))</f>
        <v>0</v>
      </c>
      <c r="N278" s="5">
        <f>IF($C$4="Neattiecināmās izmaksas",IF('Lokālā tāme Nr.2'!$Q279="Neattiecināmās",'Lokālā tāme Nr.2'!$N279,0))</f>
        <v>0</v>
      </c>
      <c r="O278" s="5">
        <f>IF($C$4="Neattiecināmās izmaksas",IF('Lokālā tāme Nr.2'!$Q279="Neattiecināmās",'Lokālā tāme Nr.2'!$O279,0))</f>
        <v>0</v>
      </c>
      <c r="P278" s="17">
        <f>IF($C$4="Neattiecināmās izmaksas",IF('Lokālā tāme Nr.2'!$Q279="Neattiecināmās",'Lokālā tāme Nr.2'!$P279,0))</f>
        <v>0</v>
      </c>
    </row>
    <row r="279" spans="1:16" ht="12" thickBot="1" x14ac:dyDescent="0.25">
      <c r="A279" s="18">
        <f>IF(P279=0,0,IF(COUNTBLANK(P279)=1,0,COUNTA($P$10:P279)))</f>
        <v>0</v>
      </c>
      <c r="B279" s="5">
        <f>IF($C$4="Neattiecināmās izmaksas",IF('Lokālā tāme Nr.2'!$Q280="Neattiecināmās",'Lokālā tāme Nr.2'!$B280,0))</f>
        <v>0</v>
      </c>
      <c r="C279" s="5">
        <f>IF($C$4="Neattiecināmās izmaksas",IF('Lokālā tāme Nr.2'!$Q280="Neattiecināmās",'Lokālā tāme Nr.2'!$C280,0))</f>
        <v>0</v>
      </c>
      <c r="D279" s="5">
        <f>IF($C$4="Neattiecināmās izmaksas",IF('Lokālā tāme Nr.2'!$Q280="Neattiecināmās",'Lokālā tāme Nr.2'!$D280,0))</f>
        <v>0</v>
      </c>
      <c r="E279" s="17">
        <f>IF($C$4="Neattiecināmās izmaksas",IF('Lokālā tāme Nr.2'!$Q280="Neattiecināmās",'Lokālā tāme Nr.2'!$E280,0))</f>
        <v>0</v>
      </c>
      <c r="F279" s="42">
        <f>IF($C$4="Neattiecināmās izmaksas",IF('Lokālā tāme Nr.2'!$Q280="Neattiecināmās",'Lokālā tāme Nr.2'!$F280,0))</f>
        <v>0</v>
      </c>
      <c r="G279" s="38">
        <f>IF($C$4="Neattiecināmās izmaksas",IF('Lokālā tāme Nr.2'!$Q280="Neattiecināmās",'Lokālā tāme Nr.2'!$G280,0))</f>
        <v>0</v>
      </c>
      <c r="H279" s="38">
        <f>IF($C$4="Neattiecināmās izmaksas",IF('Lokālā tāme Nr.2'!$Q280="Neattiecināmās",'Lokālā tāme Nr.2'!$H280,0))</f>
        <v>0</v>
      </c>
      <c r="I279" s="38">
        <f>IF($C$4="Neattiecināmās izmaksas",IF('Lokālā tāme Nr.2'!$Q280="Neattiecināmās",'Lokālā tāme Nr.2'!$I280,0))</f>
        <v>0</v>
      </c>
      <c r="J279" s="38">
        <f>IF($C$4="Neattiecināmās izmaksas",IF('Lokālā tāme Nr.2'!$Q280="Neattiecināmās",'Lokālā tāme Nr.2'!$J280,0))</f>
        <v>0</v>
      </c>
      <c r="K279" s="43">
        <f>IF($C$4="Neattiecināmās izmaksas",IF('Lokālā tāme Nr.2'!$Q280="Neattiecināmās",'Lokālā tāme Nr.2'!$K280,0))</f>
        <v>0</v>
      </c>
      <c r="L279" s="27">
        <f>IF($C$4="Neattiecināmās izmaksas",IF('Lokālā tāme Nr.2'!$Q280="Neattiecināmās",'Lokālā tāme Nr.2'!$L280,0))</f>
        <v>0</v>
      </c>
      <c r="M279" s="5">
        <f>IF($C$4="Neattiecināmās izmaksas",IF('Lokālā tāme Nr.2'!$Q280="Neattiecināmās",'Lokālā tāme Nr.2'!$M280,0))</f>
        <v>0</v>
      </c>
      <c r="N279" s="5">
        <f>IF($C$4="Neattiecināmās izmaksas",IF('Lokālā tāme Nr.2'!$Q280="Neattiecināmās",'Lokālā tāme Nr.2'!$N280,0))</f>
        <v>0</v>
      </c>
      <c r="O279" s="5">
        <f>IF($C$4="Neattiecināmās izmaksas",IF('Lokālā tāme Nr.2'!$Q280="Neattiecināmās",'Lokālā tāme Nr.2'!$O280,0))</f>
        <v>0</v>
      </c>
      <c r="P279" s="17">
        <f>IF($C$4="Neattiecināmās izmaksas",IF('Lokālā tāme Nr.2'!$Q280="Neattiecināmās",'Lokālā tāme Nr.2'!$P280,0))</f>
        <v>0</v>
      </c>
    </row>
    <row r="280" spans="1:16" ht="12" thickBot="1" x14ac:dyDescent="0.25">
      <c r="A280" s="18">
        <f>IF(P280=0,0,IF(COUNTBLANK(P280)=1,0,COUNTA($P$10:P280)))</f>
        <v>0</v>
      </c>
      <c r="B280" s="5">
        <f>IF($C$4="Neattiecināmās izmaksas",IF('Lokālā tāme Nr.2'!$Q281="Neattiecināmās",'Lokālā tāme Nr.2'!$B281,0))</f>
        <v>0</v>
      </c>
      <c r="C280" s="5">
        <f>IF($C$4="Neattiecināmās izmaksas",IF('Lokālā tāme Nr.2'!$Q281="Neattiecināmās",'Lokālā tāme Nr.2'!$C281,0))</f>
        <v>0</v>
      </c>
      <c r="D280" s="5">
        <f>IF($C$4="Neattiecināmās izmaksas",IF('Lokālā tāme Nr.2'!$Q281="Neattiecināmās",'Lokālā tāme Nr.2'!$D281,0))</f>
        <v>0</v>
      </c>
      <c r="E280" s="17">
        <f>IF($C$4="Neattiecināmās izmaksas",IF('Lokālā tāme Nr.2'!$Q281="Neattiecināmās",'Lokālā tāme Nr.2'!$E281,0))</f>
        <v>0</v>
      </c>
      <c r="F280" s="42">
        <f>IF($C$4="Neattiecināmās izmaksas",IF('Lokālā tāme Nr.2'!$Q281="Neattiecināmās",'Lokālā tāme Nr.2'!$F281,0))</f>
        <v>0</v>
      </c>
      <c r="G280" s="38">
        <f>IF($C$4="Neattiecināmās izmaksas",IF('Lokālā tāme Nr.2'!$Q281="Neattiecināmās",'Lokālā tāme Nr.2'!$G281,0))</f>
        <v>0</v>
      </c>
      <c r="H280" s="38">
        <f>IF($C$4="Neattiecināmās izmaksas",IF('Lokālā tāme Nr.2'!$Q281="Neattiecināmās",'Lokālā tāme Nr.2'!$H281,0))</f>
        <v>0</v>
      </c>
      <c r="I280" s="38">
        <f>IF($C$4="Neattiecināmās izmaksas",IF('Lokālā tāme Nr.2'!$Q281="Neattiecināmās",'Lokālā tāme Nr.2'!$I281,0))</f>
        <v>0</v>
      </c>
      <c r="J280" s="38">
        <f>IF($C$4="Neattiecināmās izmaksas",IF('Lokālā tāme Nr.2'!$Q281="Neattiecināmās",'Lokālā tāme Nr.2'!$J281,0))</f>
        <v>0</v>
      </c>
      <c r="K280" s="43">
        <f>IF($C$4="Neattiecināmās izmaksas",IF('Lokālā tāme Nr.2'!$Q281="Neattiecināmās",'Lokālā tāme Nr.2'!$K281,0))</f>
        <v>0</v>
      </c>
      <c r="L280" s="27">
        <f>IF($C$4="Neattiecināmās izmaksas",IF('Lokālā tāme Nr.2'!$Q281="Neattiecināmās",'Lokālā tāme Nr.2'!$L281,0))</f>
        <v>0</v>
      </c>
      <c r="M280" s="5">
        <f>IF($C$4="Neattiecināmās izmaksas",IF('Lokālā tāme Nr.2'!$Q281="Neattiecināmās",'Lokālā tāme Nr.2'!$M281,0))</f>
        <v>0</v>
      </c>
      <c r="N280" s="5">
        <f>IF($C$4="Neattiecināmās izmaksas",IF('Lokālā tāme Nr.2'!$Q281="Neattiecināmās",'Lokālā tāme Nr.2'!$N281,0))</f>
        <v>0</v>
      </c>
      <c r="O280" s="5">
        <f>IF($C$4="Neattiecināmās izmaksas",IF('Lokālā tāme Nr.2'!$Q281="Neattiecināmās",'Lokālā tāme Nr.2'!$O281,0))</f>
        <v>0</v>
      </c>
      <c r="P280" s="17">
        <f>IF($C$4="Neattiecināmās izmaksas",IF('Lokālā tāme Nr.2'!$Q281="Neattiecināmās",'Lokālā tāme Nr.2'!$P281,0))</f>
        <v>0</v>
      </c>
    </row>
    <row r="281" spans="1:16" ht="12" thickBot="1" x14ac:dyDescent="0.25">
      <c r="A281" s="18">
        <f>IF(P281=0,0,IF(COUNTBLANK(P281)=1,0,COUNTA($P$10:P281)))</f>
        <v>0</v>
      </c>
      <c r="B281" s="5">
        <f>IF($C$4="Neattiecināmās izmaksas",IF('Lokālā tāme Nr.2'!$Q282="Neattiecināmās",'Lokālā tāme Nr.2'!$B282,0))</f>
        <v>0</v>
      </c>
      <c r="C281" s="5">
        <f>IF($C$4="Neattiecināmās izmaksas",IF('Lokālā tāme Nr.2'!$Q282="Neattiecināmās",'Lokālā tāme Nr.2'!$C282,0))</f>
        <v>0</v>
      </c>
      <c r="D281" s="5">
        <f>IF($C$4="Neattiecināmās izmaksas",IF('Lokālā tāme Nr.2'!$Q282="Neattiecināmās",'Lokālā tāme Nr.2'!$D282,0))</f>
        <v>0</v>
      </c>
      <c r="E281" s="17">
        <f>IF($C$4="Neattiecināmās izmaksas",IF('Lokālā tāme Nr.2'!$Q282="Neattiecināmās",'Lokālā tāme Nr.2'!$E282,0))</f>
        <v>0</v>
      </c>
      <c r="F281" s="42">
        <f>IF($C$4="Neattiecināmās izmaksas",IF('Lokālā tāme Nr.2'!$Q282="Neattiecināmās",'Lokālā tāme Nr.2'!$F282,0))</f>
        <v>0</v>
      </c>
      <c r="G281" s="38">
        <f>IF($C$4="Neattiecināmās izmaksas",IF('Lokālā tāme Nr.2'!$Q282="Neattiecināmās",'Lokālā tāme Nr.2'!$G282,0))</f>
        <v>0</v>
      </c>
      <c r="H281" s="38">
        <f>IF($C$4="Neattiecināmās izmaksas",IF('Lokālā tāme Nr.2'!$Q282="Neattiecināmās",'Lokālā tāme Nr.2'!$H282,0))</f>
        <v>0</v>
      </c>
      <c r="I281" s="38">
        <f>IF($C$4="Neattiecināmās izmaksas",IF('Lokālā tāme Nr.2'!$Q282="Neattiecināmās",'Lokālā tāme Nr.2'!$I282,0))</f>
        <v>0</v>
      </c>
      <c r="J281" s="38">
        <f>IF($C$4="Neattiecināmās izmaksas",IF('Lokālā tāme Nr.2'!$Q282="Neattiecināmās",'Lokālā tāme Nr.2'!$J282,0))</f>
        <v>0</v>
      </c>
      <c r="K281" s="43">
        <f>IF($C$4="Neattiecināmās izmaksas",IF('Lokālā tāme Nr.2'!$Q282="Neattiecināmās",'Lokālā tāme Nr.2'!$K282,0))</f>
        <v>0</v>
      </c>
      <c r="L281" s="27">
        <f>IF($C$4="Neattiecināmās izmaksas",IF('Lokālā tāme Nr.2'!$Q282="Neattiecināmās",'Lokālā tāme Nr.2'!$L282,0))</f>
        <v>0</v>
      </c>
      <c r="M281" s="5">
        <f>IF($C$4="Neattiecināmās izmaksas",IF('Lokālā tāme Nr.2'!$Q282="Neattiecināmās",'Lokālā tāme Nr.2'!$M282,0))</f>
        <v>0</v>
      </c>
      <c r="N281" s="5">
        <f>IF($C$4="Neattiecināmās izmaksas",IF('Lokālā tāme Nr.2'!$Q282="Neattiecināmās",'Lokālā tāme Nr.2'!$N282,0))</f>
        <v>0</v>
      </c>
      <c r="O281" s="5">
        <f>IF($C$4="Neattiecināmās izmaksas",IF('Lokālā tāme Nr.2'!$Q282="Neattiecināmās",'Lokālā tāme Nr.2'!$O282,0))</f>
        <v>0</v>
      </c>
      <c r="P281" s="17">
        <f>IF($C$4="Neattiecināmās izmaksas",IF('Lokālā tāme Nr.2'!$Q282="Neattiecināmās",'Lokālā tāme Nr.2'!$P282,0))</f>
        <v>0</v>
      </c>
    </row>
    <row r="282" spans="1:16" ht="12" thickBot="1" x14ac:dyDescent="0.25">
      <c r="A282" s="18">
        <f>IF(P282=0,0,IF(COUNTBLANK(P282)=1,0,COUNTA($P$10:P282)))</f>
        <v>0</v>
      </c>
      <c r="B282" s="5">
        <f>IF($C$4="Neattiecināmās izmaksas",IF('Lokālā tāme Nr.2'!$Q283="Neattiecināmās",'Lokālā tāme Nr.2'!$B283,0))</f>
        <v>0</v>
      </c>
      <c r="C282" s="5">
        <f>IF($C$4="Neattiecināmās izmaksas",IF('Lokālā tāme Nr.2'!$Q283="Neattiecināmās",'Lokālā tāme Nr.2'!$C283,0))</f>
        <v>0</v>
      </c>
      <c r="D282" s="5">
        <f>IF($C$4="Neattiecināmās izmaksas",IF('Lokālā tāme Nr.2'!$Q283="Neattiecināmās",'Lokālā tāme Nr.2'!$D283,0))</f>
        <v>0</v>
      </c>
      <c r="E282" s="17">
        <f>IF($C$4="Neattiecināmās izmaksas",IF('Lokālā tāme Nr.2'!$Q283="Neattiecināmās",'Lokālā tāme Nr.2'!$E283,0))</f>
        <v>0</v>
      </c>
      <c r="F282" s="42">
        <f>IF($C$4="Neattiecināmās izmaksas",IF('Lokālā tāme Nr.2'!$Q283="Neattiecināmās",'Lokālā tāme Nr.2'!$F283,0))</f>
        <v>0</v>
      </c>
      <c r="G282" s="38">
        <f>IF($C$4="Neattiecināmās izmaksas",IF('Lokālā tāme Nr.2'!$Q283="Neattiecināmās",'Lokālā tāme Nr.2'!$G283,0))</f>
        <v>0</v>
      </c>
      <c r="H282" s="38">
        <f>IF($C$4="Neattiecināmās izmaksas",IF('Lokālā tāme Nr.2'!$Q283="Neattiecināmās",'Lokālā tāme Nr.2'!$H283,0))</f>
        <v>0</v>
      </c>
      <c r="I282" s="38">
        <f>IF($C$4="Neattiecināmās izmaksas",IF('Lokālā tāme Nr.2'!$Q283="Neattiecināmās",'Lokālā tāme Nr.2'!$I283,0))</f>
        <v>0</v>
      </c>
      <c r="J282" s="38">
        <f>IF($C$4="Neattiecināmās izmaksas",IF('Lokālā tāme Nr.2'!$Q283="Neattiecināmās",'Lokālā tāme Nr.2'!$J283,0))</f>
        <v>0</v>
      </c>
      <c r="K282" s="43">
        <f>IF($C$4="Neattiecināmās izmaksas",IF('Lokālā tāme Nr.2'!$Q283="Neattiecināmās",'Lokālā tāme Nr.2'!$K283,0))</f>
        <v>0</v>
      </c>
      <c r="L282" s="27">
        <f>IF($C$4="Neattiecināmās izmaksas",IF('Lokālā tāme Nr.2'!$Q283="Neattiecināmās",'Lokālā tāme Nr.2'!$L283,0))</f>
        <v>0</v>
      </c>
      <c r="M282" s="5">
        <f>IF($C$4="Neattiecināmās izmaksas",IF('Lokālā tāme Nr.2'!$Q283="Neattiecināmās",'Lokālā tāme Nr.2'!$M283,0))</f>
        <v>0</v>
      </c>
      <c r="N282" s="5">
        <f>IF($C$4="Neattiecināmās izmaksas",IF('Lokālā tāme Nr.2'!$Q283="Neattiecināmās",'Lokālā tāme Nr.2'!$N283,0))</f>
        <v>0</v>
      </c>
      <c r="O282" s="5">
        <f>IF($C$4="Neattiecināmās izmaksas",IF('Lokālā tāme Nr.2'!$Q283="Neattiecināmās",'Lokālā tāme Nr.2'!$O283,0))</f>
        <v>0</v>
      </c>
      <c r="P282" s="17">
        <f>IF($C$4="Neattiecināmās izmaksas",IF('Lokālā tāme Nr.2'!$Q283="Neattiecināmās",'Lokālā tāme Nr.2'!$P283,0))</f>
        <v>0</v>
      </c>
    </row>
    <row r="283" spans="1:16" ht="12" thickBot="1" x14ac:dyDescent="0.25">
      <c r="A283" s="18">
        <f>IF(P283=0,0,IF(COUNTBLANK(P283)=1,0,COUNTA($P$10:P283)))</f>
        <v>0</v>
      </c>
      <c r="B283" s="5">
        <f>IF($C$4="Neattiecināmās izmaksas",IF('Lokālā tāme Nr.2'!$Q284="Neattiecināmās",'Lokālā tāme Nr.2'!$B284,0))</f>
        <v>0</v>
      </c>
      <c r="C283" s="5">
        <f>IF($C$4="Neattiecināmās izmaksas",IF('Lokālā tāme Nr.2'!$Q284="Neattiecināmās",'Lokālā tāme Nr.2'!$C284,0))</f>
        <v>0</v>
      </c>
      <c r="D283" s="5">
        <f>IF($C$4="Neattiecināmās izmaksas",IF('Lokālā tāme Nr.2'!$Q284="Neattiecināmās",'Lokālā tāme Nr.2'!$D284,0))</f>
        <v>0</v>
      </c>
      <c r="E283" s="17">
        <f>IF($C$4="Neattiecināmās izmaksas",IF('Lokālā tāme Nr.2'!$Q284="Neattiecināmās",'Lokālā tāme Nr.2'!$E284,0))</f>
        <v>0</v>
      </c>
      <c r="F283" s="42">
        <f>IF($C$4="Neattiecināmās izmaksas",IF('Lokālā tāme Nr.2'!$Q284="Neattiecināmās",'Lokālā tāme Nr.2'!$F284,0))</f>
        <v>0</v>
      </c>
      <c r="G283" s="38">
        <f>IF($C$4="Neattiecināmās izmaksas",IF('Lokālā tāme Nr.2'!$Q284="Neattiecināmās",'Lokālā tāme Nr.2'!$G284,0))</f>
        <v>0</v>
      </c>
      <c r="H283" s="38">
        <f>IF($C$4="Neattiecināmās izmaksas",IF('Lokālā tāme Nr.2'!$Q284="Neattiecināmās",'Lokālā tāme Nr.2'!$H284,0))</f>
        <v>0</v>
      </c>
      <c r="I283" s="38">
        <f>IF($C$4="Neattiecināmās izmaksas",IF('Lokālā tāme Nr.2'!$Q284="Neattiecināmās",'Lokālā tāme Nr.2'!$I284,0))</f>
        <v>0</v>
      </c>
      <c r="J283" s="38">
        <f>IF($C$4="Neattiecināmās izmaksas",IF('Lokālā tāme Nr.2'!$Q284="Neattiecināmās",'Lokālā tāme Nr.2'!$J284,0))</f>
        <v>0</v>
      </c>
      <c r="K283" s="43">
        <f>IF($C$4="Neattiecināmās izmaksas",IF('Lokālā tāme Nr.2'!$Q284="Neattiecināmās",'Lokālā tāme Nr.2'!$K284,0))</f>
        <v>0</v>
      </c>
      <c r="L283" s="27">
        <f>IF($C$4="Neattiecināmās izmaksas",IF('Lokālā tāme Nr.2'!$Q284="Neattiecināmās",'Lokālā tāme Nr.2'!$L284,0))</f>
        <v>0</v>
      </c>
      <c r="M283" s="5">
        <f>IF($C$4="Neattiecināmās izmaksas",IF('Lokālā tāme Nr.2'!$Q284="Neattiecināmās",'Lokālā tāme Nr.2'!$M284,0))</f>
        <v>0</v>
      </c>
      <c r="N283" s="5">
        <f>IF($C$4="Neattiecināmās izmaksas",IF('Lokālā tāme Nr.2'!$Q284="Neattiecināmās",'Lokālā tāme Nr.2'!$N284,0))</f>
        <v>0</v>
      </c>
      <c r="O283" s="5">
        <f>IF($C$4="Neattiecināmās izmaksas",IF('Lokālā tāme Nr.2'!$Q284="Neattiecināmās",'Lokālā tāme Nr.2'!$O284,0))</f>
        <v>0</v>
      </c>
      <c r="P283" s="17">
        <f>IF($C$4="Neattiecināmās izmaksas",IF('Lokālā tāme Nr.2'!$Q284="Neattiecināmās",'Lokālā tāme Nr.2'!$P284,0))</f>
        <v>0</v>
      </c>
    </row>
    <row r="284" spans="1:16" ht="12" thickBot="1" x14ac:dyDescent="0.25">
      <c r="A284" s="18">
        <f>IF(P284=0,0,IF(COUNTBLANK(P284)=1,0,COUNTA($P$10:P284)))</f>
        <v>0</v>
      </c>
      <c r="B284" s="5">
        <f>IF($C$4="Neattiecināmās izmaksas",IF('Lokālā tāme Nr.2'!$Q285="Neattiecināmās",'Lokālā tāme Nr.2'!$B285,0))</f>
        <v>0</v>
      </c>
      <c r="C284" s="5">
        <f>IF($C$4="Neattiecināmās izmaksas",IF('Lokālā tāme Nr.2'!$Q285="Neattiecināmās",'Lokālā tāme Nr.2'!$C285,0))</f>
        <v>0</v>
      </c>
      <c r="D284" s="5">
        <f>IF($C$4="Neattiecināmās izmaksas",IF('Lokālā tāme Nr.2'!$Q285="Neattiecināmās",'Lokālā tāme Nr.2'!$D285,0))</f>
        <v>0</v>
      </c>
      <c r="E284" s="17">
        <f>IF($C$4="Neattiecināmās izmaksas",IF('Lokālā tāme Nr.2'!$Q285="Neattiecināmās",'Lokālā tāme Nr.2'!$E285,0))</f>
        <v>0</v>
      </c>
      <c r="F284" s="42">
        <f>IF($C$4="Neattiecināmās izmaksas",IF('Lokālā tāme Nr.2'!$Q285="Neattiecināmās",'Lokālā tāme Nr.2'!$F285,0))</f>
        <v>0</v>
      </c>
      <c r="G284" s="38">
        <f>IF($C$4="Neattiecināmās izmaksas",IF('Lokālā tāme Nr.2'!$Q285="Neattiecināmās",'Lokālā tāme Nr.2'!$G285,0))</f>
        <v>0</v>
      </c>
      <c r="H284" s="38">
        <f>IF($C$4="Neattiecināmās izmaksas",IF('Lokālā tāme Nr.2'!$Q285="Neattiecināmās",'Lokālā tāme Nr.2'!$H285,0))</f>
        <v>0</v>
      </c>
      <c r="I284" s="38">
        <f>IF($C$4="Neattiecināmās izmaksas",IF('Lokālā tāme Nr.2'!$Q285="Neattiecināmās",'Lokālā tāme Nr.2'!$I285,0))</f>
        <v>0</v>
      </c>
      <c r="J284" s="38">
        <f>IF($C$4="Neattiecināmās izmaksas",IF('Lokālā tāme Nr.2'!$Q285="Neattiecināmās",'Lokālā tāme Nr.2'!$J285,0))</f>
        <v>0</v>
      </c>
      <c r="K284" s="43">
        <f>IF($C$4="Neattiecināmās izmaksas",IF('Lokālā tāme Nr.2'!$Q285="Neattiecināmās",'Lokālā tāme Nr.2'!$K285,0))</f>
        <v>0</v>
      </c>
      <c r="L284" s="27">
        <f>IF($C$4="Neattiecināmās izmaksas",IF('Lokālā tāme Nr.2'!$Q285="Neattiecināmās",'Lokālā tāme Nr.2'!$L285,0))</f>
        <v>0</v>
      </c>
      <c r="M284" s="5">
        <f>IF($C$4="Neattiecināmās izmaksas",IF('Lokālā tāme Nr.2'!$Q285="Neattiecināmās",'Lokālā tāme Nr.2'!$M285,0))</f>
        <v>0</v>
      </c>
      <c r="N284" s="5">
        <f>IF($C$4="Neattiecināmās izmaksas",IF('Lokālā tāme Nr.2'!$Q285="Neattiecināmās",'Lokālā tāme Nr.2'!$N285,0))</f>
        <v>0</v>
      </c>
      <c r="O284" s="5">
        <f>IF($C$4="Neattiecināmās izmaksas",IF('Lokālā tāme Nr.2'!$Q285="Neattiecināmās",'Lokālā tāme Nr.2'!$O285,0))</f>
        <v>0</v>
      </c>
      <c r="P284" s="17">
        <f>IF($C$4="Neattiecināmās izmaksas",IF('Lokālā tāme Nr.2'!$Q285="Neattiecināmās",'Lokālā tāme Nr.2'!$P285,0))</f>
        <v>0</v>
      </c>
    </row>
    <row r="285" spans="1:16" ht="12" thickBot="1" x14ac:dyDescent="0.25">
      <c r="A285" s="18">
        <f>IF(P285=0,0,IF(COUNTBLANK(P285)=1,0,COUNTA($P$10:P285)))</f>
        <v>0</v>
      </c>
      <c r="B285" s="5">
        <f>IF($C$4="Neattiecināmās izmaksas",IF('Lokālā tāme Nr.2'!$Q286="Neattiecināmās",'Lokālā tāme Nr.2'!$B286,0))</f>
        <v>0</v>
      </c>
      <c r="C285" s="5">
        <f>IF($C$4="Neattiecināmās izmaksas",IF('Lokālā tāme Nr.2'!$Q286="Neattiecināmās",'Lokālā tāme Nr.2'!$C286,0))</f>
        <v>0</v>
      </c>
      <c r="D285" s="5">
        <f>IF($C$4="Neattiecināmās izmaksas",IF('Lokālā tāme Nr.2'!$Q286="Neattiecināmās",'Lokālā tāme Nr.2'!$D286,0))</f>
        <v>0</v>
      </c>
      <c r="E285" s="17">
        <f>IF($C$4="Neattiecināmās izmaksas",IF('Lokālā tāme Nr.2'!$Q286="Neattiecināmās",'Lokālā tāme Nr.2'!$E286,0))</f>
        <v>0</v>
      </c>
      <c r="F285" s="42">
        <f>IF($C$4="Neattiecināmās izmaksas",IF('Lokālā tāme Nr.2'!$Q286="Neattiecināmās",'Lokālā tāme Nr.2'!$F286,0))</f>
        <v>0</v>
      </c>
      <c r="G285" s="38">
        <f>IF($C$4="Neattiecināmās izmaksas",IF('Lokālā tāme Nr.2'!$Q286="Neattiecināmās",'Lokālā tāme Nr.2'!$G286,0))</f>
        <v>0</v>
      </c>
      <c r="H285" s="38">
        <f>IF($C$4="Neattiecināmās izmaksas",IF('Lokālā tāme Nr.2'!$Q286="Neattiecināmās",'Lokālā tāme Nr.2'!$H286,0))</f>
        <v>0</v>
      </c>
      <c r="I285" s="38">
        <f>IF($C$4="Neattiecināmās izmaksas",IF('Lokālā tāme Nr.2'!$Q286="Neattiecināmās",'Lokālā tāme Nr.2'!$I286,0))</f>
        <v>0</v>
      </c>
      <c r="J285" s="38">
        <f>IF($C$4="Neattiecināmās izmaksas",IF('Lokālā tāme Nr.2'!$Q286="Neattiecināmās",'Lokālā tāme Nr.2'!$J286,0))</f>
        <v>0</v>
      </c>
      <c r="K285" s="43">
        <f>IF($C$4="Neattiecināmās izmaksas",IF('Lokālā tāme Nr.2'!$Q286="Neattiecināmās",'Lokālā tāme Nr.2'!$K286,0))</f>
        <v>0</v>
      </c>
      <c r="L285" s="27">
        <f>IF($C$4="Neattiecināmās izmaksas",IF('Lokālā tāme Nr.2'!$Q286="Neattiecināmās",'Lokālā tāme Nr.2'!$L286,0))</f>
        <v>0</v>
      </c>
      <c r="M285" s="5">
        <f>IF($C$4="Neattiecināmās izmaksas",IF('Lokālā tāme Nr.2'!$Q286="Neattiecināmās",'Lokālā tāme Nr.2'!$M286,0))</f>
        <v>0</v>
      </c>
      <c r="N285" s="5">
        <f>IF($C$4="Neattiecināmās izmaksas",IF('Lokālā tāme Nr.2'!$Q286="Neattiecināmās",'Lokālā tāme Nr.2'!$N286,0))</f>
        <v>0</v>
      </c>
      <c r="O285" s="5">
        <f>IF($C$4="Neattiecināmās izmaksas",IF('Lokālā tāme Nr.2'!$Q286="Neattiecināmās",'Lokālā tāme Nr.2'!$O286,0))</f>
        <v>0</v>
      </c>
      <c r="P285" s="17">
        <f>IF($C$4="Neattiecināmās izmaksas",IF('Lokālā tāme Nr.2'!$Q286="Neattiecināmās",'Lokālā tāme Nr.2'!$P286,0))</f>
        <v>0</v>
      </c>
    </row>
    <row r="286" spans="1:16" ht="12" thickBot="1" x14ac:dyDescent="0.25">
      <c r="A286" s="18">
        <f>IF(P286=0,0,IF(COUNTBLANK(P286)=1,0,COUNTA($P$10:P286)))</f>
        <v>0</v>
      </c>
      <c r="B286" s="5">
        <f>IF($C$4="Neattiecināmās izmaksas",IF('Lokālā tāme Nr.2'!$Q287="Neattiecināmās",'Lokālā tāme Nr.2'!$B287,0))</f>
        <v>0</v>
      </c>
      <c r="C286" s="5">
        <f>IF($C$4="Neattiecināmās izmaksas",IF('Lokālā tāme Nr.2'!$Q287="Neattiecināmās",'Lokālā tāme Nr.2'!$C287,0))</f>
        <v>0</v>
      </c>
      <c r="D286" s="5">
        <f>IF($C$4="Neattiecināmās izmaksas",IF('Lokālā tāme Nr.2'!$Q287="Neattiecināmās",'Lokālā tāme Nr.2'!$D287,0))</f>
        <v>0</v>
      </c>
      <c r="E286" s="17">
        <f>IF($C$4="Neattiecināmās izmaksas",IF('Lokālā tāme Nr.2'!$Q287="Neattiecināmās",'Lokālā tāme Nr.2'!$E287,0))</f>
        <v>0</v>
      </c>
      <c r="F286" s="42">
        <f>IF($C$4="Neattiecināmās izmaksas",IF('Lokālā tāme Nr.2'!$Q287="Neattiecināmās",'Lokālā tāme Nr.2'!$F287,0))</f>
        <v>0</v>
      </c>
      <c r="G286" s="38">
        <f>IF($C$4="Neattiecināmās izmaksas",IF('Lokālā tāme Nr.2'!$Q287="Neattiecināmās",'Lokālā tāme Nr.2'!$G287,0))</f>
        <v>0</v>
      </c>
      <c r="H286" s="38">
        <f>IF($C$4="Neattiecināmās izmaksas",IF('Lokālā tāme Nr.2'!$Q287="Neattiecināmās",'Lokālā tāme Nr.2'!$H287,0))</f>
        <v>0</v>
      </c>
      <c r="I286" s="38">
        <f>IF($C$4="Neattiecināmās izmaksas",IF('Lokālā tāme Nr.2'!$Q287="Neattiecināmās",'Lokālā tāme Nr.2'!$I287,0))</f>
        <v>0</v>
      </c>
      <c r="J286" s="38">
        <f>IF($C$4="Neattiecināmās izmaksas",IF('Lokālā tāme Nr.2'!$Q287="Neattiecināmās",'Lokālā tāme Nr.2'!$J287,0))</f>
        <v>0</v>
      </c>
      <c r="K286" s="43">
        <f>IF($C$4="Neattiecināmās izmaksas",IF('Lokālā tāme Nr.2'!$Q287="Neattiecināmās",'Lokālā tāme Nr.2'!$K287,0))</f>
        <v>0</v>
      </c>
      <c r="L286" s="27">
        <f>IF($C$4="Neattiecināmās izmaksas",IF('Lokālā tāme Nr.2'!$Q287="Neattiecināmās",'Lokālā tāme Nr.2'!$L287,0))</f>
        <v>0</v>
      </c>
      <c r="M286" s="5">
        <f>IF($C$4="Neattiecināmās izmaksas",IF('Lokālā tāme Nr.2'!$Q287="Neattiecināmās",'Lokālā tāme Nr.2'!$M287,0))</f>
        <v>0</v>
      </c>
      <c r="N286" s="5">
        <f>IF($C$4="Neattiecināmās izmaksas",IF('Lokālā tāme Nr.2'!$Q287="Neattiecināmās",'Lokālā tāme Nr.2'!$N287,0))</f>
        <v>0</v>
      </c>
      <c r="O286" s="5">
        <f>IF($C$4="Neattiecināmās izmaksas",IF('Lokālā tāme Nr.2'!$Q287="Neattiecināmās",'Lokālā tāme Nr.2'!$O287,0))</f>
        <v>0</v>
      </c>
      <c r="P286" s="17">
        <f>IF($C$4="Neattiecināmās izmaksas",IF('Lokālā tāme Nr.2'!$Q287="Neattiecināmās",'Lokālā tāme Nr.2'!$P287,0))</f>
        <v>0</v>
      </c>
    </row>
    <row r="287" spans="1:16" ht="12" thickBot="1" x14ac:dyDescent="0.25">
      <c r="A287" s="18">
        <f>IF(P287=0,0,IF(COUNTBLANK(P287)=1,0,COUNTA($P$10:P287)))</f>
        <v>0</v>
      </c>
      <c r="B287" s="5">
        <f>IF($C$4="Neattiecināmās izmaksas",IF('Lokālā tāme Nr.2'!$Q288="Neattiecināmās",'Lokālā tāme Nr.2'!$B288,0))</f>
        <v>0</v>
      </c>
      <c r="C287" s="5">
        <f>IF($C$4="Neattiecināmās izmaksas",IF('Lokālā tāme Nr.2'!$Q288="Neattiecināmās",'Lokālā tāme Nr.2'!$C288,0))</f>
        <v>0</v>
      </c>
      <c r="D287" s="5">
        <f>IF($C$4="Neattiecināmās izmaksas",IF('Lokālā tāme Nr.2'!$Q288="Neattiecināmās",'Lokālā tāme Nr.2'!$D288,0))</f>
        <v>0</v>
      </c>
      <c r="E287" s="17">
        <f>IF($C$4="Neattiecināmās izmaksas",IF('Lokālā tāme Nr.2'!$Q288="Neattiecināmās",'Lokālā tāme Nr.2'!$E288,0))</f>
        <v>0</v>
      </c>
      <c r="F287" s="42">
        <f>IF($C$4="Neattiecināmās izmaksas",IF('Lokālā tāme Nr.2'!$Q288="Neattiecināmās",'Lokālā tāme Nr.2'!$F288,0))</f>
        <v>0</v>
      </c>
      <c r="G287" s="38">
        <f>IF($C$4="Neattiecināmās izmaksas",IF('Lokālā tāme Nr.2'!$Q288="Neattiecināmās",'Lokālā tāme Nr.2'!$G288,0))</f>
        <v>0</v>
      </c>
      <c r="H287" s="38">
        <f>IF($C$4="Neattiecināmās izmaksas",IF('Lokālā tāme Nr.2'!$Q288="Neattiecināmās",'Lokālā tāme Nr.2'!$H288,0))</f>
        <v>0</v>
      </c>
      <c r="I287" s="38">
        <f>IF($C$4="Neattiecināmās izmaksas",IF('Lokālā tāme Nr.2'!$Q288="Neattiecināmās",'Lokālā tāme Nr.2'!$I288,0))</f>
        <v>0</v>
      </c>
      <c r="J287" s="38">
        <f>IF($C$4="Neattiecināmās izmaksas",IF('Lokālā tāme Nr.2'!$Q288="Neattiecināmās",'Lokālā tāme Nr.2'!$J288,0))</f>
        <v>0</v>
      </c>
      <c r="K287" s="43">
        <f>IF($C$4="Neattiecināmās izmaksas",IF('Lokālā tāme Nr.2'!$Q288="Neattiecināmās",'Lokālā tāme Nr.2'!$K288,0))</f>
        <v>0</v>
      </c>
      <c r="L287" s="27">
        <f>IF($C$4="Neattiecināmās izmaksas",IF('Lokālā tāme Nr.2'!$Q288="Neattiecināmās",'Lokālā tāme Nr.2'!$L288,0))</f>
        <v>0</v>
      </c>
      <c r="M287" s="5">
        <f>IF($C$4="Neattiecināmās izmaksas",IF('Lokālā tāme Nr.2'!$Q288="Neattiecināmās",'Lokālā tāme Nr.2'!$M288,0))</f>
        <v>0</v>
      </c>
      <c r="N287" s="5">
        <f>IF($C$4="Neattiecināmās izmaksas",IF('Lokālā tāme Nr.2'!$Q288="Neattiecināmās",'Lokālā tāme Nr.2'!$N288,0))</f>
        <v>0</v>
      </c>
      <c r="O287" s="5">
        <f>IF($C$4="Neattiecināmās izmaksas",IF('Lokālā tāme Nr.2'!$Q288="Neattiecināmās",'Lokālā tāme Nr.2'!$O288,0))</f>
        <v>0</v>
      </c>
      <c r="P287" s="17">
        <f>IF($C$4="Neattiecināmās izmaksas",IF('Lokālā tāme Nr.2'!$Q288="Neattiecināmās",'Lokālā tāme Nr.2'!$P288,0))</f>
        <v>0</v>
      </c>
    </row>
    <row r="288" spans="1:16" ht="12" thickBot="1" x14ac:dyDescent="0.25">
      <c r="A288" s="18">
        <f>IF(P288=0,0,IF(COUNTBLANK(P288)=1,0,COUNTA($P$10:P288)))</f>
        <v>0</v>
      </c>
      <c r="B288" s="5">
        <f>IF($C$4="Neattiecināmās izmaksas",IF('Lokālā tāme Nr.2'!$Q289="Neattiecināmās",'Lokālā tāme Nr.2'!$B289,0))</f>
        <v>0</v>
      </c>
      <c r="C288" s="5">
        <f>IF($C$4="Neattiecināmās izmaksas",IF('Lokālā tāme Nr.2'!$Q289="Neattiecināmās",'Lokālā tāme Nr.2'!$C289,0))</f>
        <v>0</v>
      </c>
      <c r="D288" s="5">
        <f>IF($C$4="Neattiecināmās izmaksas",IF('Lokālā tāme Nr.2'!$Q289="Neattiecināmās",'Lokālā tāme Nr.2'!$D289,0))</f>
        <v>0</v>
      </c>
      <c r="E288" s="17">
        <f>IF($C$4="Neattiecināmās izmaksas",IF('Lokālā tāme Nr.2'!$Q289="Neattiecināmās",'Lokālā tāme Nr.2'!$E289,0))</f>
        <v>0</v>
      </c>
      <c r="F288" s="42">
        <f>IF($C$4="Neattiecināmās izmaksas",IF('Lokālā tāme Nr.2'!$Q289="Neattiecināmās",'Lokālā tāme Nr.2'!$F289,0))</f>
        <v>0</v>
      </c>
      <c r="G288" s="38">
        <f>IF($C$4="Neattiecināmās izmaksas",IF('Lokālā tāme Nr.2'!$Q289="Neattiecināmās",'Lokālā tāme Nr.2'!$G289,0))</f>
        <v>0</v>
      </c>
      <c r="H288" s="38">
        <f>IF($C$4="Neattiecināmās izmaksas",IF('Lokālā tāme Nr.2'!$Q289="Neattiecināmās",'Lokālā tāme Nr.2'!$H289,0))</f>
        <v>0</v>
      </c>
      <c r="I288" s="38">
        <f>IF($C$4="Neattiecināmās izmaksas",IF('Lokālā tāme Nr.2'!$Q289="Neattiecināmās",'Lokālā tāme Nr.2'!$I289,0))</f>
        <v>0</v>
      </c>
      <c r="J288" s="38">
        <f>IF($C$4="Neattiecināmās izmaksas",IF('Lokālā tāme Nr.2'!$Q289="Neattiecināmās",'Lokālā tāme Nr.2'!$J289,0))</f>
        <v>0</v>
      </c>
      <c r="K288" s="43">
        <f>IF($C$4="Neattiecināmās izmaksas",IF('Lokālā tāme Nr.2'!$Q289="Neattiecināmās",'Lokālā tāme Nr.2'!$K289,0))</f>
        <v>0</v>
      </c>
      <c r="L288" s="27">
        <f>IF($C$4="Neattiecināmās izmaksas",IF('Lokālā tāme Nr.2'!$Q289="Neattiecināmās",'Lokālā tāme Nr.2'!$L289,0))</f>
        <v>0</v>
      </c>
      <c r="M288" s="5">
        <f>IF($C$4="Neattiecināmās izmaksas",IF('Lokālā tāme Nr.2'!$Q289="Neattiecināmās",'Lokālā tāme Nr.2'!$M289,0))</f>
        <v>0</v>
      </c>
      <c r="N288" s="5">
        <f>IF($C$4="Neattiecināmās izmaksas",IF('Lokālā tāme Nr.2'!$Q289="Neattiecināmās",'Lokālā tāme Nr.2'!$N289,0))</f>
        <v>0</v>
      </c>
      <c r="O288" s="5">
        <f>IF($C$4="Neattiecināmās izmaksas",IF('Lokālā tāme Nr.2'!$Q289="Neattiecināmās",'Lokālā tāme Nr.2'!$O289,0))</f>
        <v>0</v>
      </c>
      <c r="P288" s="17">
        <f>IF($C$4="Neattiecināmās izmaksas",IF('Lokālā tāme Nr.2'!$Q289="Neattiecināmās",'Lokālā tāme Nr.2'!$P289,0))</f>
        <v>0</v>
      </c>
    </row>
    <row r="289" spans="1:16" ht="12" thickBot="1" x14ac:dyDescent="0.25">
      <c r="A289" s="18">
        <f>IF(P289=0,0,IF(COUNTBLANK(P289)=1,0,COUNTA($P$10:P289)))</f>
        <v>0</v>
      </c>
      <c r="B289" s="5">
        <f>IF($C$4="Neattiecināmās izmaksas",IF('Lokālā tāme Nr.2'!$Q290="Neattiecināmās",'Lokālā tāme Nr.2'!$B290,0))</f>
        <v>0</v>
      </c>
      <c r="C289" s="5">
        <f>IF($C$4="Neattiecināmās izmaksas",IF('Lokālā tāme Nr.2'!$Q290="Neattiecināmās",'Lokālā tāme Nr.2'!$C290,0))</f>
        <v>0</v>
      </c>
      <c r="D289" s="5">
        <f>IF($C$4="Neattiecināmās izmaksas",IF('Lokālā tāme Nr.2'!$Q290="Neattiecināmās",'Lokālā tāme Nr.2'!$D290,0))</f>
        <v>0</v>
      </c>
      <c r="E289" s="17">
        <f>IF($C$4="Neattiecināmās izmaksas",IF('Lokālā tāme Nr.2'!$Q290="Neattiecināmās",'Lokālā tāme Nr.2'!$E290,0))</f>
        <v>0</v>
      </c>
      <c r="F289" s="42">
        <f>IF($C$4="Neattiecināmās izmaksas",IF('Lokālā tāme Nr.2'!$Q290="Neattiecināmās",'Lokālā tāme Nr.2'!$F290,0))</f>
        <v>0</v>
      </c>
      <c r="G289" s="38">
        <f>IF($C$4="Neattiecināmās izmaksas",IF('Lokālā tāme Nr.2'!$Q290="Neattiecināmās",'Lokālā tāme Nr.2'!$G290,0))</f>
        <v>0</v>
      </c>
      <c r="H289" s="38">
        <f>IF($C$4="Neattiecināmās izmaksas",IF('Lokālā tāme Nr.2'!$Q290="Neattiecināmās",'Lokālā tāme Nr.2'!$H290,0))</f>
        <v>0</v>
      </c>
      <c r="I289" s="38">
        <f>IF($C$4="Neattiecināmās izmaksas",IF('Lokālā tāme Nr.2'!$Q290="Neattiecināmās",'Lokālā tāme Nr.2'!$I290,0))</f>
        <v>0</v>
      </c>
      <c r="J289" s="38">
        <f>IF($C$4="Neattiecināmās izmaksas",IF('Lokālā tāme Nr.2'!$Q290="Neattiecināmās",'Lokālā tāme Nr.2'!$J290,0))</f>
        <v>0</v>
      </c>
      <c r="K289" s="43">
        <f>IF($C$4="Neattiecināmās izmaksas",IF('Lokālā tāme Nr.2'!$Q290="Neattiecināmās",'Lokālā tāme Nr.2'!$K290,0))</f>
        <v>0</v>
      </c>
      <c r="L289" s="27">
        <f>IF($C$4="Neattiecināmās izmaksas",IF('Lokālā tāme Nr.2'!$Q290="Neattiecināmās",'Lokālā tāme Nr.2'!$L290,0))</f>
        <v>0</v>
      </c>
      <c r="M289" s="5">
        <f>IF($C$4="Neattiecināmās izmaksas",IF('Lokālā tāme Nr.2'!$Q290="Neattiecināmās",'Lokālā tāme Nr.2'!$M290,0))</f>
        <v>0</v>
      </c>
      <c r="N289" s="5">
        <f>IF($C$4="Neattiecināmās izmaksas",IF('Lokālā tāme Nr.2'!$Q290="Neattiecināmās",'Lokālā tāme Nr.2'!$N290,0))</f>
        <v>0</v>
      </c>
      <c r="O289" s="5">
        <f>IF($C$4="Neattiecināmās izmaksas",IF('Lokālā tāme Nr.2'!$Q290="Neattiecināmās",'Lokālā tāme Nr.2'!$O290,0))</f>
        <v>0</v>
      </c>
      <c r="P289" s="17">
        <f>IF($C$4="Neattiecināmās izmaksas",IF('Lokālā tāme Nr.2'!$Q290="Neattiecināmās",'Lokālā tāme Nr.2'!$P290,0))</f>
        <v>0</v>
      </c>
    </row>
    <row r="290" spans="1:16" ht="12" thickBot="1" x14ac:dyDescent="0.25">
      <c r="A290" s="18">
        <f>IF(P290=0,0,IF(COUNTBLANK(P290)=1,0,COUNTA($P$10:P290)))</f>
        <v>0</v>
      </c>
      <c r="B290" s="5">
        <f>IF($C$4="Neattiecināmās izmaksas",IF('Lokālā tāme Nr.2'!$Q291="Neattiecināmās",'Lokālā tāme Nr.2'!$B291,0))</f>
        <v>0</v>
      </c>
      <c r="C290" s="5">
        <f>IF($C$4="Neattiecināmās izmaksas",IF('Lokālā tāme Nr.2'!$Q291="Neattiecināmās",'Lokālā tāme Nr.2'!$C291,0))</f>
        <v>0</v>
      </c>
      <c r="D290" s="5">
        <f>IF($C$4="Neattiecināmās izmaksas",IF('Lokālā tāme Nr.2'!$Q291="Neattiecināmās",'Lokālā tāme Nr.2'!$D291,0))</f>
        <v>0</v>
      </c>
      <c r="E290" s="17">
        <f>IF($C$4="Neattiecināmās izmaksas",IF('Lokālā tāme Nr.2'!$Q291="Neattiecināmās",'Lokālā tāme Nr.2'!$E291,0))</f>
        <v>0</v>
      </c>
      <c r="F290" s="42">
        <f>IF($C$4="Neattiecināmās izmaksas",IF('Lokālā tāme Nr.2'!$Q291="Neattiecināmās",'Lokālā tāme Nr.2'!$F291,0))</f>
        <v>0</v>
      </c>
      <c r="G290" s="38">
        <f>IF($C$4="Neattiecināmās izmaksas",IF('Lokālā tāme Nr.2'!$Q291="Neattiecināmās",'Lokālā tāme Nr.2'!$G291,0))</f>
        <v>0</v>
      </c>
      <c r="H290" s="38">
        <f>IF($C$4="Neattiecināmās izmaksas",IF('Lokālā tāme Nr.2'!$Q291="Neattiecināmās",'Lokālā tāme Nr.2'!$H291,0))</f>
        <v>0</v>
      </c>
      <c r="I290" s="38">
        <f>IF($C$4="Neattiecināmās izmaksas",IF('Lokālā tāme Nr.2'!$Q291="Neattiecināmās",'Lokālā tāme Nr.2'!$I291,0))</f>
        <v>0</v>
      </c>
      <c r="J290" s="38">
        <f>IF($C$4="Neattiecināmās izmaksas",IF('Lokālā tāme Nr.2'!$Q291="Neattiecināmās",'Lokālā tāme Nr.2'!$J291,0))</f>
        <v>0</v>
      </c>
      <c r="K290" s="43">
        <f>IF($C$4="Neattiecināmās izmaksas",IF('Lokālā tāme Nr.2'!$Q291="Neattiecināmās",'Lokālā tāme Nr.2'!$K291,0))</f>
        <v>0</v>
      </c>
      <c r="L290" s="27">
        <f>IF($C$4="Neattiecināmās izmaksas",IF('Lokālā tāme Nr.2'!$Q291="Neattiecināmās",'Lokālā tāme Nr.2'!$L291,0))</f>
        <v>0</v>
      </c>
      <c r="M290" s="5">
        <f>IF($C$4="Neattiecināmās izmaksas",IF('Lokālā tāme Nr.2'!$Q291="Neattiecināmās",'Lokālā tāme Nr.2'!$M291,0))</f>
        <v>0</v>
      </c>
      <c r="N290" s="5">
        <f>IF($C$4="Neattiecināmās izmaksas",IF('Lokālā tāme Nr.2'!$Q291="Neattiecināmās",'Lokālā tāme Nr.2'!$N291,0))</f>
        <v>0</v>
      </c>
      <c r="O290" s="5">
        <f>IF($C$4="Neattiecināmās izmaksas",IF('Lokālā tāme Nr.2'!$Q291="Neattiecināmās",'Lokālā tāme Nr.2'!$O291,0))</f>
        <v>0</v>
      </c>
      <c r="P290" s="17">
        <f>IF($C$4="Neattiecināmās izmaksas",IF('Lokālā tāme Nr.2'!$Q291="Neattiecināmās",'Lokālā tāme Nr.2'!$P291,0))</f>
        <v>0</v>
      </c>
    </row>
    <row r="291" spans="1:16" ht="12" thickBot="1" x14ac:dyDescent="0.25">
      <c r="A291" s="18">
        <f>IF(P291=0,0,IF(COUNTBLANK(P291)=1,0,COUNTA($P$10:P291)))</f>
        <v>0</v>
      </c>
      <c r="B291" s="5">
        <f>IF($C$4="Neattiecināmās izmaksas",IF('Lokālā tāme Nr.2'!$Q292="Neattiecināmās",'Lokālā tāme Nr.2'!$B292,0))</f>
        <v>0</v>
      </c>
      <c r="C291" s="5">
        <f>IF($C$4="Neattiecināmās izmaksas",IF('Lokālā tāme Nr.2'!$Q292="Neattiecināmās",'Lokālā tāme Nr.2'!$C292,0))</f>
        <v>0</v>
      </c>
      <c r="D291" s="5">
        <f>IF($C$4="Neattiecināmās izmaksas",IF('Lokālā tāme Nr.2'!$Q292="Neattiecināmās",'Lokālā tāme Nr.2'!$D292,0))</f>
        <v>0</v>
      </c>
      <c r="E291" s="17">
        <f>IF($C$4="Neattiecināmās izmaksas",IF('Lokālā tāme Nr.2'!$Q292="Neattiecināmās",'Lokālā tāme Nr.2'!$E292,0))</f>
        <v>0</v>
      </c>
      <c r="F291" s="42">
        <f>IF($C$4="Neattiecināmās izmaksas",IF('Lokālā tāme Nr.2'!$Q292="Neattiecināmās",'Lokālā tāme Nr.2'!$F292,0))</f>
        <v>0</v>
      </c>
      <c r="G291" s="38">
        <f>IF($C$4="Neattiecināmās izmaksas",IF('Lokālā tāme Nr.2'!$Q292="Neattiecināmās",'Lokālā tāme Nr.2'!$G292,0))</f>
        <v>0</v>
      </c>
      <c r="H291" s="38">
        <f>IF($C$4="Neattiecināmās izmaksas",IF('Lokālā tāme Nr.2'!$Q292="Neattiecināmās",'Lokālā tāme Nr.2'!$H292,0))</f>
        <v>0</v>
      </c>
      <c r="I291" s="38">
        <f>IF($C$4="Neattiecināmās izmaksas",IF('Lokālā tāme Nr.2'!$Q292="Neattiecināmās",'Lokālā tāme Nr.2'!$I292,0))</f>
        <v>0</v>
      </c>
      <c r="J291" s="38">
        <f>IF($C$4="Neattiecināmās izmaksas",IF('Lokālā tāme Nr.2'!$Q292="Neattiecināmās",'Lokālā tāme Nr.2'!$J292,0))</f>
        <v>0</v>
      </c>
      <c r="K291" s="43">
        <f>IF($C$4="Neattiecināmās izmaksas",IF('Lokālā tāme Nr.2'!$Q292="Neattiecināmās",'Lokālā tāme Nr.2'!$K292,0))</f>
        <v>0</v>
      </c>
      <c r="L291" s="27">
        <f>IF($C$4="Neattiecināmās izmaksas",IF('Lokālā tāme Nr.2'!$Q292="Neattiecināmās",'Lokālā tāme Nr.2'!$L292,0))</f>
        <v>0</v>
      </c>
      <c r="M291" s="5">
        <f>IF($C$4="Neattiecināmās izmaksas",IF('Lokālā tāme Nr.2'!$Q292="Neattiecināmās",'Lokālā tāme Nr.2'!$M292,0))</f>
        <v>0</v>
      </c>
      <c r="N291" s="5">
        <f>IF($C$4="Neattiecināmās izmaksas",IF('Lokālā tāme Nr.2'!$Q292="Neattiecināmās",'Lokālā tāme Nr.2'!$N292,0))</f>
        <v>0</v>
      </c>
      <c r="O291" s="5">
        <f>IF($C$4="Neattiecināmās izmaksas",IF('Lokālā tāme Nr.2'!$Q292="Neattiecināmās",'Lokālā tāme Nr.2'!$O292,0))</f>
        <v>0</v>
      </c>
      <c r="P291" s="17">
        <f>IF($C$4="Neattiecināmās izmaksas",IF('Lokālā tāme Nr.2'!$Q292="Neattiecināmās",'Lokālā tāme Nr.2'!$P292,0))</f>
        <v>0</v>
      </c>
    </row>
    <row r="292" spans="1:16" ht="12" thickBot="1" x14ac:dyDescent="0.25">
      <c r="A292" s="18">
        <f>IF(P292=0,0,IF(COUNTBLANK(P292)=1,0,COUNTA($P$10:P292)))</f>
        <v>0</v>
      </c>
      <c r="B292" s="5">
        <f>IF($C$4="Neattiecināmās izmaksas",IF('Lokālā tāme Nr.2'!$Q293="Neattiecināmās",'Lokālā tāme Nr.2'!$B293,0))</f>
        <v>0</v>
      </c>
      <c r="C292" s="5">
        <f>IF($C$4="Neattiecināmās izmaksas",IF('Lokālā tāme Nr.2'!$Q293="Neattiecināmās",'Lokālā tāme Nr.2'!$C293,0))</f>
        <v>0</v>
      </c>
      <c r="D292" s="5">
        <f>IF($C$4="Neattiecināmās izmaksas",IF('Lokālā tāme Nr.2'!$Q293="Neattiecināmās",'Lokālā tāme Nr.2'!$D293,0))</f>
        <v>0</v>
      </c>
      <c r="E292" s="17">
        <f>IF($C$4="Neattiecināmās izmaksas",IF('Lokālā tāme Nr.2'!$Q293="Neattiecināmās",'Lokālā tāme Nr.2'!$E293,0))</f>
        <v>0</v>
      </c>
      <c r="F292" s="42">
        <f>IF($C$4="Neattiecināmās izmaksas",IF('Lokālā tāme Nr.2'!$Q293="Neattiecināmās",'Lokālā tāme Nr.2'!$F293,0))</f>
        <v>0</v>
      </c>
      <c r="G292" s="38">
        <f>IF($C$4="Neattiecināmās izmaksas",IF('Lokālā tāme Nr.2'!$Q293="Neattiecināmās",'Lokālā tāme Nr.2'!$G293,0))</f>
        <v>0</v>
      </c>
      <c r="H292" s="38">
        <f>IF($C$4="Neattiecināmās izmaksas",IF('Lokālā tāme Nr.2'!$Q293="Neattiecināmās",'Lokālā tāme Nr.2'!$H293,0))</f>
        <v>0</v>
      </c>
      <c r="I292" s="38">
        <f>IF($C$4="Neattiecināmās izmaksas",IF('Lokālā tāme Nr.2'!$Q293="Neattiecināmās",'Lokālā tāme Nr.2'!$I293,0))</f>
        <v>0</v>
      </c>
      <c r="J292" s="38">
        <f>IF($C$4="Neattiecināmās izmaksas",IF('Lokālā tāme Nr.2'!$Q293="Neattiecināmās",'Lokālā tāme Nr.2'!$J293,0))</f>
        <v>0</v>
      </c>
      <c r="K292" s="43">
        <f>IF($C$4="Neattiecināmās izmaksas",IF('Lokālā tāme Nr.2'!$Q293="Neattiecināmās",'Lokālā tāme Nr.2'!$K293,0))</f>
        <v>0</v>
      </c>
      <c r="L292" s="27">
        <f>IF($C$4="Neattiecināmās izmaksas",IF('Lokālā tāme Nr.2'!$Q293="Neattiecināmās",'Lokālā tāme Nr.2'!$L293,0))</f>
        <v>0</v>
      </c>
      <c r="M292" s="5">
        <f>IF($C$4="Neattiecināmās izmaksas",IF('Lokālā tāme Nr.2'!$Q293="Neattiecināmās",'Lokālā tāme Nr.2'!$M293,0))</f>
        <v>0</v>
      </c>
      <c r="N292" s="5">
        <f>IF($C$4="Neattiecināmās izmaksas",IF('Lokālā tāme Nr.2'!$Q293="Neattiecināmās",'Lokālā tāme Nr.2'!$N293,0))</f>
        <v>0</v>
      </c>
      <c r="O292" s="5">
        <f>IF($C$4="Neattiecināmās izmaksas",IF('Lokālā tāme Nr.2'!$Q293="Neattiecināmās",'Lokālā tāme Nr.2'!$O293,0))</f>
        <v>0</v>
      </c>
      <c r="P292" s="17">
        <f>IF($C$4="Neattiecināmās izmaksas",IF('Lokālā tāme Nr.2'!$Q293="Neattiecināmās",'Lokālā tāme Nr.2'!$P293,0))</f>
        <v>0</v>
      </c>
    </row>
    <row r="293" spans="1:16" ht="12" thickBot="1" x14ac:dyDescent="0.25">
      <c r="A293" s="18">
        <f>IF(P293=0,0,IF(COUNTBLANK(P293)=1,0,COUNTA($P$10:P293)))</f>
        <v>0</v>
      </c>
      <c r="B293" s="5">
        <f>IF($C$4="Neattiecināmās izmaksas",IF('Lokālā tāme Nr.2'!$Q294="Neattiecināmās",'Lokālā tāme Nr.2'!$B294,0))</f>
        <v>0</v>
      </c>
      <c r="C293" s="5">
        <f>IF($C$4="Neattiecināmās izmaksas",IF('Lokālā tāme Nr.2'!$Q294="Neattiecināmās",'Lokālā tāme Nr.2'!$C294,0))</f>
        <v>0</v>
      </c>
      <c r="D293" s="5">
        <f>IF($C$4="Neattiecināmās izmaksas",IF('Lokālā tāme Nr.2'!$Q294="Neattiecināmās",'Lokālā tāme Nr.2'!$D294,0))</f>
        <v>0</v>
      </c>
      <c r="E293" s="17">
        <f>IF($C$4="Neattiecināmās izmaksas",IF('Lokālā tāme Nr.2'!$Q294="Neattiecināmās",'Lokālā tāme Nr.2'!$E294,0))</f>
        <v>0</v>
      </c>
      <c r="F293" s="42">
        <f>IF($C$4="Neattiecināmās izmaksas",IF('Lokālā tāme Nr.2'!$Q294="Neattiecināmās",'Lokālā tāme Nr.2'!$F294,0))</f>
        <v>0</v>
      </c>
      <c r="G293" s="38">
        <f>IF($C$4="Neattiecināmās izmaksas",IF('Lokālā tāme Nr.2'!$Q294="Neattiecināmās",'Lokālā tāme Nr.2'!$G294,0))</f>
        <v>0</v>
      </c>
      <c r="H293" s="38">
        <f>IF($C$4="Neattiecināmās izmaksas",IF('Lokālā tāme Nr.2'!$Q294="Neattiecināmās",'Lokālā tāme Nr.2'!$H294,0))</f>
        <v>0</v>
      </c>
      <c r="I293" s="38">
        <f>IF($C$4="Neattiecināmās izmaksas",IF('Lokālā tāme Nr.2'!$Q294="Neattiecināmās",'Lokālā tāme Nr.2'!$I294,0))</f>
        <v>0</v>
      </c>
      <c r="J293" s="38">
        <f>IF($C$4="Neattiecināmās izmaksas",IF('Lokālā tāme Nr.2'!$Q294="Neattiecināmās",'Lokālā tāme Nr.2'!$J294,0))</f>
        <v>0</v>
      </c>
      <c r="K293" s="43">
        <f>IF($C$4="Neattiecināmās izmaksas",IF('Lokālā tāme Nr.2'!$Q294="Neattiecināmās",'Lokālā tāme Nr.2'!$K294,0))</f>
        <v>0</v>
      </c>
      <c r="L293" s="27">
        <f>IF($C$4="Neattiecināmās izmaksas",IF('Lokālā tāme Nr.2'!$Q294="Neattiecināmās",'Lokālā tāme Nr.2'!$L294,0))</f>
        <v>0</v>
      </c>
      <c r="M293" s="5">
        <f>IF($C$4="Neattiecināmās izmaksas",IF('Lokālā tāme Nr.2'!$Q294="Neattiecināmās",'Lokālā tāme Nr.2'!$M294,0))</f>
        <v>0</v>
      </c>
      <c r="N293" s="5">
        <f>IF($C$4="Neattiecināmās izmaksas",IF('Lokālā tāme Nr.2'!$Q294="Neattiecināmās",'Lokālā tāme Nr.2'!$N294,0))</f>
        <v>0</v>
      </c>
      <c r="O293" s="5">
        <f>IF($C$4="Neattiecināmās izmaksas",IF('Lokālā tāme Nr.2'!$Q294="Neattiecināmās",'Lokālā tāme Nr.2'!$O294,0))</f>
        <v>0</v>
      </c>
      <c r="P293" s="17">
        <f>IF($C$4="Neattiecināmās izmaksas",IF('Lokālā tāme Nr.2'!$Q294="Neattiecināmās",'Lokālā tāme Nr.2'!$P294,0))</f>
        <v>0</v>
      </c>
    </row>
    <row r="294" spans="1:16" ht="12" thickBot="1" x14ac:dyDescent="0.25">
      <c r="A294" s="18">
        <f>IF(P294=0,0,IF(COUNTBLANK(P294)=1,0,COUNTA($P$10:P294)))</f>
        <v>0</v>
      </c>
      <c r="B294" s="5">
        <f>IF($C$4="Neattiecināmās izmaksas",IF('Lokālā tāme Nr.2'!$Q295="Neattiecināmās",'Lokālā tāme Nr.2'!$B295,0))</f>
        <v>0</v>
      </c>
      <c r="C294" s="5">
        <f>IF($C$4="Neattiecināmās izmaksas",IF('Lokālā tāme Nr.2'!$Q295="Neattiecināmās",'Lokālā tāme Nr.2'!$C295,0))</f>
        <v>0</v>
      </c>
      <c r="D294" s="5">
        <f>IF($C$4="Neattiecināmās izmaksas",IF('Lokālā tāme Nr.2'!$Q295="Neattiecināmās",'Lokālā tāme Nr.2'!$D295,0))</f>
        <v>0</v>
      </c>
      <c r="E294" s="17">
        <f>IF($C$4="Neattiecināmās izmaksas",IF('Lokālā tāme Nr.2'!$Q295="Neattiecināmās",'Lokālā tāme Nr.2'!$E295,0))</f>
        <v>0</v>
      </c>
      <c r="F294" s="42">
        <f>IF($C$4="Neattiecināmās izmaksas",IF('Lokālā tāme Nr.2'!$Q295="Neattiecināmās",'Lokālā tāme Nr.2'!$F295,0))</f>
        <v>0</v>
      </c>
      <c r="G294" s="38">
        <f>IF($C$4="Neattiecināmās izmaksas",IF('Lokālā tāme Nr.2'!$Q295="Neattiecināmās",'Lokālā tāme Nr.2'!$G295,0))</f>
        <v>0</v>
      </c>
      <c r="H294" s="38">
        <f>IF($C$4="Neattiecināmās izmaksas",IF('Lokālā tāme Nr.2'!$Q295="Neattiecināmās",'Lokālā tāme Nr.2'!$H295,0))</f>
        <v>0</v>
      </c>
      <c r="I294" s="38">
        <f>IF($C$4="Neattiecināmās izmaksas",IF('Lokālā tāme Nr.2'!$Q295="Neattiecināmās",'Lokālā tāme Nr.2'!$I295,0))</f>
        <v>0</v>
      </c>
      <c r="J294" s="38">
        <f>IF($C$4="Neattiecināmās izmaksas",IF('Lokālā tāme Nr.2'!$Q295="Neattiecināmās",'Lokālā tāme Nr.2'!$J295,0))</f>
        <v>0</v>
      </c>
      <c r="K294" s="43">
        <f>IF($C$4="Neattiecināmās izmaksas",IF('Lokālā tāme Nr.2'!$Q295="Neattiecināmās",'Lokālā tāme Nr.2'!$K295,0))</f>
        <v>0</v>
      </c>
      <c r="L294" s="27">
        <f>IF($C$4="Neattiecināmās izmaksas",IF('Lokālā tāme Nr.2'!$Q295="Neattiecināmās",'Lokālā tāme Nr.2'!$L295,0))</f>
        <v>0</v>
      </c>
      <c r="M294" s="5">
        <f>IF($C$4="Neattiecināmās izmaksas",IF('Lokālā tāme Nr.2'!$Q295="Neattiecināmās",'Lokālā tāme Nr.2'!$M295,0))</f>
        <v>0</v>
      </c>
      <c r="N294" s="5">
        <f>IF($C$4="Neattiecināmās izmaksas",IF('Lokālā tāme Nr.2'!$Q295="Neattiecināmās",'Lokālā tāme Nr.2'!$N295,0))</f>
        <v>0</v>
      </c>
      <c r="O294" s="5">
        <f>IF($C$4="Neattiecināmās izmaksas",IF('Lokālā tāme Nr.2'!$Q295="Neattiecināmās",'Lokālā tāme Nr.2'!$O295,0))</f>
        <v>0</v>
      </c>
      <c r="P294" s="17">
        <f>IF($C$4="Neattiecināmās izmaksas",IF('Lokālā tāme Nr.2'!$Q295="Neattiecināmās",'Lokālā tāme Nr.2'!$P295,0))</f>
        <v>0</v>
      </c>
    </row>
    <row r="295" spans="1:16" ht="12" thickBot="1" x14ac:dyDescent="0.25">
      <c r="A295" s="18">
        <f>IF(P295=0,0,IF(COUNTBLANK(P295)=1,0,COUNTA($P$10:P295)))</f>
        <v>0</v>
      </c>
      <c r="B295" s="5">
        <f>IF($C$4="Neattiecināmās izmaksas",IF('Lokālā tāme Nr.2'!$Q296="Neattiecināmās",'Lokālā tāme Nr.2'!$B296,0))</f>
        <v>0</v>
      </c>
      <c r="C295" s="5">
        <f>IF($C$4="Neattiecināmās izmaksas",IF('Lokālā tāme Nr.2'!$Q296="Neattiecināmās",'Lokālā tāme Nr.2'!$C296,0))</f>
        <v>0</v>
      </c>
      <c r="D295" s="5">
        <f>IF($C$4="Neattiecināmās izmaksas",IF('Lokālā tāme Nr.2'!$Q296="Neattiecināmās",'Lokālā tāme Nr.2'!$D296,0))</f>
        <v>0</v>
      </c>
      <c r="E295" s="17">
        <f>IF($C$4="Neattiecināmās izmaksas",IF('Lokālā tāme Nr.2'!$Q296="Neattiecināmās",'Lokālā tāme Nr.2'!$E296,0))</f>
        <v>0</v>
      </c>
      <c r="F295" s="42">
        <f>IF($C$4="Neattiecināmās izmaksas",IF('Lokālā tāme Nr.2'!$Q296="Neattiecināmās",'Lokālā tāme Nr.2'!$F296,0))</f>
        <v>0</v>
      </c>
      <c r="G295" s="38">
        <f>IF($C$4="Neattiecināmās izmaksas",IF('Lokālā tāme Nr.2'!$Q296="Neattiecināmās",'Lokālā tāme Nr.2'!$G296,0))</f>
        <v>0</v>
      </c>
      <c r="H295" s="38">
        <f>IF($C$4="Neattiecināmās izmaksas",IF('Lokālā tāme Nr.2'!$Q296="Neattiecināmās",'Lokālā tāme Nr.2'!$H296,0))</f>
        <v>0</v>
      </c>
      <c r="I295" s="38">
        <f>IF($C$4="Neattiecināmās izmaksas",IF('Lokālā tāme Nr.2'!$Q296="Neattiecināmās",'Lokālā tāme Nr.2'!$I296,0))</f>
        <v>0</v>
      </c>
      <c r="J295" s="38">
        <f>IF($C$4="Neattiecināmās izmaksas",IF('Lokālā tāme Nr.2'!$Q296="Neattiecināmās",'Lokālā tāme Nr.2'!$J296,0))</f>
        <v>0</v>
      </c>
      <c r="K295" s="43">
        <f>IF($C$4="Neattiecināmās izmaksas",IF('Lokālā tāme Nr.2'!$Q296="Neattiecināmās",'Lokālā tāme Nr.2'!$K296,0))</f>
        <v>0</v>
      </c>
      <c r="L295" s="27">
        <f>IF($C$4="Neattiecināmās izmaksas",IF('Lokālā tāme Nr.2'!$Q296="Neattiecināmās",'Lokālā tāme Nr.2'!$L296,0))</f>
        <v>0</v>
      </c>
      <c r="M295" s="5">
        <f>IF($C$4="Neattiecināmās izmaksas",IF('Lokālā tāme Nr.2'!$Q296="Neattiecināmās",'Lokālā tāme Nr.2'!$M296,0))</f>
        <v>0</v>
      </c>
      <c r="N295" s="5">
        <f>IF($C$4="Neattiecināmās izmaksas",IF('Lokālā tāme Nr.2'!$Q296="Neattiecināmās",'Lokālā tāme Nr.2'!$N296,0))</f>
        <v>0</v>
      </c>
      <c r="O295" s="5">
        <f>IF($C$4="Neattiecināmās izmaksas",IF('Lokālā tāme Nr.2'!$Q296="Neattiecināmās",'Lokālā tāme Nr.2'!$O296,0))</f>
        <v>0</v>
      </c>
      <c r="P295" s="17">
        <f>IF($C$4="Neattiecināmās izmaksas",IF('Lokālā tāme Nr.2'!$Q296="Neattiecināmās",'Lokālā tāme Nr.2'!$P296,0))</f>
        <v>0</v>
      </c>
    </row>
    <row r="296" spans="1:16" ht="12" thickBot="1" x14ac:dyDescent="0.25">
      <c r="A296" s="18">
        <f>IF(P296=0,0,IF(COUNTBLANK(P296)=1,0,COUNTA($P$10:P296)))</f>
        <v>0</v>
      </c>
      <c r="B296" s="5">
        <f>IF($C$4="Neattiecināmās izmaksas",IF('Lokālā tāme Nr.2'!$Q297="Neattiecināmās",'Lokālā tāme Nr.2'!$B297,0))</f>
        <v>0</v>
      </c>
      <c r="C296" s="5">
        <f>IF($C$4="Neattiecināmās izmaksas",IF('Lokālā tāme Nr.2'!$Q297="Neattiecināmās",'Lokālā tāme Nr.2'!$C297,0))</f>
        <v>0</v>
      </c>
      <c r="D296" s="5">
        <f>IF($C$4="Neattiecināmās izmaksas",IF('Lokālā tāme Nr.2'!$Q297="Neattiecināmās",'Lokālā tāme Nr.2'!$D297,0))</f>
        <v>0</v>
      </c>
      <c r="E296" s="17">
        <f>IF($C$4="Neattiecināmās izmaksas",IF('Lokālā tāme Nr.2'!$Q297="Neattiecināmās",'Lokālā tāme Nr.2'!$E297,0))</f>
        <v>0</v>
      </c>
      <c r="F296" s="42">
        <f>IF($C$4="Neattiecināmās izmaksas",IF('Lokālā tāme Nr.2'!$Q297="Neattiecināmās",'Lokālā tāme Nr.2'!$F297,0))</f>
        <v>0</v>
      </c>
      <c r="G296" s="38">
        <f>IF($C$4="Neattiecināmās izmaksas",IF('Lokālā tāme Nr.2'!$Q297="Neattiecināmās",'Lokālā tāme Nr.2'!$G297,0))</f>
        <v>0</v>
      </c>
      <c r="H296" s="38">
        <f>IF($C$4="Neattiecināmās izmaksas",IF('Lokālā tāme Nr.2'!$Q297="Neattiecināmās",'Lokālā tāme Nr.2'!$H297,0))</f>
        <v>0</v>
      </c>
      <c r="I296" s="38">
        <f>IF($C$4="Neattiecināmās izmaksas",IF('Lokālā tāme Nr.2'!$Q297="Neattiecināmās",'Lokālā tāme Nr.2'!$I297,0))</f>
        <v>0</v>
      </c>
      <c r="J296" s="38">
        <f>IF($C$4="Neattiecināmās izmaksas",IF('Lokālā tāme Nr.2'!$Q297="Neattiecināmās",'Lokālā tāme Nr.2'!$J297,0))</f>
        <v>0</v>
      </c>
      <c r="K296" s="43">
        <f>IF($C$4="Neattiecināmās izmaksas",IF('Lokālā tāme Nr.2'!$Q297="Neattiecināmās",'Lokālā tāme Nr.2'!$K297,0))</f>
        <v>0</v>
      </c>
      <c r="L296" s="27">
        <f>IF($C$4="Neattiecināmās izmaksas",IF('Lokālā tāme Nr.2'!$Q297="Neattiecināmās",'Lokālā tāme Nr.2'!$L297,0))</f>
        <v>0</v>
      </c>
      <c r="M296" s="5">
        <f>IF($C$4="Neattiecināmās izmaksas",IF('Lokālā tāme Nr.2'!$Q297="Neattiecināmās",'Lokālā tāme Nr.2'!$M297,0))</f>
        <v>0</v>
      </c>
      <c r="N296" s="5">
        <f>IF($C$4="Neattiecināmās izmaksas",IF('Lokālā tāme Nr.2'!$Q297="Neattiecināmās",'Lokālā tāme Nr.2'!$N297,0))</f>
        <v>0</v>
      </c>
      <c r="O296" s="5">
        <f>IF($C$4="Neattiecināmās izmaksas",IF('Lokālā tāme Nr.2'!$Q297="Neattiecināmās",'Lokālā tāme Nr.2'!$O297,0))</f>
        <v>0</v>
      </c>
      <c r="P296" s="17">
        <f>IF($C$4="Neattiecināmās izmaksas",IF('Lokālā tāme Nr.2'!$Q297="Neattiecināmās",'Lokālā tāme Nr.2'!$P297,0))</f>
        <v>0</v>
      </c>
    </row>
    <row r="297" spans="1:16" ht="12" thickBot="1" x14ac:dyDescent="0.25">
      <c r="A297" s="18">
        <f>IF(P297=0,0,IF(COUNTBLANK(P297)=1,0,COUNTA($P$10:P297)))</f>
        <v>0</v>
      </c>
      <c r="B297" s="5">
        <f>IF($C$4="Neattiecināmās izmaksas",IF('Lokālā tāme Nr.2'!$Q298="Neattiecināmās",'Lokālā tāme Nr.2'!$B298,0))</f>
        <v>0</v>
      </c>
      <c r="C297" s="5">
        <f>IF($C$4="Neattiecināmās izmaksas",IF('Lokālā tāme Nr.2'!$Q298="Neattiecināmās",'Lokālā tāme Nr.2'!$C298,0))</f>
        <v>0</v>
      </c>
      <c r="D297" s="5">
        <f>IF($C$4="Neattiecināmās izmaksas",IF('Lokālā tāme Nr.2'!$Q298="Neattiecināmās",'Lokālā tāme Nr.2'!$D298,0))</f>
        <v>0</v>
      </c>
      <c r="E297" s="17">
        <f>IF($C$4="Neattiecināmās izmaksas",IF('Lokālā tāme Nr.2'!$Q298="Neattiecināmās",'Lokālā tāme Nr.2'!$E298,0))</f>
        <v>0</v>
      </c>
      <c r="F297" s="42">
        <f>IF($C$4="Neattiecināmās izmaksas",IF('Lokālā tāme Nr.2'!$Q298="Neattiecināmās",'Lokālā tāme Nr.2'!$F298,0))</f>
        <v>0</v>
      </c>
      <c r="G297" s="38">
        <f>IF($C$4="Neattiecināmās izmaksas",IF('Lokālā tāme Nr.2'!$Q298="Neattiecināmās",'Lokālā tāme Nr.2'!$G298,0))</f>
        <v>0</v>
      </c>
      <c r="H297" s="38">
        <f>IF($C$4="Neattiecināmās izmaksas",IF('Lokālā tāme Nr.2'!$Q298="Neattiecināmās",'Lokālā tāme Nr.2'!$H298,0))</f>
        <v>0</v>
      </c>
      <c r="I297" s="38">
        <f>IF($C$4="Neattiecināmās izmaksas",IF('Lokālā tāme Nr.2'!$Q298="Neattiecināmās",'Lokālā tāme Nr.2'!$I298,0))</f>
        <v>0</v>
      </c>
      <c r="J297" s="38">
        <f>IF($C$4="Neattiecināmās izmaksas",IF('Lokālā tāme Nr.2'!$Q298="Neattiecināmās",'Lokālā tāme Nr.2'!$J298,0))</f>
        <v>0</v>
      </c>
      <c r="K297" s="43">
        <f>IF($C$4="Neattiecināmās izmaksas",IF('Lokālā tāme Nr.2'!$Q298="Neattiecināmās",'Lokālā tāme Nr.2'!$K298,0))</f>
        <v>0</v>
      </c>
      <c r="L297" s="27">
        <f>IF($C$4="Neattiecināmās izmaksas",IF('Lokālā tāme Nr.2'!$Q298="Neattiecināmās",'Lokālā tāme Nr.2'!$L298,0))</f>
        <v>0</v>
      </c>
      <c r="M297" s="5">
        <f>IF($C$4="Neattiecināmās izmaksas",IF('Lokālā tāme Nr.2'!$Q298="Neattiecināmās",'Lokālā tāme Nr.2'!$M298,0))</f>
        <v>0</v>
      </c>
      <c r="N297" s="5">
        <f>IF($C$4="Neattiecināmās izmaksas",IF('Lokālā tāme Nr.2'!$Q298="Neattiecināmās",'Lokālā tāme Nr.2'!$N298,0))</f>
        <v>0</v>
      </c>
      <c r="O297" s="5">
        <f>IF($C$4="Neattiecināmās izmaksas",IF('Lokālā tāme Nr.2'!$Q298="Neattiecināmās",'Lokālā tāme Nr.2'!$O298,0))</f>
        <v>0</v>
      </c>
      <c r="P297" s="17">
        <f>IF($C$4="Neattiecināmās izmaksas",IF('Lokālā tāme Nr.2'!$Q298="Neattiecināmās",'Lokālā tāme Nr.2'!$P298,0))</f>
        <v>0</v>
      </c>
    </row>
    <row r="298" spans="1:16" ht="12" thickBot="1" x14ac:dyDescent="0.25">
      <c r="A298" s="18">
        <f>IF(P298=0,0,IF(COUNTBLANK(P298)=1,0,COUNTA($P$10:P298)))</f>
        <v>0</v>
      </c>
      <c r="B298" s="5">
        <f>IF($C$4="Neattiecināmās izmaksas",IF('Lokālā tāme Nr.2'!$Q299="Neattiecināmās",'Lokālā tāme Nr.2'!$B299,0))</f>
        <v>0</v>
      </c>
      <c r="C298" s="5">
        <f>IF($C$4="Neattiecināmās izmaksas",IF('Lokālā tāme Nr.2'!$Q299="Neattiecināmās",'Lokālā tāme Nr.2'!$C299,0))</f>
        <v>0</v>
      </c>
      <c r="D298" s="5">
        <f>IF($C$4="Neattiecināmās izmaksas",IF('Lokālā tāme Nr.2'!$Q299="Neattiecināmās",'Lokālā tāme Nr.2'!$D299,0))</f>
        <v>0</v>
      </c>
      <c r="E298" s="17">
        <f>IF($C$4="Neattiecināmās izmaksas",IF('Lokālā tāme Nr.2'!$Q299="Neattiecināmās",'Lokālā tāme Nr.2'!$E299,0))</f>
        <v>0</v>
      </c>
      <c r="F298" s="42">
        <f>IF($C$4="Neattiecināmās izmaksas",IF('Lokālā tāme Nr.2'!$Q299="Neattiecināmās",'Lokālā tāme Nr.2'!$F299,0))</f>
        <v>0</v>
      </c>
      <c r="G298" s="38">
        <f>IF($C$4="Neattiecināmās izmaksas",IF('Lokālā tāme Nr.2'!$Q299="Neattiecināmās",'Lokālā tāme Nr.2'!$G299,0))</f>
        <v>0</v>
      </c>
      <c r="H298" s="38">
        <f>IF($C$4="Neattiecināmās izmaksas",IF('Lokālā tāme Nr.2'!$Q299="Neattiecināmās",'Lokālā tāme Nr.2'!$H299,0))</f>
        <v>0</v>
      </c>
      <c r="I298" s="38">
        <f>IF($C$4="Neattiecināmās izmaksas",IF('Lokālā tāme Nr.2'!$Q299="Neattiecināmās",'Lokālā tāme Nr.2'!$I299,0))</f>
        <v>0</v>
      </c>
      <c r="J298" s="38">
        <f>IF($C$4="Neattiecināmās izmaksas",IF('Lokālā tāme Nr.2'!$Q299="Neattiecināmās",'Lokālā tāme Nr.2'!$J299,0))</f>
        <v>0</v>
      </c>
      <c r="K298" s="43">
        <f>IF($C$4="Neattiecināmās izmaksas",IF('Lokālā tāme Nr.2'!$Q299="Neattiecināmās",'Lokālā tāme Nr.2'!$K299,0))</f>
        <v>0</v>
      </c>
      <c r="L298" s="27">
        <f>IF($C$4="Neattiecināmās izmaksas",IF('Lokālā tāme Nr.2'!$Q299="Neattiecināmās",'Lokālā tāme Nr.2'!$L299,0))</f>
        <v>0</v>
      </c>
      <c r="M298" s="5">
        <f>IF($C$4="Neattiecināmās izmaksas",IF('Lokālā tāme Nr.2'!$Q299="Neattiecināmās",'Lokālā tāme Nr.2'!$M299,0))</f>
        <v>0</v>
      </c>
      <c r="N298" s="5">
        <f>IF($C$4="Neattiecināmās izmaksas",IF('Lokālā tāme Nr.2'!$Q299="Neattiecināmās",'Lokālā tāme Nr.2'!$N299,0))</f>
        <v>0</v>
      </c>
      <c r="O298" s="5">
        <f>IF($C$4="Neattiecināmās izmaksas",IF('Lokālā tāme Nr.2'!$Q299="Neattiecināmās",'Lokālā tāme Nr.2'!$O299,0))</f>
        <v>0</v>
      </c>
      <c r="P298" s="17">
        <f>IF($C$4="Neattiecināmās izmaksas",IF('Lokālā tāme Nr.2'!$Q299="Neattiecināmās",'Lokālā tāme Nr.2'!$P299,0))</f>
        <v>0</v>
      </c>
    </row>
    <row r="299" spans="1:16" ht="12" thickBot="1" x14ac:dyDescent="0.25">
      <c r="A299" s="18">
        <f>IF(P299=0,0,IF(COUNTBLANK(P299)=1,0,COUNTA($P$10:P299)))</f>
        <v>0</v>
      </c>
      <c r="B299" s="5">
        <f>IF($C$4="Neattiecināmās izmaksas",IF('Lokālā tāme Nr.2'!$Q300="Neattiecināmās",'Lokālā tāme Nr.2'!$B300,0))</f>
        <v>0</v>
      </c>
      <c r="C299" s="5">
        <f>IF($C$4="Neattiecināmās izmaksas",IF('Lokālā tāme Nr.2'!$Q300="Neattiecināmās",'Lokālā tāme Nr.2'!$C300,0))</f>
        <v>0</v>
      </c>
      <c r="D299" s="5">
        <f>IF($C$4="Neattiecināmās izmaksas",IF('Lokālā tāme Nr.2'!$Q300="Neattiecināmās",'Lokālā tāme Nr.2'!$D300,0))</f>
        <v>0</v>
      </c>
      <c r="E299" s="17">
        <f>IF($C$4="Neattiecināmās izmaksas",IF('Lokālā tāme Nr.2'!$Q300="Neattiecināmās",'Lokālā tāme Nr.2'!$E300,0))</f>
        <v>0</v>
      </c>
      <c r="F299" s="42">
        <f>IF($C$4="Neattiecināmās izmaksas",IF('Lokālā tāme Nr.2'!$Q300="Neattiecināmās",'Lokālā tāme Nr.2'!$F300,0))</f>
        <v>0</v>
      </c>
      <c r="G299" s="38">
        <f>IF($C$4="Neattiecināmās izmaksas",IF('Lokālā tāme Nr.2'!$Q300="Neattiecināmās",'Lokālā tāme Nr.2'!$G300,0))</f>
        <v>0</v>
      </c>
      <c r="H299" s="38">
        <f>IF($C$4="Neattiecināmās izmaksas",IF('Lokālā tāme Nr.2'!$Q300="Neattiecināmās",'Lokālā tāme Nr.2'!$H300,0))</f>
        <v>0</v>
      </c>
      <c r="I299" s="38">
        <f>IF($C$4="Neattiecināmās izmaksas",IF('Lokālā tāme Nr.2'!$Q300="Neattiecināmās",'Lokālā tāme Nr.2'!$I300,0))</f>
        <v>0</v>
      </c>
      <c r="J299" s="38">
        <f>IF($C$4="Neattiecināmās izmaksas",IF('Lokālā tāme Nr.2'!$Q300="Neattiecināmās",'Lokālā tāme Nr.2'!$J300,0))</f>
        <v>0</v>
      </c>
      <c r="K299" s="43">
        <f>IF($C$4="Neattiecināmās izmaksas",IF('Lokālā tāme Nr.2'!$Q300="Neattiecināmās",'Lokālā tāme Nr.2'!$K300,0))</f>
        <v>0</v>
      </c>
      <c r="L299" s="27">
        <f>IF($C$4="Neattiecināmās izmaksas",IF('Lokālā tāme Nr.2'!$Q300="Neattiecināmās",'Lokālā tāme Nr.2'!$L300,0))</f>
        <v>0</v>
      </c>
      <c r="M299" s="5">
        <f>IF($C$4="Neattiecināmās izmaksas",IF('Lokālā tāme Nr.2'!$Q300="Neattiecināmās",'Lokālā tāme Nr.2'!$M300,0))</f>
        <v>0</v>
      </c>
      <c r="N299" s="5">
        <f>IF($C$4="Neattiecināmās izmaksas",IF('Lokālā tāme Nr.2'!$Q300="Neattiecināmās",'Lokālā tāme Nr.2'!$N300,0))</f>
        <v>0</v>
      </c>
      <c r="O299" s="5">
        <f>IF($C$4="Neattiecināmās izmaksas",IF('Lokālā tāme Nr.2'!$Q300="Neattiecināmās",'Lokālā tāme Nr.2'!$O300,0))</f>
        <v>0</v>
      </c>
      <c r="P299" s="17">
        <f>IF($C$4="Neattiecināmās izmaksas",IF('Lokālā tāme Nr.2'!$Q300="Neattiecināmās",'Lokālā tāme Nr.2'!$P300,0))</f>
        <v>0</v>
      </c>
    </row>
    <row r="300" spans="1:16" ht="12" thickBot="1" x14ac:dyDescent="0.25">
      <c r="A300" s="18">
        <f>IF(P300=0,0,IF(COUNTBLANK(P300)=1,0,COUNTA($P$10:P300)))</f>
        <v>0</v>
      </c>
      <c r="B300" s="5">
        <f>IF($C$4="Neattiecināmās izmaksas",IF('Lokālā tāme Nr.2'!$Q301="Neattiecināmās",'Lokālā tāme Nr.2'!$B301,0))</f>
        <v>0</v>
      </c>
      <c r="C300" s="5">
        <f>IF($C$4="Neattiecināmās izmaksas",IF('Lokālā tāme Nr.2'!$Q301="Neattiecināmās",'Lokālā tāme Nr.2'!$C301,0))</f>
        <v>0</v>
      </c>
      <c r="D300" s="5">
        <f>IF($C$4="Neattiecināmās izmaksas",IF('Lokālā tāme Nr.2'!$Q301="Neattiecināmās",'Lokālā tāme Nr.2'!$D301,0))</f>
        <v>0</v>
      </c>
      <c r="E300" s="17">
        <f>IF($C$4="Neattiecināmās izmaksas",IF('Lokālā tāme Nr.2'!$Q301="Neattiecināmās",'Lokālā tāme Nr.2'!$E301,0))</f>
        <v>0</v>
      </c>
      <c r="F300" s="42">
        <f>IF($C$4="Neattiecināmās izmaksas",IF('Lokālā tāme Nr.2'!$Q301="Neattiecināmās",'Lokālā tāme Nr.2'!$F301,0))</f>
        <v>0</v>
      </c>
      <c r="G300" s="38">
        <f>IF($C$4="Neattiecināmās izmaksas",IF('Lokālā tāme Nr.2'!$Q301="Neattiecināmās",'Lokālā tāme Nr.2'!$G301,0))</f>
        <v>0</v>
      </c>
      <c r="H300" s="38">
        <f>IF($C$4="Neattiecināmās izmaksas",IF('Lokālā tāme Nr.2'!$Q301="Neattiecināmās",'Lokālā tāme Nr.2'!$H301,0))</f>
        <v>0</v>
      </c>
      <c r="I300" s="38">
        <f>IF($C$4="Neattiecināmās izmaksas",IF('Lokālā tāme Nr.2'!$Q301="Neattiecināmās",'Lokālā tāme Nr.2'!$I301,0))</f>
        <v>0</v>
      </c>
      <c r="J300" s="38">
        <f>IF($C$4="Neattiecināmās izmaksas",IF('Lokālā tāme Nr.2'!$Q301="Neattiecināmās",'Lokālā tāme Nr.2'!$J301,0))</f>
        <v>0</v>
      </c>
      <c r="K300" s="43">
        <f>IF($C$4="Neattiecināmās izmaksas",IF('Lokālā tāme Nr.2'!$Q301="Neattiecināmās",'Lokālā tāme Nr.2'!$K301,0))</f>
        <v>0</v>
      </c>
      <c r="L300" s="27">
        <f>IF($C$4="Neattiecināmās izmaksas",IF('Lokālā tāme Nr.2'!$Q301="Neattiecināmās",'Lokālā tāme Nr.2'!$L301,0))</f>
        <v>0</v>
      </c>
      <c r="M300" s="5">
        <f>IF($C$4="Neattiecināmās izmaksas",IF('Lokālā tāme Nr.2'!$Q301="Neattiecināmās",'Lokālā tāme Nr.2'!$M301,0))</f>
        <v>0</v>
      </c>
      <c r="N300" s="5">
        <f>IF($C$4="Neattiecināmās izmaksas",IF('Lokālā tāme Nr.2'!$Q301="Neattiecināmās",'Lokālā tāme Nr.2'!$N301,0))</f>
        <v>0</v>
      </c>
      <c r="O300" s="5">
        <f>IF($C$4="Neattiecināmās izmaksas",IF('Lokālā tāme Nr.2'!$Q301="Neattiecināmās",'Lokālā tāme Nr.2'!$O301,0))</f>
        <v>0</v>
      </c>
      <c r="P300" s="17">
        <f>IF($C$4="Neattiecināmās izmaksas",IF('Lokālā tāme Nr.2'!$Q301="Neattiecināmās",'Lokālā tāme Nr.2'!$P301,0))</f>
        <v>0</v>
      </c>
    </row>
    <row r="301" spans="1:16" ht="12" thickBot="1" x14ac:dyDescent="0.25">
      <c r="A301" s="18">
        <f>IF(P301=0,0,IF(COUNTBLANK(P301)=1,0,COUNTA($P$10:P301)))</f>
        <v>0</v>
      </c>
      <c r="B301" s="5">
        <f>IF($C$4="Neattiecināmās izmaksas",IF('Lokālā tāme Nr.2'!$Q302="Neattiecināmās",'Lokālā tāme Nr.2'!$B302,0))</f>
        <v>0</v>
      </c>
      <c r="C301" s="5">
        <f>IF($C$4="Neattiecināmās izmaksas",IF('Lokālā tāme Nr.2'!$Q302="Neattiecināmās",'Lokālā tāme Nr.2'!$C302,0))</f>
        <v>0</v>
      </c>
      <c r="D301" s="5">
        <f>IF($C$4="Neattiecināmās izmaksas",IF('Lokālā tāme Nr.2'!$Q302="Neattiecināmās",'Lokālā tāme Nr.2'!$D302,0))</f>
        <v>0</v>
      </c>
      <c r="E301" s="17">
        <f>IF($C$4="Neattiecināmās izmaksas",IF('Lokālā tāme Nr.2'!$Q302="Neattiecināmās",'Lokālā tāme Nr.2'!$E302,0))</f>
        <v>0</v>
      </c>
      <c r="F301" s="42">
        <f>IF($C$4="Neattiecināmās izmaksas",IF('Lokālā tāme Nr.2'!$Q302="Neattiecināmās",'Lokālā tāme Nr.2'!$F302,0))</f>
        <v>0</v>
      </c>
      <c r="G301" s="38">
        <f>IF($C$4="Neattiecināmās izmaksas",IF('Lokālā tāme Nr.2'!$Q302="Neattiecināmās",'Lokālā tāme Nr.2'!$G302,0))</f>
        <v>0</v>
      </c>
      <c r="H301" s="38">
        <f>IF($C$4="Neattiecināmās izmaksas",IF('Lokālā tāme Nr.2'!$Q302="Neattiecināmās",'Lokālā tāme Nr.2'!$H302,0))</f>
        <v>0</v>
      </c>
      <c r="I301" s="38">
        <f>IF($C$4="Neattiecināmās izmaksas",IF('Lokālā tāme Nr.2'!$Q302="Neattiecināmās",'Lokālā tāme Nr.2'!$I302,0))</f>
        <v>0</v>
      </c>
      <c r="J301" s="38">
        <f>IF($C$4="Neattiecināmās izmaksas",IF('Lokālā tāme Nr.2'!$Q302="Neattiecināmās",'Lokālā tāme Nr.2'!$J302,0))</f>
        <v>0</v>
      </c>
      <c r="K301" s="43">
        <f>IF($C$4="Neattiecināmās izmaksas",IF('Lokālā tāme Nr.2'!$Q302="Neattiecināmās",'Lokālā tāme Nr.2'!$K302,0))</f>
        <v>0</v>
      </c>
      <c r="L301" s="27">
        <f>IF($C$4="Neattiecināmās izmaksas",IF('Lokālā tāme Nr.2'!$Q302="Neattiecināmās",'Lokālā tāme Nr.2'!$L302,0))</f>
        <v>0</v>
      </c>
      <c r="M301" s="5">
        <f>IF($C$4="Neattiecināmās izmaksas",IF('Lokālā tāme Nr.2'!$Q302="Neattiecināmās",'Lokālā tāme Nr.2'!$M302,0))</f>
        <v>0</v>
      </c>
      <c r="N301" s="5">
        <f>IF($C$4="Neattiecināmās izmaksas",IF('Lokālā tāme Nr.2'!$Q302="Neattiecināmās",'Lokālā tāme Nr.2'!$N302,0))</f>
        <v>0</v>
      </c>
      <c r="O301" s="5">
        <f>IF($C$4="Neattiecināmās izmaksas",IF('Lokālā tāme Nr.2'!$Q302="Neattiecināmās",'Lokālā tāme Nr.2'!$O302,0))</f>
        <v>0</v>
      </c>
      <c r="P301" s="17">
        <f>IF($C$4="Neattiecināmās izmaksas",IF('Lokālā tāme Nr.2'!$Q302="Neattiecināmās",'Lokālā tāme Nr.2'!$P302,0))</f>
        <v>0</v>
      </c>
    </row>
    <row r="302" spans="1:16" ht="12" thickBot="1" x14ac:dyDescent="0.25">
      <c r="A302" s="18">
        <f>IF(P302=0,0,IF(COUNTBLANK(P302)=1,0,COUNTA($P$10:P302)))</f>
        <v>0</v>
      </c>
      <c r="B302" s="5">
        <f>IF($C$4="Neattiecināmās izmaksas",IF('Lokālā tāme Nr.2'!$Q303="Neattiecināmās",'Lokālā tāme Nr.2'!$B303,0))</f>
        <v>0</v>
      </c>
      <c r="C302" s="5">
        <f>IF($C$4="Neattiecināmās izmaksas",IF('Lokālā tāme Nr.2'!$Q303="Neattiecināmās",'Lokālā tāme Nr.2'!$C303,0))</f>
        <v>0</v>
      </c>
      <c r="D302" s="5">
        <f>IF($C$4="Neattiecināmās izmaksas",IF('Lokālā tāme Nr.2'!$Q303="Neattiecināmās",'Lokālā tāme Nr.2'!$D303,0))</f>
        <v>0</v>
      </c>
      <c r="E302" s="17">
        <f>IF($C$4="Neattiecināmās izmaksas",IF('Lokālā tāme Nr.2'!$Q303="Neattiecināmās",'Lokālā tāme Nr.2'!$E303,0))</f>
        <v>0</v>
      </c>
      <c r="F302" s="42">
        <f>IF($C$4="Neattiecināmās izmaksas",IF('Lokālā tāme Nr.2'!$Q303="Neattiecināmās",'Lokālā tāme Nr.2'!$F303,0))</f>
        <v>0</v>
      </c>
      <c r="G302" s="38">
        <f>IF($C$4="Neattiecināmās izmaksas",IF('Lokālā tāme Nr.2'!$Q303="Neattiecināmās",'Lokālā tāme Nr.2'!$G303,0))</f>
        <v>0</v>
      </c>
      <c r="H302" s="38">
        <f>IF($C$4="Neattiecināmās izmaksas",IF('Lokālā tāme Nr.2'!$Q303="Neattiecināmās",'Lokālā tāme Nr.2'!$H303,0))</f>
        <v>0</v>
      </c>
      <c r="I302" s="38">
        <f>IF($C$4="Neattiecināmās izmaksas",IF('Lokālā tāme Nr.2'!$Q303="Neattiecināmās",'Lokālā tāme Nr.2'!$I303,0))</f>
        <v>0</v>
      </c>
      <c r="J302" s="38">
        <f>IF($C$4="Neattiecināmās izmaksas",IF('Lokālā tāme Nr.2'!$Q303="Neattiecināmās",'Lokālā tāme Nr.2'!$J303,0))</f>
        <v>0</v>
      </c>
      <c r="K302" s="43">
        <f>IF($C$4="Neattiecināmās izmaksas",IF('Lokālā tāme Nr.2'!$Q303="Neattiecināmās",'Lokālā tāme Nr.2'!$K303,0))</f>
        <v>0</v>
      </c>
      <c r="L302" s="27">
        <f>IF($C$4="Neattiecināmās izmaksas",IF('Lokālā tāme Nr.2'!$Q303="Neattiecināmās",'Lokālā tāme Nr.2'!$L303,0))</f>
        <v>0</v>
      </c>
      <c r="M302" s="5">
        <f>IF($C$4="Neattiecināmās izmaksas",IF('Lokālā tāme Nr.2'!$Q303="Neattiecināmās",'Lokālā tāme Nr.2'!$M303,0))</f>
        <v>0</v>
      </c>
      <c r="N302" s="5">
        <f>IF($C$4="Neattiecināmās izmaksas",IF('Lokālā tāme Nr.2'!$Q303="Neattiecināmās",'Lokālā tāme Nr.2'!$N303,0))</f>
        <v>0</v>
      </c>
      <c r="O302" s="5">
        <f>IF($C$4="Neattiecināmās izmaksas",IF('Lokālā tāme Nr.2'!$Q303="Neattiecināmās",'Lokālā tāme Nr.2'!$O303,0))</f>
        <v>0</v>
      </c>
      <c r="P302" s="17">
        <f>IF($C$4="Neattiecināmās izmaksas",IF('Lokālā tāme Nr.2'!$Q303="Neattiecināmās",'Lokālā tāme Nr.2'!$P303,0))</f>
        <v>0</v>
      </c>
    </row>
    <row r="303" spans="1:16" ht="12" thickBot="1" x14ac:dyDescent="0.25">
      <c r="A303" s="18">
        <f>IF(P303=0,0,IF(COUNTBLANK(P303)=1,0,COUNTA($P$10:P303)))</f>
        <v>0</v>
      </c>
      <c r="B303" s="5">
        <f>IF($C$4="Neattiecināmās izmaksas",IF('Lokālā tāme Nr.2'!$Q304="Neattiecināmās",'Lokālā tāme Nr.2'!$B304,0))</f>
        <v>0</v>
      </c>
      <c r="C303" s="5">
        <f>IF($C$4="Neattiecināmās izmaksas",IF('Lokālā tāme Nr.2'!$Q304="Neattiecināmās",'Lokālā tāme Nr.2'!$C304,0))</f>
        <v>0</v>
      </c>
      <c r="D303" s="5">
        <f>IF($C$4="Neattiecināmās izmaksas",IF('Lokālā tāme Nr.2'!$Q304="Neattiecināmās",'Lokālā tāme Nr.2'!$D304,0))</f>
        <v>0</v>
      </c>
      <c r="E303" s="17">
        <f>IF($C$4="Neattiecināmās izmaksas",IF('Lokālā tāme Nr.2'!$Q304="Neattiecināmās",'Lokālā tāme Nr.2'!$E304,0))</f>
        <v>0</v>
      </c>
      <c r="F303" s="42">
        <f>IF($C$4="Neattiecināmās izmaksas",IF('Lokālā tāme Nr.2'!$Q304="Neattiecināmās",'Lokālā tāme Nr.2'!$F304,0))</f>
        <v>0</v>
      </c>
      <c r="G303" s="38">
        <f>IF($C$4="Neattiecināmās izmaksas",IF('Lokālā tāme Nr.2'!$Q304="Neattiecināmās",'Lokālā tāme Nr.2'!$G304,0))</f>
        <v>0</v>
      </c>
      <c r="H303" s="38">
        <f>IF($C$4="Neattiecināmās izmaksas",IF('Lokālā tāme Nr.2'!$Q304="Neattiecināmās",'Lokālā tāme Nr.2'!$H304,0))</f>
        <v>0</v>
      </c>
      <c r="I303" s="38">
        <f>IF($C$4="Neattiecināmās izmaksas",IF('Lokālā tāme Nr.2'!$Q304="Neattiecināmās",'Lokālā tāme Nr.2'!$I304,0))</f>
        <v>0</v>
      </c>
      <c r="J303" s="38">
        <f>IF($C$4="Neattiecināmās izmaksas",IF('Lokālā tāme Nr.2'!$Q304="Neattiecināmās",'Lokālā tāme Nr.2'!$J304,0))</f>
        <v>0</v>
      </c>
      <c r="K303" s="43">
        <f>IF($C$4="Neattiecināmās izmaksas",IF('Lokālā tāme Nr.2'!$Q304="Neattiecināmās",'Lokālā tāme Nr.2'!$K304,0))</f>
        <v>0</v>
      </c>
      <c r="L303" s="27">
        <f>IF($C$4="Neattiecināmās izmaksas",IF('Lokālā tāme Nr.2'!$Q304="Neattiecināmās",'Lokālā tāme Nr.2'!$L304,0))</f>
        <v>0</v>
      </c>
      <c r="M303" s="5">
        <f>IF($C$4="Neattiecināmās izmaksas",IF('Lokālā tāme Nr.2'!$Q304="Neattiecināmās",'Lokālā tāme Nr.2'!$M304,0))</f>
        <v>0</v>
      </c>
      <c r="N303" s="5">
        <f>IF($C$4="Neattiecināmās izmaksas",IF('Lokālā tāme Nr.2'!$Q304="Neattiecināmās",'Lokālā tāme Nr.2'!$N304,0))</f>
        <v>0</v>
      </c>
      <c r="O303" s="5">
        <f>IF($C$4="Neattiecināmās izmaksas",IF('Lokālā tāme Nr.2'!$Q304="Neattiecināmās",'Lokālā tāme Nr.2'!$O304,0))</f>
        <v>0</v>
      </c>
      <c r="P303" s="17">
        <f>IF($C$4="Neattiecināmās izmaksas",IF('Lokālā tāme Nr.2'!$Q304="Neattiecināmās",'Lokālā tāme Nr.2'!$P304,0))</f>
        <v>0</v>
      </c>
    </row>
    <row r="304" spans="1:16" ht="12" thickBot="1" x14ac:dyDescent="0.25">
      <c r="A304" s="18">
        <f>IF(P304=0,0,IF(COUNTBLANK(P304)=1,0,COUNTA($P$10:P304)))</f>
        <v>0</v>
      </c>
      <c r="B304" s="5">
        <f>IF($C$4="Neattiecināmās izmaksas",IF('Lokālā tāme Nr.2'!$Q305="Neattiecināmās",'Lokālā tāme Nr.2'!$B305,0))</f>
        <v>0</v>
      </c>
      <c r="C304" s="5">
        <f>IF($C$4="Neattiecināmās izmaksas",IF('Lokālā tāme Nr.2'!$Q305="Neattiecināmās",'Lokālā tāme Nr.2'!$C305,0))</f>
        <v>0</v>
      </c>
      <c r="D304" s="5">
        <f>IF($C$4="Neattiecināmās izmaksas",IF('Lokālā tāme Nr.2'!$Q305="Neattiecināmās",'Lokālā tāme Nr.2'!$D305,0))</f>
        <v>0</v>
      </c>
      <c r="E304" s="17">
        <f>IF($C$4="Neattiecināmās izmaksas",IF('Lokālā tāme Nr.2'!$Q305="Neattiecināmās",'Lokālā tāme Nr.2'!$E305,0))</f>
        <v>0</v>
      </c>
      <c r="F304" s="42">
        <f>IF($C$4="Neattiecināmās izmaksas",IF('Lokālā tāme Nr.2'!$Q305="Neattiecināmās",'Lokālā tāme Nr.2'!$F305,0))</f>
        <v>0</v>
      </c>
      <c r="G304" s="38">
        <f>IF($C$4="Neattiecināmās izmaksas",IF('Lokālā tāme Nr.2'!$Q305="Neattiecināmās",'Lokālā tāme Nr.2'!$G305,0))</f>
        <v>0</v>
      </c>
      <c r="H304" s="38">
        <f>IF($C$4="Neattiecināmās izmaksas",IF('Lokālā tāme Nr.2'!$Q305="Neattiecināmās",'Lokālā tāme Nr.2'!$H305,0))</f>
        <v>0</v>
      </c>
      <c r="I304" s="38">
        <f>IF($C$4="Neattiecināmās izmaksas",IF('Lokālā tāme Nr.2'!$Q305="Neattiecināmās",'Lokālā tāme Nr.2'!$I305,0))</f>
        <v>0</v>
      </c>
      <c r="J304" s="38">
        <f>IF($C$4="Neattiecināmās izmaksas",IF('Lokālā tāme Nr.2'!$Q305="Neattiecināmās",'Lokālā tāme Nr.2'!$J305,0))</f>
        <v>0</v>
      </c>
      <c r="K304" s="43">
        <f>IF($C$4="Neattiecināmās izmaksas",IF('Lokālā tāme Nr.2'!$Q305="Neattiecināmās",'Lokālā tāme Nr.2'!$K305,0))</f>
        <v>0</v>
      </c>
      <c r="L304" s="27">
        <f>IF($C$4="Neattiecināmās izmaksas",IF('Lokālā tāme Nr.2'!$Q305="Neattiecināmās",'Lokālā tāme Nr.2'!$L305,0))</f>
        <v>0</v>
      </c>
      <c r="M304" s="5">
        <f>IF($C$4="Neattiecināmās izmaksas",IF('Lokālā tāme Nr.2'!$Q305="Neattiecināmās",'Lokālā tāme Nr.2'!$M305,0))</f>
        <v>0</v>
      </c>
      <c r="N304" s="5">
        <f>IF($C$4="Neattiecināmās izmaksas",IF('Lokālā tāme Nr.2'!$Q305="Neattiecināmās",'Lokālā tāme Nr.2'!$N305,0))</f>
        <v>0</v>
      </c>
      <c r="O304" s="5">
        <f>IF($C$4="Neattiecināmās izmaksas",IF('Lokālā tāme Nr.2'!$Q305="Neattiecināmās",'Lokālā tāme Nr.2'!$O305,0))</f>
        <v>0</v>
      </c>
      <c r="P304" s="17">
        <f>IF($C$4="Neattiecināmās izmaksas",IF('Lokālā tāme Nr.2'!$Q305="Neattiecināmās",'Lokālā tāme Nr.2'!$P305,0))</f>
        <v>0</v>
      </c>
    </row>
    <row r="305" spans="1:16" ht="12" thickBot="1" x14ac:dyDescent="0.25">
      <c r="A305" s="18">
        <f>IF(P305=0,0,IF(COUNTBLANK(P305)=1,0,COUNTA($P$10:P305)))</f>
        <v>0</v>
      </c>
      <c r="B305" s="5">
        <f>IF($C$4="Neattiecināmās izmaksas",IF('Lokālā tāme Nr.2'!$Q306="Neattiecināmās",'Lokālā tāme Nr.2'!$B306,0))</f>
        <v>0</v>
      </c>
      <c r="C305" s="5">
        <f>IF($C$4="Neattiecināmās izmaksas",IF('Lokālā tāme Nr.2'!$Q306="Neattiecināmās",'Lokālā tāme Nr.2'!$C306,0))</f>
        <v>0</v>
      </c>
      <c r="D305" s="5">
        <f>IF($C$4="Neattiecināmās izmaksas",IF('Lokālā tāme Nr.2'!$Q306="Neattiecināmās",'Lokālā tāme Nr.2'!$D306,0))</f>
        <v>0</v>
      </c>
      <c r="E305" s="17">
        <f>IF($C$4="Neattiecināmās izmaksas",IF('Lokālā tāme Nr.2'!$Q306="Neattiecināmās",'Lokālā tāme Nr.2'!$E306,0))</f>
        <v>0</v>
      </c>
      <c r="F305" s="42">
        <f>IF($C$4="Neattiecināmās izmaksas",IF('Lokālā tāme Nr.2'!$Q306="Neattiecināmās",'Lokālā tāme Nr.2'!$F306,0))</f>
        <v>0</v>
      </c>
      <c r="G305" s="38">
        <f>IF($C$4="Neattiecināmās izmaksas",IF('Lokālā tāme Nr.2'!$Q306="Neattiecināmās",'Lokālā tāme Nr.2'!$G306,0))</f>
        <v>0</v>
      </c>
      <c r="H305" s="38">
        <f>IF($C$4="Neattiecināmās izmaksas",IF('Lokālā tāme Nr.2'!$Q306="Neattiecināmās",'Lokālā tāme Nr.2'!$H306,0))</f>
        <v>0</v>
      </c>
      <c r="I305" s="38">
        <f>IF($C$4="Neattiecināmās izmaksas",IF('Lokālā tāme Nr.2'!$Q306="Neattiecināmās",'Lokālā tāme Nr.2'!$I306,0))</f>
        <v>0</v>
      </c>
      <c r="J305" s="38">
        <f>IF($C$4="Neattiecināmās izmaksas",IF('Lokālā tāme Nr.2'!$Q306="Neattiecināmās",'Lokālā tāme Nr.2'!$J306,0))</f>
        <v>0</v>
      </c>
      <c r="K305" s="43">
        <f>IF($C$4="Neattiecināmās izmaksas",IF('Lokālā tāme Nr.2'!$Q306="Neattiecināmās",'Lokālā tāme Nr.2'!$K306,0))</f>
        <v>0</v>
      </c>
      <c r="L305" s="27">
        <f>IF($C$4="Neattiecināmās izmaksas",IF('Lokālā tāme Nr.2'!$Q306="Neattiecināmās",'Lokālā tāme Nr.2'!$L306,0))</f>
        <v>0</v>
      </c>
      <c r="M305" s="5">
        <f>IF($C$4="Neattiecināmās izmaksas",IF('Lokālā tāme Nr.2'!$Q306="Neattiecināmās",'Lokālā tāme Nr.2'!$M306,0))</f>
        <v>0</v>
      </c>
      <c r="N305" s="5">
        <f>IF($C$4="Neattiecināmās izmaksas",IF('Lokālā tāme Nr.2'!$Q306="Neattiecināmās",'Lokālā tāme Nr.2'!$N306,0))</f>
        <v>0</v>
      </c>
      <c r="O305" s="5">
        <f>IF($C$4="Neattiecināmās izmaksas",IF('Lokālā tāme Nr.2'!$Q306="Neattiecināmās",'Lokālā tāme Nr.2'!$O306,0))</f>
        <v>0</v>
      </c>
      <c r="P305" s="17">
        <f>IF($C$4="Neattiecināmās izmaksas",IF('Lokālā tāme Nr.2'!$Q306="Neattiecināmās",'Lokālā tāme Nr.2'!$P306,0))</f>
        <v>0</v>
      </c>
    </row>
    <row r="306" spans="1:16" ht="12" thickBot="1" x14ac:dyDescent="0.25">
      <c r="A306" s="18">
        <f>IF(P306=0,0,IF(COUNTBLANK(P306)=1,0,COUNTA($P$10:P306)))</f>
        <v>0</v>
      </c>
      <c r="B306" s="5">
        <f>IF($C$4="Neattiecināmās izmaksas",IF('Lokālā tāme Nr.2'!$Q307="Neattiecināmās",'Lokālā tāme Nr.2'!$B307,0))</f>
        <v>0</v>
      </c>
      <c r="C306" s="5">
        <f>IF($C$4="Neattiecināmās izmaksas",IF('Lokālā tāme Nr.2'!$Q307="Neattiecināmās",'Lokālā tāme Nr.2'!$C307,0))</f>
        <v>0</v>
      </c>
      <c r="D306" s="5">
        <f>IF($C$4="Neattiecināmās izmaksas",IF('Lokālā tāme Nr.2'!$Q307="Neattiecināmās",'Lokālā tāme Nr.2'!$D307,0))</f>
        <v>0</v>
      </c>
      <c r="E306" s="17">
        <f>IF($C$4="Neattiecināmās izmaksas",IF('Lokālā tāme Nr.2'!$Q307="Neattiecināmās",'Lokālā tāme Nr.2'!$E307,0))</f>
        <v>0</v>
      </c>
      <c r="F306" s="42">
        <f>IF($C$4="Neattiecināmās izmaksas",IF('Lokālā tāme Nr.2'!$Q307="Neattiecināmās",'Lokālā tāme Nr.2'!$F307,0))</f>
        <v>0</v>
      </c>
      <c r="G306" s="38">
        <f>IF($C$4="Neattiecināmās izmaksas",IF('Lokālā tāme Nr.2'!$Q307="Neattiecināmās",'Lokālā tāme Nr.2'!$G307,0))</f>
        <v>0</v>
      </c>
      <c r="H306" s="38">
        <f>IF($C$4="Neattiecināmās izmaksas",IF('Lokālā tāme Nr.2'!$Q307="Neattiecināmās",'Lokālā tāme Nr.2'!$H307,0))</f>
        <v>0</v>
      </c>
      <c r="I306" s="38">
        <f>IF($C$4="Neattiecināmās izmaksas",IF('Lokālā tāme Nr.2'!$Q307="Neattiecināmās",'Lokālā tāme Nr.2'!$I307,0))</f>
        <v>0</v>
      </c>
      <c r="J306" s="38">
        <f>IF($C$4="Neattiecināmās izmaksas",IF('Lokālā tāme Nr.2'!$Q307="Neattiecināmās",'Lokālā tāme Nr.2'!$J307,0))</f>
        <v>0</v>
      </c>
      <c r="K306" s="43">
        <f>IF($C$4="Neattiecināmās izmaksas",IF('Lokālā tāme Nr.2'!$Q307="Neattiecināmās",'Lokālā tāme Nr.2'!$K307,0))</f>
        <v>0</v>
      </c>
      <c r="L306" s="27">
        <f>IF($C$4="Neattiecināmās izmaksas",IF('Lokālā tāme Nr.2'!$Q307="Neattiecināmās",'Lokālā tāme Nr.2'!$L307,0))</f>
        <v>0</v>
      </c>
      <c r="M306" s="5">
        <f>IF($C$4="Neattiecināmās izmaksas",IF('Lokālā tāme Nr.2'!$Q307="Neattiecināmās",'Lokālā tāme Nr.2'!$M307,0))</f>
        <v>0</v>
      </c>
      <c r="N306" s="5">
        <f>IF($C$4="Neattiecināmās izmaksas",IF('Lokālā tāme Nr.2'!$Q307="Neattiecināmās",'Lokālā tāme Nr.2'!$N307,0))</f>
        <v>0</v>
      </c>
      <c r="O306" s="5">
        <f>IF($C$4="Neattiecināmās izmaksas",IF('Lokālā tāme Nr.2'!$Q307="Neattiecināmās",'Lokālā tāme Nr.2'!$O307,0))</f>
        <v>0</v>
      </c>
      <c r="P306" s="17">
        <f>IF($C$4="Neattiecināmās izmaksas",IF('Lokālā tāme Nr.2'!$Q307="Neattiecināmās",'Lokālā tāme Nr.2'!$P307,0))</f>
        <v>0</v>
      </c>
    </row>
    <row r="307" spans="1:16" ht="12" thickBot="1" x14ac:dyDescent="0.25">
      <c r="A307" s="18">
        <f>IF(P307=0,0,IF(COUNTBLANK(P307)=1,0,COUNTA($P$10:P307)))</f>
        <v>0</v>
      </c>
      <c r="B307" s="5">
        <f>IF($C$4="Neattiecināmās izmaksas",IF('Lokālā tāme Nr.2'!$Q308="Neattiecināmās",'Lokālā tāme Nr.2'!$B308,0))</f>
        <v>0</v>
      </c>
      <c r="C307" s="5">
        <f>IF($C$4="Neattiecināmās izmaksas",IF('Lokālā tāme Nr.2'!$Q308="Neattiecināmās",'Lokālā tāme Nr.2'!$C308,0))</f>
        <v>0</v>
      </c>
      <c r="D307" s="5">
        <f>IF($C$4="Neattiecināmās izmaksas",IF('Lokālā tāme Nr.2'!$Q308="Neattiecināmās",'Lokālā tāme Nr.2'!$D308,0))</f>
        <v>0</v>
      </c>
      <c r="E307" s="17">
        <f>IF($C$4="Neattiecināmās izmaksas",IF('Lokālā tāme Nr.2'!$Q308="Neattiecināmās",'Lokālā tāme Nr.2'!$E308,0))</f>
        <v>0</v>
      </c>
      <c r="F307" s="42">
        <f>IF($C$4="Neattiecināmās izmaksas",IF('Lokālā tāme Nr.2'!$Q308="Neattiecināmās",'Lokālā tāme Nr.2'!$F308,0))</f>
        <v>0</v>
      </c>
      <c r="G307" s="38">
        <f>IF($C$4="Neattiecināmās izmaksas",IF('Lokālā tāme Nr.2'!$Q308="Neattiecināmās",'Lokālā tāme Nr.2'!$G308,0))</f>
        <v>0</v>
      </c>
      <c r="H307" s="38">
        <f>IF($C$4="Neattiecināmās izmaksas",IF('Lokālā tāme Nr.2'!$Q308="Neattiecināmās",'Lokālā tāme Nr.2'!$H308,0))</f>
        <v>0</v>
      </c>
      <c r="I307" s="38">
        <f>IF($C$4="Neattiecināmās izmaksas",IF('Lokālā tāme Nr.2'!$Q308="Neattiecināmās",'Lokālā tāme Nr.2'!$I308,0))</f>
        <v>0</v>
      </c>
      <c r="J307" s="38">
        <f>IF($C$4="Neattiecināmās izmaksas",IF('Lokālā tāme Nr.2'!$Q308="Neattiecināmās",'Lokālā tāme Nr.2'!$J308,0))</f>
        <v>0</v>
      </c>
      <c r="K307" s="43">
        <f>IF($C$4="Neattiecināmās izmaksas",IF('Lokālā tāme Nr.2'!$Q308="Neattiecināmās",'Lokālā tāme Nr.2'!$K308,0))</f>
        <v>0</v>
      </c>
      <c r="L307" s="27">
        <f>IF($C$4="Neattiecināmās izmaksas",IF('Lokālā tāme Nr.2'!$Q308="Neattiecināmās",'Lokālā tāme Nr.2'!$L308,0))</f>
        <v>0</v>
      </c>
      <c r="M307" s="5">
        <f>IF($C$4="Neattiecināmās izmaksas",IF('Lokālā tāme Nr.2'!$Q308="Neattiecināmās",'Lokālā tāme Nr.2'!$M308,0))</f>
        <v>0</v>
      </c>
      <c r="N307" s="5">
        <f>IF($C$4="Neattiecināmās izmaksas",IF('Lokālā tāme Nr.2'!$Q308="Neattiecināmās",'Lokālā tāme Nr.2'!$N308,0))</f>
        <v>0</v>
      </c>
      <c r="O307" s="5">
        <f>IF($C$4="Neattiecināmās izmaksas",IF('Lokālā tāme Nr.2'!$Q308="Neattiecināmās",'Lokālā tāme Nr.2'!$O308,0))</f>
        <v>0</v>
      </c>
      <c r="P307" s="17">
        <f>IF($C$4="Neattiecināmās izmaksas",IF('Lokālā tāme Nr.2'!$Q308="Neattiecināmās",'Lokālā tāme Nr.2'!$P308,0))</f>
        <v>0</v>
      </c>
    </row>
    <row r="308" spans="1:16" ht="12" thickBot="1" x14ac:dyDescent="0.25">
      <c r="A308" s="18">
        <f>IF(P308=0,0,IF(COUNTBLANK(P308)=1,0,COUNTA($P$10:P308)))</f>
        <v>0</v>
      </c>
      <c r="B308" s="5">
        <f>IF($C$4="Neattiecināmās izmaksas",IF('Lokālā tāme Nr.2'!$Q309="Neattiecināmās",'Lokālā tāme Nr.2'!$B309,0))</f>
        <v>0</v>
      </c>
      <c r="C308" s="5">
        <f>IF($C$4="Neattiecināmās izmaksas",IF('Lokālā tāme Nr.2'!$Q309="Neattiecināmās",'Lokālā tāme Nr.2'!$C309,0))</f>
        <v>0</v>
      </c>
      <c r="D308" s="5">
        <f>IF($C$4="Neattiecināmās izmaksas",IF('Lokālā tāme Nr.2'!$Q309="Neattiecināmās",'Lokālā tāme Nr.2'!$D309,0))</f>
        <v>0</v>
      </c>
      <c r="E308" s="17">
        <f>IF($C$4="Neattiecināmās izmaksas",IF('Lokālā tāme Nr.2'!$Q309="Neattiecināmās",'Lokālā tāme Nr.2'!$E309,0))</f>
        <v>0</v>
      </c>
      <c r="F308" s="42">
        <f>IF($C$4="Neattiecināmās izmaksas",IF('Lokālā tāme Nr.2'!$Q309="Neattiecināmās",'Lokālā tāme Nr.2'!$F309,0))</f>
        <v>0</v>
      </c>
      <c r="G308" s="38">
        <f>IF($C$4="Neattiecināmās izmaksas",IF('Lokālā tāme Nr.2'!$Q309="Neattiecināmās",'Lokālā tāme Nr.2'!$G309,0))</f>
        <v>0</v>
      </c>
      <c r="H308" s="38">
        <f>IF($C$4="Neattiecināmās izmaksas",IF('Lokālā tāme Nr.2'!$Q309="Neattiecināmās",'Lokālā tāme Nr.2'!$H309,0))</f>
        <v>0</v>
      </c>
      <c r="I308" s="38">
        <f>IF($C$4="Neattiecināmās izmaksas",IF('Lokālā tāme Nr.2'!$Q309="Neattiecināmās",'Lokālā tāme Nr.2'!$I309,0))</f>
        <v>0</v>
      </c>
      <c r="J308" s="38">
        <f>IF($C$4="Neattiecināmās izmaksas",IF('Lokālā tāme Nr.2'!$Q309="Neattiecināmās",'Lokālā tāme Nr.2'!$J309,0))</f>
        <v>0</v>
      </c>
      <c r="K308" s="43">
        <f>IF($C$4="Neattiecināmās izmaksas",IF('Lokālā tāme Nr.2'!$Q309="Neattiecināmās",'Lokālā tāme Nr.2'!$K309,0))</f>
        <v>0</v>
      </c>
      <c r="L308" s="27">
        <f>IF($C$4="Neattiecināmās izmaksas",IF('Lokālā tāme Nr.2'!$Q309="Neattiecināmās",'Lokālā tāme Nr.2'!$L309,0))</f>
        <v>0</v>
      </c>
      <c r="M308" s="5">
        <f>IF($C$4="Neattiecināmās izmaksas",IF('Lokālā tāme Nr.2'!$Q309="Neattiecināmās",'Lokālā tāme Nr.2'!$M309,0))</f>
        <v>0</v>
      </c>
      <c r="N308" s="5">
        <f>IF($C$4="Neattiecināmās izmaksas",IF('Lokālā tāme Nr.2'!$Q309="Neattiecināmās",'Lokālā tāme Nr.2'!$N309,0))</f>
        <v>0</v>
      </c>
      <c r="O308" s="5">
        <f>IF($C$4="Neattiecināmās izmaksas",IF('Lokālā tāme Nr.2'!$Q309="Neattiecināmās",'Lokālā tāme Nr.2'!$O309,0))</f>
        <v>0</v>
      </c>
      <c r="P308" s="17">
        <f>IF($C$4="Neattiecināmās izmaksas",IF('Lokālā tāme Nr.2'!$Q309="Neattiecināmās",'Lokālā tāme Nr.2'!$P309,0))</f>
        <v>0</v>
      </c>
    </row>
    <row r="309" spans="1:16" ht="12" thickBot="1" x14ac:dyDescent="0.25">
      <c r="A309" s="18">
        <f>IF(P309=0,0,IF(COUNTBLANK(P309)=1,0,COUNTA($P$10:P309)))</f>
        <v>0</v>
      </c>
      <c r="B309" s="5">
        <f>IF($C$4="Neattiecināmās izmaksas",IF('Lokālā tāme Nr.2'!$Q310="Neattiecināmās",'Lokālā tāme Nr.2'!$B310,0))</f>
        <v>0</v>
      </c>
      <c r="C309" s="5">
        <f>IF($C$4="Neattiecināmās izmaksas",IF('Lokālā tāme Nr.2'!$Q310="Neattiecināmās",'Lokālā tāme Nr.2'!$C310,0))</f>
        <v>0</v>
      </c>
      <c r="D309" s="5">
        <f>IF($C$4="Neattiecināmās izmaksas",IF('Lokālā tāme Nr.2'!$Q310="Neattiecināmās",'Lokālā tāme Nr.2'!$D310,0))</f>
        <v>0</v>
      </c>
      <c r="E309" s="17">
        <f>IF($C$4="Neattiecināmās izmaksas",IF('Lokālā tāme Nr.2'!$Q310="Neattiecināmās",'Lokālā tāme Nr.2'!$E310,0))</f>
        <v>0</v>
      </c>
      <c r="F309" s="42">
        <f>IF($C$4="Neattiecināmās izmaksas",IF('Lokālā tāme Nr.2'!$Q310="Neattiecināmās",'Lokālā tāme Nr.2'!$F310,0))</f>
        <v>0</v>
      </c>
      <c r="G309" s="38">
        <f>IF($C$4="Neattiecināmās izmaksas",IF('Lokālā tāme Nr.2'!$Q310="Neattiecināmās",'Lokālā tāme Nr.2'!$G310,0))</f>
        <v>0</v>
      </c>
      <c r="H309" s="38">
        <f>IF($C$4="Neattiecināmās izmaksas",IF('Lokālā tāme Nr.2'!$Q310="Neattiecināmās",'Lokālā tāme Nr.2'!$H310,0))</f>
        <v>0</v>
      </c>
      <c r="I309" s="38">
        <f>IF($C$4="Neattiecināmās izmaksas",IF('Lokālā tāme Nr.2'!$Q310="Neattiecināmās",'Lokālā tāme Nr.2'!$I310,0))</f>
        <v>0</v>
      </c>
      <c r="J309" s="38">
        <f>IF($C$4="Neattiecināmās izmaksas",IF('Lokālā tāme Nr.2'!$Q310="Neattiecināmās",'Lokālā tāme Nr.2'!$J310,0))</f>
        <v>0</v>
      </c>
      <c r="K309" s="43">
        <f>IF($C$4="Neattiecināmās izmaksas",IF('Lokālā tāme Nr.2'!$Q310="Neattiecināmās",'Lokālā tāme Nr.2'!$K310,0))</f>
        <v>0</v>
      </c>
      <c r="L309" s="27">
        <f>IF($C$4="Neattiecināmās izmaksas",IF('Lokālā tāme Nr.2'!$Q310="Neattiecināmās",'Lokālā tāme Nr.2'!$L310,0))</f>
        <v>0</v>
      </c>
      <c r="M309" s="5">
        <f>IF($C$4="Neattiecināmās izmaksas",IF('Lokālā tāme Nr.2'!$Q310="Neattiecināmās",'Lokālā tāme Nr.2'!$M310,0))</f>
        <v>0</v>
      </c>
      <c r="N309" s="5">
        <f>IF($C$4="Neattiecināmās izmaksas",IF('Lokālā tāme Nr.2'!$Q310="Neattiecināmās",'Lokālā tāme Nr.2'!$N310,0))</f>
        <v>0</v>
      </c>
      <c r="O309" s="5">
        <f>IF($C$4="Neattiecināmās izmaksas",IF('Lokālā tāme Nr.2'!$Q310="Neattiecināmās",'Lokālā tāme Nr.2'!$O310,0))</f>
        <v>0</v>
      </c>
      <c r="P309" s="17">
        <f>IF($C$4="Neattiecināmās izmaksas",IF('Lokālā tāme Nr.2'!$Q310="Neattiecināmās",'Lokālā tāme Nr.2'!$P310,0))</f>
        <v>0</v>
      </c>
    </row>
    <row r="310" spans="1:16" ht="12" thickBot="1" x14ac:dyDescent="0.25">
      <c r="A310" s="18">
        <f>IF(P310=0,0,IF(COUNTBLANK(P310)=1,0,COUNTA($P$10:P310)))</f>
        <v>0</v>
      </c>
      <c r="B310" s="5">
        <f>IF($C$4="Neattiecināmās izmaksas",IF('Lokālā tāme Nr.2'!$Q311="Neattiecināmās",'Lokālā tāme Nr.2'!$B311,0))</f>
        <v>0</v>
      </c>
      <c r="C310" s="5">
        <f>IF($C$4="Neattiecināmās izmaksas",IF('Lokālā tāme Nr.2'!$Q311="Neattiecināmās",'Lokālā tāme Nr.2'!$C311,0))</f>
        <v>0</v>
      </c>
      <c r="D310" s="5">
        <f>IF($C$4="Neattiecināmās izmaksas",IF('Lokālā tāme Nr.2'!$Q311="Neattiecināmās",'Lokālā tāme Nr.2'!$D311,0))</f>
        <v>0</v>
      </c>
      <c r="E310" s="17">
        <f>IF($C$4="Neattiecināmās izmaksas",IF('Lokālā tāme Nr.2'!$Q311="Neattiecināmās",'Lokālā tāme Nr.2'!$E311,0))</f>
        <v>0</v>
      </c>
      <c r="F310" s="42">
        <f>IF($C$4="Neattiecināmās izmaksas",IF('Lokālā tāme Nr.2'!$Q311="Neattiecināmās",'Lokālā tāme Nr.2'!$F311,0))</f>
        <v>0</v>
      </c>
      <c r="G310" s="38">
        <f>IF($C$4="Neattiecināmās izmaksas",IF('Lokālā tāme Nr.2'!$Q311="Neattiecināmās",'Lokālā tāme Nr.2'!$G311,0))</f>
        <v>0</v>
      </c>
      <c r="H310" s="38">
        <f>IF($C$4="Neattiecināmās izmaksas",IF('Lokālā tāme Nr.2'!$Q311="Neattiecināmās",'Lokālā tāme Nr.2'!$H311,0))</f>
        <v>0</v>
      </c>
      <c r="I310" s="38">
        <f>IF($C$4="Neattiecināmās izmaksas",IF('Lokālā tāme Nr.2'!$Q311="Neattiecināmās",'Lokālā tāme Nr.2'!$I311,0))</f>
        <v>0</v>
      </c>
      <c r="J310" s="38">
        <f>IF($C$4="Neattiecināmās izmaksas",IF('Lokālā tāme Nr.2'!$Q311="Neattiecināmās",'Lokālā tāme Nr.2'!$J311,0))</f>
        <v>0</v>
      </c>
      <c r="K310" s="43">
        <f>IF($C$4="Neattiecināmās izmaksas",IF('Lokālā tāme Nr.2'!$Q311="Neattiecināmās",'Lokālā tāme Nr.2'!$K311,0))</f>
        <v>0</v>
      </c>
      <c r="L310" s="27">
        <f>IF($C$4="Neattiecināmās izmaksas",IF('Lokālā tāme Nr.2'!$Q311="Neattiecināmās",'Lokālā tāme Nr.2'!$L311,0))</f>
        <v>0</v>
      </c>
      <c r="M310" s="5">
        <f>IF($C$4="Neattiecināmās izmaksas",IF('Lokālā tāme Nr.2'!$Q311="Neattiecināmās",'Lokālā tāme Nr.2'!$M311,0))</f>
        <v>0</v>
      </c>
      <c r="N310" s="5">
        <f>IF($C$4="Neattiecināmās izmaksas",IF('Lokālā tāme Nr.2'!$Q311="Neattiecināmās",'Lokālā tāme Nr.2'!$N311,0))</f>
        <v>0</v>
      </c>
      <c r="O310" s="5">
        <f>IF($C$4="Neattiecināmās izmaksas",IF('Lokālā tāme Nr.2'!$Q311="Neattiecināmās",'Lokālā tāme Nr.2'!$O311,0))</f>
        <v>0</v>
      </c>
      <c r="P310" s="17">
        <f>IF($C$4="Neattiecināmās izmaksas",IF('Lokālā tāme Nr.2'!$Q311="Neattiecināmās",'Lokālā tāme Nr.2'!$P311,0))</f>
        <v>0</v>
      </c>
    </row>
    <row r="311" spans="1:16" ht="12" thickBot="1" x14ac:dyDescent="0.25">
      <c r="A311" s="18">
        <f>IF(P311=0,0,IF(COUNTBLANK(P311)=1,0,COUNTA($P$10:P311)))</f>
        <v>0</v>
      </c>
      <c r="B311" s="5">
        <f>IF($C$4="Neattiecināmās izmaksas",IF('Lokālā tāme Nr.2'!$Q312="Neattiecināmās",'Lokālā tāme Nr.2'!$B312,0))</f>
        <v>0</v>
      </c>
      <c r="C311" s="5">
        <f>IF($C$4="Neattiecināmās izmaksas",IF('Lokālā tāme Nr.2'!$Q312="Neattiecināmās",'Lokālā tāme Nr.2'!$C312,0))</f>
        <v>0</v>
      </c>
      <c r="D311" s="5">
        <f>IF($C$4="Neattiecināmās izmaksas",IF('Lokālā tāme Nr.2'!$Q312="Neattiecināmās",'Lokālā tāme Nr.2'!$D312,0))</f>
        <v>0</v>
      </c>
      <c r="E311" s="17">
        <f>IF($C$4="Neattiecināmās izmaksas",IF('Lokālā tāme Nr.2'!$Q312="Neattiecināmās",'Lokālā tāme Nr.2'!$E312,0))</f>
        <v>0</v>
      </c>
      <c r="F311" s="42">
        <f>IF($C$4="Neattiecināmās izmaksas",IF('Lokālā tāme Nr.2'!$Q312="Neattiecināmās",'Lokālā tāme Nr.2'!$F312,0))</f>
        <v>0</v>
      </c>
      <c r="G311" s="38">
        <f>IF($C$4="Neattiecināmās izmaksas",IF('Lokālā tāme Nr.2'!$Q312="Neattiecināmās",'Lokālā tāme Nr.2'!$G312,0))</f>
        <v>0</v>
      </c>
      <c r="H311" s="38">
        <f>IF($C$4="Neattiecināmās izmaksas",IF('Lokālā tāme Nr.2'!$Q312="Neattiecināmās",'Lokālā tāme Nr.2'!$H312,0))</f>
        <v>0</v>
      </c>
      <c r="I311" s="38">
        <f>IF($C$4="Neattiecināmās izmaksas",IF('Lokālā tāme Nr.2'!$Q312="Neattiecināmās",'Lokālā tāme Nr.2'!$I312,0))</f>
        <v>0</v>
      </c>
      <c r="J311" s="38">
        <f>IF($C$4="Neattiecināmās izmaksas",IF('Lokālā tāme Nr.2'!$Q312="Neattiecināmās",'Lokālā tāme Nr.2'!$J312,0))</f>
        <v>0</v>
      </c>
      <c r="K311" s="43">
        <f>IF($C$4="Neattiecināmās izmaksas",IF('Lokālā tāme Nr.2'!$Q312="Neattiecināmās",'Lokālā tāme Nr.2'!$K312,0))</f>
        <v>0</v>
      </c>
      <c r="L311" s="27">
        <f>IF($C$4="Neattiecināmās izmaksas",IF('Lokālā tāme Nr.2'!$Q312="Neattiecināmās",'Lokālā tāme Nr.2'!$L312,0))</f>
        <v>0</v>
      </c>
      <c r="M311" s="5">
        <f>IF($C$4="Neattiecināmās izmaksas",IF('Lokālā tāme Nr.2'!$Q312="Neattiecināmās",'Lokālā tāme Nr.2'!$M312,0))</f>
        <v>0</v>
      </c>
      <c r="N311" s="5">
        <f>IF($C$4="Neattiecināmās izmaksas",IF('Lokālā tāme Nr.2'!$Q312="Neattiecināmās",'Lokālā tāme Nr.2'!$N312,0))</f>
        <v>0</v>
      </c>
      <c r="O311" s="5">
        <f>IF($C$4="Neattiecināmās izmaksas",IF('Lokālā tāme Nr.2'!$Q312="Neattiecināmās",'Lokālā tāme Nr.2'!$O312,0))</f>
        <v>0</v>
      </c>
      <c r="P311" s="17">
        <f>IF($C$4="Neattiecināmās izmaksas",IF('Lokālā tāme Nr.2'!$Q312="Neattiecināmās",'Lokālā tāme Nr.2'!$P312,0))</f>
        <v>0</v>
      </c>
    </row>
    <row r="312" spans="1:16" ht="12" thickBot="1" x14ac:dyDescent="0.25">
      <c r="A312" s="18">
        <f>IF(P312=0,0,IF(COUNTBLANK(P312)=1,0,COUNTA($P$10:P312)))</f>
        <v>0</v>
      </c>
      <c r="B312" s="5">
        <f>IF($C$4="Neattiecināmās izmaksas",IF('Lokālā tāme Nr.2'!$Q313="Neattiecināmās",'Lokālā tāme Nr.2'!$B313,0))</f>
        <v>0</v>
      </c>
      <c r="C312" s="5">
        <f>IF($C$4="Neattiecināmās izmaksas",IF('Lokālā tāme Nr.2'!$Q313="Neattiecināmās",'Lokālā tāme Nr.2'!$C313,0))</f>
        <v>0</v>
      </c>
      <c r="D312" s="5">
        <f>IF($C$4="Neattiecināmās izmaksas",IF('Lokālā tāme Nr.2'!$Q313="Neattiecināmās",'Lokālā tāme Nr.2'!$D313,0))</f>
        <v>0</v>
      </c>
      <c r="E312" s="17">
        <f>IF($C$4="Neattiecināmās izmaksas",IF('Lokālā tāme Nr.2'!$Q313="Neattiecināmās",'Lokālā tāme Nr.2'!$E313,0))</f>
        <v>0</v>
      </c>
      <c r="F312" s="42">
        <f>IF($C$4="Neattiecināmās izmaksas",IF('Lokālā tāme Nr.2'!$Q313="Neattiecināmās",'Lokālā tāme Nr.2'!$F313,0))</f>
        <v>0</v>
      </c>
      <c r="G312" s="38">
        <f>IF($C$4="Neattiecināmās izmaksas",IF('Lokālā tāme Nr.2'!$Q313="Neattiecināmās",'Lokālā tāme Nr.2'!$G313,0))</f>
        <v>0</v>
      </c>
      <c r="H312" s="38">
        <f>IF($C$4="Neattiecināmās izmaksas",IF('Lokālā tāme Nr.2'!$Q313="Neattiecināmās",'Lokālā tāme Nr.2'!$H313,0))</f>
        <v>0</v>
      </c>
      <c r="I312" s="38">
        <f>IF($C$4="Neattiecināmās izmaksas",IF('Lokālā tāme Nr.2'!$Q313="Neattiecināmās",'Lokālā tāme Nr.2'!$I313,0))</f>
        <v>0</v>
      </c>
      <c r="J312" s="38">
        <f>IF($C$4="Neattiecināmās izmaksas",IF('Lokālā tāme Nr.2'!$Q313="Neattiecināmās",'Lokālā tāme Nr.2'!$J313,0))</f>
        <v>0</v>
      </c>
      <c r="K312" s="43">
        <f>IF($C$4="Neattiecināmās izmaksas",IF('Lokālā tāme Nr.2'!$Q313="Neattiecināmās",'Lokālā tāme Nr.2'!$K313,0))</f>
        <v>0</v>
      </c>
      <c r="L312" s="27">
        <f>IF($C$4="Neattiecināmās izmaksas",IF('Lokālā tāme Nr.2'!$Q313="Neattiecināmās",'Lokālā tāme Nr.2'!$L313,0))</f>
        <v>0</v>
      </c>
      <c r="M312" s="5">
        <f>IF($C$4="Neattiecināmās izmaksas",IF('Lokālā tāme Nr.2'!$Q313="Neattiecināmās",'Lokālā tāme Nr.2'!$M313,0))</f>
        <v>0</v>
      </c>
      <c r="N312" s="5">
        <f>IF($C$4="Neattiecināmās izmaksas",IF('Lokālā tāme Nr.2'!$Q313="Neattiecināmās",'Lokālā tāme Nr.2'!$N313,0))</f>
        <v>0</v>
      </c>
      <c r="O312" s="5">
        <f>IF($C$4="Neattiecināmās izmaksas",IF('Lokālā tāme Nr.2'!$Q313="Neattiecināmās",'Lokālā tāme Nr.2'!$O313,0))</f>
        <v>0</v>
      </c>
      <c r="P312" s="17">
        <f>IF($C$4="Neattiecināmās izmaksas",IF('Lokālā tāme Nr.2'!$Q313="Neattiecināmās",'Lokālā tāme Nr.2'!$P313,0))</f>
        <v>0</v>
      </c>
    </row>
    <row r="313" spans="1:16" ht="12" thickBot="1" x14ac:dyDescent="0.25">
      <c r="A313" s="18">
        <f>IF(P313=0,0,IF(COUNTBLANK(P313)=1,0,COUNTA($P$10:P313)))</f>
        <v>0</v>
      </c>
      <c r="B313" s="5">
        <f>IF($C$4="Neattiecināmās izmaksas",IF('Lokālā tāme Nr.2'!$Q314="Neattiecināmās",'Lokālā tāme Nr.2'!$B314,0))</f>
        <v>0</v>
      </c>
      <c r="C313" s="5">
        <f>IF($C$4="Neattiecināmās izmaksas",IF('Lokālā tāme Nr.2'!$Q314="Neattiecināmās",'Lokālā tāme Nr.2'!$C314,0))</f>
        <v>0</v>
      </c>
      <c r="D313" s="5">
        <f>IF($C$4="Neattiecināmās izmaksas",IF('Lokālā tāme Nr.2'!$Q314="Neattiecināmās",'Lokālā tāme Nr.2'!$D314,0))</f>
        <v>0</v>
      </c>
      <c r="E313" s="17">
        <f>IF($C$4="Neattiecināmās izmaksas",IF('Lokālā tāme Nr.2'!$Q314="Neattiecināmās",'Lokālā tāme Nr.2'!$E314,0))</f>
        <v>0</v>
      </c>
      <c r="F313" s="42">
        <f>IF($C$4="Neattiecināmās izmaksas",IF('Lokālā tāme Nr.2'!$Q314="Neattiecināmās",'Lokālā tāme Nr.2'!$F314,0))</f>
        <v>0</v>
      </c>
      <c r="G313" s="38">
        <f>IF($C$4="Neattiecināmās izmaksas",IF('Lokālā tāme Nr.2'!$Q314="Neattiecināmās",'Lokālā tāme Nr.2'!$G314,0))</f>
        <v>0</v>
      </c>
      <c r="H313" s="38">
        <f>IF($C$4="Neattiecināmās izmaksas",IF('Lokālā tāme Nr.2'!$Q314="Neattiecināmās",'Lokālā tāme Nr.2'!$H314,0))</f>
        <v>0</v>
      </c>
      <c r="I313" s="38">
        <f>IF($C$4="Neattiecināmās izmaksas",IF('Lokālā tāme Nr.2'!$Q314="Neattiecināmās",'Lokālā tāme Nr.2'!$I314,0))</f>
        <v>0</v>
      </c>
      <c r="J313" s="38">
        <f>IF($C$4="Neattiecināmās izmaksas",IF('Lokālā tāme Nr.2'!$Q314="Neattiecināmās",'Lokālā tāme Nr.2'!$J314,0))</f>
        <v>0</v>
      </c>
      <c r="K313" s="43">
        <f>IF($C$4="Neattiecināmās izmaksas",IF('Lokālā tāme Nr.2'!$Q314="Neattiecināmās",'Lokālā tāme Nr.2'!$K314,0))</f>
        <v>0</v>
      </c>
      <c r="L313" s="27">
        <f>IF($C$4="Neattiecināmās izmaksas",IF('Lokālā tāme Nr.2'!$Q314="Neattiecināmās",'Lokālā tāme Nr.2'!$L314,0))</f>
        <v>0</v>
      </c>
      <c r="M313" s="5">
        <f>IF($C$4="Neattiecināmās izmaksas",IF('Lokālā tāme Nr.2'!$Q314="Neattiecināmās",'Lokālā tāme Nr.2'!$M314,0))</f>
        <v>0</v>
      </c>
      <c r="N313" s="5">
        <f>IF($C$4="Neattiecināmās izmaksas",IF('Lokālā tāme Nr.2'!$Q314="Neattiecināmās",'Lokālā tāme Nr.2'!$N314,0))</f>
        <v>0</v>
      </c>
      <c r="O313" s="5">
        <f>IF($C$4="Neattiecināmās izmaksas",IF('Lokālā tāme Nr.2'!$Q314="Neattiecināmās",'Lokālā tāme Nr.2'!$O314,0))</f>
        <v>0</v>
      </c>
      <c r="P313" s="17">
        <f>IF($C$4="Neattiecināmās izmaksas",IF('Lokālā tāme Nr.2'!$Q314="Neattiecināmās",'Lokālā tāme Nr.2'!$P314,0))</f>
        <v>0</v>
      </c>
    </row>
    <row r="314" spans="1:16" ht="12" thickBot="1" x14ac:dyDescent="0.25">
      <c r="A314" s="18">
        <f>IF(P314=0,0,IF(COUNTBLANK(P314)=1,0,COUNTA($P$10:P314)))</f>
        <v>0</v>
      </c>
      <c r="B314" s="5">
        <f>IF($C$4="Neattiecināmās izmaksas",IF('Lokālā tāme Nr.2'!$Q315="Neattiecināmās",'Lokālā tāme Nr.2'!$B315,0))</f>
        <v>0</v>
      </c>
      <c r="C314" s="5">
        <f>IF($C$4="Neattiecināmās izmaksas",IF('Lokālā tāme Nr.2'!$Q315="Neattiecināmās",'Lokālā tāme Nr.2'!$C315,0))</f>
        <v>0</v>
      </c>
      <c r="D314" s="5">
        <f>IF($C$4="Neattiecināmās izmaksas",IF('Lokālā tāme Nr.2'!$Q315="Neattiecināmās",'Lokālā tāme Nr.2'!$D315,0))</f>
        <v>0</v>
      </c>
      <c r="E314" s="17">
        <f>IF($C$4="Neattiecināmās izmaksas",IF('Lokālā tāme Nr.2'!$Q315="Neattiecināmās",'Lokālā tāme Nr.2'!$E315,0))</f>
        <v>0</v>
      </c>
      <c r="F314" s="42">
        <f>IF($C$4="Neattiecināmās izmaksas",IF('Lokālā tāme Nr.2'!$Q315="Neattiecināmās",'Lokālā tāme Nr.2'!$F315,0))</f>
        <v>0</v>
      </c>
      <c r="G314" s="38">
        <f>IF($C$4="Neattiecināmās izmaksas",IF('Lokālā tāme Nr.2'!$Q315="Neattiecināmās",'Lokālā tāme Nr.2'!$G315,0))</f>
        <v>0</v>
      </c>
      <c r="H314" s="38">
        <f>IF($C$4="Neattiecināmās izmaksas",IF('Lokālā tāme Nr.2'!$Q315="Neattiecināmās",'Lokālā tāme Nr.2'!$H315,0))</f>
        <v>0</v>
      </c>
      <c r="I314" s="38">
        <f>IF($C$4="Neattiecināmās izmaksas",IF('Lokālā tāme Nr.2'!$Q315="Neattiecināmās",'Lokālā tāme Nr.2'!$I315,0))</f>
        <v>0</v>
      </c>
      <c r="J314" s="38">
        <f>IF($C$4="Neattiecināmās izmaksas",IF('Lokālā tāme Nr.2'!$Q315="Neattiecināmās",'Lokālā tāme Nr.2'!$J315,0))</f>
        <v>0</v>
      </c>
      <c r="K314" s="43">
        <f>IF($C$4="Neattiecināmās izmaksas",IF('Lokālā tāme Nr.2'!$Q315="Neattiecināmās",'Lokālā tāme Nr.2'!$K315,0))</f>
        <v>0</v>
      </c>
      <c r="L314" s="27">
        <f>IF($C$4="Neattiecināmās izmaksas",IF('Lokālā tāme Nr.2'!$Q315="Neattiecināmās",'Lokālā tāme Nr.2'!$L315,0))</f>
        <v>0</v>
      </c>
      <c r="M314" s="5">
        <f>IF($C$4="Neattiecināmās izmaksas",IF('Lokālā tāme Nr.2'!$Q315="Neattiecināmās",'Lokālā tāme Nr.2'!$M315,0))</f>
        <v>0</v>
      </c>
      <c r="N314" s="5">
        <f>IF($C$4="Neattiecināmās izmaksas",IF('Lokālā tāme Nr.2'!$Q315="Neattiecināmās",'Lokālā tāme Nr.2'!$N315,0))</f>
        <v>0</v>
      </c>
      <c r="O314" s="5">
        <f>IF($C$4="Neattiecināmās izmaksas",IF('Lokālā tāme Nr.2'!$Q315="Neattiecināmās",'Lokālā tāme Nr.2'!$O315,0))</f>
        <v>0</v>
      </c>
      <c r="P314" s="17">
        <f>IF($C$4="Neattiecināmās izmaksas",IF('Lokālā tāme Nr.2'!$Q315="Neattiecināmās",'Lokālā tāme Nr.2'!$P315,0))</f>
        <v>0</v>
      </c>
    </row>
    <row r="315" spans="1:16" ht="12" thickBot="1" x14ac:dyDescent="0.25">
      <c r="A315" s="18">
        <f>IF(P315=0,0,IF(COUNTBLANK(P315)=1,0,COUNTA($P$10:P315)))</f>
        <v>0</v>
      </c>
      <c r="B315" s="5">
        <f>IF($C$4="Neattiecināmās izmaksas",IF('Lokālā tāme Nr.2'!$Q316="Neattiecināmās",'Lokālā tāme Nr.2'!$B316,0))</f>
        <v>0</v>
      </c>
      <c r="C315" s="5">
        <f>IF($C$4="Neattiecināmās izmaksas",IF('Lokālā tāme Nr.2'!$Q316="Neattiecināmās",'Lokālā tāme Nr.2'!$C316,0))</f>
        <v>0</v>
      </c>
      <c r="D315" s="5">
        <f>IF($C$4="Neattiecināmās izmaksas",IF('Lokālā tāme Nr.2'!$Q316="Neattiecināmās",'Lokālā tāme Nr.2'!$D316,0))</f>
        <v>0</v>
      </c>
      <c r="E315" s="17">
        <f>IF($C$4="Neattiecināmās izmaksas",IF('Lokālā tāme Nr.2'!$Q316="Neattiecināmās",'Lokālā tāme Nr.2'!$E316,0))</f>
        <v>0</v>
      </c>
      <c r="F315" s="42">
        <f>IF($C$4="Neattiecināmās izmaksas",IF('Lokālā tāme Nr.2'!$Q316="Neattiecināmās",'Lokālā tāme Nr.2'!$F316,0))</f>
        <v>0</v>
      </c>
      <c r="G315" s="38">
        <f>IF($C$4="Neattiecināmās izmaksas",IF('Lokālā tāme Nr.2'!$Q316="Neattiecināmās",'Lokālā tāme Nr.2'!$G316,0))</f>
        <v>0</v>
      </c>
      <c r="H315" s="38">
        <f>IF($C$4="Neattiecināmās izmaksas",IF('Lokālā tāme Nr.2'!$Q316="Neattiecināmās",'Lokālā tāme Nr.2'!$H316,0))</f>
        <v>0</v>
      </c>
      <c r="I315" s="38">
        <f>IF($C$4="Neattiecināmās izmaksas",IF('Lokālā tāme Nr.2'!$Q316="Neattiecināmās",'Lokālā tāme Nr.2'!$I316,0))</f>
        <v>0</v>
      </c>
      <c r="J315" s="38">
        <f>IF($C$4="Neattiecināmās izmaksas",IF('Lokālā tāme Nr.2'!$Q316="Neattiecināmās",'Lokālā tāme Nr.2'!$J316,0))</f>
        <v>0</v>
      </c>
      <c r="K315" s="43">
        <f>IF($C$4="Neattiecināmās izmaksas",IF('Lokālā tāme Nr.2'!$Q316="Neattiecināmās",'Lokālā tāme Nr.2'!$K316,0))</f>
        <v>0</v>
      </c>
      <c r="L315" s="27">
        <f>IF($C$4="Neattiecināmās izmaksas",IF('Lokālā tāme Nr.2'!$Q316="Neattiecināmās",'Lokālā tāme Nr.2'!$L316,0))</f>
        <v>0</v>
      </c>
      <c r="M315" s="5">
        <f>IF($C$4="Neattiecināmās izmaksas",IF('Lokālā tāme Nr.2'!$Q316="Neattiecināmās",'Lokālā tāme Nr.2'!$M316,0))</f>
        <v>0</v>
      </c>
      <c r="N315" s="5">
        <f>IF($C$4="Neattiecināmās izmaksas",IF('Lokālā tāme Nr.2'!$Q316="Neattiecināmās",'Lokālā tāme Nr.2'!$N316,0))</f>
        <v>0</v>
      </c>
      <c r="O315" s="5">
        <f>IF($C$4="Neattiecināmās izmaksas",IF('Lokālā tāme Nr.2'!$Q316="Neattiecināmās",'Lokālā tāme Nr.2'!$O316,0))</f>
        <v>0</v>
      </c>
      <c r="P315" s="17">
        <f>IF($C$4="Neattiecināmās izmaksas",IF('Lokālā tāme Nr.2'!$Q316="Neattiecināmās",'Lokālā tāme Nr.2'!$P316,0))</f>
        <v>0</v>
      </c>
    </row>
    <row r="316" spans="1:16" ht="12" thickBot="1" x14ac:dyDescent="0.25">
      <c r="A316" s="18">
        <f>IF(P316=0,0,IF(COUNTBLANK(P316)=1,0,COUNTA($P$10:P316)))</f>
        <v>0</v>
      </c>
      <c r="B316" s="5">
        <f>IF($C$4="Neattiecināmās izmaksas",IF('Lokālā tāme Nr.2'!$Q317="Neattiecināmās",'Lokālā tāme Nr.2'!$B317,0))</f>
        <v>0</v>
      </c>
      <c r="C316" s="5">
        <f>IF($C$4="Neattiecināmās izmaksas",IF('Lokālā tāme Nr.2'!$Q317="Neattiecināmās",'Lokālā tāme Nr.2'!$C317,0))</f>
        <v>0</v>
      </c>
      <c r="D316" s="5">
        <f>IF($C$4="Neattiecināmās izmaksas",IF('Lokālā tāme Nr.2'!$Q317="Neattiecināmās",'Lokālā tāme Nr.2'!$D317,0))</f>
        <v>0</v>
      </c>
      <c r="E316" s="17">
        <f>IF($C$4="Neattiecināmās izmaksas",IF('Lokālā tāme Nr.2'!$Q317="Neattiecināmās",'Lokālā tāme Nr.2'!$E317,0))</f>
        <v>0</v>
      </c>
      <c r="F316" s="42">
        <f>IF($C$4="Neattiecināmās izmaksas",IF('Lokālā tāme Nr.2'!$Q317="Neattiecināmās",'Lokālā tāme Nr.2'!$F317,0))</f>
        <v>0</v>
      </c>
      <c r="G316" s="38">
        <f>IF($C$4="Neattiecināmās izmaksas",IF('Lokālā tāme Nr.2'!$Q317="Neattiecināmās",'Lokālā tāme Nr.2'!$G317,0))</f>
        <v>0</v>
      </c>
      <c r="H316" s="38">
        <f>IF($C$4="Neattiecināmās izmaksas",IF('Lokālā tāme Nr.2'!$Q317="Neattiecināmās",'Lokālā tāme Nr.2'!$H317,0))</f>
        <v>0</v>
      </c>
      <c r="I316" s="38">
        <f>IF($C$4="Neattiecināmās izmaksas",IF('Lokālā tāme Nr.2'!$Q317="Neattiecināmās",'Lokālā tāme Nr.2'!$I317,0))</f>
        <v>0</v>
      </c>
      <c r="J316" s="38">
        <f>IF($C$4="Neattiecināmās izmaksas",IF('Lokālā tāme Nr.2'!$Q317="Neattiecināmās",'Lokālā tāme Nr.2'!$J317,0))</f>
        <v>0</v>
      </c>
      <c r="K316" s="43">
        <f>IF($C$4="Neattiecināmās izmaksas",IF('Lokālā tāme Nr.2'!$Q317="Neattiecināmās",'Lokālā tāme Nr.2'!$K317,0))</f>
        <v>0</v>
      </c>
      <c r="L316" s="27">
        <f>IF($C$4="Neattiecināmās izmaksas",IF('Lokālā tāme Nr.2'!$Q317="Neattiecināmās",'Lokālā tāme Nr.2'!$L317,0))</f>
        <v>0</v>
      </c>
      <c r="M316" s="5">
        <f>IF($C$4="Neattiecināmās izmaksas",IF('Lokālā tāme Nr.2'!$Q317="Neattiecināmās",'Lokālā tāme Nr.2'!$M317,0))</f>
        <v>0</v>
      </c>
      <c r="N316" s="5">
        <f>IF($C$4="Neattiecināmās izmaksas",IF('Lokālā tāme Nr.2'!$Q317="Neattiecināmās",'Lokālā tāme Nr.2'!$N317,0))</f>
        <v>0</v>
      </c>
      <c r="O316" s="5">
        <f>IF($C$4="Neattiecināmās izmaksas",IF('Lokālā tāme Nr.2'!$Q317="Neattiecināmās",'Lokālā tāme Nr.2'!$O317,0))</f>
        <v>0</v>
      </c>
      <c r="P316" s="17">
        <f>IF($C$4="Neattiecināmās izmaksas",IF('Lokālā tāme Nr.2'!$Q317="Neattiecināmās",'Lokālā tāme Nr.2'!$P317,0))</f>
        <v>0</v>
      </c>
    </row>
    <row r="317" spans="1:16" ht="12" thickBot="1" x14ac:dyDescent="0.25">
      <c r="A317" s="18">
        <f>IF(P317=0,0,IF(COUNTBLANK(P317)=1,0,COUNTA($P$10:P317)))</f>
        <v>0</v>
      </c>
      <c r="B317" s="5">
        <f>IF($C$4="Neattiecināmās izmaksas",IF('Lokālā tāme Nr.2'!$Q318="Neattiecināmās",'Lokālā tāme Nr.2'!$B318,0))</f>
        <v>0</v>
      </c>
      <c r="C317" s="5">
        <f>IF($C$4="Neattiecināmās izmaksas",IF('Lokālā tāme Nr.2'!$Q318="Neattiecināmās",'Lokālā tāme Nr.2'!$C318,0))</f>
        <v>0</v>
      </c>
      <c r="D317" s="5">
        <f>IF($C$4="Neattiecināmās izmaksas",IF('Lokālā tāme Nr.2'!$Q318="Neattiecināmās",'Lokālā tāme Nr.2'!$D318,0))</f>
        <v>0</v>
      </c>
      <c r="E317" s="17">
        <f>IF($C$4="Neattiecināmās izmaksas",IF('Lokālā tāme Nr.2'!$Q318="Neattiecināmās",'Lokālā tāme Nr.2'!$E318,0))</f>
        <v>0</v>
      </c>
      <c r="F317" s="42">
        <f>IF($C$4="Neattiecināmās izmaksas",IF('Lokālā tāme Nr.2'!$Q318="Neattiecināmās",'Lokālā tāme Nr.2'!$F318,0))</f>
        <v>0</v>
      </c>
      <c r="G317" s="38">
        <f>IF($C$4="Neattiecināmās izmaksas",IF('Lokālā tāme Nr.2'!$Q318="Neattiecināmās",'Lokālā tāme Nr.2'!$G318,0))</f>
        <v>0</v>
      </c>
      <c r="H317" s="38">
        <f>IF($C$4="Neattiecināmās izmaksas",IF('Lokālā tāme Nr.2'!$Q318="Neattiecināmās",'Lokālā tāme Nr.2'!$H318,0))</f>
        <v>0</v>
      </c>
      <c r="I317" s="38">
        <f>IF($C$4="Neattiecināmās izmaksas",IF('Lokālā tāme Nr.2'!$Q318="Neattiecināmās",'Lokālā tāme Nr.2'!$I318,0))</f>
        <v>0</v>
      </c>
      <c r="J317" s="38">
        <f>IF($C$4="Neattiecināmās izmaksas",IF('Lokālā tāme Nr.2'!$Q318="Neattiecināmās",'Lokālā tāme Nr.2'!$J318,0))</f>
        <v>0</v>
      </c>
      <c r="K317" s="43">
        <f>IF($C$4="Neattiecināmās izmaksas",IF('Lokālā tāme Nr.2'!$Q318="Neattiecināmās",'Lokālā tāme Nr.2'!$K318,0))</f>
        <v>0</v>
      </c>
      <c r="L317" s="27">
        <f>IF($C$4="Neattiecināmās izmaksas",IF('Lokālā tāme Nr.2'!$Q318="Neattiecināmās",'Lokālā tāme Nr.2'!$L318,0))</f>
        <v>0</v>
      </c>
      <c r="M317" s="5">
        <f>IF($C$4="Neattiecināmās izmaksas",IF('Lokālā tāme Nr.2'!$Q318="Neattiecināmās",'Lokālā tāme Nr.2'!$M318,0))</f>
        <v>0</v>
      </c>
      <c r="N317" s="5">
        <f>IF($C$4="Neattiecināmās izmaksas",IF('Lokālā tāme Nr.2'!$Q318="Neattiecināmās",'Lokālā tāme Nr.2'!$N318,0))</f>
        <v>0</v>
      </c>
      <c r="O317" s="5">
        <f>IF($C$4="Neattiecināmās izmaksas",IF('Lokālā tāme Nr.2'!$Q318="Neattiecināmās",'Lokālā tāme Nr.2'!$O318,0))</f>
        <v>0</v>
      </c>
      <c r="P317" s="17">
        <f>IF($C$4="Neattiecināmās izmaksas",IF('Lokālā tāme Nr.2'!$Q318="Neattiecināmās",'Lokālā tāme Nr.2'!$P318,0))</f>
        <v>0</v>
      </c>
    </row>
    <row r="318" spans="1:16" ht="12" thickBot="1" x14ac:dyDescent="0.25">
      <c r="A318" s="18">
        <f>IF(P318=0,0,IF(COUNTBLANK(P318)=1,0,COUNTA($P$10:P318)))</f>
        <v>0</v>
      </c>
      <c r="B318" s="5">
        <f>IF($C$4="Neattiecināmās izmaksas",IF('Lokālā tāme Nr.2'!$Q319="Neattiecināmās",'Lokālā tāme Nr.2'!$B319,0))</f>
        <v>0</v>
      </c>
      <c r="C318" s="5">
        <f>IF($C$4="Neattiecināmās izmaksas",IF('Lokālā tāme Nr.2'!$Q319="Neattiecināmās",'Lokālā tāme Nr.2'!$C319,0))</f>
        <v>0</v>
      </c>
      <c r="D318" s="5">
        <f>IF($C$4="Neattiecināmās izmaksas",IF('Lokālā tāme Nr.2'!$Q319="Neattiecināmās",'Lokālā tāme Nr.2'!$D319,0))</f>
        <v>0</v>
      </c>
      <c r="E318" s="17">
        <f>IF($C$4="Neattiecināmās izmaksas",IF('Lokālā tāme Nr.2'!$Q319="Neattiecināmās",'Lokālā tāme Nr.2'!$E319,0))</f>
        <v>0</v>
      </c>
      <c r="F318" s="42">
        <f>IF($C$4="Neattiecināmās izmaksas",IF('Lokālā tāme Nr.2'!$Q319="Neattiecināmās",'Lokālā tāme Nr.2'!$F319,0))</f>
        <v>0</v>
      </c>
      <c r="G318" s="38">
        <f>IF($C$4="Neattiecināmās izmaksas",IF('Lokālā tāme Nr.2'!$Q319="Neattiecināmās",'Lokālā tāme Nr.2'!$G319,0))</f>
        <v>0</v>
      </c>
      <c r="H318" s="38">
        <f>IF($C$4="Neattiecināmās izmaksas",IF('Lokālā tāme Nr.2'!$Q319="Neattiecināmās",'Lokālā tāme Nr.2'!$H319,0))</f>
        <v>0</v>
      </c>
      <c r="I318" s="38">
        <f>IF($C$4="Neattiecināmās izmaksas",IF('Lokālā tāme Nr.2'!$Q319="Neattiecināmās",'Lokālā tāme Nr.2'!$I319,0))</f>
        <v>0</v>
      </c>
      <c r="J318" s="38">
        <f>IF($C$4="Neattiecināmās izmaksas",IF('Lokālā tāme Nr.2'!$Q319="Neattiecināmās",'Lokālā tāme Nr.2'!$J319,0))</f>
        <v>0</v>
      </c>
      <c r="K318" s="43">
        <f>IF($C$4="Neattiecināmās izmaksas",IF('Lokālā tāme Nr.2'!$Q319="Neattiecināmās",'Lokālā tāme Nr.2'!$K319,0))</f>
        <v>0</v>
      </c>
      <c r="L318" s="27">
        <f>IF($C$4="Neattiecināmās izmaksas",IF('Lokālā tāme Nr.2'!$Q319="Neattiecināmās",'Lokālā tāme Nr.2'!$L319,0))</f>
        <v>0</v>
      </c>
      <c r="M318" s="5">
        <f>IF($C$4="Neattiecināmās izmaksas",IF('Lokālā tāme Nr.2'!$Q319="Neattiecināmās",'Lokālā tāme Nr.2'!$M319,0))</f>
        <v>0</v>
      </c>
      <c r="N318" s="5">
        <f>IF($C$4="Neattiecināmās izmaksas",IF('Lokālā tāme Nr.2'!$Q319="Neattiecināmās",'Lokālā tāme Nr.2'!$N319,0))</f>
        <v>0</v>
      </c>
      <c r="O318" s="5">
        <f>IF($C$4="Neattiecināmās izmaksas",IF('Lokālā tāme Nr.2'!$Q319="Neattiecināmās",'Lokālā tāme Nr.2'!$O319,0))</f>
        <v>0</v>
      </c>
      <c r="P318" s="17">
        <f>IF($C$4="Neattiecināmās izmaksas",IF('Lokālā tāme Nr.2'!$Q319="Neattiecināmās",'Lokālā tāme Nr.2'!$P319,0))</f>
        <v>0</v>
      </c>
    </row>
    <row r="319" spans="1:16" ht="12" thickBot="1" x14ac:dyDescent="0.25">
      <c r="A319" s="18">
        <f>IF(P319=0,0,IF(COUNTBLANK(P319)=1,0,COUNTA($P$10:P319)))</f>
        <v>0</v>
      </c>
      <c r="B319" s="5">
        <f>IF($C$4="Neattiecināmās izmaksas",IF('Lokālā tāme Nr.2'!$Q320="Neattiecināmās",'Lokālā tāme Nr.2'!$B320,0))</f>
        <v>0</v>
      </c>
      <c r="C319" s="5">
        <f>IF($C$4="Neattiecināmās izmaksas",IF('Lokālā tāme Nr.2'!$Q320="Neattiecināmās",'Lokālā tāme Nr.2'!$C320,0))</f>
        <v>0</v>
      </c>
      <c r="D319" s="5">
        <f>IF($C$4="Neattiecināmās izmaksas",IF('Lokālā tāme Nr.2'!$Q320="Neattiecināmās",'Lokālā tāme Nr.2'!$D320,0))</f>
        <v>0</v>
      </c>
      <c r="E319" s="17">
        <f>IF($C$4="Neattiecināmās izmaksas",IF('Lokālā tāme Nr.2'!$Q320="Neattiecināmās",'Lokālā tāme Nr.2'!$E320,0))</f>
        <v>0</v>
      </c>
      <c r="F319" s="42">
        <f>IF($C$4="Neattiecināmās izmaksas",IF('Lokālā tāme Nr.2'!$Q320="Neattiecināmās",'Lokālā tāme Nr.2'!$F320,0))</f>
        <v>0</v>
      </c>
      <c r="G319" s="38">
        <f>IF($C$4="Neattiecināmās izmaksas",IF('Lokālā tāme Nr.2'!$Q320="Neattiecināmās",'Lokālā tāme Nr.2'!$G320,0))</f>
        <v>0</v>
      </c>
      <c r="H319" s="38">
        <f>IF($C$4="Neattiecināmās izmaksas",IF('Lokālā tāme Nr.2'!$Q320="Neattiecināmās",'Lokālā tāme Nr.2'!$H320,0))</f>
        <v>0</v>
      </c>
      <c r="I319" s="38">
        <f>IF($C$4="Neattiecināmās izmaksas",IF('Lokālā tāme Nr.2'!$Q320="Neattiecināmās",'Lokālā tāme Nr.2'!$I320,0))</f>
        <v>0</v>
      </c>
      <c r="J319" s="38">
        <f>IF($C$4="Neattiecināmās izmaksas",IF('Lokālā tāme Nr.2'!$Q320="Neattiecināmās",'Lokālā tāme Nr.2'!$J320,0))</f>
        <v>0</v>
      </c>
      <c r="K319" s="43">
        <f>IF($C$4="Neattiecināmās izmaksas",IF('Lokālā tāme Nr.2'!$Q320="Neattiecināmās",'Lokālā tāme Nr.2'!$K320,0))</f>
        <v>0</v>
      </c>
      <c r="L319" s="27">
        <f>IF($C$4="Neattiecināmās izmaksas",IF('Lokālā tāme Nr.2'!$Q320="Neattiecināmās",'Lokālā tāme Nr.2'!$L320,0))</f>
        <v>0</v>
      </c>
      <c r="M319" s="5">
        <f>IF($C$4="Neattiecināmās izmaksas",IF('Lokālā tāme Nr.2'!$Q320="Neattiecināmās",'Lokālā tāme Nr.2'!$M320,0))</f>
        <v>0</v>
      </c>
      <c r="N319" s="5">
        <f>IF($C$4="Neattiecināmās izmaksas",IF('Lokālā tāme Nr.2'!$Q320="Neattiecināmās",'Lokālā tāme Nr.2'!$N320,0))</f>
        <v>0</v>
      </c>
      <c r="O319" s="5">
        <f>IF($C$4="Neattiecināmās izmaksas",IF('Lokālā tāme Nr.2'!$Q320="Neattiecināmās",'Lokālā tāme Nr.2'!$O320,0))</f>
        <v>0</v>
      </c>
      <c r="P319" s="17">
        <f>IF($C$4="Neattiecināmās izmaksas",IF('Lokālā tāme Nr.2'!$Q320="Neattiecināmās",'Lokālā tāme Nr.2'!$P320,0))</f>
        <v>0</v>
      </c>
    </row>
    <row r="320" spans="1:16" ht="12" thickBot="1" x14ac:dyDescent="0.25">
      <c r="A320" s="18">
        <f>IF(P320=0,0,IF(COUNTBLANK(P320)=1,0,COUNTA($P$10:P320)))</f>
        <v>0</v>
      </c>
      <c r="B320" s="5">
        <f>IF($C$4="Neattiecināmās izmaksas",IF('Lokālā tāme Nr.2'!$Q321="Neattiecināmās",'Lokālā tāme Nr.2'!$B321,0))</f>
        <v>0</v>
      </c>
      <c r="C320" s="5">
        <f>IF($C$4="Neattiecināmās izmaksas",IF('Lokālā tāme Nr.2'!$Q321="Neattiecināmās",'Lokālā tāme Nr.2'!$C321,0))</f>
        <v>0</v>
      </c>
      <c r="D320" s="5">
        <f>IF($C$4="Neattiecināmās izmaksas",IF('Lokālā tāme Nr.2'!$Q321="Neattiecināmās",'Lokālā tāme Nr.2'!$D321,0))</f>
        <v>0</v>
      </c>
      <c r="E320" s="17">
        <f>IF($C$4="Neattiecināmās izmaksas",IF('Lokālā tāme Nr.2'!$Q321="Neattiecināmās",'Lokālā tāme Nr.2'!$E321,0))</f>
        <v>0</v>
      </c>
      <c r="F320" s="42">
        <f>IF($C$4="Neattiecināmās izmaksas",IF('Lokālā tāme Nr.2'!$Q321="Neattiecināmās",'Lokālā tāme Nr.2'!$F321,0))</f>
        <v>0</v>
      </c>
      <c r="G320" s="38">
        <f>IF($C$4="Neattiecināmās izmaksas",IF('Lokālā tāme Nr.2'!$Q321="Neattiecināmās",'Lokālā tāme Nr.2'!$G321,0))</f>
        <v>0</v>
      </c>
      <c r="H320" s="38">
        <f>IF($C$4="Neattiecināmās izmaksas",IF('Lokālā tāme Nr.2'!$Q321="Neattiecināmās",'Lokālā tāme Nr.2'!$H321,0))</f>
        <v>0</v>
      </c>
      <c r="I320" s="38">
        <f>IF($C$4="Neattiecināmās izmaksas",IF('Lokālā tāme Nr.2'!$Q321="Neattiecināmās",'Lokālā tāme Nr.2'!$I321,0))</f>
        <v>0</v>
      </c>
      <c r="J320" s="38">
        <f>IF($C$4="Neattiecināmās izmaksas",IF('Lokālā tāme Nr.2'!$Q321="Neattiecināmās",'Lokālā tāme Nr.2'!$J321,0))</f>
        <v>0</v>
      </c>
      <c r="K320" s="43">
        <f>IF($C$4="Neattiecināmās izmaksas",IF('Lokālā tāme Nr.2'!$Q321="Neattiecināmās",'Lokālā tāme Nr.2'!$K321,0))</f>
        <v>0</v>
      </c>
      <c r="L320" s="27">
        <f>IF($C$4="Neattiecināmās izmaksas",IF('Lokālā tāme Nr.2'!$Q321="Neattiecināmās",'Lokālā tāme Nr.2'!$L321,0))</f>
        <v>0</v>
      </c>
      <c r="M320" s="5">
        <f>IF($C$4="Neattiecināmās izmaksas",IF('Lokālā tāme Nr.2'!$Q321="Neattiecināmās",'Lokālā tāme Nr.2'!$M321,0))</f>
        <v>0</v>
      </c>
      <c r="N320" s="5">
        <f>IF($C$4="Neattiecināmās izmaksas",IF('Lokālā tāme Nr.2'!$Q321="Neattiecināmās",'Lokālā tāme Nr.2'!$N321,0))</f>
        <v>0</v>
      </c>
      <c r="O320" s="5">
        <f>IF($C$4="Neattiecināmās izmaksas",IF('Lokālā tāme Nr.2'!$Q321="Neattiecināmās",'Lokālā tāme Nr.2'!$O321,0))</f>
        <v>0</v>
      </c>
      <c r="P320" s="17">
        <f>IF($C$4="Neattiecināmās izmaksas",IF('Lokālā tāme Nr.2'!$Q321="Neattiecināmās",'Lokālā tāme Nr.2'!$P321,0))</f>
        <v>0</v>
      </c>
    </row>
    <row r="321" spans="1:16" ht="12" thickBot="1" x14ac:dyDescent="0.25">
      <c r="A321" s="18">
        <f>IF(P321=0,0,IF(COUNTBLANK(P321)=1,0,COUNTA($P$10:P321)))</f>
        <v>0</v>
      </c>
      <c r="B321" s="5">
        <f>IF($C$4="Neattiecināmās izmaksas",IF('Lokālā tāme Nr.2'!$Q322="Neattiecināmās",'Lokālā tāme Nr.2'!$B322,0))</f>
        <v>0</v>
      </c>
      <c r="C321" s="5">
        <f>IF($C$4="Neattiecināmās izmaksas",IF('Lokālā tāme Nr.2'!$Q322="Neattiecināmās",'Lokālā tāme Nr.2'!$C322,0))</f>
        <v>0</v>
      </c>
      <c r="D321" s="5">
        <f>IF($C$4="Neattiecināmās izmaksas",IF('Lokālā tāme Nr.2'!$Q322="Neattiecināmās",'Lokālā tāme Nr.2'!$D322,0))</f>
        <v>0</v>
      </c>
      <c r="E321" s="17">
        <f>IF($C$4="Neattiecināmās izmaksas",IF('Lokālā tāme Nr.2'!$Q322="Neattiecināmās",'Lokālā tāme Nr.2'!$E322,0))</f>
        <v>0</v>
      </c>
      <c r="F321" s="42">
        <f>IF($C$4="Neattiecināmās izmaksas",IF('Lokālā tāme Nr.2'!$Q322="Neattiecināmās",'Lokālā tāme Nr.2'!$F322,0))</f>
        <v>0</v>
      </c>
      <c r="G321" s="38">
        <f>IF($C$4="Neattiecināmās izmaksas",IF('Lokālā tāme Nr.2'!$Q322="Neattiecināmās",'Lokālā tāme Nr.2'!$G322,0))</f>
        <v>0</v>
      </c>
      <c r="H321" s="38">
        <f>IF($C$4="Neattiecināmās izmaksas",IF('Lokālā tāme Nr.2'!$Q322="Neattiecināmās",'Lokālā tāme Nr.2'!$H322,0))</f>
        <v>0</v>
      </c>
      <c r="I321" s="38">
        <f>IF($C$4="Neattiecināmās izmaksas",IF('Lokālā tāme Nr.2'!$Q322="Neattiecināmās",'Lokālā tāme Nr.2'!$I322,0))</f>
        <v>0</v>
      </c>
      <c r="J321" s="38">
        <f>IF($C$4="Neattiecināmās izmaksas",IF('Lokālā tāme Nr.2'!$Q322="Neattiecināmās",'Lokālā tāme Nr.2'!$J322,0))</f>
        <v>0</v>
      </c>
      <c r="K321" s="43">
        <f>IF($C$4="Neattiecināmās izmaksas",IF('Lokālā tāme Nr.2'!$Q322="Neattiecināmās",'Lokālā tāme Nr.2'!$K322,0))</f>
        <v>0</v>
      </c>
      <c r="L321" s="27">
        <f>IF($C$4="Neattiecināmās izmaksas",IF('Lokālā tāme Nr.2'!$Q322="Neattiecināmās",'Lokālā tāme Nr.2'!$L322,0))</f>
        <v>0</v>
      </c>
      <c r="M321" s="5">
        <f>IF($C$4="Neattiecināmās izmaksas",IF('Lokālā tāme Nr.2'!$Q322="Neattiecināmās",'Lokālā tāme Nr.2'!$M322,0))</f>
        <v>0</v>
      </c>
      <c r="N321" s="5">
        <f>IF($C$4="Neattiecināmās izmaksas",IF('Lokālā tāme Nr.2'!$Q322="Neattiecināmās",'Lokālā tāme Nr.2'!$N322,0))</f>
        <v>0</v>
      </c>
      <c r="O321" s="5">
        <f>IF($C$4="Neattiecināmās izmaksas",IF('Lokālā tāme Nr.2'!$Q322="Neattiecināmās",'Lokālā tāme Nr.2'!$O322,0))</f>
        <v>0</v>
      </c>
      <c r="P321" s="17">
        <f>IF($C$4="Neattiecināmās izmaksas",IF('Lokālā tāme Nr.2'!$Q322="Neattiecināmās",'Lokālā tāme Nr.2'!$P322,0))</f>
        <v>0</v>
      </c>
    </row>
    <row r="322" spans="1:16" ht="12" thickBot="1" x14ac:dyDescent="0.25">
      <c r="A322" s="18">
        <f>IF(P322=0,0,IF(COUNTBLANK(P322)=1,0,COUNTA($P$10:P322)))</f>
        <v>0</v>
      </c>
      <c r="B322" s="5">
        <f>IF($C$4="Neattiecināmās izmaksas",IF('Lokālā tāme Nr.2'!$Q323="Neattiecināmās",'Lokālā tāme Nr.2'!$B323,0))</f>
        <v>0</v>
      </c>
      <c r="C322" s="5">
        <f>IF($C$4="Neattiecināmās izmaksas",IF('Lokālā tāme Nr.2'!$Q323="Neattiecināmās",'Lokālā tāme Nr.2'!$C323,0))</f>
        <v>0</v>
      </c>
      <c r="D322" s="5">
        <f>IF($C$4="Neattiecināmās izmaksas",IF('Lokālā tāme Nr.2'!$Q323="Neattiecināmās",'Lokālā tāme Nr.2'!$D323,0))</f>
        <v>0</v>
      </c>
      <c r="E322" s="17">
        <f>IF($C$4="Neattiecināmās izmaksas",IF('Lokālā tāme Nr.2'!$Q323="Neattiecināmās",'Lokālā tāme Nr.2'!$E323,0))</f>
        <v>0</v>
      </c>
      <c r="F322" s="42">
        <f>IF($C$4="Neattiecināmās izmaksas",IF('Lokālā tāme Nr.2'!$Q323="Neattiecināmās",'Lokālā tāme Nr.2'!$F323,0))</f>
        <v>0</v>
      </c>
      <c r="G322" s="38">
        <f>IF($C$4="Neattiecināmās izmaksas",IF('Lokālā tāme Nr.2'!$Q323="Neattiecināmās",'Lokālā tāme Nr.2'!$G323,0))</f>
        <v>0</v>
      </c>
      <c r="H322" s="38">
        <f>IF($C$4="Neattiecināmās izmaksas",IF('Lokālā tāme Nr.2'!$Q323="Neattiecināmās",'Lokālā tāme Nr.2'!$H323,0))</f>
        <v>0</v>
      </c>
      <c r="I322" s="38">
        <f>IF($C$4="Neattiecināmās izmaksas",IF('Lokālā tāme Nr.2'!$Q323="Neattiecināmās",'Lokālā tāme Nr.2'!$I323,0))</f>
        <v>0</v>
      </c>
      <c r="J322" s="38">
        <f>IF($C$4="Neattiecināmās izmaksas",IF('Lokālā tāme Nr.2'!$Q323="Neattiecināmās",'Lokālā tāme Nr.2'!$J323,0))</f>
        <v>0</v>
      </c>
      <c r="K322" s="43">
        <f>IF($C$4="Neattiecināmās izmaksas",IF('Lokālā tāme Nr.2'!$Q323="Neattiecināmās",'Lokālā tāme Nr.2'!$K323,0))</f>
        <v>0</v>
      </c>
      <c r="L322" s="27">
        <f>IF($C$4="Neattiecināmās izmaksas",IF('Lokālā tāme Nr.2'!$Q323="Neattiecināmās",'Lokālā tāme Nr.2'!$L323,0))</f>
        <v>0</v>
      </c>
      <c r="M322" s="5">
        <f>IF($C$4="Neattiecināmās izmaksas",IF('Lokālā tāme Nr.2'!$Q323="Neattiecināmās",'Lokālā tāme Nr.2'!$M323,0))</f>
        <v>0</v>
      </c>
      <c r="N322" s="5">
        <f>IF($C$4="Neattiecināmās izmaksas",IF('Lokālā tāme Nr.2'!$Q323="Neattiecināmās",'Lokālā tāme Nr.2'!$N323,0))</f>
        <v>0</v>
      </c>
      <c r="O322" s="5">
        <f>IF($C$4="Neattiecināmās izmaksas",IF('Lokālā tāme Nr.2'!$Q323="Neattiecināmās",'Lokālā tāme Nr.2'!$O323,0))</f>
        <v>0</v>
      </c>
      <c r="P322" s="17">
        <f>IF($C$4="Neattiecināmās izmaksas",IF('Lokālā tāme Nr.2'!$Q323="Neattiecināmās",'Lokālā tāme Nr.2'!$P323,0))</f>
        <v>0</v>
      </c>
    </row>
    <row r="323" spans="1:16" ht="12" thickBot="1" x14ac:dyDescent="0.25">
      <c r="A323" s="18">
        <f>IF(P323=0,0,IF(COUNTBLANK(P323)=1,0,COUNTA($P$10:P323)))</f>
        <v>0</v>
      </c>
      <c r="B323" s="5">
        <f>IF($C$4="Neattiecināmās izmaksas",IF('Lokālā tāme Nr.2'!$Q324="Neattiecināmās",'Lokālā tāme Nr.2'!$B324,0))</f>
        <v>0</v>
      </c>
      <c r="C323" s="5">
        <f>IF($C$4="Neattiecināmās izmaksas",IF('Lokālā tāme Nr.2'!$Q324="Neattiecināmās",'Lokālā tāme Nr.2'!$C324,0))</f>
        <v>0</v>
      </c>
      <c r="D323" s="5">
        <f>IF($C$4="Neattiecināmās izmaksas",IF('Lokālā tāme Nr.2'!$Q324="Neattiecināmās",'Lokālā tāme Nr.2'!$D324,0))</f>
        <v>0</v>
      </c>
      <c r="E323" s="17">
        <f>IF($C$4="Neattiecināmās izmaksas",IF('Lokālā tāme Nr.2'!$Q324="Neattiecināmās",'Lokālā tāme Nr.2'!$E324,0))</f>
        <v>0</v>
      </c>
      <c r="F323" s="42">
        <f>IF($C$4="Neattiecināmās izmaksas",IF('Lokālā tāme Nr.2'!$Q324="Neattiecināmās",'Lokālā tāme Nr.2'!$F324,0))</f>
        <v>0</v>
      </c>
      <c r="G323" s="38">
        <f>IF($C$4="Neattiecināmās izmaksas",IF('Lokālā tāme Nr.2'!$Q324="Neattiecināmās",'Lokālā tāme Nr.2'!$G324,0))</f>
        <v>0</v>
      </c>
      <c r="H323" s="38">
        <f>IF($C$4="Neattiecināmās izmaksas",IF('Lokālā tāme Nr.2'!$Q324="Neattiecināmās",'Lokālā tāme Nr.2'!$H324,0))</f>
        <v>0</v>
      </c>
      <c r="I323" s="38">
        <f>IF($C$4="Neattiecināmās izmaksas",IF('Lokālā tāme Nr.2'!$Q324="Neattiecināmās",'Lokālā tāme Nr.2'!$I324,0))</f>
        <v>0</v>
      </c>
      <c r="J323" s="38">
        <f>IF($C$4="Neattiecināmās izmaksas",IF('Lokālā tāme Nr.2'!$Q324="Neattiecināmās",'Lokālā tāme Nr.2'!$J324,0))</f>
        <v>0</v>
      </c>
      <c r="K323" s="43">
        <f>IF($C$4="Neattiecināmās izmaksas",IF('Lokālā tāme Nr.2'!$Q324="Neattiecināmās",'Lokālā tāme Nr.2'!$K324,0))</f>
        <v>0</v>
      </c>
      <c r="L323" s="27">
        <f>IF($C$4="Neattiecināmās izmaksas",IF('Lokālā tāme Nr.2'!$Q324="Neattiecināmās",'Lokālā tāme Nr.2'!$L324,0))</f>
        <v>0</v>
      </c>
      <c r="M323" s="5">
        <f>IF($C$4="Neattiecināmās izmaksas",IF('Lokālā tāme Nr.2'!$Q324="Neattiecināmās",'Lokālā tāme Nr.2'!$M324,0))</f>
        <v>0</v>
      </c>
      <c r="N323" s="5">
        <f>IF($C$4="Neattiecināmās izmaksas",IF('Lokālā tāme Nr.2'!$Q324="Neattiecināmās",'Lokālā tāme Nr.2'!$N324,0))</f>
        <v>0</v>
      </c>
      <c r="O323" s="5">
        <f>IF($C$4="Neattiecināmās izmaksas",IF('Lokālā tāme Nr.2'!$Q324="Neattiecināmās",'Lokālā tāme Nr.2'!$O324,0))</f>
        <v>0</v>
      </c>
      <c r="P323" s="17">
        <f>IF($C$4="Neattiecināmās izmaksas",IF('Lokālā tāme Nr.2'!$Q324="Neattiecināmās",'Lokālā tāme Nr.2'!$P324,0))</f>
        <v>0</v>
      </c>
    </row>
    <row r="324" spans="1:16" ht="12" thickBot="1" x14ac:dyDescent="0.25">
      <c r="A324" s="18">
        <f>IF(P324=0,0,IF(COUNTBLANK(P324)=1,0,COUNTA($P$10:P324)))</f>
        <v>0</v>
      </c>
      <c r="B324" s="5">
        <f>IF($C$4="Neattiecināmās izmaksas",IF('Lokālā tāme Nr.2'!$Q325="Neattiecināmās",'Lokālā tāme Nr.2'!$B325,0))</f>
        <v>0</v>
      </c>
      <c r="C324" s="5">
        <f>IF($C$4="Neattiecināmās izmaksas",IF('Lokālā tāme Nr.2'!$Q325="Neattiecināmās",'Lokālā tāme Nr.2'!$C325,0))</f>
        <v>0</v>
      </c>
      <c r="D324" s="5">
        <f>IF($C$4="Neattiecināmās izmaksas",IF('Lokālā tāme Nr.2'!$Q325="Neattiecināmās",'Lokālā tāme Nr.2'!$D325,0))</f>
        <v>0</v>
      </c>
      <c r="E324" s="17">
        <f>IF($C$4="Neattiecināmās izmaksas",IF('Lokālā tāme Nr.2'!$Q325="Neattiecināmās",'Lokālā tāme Nr.2'!$E325,0))</f>
        <v>0</v>
      </c>
      <c r="F324" s="42">
        <f>IF($C$4="Neattiecināmās izmaksas",IF('Lokālā tāme Nr.2'!$Q325="Neattiecināmās",'Lokālā tāme Nr.2'!$F325,0))</f>
        <v>0</v>
      </c>
      <c r="G324" s="38">
        <f>IF($C$4="Neattiecināmās izmaksas",IF('Lokālā tāme Nr.2'!$Q325="Neattiecināmās",'Lokālā tāme Nr.2'!$G325,0))</f>
        <v>0</v>
      </c>
      <c r="H324" s="38">
        <f>IF($C$4="Neattiecināmās izmaksas",IF('Lokālā tāme Nr.2'!$Q325="Neattiecināmās",'Lokālā tāme Nr.2'!$H325,0))</f>
        <v>0</v>
      </c>
      <c r="I324" s="38">
        <f>IF($C$4="Neattiecināmās izmaksas",IF('Lokālā tāme Nr.2'!$Q325="Neattiecināmās",'Lokālā tāme Nr.2'!$I325,0))</f>
        <v>0</v>
      </c>
      <c r="J324" s="38">
        <f>IF($C$4="Neattiecināmās izmaksas",IF('Lokālā tāme Nr.2'!$Q325="Neattiecināmās",'Lokālā tāme Nr.2'!$J325,0))</f>
        <v>0</v>
      </c>
      <c r="K324" s="43">
        <f>IF($C$4="Neattiecināmās izmaksas",IF('Lokālā tāme Nr.2'!$Q325="Neattiecināmās",'Lokālā tāme Nr.2'!$K325,0))</f>
        <v>0</v>
      </c>
      <c r="L324" s="27">
        <f>IF($C$4="Neattiecināmās izmaksas",IF('Lokālā tāme Nr.2'!$Q325="Neattiecināmās",'Lokālā tāme Nr.2'!$L325,0))</f>
        <v>0</v>
      </c>
      <c r="M324" s="5">
        <f>IF($C$4="Neattiecināmās izmaksas",IF('Lokālā tāme Nr.2'!$Q325="Neattiecināmās",'Lokālā tāme Nr.2'!$M325,0))</f>
        <v>0</v>
      </c>
      <c r="N324" s="5">
        <f>IF($C$4="Neattiecināmās izmaksas",IF('Lokālā tāme Nr.2'!$Q325="Neattiecināmās",'Lokālā tāme Nr.2'!$N325,0))</f>
        <v>0</v>
      </c>
      <c r="O324" s="5">
        <f>IF($C$4="Neattiecināmās izmaksas",IF('Lokālā tāme Nr.2'!$Q325="Neattiecināmās",'Lokālā tāme Nr.2'!$O325,0))</f>
        <v>0</v>
      </c>
      <c r="P324" s="17">
        <f>IF($C$4="Neattiecināmās izmaksas",IF('Lokālā tāme Nr.2'!$Q325="Neattiecināmās",'Lokālā tāme Nr.2'!$P325,0))</f>
        <v>0</v>
      </c>
    </row>
    <row r="325" spans="1:16" ht="12" thickBot="1" x14ac:dyDescent="0.25">
      <c r="A325" s="18">
        <f>IF(P325=0,0,IF(COUNTBLANK(P325)=1,0,COUNTA($P$10:P325)))</f>
        <v>0</v>
      </c>
      <c r="B325" s="5">
        <f>IF($C$4="Neattiecināmās izmaksas",IF('Lokālā tāme Nr.2'!$Q326="Neattiecināmās",'Lokālā tāme Nr.2'!$B326,0))</f>
        <v>0</v>
      </c>
      <c r="C325" s="5">
        <f>IF($C$4="Neattiecināmās izmaksas",IF('Lokālā tāme Nr.2'!$Q326="Neattiecināmās",'Lokālā tāme Nr.2'!$C326,0))</f>
        <v>0</v>
      </c>
      <c r="D325" s="5">
        <f>IF($C$4="Neattiecināmās izmaksas",IF('Lokālā tāme Nr.2'!$Q326="Neattiecināmās",'Lokālā tāme Nr.2'!$D326,0))</f>
        <v>0</v>
      </c>
      <c r="E325" s="17">
        <f>IF($C$4="Neattiecināmās izmaksas",IF('Lokālā tāme Nr.2'!$Q326="Neattiecināmās",'Lokālā tāme Nr.2'!$E326,0))</f>
        <v>0</v>
      </c>
      <c r="F325" s="42">
        <f>IF($C$4="Neattiecināmās izmaksas",IF('Lokālā tāme Nr.2'!$Q326="Neattiecināmās",'Lokālā tāme Nr.2'!$F326,0))</f>
        <v>0</v>
      </c>
      <c r="G325" s="38">
        <f>IF($C$4="Neattiecināmās izmaksas",IF('Lokālā tāme Nr.2'!$Q326="Neattiecināmās",'Lokālā tāme Nr.2'!$G326,0))</f>
        <v>0</v>
      </c>
      <c r="H325" s="38">
        <f>IF($C$4="Neattiecināmās izmaksas",IF('Lokālā tāme Nr.2'!$Q326="Neattiecināmās",'Lokālā tāme Nr.2'!$H326,0))</f>
        <v>0</v>
      </c>
      <c r="I325" s="38">
        <f>IF($C$4="Neattiecināmās izmaksas",IF('Lokālā tāme Nr.2'!$Q326="Neattiecināmās",'Lokālā tāme Nr.2'!$I326,0))</f>
        <v>0</v>
      </c>
      <c r="J325" s="38">
        <f>IF($C$4="Neattiecināmās izmaksas",IF('Lokālā tāme Nr.2'!$Q326="Neattiecināmās",'Lokālā tāme Nr.2'!$J326,0))</f>
        <v>0</v>
      </c>
      <c r="K325" s="43">
        <f>IF($C$4="Neattiecināmās izmaksas",IF('Lokālā tāme Nr.2'!$Q326="Neattiecināmās",'Lokālā tāme Nr.2'!$K326,0))</f>
        <v>0</v>
      </c>
      <c r="L325" s="27">
        <f>IF($C$4="Neattiecināmās izmaksas",IF('Lokālā tāme Nr.2'!$Q326="Neattiecināmās",'Lokālā tāme Nr.2'!$L326,0))</f>
        <v>0</v>
      </c>
      <c r="M325" s="5">
        <f>IF($C$4="Neattiecināmās izmaksas",IF('Lokālā tāme Nr.2'!$Q326="Neattiecināmās",'Lokālā tāme Nr.2'!$M326,0))</f>
        <v>0</v>
      </c>
      <c r="N325" s="5">
        <f>IF($C$4="Neattiecināmās izmaksas",IF('Lokālā tāme Nr.2'!$Q326="Neattiecināmās",'Lokālā tāme Nr.2'!$N326,0))</f>
        <v>0</v>
      </c>
      <c r="O325" s="5">
        <f>IF($C$4="Neattiecināmās izmaksas",IF('Lokālā tāme Nr.2'!$Q326="Neattiecināmās",'Lokālā tāme Nr.2'!$O326,0))</f>
        <v>0</v>
      </c>
      <c r="P325" s="17">
        <f>IF($C$4="Neattiecināmās izmaksas",IF('Lokālā tāme Nr.2'!$Q326="Neattiecināmās",'Lokālā tāme Nr.2'!$P326,0))</f>
        <v>0</v>
      </c>
    </row>
    <row r="326" spans="1:16" ht="12" thickBot="1" x14ac:dyDescent="0.25">
      <c r="A326" s="18">
        <f>IF(P326=0,0,IF(COUNTBLANK(P326)=1,0,COUNTA($P$10:P326)))</f>
        <v>0</v>
      </c>
      <c r="B326" s="5">
        <f>IF($C$4="Neattiecināmās izmaksas",IF('Lokālā tāme Nr.2'!$Q327="Neattiecināmās",'Lokālā tāme Nr.2'!$B327,0))</f>
        <v>0</v>
      </c>
      <c r="C326" s="5">
        <f>IF($C$4="Neattiecināmās izmaksas",IF('Lokālā tāme Nr.2'!$Q327="Neattiecināmās",'Lokālā tāme Nr.2'!$C327,0))</f>
        <v>0</v>
      </c>
      <c r="D326" s="5">
        <f>IF($C$4="Neattiecināmās izmaksas",IF('Lokālā tāme Nr.2'!$Q327="Neattiecināmās",'Lokālā tāme Nr.2'!$D327,0))</f>
        <v>0</v>
      </c>
      <c r="E326" s="17">
        <f>IF($C$4="Neattiecināmās izmaksas",IF('Lokālā tāme Nr.2'!$Q327="Neattiecināmās",'Lokālā tāme Nr.2'!$E327,0))</f>
        <v>0</v>
      </c>
      <c r="F326" s="42">
        <f>IF($C$4="Neattiecināmās izmaksas",IF('Lokālā tāme Nr.2'!$Q327="Neattiecināmās",'Lokālā tāme Nr.2'!$F327,0))</f>
        <v>0</v>
      </c>
      <c r="G326" s="38">
        <f>IF($C$4="Neattiecināmās izmaksas",IF('Lokālā tāme Nr.2'!$Q327="Neattiecināmās",'Lokālā tāme Nr.2'!$G327,0))</f>
        <v>0</v>
      </c>
      <c r="H326" s="38">
        <f>IF($C$4="Neattiecināmās izmaksas",IF('Lokālā tāme Nr.2'!$Q327="Neattiecināmās",'Lokālā tāme Nr.2'!$H327,0))</f>
        <v>0</v>
      </c>
      <c r="I326" s="38">
        <f>IF($C$4="Neattiecināmās izmaksas",IF('Lokālā tāme Nr.2'!$Q327="Neattiecināmās",'Lokālā tāme Nr.2'!$I327,0))</f>
        <v>0</v>
      </c>
      <c r="J326" s="38">
        <f>IF($C$4="Neattiecināmās izmaksas",IF('Lokālā tāme Nr.2'!$Q327="Neattiecināmās",'Lokālā tāme Nr.2'!$J327,0))</f>
        <v>0</v>
      </c>
      <c r="K326" s="43">
        <f>IF($C$4="Neattiecināmās izmaksas",IF('Lokālā tāme Nr.2'!$Q327="Neattiecināmās",'Lokālā tāme Nr.2'!$K327,0))</f>
        <v>0</v>
      </c>
      <c r="L326" s="27">
        <f>IF($C$4="Neattiecināmās izmaksas",IF('Lokālā tāme Nr.2'!$Q327="Neattiecināmās",'Lokālā tāme Nr.2'!$L327,0))</f>
        <v>0</v>
      </c>
      <c r="M326" s="5">
        <f>IF($C$4="Neattiecināmās izmaksas",IF('Lokālā tāme Nr.2'!$Q327="Neattiecināmās",'Lokālā tāme Nr.2'!$M327,0))</f>
        <v>0</v>
      </c>
      <c r="N326" s="5">
        <f>IF($C$4="Neattiecināmās izmaksas",IF('Lokālā tāme Nr.2'!$Q327="Neattiecināmās",'Lokālā tāme Nr.2'!$N327,0))</f>
        <v>0</v>
      </c>
      <c r="O326" s="5">
        <f>IF($C$4="Neattiecināmās izmaksas",IF('Lokālā tāme Nr.2'!$Q327="Neattiecināmās",'Lokālā tāme Nr.2'!$O327,0))</f>
        <v>0</v>
      </c>
      <c r="P326" s="17">
        <f>IF($C$4="Neattiecināmās izmaksas",IF('Lokālā tāme Nr.2'!$Q327="Neattiecināmās",'Lokālā tāme Nr.2'!$P327,0))</f>
        <v>0</v>
      </c>
    </row>
    <row r="327" spans="1:16" ht="12" thickBot="1" x14ac:dyDescent="0.25">
      <c r="A327" s="18">
        <f>IF(P327=0,0,IF(COUNTBLANK(P327)=1,0,COUNTA($P$10:P327)))</f>
        <v>0</v>
      </c>
      <c r="B327" s="5">
        <f>IF($C$4="Neattiecināmās izmaksas",IF('Lokālā tāme Nr.2'!$Q328="Neattiecināmās",'Lokālā tāme Nr.2'!$B328,0))</f>
        <v>0</v>
      </c>
      <c r="C327" s="5">
        <f>IF($C$4="Neattiecināmās izmaksas",IF('Lokālā tāme Nr.2'!$Q328="Neattiecināmās",'Lokālā tāme Nr.2'!$C328,0))</f>
        <v>0</v>
      </c>
      <c r="D327" s="5">
        <f>IF($C$4="Neattiecināmās izmaksas",IF('Lokālā tāme Nr.2'!$Q328="Neattiecināmās",'Lokālā tāme Nr.2'!$D328,0))</f>
        <v>0</v>
      </c>
      <c r="E327" s="17">
        <f>IF($C$4="Neattiecināmās izmaksas",IF('Lokālā tāme Nr.2'!$Q328="Neattiecināmās",'Lokālā tāme Nr.2'!$E328,0))</f>
        <v>0</v>
      </c>
      <c r="F327" s="42">
        <f>IF($C$4="Neattiecināmās izmaksas",IF('Lokālā tāme Nr.2'!$Q328="Neattiecināmās",'Lokālā tāme Nr.2'!$F328,0))</f>
        <v>0</v>
      </c>
      <c r="G327" s="38">
        <f>IF($C$4="Neattiecināmās izmaksas",IF('Lokālā tāme Nr.2'!$Q328="Neattiecināmās",'Lokālā tāme Nr.2'!$G328,0))</f>
        <v>0</v>
      </c>
      <c r="H327" s="38">
        <f>IF($C$4="Neattiecināmās izmaksas",IF('Lokālā tāme Nr.2'!$Q328="Neattiecināmās",'Lokālā tāme Nr.2'!$H328,0))</f>
        <v>0</v>
      </c>
      <c r="I327" s="38">
        <f>IF($C$4="Neattiecināmās izmaksas",IF('Lokālā tāme Nr.2'!$Q328="Neattiecināmās",'Lokālā tāme Nr.2'!$I328,0))</f>
        <v>0</v>
      </c>
      <c r="J327" s="38">
        <f>IF($C$4="Neattiecināmās izmaksas",IF('Lokālā tāme Nr.2'!$Q328="Neattiecināmās",'Lokālā tāme Nr.2'!$J328,0))</f>
        <v>0</v>
      </c>
      <c r="K327" s="43">
        <f>IF($C$4="Neattiecināmās izmaksas",IF('Lokālā tāme Nr.2'!$Q328="Neattiecināmās",'Lokālā tāme Nr.2'!$K328,0))</f>
        <v>0</v>
      </c>
      <c r="L327" s="27">
        <f>IF($C$4="Neattiecināmās izmaksas",IF('Lokālā tāme Nr.2'!$Q328="Neattiecināmās",'Lokālā tāme Nr.2'!$L328,0))</f>
        <v>0</v>
      </c>
      <c r="M327" s="5">
        <f>IF($C$4="Neattiecināmās izmaksas",IF('Lokālā tāme Nr.2'!$Q328="Neattiecināmās",'Lokālā tāme Nr.2'!$M328,0))</f>
        <v>0</v>
      </c>
      <c r="N327" s="5">
        <f>IF($C$4="Neattiecināmās izmaksas",IF('Lokālā tāme Nr.2'!$Q328="Neattiecināmās",'Lokālā tāme Nr.2'!$N328,0))</f>
        <v>0</v>
      </c>
      <c r="O327" s="5">
        <f>IF($C$4="Neattiecināmās izmaksas",IF('Lokālā tāme Nr.2'!$Q328="Neattiecināmās",'Lokālā tāme Nr.2'!$O328,0))</f>
        <v>0</v>
      </c>
      <c r="P327" s="17">
        <f>IF($C$4="Neattiecināmās izmaksas",IF('Lokālā tāme Nr.2'!$Q328="Neattiecināmās",'Lokālā tāme Nr.2'!$P328,0))</f>
        <v>0</v>
      </c>
    </row>
    <row r="328" spans="1:16" ht="12" thickBot="1" x14ac:dyDescent="0.25">
      <c r="A328" s="18">
        <f>IF(P328=0,0,IF(COUNTBLANK(P328)=1,0,COUNTA($P$10:P328)))</f>
        <v>0</v>
      </c>
      <c r="B328" s="5">
        <f>IF($C$4="Neattiecināmās izmaksas",IF('Lokālā tāme Nr.2'!$Q329="Neattiecināmās",'Lokālā tāme Nr.2'!$B329,0))</f>
        <v>0</v>
      </c>
      <c r="C328" s="5">
        <f>IF($C$4="Neattiecināmās izmaksas",IF('Lokālā tāme Nr.2'!$Q329="Neattiecināmās",'Lokālā tāme Nr.2'!$C329,0))</f>
        <v>0</v>
      </c>
      <c r="D328" s="5">
        <f>IF($C$4="Neattiecināmās izmaksas",IF('Lokālā tāme Nr.2'!$Q329="Neattiecināmās",'Lokālā tāme Nr.2'!$D329,0))</f>
        <v>0</v>
      </c>
      <c r="E328" s="17">
        <f>IF($C$4="Neattiecināmās izmaksas",IF('Lokālā tāme Nr.2'!$Q329="Neattiecināmās",'Lokālā tāme Nr.2'!$E329,0))</f>
        <v>0</v>
      </c>
      <c r="F328" s="42">
        <f>IF($C$4="Neattiecināmās izmaksas",IF('Lokālā tāme Nr.2'!$Q329="Neattiecināmās",'Lokālā tāme Nr.2'!$F329,0))</f>
        <v>0</v>
      </c>
      <c r="G328" s="38">
        <f>IF($C$4="Neattiecināmās izmaksas",IF('Lokālā tāme Nr.2'!$Q329="Neattiecināmās",'Lokālā tāme Nr.2'!$G329,0))</f>
        <v>0</v>
      </c>
      <c r="H328" s="38">
        <f>IF($C$4="Neattiecināmās izmaksas",IF('Lokālā tāme Nr.2'!$Q329="Neattiecināmās",'Lokālā tāme Nr.2'!$H329,0))</f>
        <v>0</v>
      </c>
      <c r="I328" s="38">
        <f>IF($C$4="Neattiecināmās izmaksas",IF('Lokālā tāme Nr.2'!$Q329="Neattiecināmās",'Lokālā tāme Nr.2'!$I329,0))</f>
        <v>0</v>
      </c>
      <c r="J328" s="38">
        <f>IF($C$4="Neattiecināmās izmaksas",IF('Lokālā tāme Nr.2'!$Q329="Neattiecināmās",'Lokālā tāme Nr.2'!$J329,0))</f>
        <v>0</v>
      </c>
      <c r="K328" s="43">
        <f>IF($C$4="Neattiecināmās izmaksas",IF('Lokālā tāme Nr.2'!$Q329="Neattiecināmās",'Lokālā tāme Nr.2'!$K329,0))</f>
        <v>0</v>
      </c>
      <c r="L328" s="27">
        <f>IF($C$4="Neattiecināmās izmaksas",IF('Lokālā tāme Nr.2'!$Q329="Neattiecināmās",'Lokālā tāme Nr.2'!$L329,0))</f>
        <v>0</v>
      </c>
      <c r="M328" s="5">
        <f>IF($C$4="Neattiecināmās izmaksas",IF('Lokālā tāme Nr.2'!$Q329="Neattiecināmās",'Lokālā tāme Nr.2'!$M329,0))</f>
        <v>0</v>
      </c>
      <c r="N328" s="5">
        <f>IF($C$4="Neattiecināmās izmaksas",IF('Lokālā tāme Nr.2'!$Q329="Neattiecināmās",'Lokālā tāme Nr.2'!$N329,0))</f>
        <v>0</v>
      </c>
      <c r="O328" s="5">
        <f>IF($C$4="Neattiecināmās izmaksas",IF('Lokālā tāme Nr.2'!$Q329="Neattiecināmās",'Lokālā tāme Nr.2'!$O329,0))</f>
        <v>0</v>
      </c>
      <c r="P328" s="17">
        <f>IF($C$4="Neattiecināmās izmaksas",IF('Lokālā tāme Nr.2'!$Q329="Neattiecināmās",'Lokālā tāme Nr.2'!$P329,0))</f>
        <v>0</v>
      </c>
    </row>
    <row r="329" spans="1:16" ht="12" thickBot="1" x14ac:dyDescent="0.25">
      <c r="A329" s="18">
        <f>IF(P329=0,0,IF(COUNTBLANK(P329)=1,0,COUNTA($P$10:P329)))</f>
        <v>0</v>
      </c>
      <c r="B329" s="5">
        <f>IF($C$4="Neattiecināmās izmaksas",IF('Lokālā tāme Nr.2'!$Q330="Neattiecināmās",'Lokālā tāme Nr.2'!$B330,0))</f>
        <v>0</v>
      </c>
      <c r="C329" s="5">
        <f>IF($C$4="Neattiecināmās izmaksas",IF('Lokālā tāme Nr.2'!$Q330="Neattiecināmās",'Lokālā tāme Nr.2'!$C330,0))</f>
        <v>0</v>
      </c>
      <c r="D329" s="5">
        <f>IF($C$4="Neattiecināmās izmaksas",IF('Lokālā tāme Nr.2'!$Q330="Neattiecināmās",'Lokālā tāme Nr.2'!$D330,0))</f>
        <v>0</v>
      </c>
      <c r="E329" s="17">
        <f>IF($C$4="Neattiecināmās izmaksas",IF('Lokālā tāme Nr.2'!$Q330="Neattiecināmās",'Lokālā tāme Nr.2'!$E330,0))</f>
        <v>0</v>
      </c>
      <c r="F329" s="42">
        <f>IF($C$4="Neattiecināmās izmaksas",IF('Lokālā tāme Nr.2'!$Q330="Neattiecināmās",'Lokālā tāme Nr.2'!$F330,0))</f>
        <v>0</v>
      </c>
      <c r="G329" s="38">
        <f>IF($C$4="Neattiecināmās izmaksas",IF('Lokālā tāme Nr.2'!$Q330="Neattiecināmās",'Lokālā tāme Nr.2'!$G330,0))</f>
        <v>0</v>
      </c>
      <c r="H329" s="38">
        <f>IF($C$4="Neattiecināmās izmaksas",IF('Lokālā tāme Nr.2'!$Q330="Neattiecināmās",'Lokālā tāme Nr.2'!$H330,0))</f>
        <v>0</v>
      </c>
      <c r="I329" s="38">
        <f>IF($C$4="Neattiecināmās izmaksas",IF('Lokālā tāme Nr.2'!$Q330="Neattiecināmās",'Lokālā tāme Nr.2'!$I330,0))</f>
        <v>0</v>
      </c>
      <c r="J329" s="38">
        <f>IF($C$4="Neattiecināmās izmaksas",IF('Lokālā tāme Nr.2'!$Q330="Neattiecināmās",'Lokālā tāme Nr.2'!$J330,0))</f>
        <v>0</v>
      </c>
      <c r="K329" s="43">
        <f>IF($C$4="Neattiecināmās izmaksas",IF('Lokālā tāme Nr.2'!$Q330="Neattiecināmās",'Lokālā tāme Nr.2'!$K330,0))</f>
        <v>0</v>
      </c>
      <c r="L329" s="27">
        <f>IF($C$4="Neattiecināmās izmaksas",IF('Lokālā tāme Nr.2'!$Q330="Neattiecināmās",'Lokālā tāme Nr.2'!$L330,0))</f>
        <v>0</v>
      </c>
      <c r="M329" s="5">
        <f>IF($C$4="Neattiecināmās izmaksas",IF('Lokālā tāme Nr.2'!$Q330="Neattiecināmās",'Lokālā tāme Nr.2'!$M330,0))</f>
        <v>0</v>
      </c>
      <c r="N329" s="5">
        <f>IF($C$4="Neattiecināmās izmaksas",IF('Lokālā tāme Nr.2'!$Q330="Neattiecināmās",'Lokālā tāme Nr.2'!$N330,0))</f>
        <v>0</v>
      </c>
      <c r="O329" s="5">
        <f>IF($C$4="Neattiecināmās izmaksas",IF('Lokālā tāme Nr.2'!$Q330="Neattiecināmās",'Lokālā tāme Nr.2'!$O330,0))</f>
        <v>0</v>
      </c>
      <c r="P329" s="17">
        <f>IF($C$4="Neattiecināmās izmaksas",IF('Lokālā tāme Nr.2'!$Q330="Neattiecināmās",'Lokālā tāme Nr.2'!$P330,0))</f>
        <v>0</v>
      </c>
    </row>
    <row r="330" spans="1:16" ht="12" thickBot="1" x14ac:dyDescent="0.25">
      <c r="A330" s="18">
        <f>IF(P330=0,0,IF(COUNTBLANK(P330)=1,0,COUNTA($P$10:P330)))</f>
        <v>0</v>
      </c>
      <c r="B330" s="5">
        <f>IF($C$4="Neattiecināmās izmaksas",IF('Lokālā tāme Nr.2'!$Q331="Neattiecināmās",'Lokālā tāme Nr.2'!$B331,0))</f>
        <v>0</v>
      </c>
      <c r="C330" s="5">
        <f>IF($C$4="Neattiecināmās izmaksas",IF('Lokālā tāme Nr.2'!$Q331="Neattiecināmās",'Lokālā tāme Nr.2'!$C331,0))</f>
        <v>0</v>
      </c>
      <c r="D330" s="5">
        <f>IF($C$4="Neattiecināmās izmaksas",IF('Lokālā tāme Nr.2'!$Q331="Neattiecināmās",'Lokālā tāme Nr.2'!$D331,0))</f>
        <v>0</v>
      </c>
      <c r="E330" s="17">
        <f>IF($C$4="Neattiecināmās izmaksas",IF('Lokālā tāme Nr.2'!$Q331="Neattiecināmās",'Lokālā tāme Nr.2'!$E331,0))</f>
        <v>0</v>
      </c>
      <c r="F330" s="42">
        <f>IF($C$4="Neattiecināmās izmaksas",IF('Lokālā tāme Nr.2'!$Q331="Neattiecināmās",'Lokālā tāme Nr.2'!$F331,0))</f>
        <v>0</v>
      </c>
      <c r="G330" s="38">
        <f>IF($C$4="Neattiecināmās izmaksas",IF('Lokālā tāme Nr.2'!$Q331="Neattiecināmās",'Lokālā tāme Nr.2'!$G331,0))</f>
        <v>0</v>
      </c>
      <c r="H330" s="38">
        <f>IF($C$4="Neattiecināmās izmaksas",IF('Lokālā tāme Nr.2'!$Q331="Neattiecināmās",'Lokālā tāme Nr.2'!$H331,0))</f>
        <v>0</v>
      </c>
      <c r="I330" s="38">
        <f>IF($C$4="Neattiecināmās izmaksas",IF('Lokālā tāme Nr.2'!$Q331="Neattiecināmās",'Lokālā tāme Nr.2'!$I331,0))</f>
        <v>0</v>
      </c>
      <c r="J330" s="38">
        <f>IF($C$4="Neattiecināmās izmaksas",IF('Lokālā tāme Nr.2'!$Q331="Neattiecināmās",'Lokālā tāme Nr.2'!$J331,0))</f>
        <v>0</v>
      </c>
      <c r="K330" s="43">
        <f>IF($C$4="Neattiecināmās izmaksas",IF('Lokālā tāme Nr.2'!$Q331="Neattiecināmās",'Lokālā tāme Nr.2'!$K331,0))</f>
        <v>0</v>
      </c>
      <c r="L330" s="27">
        <f>IF($C$4="Neattiecināmās izmaksas",IF('Lokālā tāme Nr.2'!$Q331="Neattiecināmās",'Lokālā tāme Nr.2'!$L331,0))</f>
        <v>0</v>
      </c>
      <c r="M330" s="5">
        <f>IF($C$4="Neattiecināmās izmaksas",IF('Lokālā tāme Nr.2'!$Q331="Neattiecināmās",'Lokālā tāme Nr.2'!$M331,0))</f>
        <v>0</v>
      </c>
      <c r="N330" s="5">
        <f>IF($C$4="Neattiecināmās izmaksas",IF('Lokālā tāme Nr.2'!$Q331="Neattiecināmās",'Lokālā tāme Nr.2'!$N331,0))</f>
        <v>0</v>
      </c>
      <c r="O330" s="5">
        <f>IF($C$4="Neattiecināmās izmaksas",IF('Lokālā tāme Nr.2'!$Q331="Neattiecināmās",'Lokālā tāme Nr.2'!$O331,0))</f>
        <v>0</v>
      </c>
      <c r="P330" s="17">
        <f>IF($C$4="Neattiecināmās izmaksas",IF('Lokālā tāme Nr.2'!$Q331="Neattiecināmās",'Lokālā tāme Nr.2'!$P331,0))</f>
        <v>0</v>
      </c>
    </row>
    <row r="331" spans="1:16" ht="12" thickBot="1" x14ac:dyDescent="0.25">
      <c r="A331" s="18">
        <f>IF(P331=0,0,IF(COUNTBLANK(P331)=1,0,COUNTA($P$10:P331)))</f>
        <v>0</v>
      </c>
      <c r="B331" s="5">
        <f>IF($C$4="Neattiecināmās izmaksas",IF('Lokālā tāme Nr.2'!$Q332="Neattiecināmās",'Lokālā tāme Nr.2'!$B332,0))</f>
        <v>0</v>
      </c>
      <c r="C331" s="5">
        <f>IF($C$4="Neattiecināmās izmaksas",IF('Lokālā tāme Nr.2'!$Q332="Neattiecināmās",'Lokālā tāme Nr.2'!$C332,0))</f>
        <v>0</v>
      </c>
      <c r="D331" s="5">
        <f>IF($C$4="Neattiecināmās izmaksas",IF('Lokālā tāme Nr.2'!$Q332="Neattiecināmās",'Lokālā tāme Nr.2'!$D332,0))</f>
        <v>0</v>
      </c>
      <c r="E331" s="17">
        <f>IF($C$4="Neattiecināmās izmaksas",IF('Lokālā tāme Nr.2'!$Q332="Neattiecināmās",'Lokālā tāme Nr.2'!$E332,0))</f>
        <v>0</v>
      </c>
      <c r="F331" s="42">
        <f>IF($C$4="Neattiecināmās izmaksas",IF('Lokālā tāme Nr.2'!$Q332="Neattiecināmās",'Lokālā tāme Nr.2'!$F332,0))</f>
        <v>0</v>
      </c>
      <c r="G331" s="38">
        <f>IF($C$4="Neattiecināmās izmaksas",IF('Lokālā tāme Nr.2'!$Q332="Neattiecināmās",'Lokālā tāme Nr.2'!$G332,0))</f>
        <v>0</v>
      </c>
      <c r="H331" s="38">
        <f>IF($C$4="Neattiecināmās izmaksas",IF('Lokālā tāme Nr.2'!$Q332="Neattiecināmās",'Lokālā tāme Nr.2'!$H332,0))</f>
        <v>0</v>
      </c>
      <c r="I331" s="38">
        <f>IF($C$4="Neattiecināmās izmaksas",IF('Lokālā tāme Nr.2'!$Q332="Neattiecināmās",'Lokālā tāme Nr.2'!$I332,0))</f>
        <v>0</v>
      </c>
      <c r="J331" s="38">
        <f>IF($C$4="Neattiecināmās izmaksas",IF('Lokālā tāme Nr.2'!$Q332="Neattiecināmās",'Lokālā tāme Nr.2'!$J332,0))</f>
        <v>0</v>
      </c>
      <c r="K331" s="43">
        <f>IF($C$4="Neattiecināmās izmaksas",IF('Lokālā tāme Nr.2'!$Q332="Neattiecināmās",'Lokālā tāme Nr.2'!$K332,0))</f>
        <v>0</v>
      </c>
      <c r="L331" s="27">
        <f>IF($C$4="Neattiecināmās izmaksas",IF('Lokālā tāme Nr.2'!$Q332="Neattiecināmās",'Lokālā tāme Nr.2'!$L332,0))</f>
        <v>0</v>
      </c>
      <c r="M331" s="5">
        <f>IF($C$4="Neattiecināmās izmaksas",IF('Lokālā tāme Nr.2'!$Q332="Neattiecināmās",'Lokālā tāme Nr.2'!$M332,0))</f>
        <v>0</v>
      </c>
      <c r="N331" s="5">
        <f>IF($C$4="Neattiecināmās izmaksas",IF('Lokālā tāme Nr.2'!$Q332="Neattiecināmās",'Lokālā tāme Nr.2'!$N332,0))</f>
        <v>0</v>
      </c>
      <c r="O331" s="5">
        <f>IF($C$4="Neattiecināmās izmaksas",IF('Lokālā tāme Nr.2'!$Q332="Neattiecināmās",'Lokālā tāme Nr.2'!$O332,0))</f>
        <v>0</v>
      </c>
      <c r="P331" s="17">
        <f>IF($C$4="Neattiecināmās izmaksas",IF('Lokālā tāme Nr.2'!$Q332="Neattiecināmās",'Lokālā tāme Nr.2'!$P332,0))</f>
        <v>0</v>
      </c>
    </row>
    <row r="332" spans="1:16" ht="12" thickBot="1" x14ac:dyDescent="0.25">
      <c r="A332" s="18">
        <f>IF(P332=0,0,IF(COUNTBLANK(P332)=1,0,COUNTA($P$10:P332)))</f>
        <v>0</v>
      </c>
      <c r="B332" s="5">
        <f>IF($C$4="Neattiecināmās izmaksas",IF('Lokālā tāme Nr.2'!$Q333="Neattiecināmās",'Lokālā tāme Nr.2'!$B333,0))</f>
        <v>0</v>
      </c>
      <c r="C332" s="5">
        <f>IF($C$4="Neattiecināmās izmaksas",IF('Lokālā tāme Nr.2'!$Q333="Neattiecināmās",'Lokālā tāme Nr.2'!$C333,0))</f>
        <v>0</v>
      </c>
      <c r="D332" s="5">
        <f>IF($C$4="Neattiecināmās izmaksas",IF('Lokālā tāme Nr.2'!$Q333="Neattiecināmās",'Lokālā tāme Nr.2'!$D333,0))</f>
        <v>0</v>
      </c>
      <c r="E332" s="17">
        <f>IF($C$4="Neattiecināmās izmaksas",IF('Lokālā tāme Nr.2'!$Q333="Neattiecināmās",'Lokālā tāme Nr.2'!$E333,0))</f>
        <v>0</v>
      </c>
      <c r="F332" s="42">
        <f>IF($C$4="Neattiecināmās izmaksas",IF('Lokālā tāme Nr.2'!$Q333="Neattiecināmās",'Lokālā tāme Nr.2'!$F333,0))</f>
        <v>0</v>
      </c>
      <c r="G332" s="38">
        <f>IF($C$4="Neattiecināmās izmaksas",IF('Lokālā tāme Nr.2'!$Q333="Neattiecināmās",'Lokālā tāme Nr.2'!$G333,0))</f>
        <v>0</v>
      </c>
      <c r="H332" s="38">
        <f>IF($C$4="Neattiecināmās izmaksas",IF('Lokālā tāme Nr.2'!$Q333="Neattiecināmās",'Lokālā tāme Nr.2'!$H333,0))</f>
        <v>0</v>
      </c>
      <c r="I332" s="38">
        <f>IF($C$4="Neattiecināmās izmaksas",IF('Lokālā tāme Nr.2'!$Q333="Neattiecināmās",'Lokālā tāme Nr.2'!$I333,0))</f>
        <v>0</v>
      </c>
      <c r="J332" s="38">
        <f>IF($C$4="Neattiecināmās izmaksas",IF('Lokālā tāme Nr.2'!$Q333="Neattiecināmās",'Lokālā tāme Nr.2'!$J333,0))</f>
        <v>0</v>
      </c>
      <c r="K332" s="43">
        <f>IF($C$4="Neattiecināmās izmaksas",IF('Lokālā tāme Nr.2'!$Q333="Neattiecināmās",'Lokālā tāme Nr.2'!$K333,0))</f>
        <v>0</v>
      </c>
      <c r="L332" s="27">
        <f>IF($C$4="Neattiecināmās izmaksas",IF('Lokālā tāme Nr.2'!$Q333="Neattiecināmās",'Lokālā tāme Nr.2'!$L333,0))</f>
        <v>0</v>
      </c>
      <c r="M332" s="5">
        <f>IF($C$4="Neattiecināmās izmaksas",IF('Lokālā tāme Nr.2'!$Q333="Neattiecināmās",'Lokālā tāme Nr.2'!$M333,0))</f>
        <v>0</v>
      </c>
      <c r="N332" s="5">
        <f>IF($C$4="Neattiecināmās izmaksas",IF('Lokālā tāme Nr.2'!$Q333="Neattiecināmās",'Lokālā tāme Nr.2'!$N333,0))</f>
        <v>0</v>
      </c>
      <c r="O332" s="5">
        <f>IF($C$4="Neattiecināmās izmaksas",IF('Lokālā tāme Nr.2'!$Q333="Neattiecināmās",'Lokālā tāme Nr.2'!$O333,0))</f>
        <v>0</v>
      </c>
      <c r="P332" s="17">
        <f>IF($C$4="Neattiecināmās izmaksas",IF('Lokālā tāme Nr.2'!$Q333="Neattiecināmās",'Lokālā tāme Nr.2'!$P333,0))</f>
        <v>0</v>
      </c>
    </row>
    <row r="333" spans="1:16" ht="12" thickBot="1" x14ac:dyDescent="0.25">
      <c r="A333" s="18">
        <f>IF(P333=0,0,IF(COUNTBLANK(P333)=1,0,COUNTA($P$10:P333)))</f>
        <v>0</v>
      </c>
      <c r="B333" s="5">
        <f>IF($C$4="Neattiecināmās izmaksas",IF('Lokālā tāme Nr.2'!$Q334="Neattiecināmās",'Lokālā tāme Nr.2'!$B334,0))</f>
        <v>0</v>
      </c>
      <c r="C333" s="5">
        <f>IF($C$4="Neattiecināmās izmaksas",IF('Lokālā tāme Nr.2'!$Q334="Neattiecināmās",'Lokālā tāme Nr.2'!$C334,0))</f>
        <v>0</v>
      </c>
      <c r="D333" s="5">
        <f>IF($C$4="Neattiecināmās izmaksas",IF('Lokālā tāme Nr.2'!$Q334="Neattiecināmās",'Lokālā tāme Nr.2'!$D334,0))</f>
        <v>0</v>
      </c>
      <c r="E333" s="17">
        <f>IF($C$4="Neattiecināmās izmaksas",IF('Lokālā tāme Nr.2'!$Q334="Neattiecināmās",'Lokālā tāme Nr.2'!$E334,0))</f>
        <v>0</v>
      </c>
      <c r="F333" s="42">
        <f>IF($C$4="Neattiecināmās izmaksas",IF('Lokālā tāme Nr.2'!$Q334="Neattiecināmās",'Lokālā tāme Nr.2'!$F334,0))</f>
        <v>0</v>
      </c>
      <c r="G333" s="38">
        <f>IF($C$4="Neattiecināmās izmaksas",IF('Lokālā tāme Nr.2'!$Q334="Neattiecināmās",'Lokālā tāme Nr.2'!$G334,0))</f>
        <v>0</v>
      </c>
      <c r="H333" s="38">
        <f>IF($C$4="Neattiecināmās izmaksas",IF('Lokālā tāme Nr.2'!$Q334="Neattiecināmās",'Lokālā tāme Nr.2'!$H334,0))</f>
        <v>0</v>
      </c>
      <c r="I333" s="38">
        <f>IF($C$4="Neattiecināmās izmaksas",IF('Lokālā tāme Nr.2'!$Q334="Neattiecināmās",'Lokālā tāme Nr.2'!$I334,0))</f>
        <v>0</v>
      </c>
      <c r="J333" s="38">
        <f>IF($C$4="Neattiecināmās izmaksas",IF('Lokālā tāme Nr.2'!$Q334="Neattiecināmās",'Lokālā tāme Nr.2'!$J334,0))</f>
        <v>0</v>
      </c>
      <c r="K333" s="43">
        <f>IF($C$4="Neattiecināmās izmaksas",IF('Lokālā tāme Nr.2'!$Q334="Neattiecināmās",'Lokālā tāme Nr.2'!$K334,0))</f>
        <v>0</v>
      </c>
      <c r="L333" s="27">
        <f>IF($C$4="Neattiecināmās izmaksas",IF('Lokālā tāme Nr.2'!$Q334="Neattiecināmās",'Lokālā tāme Nr.2'!$L334,0))</f>
        <v>0</v>
      </c>
      <c r="M333" s="5">
        <f>IF($C$4="Neattiecināmās izmaksas",IF('Lokālā tāme Nr.2'!$Q334="Neattiecināmās",'Lokālā tāme Nr.2'!$M334,0))</f>
        <v>0</v>
      </c>
      <c r="N333" s="5">
        <f>IF($C$4="Neattiecināmās izmaksas",IF('Lokālā tāme Nr.2'!$Q334="Neattiecināmās",'Lokālā tāme Nr.2'!$N334,0))</f>
        <v>0</v>
      </c>
      <c r="O333" s="5">
        <f>IF($C$4="Neattiecināmās izmaksas",IF('Lokālā tāme Nr.2'!$Q334="Neattiecināmās",'Lokālā tāme Nr.2'!$O334,0))</f>
        <v>0</v>
      </c>
      <c r="P333" s="17">
        <f>IF($C$4="Neattiecināmās izmaksas",IF('Lokālā tāme Nr.2'!$Q334="Neattiecināmās",'Lokālā tāme Nr.2'!$P334,0))</f>
        <v>0</v>
      </c>
    </row>
    <row r="334" spans="1:16" ht="12" thickBot="1" x14ac:dyDescent="0.25">
      <c r="A334" s="18">
        <f>IF(P334=0,0,IF(COUNTBLANK(P334)=1,0,COUNTA($P$10:P334)))</f>
        <v>0</v>
      </c>
      <c r="B334" s="5">
        <f>IF($C$4="Neattiecināmās izmaksas",IF('Lokālā tāme Nr.2'!$Q335="Neattiecināmās",'Lokālā tāme Nr.2'!$B335,0))</f>
        <v>0</v>
      </c>
      <c r="C334" s="5">
        <f>IF($C$4="Neattiecināmās izmaksas",IF('Lokālā tāme Nr.2'!$Q335="Neattiecināmās",'Lokālā tāme Nr.2'!$C335,0))</f>
        <v>0</v>
      </c>
      <c r="D334" s="5">
        <f>IF($C$4="Neattiecināmās izmaksas",IF('Lokālā tāme Nr.2'!$Q335="Neattiecināmās",'Lokālā tāme Nr.2'!$D335,0))</f>
        <v>0</v>
      </c>
      <c r="E334" s="17">
        <f>IF($C$4="Neattiecināmās izmaksas",IF('Lokālā tāme Nr.2'!$Q335="Neattiecināmās",'Lokālā tāme Nr.2'!$E335,0))</f>
        <v>0</v>
      </c>
      <c r="F334" s="42">
        <f>IF($C$4="Neattiecināmās izmaksas",IF('Lokālā tāme Nr.2'!$Q335="Neattiecināmās",'Lokālā tāme Nr.2'!$F335,0))</f>
        <v>0</v>
      </c>
      <c r="G334" s="38">
        <f>IF($C$4="Neattiecināmās izmaksas",IF('Lokālā tāme Nr.2'!$Q335="Neattiecināmās",'Lokālā tāme Nr.2'!$G335,0))</f>
        <v>0</v>
      </c>
      <c r="H334" s="38">
        <f>IF($C$4="Neattiecināmās izmaksas",IF('Lokālā tāme Nr.2'!$Q335="Neattiecināmās",'Lokālā tāme Nr.2'!$H335,0))</f>
        <v>0</v>
      </c>
      <c r="I334" s="38">
        <f>IF($C$4="Neattiecināmās izmaksas",IF('Lokālā tāme Nr.2'!$Q335="Neattiecināmās",'Lokālā tāme Nr.2'!$I335,0))</f>
        <v>0</v>
      </c>
      <c r="J334" s="38">
        <f>IF($C$4="Neattiecināmās izmaksas",IF('Lokālā tāme Nr.2'!$Q335="Neattiecināmās",'Lokālā tāme Nr.2'!$J335,0))</f>
        <v>0</v>
      </c>
      <c r="K334" s="43">
        <f>IF($C$4="Neattiecināmās izmaksas",IF('Lokālā tāme Nr.2'!$Q335="Neattiecināmās",'Lokālā tāme Nr.2'!$K335,0))</f>
        <v>0</v>
      </c>
      <c r="L334" s="27">
        <f>IF($C$4="Neattiecināmās izmaksas",IF('Lokālā tāme Nr.2'!$Q335="Neattiecināmās",'Lokālā tāme Nr.2'!$L335,0))</f>
        <v>0</v>
      </c>
      <c r="M334" s="5">
        <f>IF($C$4="Neattiecināmās izmaksas",IF('Lokālā tāme Nr.2'!$Q335="Neattiecināmās",'Lokālā tāme Nr.2'!$M335,0))</f>
        <v>0</v>
      </c>
      <c r="N334" s="5">
        <f>IF($C$4="Neattiecināmās izmaksas",IF('Lokālā tāme Nr.2'!$Q335="Neattiecināmās",'Lokālā tāme Nr.2'!$N335,0))</f>
        <v>0</v>
      </c>
      <c r="O334" s="5">
        <f>IF($C$4="Neattiecināmās izmaksas",IF('Lokālā tāme Nr.2'!$Q335="Neattiecināmās",'Lokālā tāme Nr.2'!$O335,0))</f>
        <v>0</v>
      </c>
      <c r="P334" s="17">
        <f>IF($C$4="Neattiecināmās izmaksas",IF('Lokālā tāme Nr.2'!$Q335="Neattiecināmās",'Lokālā tāme Nr.2'!$P335,0))</f>
        <v>0</v>
      </c>
    </row>
    <row r="335" spans="1:16" ht="12" thickBot="1" x14ac:dyDescent="0.25">
      <c r="A335" s="18">
        <f>IF(P335=0,0,IF(COUNTBLANK(P335)=1,0,COUNTA($P$10:P335)))</f>
        <v>0</v>
      </c>
      <c r="B335" s="5">
        <f>IF($C$4="Neattiecināmās izmaksas",IF('Lokālā tāme Nr.2'!$Q336="Neattiecināmās",'Lokālā tāme Nr.2'!$B336,0))</f>
        <v>0</v>
      </c>
      <c r="C335" s="5">
        <f>IF($C$4="Neattiecināmās izmaksas",IF('Lokālā tāme Nr.2'!$Q336="Neattiecināmās",'Lokālā tāme Nr.2'!$C336,0))</f>
        <v>0</v>
      </c>
      <c r="D335" s="5">
        <f>IF($C$4="Neattiecināmās izmaksas",IF('Lokālā tāme Nr.2'!$Q336="Neattiecināmās",'Lokālā tāme Nr.2'!$D336,0))</f>
        <v>0</v>
      </c>
      <c r="E335" s="17">
        <f>IF($C$4="Neattiecināmās izmaksas",IF('Lokālā tāme Nr.2'!$Q336="Neattiecināmās",'Lokālā tāme Nr.2'!$E336,0))</f>
        <v>0</v>
      </c>
      <c r="F335" s="42">
        <f>IF($C$4="Neattiecināmās izmaksas",IF('Lokālā tāme Nr.2'!$Q336="Neattiecināmās",'Lokālā tāme Nr.2'!$F336,0))</f>
        <v>0</v>
      </c>
      <c r="G335" s="38">
        <f>IF($C$4="Neattiecināmās izmaksas",IF('Lokālā tāme Nr.2'!$Q336="Neattiecināmās",'Lokālā tāme Nr.2'!$G336,0))</f>
        <v>0</v>
      </c>
      <c r="H335" s="38">
        <f>IF($C$4="Neattiecināmās izmaksas",IF('Lokālā tāme Nr.2'!$Q336="Neattiecināmās",'Lokālā tāme Nr.2'!$H336,0))</f>
        <v>0</v>
      </c>
      <c r="I335" s="38">
        <f>IF($C$4="Neattiecināmās izmaksas",IF('Lokālā tāme Nr.2'!$Q336="Neattiecināmās",'Lokālā tāme Nr.2'!$I336,0))</f>
        <v>0</v>
      </c>
      <c r="J335" s="38">
        <f>IF($C$4="Neattiecināmās izmaksas",IF('Lokālā tāme Nr.2'!$Q336="Neattiecināmās",'Lokālā tāme Nr.2'!$J336,0))</f>
        <v>0</v>
      </c>
      <c r="K335" s="43">
        <f>IF($C$4="Neattiecināmās izmaksas",IF('Lokālā tāme Nr.2'!$Q336="Neattiecināmās",'Lokālā tāme Nr.2'!$K336,0))</f>
        <v>0</v>
      </c>
      <c r="L335" s="27">
        <f>IF($C$4="Neattiecināmās izmaksas",IF('Lokālā tāme Nr.2'!$Q336="Neattiecināmās",'Lokālā tāme Nr.2'!$L336,0))</f>
        <v>0</v>
      </c>
      <c r="M335" s="5">
        <f>IF($C$4="Neattiecināmās izmaksas",IF('Lokālā tāme Nr.2'!$Q336="Neattiecināmās",'Lokālā tāme Nr.2'!$M336,0))</f>
        <v>0</v>
      </c>
      <c r="N335" s="5">
        <f>IF($C$4="Neattiecināmās izmaksas",IF('Lokālā tāme Nr.2'!$Q336="Neattiecināmās",'Lokālā tāme Nr.2'!$N336,0))</f>
        <v>0</v>
      </c>
      <c r="O335" s="5">
        <f>IF($C$4="Neattiecināmās izmaksas",IF('Lokālā tāme Nr.2'!$Q336="Neattiecināmās",'Lokālā tāme Nr.2'!$O336,0))</f>
        <v>0</v>
      </c>
      <c r="P335" s="17">
        <f>IF($C$4="Neattiecināmās izmaksas",IF('Lokālā tāme Nr.2'!$Q336="Neattiecināmās",'Lokālā tāme Nr.2'!$P336,0))</f>
        <v>0</v>
      </c>
    </row>
    <row r="336" spans="1:16" ht="12" thickBot="1" x14ac:dyDescent="0.25">
      <c r="A336" s="18">
        <f>IF(P336=0,0,IF(COUNTBLANK(P336)=1,0,COUNTA($P$10:P336)))</f>
        <v>0</v>
      </c>
      <c r="B336" s="5">
        <f>IF($C$4="Neattiecināmās izmaksas",IF('Lokālā tāme Nr.2'!$Q337="Neattiecināmās",'Lokālā tāme Nr.2'!$B337,0))</f>
        <v>0</v>
      </c>
      <c r="C336" s="5">
        <f>IF($C$4="Neattiecināmās izmaksas",IF('Lokālā tāme Nr.2'!$Q337="Neattiecināmās",'Lokālā tāme Nr.2'!$C337,0))</f>
        <v>0</v>
      </c>
      <c r="D336" s="5">
        <f>IF($C$4="Neattiecināmās izmaksas",IF('Lokālā tāme Nr.2'!$Q337="Neattiecināmās",'Lokālā tāme Nr.2'!$D337,0))</f>
        <v>0</v>
      </c>
      <c r="E336" s="17">
        <f>IF($C$4="Neattiecināmās izmaksas",IF('Lokālā tāme Nr.2'!$Q337="Neattiecināmās",'Lokālā tāme Nr.2'!$E337,0))</f>
        <v>0</v>
      </c>
      <c r="F336" s="42">
        <f>IF($C$4="Neattiecināmās izmaksas",IF('Lokālā tāme Nr.2'!$Q337="Neattiecināmās",'Lokālā tāme Nr.2'!$F337,0))</f>
        <v>0</v>
      </c>
      <c r="G336" s="38">
        <f>IF($C$4="Neattiecināmās izmaksas",IF('Lokālā tāme Nr.2'!$Q337="Neattiecināmās",'Lokālā tāme Nr.2'!$G337,0))</f>
        <v>0</v>
      </c>
      <c r="H336" s="38">
        <f>IF($C$4="Neattiecināmās izmaksas",IF('Lokālā tāme Nr.2'!$Q337="Neattiecināmās",'Lokālā tāme Nr.2'!$H337,0))</f>
        <v>0</v>
      </c>
      <c r="I336" s="38">
        <f>IF($C$4="Neattiecināmās izmaksas",IF('Lokālā tāme Nr.2'!$Q337="Neattiecināmās",'Lokālā tāme Nr.2'!$I337,0))</f>
        <v>0</v>
      </c>
      <c r="J336" s="38">
        <f>IF($C$4="Neattiecināmās izmaksas",IF('Lokālā tāme Nr.2'!$Q337="Neattiecināmās",'Lokālā tāme Nr.2'!$J337,0))</f>
        <v>0</v>
      </c>
      <c r="K336" s="43">
        <f>IF($C$4="Neattiecināmās izmaksas",IF('Lokālā tāme Nr.2'!$Q337="Neattiecināmās",'Lokālā tāme Nr.2'!$K337,0))</f>
        <v>0</v>
      </c>
      <c r="L336" s="27">
        <f>IF($C$4="Neattiecināmās izmaksas",IF('Lokālā tāme Nr.2'!$Q337="Neattiecināmās",'Lokālā tāme Nr.2'!$L337,0))</f>
        <v>0</v>
      </c>
      <c r="M336" s="5">
        <f>IF($C$4="Neattiecināmās izmaksas",IF('Lokālā tāme Nr.2'!$Q337="Neattiecināmās",'Lokālā tāme Nr.2'!$M337,0))</f>
        <v>0</v>
      </c>
      <c r="N336" s="5">
        <f>IF($C$4="Neattiecināmās izmaksas",IF('Lokālā tāme Nr.2'!$Q337="Neattiecināmās",'Lokālā tāme Nr.2'!$N337,0))</f>
        <v>0</v>
      </c>
      <c r="O336" s="5">
        <f>IF($C$4="Neattiecināmās izmaksas",IF('Lokālā tāme Nr.2'!$Q337="Neattiecināmās",'Lokālā tāme Nr.2'!$O337,0))</f>
        <v>0</v>
      </c>
      <c r="P336" s="17">
        <f>IF($C$4="Neattiecināmās izmaksas",IF('Lokālā tāme Nr.2'!$Q337="Neattiecināmās",'Lokālā tāme Nr.2'!$P337,0))</f>
        <v>0</v>
      </c>
    </row>
    <row r="337" spans="1:16" ht="12" thickBot="1" x14ac:dyDescent="0.25">
      <c r="A337" s="18">
        <f>IF(P337=0,0,IF(COUNTBLANK(P337)=1,0,COUNTA($P$10:P337)))</f>
        <v>0</v>
      </c>
      <c r="B337" s="5">
        <f>IF($C$4="Neattiecināmās izmaksas",IF('Lokālā tāme Nr.2'!$Q338="Neattiecināmās",'Lokālā tāme Nr.2'!$B338,0))</f>
        <v>0</v>
      </c>
      <c r="C337" s="5">
        <f>IF($C$4="Neattiecināmās izmaksas",IF('Lokālā tāme Nr.2'!$Q338="Neattiecināmās",'Lokālā tāme Nr.2'!$C338,0))</f>
        <v>0</v>
      </c>
      <c r="D337" s="5">
        <f>IF($C$4="Neattiecināmās izmaksas",IF('Lokālā tāme Nr.2'!$Q338="Neattiecināmās",'Lokālā tāme Nr.2'!$D338,0))</f>
        <v>0</v>
      </c>
      <c r="E337" s="17">
        <f>IF($C$4="Neattiecināmās izmaksas",IF('Lokālā tāme Nr.2'!$Q338="Neattiecināmās",'Lokālā tāme Nr.2'!$E338,0))</f>
        <v>0</v>
      </c>
      <c r="F337" s="42">
        <f>IF($C$4="Neattiecināmās izmaksas",IF('Lokālā tāme Nr.2'!$Q338="Neattiecināmās",'Lokālā tāme Nr.2'!$F338,0))</f>
        <v>0</v>
      </c>
      <c r="G337" s="38">
        <f>IF($C$4="Neattiecināmās izmaksas",IF('Lokālā tāme Nr.2'!$Q338="Neattiecināmās",'Lokālā tāme Nr.2'!$G338,0))</f>
        <v>0</v>
      </c>
      <c r="H337" s="38">
        <f>IF($C$4="Neattiecināmās izmaksas",IF('Lokālā tāme Nr.2'!$Q338="Neattiecināmās",'Lokālā tāme Nr.2'!$H338,0))</f>
        <v>0</v>
      </c>
      <c r="I337" s="38">
        <f>IF($C$4="Neattiecināmās izmaksas",IF('Lokālā tāme Nr.2'!$Q338="Neattiecināmās",'Lokālā tāme Nr.2'!$I338,0))</f>
        <v>0</v>
      </c>
      <c r="J337" s="38">
        <f>IF($C$4="Neattiecināmās izmaksas",IF('Lokālā tāme Nr.2'!$Q338="Neattiecināmās",'Lokālā tāme Nr.2'!$J338,0))</f>
        <v>0</v>
      </c>
      <c r="K337" s="43">
        <f>IF($C$4="Neattiecināmās izmaksas",IF('Lokālā tāme Nr.2'!$Q338="Neattiecināmās",'Lokālā tāme Nr.2'!$K338,0))</f>
        <v>0</v>
      </c>
      <c r="L337" s="27">
        <f>IF($C$4="Neattiecināmās izmaksas",IF('Lokālā tāme Nr.2'!$Q338="Neattiecināmās",'Lokālā tāme Nr.2'!$L338,0))</f>
        <v>0</v>
      </c>
      <c r="M337" s="5">
        <f>IF($C$4="Neattiecināmās izmaksas",IF('Lokālā tāme Nr.2'!$Q338="Neattiecināmās",'Lokālā tāme Nr.2'!$M338,0))</f>
        <v>0</v>
      </c>
      <c r="N337" s="5">
        <f>IF($C$4="Neattiecināmās izmaksas",IF('Lokālā tāme Nr.2'!$Q338="Neattiecināmās",'Lokālā tāme Nr.2'!$N338,0))</f>
        <v>0</v>
      </c>
      <c r="O337" s="5">
        <f>IF($C$4="Neattiecināmās izmaksas",IF('Lokālā tāme Nr.2'!$Q338="Neattiecināmās",'Lokālā tāme Nr.2'!$O338,0))</f>
        <v>0</v>
      </c>
      <c r="P337" s="17">
        <f>IF($C$4="Neattiecināmās izmaksas",IF('Lokālā tāme Nr.2'!$Q338="Neattiecināmās",'Lokālā tāme Nr.2'!$P338,0))</f>
        <v>0</v>
      </c>
    </row>
    <row r="338" spans="1:16" ht="12" thickBot="1" x14ac:dyDescent="0.25">
      <c r="A338" s="18">
        <f>IF(P338=0,0,IF(COUNTBLANK(P338)=1,0,COUNTA($P$10:P338)))</f>
        <v>0</v>
      </c>
      <c r="B338" s="5">
        <f>IF($C$4="Neattiecināmās izmaksas",IF('Lokālā tāme Nr.2'!$Q339="Neattiecināmās",'Lokālā tāme Nr.2'!$B339,0))</f>
        <v>0</v>
      </c>
      <c r="C338" s="5">
        <f>IF($C$4="Neattiecināmās izmaksas",IF('Lokālā tāme Nr.2'!$Q339="Neattiecināmās",'Lokālā tāme Nr.2'!$C339,0))</f>
        <v>0</v>
      </c>
      <c r="D338" s="5">
        <f>IF($C$4="Neattiecināmās izmaksas",IF('Lokālā tāme Nr.2'!$Q339="Neattiecināmās",'Lokālā tāme Nr.2'!$D339,0))</f>
        <v>0</v>
      </c>
      <c r="E338" s="17">
        <f>IF($C$4="Neattiecināmās izmaksas",IF('Lokālā tāme Nr.2'!$Q339="Neattiecināmās",'Lokālā tāme Nr.2'!$E339,0))</f>
        <v>0</v>
      </c>
      <c r="F338" s="42">
        <f>IF($C$4="Neattiecināmās izmaksas",IF('Lokālā tāme Nr.2'!$Q339="Neattiecināmās",'Lokālā tāme Nr.2'!$F339,0))</f>
        <v>0</v>
      </c>
      <c r="G338" s="38">
        <f>IF($C$4="Neattiecināmās izmaksas",IF('Lokālā tāme Nr.2'!$Q339="Neattiecināmās",'Lokālā tāme Nr.2'!$G339,0))</f>
        <v>0</v>
      </c>
      <c r="H338" s="38">
        <f>IF($C$4="Neattiecināmās izmaksas",IF('Lokālā tāme Nr.2'!$Q339="Neattiecināmās",'Lokālā tāme Nr.2'!$H339,0))</f>
        <v>0</v>
      </c>
      <c r="I338" s="38">
        <f>IF($C$4="Neattiecināmās izmaksas",IF('Lokālā tāme Nr.2'!$Q339="Neattiecināmās",'Lokālā tāme Nr.2'!$I339,0))</f>
        <v>0</v>
      </c>
      <c r="J338" s="38">
        <f>IF($C$4="Neattiecināmās izmaksas",IF('Lokālā tāme Nr.2'!$Q339="Neattiecināmās",'Lokālā tāme Nr.2'!$J339,0))</f>
        <v>0</v>
      </c>
      <c r="K338" s="43">
        <f>IF($C$4="Neattiecināmās izmaksas",IF('Lokālā tāme Nr.2'!$Q339="Neattiecināmās",'Lokālā tāme Nr.2'!$K339,0))</f>
        <v>0</v>
      </c>
      <c r="L338" s="27">
        <f>IF($C$4="Neattiecināmās izmaksas",IF('Lokālā tāme Nr.2'!$Q339="Neattiecināmās",'Lokālā tāme Nr.2'!$L339,0))</f>
        <v>0</v>
      </c>
      <c r="M338" s="5">
        <f>IF($C$4="Neattiecināmās izmaksas",IF('Lokālā tāme Nr.2'!$Q339="Neattiecināmās",'Lokālā tāme Nr.2'!$M339,0))</f>
        <v>0</v>
      </c>
      <c r="N338" s="5">
        <f>IF($C$4="Neattiecināmās izmaksas",IF('Lokālā tāme Nr.2'!$Q339="Neattiecināmās",'Lokālā tāme Nr.2'!$N339,0))</f>
        <v>0</v>
      </c>
      <c r="O338" s="5">
        <f>IF($C$4="Neattiecināmās izmaksas",IF('Lokālā tāme Nr.2'!$Q339="Neattiecināmās",'Lokālā tāme Nr.2'!$O339,0))</f>
        <v>0</v>
      </c>
      <c r="P338" s="17">
        <f>IF($C$4="Neattiecināmās izmaksas",IF('Lokālā tāme Nr.2'!$Q339="Neattiecināmās",'Lokālā tāme Nr.2'!$P339,0))</f>
        <v>0</v>
      </c>
    </row>
    <row r="339" spans="1:16" ht="12" thickBot="1" x14ac:dyDescent="0.25">
      <c r="A339" s="18">
        <f>IF(P339=0,0,IF(COUNTBLANK(P339)=1,0,COUNTA($P$10:P339)))</f>
        <v>0</v>
      </c>
      <c r="B339" s="5">
        <f>IF($C$4="Neattiecināmās izmaksas",IF('Lokālā tāme Nr.2'!$Q340="Neattiecināmās",'Lokālā tāme Nr.2'!$B340,0))</f>
        <v>0</v>
      </c>
      <c r="C339" s="5">
        <f>IF($C$4="Neattiecināmās izmaksas",IF('Lokālā tāme Nr.2'!$Q340="Neattiecināmās",'Lokālā tāme Nr.2'!$C340,0))</f>
        <v>0</v>
      </c>
      <c r="D339" s="5">
        <f>IF($C$4="Neattiecināmās izmaksas",IF('Lokālā tāme Nr.2'!$Q340="Neattiecināmās",'Lokālā tāme Nr.2'!$D340,0))</f>
        <v>0</v>
      </c>
      <c r="E339" s="17">
        <f>IF($C$4="Neattiecināmās izmaksas",IF('Lokālā tāme Nr.2'!$Q340="Neattiecināmās",'Lokālā tāme Nr.2'!$E340,0))</f>
        <v>0</v>
      </c>
      <c r="F339" s="42">
        <f>IF($C$4="Neattiecināmās izmaksas",IF('Lokālā tāme Nr.2'!$Q340="Neattiecināmās",'Lokālā tāme Nr.2'!$F340,0))</f>
        <v>0</v>
      </c>
      <c r="G339" s="38">
        <f>IF($C$4="Neattiecināmās izmaksas",IF('Lokālā tāme Nr.2'!$Q340="Neattiecināmās",'Lokālā tāme Nr.2'!$G340,0))</f>
        <v>0</v>
      </c>
      <c r="H339" s="38">
        <f>IF($C$4="Neattiecināmās izmaksas",IF('Lokālā tāme Nr.2'!$Q340="Neattiecināmās",'Lokālā tāme Nr.2'!$H340,0))</f>
        <v>0</v>
      </c>
      <c r="I339" s="38">
        <f>IF($C$4="Neattiecināmās izmaksas",IF('Lokālā tāme Nr.2'!$Q340="Neattiecināmās",'Lokālā tāme Nr.2'!$I340,0))</f>
        <v>0</v>
      </c>
      <c r="J339" s="38">
        <f>IF($C$4="Neattiecināmās izmaksas",IF('Lokālā tāme Nr.2'!$Q340="Neattiecināmās",'Lokālā tāme Nr.2'!$J340,0))</f>
        <v>0</v>
      </c>
      <c r="K339" s="43">
        <f>IF($C$4="Neattiecināmās izmaksas",IF('Lokālā tāme Nr.2'!$Q340="Neattiecināmās",'Lokālā tāme Nr.2'!$K340,0))</f>
        <v>0</v>
      </c>
      <c r="L339" s="27">
        <f>IF($C$4="Neattiecināmās izmaksas",IF('Lokālā tāme Nr.2'!$Q340="Neattiecināmās",'Lokālā tāme Nr.2'!$L340,0))</f>
        <v>0</v>
      </c>
      <c r="M339" s="5">
        <f>IF($C$4="Neattiecināmās izmaksas",IF('Lokālā tāme Nr.2'!$Q340="Neattiecināmās",'Lokālā tāme Nr.2'!$M340,0))</f>
        <v>0</v>
      </c>
      <c r="N339" s="5">
        <f>IF($C$4="Neattiecināmās izmaksas",IF('Lokālā tāme Nr.2'!$Q340="Neattiecināmās",'Lokālā tāme Nr.2'!$N340,0))</f>
        <v>0</v>
      </c>
      <c r="O339" s="5">
        <f>IF($C$4="Neattiecināmās izmaksas",IF('Lokālā tāme Nr.2'!$Q340="Neattiecināmās",'Lokālā tāme Nr.2'!$O340,0))</f>
        <v>0</v>
      </c>
      <c r="P339" s="17">
        <f>IF($C$4="Neattiecināmās izmaksas",IF('Lokālā tāme Nr.2'!$Q340="Neattiecināmās",'Lokālā tāme Nr.2'!$P340,0))</f>
        <v>0</v>
      </c>
    </row>
    <row r="340" spans="1:16" ht="12" thickBot="1" x14ac:dyDescent="0.25">
      <c r="A340" s="18">
        <f>IF(P340=0,0,IF(COUNTBLANK(P340)=1,0,COUNTA($P$10:P340)))</f>
        <v>0</v>
      </c>
      <c r="B340" s="5">
        <f>IF($C$4="Neattiecināmās izmaksas",IF('Lokālā tāme Nr.2'!$Q341="Neattiecināmās",'Lokālā tāme Nr.2'!$B341,0))</f>
        <v>0</v>
      </c>
      <c r="C340" s="5">
        <f>IF($C$4="Neattiecināmās izmaksas",IF('Lokālā tāme Nr.2'!$Q341="Neattiecināmās",'Lokālā tāme Nr.2'!$C341,0))</f>
        <v>0</v>
      </c>
      <c r="D340" s="5">
        <f>IF($C$4="Neattiecināmās izmaksas",IF('Lokālā tāme Nr.2'!$Q341="Neattiecināmās",'Lokālā tāme Nr.2'!$D341,0))</f>
        <v>0</v>
      </c>
      <c r="E340" s="17">
        <f>IF($C$4="Neattiecināmās izmaksas",IF('Lokālā tāme Nr.2'!$Q341="Neattiecināmās",'Lokālā tāme Nr.2'!$E341,0))</f>
        <v>0</v>
      </c>
      <c r="F340" s="42">
        <f>IF($C$4="Neattiecināmās izmaksas",IF('Lokālā tāme Nr.2'!$Q341="Neattiecināmās",'Lokālā tāme Nr.2'!$F341,0))</f>
        <v>0</v>
      </c>
      <c r="G340" s="38">
        <f>IF($C$4="Neattiecināmās izmaksas",IF('Lokālā tāme Nr.2'!$Q341="Neattiecināmās",'Lokālā tāme Nr.2'!$G341,0))</f>
        <v>0</v>
      </c>
      <c r="H340" s="38">
        <f>IF($C$4="Neattiecināmās izmaksas",IF('Lokālā tāme Nr.2'!$Q341="Neattiecināmās",'Lokālā tāme Nr.2'!$H341,0))</f>
        <v>0</v>
      </c>
      <c r="I340" s="38">
        <f>IF($C$4="Neattiecināmās izmaksas",IF('Lokālā tāme Nr.2'!$Q341="Neattiecināmās",'Lokālā tāme Nr.2'!$I341,0))</f>
        <v>0</v>
      </c>
      <c r="J340" s="38">
        <f>IF($C$4="Neattiecināmās izmaksas",IF('Lokālā tāme Nr.2'!$Q341="Neattiecināmās",'Lokālā tāme Nr.2'!$J341,0))</f>
        <v>0</v>
      </c>
      <c r="K340" s="43">
        <f>IF($C$4="Neattiecināmās izmaksas",IF('Lokālā tāme Nr.2'!$Q341="Neattiecināmās",'Lokālā tāme Nr.2'!$K341,0))</f>
        <v>0</v>
      </c>
      <c r="L340" s="27">
        <f>IF($C$4="Neattiecināmās izmaksas",IF('Lokālā tāme Nr.2'!$Q341="Neattiecināmās",'Lokālā tāme Nr.2'!$L341,0))</f>
        <v>0</v>
      </c>
      <c r="M340" s="5">
        <f>IF($C$4="Neattiecināmās izmaksas",IF('Lokālā tāme Nr.2'!$Q341="Neattiecināmās",'Lokālā tāme Nr.2'!$M341,0))</f>
        <v>0</v>
      </c>
      <c r="N340" s="5">
        <f>IF($C$4="Neattiecināmās izmaksas",IF('Lokālā tāme Nr.2'!$Q341="Neattiecināmās",'Lokālā tāme Nr.2'!$N341,0))</f>
        <v>0</v>
      </c>
      <c r="O340" s="5">
        <f>IF($C$4="Neattiecināmās izmaksas",IF('Lokālā tāme Nr.2'!$Q341="Neattiecināmās",'Lokālā tāme Nr.2'!$O341,0))</f>
        <v>0</v>
      </c>
      <c r="P340" s="17">
        <f>IF($C$4="Neattiecināmās izmaksas",IF('Lokālā tāme Nr.2'!$Q341="Neattiecināmās",'Lokālā tāme Nr.2'!$P341,0))</f>
        <v>0</v>
      </c>
    </row>
    <row r="341" spans="1:16" ht="12" thickBot="1" x14ac:dyDescent="0.25">
      <c r="A341" s="18">
        <f>IF(P341=0,0,IF(COUNTBLANK(P341)=1,0,COUNTA($P$10:P341)))</f>
        <v>0</v>
      </c>
      <c r="B341" s="5">
        <f>IF($C$4="Neattiecināmās izmaksas",IF('Lokālā tāme Nr.2'!$Q342="Neattiecināmās",'Lokālā tāme Nr.2'!$B342,0))</f>
        <v>0</v>
      </c>
      <c r="C341" s="5">
        <f>IF($C$4="Neattiecināmās izmaksas",IF('Lokālā tāme Nr.2'!$Q342="Neattiecināmās",'Lokālā tāme Nr.2'!$C342,0))</f>
        <v>0</v>
      </c>
      <c r="D341" s="5">
        <f>IF($C$4="Neattiecināmās izmaksas",IF('Lokālā tāme Nr.2'!$Q342="Neattiecināmās",'Lokālā tāme Nr.2'!$D342,0))</f>
        <v>0</v>
      </c>
      <c r="E341" s="17">
        <f>IF($C$4="Neattiecināmās izmaksas",IF('Lokālā tāme Nr.2'!$Q342="Neattiecināmās",'Lokālā tāme Nr.2'!$E342,0))</f>
        <v>0</v>
      </c>
      <c r="F341" s="42">
        <f>IF($C$4="Neattiecināmās izmaksas",IF('Lokālā tāme Nr.2'!$Q342="Neattiecināmās",'Lokālā tāme Nr.2'!$F342,0))</f>
        <v>0</v>
      </c>
      <c r="G341" s="38">
        <f>IF($C$4="Neattiecināmās izmaksas",IF('Lokālā tāme Nr.2'!$Q342="Neattiecināmās",'Lokālā tāme Nr.2'!$G342,0))</f>
        <v>0</v>
      </c>
      <c r="H341" s="38">
        <f>IF($C$4="Neattiecināmās izmaksas",IF('Lokālā tāme Nr.2'!$Q342="Neattiecināmās",'Lokālā tāme Nr.2'!$H342,0))</f>
        <v>0</v>
      </c>
      <c r="I341" s="38">
        <f>IF($C$4="Neattiecināmās izmaksas",IF('Lokālā tāme Nr.2'!$Q342="Neattiecināmās",'Lokālā tāme Nr.2'!$I342,0))</f>
        <v>0</v>
      </c>
      <c r="J341" s="38">
        <f>IF($C$4="Neattiecināmās izmaksas",IF('Lokālā tāme Nr.2'!$Q342="Neattiecināmās",'Lokālā tāme Nr.2'!$J342,0))</f>
        <v>0</v>
      </c>
      <c r="K341" s="43">
        <f>IF($C$4="Neattiecināmās izmaksas",IF('Lokālā tāme Nr.2'!$Q342="Neattiecināmās",'Lokālā tāme Nr.2'!$K342,0))</f>
        <v>0</v>
      </c>
      <c r="L341" s="27">
        <f>IF($C$4="Neattiecināmās izmaksas",IF('Lokālā tāme Nr.2'!$Q342="Neattiecināmās",'Lokālā tāme Nr.2'!$L342,0))</f>
        <v>0</v>
      </c>
      <c r="M341" s="5">
        <f>IF($C$4="Neattiecināmās izmaksas",IF('Lokālā tāme Nr.2'!$Q342="Neattiecināmās",'Lokālā tāme Nr.2'!$M342,0))</f>
        <v>0</v>
      </c>
      <c r="N341" s="5">
        <f>IF($C$4="Neattiecināmās izmaksas",IF('Lokālā tāme Nr.2'!$Q342="Neattiecināmās",'Lokālā tāme Nr.2'!$N342,0))</f>
        <v>0</v>
      </c>
      <c r="O341" s="5">
        <f>IF($C$4="Neattiecināmās izmaksas",IF('Lokālā tāme Nr.2'!$Q342="Neattiecināmās",'Lokālā tāme Nr.2'!$O342,0))</f>
        <v>0</v>
      </c>
      <c r="P341" s="17">
        <f>IF($C$4="Neattiecināmās izmaksas",IF('Lokālā tāme Nr.2'!$Q342="Neattiecināmās",'Lokālā tāme Nr.2'!$P342,0))</f>
        <v>0</v>
      </c>
    </row>
    <row r="342" spans="1:16" ht="12" thickBot="1" x14ac:dyDescent="0.25">
      <c r="A342" s="18">
        <f>IF(P342=0,0,IF(COUNTBLANK(P342)=1,0,COUNTA($P$10:P342)))</f>
        <v>0</v>
      </c>
      <c r="B342" s="5">
        <f>IF($C$4="Neattiecināmās izmaksas",IF('Lokālā tāme Nr.2'!$Q343="Neattiecināmās",'Lokālā tāme Nr.2'!$B343,0))</f>
        <v>0</v>
      </c>
      <c r="C342" s="5">
        <f>IF($C$4="Neattiecināmās izmaksas",IF('Lokālā tāme Nr.2'!$Q343="Neattiecināmās",'Lokālā tāme Nr.2'!$C343,0))</f>
        <v>0</v>
      </c>
      <c r="D342" s="5">
        <f>IF($C$4="Neattiecināmās izmaksas",IF('Lokālā tāme Nr.2'!$Q343="Neattiecināmās",'Lokālā tāme Nr.2'!$D343,0))</f>
        <v>0</v>
      </c>
      <c r="E342" s="17">
        <f>IF($C$4="Neattiecināmās izmaksas",IF('Lokālā tāme Nr.2'!$Q343="Neattiecināmās",'Lokālā tāme Nr.2'!$E343,0))</f>
        <v>0</v>
      </c>
      <c r="F342" s="42">
        <f>IF($C$4="Neattiecināmās izmaksas",IF('Lokālā tāme Nr.2'!$Q343="Neattiecināmās",'Lokālā tāme Nr.2'!$F343,0))</f>
        <v>0</v>
      </c>
      <c r="G342" s="38">
        <f>IF($C$4="Neattiecināmās izmaksas",IF('Lokālā tāme Nr.2'!$Q343="Neattiecināmās",'Lokālā tāme Nr.2'!$G343,0))</f>
        <v>0</v>
      </c>
      <c r="H342" s="38">
        <f>IF($C$4="Neattiecināmās izmaksas",IF('Lokālā tāme Nr.2'!$Q343="Neattiecināmās",'Lokālā tāme Nr.2'!$H343,0))</f>
        <v>0</v>
      </c>
      <c r="I342" s="38">
        <f>IF($C$4="Neattiecināmās izmaksas",IF('Lokālā tāme Nr.2'!$Q343="Neattiecināmās",'Lokālā tāme Nr.2'!$I343,0))</f>
        <v>0</v>
      </c>
      <c r="J342" s="38">
        <f>IF($C$4="Neattiecināmās izmaksas",IF('Lokālā tāme Nr.2'!$Q343="Neattiecināmās",'Lokālā tāme Nr.2'!$J343,0))</f>
        <v>0</v>
      </c>
      <c r="K342" s="43">
        <f>IF($C$4="Neattiecināmās izmaksas",IF('Lokālā tāme Nr.2'!$Q343="Neattiecināmās",'Lokālā tāme Nr.2'!$K343,0))</f>
        <v>0</v>
      </c>
      <c r="L342" s="27">
        <f>IF($C$4="Neattiecināmās izmaksas",IF('Lokālā tāme Nr.2'!$Q343="Neattiecināmās",'Lokālā tāme Nr.2'!$L343,0))</f>
        <v>0</v>
      </c>
      <c r="M342" s="5">
        <f>IF($C$4="Neattiecināmās izmaksas",IF('Lokālā tāme Nr.2'!$Q343="Neattiecināmās",'Lokālā tāme Nr.2'!$M343,0))</f>
        <v>0</v>
      </c>
      <c r="N342" s="5">
        <f>IF($C$4="Neattiecināmās izmaksas",IF('Lokālā tāme Nr.2'!$Q343="Neattiecināmās",'Lokālā tāme Nr.2'!$N343,0))</f>
        <v>0</v>
      </c>
      <c r="O342" s="5">
        <f>IF($C$4="Neattiecināmās izmaksas",IF('Lokālā tāme Nr.2'!$Q343="Neattiecināmās",'Lokālā tāme Nr.2'!$O343,0))</f>
        <v>0</v>
      </c>
      <c r="P342" s="17">
        <f>IF($C$4="Neattiecināmās izmaksas",IF('Lokālā tāme Nr.2'!$Q343="Neattiecināmās",'Lokālā tāme Nr.2'!$P343,0))</f>
        <v>0</v>
      </c>
    </row>
    <row r="343" spans="1:16" ht="12" thickBot="1" x14ac:dyDescent="0.25">
      <c r="A343" s="18">
        <f>IF(P343=0,0,IF(COUNTBLANK(P343)=1,0,COUNTA($P$10:P343)))</f>
        <v>0</v>
      </c>
      <c r="B343" s="5">
        <f>IF($C$4="Neattiecināmās izmaksas",IF('Lokālā tāme Nr.2'!$Q344="Neattiecināmās",'Lokālā tāme Nr.2'!$B344,0))</f>
        <v>0</v>
      </c>
      <c r="C343" s="5">
        <f>IF($C$4="Neattiecināmās izmaksas",IF('Lokālā tāme Nr.2'!$Q344="Neattiecināmās",'Lokālā tāme Nr.2'!$C344,0))</f>
        <v>0</v>
      </c>
      <c r="D343" s="5">
        <f>IF($C$4="Neattiecināmās izmaksas",IF('Lokālā tāme Nr.2'!$Q344="Neattiecināmās",'Lokālā tāme Nr.2'!$D344,0))</f>
        <v>0</v>
      </c>
      <c r="E343" s="17">
        <f>IF($C$4="Neattiecināmās izmaksas",IF('Lokālā tāme Nr.2'!$Q344="Neattiecināmās",'Lokālā tāme Nr.2'!$E344,0))</f>
        <v>0</v>
      </c>
      <c r="F343" s="42">
        <f>IF($C$4="Neattiecināmās izmaksas",IF('Lokālā tāme Nr.2'!$Q344="Neattiecināmās",'Lokālā tāme Nr.2'!$F344,0))</f>
        <v>0</v>
      </c>
      <c r="G343" s="38">
        <f>IF($C$4="Neattiecināmās izmaksas",IF('Lokālā tāme Nr.2'!$Q344="Neattiecināmās",'Lokālā tāme Nr.2'!$G344,0))</f>
        <v>0</v>
      </c>
      <c r="H343" s="38">
        <f>IF($C$4="Neattiecināmās izmaksas",IF('Lokālā tāme Nr.2'!$Q344="Neattiecināmās",'Lokālā tāme Nr.2'!$H344,0))</f>
        <v>0</v>
      </c>
      <c r="I343" s="38">
        <f>IF($C$4="Neattiecināmās izmaksas",IF('Lokālā tāme Nr.2'!$Q344="Neattiecināmās",'Lokālā tāme Nr.2'!$I344,0))</f>
        <v>0</v>
      </c>
      <c r="J343" s="38">
        <f>IF($C$4="Neattiecināmās izmaksas",IF('Lokālā tāme Nr.2'!$Q344="Neattiecināmās",'Lokālā tāme Nr.2'!$J344,0))</f>
        <v>0</v>
      </c>
      <c r="K343" s="43">
        <f>IF($C$4="Neattiecināmās izmaksas",IF('Lokālā tāme Nr.2'!$Q344="Neattiecināmās",'Lokālā tāme Nr.2'!$K344,0))</f>
        <v>0</v>
      </c>
      <c r="L343" s="27">
        <f>IF($C$4="Neattiecināmās izmaksas",IF('Lokālā tāme Nr.2'!$Q344="Neattiecināmās",'Lokālā tāme Nr.2'!$L344,0))</f>
        <v>0</v>
      </c>
      <c r="M343" s="5">
        <f>IF($C$4="Neattiecināmās izmaksas",IF('Lokālā tāme Nr.2'!$Q344="Neattiecināmās",'Lokālā tāme Nr.2'!$M344,0))</f>
        <v>0</v>
      </c>
      <c r="N343" s="5">
        <f>IF($C$4="Neattiecināmās izmaksas",IF('Lokālā tāme Nr.2'!$Q344="Neattiecināmās",'Lokālā tāme Nr.2'!$N344,0))</f>
        <v>0</v>
      </c>
      <c r="O343" s="5">
        <f>IF($C$4="Neattiecināmās izmaksas",IF('Lokālā tāme Nr.2'!$Q344="Neattiecināmās",'Lokālā tāme Nr.2'!$O344,0))</f>
        <v>0</v>
      </c>
      <c r="P343" s="17">
        <f>IF($C$4="Neattiecināmās izmaksas",IF('Lokālā tāme Nr.2'!$Q344="Neattiecināmās",'Lokālā tāme Nr.2'!$P344,0))</f>
        <v>0</v>
      </c>
    </row>
    <row r="344" spans="1:16" ht="12" thickBot="1" x14ac:dyDescent="0.25">
      <c r="A344" s="18">
        <f>IF(P344=0,0,IF(COUNTBLANK(P344)=1,0,COUNTA($P$10:P344)))</f>
        <v>0</v>
      </c>
      <c r="B344" s="5">
        <f>IF($C$4="Neattiecināmās izmaksas",IF('Lokālā tāme Nr.2'!$Q345="Neattiecināmās",'Lokālā tāme Nr.2'!$B345,0))</f>
        <v>0</v>
      </c>
      <c r="C344" s="5">
        <f>IF($C$4="Neattiecināmās izmaksas",IF('Lokālā tāme Nr.2'!$Q345="Neattiecināmās",'Lokālā tāme Nr.2'!$C345,0))</f>
        <v>0</v>
      </c>
      <c r="D344" s="5">
        <f>IF($C$4="Neattiecināmās izmaksas",IF('Lokālā tāme Nr.2'!$Q345="Neattiecināmās",'Lokālā tāme Nr.2'!$D345,0))</f>
        <v>0</v>
      </c>
      <c r="E344" s="17">
        <f>IF($C$4="Neattiecināmās izmaksas",IF('Lokālā tāme Nr.2'!$Q345="Neattiecināmās",'Lokālā tāme Nr.2'!$E345,0))</f>
        <v>0</v>
      </c>
      <c r="F344" s="42">
        <f>IF($C$4="Neattiecināmās izmaksas",IF('Lokālā tāme Nr.2'!$Q345="Neattiecināmās",'Lokālā tāme Nr.2'!$F345,0))</f>
        <v>0</v>
      </c>
      <c r="G344" s="38">
        <f>IF($C$4="Neattiecināmās izmaksas",IF('Lokālā tāme Nr.2'!$Q345="Neattiecināmās",'Lokālā tāme Nr.2'!$G345,0))</f>
        <v>0</v>
      </c>
      <c r="H344" s="38">
        <f>IF($C$4="Neattiecināmās izmaksas",IF('Lokālā tāme Nr.2'!$Q345="Neattiecināmās",'Lokālā tāme Nr.2'!$H345,0))</f>
        <v>0</v>
      </c>
      <c r="I344" s="38">
        <f>IF($C$4="Neattiecināmās izmaksas",IF('Lokālā tāme Nr.2'!$Q345="Neattiecināmās",'Lokālā tāme Nr.2'!$I345,0))</f>
        <v>0</v>
      </c>
      <c r="J344" s="38">
        <f>IF($C$4="Neattiecināmās izmaksas",IF('Lokālā tāme Nr.2'!$Q345="Neattiecināmās",'Lokālā tāme Nr.2'!$J345,0))</f>
        <v>0</v>
      </c>
      <c r="K344" s="43">
        <f>IF($C$4="Neattiecināmās izmaksas",IF('Lokālā tāme Nr.2'!$Q345="Neattiecināmās",'Lokālā tāme Nr.2'!$K345,0))</f>
        <v>0</v>
      </c>
      <c r="L344" s="27">
        <f>IF($C$4="Neattiecināmās izmaksas",IF('Lokālā tāme Nr.2'!$Q345="Neattiecināmās",'Lokālā tāme Nr.2'!$L345,0))</f>
        <v>0</v>
      </c>
      <c r="M344" s="5">
        <f>IF($C$4="Neattiecināmās izmaksas",IF('Lokālā tāme Nr.2'!$Q345="Neattiecināmās",'Lokālā tāme Nr.2'!$M345,0))</f>
        <v>0</v>
      </c>
      <c r="N344" s="5">
        <f>IF($C$4="Neattiecināmās izmaksas",IF('Lokālā tāme Nr.2'!$Q345="Neattiecināmās",'Lokālā tāme Nr.2'!$N345,0))</f>
        <v>0</v>
      </c>
      <c r="O344" s="5">
        <f>IF($C$4="Neattiecināmās izmaksas",IF('Lokālā tāme Nr.2'!$Q345="Neattiecināmās",'Lokālā tāme Nr.2'!$O345,0))</f>
        <v>0</v>
      </c>
      <c r="P344" s="17">
        <f>IF($C$4="Neattiecināmās izmaksas",IF('Lokālā tāme Nr.2'!$Q345="Neattiecināmās",'Lokālā tāme Nr.2'!$P345,0))</f>
        <v>0</v>
      </c>
    </row>
    <row r="345" spans="1:16" ht="12" thickBot="1" x14ac:dyDescent="0.25">
      <c r="A345" s="18">
        <f>IF(P345=0,0,IF(COUNTBLANK(P345)=1,0,COUNTA($P$10:P345)))</f>
        <v>0</v>
      </c>
      <c r="B345" s="5">
        <f>IF($C$4="Neattiecināmās izmaksas",IF('Lokālā tāme Nr.2'!$Q346="Neattiecināmās",'Lokālā tāme Nr.2'!$B346,0))</f>
        <v>0</v>
      </c>
      <c r="C345" s="5">
        <f>IF($C$4="Neattiecināmās izmaksas",IF('Lokālā tāme Nr.2'!$Q346="Neattiecināmās",'Lokālā tāme Nr.2'!$C346,0))</f>
        <v>0</v>
      </c>
      <c r="D345" s="5">
        <f>IF($C$4="Neattiecināmās izmaksas",IF('Lokālā tāme Nr.2'!$Q346="Neattiecināmās",'Lokālā tāme Nr.2'!$D346,0))</f>
        <v>0</v>
      </c>
      <c r="E345" s="17">
        <f>IF($C$4="Neattiecināmās izmaksas",IF('Lokālā tāme Nr.2'!$Q346="Neattiecināmās",'Lokālā tāme Nr.2'!$E346,0))</f>
        <v>0</v>
      </c>
      <c r="F345" s="42">
        <f>IF($C$4="Neattiecināmās izmaksas",IF('Lokālā tāme Nr.2'!$Q346="Neattiecināmās",'Lokālā tāme Nr.2'!$F346,0))</f>
        <v>0</v>
      </c>
      <c r="G345" s="38">
        <f>IF($C$4="Neattiecināmās izmaksas",IF('Lokālā tāme Nr.2'!$Q346="Neattiecināmās",'Lokālā tāme Nr.2'!$G346,0))</f>
        <v>0</v>
      </c>
      <c r="H345" s="38">
        <f>IF($C$4="Neattiecināmās izmaksas",IF('Lokālā tāme Nr.2'!$Q346="Neattiecināmās",'Lokālā tāme Nr.2'!$H346,0))</f>
        <v>0</v>
      </c>
      <c r="I345" s="38">
        <f>IF($C$4="Neattiecināmās izmaksas",IF('Lokālā tāme Nr.2'!$Q346="Neattiecināmās",'Lokālā tāme Nr.2'!$I346,0))</f>
        <v>0</v>
      </c>
      <c r="J345" s="38">
        <f>IF($C$4="Neattiecināmās izmaksas",IF('Lokālā tāme Nr.2'!$Q346="Neattiecināmās",'Lokālā tāme Nr.2'!$J346,0))</f>
        <v>0</v>
      </c>
      <c r="K345" s="43">
        <f>IF($C$4="Neattiecināmās izmaksas",IF('Lokālā tāme Nr.2'!$Q346="Neattiecināmās",'Lokālā tāme Nr.2'!$K346,0))</f>
        <v>0</v>
      </c>
      <c r="L345" s="27">
        <f>IF($C$4="Neattiecināmās izmaksas",IF('Lokālā tāme Nr.2'!$Q346="Neattiecināmās",'Lokālā tāme Nr.2'!$L346,0))</f>
        <v>0</v>
      </c>
      <c r="M345" s="5">
        <f>IF($C$4="Neattiecināmās izmaksas",IF('Lokālā tāme Nr.2'!$Q346="Neattiecināmās",'Lokālā tāme Nr.2'!$M346,0))</f>
        <v>0</v>
      </c>
      <c r="N345" s="5">
        <f>IF($C$4="Neattiecināmās izmaksas",IF('Lokālā tāme Nr.2'!$Q346="Neattiecināmās",'Lokālā tāme Nr.2'!$N346,0))</f>
        <v>0</v>
      </c>
      <c r="O345" s="5">
        <f>IF($C$4="Neattiecināmās izmaksas",IF('Lokālā tāme Nr.2'!$Q346="Neattiecināmās",'Lokālā tāme Nr.2'!$O346,0))</f>
        <v>0</v>
      </c>
      <c r="P345" s="17">
        <f>IF($C$4="Neattiecināmās izmaksas",IF('Lokālā tāme Nr.2'!$Q346="Neattiecināmās",'Lokālā tāme Nr.2'!$P346,0))</f>
        <v>0</v>
      </c>
    </row>
    <row r="346" spans="1:16" ht="12" thickBot="1" x14ac:dyDescent="0.25">
      <c r="A346" s="18">
        <f>IF(P346=0,0,IF(COUNTBLANK(P346)=1,0,COUNTA($P$10:P346)))</f>
        <v>0</v>
      </c>
      <c r="B346" s="5">
        <f>IF($C$4="Neattiecināmās izmaksas",IF('Lokālā tāme Nr.2'!$Q347="Neattiecināmās",'Lokālā tāme Nr.2'!$B347,0))</f>
        <v>0</v>
      </c>
      <c r="C346" s="5">
        <f>IF($C$4="Neattiecināmās izmaksas",IF('Lokālā tāme Nr.2'!$Q347="Neattiecināmās",'Lokālā tāme Nr.2'!$C347,0))</f>
        <v>0</v>
      </c>
      <c r="D346" s="5">
        <f>IF($C$4="Neattiecināmās izmaksas",IF('Lokālā tāme Nr.2'!$Q347="Neattiecināmās",'Lokālā tāme Nr.2'!$D347,0))</f>
        <v>0</v>
      </c>
      <c r="E346" s="17">
        <f>IF($C$4="Neattiecināmās izmaksas",IF('Lokālā tāme Nr.2'!$Q347="Neattiecināmās",'Lokālā tāme Nr.2'!$E347,0))</f>
        <v>0</v>
      </c>
      <c r="F346" s="42">
        <f>IF($C$4="Neattiecināmās izmaksas",IF('Lokālā tāme Nr.2'!$Q347="Neattiecināmās",'Lokālā tāme Nr.2'!$F347,0))</f>
        <v>0</v>
      </c>
      <c r="G346" s="38">
        <f>IF($C$4="Neattiecināmās izmaksas",IF('Lokālā tāme Nr.2'!$Q347="Neattiecināmās",'Lokālā tāme Nr.2'!$G347,0))</f>
        <v>0</v>
      </c>
      <c r="H346" s="38">
        <f>IF($C$4="Neattiecināmās izmaksas",IF('Lokālā tāme Nr.2'!$Q347="Neattiecināmās",'Lokālā tāme Nr.2'!$H347,0))</f>
        <v>0</v>
      </c>
      <c r="I346" s="38">
        <f>IF($C$4="Neattiecināmās izmaksas",IF('Lokālā tāme Nr.2'!$Q347="Neattiecināmās",'Lokālā tāme Nr.2'!$I347,0))</f>
        <v>0</v>
      </c>
      <c r="J346" s="38">
        <f>IF($C$4="Neattiecināmās izmaksas",IF('Lokālā tāme Nr.2'!$Q347="Neattiecināmās",'Lokālā tāme Nr.2'!$J347,0))</f>
        <v>0</v>
      </c>
      <c r="K346" s="43">
        <f>IF($C$4="Neattiecināmās izmaksas",IF('Lokālā tāme Nr.2'!$Q347="Neattiecināmās",'Lokālā tāme Nr.2'!$K347,0))</f>
        <v>0</v>
      </c>
      <c r="L346" s="27">
        <f>IF($C$4="Neattiecināmās izmaksas",IF('Lokālā tāme Nr.2'!$Q347="Neattiecināmās",'Lokālā tāme Nr.2'!$L347,0))</f>
        <v>0</v>
      </c>
      <c r="M346" s="5">
        <f>IF($C$4="Neattiecināmās izmaksas",IF('Lokālā tāme Nr.2'!$Q347="Neattiecināmās",'Lokālā tāme Nr.2'!$M347,0))</f>
        <v>0</v>
      </c>
      <c r="N346" s="5">
        <f>IF($C$4="Neattiecināmās izmaksas",IF('Lokālā tāme Nr.2'!$Q347="Neattiecināmās",'Lokālā tāme Nr.2'!$N347,0))</f>
        <v>0</v>
      </c>
      <c r="O346" s="5">
        <f>IF($C$4="Neattiecināmās izmaksas",IF('Lokālā tāme Nr.2'!$Q347="Neattiecināmās",'Lokālā tāme Nr.2'!$O347,0))</f>
        <v>0</v>
      </c>
      <c r="P346" s="17">
        <f>IF($C$4="Neattiecināmās izmaksas",IF('Lokālā tāme Nr.2'!$Q347="Neattiecināmās",'Lokālā tāme Nr.2'!$P347,0))</f>
        <v>0</v>
      </c>
    </row>
    <row r="347" spans="1:16" ht="12" thickBot="1" x14ac:dyDescent="0.25">
      <c r="A347" s="18">
        <f>IF(P347=0,0,IF(COUNTBLANK(P347)=1,0,COUNTA($P$10:P347)))</f>
        <v>0</v>
      </c>
      <c r="B347" s="5">
        <f>IF($C$4="Neattiecināmās izmaksas",IF('Lokālā tāme Nr.2'!$Q348="Neattiecināmās",'Lokālā tāme Nr.2'!$B348,0))</f>
        <v>0</v>
      </c>
      <c r="C347" s="5">
        <f>IF($C$4="Neattiecināmās izmaksas",IF('Lokālā tāme Nr.2'!$Q348="Neattiecināmās",'Lokālā tāme Nr.2'!$C348,0))</f>
        <v>0</v>
      </c>
      <c r="D347" s="5">
        <f>IF($C$4="Neattiecināmās izmaksas",IF('Lokālā tāme Nr.2'!$Q348="Neattiecināmās",'Lokālā tāme Nr.2'!$D348,0))</f>
        <v>0</v>
      </c>
      <c r="E347" s="17">
        <f>IF($C$4="Neattiecināmās izmaksas",IF('Lokālā tāme Nr.2'!$Q348="Neattiecināmās",'Lokālā tāme Nr.2'!$E348,0))</f>
        <v>0</v>
      </c>
      <c r="F347" s="42">
        <f>IF($C$4="Neattiecināmās izmaksas",IF('Lokālā tāme Nr.2'!$Q348="Neattiecināmās",'Lokālā tāme Nr.2'!$F348,0))</f>
        <v>0</v>
      </c>
      <c r="G347" s="38">
        <f>IF($C$4="Neattiecināmās izmaksas",IF('Lokālā tāme Nr.2'!$Q348="Neattiecināmās",'Lokālā tāme Nr.2'!$G348,0))</f>
        <v>0</v>
      </c>
      <c r="H347" s="38">
        <f>IF($C$4="Neattiecināmās izmaksas",IF('Lokālā tāme Nr.2'!$Q348="Neattiecināmās",'Lokālā tāme Nr.2'!$H348,0))</f>
        <v>0</v>
      </c>
      <c r="I347" s="38">
        <f>IF($C$4="Neattiecināmās izmaksas",IF('Lokālā tāme Nr.2'!$Q348="Neattiecināmās",'Lokālā tāme Nr.2'!$I348,0))</f>
        <v>0</v>
      </c>
      <c r="J347" s="38">
        <f>IF($C$4="Neattiecināmās izmaksas",IF('Lokālā tāme Nr.2'!$Q348="Neattiecināmās",'Lokālā tāme Nr.2'!$J348,0))</f>
        <v>0</v>
      </c>
      <c r="K347" s="43">
        <f>IF($C$4="Neattiecināmās izmaksas",IF('Lokālā tāme Nr.2'!$Q348="Neattiecināmās",'Lokālā tāme Nr.2'!$K348,0))</f>
        <v>0</v>
      </c>
      <c r="L347" s="27">
        <f>IF($C$4="Neattiecināmās izmaksas",IF('Lokālā tāme Nr.2'!$Q348="Neattiecināmās",'Lokālā tāme Nr.2'!$L348,0))</f>
        <v>0</v>
      </c>
      <c r="M347" s="5">
        <f>IF($C$4="Neattiecināmās izmaksas",IF('Lokālā tāme Nr.2'!$Q348="Neattiecināmās",'Lokālā tāme Nr.2'!$M348,0))</f>
        <v>0</v>
      </c>
      <c r="N347" s="5">
        <f>IF($C$4="Neattiecināmās izmaksas",IF('Lokālā tāme Nr.2'!$Q348="Neattiecināmās",'Lokālā tāme Nr.2'!$N348,0))</f>
        <v>0</v>
      </c>
      <c r="O347" s="5">
        <f>IF($C$4="Neattiecināmās izmaksas",IF('Lokālā tāme Nr.2'!$Q348="Neattiecināmās",'Lokālā tāme Nr.2'!$O348,0))</f>
        <v>0</v>
      </c>
      <c r="P347" s="17">
        <f>IF($C$4="Neattiecināmās izmaksas",IF('Lokālā tāme Nr.2'!$Q348="Neattiecināmās",'Lokālā tāme Nr.2'!$P348,0))</f>
        <v>0</v>
      </c>
    </row>
    <row r="348" spans="1:16" ht="12" thickBot="1" x14ac:dyDescent="0.25">
      <c r="A348" s="18">
        <f>IF(P348=0,0,IF(COUNTBLANK(P348)=1,0,COUNTA($P$10:P348)))</f>
        <v>0</v>
      </c>
      <c r="B348" s="5">
        <f>IF($C$4="Neattiecināmās izmaksas",IF('Lokālā tāme Nr.2'!$Q349="Neattiecināmās",'Lokālā tāme Nr.2'!$B349,0))</f>
        <v>0</v>
      </c>
      <c r="C348" s="5">
        <f>IF($C$4="Neattiecināmās izmaksas",IF('Lokālā tāme Nr.2'!$Q349="Neattiecināmās",'Lokālā tāme Nr.2'!$C349,0))</f>
        <v>0</v>
      </c>
      <c r="D348" s="5">
        <f>IF($C$4="Neattiecināmās izmaksas",IF('Lokālā tāme Nr.2'!$Q349="Neattiecināmās",'Lokālā tāme Nr.2'!$D349,0))</f>
        <v>0</v>
      </c>
      <c r="E348" s="17">
        <f>IF($C$4="Neattiecināmās izmaksas",IF('Lokālā tāme Nr.2'!$Q349="Neattiecināmās",'Lokālā tāme Nr.2'!$E349,0))</f>
        <v>0</v>
      </c>
      <c r="F348" s="42">
        <f>IF($C$4="Neattiecināmās izmaksas",IF('Lokālā tāme Nr.2'!$Q349="Neattiecināmās",'Lokālā tāme Nr.2'!$F349,0))</f>
        <v>0</v>
      </c>
      <c r="G348" s="38">
        <f>IF($C$4="Neattiecināmās izmaksas",IF('Lokālā tāme Nr.2'!$Q349="Neattiecināmās",'Lokālā tāme Nr.2'!$G349,0))</f>
        <v>0</v>
      </c>
      <c r="H348" s="38">
        <f>IF($C$4="Neattiecināmās izmaksas",IF('Lokālā tāme Nr.2'!$Q349="Neattiecināmās",'Lokālā tāme Nr.2'!$H349,0))</f>
        <v>0</v>
      </c>
      <c r="I348" s="38">
        <f>IF($C$4="Neattiecināmās izmaksas",IF('Lokālā tāme Nr.2'!$Q349="Neattiecināmās",'Lokālā tāme Nr.2'!$I349,0))</f>
        <v>0</v>
      </c>
      <c r="J348" s="38">
        <f>IF($C$4="Neattiecināmās izmaksas",IF('Lokālā tāme Nr.2'!$Q349="Neattiecināmās",'Lokālā tāme Nr.2'!$J349,0))</f>
        <v>0</v>
      </c>
      <c r="K348" s="43">
        <f>IF($C$4="Neattiecināmās izmaksas",IF('Lokālā tāme Nr.2'!$Q349="Neattiecināmās",'Lokālā tāme Nr.2'!$K349,0))</f>
        <v>0</v>
      </c>
      <c r="L348" s="27">
        <f>IF($C$4="Neattiecināmās izmaksas",IF('Lokālā tāme Nr.2'!$Q349="Neattiecināmās",'Lokālā tāme Nr.2'!$L349,0))</f>
        <v>0</v>
      </c>
      <c r="M348" s="5">
        <f>IF($C$4="Neattiecināmās izmaksas",IF('Lokālā tāme Nr.2'!$Q349="Neattiecināmās",'Lokālā tāme Nr.2'!$M349,0))</f>
        <v>0</v>
      </c>
      <c r="N348" s="5">
        <f>IF($C$4="Neattiecināmās izmaksas",IF('Lokālā tāme Nr.2'!$Q349="Neattiecināmās",'Lokālā tāme Nr.2'!$N349,0))</f>
        <v>0</v>
      </c>
      <c r="O348" s="5">
        <f>IF($C$4="Neattiecināmās izmaksas",IF('Lokālā tāme Nr.2'!$Q349="Neattiecināmās",'Lokālā tāme Nr.2'!$O349,0))</f>
        <v>0</v>
      </c>
      <c r="P348" s="17">
        <f>IF($C$4="Neattiecināmās izmaksas",IF('Lokālā tāme Nr.2'!$Q349="Neattiecināmās",'Lokālā tāme Nr.2'!$P349,0))</f>
        <v>0</v>
      </c>
    </row>
    <row r="349" spans="1:16" ht="12" thickBot="1" x14ac:dyDescent="0.25">
      <c r="A349" s="18">
        <f>IF(P349=0,0,IF(COUNTBLANK(P349)=1,0,COUNTA($P$10:P349)))</f>
        <v>0</v>
      </c>
      <c r="B349" s="5">
        <f>IF($C$4="Neattiecināmās izmaksas",IF('Lokālā tāme Nr.2'!$Q350="Neattiecināmās",'Lokālā tāme Nr.2'!$B350,0))</f>
        <v>0</v>
      </c>
      <c r="C349" s="5">
        <f>IF($C$4="Neattiecināmās izmaksas",IF('Lokālā tāme Nr.2'!$Q350="Neattiecināmās",'Lokālā tāme Nr.2'!$C350,0))</f>
        <v>0</v>
      </c>
      <c r="D349" s="5">
        <f>IF($C$4="Neattiecināmās izmaksas",IF('Lokālā tāme Nr.2'!$Q350="Neattiecināmās",'Lokālā tāme Nr.2'!$D350,0))</f>
        <v>0</v>
      </c>
      <c r="E349" s="17">
        <f>IF($C$4="Neattiecināmās izmaksas",IF('Lokālā tāme Nr.2'!$Q350="Neattiecināmās",'Lokālā tāme Nr.2'!$E350,0))</f>
        <v>0</v>
      </c>
      <c r="F349" s="42">
        <f>IF($C$4="Neattiecināmās izmaksas",IF('Lokālā tāme Nr.2'!$Q350="Neattiecināmās",'Lokālā tāme Nr.2'!$F350,0))</f>
        <v>0</v>
      </c>
      <c r="G349" s="38">
        <f>IF($C$4="Neattiecināmās izmaksas",IF('Lokālā tāme Nr.2'!$Q350="Neattiecināmās",'Lokālā tāme Nr.2'!$G350,0))</f>
        <v>0</v>
      </c>
      <c r="H349" s="38">
        <f>IF($C$4="Neattiecināmās izmaksas",IF('Lokālā tāme Nr.2'!$Q350="Neattiecināmās",'Lokālā tāme Nr.2'!$H350,0))</f>
        <v>0</v>
      </c>
      <c r="I349" s="38">
        <f>IF($C$4="Neattiecināmās izmaksas",IF('Lokālā tāme Nr.2'!$Q350="Neattiecināmās",'Lokālā tāme Nr.2'!$I350,0))</f>
        <v>0</v>
      </c>
      <c r="J349" s="38">
        <f>IF($C$4="Neattiecināmās izmaksas",IF('Lokālā tāme Nr.2'!$Q350="Neattiecināmās",'Lokālā tāme Nr.2'!$J350,0))</f>
        <v>0</v>
      </c>
      <c r="K349" s="43">
        <f>IF($C$4="Neattiecināmās izmaksas",IF('Lokālā tāme Nr.2'!$Q350="Neattiecināmās",'Lokālā tāme Nr.2'!$K350,0))</f>
        <v>0</v>
      </c>
      <c r="L349" s="27">
        <f>IF($C$4="Neattiecināmās izmaksas",IF('Lokālā tāme Nr.2'!$Q350="Neattiecināmās",'Lokālā tāme Nr.2'!$L350,0))</f>
        <v>0</v>
      </c>
      <c r="M349" s="5">
        <f>IF($C$4="Neattiecināmās izmaksas",IF('Lokālā tāme Nr.2'!$Q350="Neattiecināmās",'Lokālā tāme Nr.2'!$M350,0))</f>
        <v>0</v>
      </c>
      <c r="N349" s="5">
        <f>IF($C$4="Neattiecināmās izmaksas",IF('Lokālā tāme Nr.2'!$Q350="Neattiecināmās",'Lokālā tāme Nr.2'!$N350,0))</f>
        <v>0</v>
      </c>
      <c r="O349" s="5">
        <f>IF($C$4="Neattiecināmās izmaksas",IF('Lokālā tāme Nr.2'!$Q350="Neattiecināmās",'Lokālā tāme Nr.2'!$O350,0))</f>
        <v>0</v>
      </c>
      <c r="P349" s="17">
        <f>IF($C$4="Neattiecināmās izmaksas",IF('Lokālā tāme Nr.2'!$Q350="Neattiecināmās",'Lokālā tāme Nr.2'!$P350,0))</f>
        <v>0</v>
      </c>
    </row>
    <row r="350" spans="1:16" ht="12" thickBot="1" x14ac:dyDescent="0.25">
      <c r="A350" s="18">
        <f>IF(P350=0,0,IF(COUNTBLANK(P350)=1,0,COUNTA($P$10:P350)))</f>
        <v>0</v>
      </c>
      <c r="B350" s="5">
        <f>IF($C$4="Neattiecināmās izmaksas",IF('Lokālā tāme Nr.2'!$Q351="Neattiecināmās",'Lokālā tāme Nr.2'!$B351,0))</f>
        <v>0</v>
      </c>
      <c r="C350" s="5">
        <f>IF($C$4="Neattiecināmās izmaksas",IF('Lokālā tāme Nr.2'!$Q351="Neattiecināmās",'Lokālā tāme Nr.2'!$C351,0))</f>
        <v>0</v>
      </c>
      <c r="D350" s="5">
        <f>IF($C$4="Neattiecināmās izmaksas",IF('Lokālā tāme Nr.2'!$Q351="Neattiecināmās",'Lokālā tāme Nr.2'!$D351,0))</f>
        <v>0</v>
      </c>
      <c r="E350" s="17">
        <f>IF($C$4="Neattiecināmās izmaksas",IF('Lokālā tāme Nr.2'!$Q351="Neattiecināmās",'Lokālā tāme Nr.2'!$E351,0))</f>
        <v>0</v>
      </c>
      <c r="F350" s="42">
        <f>IF($C$4="Neattiecināmās izmaksas",IF('Lokālā tāme Nr.2'!$Q351="Neattiecināmās",'Lokālā tāme Nr.2'!$F351,0))</f>
        <v>0</v>
      </c>
      <c r="G350" s="38">
        <f>IF($C$4="Neattiecināmās izmaksas",IF('Lokālā tāme Nr.2'!$Q351="Neattiecināmās",'Lokālā tāme Nr.2'!$G351,0))</f>
        <v>0</v>
      </c>
      <c r="H350" s="38">
        <f>IF($C$4="Neattiecināmās izmaksas",IF('Lokālā tāme Nr.2'!$Q351="Neattiecināmās",'Lokālā tāme Nr.2'!$H351,0))</f>
        <v>0</v>
      </c>
      <c r="I350" s="38">
        <f>IF($C$4="Neattiecināmās izmaksas",IF('Lokālā tāme Nr.2'!$Q351="Neattiecināmās",'Lokālā tāme Nr.2'!$I351,0))</f>
        <v>0</v>
      </c>
      <c r="J350" s="38">
        <f>IF($C$4="Neattiecināmās izmaksas",IF('Lokālā tāme Nr.2'!$Q351="Neattiecināmās",'Lokālā tāme Nr.2'!$J351,0))</f>
        <v>0</v>
      </c>
      <c r="K350" s="43">
        <f>IF($C$4="Neattiecināmās izmaksas",IF('Lokālā tāme Nr.2'!$Q351="Neattiecināmās",'Lokālā tāme Nr.2'!$K351,0))</f>
        <v>0</v>
      </c>
      <c r="L350" s="27">
        <f>IF($C$4="Neattiecināmās izmaksas",IF('Lokālā tāme Nr.2'!$Q351="Neattiecināmās",'Lokālā tāme Nr.2'!$L351,0))</f>
        <v>0</v>
      </c>
      <c r="M350" s="5">
        <f>IF($C$4="Neattiecināmās izmaksas",IF('Lokālā tāme Nr.2'!$Q351="Neattiecināmās",'Lokālā tāme Nr.2'!$M351,0))</f>
        <v>0</v>
      </c>
      <c r="N350" s="5">
        <f>IF($C$4="Neattiecināmās izmaksas",IF('Lokālā tāme Nr.2'!$Q351="Neattiecināmās",'Lokālā tāme Nr.2'!$N351,0))</f>
        <v>0</v>
      </c>
      <c r="O350" s="5">
        <f>IF($C$4="Neattiecināmās izmaksas",IF('Lokālā tāme Nr.2'!$Q351="Neattiecināmās",'Lokālā tāme Nr.2'!$O351,0))</f>
        <v>0</v>
      </c>
      <c r="P350" s="17">
        <f>IF($C$4="Neattiecināmās izmaksas",IF('Lokālā tāme Nr.2'!$Q351="Neattiecināmās",'Lokālā tāme Nr.2'!$P351,0))</f>
        <v>0</v>
      </c>
    </row>
    <row r="351" spans="1:16" ht="12" thickBot="1" x14ac:dyDescent="0.25">
      <c r="A351" s="18">
        <f>IF(P351=0,0,IF(COUNTBLANK(P351)=1,0,COUNTA($P$10:P351)))</f>
        <v>0</v>
      </c>
      <c r="B351" s="5">
        <f>IF($C$4="Neattiecināmās izmaksas",IF('Lokālā tāme Nr.2'!$Q352="Neattiecināmās",'Lokālā tāme Nr.2'!$B352,0))</f>
        <v>0</v>
      </c>
      <c r="C351" s="5">
        <f>IF($C$4="Neattiecināmās izmaksas",IF('Lokālā tāme Nr.2'!$Q352="Neattiecināmās",'Lokālā tāme Nr.2'!$C352,0))</f>
        <v>0</v>
      </c>
      <c r="D351" s="5">
        <f>IF($C$4="Neattiecināmās izmaksas",IF('Lokālā tāme Nr.2'!$Q352="Neattiecināmās",'Lokālā tāme Nr.2'!$D352,0))</f>
        <v>0</v>
      </c>
      <c r="E351" s="17">
        <f>IF($C$4="Neattiecināmās izmaksas",IF('Lokālā tāme Nr.2'!$Q352="Neattiecināmās",'Lokālā tāme Nr.2'!$E352,0))</f>
        <v>0</v>
      </c>
      <c r="F351" s="42">
        <f>IF($C$4="Neattiecināmās izmaksas",IF('Lokālā tāme Nr.2'!$Q352="Neattiecināmās",'Lokālā tāme Nr.2'!$F352,0))</f>
        <v>0</v>
      </c>
      <c r="G351" s="38">
        <f>IF($C$4="Neattiecināmās izmaksas",IF('Lokālā tāme Nr.2'!$Q352="Neattiecināmās",'Lokālā tāme Nr.2'!$G352,0))</f>
        <v>0</v>
      </c>
      <c r="H351" s="38">
        <f>IF($C$4="Neattiecināmās izmaksas",IF('Lokālā tāme Nr.2'!$Q352="Neattiecināmās",'Lokālā tāme Nr.2'!$H352,0))</f>
        <v>0</v>
      </c>
      <c r="I351" s="38">
        <f>IF($C$4="Neattiecināmās izmaksas",IF('Lokālā tāme Nr.2'!$Q352="Neattiecināmās",'Lokālā tāme Nr.2'!$I352,0))</f>
        <v>0</v>
      </c>
      <c r="J351" s="38">
        <f>IF($C$4="Neattiecināmās izmaksas",IF('Lokālā tāme Nr.2'!$Q352="Neattiecināmās",'Lokālā tāme Nr.2'!$J352,0))</f>
        <v>0</v>
      </c>
      <c r="K351" s="43">
        <f>IF($C$4="Neattiecināmās izmaksas",IF('Lokālā tāme Nr.2'!$Q352="Neattiecināmās",'Lokālā tāme Nr.2'!$K352,0))</f>
        <v>0</v>
      </c>
      <c r="L351" s="27">
        <f>IF($C$4="Neattiecināmās izmaksas",IF('Lokālā tāme Nr.2'!$Q352="Neattiecināmās",'Lokālā tāme Nr.2'!$L352,0))</f>
        <v>0</v>
      </c>
      <c r="M351" s="5">
        <f>IF($C$4="Neattiecināmās izmaksas",IF('Lokālā tāme Nr.2'!$Q352="Neattiecināmās",'Lokālā tāme Nr.2'!$M352,0))</f>
        <v>0</v>
      </c>
      <c r="N351" s="5">
        <f>IF($C$4="Neattiecināmās izmaksas",IF('Lokālā tāme Nr.2'!$Q352="Neattiecināmās",'Lokālā tāme Nr.2'!$N352,0))</f>
        <v>0</v>
      </c>
      <c r="O351" s="5">
        <f>IF($C$4="Neattiecināmās izmaksas",IF('Lokālā tāme Nr.2'!$Q352="Neattiecināmās",'Lokālā tāme Nr.2'!$O352,0))</f>
        <v>0</v>
      </c>
      <c r="P351" s="17">
        <f>IF($C$4="Neattiecināmās izmaksas",IF('Lokālā tāme Nr.2'!$Q352="Neattiecināmās",'Lokālā tāme Nr.2'!$P352,0))</f>
        <v>0</v>
      </c>
    </row>
    <row r="352" spans="1:16" ht="12" thickBot="1" x14ac:dyDescent="0.25">
      <c r="A352" s="18">
        <f>IF(P352=0,0,IF(COUNTBLANK(P352)=1,0,COUNTA($P$10:P352)))</f>
        <v>0</v>
      </c>
      <c r="B352" s="5">
        <f>IF($C$4="Neattiecināmās izmaksas",IF('Lokālā tāme Nr.2'!$Q353="Neattiecināmās",'Lokālā tāme Nr.2'!$B353,0))</f>
        <v>0</v>
      </c>
      <c r="C352" s="5">
        <f>IF($C$4="Neattiecināmās izmaksas",IF('Lokālā tāme Nr.2'!$Q353="Neattiecināmās",'Lokālā tāme Nr.2'!$C353,0))</f>
        <v>0</v>
      </c>
      <c r="D352" s="5">
        <f>IF($C$4="Neattiecināmās izmaksas",IF('Lokālā tāme Nr.2'!$Q353="Neattiecināmās",'Lokālā tāme Nr.2'!$D353,0))</f>
        <v>0</v>
      </c>
      <c r="E352" s="17">
        <f>IF($C$4="Neattiecināmās izmaksas",IF('Lokālā tāme Nr.2'!$Q353="Neattiecināmās",'Lokālā tāme Nr.2'!$E353,0))</f>
        <v>0</v>
      </c>
      <c r="F352" s="42">
        <f>IF($C$4="Neattiecināmās izmaksas",IF('Lokālā tāme Nr.2'!$Q353="Neattiecināmās",'Lokālā tāme Nr.2'!$F353,0))</f>
        <v>0</v>
      </c>
      <c r="G352" s="38">
        <f>IF($C$4="Neattiecināmās izmaksas",IF('Lokālā tāme Nr.2'!$Q353="Neattiecināmās",'Lokālā tāme Nr.2'!$G353,0))</f>
        <v>0</v>
      </c>
      <c r="H352" s="38">
        <f>IF($C$4="Neattiecināmās izmaksas",IF('Lokālā tāme Nr.2'!$Q353="Neattiecināmās",'Lokālā tāme Nr.2'!$H353,0))</f>
        <v>0</v>
      </c>
      <c r="I352" s="38">
        <f>IF($C$4="Neattiecināmās izmaksas",IF('Lokālā tāme Nr.2'!$Q353="Neattiecināmās",'Lokālā tāme Nr.2'!$I353,0))</f>
        <v>0</v>
      </c>
      <c r="J352" s="38">
        <f>IF($C$4="Neattiecināmās izmaksas",IF('Lokālā tāme Nr.2'!$Q353="Neattiecināmās",'Lokālā tāme Nr.2'!$J353,0))</f>
        <v>0</v>
      </c>
      <c r="K352" s="43">
        <f>IF($C$4="Neattiecināmās izmaksas",IF('Lokālā tāme Nr.2'!$Q353="Neattiecināmās",'Lokālā tāme Nr.2'!$K353,0))</f>
        <v>0</v>
      </c>
      <c r="L352" s="27">
        <f>IF($C$4="Neattiecināmās izmaksas",IF('Lokālā tāme Nr.2'!$Q353="Neattiecināmās",'Lokālā tāme Nr.2'!$L353,0))</f>
        <v>0</v>
      </c>
      <c r="M352" s="5">
        <f>IF($C$4="Neattiecināmās izmaksas",IF('Lokālā tāme Nr.2'!$Q353="Neattiecināmās",'Lokālā tāme Nr.2'!$M353,0))</f>
        <v>0</v>
      </c>
      <c r="N352" s="5">
        <f>IF($C$4="Neattiecināmās izmaksas",IF('Lokālā tāme Nr.2'!$Q353="Neattiecināmās",'Lokālā tāme Nr.2'!$N353,0))</f>
        <v>0</v>
      </c>
      <c r="O352" s="5">
        <f>IF($C$4="Neattiecināmās izmaksas",IF('Lokālā tāme Nr.2'!$Q353="Neattiecināmās",'Lokālā tāme Nr.2'!$O353,0))</f>
        <v>0</v>
      </c>
      <c r="P352" s="17">
        <f>IF($C$4="Neattiecināmās izmaksas",IF('Lokālā tāme Nr.2'!$Q353="Neattiecināmās",'Lokālā tāme Nr.2'!$P353,0))</f>
        <v>0</v>
      </c>
    </row>
    <row r="353" spans="1:16" ht="12" thickBot="1" x14ac:dyDescent="0.25">
      <c r="A353" s="18">
        <f>IF(P353=0,0,IF(COUNTBLANK(P353)=1,0,COUNTA($P$10:P353)))</f>
        <v>0</v>
      </c>
      <c r="B353" s="5">
        <f>IF($C$4="Neattiecināmās izmaksas",IF('Lokālā tāme Nr.2'!$Q354="Neattiecināmās",'Lokālā tāme Nr.2'!$B354,0))</f>
        <v>0</v>
      </c>
      <c r="C353" s="5">
        <f>IF($C$4="Neattiecināmās izmaksas",IF('Lokālā tāme Nr.2'!$Q354="Neattiecināmās",'Lokālā tāme Nr.2'!$C354,0))</f>
        <v>0</v>
      </c>
      <c r="D353" s="5">
        <f>IF($C$4="Neattiecināmās izmaksas",IF('Lokālā tāme Nr.2'!$Q354="Neattiecināmās",'Lokālā tāme Nr.2'!$D354,0))</f>
        <v>0</v>
      </c>
      <c r="E353" s="17">
        <f>IF($C$4="Neattiecināmās izmaksas",IF('Lokālā tāme Nr.2'!$Q354="Neattiecināmās",'Lokālā tāme Nr.2'!$E354,0))</f>
        <v>0</v>
      </c>
      <c r="F353" s="42">
        <f>IF($C$4="Neattiecināmās izmaksas",IF('Lokālā tāme Nr.2'!$Q354="Neattiecināmās",'Lokālā tāme Nr.2'!$F354,0))</f>
        <v>0</v>
      </c>
      <c r="G353" s="38">
        <f>IF($C$4="Neattiecināmās izmaksas",IF('Lokālā tāme Nr.2'!$Q354="Neattiecināmās",'Lokālā tāme Nr.2'!$G354,0))</f>
        <v>0</v>
      </c>
      <c r="H353" s="38">
        <f>IF($C$4="Neattiecināmās izmaksas",IF('Lokālā tāme Nr.2'!$Q354="Neattiecināmās",'Lokālā tāme Nr.2'!$H354,0))</f>
        <v>0</v>
      </c>
      <c r="I353" s="38">
        <f>IF($C$4="Neattiecināmās izmaksas",IF('Lokālā tāme Nr.2'!$Q354="Neattiecināmās",'Lokālā tāme Nr.2'!$I354,0))</f>
        <v>0</v>
      </c>
      <c r="J353" s="38">
        <f>IF($C$4="Neattiecināmās izmaksas",IF('Lokālā tāme Nr.2'!$Q354="Neattiecināmās",'Lokālā tāme Nr.2'!$J354,0))</f>
        <v>0</v>
      </c>
      <c r="K353" s="43">
        <f>IF($C$4="Neattiecināmās izmaksas",IF('Lokālā tāme Nr.2'!$Q354="Neattiecināmās",'Lokālā tāme Nr.2'!$K354,0))</f>
        <v>0</v>
      </c>
      <c r="L353" s="27">
        <f>IF($C$4="Neattiecināmās izmaksas",IF('Lokālā tāme Nr.2'!$Q354="Neattiecināmās",'Lokālā tāme Nr.2'!$L354,0))</f>
        <v>0</v>
      </c>
      <c r="M353" s="5">
        <f>IF($C$4="Neattiecināmās izmaksas",IF('Lokālā tāme Nr.2'!$Q354="Neattiecināmās",'Lokālā tāme Nr.2'!$M354,0))</f>
        <v>0</v>
      </c>
      <c r="N353" s="5">
        <f>IF($C$4="Neattiecināmās izmaksas",IF('Lokālā tāme Nr.2'!$Q354="Neattiecināmās",'Lokālā tāme Nr.2'!$N354,0))</f>
        <v>0</v>
      </c>
      <c r="O353" s="5">
        <f>IF($C$4="Neattiecināmās izmaksas",IF('Lokālā tāme Nr.2'!$Q354="Neattiecināmās",'Lokālā tāme Nr.2'!$O354,0))</f>
        <v>0</v>
      </c>
      <c r="P353" s="17">
        <f>IF($C$4="Neattiecināmās izmaksas",IF('Lokālā tāme Nr.2'!$Q354="Neattiecināmās",'Lokālā tāme Nr.2'!$P354,0))</f>
        <v>0</v>
      </c>
    </row>
    <row r="354" spans="1:16" ht="12" thickBot="1" x14ac:dyDescent="0.25">
      <c r="A354" s="18">
        <f>IF(P354=0,0,IF(COUNTBLANK(P354)=1,0,COUNTA($P$10:P354)))</f>
        <v>0</v>
      </c>
      <c r="B354" s="5">
        <f>IF($C$4="Neattiecināmās izmaksas",IF('Lokālā tāme Nr.2'!$Q355="Neattiecināmās",'Lokālā tāme Nr.2'!$B355,0))</f>
        <v>0</v>
      </c>
      <c r="C354" s="5">
        <f>IF($C$4="Neattiecināmās izmaksas",IF('Lokālā tāme Nr.2'!$Q355="Neattiecināmās",'Lokālā tāme Nr.2'!$C355,0))</f>
        <v>0</v>
      </c>
      <c r="D354" s="5">
        <f>IF($C$4="Neattiecināmās izmaksas",IF('Lokālā tāme Nr.2'!$Q355="Neattiecināmās",'Lokālā tāme Nr.2'!$D355,0))</f>
        <v>0</v>
      </c>
      <c r="E354" s="17">
        <f>IF($C$4="Neattiecināmās izmaksas",IF('Lokālā tāme Nr.2'!$Q355="Neattiecināmās",'Lokālā tāme Nr.2'!$E355,0))</f>
        <v>0</v>
      </c>
      <c r="F354" s="42">
        <f>IF($C$4="Neattiecināmās izmaksas",IF('Lokālā tāme Nr.2'!$Q355="Neattiecināmās",'Lokālā tāme Nr.2'!$F355,0))</f>
        <v>0</v>
      </c>
      <c r="G354" s="38">
        <f>IF($C$4="Neattiecināmās izmaksas",IF('Lokālā tāme Nr.2'!$Q355="Neattiecināmās",'Lokālā tāme Nr.2'!$G355,0))</f>
        <v>0</v>
      </c>
      <c r="H354" s="38">
        <f>IF($C$4="Neattiecināmās izmaksas",IF('Lokālā tāme Nr.2'!$Q355="Neattiecināmās",'Lokālā tāme Nr.2'!$H355,0))</f>
        <v>0</v>
      </c>
      <c r="I354" s="38">
        <f>IF($C$4="Neattiecināmās izmaksas",IF('Lokālā tāme Nr.2'!$Q355="Neattiecināmās",'Lokālā tāme Nr.2'!$I355,0))</f>
        <v>0</v>
      </c>
      <c r="J354" s="38">
        <f>IF($C$4="Neattiecināmās izmaksas",IF('Lokālā tāme Nr.2'!$Q355="Neattiecināmās",'Lokālā tāme Nr.2'!$J355,0))</f>
        <v>0</v>
      </c>
      <c r="K354" s="43">
        <f>IF($C$4="Neattiecināmās izmaksas",IF('Lokālā tāme Nr.2'!$Q355="Neattiecināmās",'Lokālā tāme Nr.2'!$K355,0))</f>
        <v>0</v>
      </c>
      <c r="L354" s="27">
        <f>IF($C$4="Neattiecināmās izmaksas",IF('Lokālā tāme Nr.2'!$Q355="Neattiecināmās",'Lokālā tāme Nr.2'!$L355,0))</f>
        <v>0</v>
      </c>
      <c r="M354" s="5">
        <f>IF($C$4="Neattiecināmās izmaksas",IF('Lokālā tāme Nr.2'!$Q355="Neattiecināmās",'Lokālā tāme Nr.2'!$M355,0))</f>
        <v>0</v>
      </c>
      <c r="N354" s="5">
        <f>IF($C$4="Neattiecināmās izmaksas",IF('Lokālā tāme Nr.2'!$Q355="Neattiecināmās",'Lokālā tāme Nr.2'!$N355,0))</f>
        <v>0</v>
      </c>
      <c r="O354" s="5">
        <f>IF($C$4="Neattiecināmās izmaksas",IF('Lokālā tāme Nr.2'!$Q355="Neattiecināmās",'Lokālā tāme Nr.2'!$O355,0))</f>
        <v>0</v>
      </c>
      <c r="P354" s="17">
        <f>IF($C$4="Neattiecināmās izmaksas",IF('Lokālā tāme Nr.2'!$Q355="Neattiecināmās",'Lokālā tāme Nr.2'!$P355,0))</f>
        <v>0</v>
      </c>
    </row>
    <row r="355" spans="1:16" ht="12" thickBot="1" x14ac:dyDescent="0.25">
      <c r="A355" s="18">
        <f>IF(P355=0,0,IF(COUNTBLANK(P355)=1,0,COUNTA($P$10:P355)))</f>
        <v>0</v>
      </c>
      <c r="B355" s="5">
        <f>IF($C$4="Neattiecināmās izmaksas",IF('Lokālā tāme Nr.2'!$Q356="Neattiecināmās",'Lokālā tāme Nr.2'!$B356,0))</f>
        <v>0</v>
      </c>
      <c r="C355" s="5">
        <f>IF($C$4="Neattiecināmās izmaksas",IF('Lokālā tāme Nr.2'!$Q356="Neattiecināmās",'Lokālā tāme Nr.2'!$C356,0))</f>
        <v>0</v>
      </c>
      <c r="D355" s="5">
        <f>IF($C$4="Neattiecināmās izmaksas",IF('Lokālā tāme Nr.2'!$Q356="Neattiecināmās",'Lokālā tāme Nr.2'!$D356,0))</f>
        <v>0</v>
      </c>
      <c r="E355" s="17">
        <f>IF($C$4="Neattiecināmās izmaksas",IF('Lokālā tāme Nr.2'!$Q356="Neattiecināmās",'Lokālā tāme Nr.2'!$E356,0))</f>
        <v>0</v>
      </c>
      <c r="F355" s="42">
        <f>IF($C$4="Neattiecināmās izmaksas",IF('Lokālā tāme Nr.2'!$Q356="Neattiecināmās",'Lokālā tāme Nr.2'!$F356,0))</f>
        <v>0</v>
      </c>
      <c r="G355" s="38">
        <f>IF($C$4="Neattiecināmās izmaksas",IF('Lokālā tāme Nr.2'!$Q356="Neattiecināmās",'Lokālā tāme Nr.2'!$G356,0))</f>
        <v>0</v>
      </c>
      <c r="H355" s="38">
        <f>IF($C$4="Neattiecināmās izmaksas",IF('Lokālā tāme Nr.2'!$Q356="Neattiecināmās",'Lokālā tāme Nr.2'!$H356,0))</f>
        <v>0</v>
      </c>
      <c r="I355" s="38">
        <f>IF($C$4="Neattiecināmās izmaksas",IF('Lokālā tāme Nr.2'!$Q356="Neattiecināmās",'Lokālā tāme Nr.2'!$I356,0))</f>
        <v>0</v>
      </c>
      <c r="J355" s="38">
        <f>IF($C$4="Neattiecināmās izmaksas",IF('Lokālā tāme Nr.2'!$Q356="Neattiecināmās",'Lokālā tāme Nr.2'!$J356,0))</f>
        <v>0</v>
      </c>
      <c r="K355" s="43">
        <f>IF($C$4="Neattiecināmās izmaksas",IF('Lokālā tāme Nr.2'!$Q356="Neattiecināmās",'Lokālā tāme Nr.2'!$K356,0))</f>
        <v>0</v>
      </c>
      <c r="L355" s="27">
        <f>IF($C$4="Neattiecināmās izmaksas",IF('Lokālā tāme Nr.2'!$Q356="Neattiecināmās",'Lokālā tāme Nr.2'!$L356,0))</f>
        <v>0</v>
      </c>
      <c r="M355" s="5">
        <f>IF($C$4="Neattiecināmās izmaksas",IF('Lokālā tāme Nr.2'!$Q356="Neattiecināmās",'Lokālā tāme Nr.2'!$M356,0))</f>
        <v>0</v>
      </c>
      <c r="N355" s="5">
        <f>IF($C$4="Neattiecināmās izmaksas",IF('Lokālā tāme Nr.2'!$Q356="Neattiecināmās",'Lokālā tāme Nr.2'!$N356,0))</f>
        <v>0</v>
      </c>
      <c r="O355" s="5">
        <f>IF($C$4="Neattiecināmās izmaksas",IF('Lokālā tāme Nr.2'!$Q356="Neattiecināmās",'Lokālā tāme Nr.2'!$O356,0))</f>
        <v>0</v>
      </c>
      <c r="P355" s="17">
        <f>IF($C$4="Neattiecināmās izmaksas",IF('Lokālā tāme Nr.2'!$Q356="Neattiecināmās",'Lokālā tāme Nr.2'!$P356,0))</f>
        <v>0</v>
      </c>
    </row>
    <row r="356" spans="1:16" ht="12" thickBot="1" x14ac:dyDescent="0.25">
      <c r="A356" s="18">
        <f>IF(P356=0,0,IF(COUNTBLANK(P356)=1,0,COUNTA($P$10:P356)))</f>
        <v>0</v>
      </c>
      <c r="B356" s="5">
        <f>IF($C$4="Neattiecināmās izmaksas",IF('Lokālā tāme Nr.2'!$Q357="Neattiecināmās",'Lokālā tāme Nr.2'!$B357,0))</f>
        <v>0</v>
      </c>
      <c r="C356" s="5">
        <f>IF($C$4="Neattiecināmās izmaksas",IF('Lokālā tāme Nr.2'!$Q357="Neattiecināmās",'Lokālā tāme Nr.2'!$C357,0))</f>
        <v>0</v>
      </c>
      <c r="D356" s="5">
        <f>IF($C$4="Neattiecināmās izmaksas",IF('Lokālā tāme Nr.2'!$Q357="Neattiecināmās",'Lokālā tāme Nr.2'!$D357,0))</f>
        <v>0</v>
      </c>
      <c r="E356" s="17">
        <f>IF($C$4="Neattiecināmās izmaksas",IF('Lokālā tāme Nr.2'!$Q357="Neattiecināmās",'Lokālā tāme Nr.2'!$E357,0))</f>
        <v>0</v>
      </c>
      <c r="F356" s="42">
        <f>IF($C$4="Neattiecināmās izmaksas",IF('Lokālā tāme Nr.2'!$Q357="Neattiecināmās",'Lokālā tāme Nr.2'!$F357,0))</f>
        <v>0</v>
      </c>
      <c r="G356" s="38">
        <f>IF($C$4="Neattiecināmās izmaksas",IF('Lokālā tāme Nr.2'!$Q357="Neattiecināmās",'Lokālā tāme Nr.2'!$G357,0))</f>
        <v>0</v>
      </c>
      <c r="H356" s="38">
        <f>IF($C$4="Neattiecināmās izmaksas",IF('Lokālā tāme Nr.2'!$Q357="Neattiecināmās",'Lokālā tāme Nr.2'!$H357,0))</f>
        <v>0</v>
      </c>
      <c r="I356" s="38">
        <f>IF($C$4="Neattiecināmās izmaksas",IF('Lokālā tāme Nr.2'!$Q357="Neattiecināmās",'Lokālā tāme Nr.2'!$I357,0))</f>
        <v>0</v>
      </c>
      <c r="J356" s="38">
        <f>IF($C$4="Neattiecināmās izmaksas",IF('Lokālā tāme Nr.2'!$Q357="Neattiecināmās",'Lokālā tāme Nr.2'!$J357,0))</f>
        <v>0</v>
      </c>
      <c r="K356" s="43">
        <f>IF($C$4="Neattiecināmās izmaksas",IF('Lokālā tāme Nr.2'!$Q357="Neattiecināmās",'Lokālā tāme Nr.2'!$K357,0))</f>
        <v>0</v>
      </c>
      <c r="L356" s="27">
        <f>IF($C$4="Neattiecināmās izmaksas",IF('Lokālā tāme Nr.2'!$Q357="Neattiecināmās",'Lokālā tāme Nr.2'!$L357,0))</f>
        <v>0</v>
      </c>
      <c r="M356" s="5">
        <f>IF($C$4="Neattiecināmās izmaksas",IF('Lokālā tāme Nr.2'!$Q357="Neattiecināmās",'Lokālā tāme Nr.2'!$M357,0))</f>
        <v>0</v>
      </c>
      <c r="N356" s="5">
        <f>IF($C$4="Neattiecināmās izmaksas",IF('Lokālā tāme Nr.2'!$Q357="Neattiecināmās",'Lokālā tāme Nr.2'!$N357,0))</f>
        <v>0</v>
      </c>
      <c r="O356" s="5">
        <f>IF($C$4="Neattiecināmās izmaksas",IF('Lokālā tāme Nr.2'!$Q357="Neattiecināmās",'Lokālā tāme Nr.2'!$O357,0))</f>
        <v>0</v>
      </c>
      <c r="P356" s="17">
        <f>IF($C$4="Neattiecināmās izmaksas",IF('Lokālā tāme Nr.2'!$Q357="Neattiecināmās",'Lokālā tāme Nr.2'!$P357,0))</f>
        <v>0</v>
      </c>
    </row>
    <row r="357" spans="1:16" ht="12" thickBot="1" x14ac:dyDescent="0.25">
      <c r="A357" s="18">
        <f>IF(P357=0,0,IF(COUNTBLANK(P357)=1,0,COUNTA($P$10:P357)))</f>
        <v>0</v>
      </c>
      <c r="B357" s="5">
        <f>IF($C$4="Neattiecināmās izmaksas",IF('Lokālā tāme Nr.2'!$Q358="Neattiecināmās",'Lokālā tāme Nr.2'!$B358,0))</f>
        <v>0</v>
      </c>
      <c r="C357" s="5">
        <f>IF($C$4="Neattiecināmās izmaksas",IF('Lokālā tāme Nr.2'!$Q358="Neattiecināmās",'Lokālā tāme Nr.2'!$C358,0))</f>
        <v>0</v>
      </c>
      <c r="D357" s="5">
        <f>IF($C$4="Neattiecināmās izmaksas",IF('Lokālā tāme Nr.2'!$Q358="Neattiecināmās",'Lokālā tāme Nr.2'!$D358,0))</f>
        <v>0</v>
      </c>
      <c r="E357" s="17">
        <f>IF($C$4="Neattiecināmās izmaksas",IF('Lokālā tāme Nr.2'!$Q358="Neattiecināmās",'Lokālā tāme Nr.2'!$E358,0))</f>
        <v>0</v>
      </c>
      <c r="F357" s="42">
        <f>IF($C$4="Neattiecināmās izmaksas",IF('Lokālā tāme Nr.2'!$Q358="Neattiecināmās",'Lokālā tāme Nr.2'!$F358,0))</f>
        <v>0</v>
      </c>
      <c r="G357" s="38">
        <f>IF($C$4="Neattiecināmās izmaksas",IF('Lokālā tāme Nr.2'!$Q358="Neattiecināmās",'Lokālā tāme Nr.2'!$G358,0))</f>
        <v>0</v>
      </c>
      <c r="H357" s="38">
        <f>IF($C$4="Neattiecināmās izmaksas",IF('Lokālā tāme Nr.2'!$Q358="Neattiecināmās",'Lokālā tāme Nr.2'!$H358,0))</f>
        <v>0</v>
      </c>
      <c r="I357" s="38">
        <f>IF($C$4="Neattiecināmās izmaksas",IF('Lokālā tāme Nr.2'!$Q358="Neattiecināmās",'Lokālā tāme Nr.2'!$I358,0))</f>
        <v>0</v>
      </c>
      <c r="J357" s="38">
        <f>IF($C$4="Neattiecināmās izmaksas",IF('Lokālā tāme Nr.2'!$Q358="Neattiecināmās",'Lokālā tāme Nr.2'!$J358,0))</f>
        <v>0</v>
      </c>
      <c r="K357" s="43">
        <f>IF($C$4="Neattiecināmās izmaksas",IF('Lokālā tāme Nr.2'!$Q358="Neattiecināmās",'Lokālā tāme Nr.2'!$K358,0))</f>
        <v>0</v>
      </c>
      <c r="L357" s="27">
        <f>IF($C$4="Neattiecināmās izmaksas",IF('Lokālā tāme Nr.2'!$Q358="Neattiecināmās",'Lokālā tāme Nr.2'!$L358,0))</f>
        <v>0</v>
      </c>
      <c r="M357" s="5">
        <f>IF($C$4="Neattiecināmās izmaksas",IF('Lokālā tāme Nr.2'!$Q358="Neattiecināmās",'Lokālā tāme Nr.2'!$M358,0))</f>
        <v>0</v>
      </c>
      <c r="N357" s="5">
        <f>IF($C$4="Neattiecināmās izmaksas",IF('Lokālā tāme Nr.2'!$Q358="Neattiecināmās",'Lokālā tāme Nr.2'!$N358,0))</f>
        <v>0</v>
      </c>
      <c r="O357" s="5">
        <f>IF($C$4="Neattiecināmās izmaksas",IF('Lokālā tāme Nr.2'!$Q358="Neattiecināmās",'Lokālā tāme Nr.2'!$O358,0))</f>
        <v>0</v>
      </c>
      <c r="P357" s="17">
        <f>IF($C$4="Neattiecināmās izmaksas",IF('Lokālā tāme Nr.2'!$Q358="Neattiecināmās",'Lokālā tāme Nr.2'!$P358,0))</f>
        <v>0</v>
      </c>
    </row>
    <row r="358" spans="1:16" ht="12" thickBot="1" x14ac:dyDescent="0.25">
      <c r="A358" s="18">
        <f>IF(P358=0,0,IF(COUNTBLANK(P358)=1,0,COUNTA($P$10:P358)))</f>
        <v>0</v>
      </c>
      <c r="B358" s="5">
        <f>IF($C$4="Neattiecināmās izmaksas",IF('Lokālā tāme Nr.2'!$Q359="Neattiecināmās",'Lokālā tāme Nr.2'!$B359,0))</f>
        <v>0</v>
      </c>
      <c r="C358" s="5">
        <f>IF($C$4="Neattiecināmās izmaksas",IF('Lokālā tāme Nr.2'!$Q359="Neattiecināmās",'Lokālā tāme Nr.2'!$C359,0))</f>
        <v>0</v>
      </c>
      <c r="D358" s="5">
        <f>IF($C$4="Neattiecināmās izmaksas",IF('Lokālā tāme Nr.2'!$Q359="Neattiecināmās",'Lokālā tāme Nr.2'!$D359,0))</f>
        <v>0</v>
      </c>
      <c r="E358" s="17">
        <f>IF($C$4="Neattiecināmās izmaksas",IF('Lokālā tāme Nr.2'!$Q359="Neattiecināmās",'Lokālā tāme Nr.2'!$E359,0))</f>
        <v>0</v>
      </c>
      <c r="F358" s="42">
        <f>IF($C$4="Neattiecināmās izmaksas",IF('Lokālā tāme Nr.2'!$Q359="Neattiecināmās",'Lokālā tāme Nr.2'!$F359,0))</f>
        <v>0</v>
      </c>
      <c r="G358" s="38">
        <f>IF($C$4="Neattiecināmās izmaksas",IF('Lokālā tāme Nr.2'!$Q359="Neattiecināmās",'Lokālā tāme Nr.2'!$G359,0))</f>
        <v>0</v>
      </c>
      <c r="H358" s="38">
        <f>IF($C$4="Neattiecināmās izmaksas",IF('Lokālā tāme Nr.2'!$Q359="Neattiecināmās",'Lokālā tāme Nr.2'!$H359,0))</f>
        <v>0</v>
      </c>
      <c r="I358" s="38">
        <f>IF($C$4="Neattiecināmās izmaksas",IF('Lokālā tāme Nr.2'!$Q359="Neattiecināmās",'Lokālā tāme Nr.2'!$I359,0))</f>
        <v>0</v>
      </c>
      <c r="J358" s="38">
        <f>IF($C$4="Neattiecināmās izmaksas",IF('Lokālā tāme Nr.2'!$Q359="Neattiecināmās",'Lokālā tāme Nr.2'!$J359,0))</f>
        <v>0</v>
      </c>
      <c r="K358" s="43">
        <f>IF($C$4="Neattiecināmās izmaksas",IF('Lokālā tāme Nr.2'!$Q359="Neattiecināmās",'Lokālā tāme Nr.2'!$K359,0))</f>
        <v>0</v>
      </c>
      <c r="L358" s="27">
        <f>IF($C$4="Neattiecināmās izmaksas",IF('Lokālā tāme Nr.2'!$Q359="Neattiecināmās",'Lokālā tāme Nr.2'!$L359,0))</f>
        <v>0</v>
      </c>
      <c r="M358" s="5">
        <f>IF($C$4="Neattiecināmās izmaksas",IF('Lokālā tāme Nr.2'!$Q359="Neattiecināmās",'Lokālā tāme Nr.2'!$M359,0))</f>
        <v>0</v>
      </c>
      <c r="N358" s="5">
        <f>IF($C$4="Neattiecināmās izmaksas",IF('Lokālā tāme Nr.2'!$Q359="Neattiecināmās",'Lokālā tāme Nr.2'!$N359,0))</f>
        <v>0</v>
      </c>
      <c r="O358" s="5">
        <f>IF($C$4="Neattiecināmās izmaksas",IF('Lokālā tāme Nr.2'!$Q359="Neattiecināmās",'Lokālā tāme Nr.2'!$O359,0))</f>
        <v>0</v>
      </c>
      <c r="P358" s="17">
        <f>IF($C$4="Neattiecināmās izmaksas",IF('Lokālā tāme Nr.2'!$Q359="Neattiecināmās",'Lokālā tāme Nr.2'!$P359,0))</f>
        <v>0</v>
      </c>
    </row>
    <row r="359" spans="1:16" ht="12" thickBot="1" x14ac:dyDescent="0.25">
      <c r="A359" s="18">
        <f>IF(P359=0,0,IF(COUNTBLANK(P359)=1,0,COUNTA($P$10:P359)))</f>
        <v>0</v>
      </c>
      <c r="B359" s="5">
        <f>IF($C$4="Neattiecināmās izmaksas",IF('Lokālā tāme Nr.2'!$Q360="Neattiecināmās",'Lokālā tāme Nr.2'!$B360,0))</f>
        <v>0</v>
      </c>
      <c r="C359" s="5">
        <f>IF($C$4="Neattiecināmās izmaksas",IF('Lokālā tāme Nr.2'!$Q360="Neattiecināmās",'Lokālā tāme Nr.2'!$C360,0))</f>
        <v>0</v>
      </c>
      <c r="D359" s="5">
        <f>IF($C$4="Neattiecināmās izmaksas",IF('Lokālā tāme Nr.2'!$Q360="Neattiecināmās",'Lokālā tāme Nr.2'!$D360,0))</f>
        <v>0</v>
      </c>
      <c r="E359" s="17">
        <f>IF($C$4="Neattiecināmās izmaksas",IF('Lokālā tāme Nr.2'!$Q360="Neattiecināmās",'Lokālā tāme Nr.2'!$E360,0))</f>
        <v>0</v>
      </c>
      <c r="F359" s="42">
        <f>IF($C$4="Neattiecināmās izmaksas",IF('Lokālā tāme Nr.2'!$Q360="Neattiecināmās",'Lokālā tāme Nr.2'!$F360,0))</f>
        <v>0</v>
      </c>
      <c r="G359" s="38">
        <f>IF($C$4="Neattiecināmās izmaksas",IF('Lokālā tāme Nr.2'!$Q360="Neattiecināmās",'Lokālā tāme Nr.2'!$G360,0))</f>
        <v>0</v>
      </c>
      <c r="H359" s="38">
        <f>IF($C$4="Neattiecināmās izmaksas",IF('Lokālā tāme Nr.2'!$Q360="Neattiecināmās",'Lokālā tāme Nr.2'!$H360,0))</f>
        <v>0</v>
      </c>
      <c r="I359" s="38">
        <f>IF($C$4="Neattiecināmās izmaksas",IF('Lokālā tāme Nr.2'!$Q360="Neattiecināmās",'Lokālā tāme Nr.2'!$I360,0))</f>
        <v>0</v>
      </c>
      <c r="J359" s="38">
        <f>IF($C$4="Neattiecināmās izmaksas",IF('Lokālā tāme Nr.2'!$Q360="Neattiecināmās",'Lokālā tāme Nr.2'!$J360,0))</f>
        <v>0</v>
      </c>
      <c r="K359" s="43">
        <f>IF($C$4="Neattiecināmās izmaksas",IF('Lokālā tāme Nr.2'!$Q360="Neattiecināmās",'Lokālā tāme Nr.2'!$K360,0))</f>
        <v>0</v>
      </c>
      <c r="L359" s="27">
        <f>IF($C$4="Neattiecināmās izmaksas",IF('Lokālā tāme Nr.2'!$Q360="Neattiecināmās",'Lokālā tāme Nr.2'!$L360,0))</f>
        <v>0</v>
      </c>
      <c r="M359" s="5">
        <f>IF($C$4="Neattiecināmās izmaksas",IF('Lokālā tāme Nr.2'!$Q360="Neattiecināmās",'Lokālā tāme Nr.2'!$M360,0))</f>
        <v>0</v>
      </c>
      <c r="N359" s="5">
        <f>IF($C$4="Neattiecināmās izmaksas",IF('Lokālā tāme Nr.2'!$Q360="Neattiecināmās",'Lokālā tāme Nr.2'!$N360,0))</f>
        <v>0</v>
      </c>
      <c r="O359" s="5">
        <f>IF($C$4="Neattiecināmās izmaksas",IF('Lokālā tāme Nr.2'!$Q360="Neattiecināmās",'Lokālā tāme Nr.2'!$O360,0))</f>
        <v>0</v>
      </c>
      <c r="P359" s="17">
        <f>IF($C$4="Neattiecināmās izmaksas",IF('Lokālā tāme Nr.2'!$Q360="Neattiecināmās",'Lokālā tāme Nr.2'!$P360,0))</f>
        <v>0</v>
      </c>
    </row>
    <row r="360" spans="1:16" ht="12" thickBot="1" x14ac:dyDescent="0.25">
      <c r="A360" s="18">
        <f>IF(P360=0,0,IF(COUNTBLANK(P360)=1,0,COUNTA($P$10:P360)))</f>
        <v>0</v>
      </c>
      <c r="B360" s="5">
        <f>IF($C$4="Neattiecināmās izmaksas",IF('Lokālā tāme Nr.2'!$Q361="Neattiecināmās",'Lokālā tāme Nr.2'!$B361,0))</f>
        <v>0</v>
      </c>
      <c r="C360" s="5">
        <f>IF($C$4="Neattiecināmās izmaksas",IF('Lokālā tāme Nr.2'!$Q361="Neattiecināmās",'Lokālā tāme Nr.2'!$C361,0))</f>
        <v>0</v>
      </c>
      <c r="D360" s="5">
        <f>IF($C$4="Neattiecināmās izmaksas",IF('Lokālā tāme Nr.2'!$Q361="Neattiecināmās",'Lokālā tāme Nr.2'!$D361,0))</f>
        <v>0</v>
      </c>
      <c r="E360" s="17">
        <f>IF($C$4="Neattiecināmās izmaksas",IF('Lokālā tāme Nr.2'!$Q361="Neattiecināmās",'Lokālā tāme Nr.2'!$E361,0))</f>
        <v>0</v>
      </c>
      <c r="F360" s="42">
        <f>IF($C$4="Neattiecināmās izmaksas",IF('Lokālā tāme Nr.2'!$Q361="Neattiecināmās",'Lokālā tāme Nr.2'!$F361,0))</f>
        <v>0</v>
      </c>
      <c r="G360" s="38">
        <f>IF($C$4="Neattiecināmās izmaksas",IF('Lokālā tāme Nr.2'!$Q361="Neattiecināmās",'Lokālā tāme Nr.2'!$G361,0))</f>
        <v>0</v>
      </c>
      <c r="H360" s="38">
        <f>IF($C$4="Neattiecināmās izmaksas",IF('Lokālā tāme Nr.2'!$Q361="Neattiecināmās",'Lokālā tāme Nr.2'!$H361,0))</f>
        <v>0</v>
      </c>
      <c r="I360" s="38">
        <f>IF($C$4="Neattiecināmās izmaksas",IF('Lokālā tāme Nr.2'!$Q361="Neattiecināmās",'Lokālā tāme Nr.2'!$I361,0))</f>
        <v>0</v>
      </c>
      <c r="J360" s="38">
        <f>IF($C$4="Neattiecināmās izmaksas",IF('Lokālā tāme Nr.2'!$Q361="Neattiecināmās",'Lokālā tāme Nr.2'!$J361,0))</f>
        <v>0</v>
      </c>
      <c r="K360" s="43">
        <f>IF($C$4="Neattiecināmās izmaksas",IF('Lokālā tāme Nr.2'!$Q361="Neattiecināmās",'Lokālā tāme Nr.2'!$K361,0))</f>
        <v>0</v>
      </c>
      <c r="L360" s="27">
        <f>IF($C$4="Neattiecināmās izmaksas",IF('Lokālā tāme Nr.2'!$Q361="Neattiecināmās",'Lokālā tāme Nr.2'!$L361,0))</f>
        <v>0</v>
      </c>
      <c r="M360" s="5">
        <f>IF($C$4="Neattiecināmās izmaksas",IF('Lokālā tāme Nr.2'!$Q361="Neattiecināmās",'Lokālā tāme Nr.2'!$M361,0))</f>
        <v>0</v>
      </c>
      <c r="N360" s="5">
        <f>IF($C$4="Neattiecināmās izmaksas",IF('Lokālā tāme Nr.2'!$Q361="Neattiecināmās",'Lokālā tāme Nr.2'!$N361,0))</f>
        <v>0</v>
      </c>
      <c r="O360" s="5">
        <f>IF($C$4="Neattiecināmās izmaksas",IF('Lokālā tāme Nr.2'!$Q361="Neattiecināmās",'Lokālā tāme Nr.2'!$O361,0))</f>
        <v>0</v>
      </c>
      <c r="P360" s="17">
        <f>IF($C$4="Neattiecināmās izmaksas",IF('Lokālā tāme Nr.2'!$Q361="Neattiecināmās",'Lokālā tāme Nr.2'!$P361,0))</f>
        <v>0</v>
      </c>
    </row>
    <row r="361" spans="1:16" ht="12" thickBot="1" x14ac:dyDescent="0.25">
      <c r="A361" s="18">
        <f>IF(P361=0,0,IF(COUNTBLANK(P361)=1,0,COUNTA($P$10:P361)))</f>
        <v>0</v>
      </c>
      <c r="B361" s="5">
        <f>IF($C$4="Neattiecināmās izmaksas",IF('Lokālā tāme Nr.2'!$Q362="Neattiecināmās",'Lokālā tāme Nr.2'!$B362,0))</f>
        <v>0</v>
      </c>
      <c r="C361" s="5">
        <f>IF($C$4="Neattiecināmās izmaksas",IF('Lokālā tāme Nr.2'!$Q362="Neattiecināmās",'Lokālā tāme Nr.2'!$C362,0))</f>
        <v>0</v>
      </c>
      <c r="D361" s="5">
        <f>IF($C$4="Neattiecināmās izmaksas",IF('Lokālā tāme Nr.2'!$Q362="Neattiecināmās",'Lokālā tāme Nr.2'!$D362,0))</f>
        <v>0</v>
      </c>
      <c r="E361" s="17">
        <f>IF($C$4="Neattiecināmās izmaksas",IF('Lokālā tāme Nr.2'!$Q362="Neattiecināmās",'Lokālā tāme Nr.2'!$E362,0))</f>
        <v>0</v>
      </c>
      <c r="F361" s="42">
        <f>IF($C$4="Neattiecināmās izmaksas",IF('Lokālā tāme Nr.2'!$Q362="Neattiecināmās",'Lokālā tāme Nr.2'!$F362,0))</f>
        <v>0</v>
      </c>
      <c r="G361" s="38">
        <f>IF($C$4="Neattiecināmās izmaksas",IF('Lokālā tāme Nr.2'!$Q362="Neattiecināmās",'Lokālā tāme Nr.2'!$G362,0))</f>
        <v>0</v>
      </c>
      <c r="H361" s="38">
        <f>IF($C$4="Neattiecināmās izmaksas",IF('Lokālā tāme Nr.2'!$Q362="Neattiecināmās",'Lokālā tāme Nr.2'!$H362,0))</f>
        <v>0</v>
      </c>
      <c r="I361" s="38">
        <f>IF($C$4="Neattiecināmās izmaksas",IF('Lokālā tāme Nr.2'!$Q362="Neattiecināmās",'Lokālā tāme Nr.2'!$I362,0))</f>
        <v>0</v>
      </c>
      <c r="J361" s="38">
        <f>IF($C$4="Neattiecināmās izmaksas",IF('Lokālā tāme Nr.2'!$Q362="Neattiecināmās",'Lokālā tāme Nr.2'!$J362,0))</f>
        <v>0</v>
      </c>
      <c r="K361" s="43">
        <f>IF($C$4="Neattiecināmās izmaksas",IF('Lokālā tāme Nr.2'!$Q362="Neattiecināmās",'Lokālā tāme Nr.2'!$K362,0))</f>
        <v>0</v>
      </c>
      <c r="L361" s="27">
        <f>IF($C$4="Neattiecināmās izmaksas",IF('Lokālā tāme Nr.2'!$Q362="Neattiecināmās",'Lokālā tāme Nr.2'!$L362,0))</f>
        <v>0</v>
      </c>
      <c r="M361" s="5">
        <f>IF($C$4="Neattiecināmās izmaksas",IF('Lokālā tāme Nr.2'!$Q362="Neattiecināmās",'Lokālā tāme Nr.2'!$M362,0))</f>
        <v>0</v>
      </c>
      <c r="N361" s="5">
        <f>IF($C$4="Neattiecināmās izmaksas",IF('Lokālā tāme Nr.2'!$Q362="Neattiecināmās",'Lokālā tāme Nr.2'!$N362,0))</f>
        <v>0</v>
      </c>
      <c r="O361" s="5">
        <f>IF($C$4="Neattiecināmās izmaksas",IF('Lokālā tāme Nr.2'!$Q362="Neattiecināmās",'Lokālā tāme Nr.2'!$O362,0))</f>
        <v>0</v>
      </c>
      <c r="P361" s="17">
        <f>IF($C$4="Neattiecināmās izmaksas",IF('Lokālā tāme Nr.2'!$Q362="Neattiecināmās",'Lokālā tāme Nr.2'!$P362,0))</f>
        <v>0</v>
      </c>
    </row>
    <row r="362" spans="1:16" ht="12" thickBot="1" x14ac:dyDescent="0.25">
      <c r="A362" s="18">
        <f>IF(P362=0,0,IF(COUNTBLANK(P362)=1,0,COUNTA($P$10:P362)))</f>
        <v>0</v>
      </c>
      <c r="B362" s="5">
        <f>IF($C$4="Neattiecināmās izmaksas",IF('Lokālā tāme Nr.2'!$Q363="Neattiecināmās",'Lokālā tāme Nr.2'!$B363,0))</f>
        <v>0</v>
      </c>
      <c r="C362" s="5">
        <f>IF($C$4="Neattiecināmās izmaksas",IF('Lokālā tāme Nr.2'!$Q363="Neattiecināmās",'Lokālā tāme Nr.2'!$C363,0))</f>
        <v>0</v>
      </c>
      <c r="D362" s="5">
        <f>IF($C$4="Neattiecināmās izmaksas",IF('Lokālā tāme Nr.2'!$Q363="Neattiecināmās",'Lokālā tāme Nr.2'!$D363,0))</f>
        <v>0</v>
      </c>
      <c r="E362" s="17">
        <f>IF($C$4="Neattiecināmās izmaksas",IF('Lokālā tāme Nr.2'!$Q363="Neattiecināmās",'Lokālā tāme Nr.2'!$E363,0))</f>
        <v>0</v>
      </c>
      <c r="F362" s="42">
        <f>IF($C$4="Neattiecināmās izmaksas",IF('Lokālā tāme Nr.2'!$Q363="Neattiecināmās",'Lokālā tāme Nr.2'!$F363,0))</f>
        <v>0</v>
      </c>
      <c r="G362" s="38">
        <f>IF($C$4="Neattiecināmās izmaksas",IF('Lokālā tāme Nr.2'!$Q363="Neattiecināmās",'Lokālā tāme Nr.2'!$G363,0))</f>
        <v>0</v>
      </c>
      <c r="H362" s="38">
        <f>IF($C$4="Neattiecināmās izmaksas",IF('Lokālā tāme Nr.2'!$Q363="Neattiecināmās",'Lokālā tāme Nr.2'!$H363,0))</f>
        <v>0</v>
      </c>
      <c r="I362" s="38">
        <f>IF($C$4="Neattiecināmās izmaksas",IF('Lokālā tāme Nr.2'!$Q363="Neattiecināmās",'Lokālā tāme Nr.2'!$I363,0))</f>
        <v>0</v>
      </c>
      <c r="J362" s="38">
        <f>IF($C$4="Neattiecināmās izmaksas",IF('Lokālā tāme Nr.2'!$Q363="Neattiecināmās",'Lokālā tāme Nr.2'!$J363,0))</f>
        <v>0</v>
      </c>
      <c r="K362" s="43">
        <f>IF($C$4="Neattiecināmās izmaksas",IF('Lokālā tāme Nr.2'!$Q363="Neattiecināmās",'Lokālā tāme Nr.2'!$K363,0))</f>
        <v>0</v>
      </c>
      <c r="L362" s="27">
        <f>IF($C$4="Neattiecināmās izmaksas",IF('Lokālā tāme Nr.2'!$Q363="Neattiecināmās",'Lokālā tāme Nr.2'!$L363,0))</f>
        <v>0</v>
      </c>
      <c r="M362" s="5">
        <f>IF($C$4="Neattiecināmās izmaksas",IF('Lokālā tāme Nr.2'!$Q363="Neattiecināmās",'Lokālā tāme Nr.2'!$M363,0))</f>
        <v>0</v>
      </c>
      <c r="N362" s="5">
        <f>IF($C$4="Neattiecināmās izmaksas",IF('Lokālā tāme Nr.2'!$Q363="Neattiecināmās",'Lokālā tāme Nr.2'!$N363,0))</f>
        <v>0</v>
      </c>
      <c r="O362" s="5">
        <f>IF($C$4="Neattiecināmās izmaksas",IF('Lokālā tāme Nr.2'!$Q363="Neattiecināmās",'Lokālā tāme Nr.2'!$O363,0))</f>
        <v>0</v>
      </c>
      <c r="P362" s="17">
        <f>IF($C$4="Neattiecināmās izmaksas",IF('Lokālā tāme Nr.2'!$Q363="Neattiecināmās",'Lokālā tāme Nr.2'!$P363,0))</f>
        <v>0</v>
      </c>
    </row>
    <row r="363" spans="1:16" ht="12" thickBot="1" x14ac:dyDescent="0.25">
      <c r="A363" s="18">
        <f>IF(P363=0,0,IF(COUNTBLANK(P363)=1,0,COUNTA($P$10:P363)))</f>
        <v>0</v>
      </c>
      <c r="B363" s="5">
        <f>IF($C$4="Neattiecināmās izmaksas",IF('Lokālā tāme Nr.2'!$Q364="Neattiecināmās",'Lokālā tāme Nr.2'!$B364,0))</f>
        <v>0</v>
      </c>
      <c r="C363" s="5">
        <f>IF($C$4="Neattiecināmās izmaksas",IF('Lokālā tāme Nr.2'!$Q364="Neattiecināmās",'Lokālā tāme Nr.2'!$C364,0))</f>
        <v>0</v>
      </c>
      <c r="D363" s="5">
        <f>IF($C$4="Neattiecināmās izmaksas",IF('Lokālā tāme Nr.2'!$Q364="Neattiecināmās",'Lokālā tāme Nr.2'!$D364,0))</f>
        <v>0</v>
      </c>
      <c r="E363" s="17">
        <f>IF($C$4="Neattiecināmās izmaksas",IF('Lokālā tāme Nr.2'!$Q364="Neattiecināmās",'Lokālā tāme Nr.2'!$E364,0))</f>
        <v>0</v>
      </c>
      <c r="F363" s="42">
        <f>IF($C$4="Neattiecināmās izmaksas",IF('Lokālā tāme Nr.2'!$Q364="Neattiecināmās",'Lokālā tāme Nr.2'!$F364,0))</f>
        <v>0</v>
      </c>
      <c r="G363" s="38">
        <f>IF($C$4="Neattiecināmās izmaksas",IF('Lokālā tāme Nr.2'!$Q364="Neattiecināmās",'Lokālā tāme Nr.2'!$G364,0))</f>
        <v>0</v>
      </c>
      <c r="H363" s="38">
        <f>IF($C$4="Neattiecināmās izmaksas",IF('Lokālā tāme Nr.2'!$Q364="Neattiecināmās",'Lokālā tāme Nr.2'!$H364,0))</f>
        <v>0</v>
      </c>
      <c r="I363" s="38">
        <f>IF($C$4="Neattiecināmās izmaksas",IF('Lokālā tāme Nr.2'!$Q364="Neattiecināmās",'Lokālā tāme Nr.2'!$I364,0))</f>
        <v>0</v>
      </c>
      <c r="J363" s="38">
        <f>IF($C$4="Neattiecināmās izmaksas",IF('Lokālā tāme Nr.2'!$Q364="Neattiecināmās",'Lokālā tāme Nr.2'!$J364,0))</f>
        <v>0</v>
      </c>
      <c r="K363" s="43">
        <f>IF($C$4="Neattiecināmās izmaksas",IF('Lokālā tāme Nr.2'!$Q364="Neattiecināmās",'Lokālā tāme Nr.2'!$K364,0))</f>
        <v>0</v>
      </c>
      <c r="L363" s="27">
        <f>IF($C$4="Neattiecināmās izmaksas",IF('Lokālā tāme Nr.2'!$Q364="Neattiecināmās",'Lokālā tāme Nr.2'!$L364,0))</f>
        <v>0</v>
      </c>
      <c r="M363" s="5">
        <f>IF($C$4="Neattiecināmās izmaksas",IF('Lokālā tāme Nr.2'!$Q364="Neattiecināmās",'Lokālā tāme Nr.2'!$M364,0))</f>
        <v>0</v>
      </c>
      <c r="N363" s="5">
        <f>IF($C$4="Neattiecināmās izmaksas",IF('Lokālā tāme Nr.2'!$Q364="Neattiecināmās",'Lokālā tāme Nr.2'!$N364,0))</f>
        <v>0</v>
      </c>
      <c r="O363" s="5">
        <f>IF($C$4="Neattiecināmās izmaksas",IF('Lokālā tāme Nr.2'!$Q364="Neattiecināmās",'Lokālā tāme Nr.2'!$O364,0))</f>
        <v>0</v>
      </c>
      <c r="P363" s="17">
        <f>IF($C$4="Neattiecināmās izmaksas",IF('Lokālā tāme Nr.2'!$Q364="Neattiecināmās",'Lokālā tāme Nr.2'!$P364,0))</f>
        <v>0</v>
      </c>
    </row>
    <row r="364" spans="1:16" ht="12" thickBot="1" x14ac:dyDescent="0.25">
      <c r="A364" s="18">
        <f>IF(P364=0,0,IF(COUNTBLANK(P364)=1,0,COUNTA($P$10:P364)))</f>
        <v>0</v>
      </c>
      <c r="B364" s="5">
        <f>IF($C$4="Neattiecināmās izmaksas",IF('Lokālā tāme Nr.2'!$Q365="Neattiecināmās",'Lokālā tāme Nr.2'!$B365,0))</f>
        <v>0</v>
      </c>
      <c r="C364" s="5">
        <f>IF($C$4="Neattiecināmās izmaksas",IF('Lokālā tāme Nr.2'!$Q365="Neattiecināmās",'Lokālā tāme Nr.2'!$C365,0))</f>
        <v>0</v>
      </c>
      <c r="D364" s="5">
        <f>IF($C$4="Neattiecināmās izmaksas",IF('Lokālā tāme Nr.2'!$Q365="Neattiecināmās",'Lokālā tāme Nr.2'!$D365,0))</f>
        <v>0</v>
      </c>
      <c r="E364" s="17">
        <f>IF($C$4="Neattiecināmās izmaksas",IF('Lokālā tāme Nr.2'!$Q365="Neattiecināmās",'Lokālā tāme Nr.2'!$E365,0))</f>
        <v>0</v>
      </c>
      <c r="F364" s="42">
        <f>IF($C$4="Neattiecināmās izmaksas",IF('Lokālā tāme Nr.2'!$Q365="Neattiecināmās",'Lokālā tāme Nr.2'!$F365,0))</f>
        <v>0</v>
      </c>
      <c r="G364" s="38">
        <f>IF($C$4="Neattiecināmās izmaksas",IF('Lokālā tāme Nr.2'!$Q365="Neattiecināmās",'Lokālā tāme Nr.2'!$G365,0))</f>
        <v>0</v>
      </c>
      <c r="H364" s="38">
        <f>IF($C$4="Neattiecināmās izmaksas",IF('Lokālā tāme Nr.2'!$Q365="Neattiecināmās",'Lokālā tāme Nr.2'!$H365,0))</f>
        <v>0</v>
      </c>
      <c r="I364" s="38">
        <f>IF($C$4="Neattiecināmās izmaksas",IF('Lokālā tāme Nr.2'!$Q365="Neattiecināmās",'Lokālā tāme Nr.2'!$I365,0))</f>
        <v>0</v>
      </c>
      <c r="J364" s="38">
        <f>IF($C$4="Neattiecināmās izmaksas",IF('Lokālā tāme Nr.2'!$Q365="Neattiecināmās",'Lokālā tāme Nr.2'!$J365,0))</f>
        <v>0</v>
      </c>
      <c r="K364" s="43">
        <f>IF($C$4="Neattiecināmās izmaksas",IF('Lokālā tāme Nr.2'!$Q365="Neattiecināmās",'Lokālā tāme Nr.2'!$K365,0))</f>
        <v>0</v>
      </c>
      <c r="L364" s="27">
        <f>IF($C$4="Neattiecināmās izmaksas",IF('Lokālā tāme Nr.2'!$Q365="Neattiecināmās",'Lokālā tāme Nr.2'!$L365,0))</f>
        <v>0</v>
      </c>
      <c r="M364" s="5">
        <f>IF($C$4="Neattiecināmās izmaksas",IF('Lokālā tāme Nr.2'!$Q365="Neattiecināmās",'Lokālā tāme Nr.2'!$M365,0))</f>
        <v>0</v>
      </c>
      <c r="N364" s="5">
        <f>IF($C$4="Neattiecināmās izmaksas",IF('Lokālā tāme Nr.2'!$Q365="Neattiecināmās",'Lokālā tāme Nr.2'!$N365,0))</f>
        <v>0</v>
      </c>
      <c r="O364" s="5">
        <f>IF($C$4="Neattiecināmās izmaksas",IF('Lokālā tāme Nr.2'!$Q365="Neattiecināmās",'Lokālā tāme Nr.2'!$O365,0))</f>
        <v>0</v>
      </c>
      <c r="P364" s="17">
        <f>IF($C$4="Neattiecināmās izmaksas",IF('Lokālā tāme Nr.2'!$Q365="Neattiecināmās",'Lokālā tāme Nr.2'!$P365,0))</f>
        <v>0</v>
      </c>
    </row>
    <row r="365" spans="1:16" ht="12" thickBot="1" x14ac:dyDescent="0.25">
      <c r="A365" s="18">
        <f>IF(P365=0,0,IF(COUNTBLANK(P365)=1,0,COUNTA($P$10:P365)))</f>
        <v>0</v>
      </c>
      <c r="B365" s="5">
        <f>IF($C$4="Neattiecināmās izmaksas",IF('Lokālā tāme Nr.2'!$Q366="Neattiecināmās",'Lokālā tāme Nr.2'!$B366,0))</f>
        <v>0</v>
      </c>
      <c r="C365" s="5">
        <f>IF($C$4="Neattiecināmās izmaksas",IF('Lokālā tāme Nr.2'!$Q366="Neattiecināmās",'Lokālā tāme Nr.2'!$C366,0))</f>
        <v>0</v>
      </c>
      <c r="D365" s="5">
        <f>IF($C$4="Neattiecināmās izmaksas",IF('Lokālā tāme Nr.2'!$Q366="Neattiecināmās",'Lokālā tāme Nr.2'!$D366,0))</f>
        <v>0</v>
      </c>
      <c r="E365" s="17">
        <f>IF($C$4="Neattiecināmās izmaksas",IF('Lokālā tāme Nr.2'!$Q366="Neattiecināmās",'Lokālā tāme Nr.2'!$E366,0))</f>
        <v>0</v>
      </c>
      <c r="F365" s="42">
        <f>IF($C$4="Neattiecināmās izmaksas",IF('Lokālā tāme Nr.2'!$Q366="Neattiecināmās",'Lokālā tāme Nr.2'!$F366,0))</f>
        <v>0</v>
      </c>
      <c r="G365" s="38">
        <f>IF($C$4="Neattiecināmās izmaksas",IF('Lokālā tāme Nr.2'!$Q366="Neattiecināmās",'Lokālā tāme Nr.2'!$G366,0))</f>
        <v>0</v>
      </c>
      <c r="H365" s="38">
        <f>IF($C$4="Neattiecināmās izmaksas",IF('Lokālā tāme Nr.2'!$Q366="Neattiecināmās",'Lokālā tāme Nr.2'!$H366,0))</f>
        <v>0</v>
      </c>
      <c r="I365" s="38">
        <f>IF($C$4="Neattiecināmās izmaksas",IF('Lokālā tāme Nr.2'!$Q366="Neattiecināmās",'Lokālā tāme Nr.2'!$I366,0))</f>
        <v>0</v>
      </c>
      <c r="J365" s="38">
        <f>IF($C$4="Neattiecināmās izmaksas",IF('Lokālā tāme Nr.2'!$Q366="Neattiecināmās",'Lokālā tāme Nr.2'!$J366,0))</f>
        <v>0</v>
      </c>
      <c r="K365" s="43">
        <f>IF($C$4="Neattiecināmās izmaksas",IF('Lokālā tāme Nr.2'!$Q366="Neattiecināmās",'Lokālā tāme Nr.2'!$K366,0))</f>
        <v>0</v>
      </c>
      <c r="L365" s="27">
        <f>IF($C$4="Neattiecināmās izmaksas",IF('Lokālā tāme Nr.2'!$Q366="Neattiecināmās",'Lokālā tāme Nr.2'!$L366,0))</f>
        <v>0</v>
      </c>
      <c r="M365" s="5">
        <f>IF($C$4="Neattiecināmās izmaksas",IF('Lokālā tāme Nr.2'!$Q366="Neattiecināmās",'Lokālā tāme Nr.2'!$M366,0))</f>
        <v>0</v>
      </c>
      <c r="N365" s="5">
        <f>IF($C$4="Neattiecināmās izmaksas",IF('Lokālā tāme Nr.2'!$Q366="Neattiecināmās",'Lokālā tāme Nr.2'!$N366,0))</f>
        <v>0</v>
      </c>
      <c r="O365" s="5">
        <f>IF($C$4="Neattiecināmās izmaksas",IF('Lokālā tāme Nr.2'!$Q366="Neattiecināmās",'Lokālā tāme Nr.2'!$O366,0))</f>
        <v>0</v>
      </c>
      <c r="P365" s="17">
        <f>IF($C$4="Neattiecināmās izmaksas",IF('Lokālā tāme Nr.2'!$Q366="Neattiecināmās",'Lokālā tāme Nr.2'!$P366,0))</f>
        <v>0</v>
      </c>
    </row>
    <row r="366" spans="1:16" ht="12" thickBot="1" x14ac:dyDescent="0.25">
      <c r="A366" s="18">
        <f>IF(P366=0,0,IF(COUNTBLANK(P366)=1,0,COUNTA($P$10:P366)))</f>
        <v>0</v>
      </c>
      <c r="B366" s="5">
        <f>IF($C$4="Neattiecināmās izmaksas",IF('Lokālā tāme Nr.2'!$Q367="Neattiecināmās",'Lokālā tāme Nr.2'!$B367,0))</f>
        <v>0</v>
      </c>
      <c r="C366" s="5">
        <f>IF($C$4="Neattiecināmās izmaksas",IF('Lokālā tāme Nr.2'!$Q367="Neattiecināmās",'Lokālā tāme Nr.2'!$C367,0))</f>
        <v>0</v>
      </c>
      <c r="D366" s="5">
        <f>IF($C$4="Neattiecināmās izmaksas",IF('Lokālā tāme Nr.2'!$Q367="Neattiecināmās",'Lokālā tāme Nr.2'!$D367,0))</f>
        <v>0</v>
      </c>
      <c r="E366" s="17">
        <f>IF($C$4="Neattiecināmās izmaksas",IF('Lokālā tāme Nr.2'!$Q367="Neattiecināmās",'Lokālā tāme Nr.2'!$E367,0))</f>
        <v>0</v>
      </c>
      <c r="F366" s="42">
        <f>IF($C$4="Neattiecināmās izmaksas",IF('Lokālā tāme Nr.2'!$Q367="Neattiecināmās",'Lokālā tāme Nr.2'!$F367,0))</f>
        <v>0</v>
      </c>
      <c r="G366" s="38">
        <f>IF($C$4="Neattiecināmās izmaksas",IF('Lokālā tāme Nr.2'!$Q367="Neattiecināmās",'Lokālā tāme Nr.2'!$G367,0))</f>
        <v>0</v>
      </c>
      <c r="H366" s="38">
        <f>IF($C$4="Neattiecināmās izmaksas",IF('Lokālā tāme Nr.2'!$Q367="Neattiecināmās",'Lokālā tāme Nr.2'!$H367,0))</f>
        <v>0</v>
      </c>
      <c r="I366" s="38">
        <f>IF($C$4="Neattiecināmās izmaksas",IF('Lokālā tāme Nr.2'!$Q367="Neattiecināmās",'Lokālā tāme Nr.2'!$I367,0))</f>
        <v>0</v>
      </c>
      <c r="J366" s="38">
        <f>IF($C$4="Neattiecināmās izmaksas",IF('Lokālā tāme Nr.2'!$Q367="Neattiecināmās",'Lokālā tāme Nr.2'!$J367,0))</f>
        <v>0</v>
      </c>
      <c r="K366" s="43">
        <f>IF($C$4="Neattiecināmās izmaksas",IF('Lokālā tāme Nr.2'!$Q367="Neattiecināmās",'Lokālā tāme Nr.2'!$K367,0))</f>
        <v>0</v>
      </c>
      <c r="L366" s="27">
        <f>IF($C$4="Neattiecināmās izmaksas",IF('Lokālā tāme Nr.2'!$Q367="Neattiecināmās",'Lokālā tāme Nr.2'!$L367,0))</f>
        <v>0</v>
      </c>
      <c r="M366" s="5">
        <f>IF($C$4="Neattiecināmās izmaksas",IF('Lokālā tāme Nr.2'!$Q367="Neattiecināmās",'Lokālā tāme Nr.2'!$M367,0))</f>
        <v>0</v>
      </c>
      <c r="N366" s="5">
        <f>IF($C$4="Neattiecināmās izmaksas",IF('Lokālā tāme Nr.2'!$Q367="Neattiecināmās",'Lokālā tāme Nr.2'!$N367,0))</f>
        <v>0</v>
      </c>
      <c r="O366" s="5">
        <f>IF($C$4="Neattiecināmās izmaksas",IF('Lokālā tāme Nr.2'!$Q367="Neattiecināmās",'Lokālā tāme Nr.2'!$O367,0))</f>
        <v>0</v>
      </c>
      <c r="P366" s="17">
        <f>IF($C$4="Neattiecināmās izmaksas",IF('Lokālā tāme Nr.2'!$Q367="Neattiecināmās",'Lokālā tāme Nr.2'!$P367,0))</f>
        <v>0</v>
      </c>
    </row>
    <row r="367" spans="1:16" ht="12" thickBot="1" x14ac:dyDescent="0.25">
      <c r="A367" s="18">
        <f>IF(P367=0,0,IF(COUNTBLANK(P367)=1,0,COUNTA($P$10:P367)))</f>
        <v>0</v>
      </c>
      <c r="B367" s="5">
        <f>IF($C$4="Neattiecināmās izmaksas",IF('Lokālā tāme Nr.2'!$Q368="Neattiecināmās",'Lokālā tāme Nr.2'!$B368,0))</f>
        <v>0</v>
      </c>
      <c r="C367" s="5">
        <f>IF($C$4="Neattiecināmās izmaksas",IF('Lokālā tāme Nr.2'!$Q368="Neattiecināmās",'Lokālā tāme Nr.2'!$C368,0))</f>
        <v>0</v>
      </c>
      <c r="D367" s="5">
        <f>IF($C$4="Neattiecināmās izmaksas",IF('Lokālā tāme Nr.2'!$Q368="Neattiecināmās",'Lokālā tāme Nr.2'!$D368,0))</f>
        <v>0</v>
      </c>
      <c r="E367" s="17">
        <f>IF($C$4="Neattiecināmās izmaksas",IF('Lokālā tāme Nr.2'!$Q368="Neattiecināmās",'Lokālā tāme Nr.2'!$E368,0))</f>
        <v>0</v>
      </c>
      <c r="F367" s="42">
        <f>IF($C$4="Neattiecināmās izmaksas",IF('Lokālā tāme Nr.2'!$Q368="Neattiecināmās",'Lokālā tāme Nr.2'!$F368,0))</f>
        <v>0</v>
      </c>
      <c r="G367" s="38">
        <f>IF($C$4="Neattiecināmās izmaksas",IF('Lokālā tāme Nr.2'!$Q368="Neattiecināmās",'Lokālā tāme Nr.2'!$G368,0))</f>
        <v>0</v>
      </c>
      <c r="H367" s="38">
        <f>IF($C$4="Neattiecināmās izmaksas",IF('Lokālā tāme Nr.2'!$Q368="Neattiecināmās",'Lokālā tāme Nr.2'!$H368,0))</f>
        <v>0</v>
      </c>
      <c r="I367" s="38">
        <f>IF($C$4="Neattiecināmās izmaksas",IF('Lokālā tāme Nr.2'!$Q368="Neattiecināmās",'Lokālā tāme Nr.2'!$I368,0))</f>
        <v>0</v>
      </c>
      <c r="J367" s="38">
        <f>IF($C$4="Neattiecināmās izmaksas",IF('Lokālā tāme Nr.2'!$Q368="Neattiecināmās",'Lokālā tāme Nr.2'!$J368,0))</f>
        <v>0</v>
      </c>
      <c r="K367" s="43">
        <f>IF($C$4="Neattiecināmās izmaksas",IF('Lokālā tāme Nr.2'!$Q368="Neattiecināmās",'Lokālā tāme Nr.2'!$K368,0))</f>
        <v>0</v>
      </c>
      <c r="L367" s="27">
        <f>IF($C$4="Neattiecināmās izmaksas",IF('Lokālā tāme Nr.2'!$Q368="Neattiecināmās",'Lokālā tāme Nr.2'!$L368,0))</f>
        <v>0</v>
      </c>
      <c r="M367" s="5">
        <f>IF($C$4="Neattiecināmās izmaksas",IF('Lokālā tāme Nr.2'!$Q368="Neattiecināmās",'Lokālā tāme Nr.2'!$M368,0))</f>
        <v>0</v>
      </c>
      <c r="N367" s="5">
        <f>IF($C$4="Neattiecināmās izmaksas",IF('Lokālā tāme Nr.2'!$Q368="Neattiecināmās",'Lokālā tāme Nr.2'!$N368,0))</f>
        <v>0</v>
      </c>
      <c r="O367" s="5">
        <f>IF($C$4="Neattiecināmās izmaksas",IF('Lokālā tāme Nr.2'!$Q368="Neattiecināmās",'Lokālā tāme Nr.2'!$O368,0))</f>
        <v>0</v>
      </c>
      <c r="P367" s="17">
        <f>IF($C$4="Neattiecināmās izmaksas",IF('Lokālā tāme Nr.2'!$Q368="Neattiecināmās",'Lokālā tāme Nr.2'!$P368,0))</f>
        <v>0</v>
      </c>
    </row>
    <row r="368" spans="1:16" ht="12" thickBot="1" x14ac:dyDescent="0.25">
      <c r="A368" s="18">
        <f>IF(P368=0,0,IF(COUNTBLANK(P368)=1,0,COUNTA($P$10:P368)))</f>
        <v>0</v>
      </c>
      <c r="B368" s="5">
        <f>IF($C$4="Neattiecināmās izmaksas",IF('Lokālā tāme Nr.2'!$Q369="Neattiecināmās",'Lokālā tāme Nr.2'!$B369,0))</f>
        <v>0</v>
      </c>
      <c r="C368" s="5">
        <f>IF($C$4="Neattiecināmās izmaksas",IF('Lokālā tāme Nr.2'!$Q369="Neattiecināmās",'Lokālā tāme Nr.2'!$C369,0))</f>
        <v>0</v>
      </c>
      <c r="D368" s="5">
        <f>IF($C$4="Neattiecināmās izmaksas",IF('Lokālā tāme Nr.2'!$Q369="Neattiecināmās",'Lokālā tāme Nr.2'!$D369,0))</f>
        <v>0</v>
      </c>
      <c r="E368" s="17">
        <f>IF($C$4="Neattiecināmās izmaksas",IF('Lokālā tāme Nr.2'!$Q369="Neattiecināmās",'Lokālā tāme Nr.2'!$E369,0))</f>
        <v>0</v>
      </c>
      <c r="F368" s="42">
        <f>IF($C$4="Neattiecināmās izmaksas",IF('Lokālā tāme Nr.2'!$Q369="Neattiecināmās",'Lokālā tāme Nr.2'!$F369,0))</f>
        <v>0</v>
      </c>
      <c r="G368" s="38">
        <f>IF($C$4="Neattiecināmās izmaksas",IF('Lokālā tāme Nr.2'!$Q369="Neattiecināmās",'Lokālā tāme Nr.2'!$G369,0))</f>
        <v>0</v>
      </c>
      <c r="H368" s="38">
        <f>IF($C$4="Neattiecināmās izmaksas",IF('Lokālā tāme Nr.2'!$Q369="Neattiecināmās",'Lokālā tāme Nr.2'!$H369,0))</f>
        <v>0</v>
      </c>
      <c r="I368" s="38">
        <f>IF($C$4="Neattiecināmās izmaksas",IF('Lokālā tāme Nr.2'!$Q369="Neattiecināmās",'Lokālā tāme Nr.2'!$I369,0))</f>
        <v>0</v>
      </c>
      <c r="J368" s="38">
        <f>IF($C$4="Neattiecināmās izmaksas",IF('Lokālā tāme Nr.2'!$Q369="Neattiecināmās",'Lokālā tāme Nr.2'!$J369,0))</f>
        <v>0</v>
      </c>
      <c r="K368" s="43">
        <f>IF($C$4="Neattiecināmās izmaksas",IF('Lokālā tāme Nr.2'!$Q369="Neattiecināmās",'Lokālā tāme Nr.2'!$K369,0))</f>
        <v>0</v>
      </c>
      <c r="L368" s="27">
        <f>IF($C$4="Neattiecināmās izmaksas",IF('Lokālā tāme Nr.2'!$Q369="Neattiecināmās",'Lokālā tāme Nr.2'!$L369,0))</f>
        <v>0</v>
      </c>
      <c r="M368" s="5">
        <f>IF($C$4="Neattiecināmās izmaksas",IF('Lokālā tāme Nr.2'!$Q369="Neattiecināmās",'Lokālā tāme Nr.2'!$M369,0))</f>
        <v>0</v>
      </c>
      <c r="N368" s="5">
        <f>IF($C$4="Neattiecināmās izmaksas",IF('Lokālā tāme Nr.2'!$Q369="Neattiecināmās",'Lokālā tāme Nr.2'!$N369,0))</f>
        <v>0</v>
      </c>
      <c r="O368" s="5">
        <f>IF($C$4="Neattiecināmās izmaksas",IF('Lokālā tāme Nr.2'!$Q369="Neattiecināmās",'Lokālā tāme Nr.2'!$O369,0))</f>
        <v>0</v>
      </c>
      <c r="P368" s="17">
        <f>IF($C$4="Neattiecināmās izmaksas",IF('Lokālā tāme Nr.2'!$Q369="Neattiecināmās",'Lokālā tāme Nr.2'!$P369,0))</f>
        <v>0</v>
      </c>
    </row>
    <row r="369" spans="1:16" ht="12" thickBot="1" x14ac:dyDescent="0.25">
      <c r="A369" s="18">
        <f>IF(P369=0,0,IF(COUNTBLANK(P369)=1,0,COUNTA($P$10:P369)))</f>
        <v>0</v>
      </c>
      <c r="B369" s="5">
        <f>IF($C$4="Neattiecināmās izmaksas",IF('Lokālā tāme Nr.2'!$Q370="Neattiecināmās",'Lokālā tāme Nr.2'!$B370,0))</f>
        <v>0</v>
      </c>
      <c r="C369" s="5">
        <f>IF($C$4="Neattiecināmās izmaksas",IF('Lokālā tāme Nr.2'!$Q370="Neattiecināmās",'Lokālā tāme Nr.2'!$C370,0))</f>
        <v>0</v>
      </c>
      <c r="D369" s="5">
        <f>IF($C$4="Neattiecināmās izmaksas",IF('Lokālā tāme Nr.2'!$Q370="Neattiecināmās",'Lokālā tāme Nr.2'!$D370,0))</f>
        <v>0</v>
      </c>
      <c r="E369" s="17">
        <f>IF($C$4="Neattiecināmās izmaksas",IF('Lokālā tāme Nr.2'!$Q370="Neattiecināmās",'Lokālā tāme Nr.2'!$E370,0))</f>
        <v>0</v>
      </c>
      <c r="F369" s="42">
        <f>IF($C$4="Neattiecināmās izmaksas",IF('Lokālā tāme Nr.2'!$Q370="Neattiecināmās",'Lokālā tāme Nr.2'!$F370,0))</f>
        <v>0</v>
      </c>
      <c r="G369" s="38">
        <f>IF($C$4="Neattiecināmās izmaksas",IF('Lokālā tāme Nr.2'!$Q370="Neattiecināmās",'Lokālā tāme Nr.2'!$G370,0))</f>
        <v>0</v>
      </c>
      <c r="H369" s="38">
        <f>IF($C$4="Neattiecināmās izmaksas",IF('Lokālā tāme Nr.2'!$Q370="Neattiecināmās",'Lokālā tāme Nr.2'!$H370,0))</f>
        <v>0</v>
      </c>
      <c r="I369" s="38">
        <f>IF($C$4="Neattiecināmās izmaksas",IF('Lokālā tāme Nr.2'!$Q370="Neattiecināmās",'Lokālā tāme Nr.2'!$I370,0))</f>
        <v>0</v>
      </c>
      <c r="J369" s="38">
        <f>IF($C$4="Neattiecināmās izmaksas",IF('Lokālā tāme Nr.2'!$Q370="Neattiecināmās",'Lokālā tāme Nr.2'!$J370,0))</f>
        <v>0</v>
      </c>
      <c r="K369" s="43">
        <f>IF($C$4="Neattiecināmās izmaksas",IF('Lokālā tāme Nr.2'!$Q370="Neattiecināmās",'Lokālā tāme Nr.2'!$K370,0))</f>
        <v>0</v>
      </c>
      <c r="L369" s="27">
        <f>IF($C$4="Neattiecināmās izmaksas",IF('Lokālā tāme Nr.2'!$Q370="Neattiecināmās",'Lokālā tāme Nr.2'!$L370,0))</f>
        <v>0</v>
      </c>
      <c r="M369" s="5">
        <f>IF($C$4="Neattiecināmās izmaksas",IF('Lokālā tāme Nr.2'!$Q370="Neattiecināmās",'Lokālā tāme Nr.2'!$M370,0))</f>
        <v>0</v>
      </c>
      <c r="N369" s="5">
        <f>IF($C$4="Neattiecināmās izmaksas",IF('Lokālā tāme Nr.2'!$Q370="Neattiecināmās",'Lokālā tāme Nr.2'!$N370,0))</f>
        <v>0</v>
      </c>
      <c r="O369" s="5">
        <f>IF($C$4="Neattiecināmās izmaksas",IF('Lokālā tāme Nr.2'!$Q370="Neattiecināmās",'Lokālā tāme Nr.2'!$O370,0))</f>
        <v>0</v>
      </c>
      <c r="P369" s="17">
        <f>IF($C$4="Neattiecināmās izmaksas",IF('Lokālā tāme Nr.2'!$Q370="Neattiecināmās",'Lokālā tāme Nr.2'!$P370,0))</f>
        <v>0</v>
      </c>
    </row>
    <row r="370" spans="1:16" ht="12" thickBot="1" x14ac:dyDescent="0.25">
      <c r="A370" s="18">
        <f>IF(P370=0,0,IF(COUNTBLANK(P370)=1,0,COUNTA($P$10:P370)))</f>
        <v>0</v>
      </c>
      <c r="B370" s="5">
        <f>IF($C$4="Neattiecināmās izmaksas",IF('Lokālā tāme Nr.2'!$Q371="Neattiecināmās",'Lokālā tāme Nr.2'!$B371,0))</f>
        <v>0</v>
      </c>
      <c r="C370" s="5">
        <f>IF($C$4="Neattiecināmās izmaksas",IF('Lokālā tāme Nr.2'!$Q371="Neattiecināmās",'Lokālā tāme Nr.2'!$C371,0))</f>
        <v>0</v>
      </c>
      <c r="D370" s="5">
        <f>IF($C$4="Neattiecināmās izmaksas",IF('Lokālā tāme Nr.2'!$Q371="Neattiecināmās",'Lokālā tāme Nr.2'!$D371,0))</f>
        <v>0</v>
      </c>
      <c r="E370" s="17">
        <f>IF($C$4="Neattiecināmās izmaksas",IF('Lokālā tāme Nr.2'!$Q371="Neattiecināmās",'Lokālā tāme Nr.2'!$E371,0))</f>
        <v>0</v>
      </c>
      <c r="F370" s="42">
        <f>IF($C$4="Neattiecināmās izmaksas",IF('Lokālā tāme Nr.2'!$Q371="Neattiecināmās",'Lokālā tāme Nr.2'!$F371,0))</f>
        <v>0</v>
      </c>
      <c r="G370" s="38">
        <f>IF($C$4="Neattiecināmās izmaksas",IF('Lokālā tāme Nr.2'!$Q371="Neattiecināmās",'Lokālā tāme Nr.2'!$G371,0))</f>
        <v>0</v>
      </c>
      <c r="H370" s="38">
        <f>IF($C$4="Neattiecināmās izmaksas",IF('Lokālā tāme Nr.2'!$Q371="Neattiecināmās",'Lokālā tāme Nr.2'!$H371,0))</f>
        <v>0</v>
      </c>
      <c r="I370" s="38">
        <f>IF($C$4="Neattiecināmās izmaksas",IF('Lokālā tāme Nr.2'!$Q371="Neattiecināmās",'Lokālā tāme Nr.2'!$I371,0))</f>
        <v>0</v>
      </c>
      <c r="J370" s="38">
        <f>IF($C$4="Neattiecināmās izmaksas",IF('Lokālā tāme Nr.2'!$Q371="Neattiecināmās",'Lokālā tāme Nr.2'!$J371,0))</f>
        <v>0</v>
      </c>
      <c r="K370" s="43">
        <f>IF($C$4="Neattiecināmās izmaksas",IF('Lokālā tāme Nr.2'!$Q371="Neattiecināmās",'Lokālā tāme Nr.2'!$K371,0))</f>
        <v>0</v>
      </c>
      <c r="L370" s="27">
        <f>IF($C$4="Neattiecināmās izmaksas",IF('Lokālā tāme Nr.2'!$Q371="Neattiecināmās",'Lokālā tāme Nr.2'!$L371,0))</f>
        <v>0</v>
      </c>
      <c r="M370" s="5">
        <f>IF($C$4="Neattiecināmās izmaksas",IF('Lokālā tāme Nr.2'!$Q371="Neattiecināmās",'Lokālā tāme Nr.2'!$M371,0))</f>
        <v>0</v>
      </c>
      <c r="N370" s="5">
        <f>IF($C$4="Neattiecināmās izmaksas",IF('Lokālā tāme Nr.2'!$Q371="Neattiecināmās",'Lokālā tāme Nr.2'!$N371,0))</f>
        <v>0</v>
      </c>
      <c r="O370" s="5">
        <f>IF($C$4="Neattiecināmās izmaksas",IF('Lokālā tāme Nr.2'!$Q371="Neattiecināmās",'Lokālā tāme Nr.2'!$O371,0))</f>
        <v>0</v>
      </c>
      <c r="P370" s="17">
        <f>IF($C$4="Neattiecināmās izmaksas",IF('Lokālā tāme Nr.2'!$Q371="Neattiecināmās",'Lokālā tāme Nr.2'!$P371,0))</f>
        <v>0</v>
      </c>
    </row>
    <row r="371" spans="1:16" ht="12" thickBot="1" x14ac:dyDescent="0.25">
      <c r="A371" s="18">
        <f>IF(P371=0,0,IF(COUNTBLANK(P371)=1,0,COUNTA($P$10:P371)))</f>
        <v>0</v>
      </c>
      <c r="B371" s="5">
        <f>IF($C$4="Neattiecināmās izmaksas",IF('Lokālā tāme Nr.2'!$Q372="Neattiecināmās",'Lokālā tāme Nr.2'!$B372,0))</f>
        <v>0</v>
      </c>
      <c r="C371" s="5">
        <f>IF($C$4="Neattiecināmās izmaksas",IF('Lokālā tāme Nr.2'!$Q372="Neattiecināmās",'Lokālā tāme Nr.2'!$C372,0))</f>
        <v>0</v>
      </c>
      <c r="D371" s="5">
        <f>IF($C$4="Neattiecināmās izmaksas",IF('Lokālā tāme Nr.2'!$Q372="Neattiecināmās",'Lokālā tāme Nr.2'!$D372,0))</f>
        <v>0</v>
      </c>
      <c r="E371" s="17">
        <f>IF($C$4="Neattiecināmās izmaksas",IF('Lokālā tāme Nr.2'!$Q372="Neattiecināmās",'Lokālā tāme Nr.2'!$E372,0))</f>
        <v>0</v>
      </c>
      <c r="F371" s="42">
        <f>IF($C$4="Neattiecināmās izmaksas",IF('Lokālā tāme Nr.2'!$Q372="Neattiecināmās",'Lokālā tāme Nr.2'!$F372,0))</f>
        <v>0</v>
      </c>
      <c r="G371" s="38">
        <f>IF($C$4="Neattiecināmās izmaksas",IF('Lokālā tāme Nr.2'!$Q372="Neattiecināmās",'Lokālā tāme Nr.2'!$G372,0))</f>
        <v>0</v>
      </c>
      <c r="H371" s="38">
        <f>IF($C$4="Neattiecināmās izmaksas",IF('Lokālā tāme Nr.2'!$Q372="Neattiecināmās",'Lokālā tāme Nr.2'!$H372,0))</f>
        <v>0</v>
      </c>
      <c r="I371" s="38">
        <f>IF($C$4="Neattiecināmās izmaksas",IF('Lokālā tāme Nr.2'!$Q372="Neattiecināmās",'Lokālā tāme Nr.2'!$I372,0))</f>
        <v>0</v>
      </c>
      <c r="J371" s="38">
        <f>IF($C$4="Neattiecināmās izmaksas",IF('Lokālā tāme Nr.2'!$Q372="Neattiecināmās",'Lokālā tāme Nr.2'!$J372,0))</f>
        <v>0</v>
      </c>
      <c r="K371" s="43">
        <f>IF($C$4="Neattiecināmās izmaksas",IF('Lokālā tāme Nr.2'!$Q372="Neattiecināmās",'Lokālā tāme Nr.2'!$K372,0))</f>
        <v>0</v>
      </c>
      <c r="L371" s="27">
        <f>IF($C$4="Neattiecināmās izmaksas",IF('Lokālā tāme Nr.2'!$Q372="Neattiecināmās",'Lokālā tāme Nr.2'!$L372,0))</f>
        <v>0</v>
      </c>
      <c r="M371" s="5">
        <f>IF($C$4="Neattiecināmās izmaksas",IF('Lokālā tāme Nr.2'!$Q372="Neattiecināmās",'Lokālā tāme Nr.2'!$M372,0))</f>
        <v>0</v>
      </c>
      <c r="N371" s="5">
        <f>IF($C$4="Neattiecināmās izmaksas",IF('Lokālā tāme Nr.2'!$Q372="Neattiecināmās",'Lokālā tāme Nr.2'!$N372,0))</f>
        <v>0</v>
      </c>
      <c r="O371" s="5">
        <f>IF($C$4="Neattiecināmās izmaksas",IF('Lokālā tāme Nr.2'!$Q372="Neattiecināmās",'Lokālā tāme Nr.2'!$O372,0))</f>
        <v>0</v>
      </c>
      <c r="P371" s="17">
        <f>IF($C$4="Neattiecināmās izmaksas",IF('Lokālā tāme Nr.2'!$Q372="Neattiecināmās",'Lokālā tāme Nr.2'!$P372,0))</f>
        <v>0</v>
      </c>
    </row>
    <row r="372" spans="1:16" ht="12" thickBot="1" x14ac:dyDescent="0.25">
      <c r="A372" s="18">
        <f>IF(P372=0,0,IF(COUNTBLANK(P372)=1,0,COUNTA($P$10:P372)))</f>
        <v>0</v>
      </c>
      <c r="B372" s="5">
        <f>IF($C$4="Neattiecināmās izmaksas",IF('Lokālā tāme Nr.2'!$Q373="Neattiecināmās",'Lokālā tāme Nr.2'!$B373,0))</f>
        <v>0</v>
      </c>
      <c r="C372" s="5">
        <f>IF($C$4="Neattiecināmās izmaksas",IF('Lokālā tāme Nr.2'!$Q373="Neattiecināmās",'Lokālā tāme Nr.2'!$C373,0))</f>
        <v>0</v>
      </c>
      <c r="D372" s="5">
        <f>IF($C$4="Neattiecināmās izmaksas",IF('Lokālā tāme Nr.2'!$Q373="Neattiecināmās",'Lokālā tāme Nr.2'!$D373,0))</f>
        <v>0</v>
      </c>
      <c r="E372" s="17">
        <f>IF($C$4="Neattiecināmās izmaksas",IF('Lokālā tāme Nr.2'!$Q373="Neattiecināmās",'Lokālā tāme Nr.2'!$E373,0))</f>
        <v>0</v>
      </c>
      <c r="F372" s="42">
        <f>IF($C$4="Neattiecināmās izmaksas",IF('Lokālā tāme Nr.2'!$Q373="Neattiecināmās",'Lokālā tāme Nr.2'!$F373,0))</f>
        <v>0</v>
      </c>
      <c r="G372" s="38">
        <f>IF($C$4="Neattiecināmās izmaksas",IF('Lokālā tāme Nr.2'!$Q373="Neattiecināmās",'Lokālā tāme Nr.2'!$G373,0))</f>
        <v>0</v>
      </c>
      <c r="H372" s="38">
        <f>IF($C$4="Neattiecināmās izmaksas",IF('Lokālā tāme Nr.2'!$Q373="Neattiecināmās",'Lokālā tāme Nr.2'!$H373,0))</f>
        <v>0</v>
      </c>
      <c r="I372" s="38">
        <f>IF($C$4="Neattiecināmās izmaksas",IF('Lokālā tāme Nr.2'!$Q373="Neattiecināmās",'Lokālā tāme Nr.2'!$I373,0))</f>
        <v>0</v>
      </c>
      <c r="J372" s="38">
        <f>IF($C$4="Neattiecināmās izmaksas",IF('Lokālā tāme Nr.2'!$Q373="Neattiecināmās",'Lokālā tāme Nr.2'!$J373,0))</f>
        <v>0</v>
      </c>
      <c r="K372" s="43">
        <f>IF($C$4="Neattiecināmās izmaksas",IF('Lokālā tāme Nr.2'!$Q373="Neattiecināmās",'Lokālā tāme Nr.2'!$K373,0))</f>
        <v>0</v>
      </c>
      <c r="L372" s="27">
        <f>IF($C$4="Neattiecināmās izmaksas",IF('Lokālā tāme Nr.2'!$Q373="Neattiecināmās",'Lokālā tāme Nr.2'!$L373,0))</f>
        <v>0</v>
      </c>
      <c r="M372" s="5">
        <f>IF($C$4="Neattiecināmās izmaksas",IF('Lokālā tāme Nr.2'!$Q373="Neattiecināmās",'Lokālā tāme Nr.2'!$M373,0))</f>
        <v>0</v>
      </c>
      <c r="N372" s="5">
        <f>IF($C$4="Neattiecināmās izmaksas",IF('Lokālā tāme Nr.2'!$Q373="Neattiecināmās",'Lokālā tāme Nr.2'!$N373,0))</f>
        <v>0</v>
      </c>
      <c r="O372" s="5">
        <f>IF($C$4="Neattiecināmās izmaksas",IF('Lokālā tāme Nr.2'!$Q373="Neattiecināmās",'Lokālā tāme Nr.2'!$O373,0))</f>
        <v>0</v>
      </c>
      <c r="P372" s="17">
        <f>IF($C$4="Neattiecināmās izmaksas",IF('Lokālā tāme Nr.2'!$Q373="Neattiecināmās",'Lokālā tāme Nr.2'!$P373,0))</f>
        <v>0</v>
      </c>
    </row>
    <row r="373" spans="1:16" ht="12" thickBot="1" x14ac:dyDescent="0.25">
      <c r="A373" s="18">
        <f>IF(P373=0,0,IF(COUNTBLANK(P373)=1,0,COUNTA($P$10:P373)))</f>
        <v>0</v>
      </c>
      <c r="B373" s="5">
        <f>IF($C$4="Neattiecināmās izmaksas",IF('Lokālā tāme Nr.2'!$Q374="Neattiecināmās",'Lokālā tāme Nr.2'!$B374,0))</f>
        <v>0</v>
      </c>
      <c r="C373" s="5">
        <f>IF($C$4="Neattiecināmās izmaksas",IF('Lokālā tāme Nr.2'!$Q374="Neattiecināmās",'Lokālā tāme Nr.2'!$C374,0))</f>
        <v>0</v>
      </c>
      <c r="D373" s="5">
        <f>IF($C$4="Neattiecināmās izmaksas",IF('Lokālā tāme Nr.2'!$Q374="Neattiecināmās",'Lokālā tāme Nr.2'!$D374,0))</f>
        <v>0</v>
      </c>
      <c r="E373" s="17">
        <f>IF($C$4="Neattiecināmās izmaksas",IF('Lokālā tāme Nr.2'!$Q374="Neattiecināmās",'Lokālā tāme Nr.2'!$E374,0))</f>
        <v>0</v>
      </c>
      <c r="F373" s="42">
        <f>IF($C$4="Neattiecināmās izmaksas",IF('Lokālā tāme Nr.2'!$Q374="Neattiecināmās",'Lokālā tāme Nr.2'!$F374,0))</f>
        <v>0</v>
      </c>
      <c r="G373" s="38">
        <f>IF($C$4="Neattiecināmās izmaksas",IF('Lokālā tāme Nr.2'!$Q374="Neattiecināmās",'Lokālā tāme Nr.2'!$G374,0))</f>
        <v>0</v>
      </c>
      <c r="H373" s="38">
        <f>IF($C$4="Neattiecināmās izmaksas",IF('Lokālā tāme Nr.2'!$Q374="Neattiecināmās",'Lokālā tāme Nr.2'!$H374,0))</f>
        <v>0</v>
      </c>
      <c r="I373" s="38">
        <f>IF($C$4="Neattiecināmās izmaksas",IF('Lokālā tāme Nr.2'!$Q374="Neattiecināmās",'Lokālā tāme Nr.2'!$I374,0))</f>
        <v>0</v>
      </c>
      <c r="J373" s="38">
        <f>IF($C$4="Neattiecināmās izmaksas",IF('Lokālā tāme Nr.2'!$Q374="Neattiecināmās",'Lokālā tāme Nr.2'!$J374,0))</f>
        <v>0</v>
      </c>
      <c r="K373" s="43">
        <f>IF($C$4="Neattiecināmās izmaksas",IF('Lokālā tāme Nr.2'!$Q374="Neattiecināmās",'Lokālā tāme Nr.2'!$K374,0))</f>
        <v>0</v>
      </c>
      <c r="L373" s="27">
        <f>IF($C$4="Neattiecināmās izmaksas",IF('Lokālā tāme Nr.2'!$Q374="Neattiecināmās",'Lokālā tāme Nr.2'!$L374,0))</f>
        <v>0</v>
      </c>
      <c r="M373" s="5">
        <f>IF($C$4="Neattiecināmās izmaksas",IF('Lokālā tāme Nr.2'!$Q374="Neattiecināmās",'Lokālā tāme Nr.2'!$M374,0))</f>
        <v>0</v>
      </c>
      <c r="N373" s="5">
        <f>IF($C$4="Neattiecināmās izmaksas",IF('Lokālā tāme Nr.2'!$Q374="Neattiecināmās",'Lokālā tāme Nr.2'!$N374,0))</f>
        <v>0</v>
      </c>
      <c r="O373" s="5">
        <f>IF($C$4="Neattiecināmās izmaksas",IF('Lokālā tāme Nr.2'!$Q374="Neattiecināmās",'Lokālā tāme Nr.2'!$O374,0))</f>
        <v>0</v>
      </c>
      <c r="P373" s="17">
        <f>IF($C$4="Neattiecināmās izmaksas",IF('Lokālā tāme Nr.2'!$Q374="Neattiecināmās",'Lokālā tāme Nr.2'!$P374,0))</f>
        <v>0</v>
      </c>
    </row>
    <row r="374" spans="1:16" ht="12" thickBot="1" x14ac:dyDescent="0.25">
      <c r="A374" s="18">
        <f>IF(P374=0,0,IF(COUNTBLANK(P374)=1,0,COUNTA($P$10:P374)))</f>
        <v>0</v>
      </c>
      <c r="B374" s="5">
        <f>IF($C$4="Neattiecināmās izmaksas",IF('Lokālā tāme Nr.2'!$Q375="Neattiecināmās",'Lokālā tāme Nr.2'!$B375,0))</f>
        <v>0</v>
      </c>
      <c r="C374" s="5">
        <f>IF($C$4="Neattiecināmās izmaksas",IF('Lokālā tāme Nr.2'!$Q375="Neattiecināmās",'Lokālā tāme Nr.2'!$C375,0))</f>
        <v>0</v>
      </c>
      <c r="D374" s="5">
        <f>IF($C$4="Neattiecināmās izmaksas",IF('Lokālā tāme Nr.2'!$Q375="Neattiecināmās",'Lokālā tāme Nr.2'!$D375,0))</f>
        <v>0</v>
      </c>
      <c r="E374" s="17">
        <f>IF($C$4="Neattiecināmās izmaksas",IF('Lokālā tāme Nr.2'!$Q375="Neattiecināmās",'Lokālā tāme Nr.2'!$E375,0))</f>
        <v>0</v>
      </c>
      <c r="F374" s="42">
        <f>IF($C$4="Neattiecināmās izmaksas",IF('Lokālā tāme Nr.2'!$Q375="Neattiecināmās",'Lokālā tāme Nr.2'!$F375,0))</f>
        <v>0</v>
      </c>
      <c r="G374" s="38">
        <f>IF($C$4="Neattiecināmās izmaksas",IF('Lokālā tāme Nr.2'!$Q375="Neattiecināmās",'Lokālā tāme Nr.2'!$G375,0))</f>
        <v>0</v>
      </c>
      <c r="H374" s="38">
        <f>IF($C$4="Neattiecināmās izmaksas",IF('Lokālā tāme Nr.2'!$Q375="Neattiecināmās",'Lokālā tāme Nr.2'!$H375,0))</f>
        <v>0</v>
      </c>
      <c r="I374" s="38">
        <f>IF($C$4="Neattiecināmās izmaksas",IF('Lokālā tāme Nr.2'!$Q375="Neattiecināmās",'Lokālā tāme Nr.2'!$I375,0))</f>
        <v>0</v>
      </c>
      <c r="J374" s="38">
        <f>IF($C$4="Neattiecināmās izmaksas",IF('Lokālā tāme Nr.2'!$Q375="Neattiecināmās",'Lokālā tāme Nr.2'!$J375,0))</f>
        <v>0</v>
      </c>
      <c r="K374" s="43">
        <f>IF($C$4="Neattiecināmās izmaksas",IF('Lokālā tāme Nr.2'!$Q375="Neattiecināmās",'Lokālā tāme Nr.2'!$K375,0))</f>
        <v>0</v>
      </c>
      <c r="L374" s="27">
        <f>IF($C$4="Neattiecināmās izmaksas",IF('Lokālā tāme Nr.2'!$Q375="Neattiecināmās",'Lokālā tāme Nr.2'!$L375,0))</f>
        <v>0</v>
      </c>
      <c r="M374" s="5">
        <f>IF($C$4="Neattiecināmās izmaksas",IF('Lokālā tāme Nr.2'!$Q375="Neattiecināmās",'Lokālā tāme Nr.2'!$M375,0))</f>
        <v>0</v>
      </c>
      <c r="N374" s="5">
        <f>IF($C$4="Neattiecināmās izmaksas",IF('Lokālā tāme Nr.2'!$Q375="Neattiecināmās",'Lokālā tāme Nr.2'!$N375,0))</f>
        <v>0</v>
      </c>
      <c r="O374" s="5">
        <f>IF($C$4="Neattiecināmās izmaksas",IF('Lokālā tāme Nr.2'!$Q375="Neattiecināmās",'Lokālā tāme Nr.2'!$O375,0))</f>
        <v>0</v>
      </c>
      <c r="P374" s="17">
        <f>IF($C$4="Neattiecināmās izmaksas",IF('Lokālā tāme Nr.2'!$Q375="Neattiecināmās",'Lokālā tāme Nr.2'!$P375,0))</f>
        <v>0</v>
      </c>
    </row>
    <row r="375" spans="1:16" ht="12" thickBot="1" x14ac:dyDescent="0.25">
      <c r="A375" s="18">
        <f>IF(P375=0,0,IF(COUNTBLANK(P375)=1,0,COUNTA($P$10:P375)))</f>
        <v>0</v>
      </c>
      <c r="B375" s="5">
        <f>IF($C$4="Neattiecināmās izmaksas",IF('Lokālā tāme Nr.2'!$Q376="Neattiecināmās",'Lokālā tāme Nr.2'!$B376,0))</f>
        <v>0</v>
      </c>
      <c r="C375" s="5">
        <f>IF($C$4="Neattiecināmās izmaksas",IF('Lokālā tāme Nr.2'!$Q376="Neattiecināmās",'Lokālā tāme Nr.2'!$C376,0))</f>
        <v>0</v>
      </c>
      <c r="D375" s="5">
        <f>IF($C$4="Neattiecināmās izmaksas",IF('Lokālā tāme Nr.2'!$Q376="Neattiecināmās",'Lokālā tāme Nr.2'!$D376,0))</f>
        <v>0</v>
      </c>
      <c r="E375" s="17">
        <f>IF($C$4="Neattiecināmās izmaksas",IF('Lokālā tāme Nr.2'!$Q376="Neattiecināmās",'Lokālā tāme Nr.2'!$E376,0))</f>
        <v>0</v>
      </c>
      <c r="F375" s="42">
        <f>IF($C$4="Neattiecināmās izmaksas",IF('Lokālā tāme Nr.2'!$Q376="Neattiecināmās",'Lokālā tāme Nr.2'!$F376,0))</f>
        <v>0</v>
      </c>
      <c r="G375" s="38">
        <f>IF($C$4="Neattiecināmās izmaksas",IF('Lokālā tāme Nr.2'!$Q376="Neattiecināmās",'Lokālā tāme Nr.2'!$G376,0))</f>
        <v>0</v>
      </c>
      <c r="H375" s="38">
        <f>IF($C$4="Neattiecināmās izmaksas",IF('Lokālā tāme Nr.2'!$Q376="Neattiecināmās",'Lokālā tāme Nr.2'!$H376,0))</f>
        <v>0</v>
      </c>
      <c r="I375" s="38">
        <f>IF($C$4="Neattiecināmās izmaksas",IF('Lokālā tāme Nr.2'!$Q376="Neattiecināmās",'Lokālā tāme Nr.2'!$I376,0))</f>
        <v>0</v>
      </c>
      <c r="J375" s="38">
        <f>IF($C$4="Neattiecināmās izmaksas",IF('Lokālā tāme Nr.2'!$Q376="Neattiecināmās",'Lokālā tāme Nr.2'!$J376,0))</f>
        <v>0</v>
      </c>
      <c r="K375" s="43">
        <f>IF($C$4="Neattiecināmās izmaksas",IF('Lokālā tāme Nr.2'!$Q376="Neattiecināmās",'Lokālā tāme Nr.2'!$K376,0))</f>
        <v>0</v>
      </c>
      <c r="L375" s="27">
        <f>IF($C$4="Neattiecināmās izmaksas",IF('Lokālā tāme Nr.2'!$Q376="Neattiecināmās",'Lokālā tāme Nr.2'!$L376,0))</f>
        <v>0</v>
      </c>
      <c r="M375" s="5">
        <f>IF($C$4="Neattiecināmās izmaksas",IF('Lokālā tāme Nr.2'!$Q376="Neattiecināmās",'Lokālā tāme Nr.2'!$M376,0))</f>
        <v>0</v>
      </c>
      <c r="N375" s="5">
        <f>IF($C$4="Neattiecināmās izmaksas",IF('Lokālā tāme Nr.2'!$Q376="Neattiecināmās",'Lokālā tāme Nr.2'!$N376,0))</f>
        <v>0</v>
      </c>
      <c r="O375" s="5">
        <f>IF($C$4="Neattiecināmās izmaksas",IF('Lokālā tāme Nr.2'!$Q376="Neattiecināmās",'Lokālā tāme Nr.2'!$O376,0))</f>
        <v>0</v>
      </c>
      <c r="P375" s="17">
        <f>IF($C$4="Neattiecināmās izmaksas",IF('Lokālā tāme Nr.2'!$Q376="Neattiecināmās",'Lokālā tāme Nr.2'!$P376,0))</f>
        <v>0</v>
      </c>
    </row>
    <row r="376" spans="1:16" ht="12" thickBot="1" x14ac:dyDescent="0.25">
      <c r="A376" s="18">
        <f>IF(P376=0,0,IF(COUNTBLANK(P376)=1,0,COUNTA($P$10:P376)))</f>
        <v>0</v>
      </c>
      <c r="B376" s="5">
        <f>IF($C$4="Neattiecināmās izmaksas",IF('Lokālā tāme Nr.2'!$Q377="Neattiecināmās",'Lokālā tāme Nr.2'!$B377,0))</f>
        <v>0</v>
      </c>
      <c r="C376" s="5">
        <f>IF($C$4="Neattiecināmās izmaksas",IF('Lokālā tāme Nr.2'!$Q377="Neattiecināmās",'Lokālā tāme Nr.2'!$C377,0))</f>
        <v>0</v>
      </c>
      <c r="D376" s="5">
        <f>IF($C$4="Neattiecināmās izmaksas",IF('Lokālā tāme Nr.2'!$Q377="Neattiecināmās",'Lokālā tāme Nr.2'!$D377,0))</f>
        <v>0</v>
      </c>
      <c r="E376" s="17">
        <f>IF($C$4="Neattiecināmās izmaksas",IF('Lokālā tāme Nr.2'!$Q377="Neattiecināmās",'Lokālā tāme Nr.2'!$E377,0))</f>
        <v>0</v>
      </c>
      <c r="F376" s="42">
        <f>IF($C$4="Neattiecināmās izmaksas",IF('Lokālā tāme Nr.2'!$Q377="Neattiecināmās",'Lokālā tāme Nr.2'!$F377,0))</f>
        <v>0</v>
      </c>
      <c r="G376" s="38">
        <f>IF($C$4="Neattiecināmās izmaksas",IF('Lokālā tāme Nr.2'!$Q377="Neattiecināmās",'Lokālā tāme Nr.2'!$G377,0))</f>
        <v>0</v>
      </c>
      <c r="H376" s="38">
        <f>IF($C$4="Neattiecināmās izmaksas",IF('Lokālā tāme Nr.2'!$Q377="Neattiecināmās",'Lokālā tāme Nr.2'!$H377,0))</f>
        <v>0</v>
      </c>
      <c r="I376" s="38">
        <f>IF($C$4="Neattiecināmās izmaksas",IF('Lokālā tāme Nr.2'!$Q377="Neattiecināmās",'Lokālā tāme Nr.2'!$I377,0))</f>
        <v>0</v>
      </c>
      <c r="J376" s="38">
        <f>IF($C$4="Neattiecināmās izmaksas",IF('Lokālā tāme Nr.2'!$Q377="Neattiecināmās",'Lokālā tāme Nr.2'!$J377,0))</f>
        <v>0</v>
      </c>
      <c r="K376" s="43">
        <f>IF($C$4="Neattiecināmās izmaksas",IF('Lokālā tāme Nr.2'!$Q377="Neattiecināmās",'Lokālā tāme Nr.2'!$K377,0))</f>
        <v>0</v>
      </c>
      <c r="L376" s="27">
        <f>IF($C$4="Neattiecināmās izmaksas",IF('Lokālā tāme Nr.2'!$Q377="Neattiecināmās",'Lokālā tāme Nr.2'!$L377,0))</f>
        <v>0</v>
      </c>
      <c r="M376" s="5">
        <f>IF($C$4="Neattiecināmās izmaksas",IF('Lokālā tāme Nr.2'!$Q377="Neattiecināmās",'Lokālā tāme Nr.2'!$M377,0))</f>
        <v>0</v>
      </c>
      <c r="N376" s="5">
        <f>IF($C$4="Neattiecināmās izmaksas",IF('Lokālā tāme Nr.2'!$Q377="Neattiecināmās",'Lokālā tāme Nr.2'!$N377,0))</f>
        <v>0</v>
      </c>
      <c r="O376" s="5">
        <f>IF($C$4="Neattiecināmās izmaksas",IF('Lokālā tāme Nr.2'!$Q377="Neattiecināmās",'Lokālā tāme Nr.2'!$O377,0))</f>
        <v>0</v>
      </c>
      <c r="P376" s="17">
        <f>IF($C$4="Neattiecināmās izmaksas",IF('Lokālā tāme Nr.2'!$Q377="Neattiecināmās",'Lokālā tāme Nr.2'!$P377,0))</f>
        <v>0</v>
      </c>
    </row>
    <row r="377" spans="1:16" ht="12" thickBot="1" x14ac:dyDescent="0.25">
      <c r="A377" s="18">
        <f>IF(P377=0,0,IF(COUNTBLANK(P377)=1,0,COUNTA($P$10:P377)))</f>
        <v>0</v>
      </c>
      <c r="B377" s="5">
        <f>IF($C$4="Neattiecināmās izmaksas",IF('Lokālā tāme Nr.2'!$Q378="Neattiecināmās",'Lokālā tāme Nr.2'!$B378,0))</f>
        <v>0</v>
      </c>
      <c r="C377" s="5">
        <f>IF($C$4="Neattiecināmās izmaksas",IF('Lokālā tāme Nr.2'!$Q378="Neattiecināmās",'Lokālā tāme Nr.2'!$C378,0))</f>
        <v>0</v>
      </c>
      <c r="D377" s="5">
        <f>IF($C$4="Neattiecināmās izmaksas",IF('Lokālā tāme Nr.2'!$Q378="Neattiecināmās",'Lokālā tāme Nr.2'!$D378,0))</f>
        <v>0</v>
      </c>
      <c r="E377" s="17">
        <f>IF($C$4="Neattiecināmās izmaksas",IF('Lokālā tāme Nr.2'!$Q378="Neattiecināmās",'Lokālā tāme Nr.2'!$E378,0))</f>
        <v>0</v>
      </c>
      <c r="F377" s="42">
        <f>IF($C$4="Neattiecināmās izmaksas",IF('Lokālā tāme Nr.2'!$Q378="Neattiecināmās",'Lokālā tāme Nr.2'!$F378,0))</f>
        <v>0</v>
      </c>
      <c r="G377" s="38">
        <f>IF($C$4="Neattiecināmās izmaksas",IF('Lokālā tāme Nr.2'!$Q378="Neattiecināmās",'Lokālā tāme Nr.2'!$G378,0))</f>
        <v>0</v>
      </c>
      <c r="H377" s="38">
        <f>IF($C$4="Neattiecināmās izmaksas",IF('Lokālā tāme Nr.2'!$Q378="Neattiecināmās",'Lokālā tāme Nr.2'!$H378,0))</f>
        <v>0</v>
      </c>
      <c r="I377" s="38">
        <f>IF($C$4="Neattiecināmās izmaksas",IF('Lokālā tāme Nr.2'!$Q378="Neattiecināmās",'Lokālā tāme Nr.2'!$I378,0))</f>
        <v>0</v>
      </c>
      <c r="J377" s="38">
        <f>IF($C$4="Neattiecināmās izmaksas",IF('Lokālā tāme Nr.2'!$Q378="Neattiecināmās",'Lokālā tāme Nr.2'!$J378,0))</f>
        <v>0</v>
      </c>
      <c r="K377" s="43">
        <f>IF($C$4="Neattiecināmās izmaksas",IF('Lokālā tāme Nr.2'!$Q378="Neattiecināmās",'Lokālā tāme Nr.2'!$K378,0))</f>
        <v>0</v>
      </c>
      <c r="L377" s="27">
        <f>IF($C$4="Neattiecināmās izmaksas",IF('Lokālā tāme Nr.2'!$Q378="Neattiecināmās",'Lokālā tāme Nr.2'!$L378,0))</f>
        <v>0</v>
      </c>
      <c r="M377" s="5">
        <f>IF($C$4="Neattiecināmās izmaksas",IF('Lokālā tāme Nr.2'!$Q378="Neattiecināmās",'Lokālā tāme Nr.2'!$M378,0))</f>
        <v>0</v>
      </c>
      <c r="N377" s="5">
        <f>IF($C$4="Neattiecināmās izmaksas",IF('Lokālā tāme Nr.2'!$Q378="Neattiecināmās",'Lokālā tāme Nr.2'!$N378,0))</f>
        <v>0</v>
      </c>
      <c r="O377" s="5">
        <f>IF($C$4="Neattiecināmās izmaksas",IF('Lokālā tāme Nr.2'!$Q378="Neattiecināmās",'Lokālā tāme Nr.2'!$O378,0))</f>
        <v>0</v>
      </c>
      <c r="P377" s="17">
        <f>IF($C$4="Neattiecināmās izmaksas",IF('Lokālā tāme Nr.2'!$Q378="Neattiecināmās",'Lokālā tāme Nr.2'!$P378,0))</f>
        <v>0</v>
      </c>
    </row>
    <row r="378" spans="1:16" ht="12" thickBot="1" x14ac:dyDescent="0.25">
      <c r="A378" s="18">
        <f>IF(P378=0,0,IF(COUNTBLANK(P378)=1,0,COUNTA($P$10:P378)))</f>
        <v>0</v>
      </c>
      <c r="B378" s="5">
        <f>IF($C$4="Neattiecināmās izmaksas",IF('Lokālā tāme Nr.2'!$Q379="Neattiecināmās",'Lokālā tāme Nr.2'!$B379,0))</f>
        <v>0</v>
      </c>
      <c r="C378" s="5">
        <f>IF($C$4="Neattiecināmās izmaksas",IF('Lokālā tāme Nr.2'!$Q379="Neattiecināmās",'Lokālā tāme Nr.2'!$C379,0))</f>
        <v>0</v>
      </c>
      <c r="D378" s="5">
        <f>IF($C$4="Neattiecināmās izmaksas",IF('Lokālā tāme Nr.2'!$Q379="Neattiecināmās",'Lokālā tāme Nr.2'!$D379,0))</f>
        <v>0</v>
      </c>
      <c r="E378" s="17">
        <f>IF($C$4="Neattiecināmās izmaksas",IF('Lokālā tāme Nr.2'!$Q379="Neattiecināmās",'Lokālā tāme Nr.2'!$E379,0))</f>
        <v>0</v>
      </c>
      <c r="F378" s="42">
        <f>IF($C$4="Neattiecināmās izmaksas",IF('Lokālā tāme Nr.2'!$Q379="Neattiecināmās",'Lokālā tāme Nr.2'!$F379,0))</f>
        <v>0</v>
      </c>
      <c r="G378" s="38">
        <f>IF($C$4="Neattiecināmās izmaksas",IF('Lokālā tāme Nr.2'!$Q379="Neattiecināmās",'Lokālā tāme Nr.2'!$G379,0))</f>
        <v>0</v>
      </c>
      <c r="H378" s="38">
        <f>IF($C$4="Neattiecināmās izmaksas",IF('Lokālā tāme Nr.2'!$Q379="Neattiecināmās",'Lokālā tāme Nr.2'!$H379,0))</f>
        <v>0</v>
      </c>
      <c r="I378" s="38">
        <f>IF($C$4="Neattiecināmās izmaksas",IF('Lokālā tāme Nr.2'!$Q379="Neattiecināmās",'Lokālā tāme Nr.2'!$I379,0))</f>
        <v>0</v>
      </c>
      <c r="J378" s="38">
        <f>IF($C$4="Neattiecināmās izmaksas",IF('Lokālā tāme Nr.2'!$Q379="Neattiecināmās",'Lokālā tāme Nr.2'!$J379,0))</f>
        <v>0</v>
      </c>
      <c r="K378" s="43">
        <f>IF($C$4="Neattiecināmās izmaksas",IF('Lokālā tāme Nr.2'!$Q379="Neattiecināmās",'Lokālā tāme Nr.2'!$K379,0))</f>
        <v>0</v>
      </c>
      <c r="L378" s="27">
        <f>IF($C$4="Neattiecināmās izmaksas",IF('Lokālā tāme Nr.2'!$Q379="Neattiecināmās",'Lokālā tāme Nr.2'!$L379,0))</f>
        <v>0</v>
      </c>
      <c r="M378" s="5">
        <f>IF($C$4="Neattiecināmās izmaksas",IF('Lokālā tāme Nr.2'!$Q379="Neattiecināmās",'Lokālā tāme Nr.2'!$M379,0))</f>
        <v>0</v>
      </c>
      <c r="N378" s="5">
        <f>IF($C$4="Neattiecināmās izmaksas",IF('Lokālā tāme Nr.2'!$Q379="Neattiecināmās",'Lokālā tāme Nr.2'!$N379,0))</f>
        <v>0</v>
      </c>
      <c r="O378" s="5">
        <f>IF($C$4="Neattiecināmās izmaksas",IF('Lokālā tāme Nr.2'!$Q379="Neattiecināmās",'Lokālā tāme Nr.2'!$O379,0))</f>
        <v>0</v>
      </c>
      <c r="P378" s="17">
        <f>IF($C$4="Neattiecināmās izmaksas",IF('Lokālā tāme Nr.2'!$Q379="Neattiecināmās",'Lokālā tāme Nr.2'!$P379,0))</f>
        <v>0</v>
      </c>
    </row>
    <row r="379" spans="1:16" ht="12" thickBot="1" x14ac:dyDescent="0.25">
      <c r="A379" s="18">
        <f>IF(P379=0,0,IF(COUNTBLANK(P379)=1,0,COUNTA($P$10:P379)))</f>
        <v>0</v>
      </c>
      <c r="B379" s="5">
        <f>IF($C$4="Neattiecināmās izmaksas",IF('Lokālā tāme Nr.2'!$Q380="Neattiecināmās",'Lokālā tāme Nr.2'!$B380,0))</f>
        <v>0</v>
      </c>
      <c r="C379" s="5">
        <f>IF($C$4="Neattiecināmās izmaksas",IF('Lokālā tāme Nr.2'!$Q380="Neattiecināmās",'Lokālā tāme Nr.2'!$C380,0))</f>
        <v>0</v>
      </c>
      <c r="D379" s="5">
        <f>IF($C$4="Neattiecināmās izmaksas",IF('Lokālā tāme Nr.2'!$Q380="Neattiecināmās",'Lokālā tāme Nr.2'!$D380,0))</f>
        <v>0</v>
      </c>
      <c r="E379" s="17">
        <f>IF($C$4="Neattiecināmās izmaksas",IF('Lokālā tāme Nr.2'!$Q380="Neattiecināmās",'Lokālā tāme Nr.2'!$E380,0))</f>
        <v>0</v>
      </c>
      <c r="F379" s="42">
        <f>IF($C$4="Neattiecināmās izmaksas",IF('Lokālā tāme Nr.2'!$Q380="Neattiecināmās",'Lokālā tāme Nr.2'!$F380,0))</f>
        <v>0</v>
      </c>
      <c r="G379" s="38">
        <f>IF($C$4="Neattiecināmās izmaksas",IF('Lokālā tāme Nr.2'!$Q380="Neattiecināmās",'Lokālā tāme Nr.2'!$G380,0))</f>
        <v>0</v>
      </c>
      <c r="H379" s="38">
        <f>IF($C$4="Neattiecināmās izmaksas",IF('Lokālā tāme Nr.2'!$Q380="Neattiecināmās",'Lokālā tāme Nr.2'!$H380,0))</f>
        <v>0</v>
      </c>
      <c r="I379" s="38">
        <f>IF($C$4="Neattiecināmās izmaksas",IF('Lokālā tāme Nr.2'!$Q380="Neattiecināmās",'Lokālā tāme Nr.2'!$I380,0))</f>
        <v>0</v>
      </c>
      <c r="J379" s="38">
        <f>IF($C$4="Neattiecināmās izmaksas",IF('Lokālā tāme Nr.2'!$Q380="Neattiecināmās",'Lokālā tāme Nr.2'!$J380,0))</f>
        <v>0</v>
      </c>
      <c r="K379" s="43">
        <f>IF($C$4="Neattiecināmās izmaksas",IF('Lokālā tāme Nr.2'!$Q380="Neattiecināmās",'Lokālā tāme Nr.2'!$K380,0))</f>
        <v>0</v>
      </c>
      <c r="L379" s="27">
        <f>IF($C$4="Neattiecināmās izmaksas",IF('Lokālā tāme Nr.2'!$Q380="Neattiecināmās",'Lokālā tāme Nr.2'!$L380,0))</f>
        <v>0</v>
      </c>
      <c r="M379" s="5">
        <f>IF($C$4="Neattiecināmās izmaksas",IF('Lokālā tāme Nr.2'!$Q380="Neattiecināmās",'Lokālā tāme Nr.2'!$M380,0))</f>
        <v>0</v>
      </c>
      <c r="N379" s="5">
        <f>IF($C$4="Neattiecināmās izmaksas",IF('Lokālā tāme Nr.2'!$Q380="Neattiecināmās",'Lokālā tāme Nr.2'!$N380,0))</f>
        <v>0</v>
      </c>
      <c r="O379" s="5">
        <f>IF($C$4="Neattiecināmās izmaksas",IF('Lokālā tāme Nr.2'!$Q380="Neattiecināmās",'Lokālā tāme Nr.2'!$O380,0))</f>
        <v>0</v>
      </c>
      <c r="P379" s="17">
        <f>IF($C$4="Neattiecināmās izmaksas",IF('Lokālā tāme Nr.2'!$Q380="Neattiecināmās",'Lokālā tāme Nr.2'!$P380,0))</f>
        <v>0</v>
      </c>
    </row>
    <row r="380" spans="1:16" ht="12" thickBot="1" x14ac:dyDescent="0.25">
      <c r="A380" s="18">
        <f>IF(P380=0,0,IF(COUNTBLANK(P380)=1,0,COUNTA($P$10:P380)))</f>
        <v>0</v>
      </c>
      <c r="B380" s="5">
        <f>IF($C$4="Neattiecināmās izmaksas",IF('Lokālā tāme Nr.2'!$Q381="Neattiecināmās",'Lokālā tāme Nr.2'!$B381,0))</f>
        <v>0</v>
      </c>
      <c r="C380" s="5">
        <f>IF($C$4="Neattiecināmās izmaksas",IF('Lokālā tāme Nr.2'!$Q381="Neattiecināmās",'Lokālā tāme Nr.2'!$C381,0))</f>
        <v>0</v>
      </c>
      <c r="D380" s="5">
        <f>IF($C$4="Neattiecināmās izmaksas",IF('Lokālā tāme Nr.2'!$Q381="Neattiecināmās",'Lokālā tāme Nr.2'!$D381,0))</f>
        <v>0</v>
      </c>
      <c r="E380" s="17">
        <f>IF($C$4="Neattiecināmās izmaksas",IF('Lokālā tāme Nr.2'!$Q381="Neattiecināmās",'Lokālā tāme Nr.2'!$E381,0))</f>
        <v>0</v>
      </c>
      <c r="F380" s="42">
        <f>IF($C$4="Neattiecināmās izmaksas",IF('Lokālā tāme Nr.2'!$Q381="Neattiecināmās",'Lokālā tāme Nr.2'!$F381,0))</f>
        <v>0</v>
      </c>
      <c r="G380" s="38">
        <f>IF($C$4="Neattiecināmās izmaksas",IF('Lokālā tāme Nr.2'!$Q381="Neattiecināmās",'Lokālā tāme Nr.2'!$G381,0))</f>
        <v>0</v>
      </c>
      <c r="H380" s="38">
        <f>IF($C$4="Neattiecināmās izmaksas",IF('Lokālā tāme Nr.2'!$Q381="Neattiecināmās",'Lokālā tāme Nr.2'!$H381,0))</f>
        <v>0</v>
      </c>
      <c r="I380" s="38">
        <f>IF($C$4="Neattiecināmās izmaksas",IF('Lokālā tāme Nr.2'!$Q381="Neattiecināmās",'Lokālā tāme Nr.2'!$I381,0))</f>
        <v>0</v>
      </c>
      <c r="J380" s="38">
        <f>IF($C$4="Neattiecināmās izmaksas",IF('Lokālā tāme Nr.2'!$Q381="Neattiecināmās",'Lokālā tāme Nr.2'!$J381,0))</f>
        <v>0</v>
      </c>
      <c r="K380" s="43">
        <f>IF($C$4="Neattiecināmās izmaksas",IF('Lokālā tāme Nr.2'!$Q381="Neattiecināmās",'Lokālā tāme Nr.2'!$K381,0))</f>
        <v>0</v>
      </c>
      <c r="L380" s="27">
        <f>IF($C$4="Neattiecināmās izmaksas",IF('Lokālā tāme Nr.2'!$Q381="Neattiecināmās",'Lokālā tāme Nr.2'!$L381,0))</f>
        <v>0</v>
      </c>
      <c r="M380" s="5">
        <f>IF($C$4="Neattiecināmās izmaksas",IF('Lokālā tāme Nr.2'!$Q381="Neattiecināmās",'Lokālā tāme Nr.2'!$M381,0))</f>
        <v>0</v>
      </c>
      <c r="N380" s="5">
        <f>IF($C$4="Neattiecināmās izmaksas",IF('Lokālā tāme Nr.2'!$Q381="Neattiecināmās",'Lokālā tāme Nr.2'!$N381,0))</f>
        <v>0</v>
      </c>
      <c r="O380" s="5">
        <f>IF($C$4="Neattiecināmās izmaksas",IF('Lokālā tāme Nr.2'!$Q381="Neattiecināmās",'Lokālā tāme Nr.2'!$O381,0))</f>
        <v>0</v>
      </c>
      <c r="P380" s="17">
        <f>IF($C$4="Neattiecināmās izmaksas",IF('Lokālā tāme Nr.2'!$Q381="Neattiecināmās",'Lokālā tāme Nr.2'!$P381,0))</f>
        <v>0</v>
      </c>
    </row>
    <row r="381" spans="1:16" ht="12" thickBot="1" x14ac:dyDescent="0.25">
      <c r="A381" s="18">
        <f>IF(P381=0,0,IF(COUNTBLANK(P381)=1,0,COUNTA($P$10:P381)))</f>
        <v>0</v>
      </c>
      <c r="B381" s="5">
        <f>IF($C$4="Neattiecināmās izmaksas",IF('Lokālā tāme Nr.2'!$Q382="Neattiecināmās",'Lokālā tāme Nr.2'!$B382,0))</f>
        <v>0</v>
      </c>
      <c r="C381" s="5">
        <f>IF($C$4="Neattiecināmās izmaksas",IF('Lokālā tāme Nr.2'!$Q382="Neattiecināmās",'Lokālā tāme Nr.2'!$C382,0))</f>
        <v>0</v>
      </c>
      <c r="D381" s="5">
        <f>IF($C$4="Neattiecināmās izmaksas",IF('Lokālā tāme Nr.2'!$Q382="Neattiecināmās",'Lokālā tāme Nr.2'!$D382,0))</f>
        <v>0</v>
      </c>
      <c r="E381" s="17">
        <f>IF($C$4="Neattiecināmās izmaksas",IF('Lokālā tāme Nr.2'!$Q382="Neattiecināmās",'Lokālā tāme Nr.2'!$E382,0))</f>
        <v>0</v>
      </c>
      <c r="F381" s="42">
        <f>IF($C$4="Neattiecināmās izmaksas",IF('Lokālā tāme Nr.2'!$Q382="Neattiecināmās",'Lokālā tāme Nr.2'!$F382,0))</f>
        <v>0</v>
      </c>
      <c r="G381" s="38">
        <f>IF($C$4="Neattiecināmās izmaksas",IF('Lokālā tāme Nr.2'!$Q382="Neattiecināmās",'Lokālā tāme Nr.2'!$G382,0))</f>
        <v>0</v>
      </c>
      <c r="H381" s="38">
        <f>IF($C$4="Neattiecināmās izmaksas",IF('Lokālā tāme Nr.2'!$Q382="Neattiecināmās",'Lokālā tāme Nr.2'!$H382,0))</f>
        <v>0</v>
      </c>
      <c r="I381" s="38">
        <f>IF($C$4="Neattiecināmās izmaksas",IF('Lokālā tāme Nr.2'!$Q382="Neattiecināmās",'Lokālā tāme Nr.2'!$I382,0))</f>
        <v>0</v>
      </c>
      <c r="J381" s="38">
        <f>IF($C$4="Neattiecināmās izmaksas",IF('Lokālā tāme Nr.2'!$Q382="Neattiecināmās",'Lokālā tāme Nr.2'!$J382,0))</f>
        <v>0</v>
      </c>
      <c r="K381" s="43">
        <f>IF($C$4="Neattiecināmās izmaksas",IF('Lokālā tāme Nr.2'!$Q382="Neattiecināmās",'Lokālā tāme Nr.2'!$K382,0))</f>
        <v>0</v>
      </c>
      <c r="L381" s="27">
        <f>IF($C$4="Neattiecināmās izmaksas",IF('Lokālā tāme Nr.2'!$Q382="Neattiecināmās",'Lokālā tāme Nr.2'!$L382,0))</f>
        <v>0</v>
      </c>
      <c r="M381" s="5">
        <f>IF($C$4="Neattiecināmās izmaksas",IF('Lokālā tāme Nr.2'!$Q382="Neattiecināmās",'Lokālā tāme Nr.2'!$M382,0))</f>
        <v>0</v>
      </c>
      <c r="N381" s="5">
        <f>IF($C$4="Neattiecināmās izmaksas",IF('Lokālā tāme Nr.2'!$Q382="Neattiecināmās",'Lokālā tāme Nr.2'!$N382,0))</f>
        <v>0</v>
      </c>
      <c r="O381" s="5">
        <f>IF($C$4="Neattiecināmās izmaksas",IF('Lokālā tāme Nr.2'!$Q382="Neattiecināmās",'Lokālā tāme Nr.2'!$O382,0))</f>
        <v>0</v>
      </c>
      <c r="P381" s="17">
        <f>IF($C$4="Neattiecināmās izmaksas",IF('Lokālā tāme Nr.2'!$Q382="Neattiecināmās",'Lokālā tāme Nr.2'!$P382,0))</f>
        <v>0</v>
      </c>
    </row>
    <row r="382" spans="1:16" ht="12" thickBot="1" x14ac:dyDescent="0.25">
      <c r="A382" s="18">
        <f>IF(P382=0,0,IF(COUNTBLANK(P382)=1,0,COUNTA($P$10:P382)))</f>
        <v>0</v>
      </c>
      <c r="B382" s="5">
        <f>IF($C$4="Neattiecināmās izmaksas",IF('Lokālā tāme Nr.2'!$Q383="Neattiecināmās",'Lokālā tāme Nr.2'!$B383,0))</f>
        <v>0</v>
      </c>
      <c r="C382" s="5">
        <f>IF($C$4="Neattiecināmās izmaksas",IF('Lokālā tāme Nr.2'!$Q383="Neattiecināmās",'Lokālā tāme Nr.2'!$C383,0))</f>
        <v>0</v>
      </c>
      <c r="D382" s="5">
        <f>IF($C$4="Neattiecināmās izmaksas",IF('Lokālā tāme Nr.2'!$Q383="Neattiecināmās",'Lokālā tāme Nr.2'!$D383,0))</f>
        <v>0</v>
      </c>
      <c r="E382" s="17">
        <f>IF($C$4="Neattiecināmās izmaksas",IF('Lokālā tāme Nr.2'!$Q383="Neattiecināmās",'Lokālā tāme Nr.2'!$E383,0))</f>
        <v>0</v>
      </c>
      <c r="F382" s="42">
        <f>IF($C$4="Neattiecināmās izmaksas",IF('Lokālā tāme Nr.2'!$Q383="Neattiecināmās",'Lokālā tāme Nr.2'!$F383,0))</f>
        <v>0</v>
      </c>
      <c r="G382" s="38">
        <f>IF($C$4="Neattiecināmās izmaksas",IF('Lokālā tāme Nr.2'!$Q383="Neattiecināmās",'Lokālā tāme Nr.2'!$G383,0))</f>
        <v>0</v>
      </c>
      <c r="H382" s="38">
        <f>IF($C$4="Neattiecināmās izmaksas",IF('Lokālā tāme Nr.2'!$Q383="Neattiecināmās",'Lokālā tāme Nr.2'!$H383,0))</f>
        <v>0</v>
      </c>
      <c r="I382" s="38">
        <f>IF($C$4="Neattiecināmās izmaksas",IF('Lokālā tāme Nr.2'!$Q383="Neattiecināmās",'Lokālā tāme Nr.2'!$I383,0))</f>
        <v>0</v>
      </c>
      <c r="J382" s="38">
        <f>IF($C$4="Neattiecināmās izmaksas",IF('Lokālā tāme Nr.2'!$Q383="Neattiecināmās",'Lokālā tāme Nr.2'!$J383,0))</f>
        <v>0</v>
      </c>
      <c r="K382" s="43">
        <f>IF($C$4="Neattiecināmās izmaksas",IF('Lokālā tāme Nr.2'!$Q383="Neattiecināmās",'Lokālā tāme Nr.2'!$K383,0))</f>
        <v>0</v>
      </c>
      <c r="L382" s="27">
        <f>IF($C$4="Neattiecināmās izmaksas",IF('Lokālā tāme Nr.2'!$Q383="Neattiecināmās",'Lokālā tāme Nr.2'!$L383,0))</f>
        <v>0</v>
      </c>
      <c r="M382" s="5">
        <f>IF($C$4="Neattiecināmās izmaksas",IF('Lokālā tāme Nr.2'!$Q383="Neattiecināmās",'Lokālā tāme Nr.2'!$M383,0))</f>
        <v>0</v>
      </c>
      <c r="N382" s="5">
        <f>IF($C$4="Neattiecināmās izmaksas",IF('Lokālā tāme Nr.2'!$Q383="Neattiecināmās",'Lokālā tāme Nr.2'!$N383,0))</f>
        <v>0</v>
      </c>
      <c r="O382" s="5">
        <f>IF($C$4="Neattiecināmās izmaksas",IF('Lokālā tāme Nr.2'!$Q383="Neattiecināmās",'Lokālā tāme Nr.2'!$O383,0))</f>
        <v>0</v>
      </c>
      <c r="P382" s="17">
        <f>IF($C$4="Neattiecināmās izmaksas",IF('Lokālā tāme Nr.2'!$Q383="Neattiecināmās",'Lokālā tāme Nr.2'!$P383,0))</f>
        <v>0</v>
      </c>
    </row>
    <row r="383" spans="1:16" ht="12" thickBot="1" x14ac:dyDescent="0.25">
      <c r="A383" s="18">
        <f>IF(P383=0,0,IF(COUNTBLANK(P383)=1,0,COUNTA($P$10:P383)))</f>
        <v>0</v>
      </c>
      <c r="B383" s="5">
        <f>IF($C$4="Neattiecināmās izmaksas",IF('Lokālā tāme Nr.2'!$Q384="Neattiecināmās",'Lokālā tāme Nr.2'!$B384,0))</f>
        <v>0</v>
      </c>
      <c r="C383" s="5">
        <f>IF($C$4="Neattiecināmās izmaksas",IF('Lokālā tāme Nr.2'!$Q384="Neattiecināmās",'Lokālā tāme Nr.2'!$C384,0))</f>
        <v>0</v>
      </c>
      <c r="D383" s="5">
        <f>IF($C$4="Neattiecināmās izmaksas",IF('Lokālā tāme Nr.2'!$Q384="Neattiecināmās",'Lokālā tāme Nr.2'!$D384,0))</f>
        <v>0</v>
      </c>
      <c r="E383" s="17">
        <f>IF($C$4="Neattiecināmās izmaksas",IF('Lokālā tāme Nr.2'!$Q384="Neattiecināmās",'Lokālā tāme Nr.2'!$E384,0))</f>
        <v>0</v>
      </c>
      <c r="F383" s="42">
        <f>IF($C$4="Neattiecināmās izmaksas",IF('Lokālā tāme Nr.2'!$Q384="Neattiecināmās",'Lokālā tāme Nr.2'!$F384,0))</f>
        <v>0</v>
      </c>
      <c r="G383" s="38">
        <f>IF($C$4="Neattiecināmās izmaksas",IF('Lokālā tāme Nr.2'!$Q384="Neattiecināmās",'Lokālā tāme Nr.2'!$G384,0))</f>
        <v>0</v>
      </c>
      <c r="H383" s="38">
        <f>IF($C$4="Neattiecināmās izmaksas",IF('Lokālā tāme Nr.2'!$Q384="Neattiecināmās",'Lokālā tāme Nr.2'!$H384,0))</f>
        <v>0</v>
      </c>
      <c r="I383" s="38">
        <f>IF($C$4="Neattiecināmās izmaksas",IF('Lokālā tāme Nr.2'!$Q384="Neattiecināmās",'Lokālā tāme Nr.2'!$I384,0))</f>
        <v>0</v>
      </c>
      <c r="J383" s="38">
        <f>IF($C$4="Neattiecināmās izmaksas",IF('Lokālā tāme Nr.2'!$Q384="Neattiecināmās",'Lokālā tāme Nr.2'!$J384,0))</f>
        <v>0</v>
      </c>
      <c r="K383" s="43">
        <f>IF($C$4="Neattiecināmās izmaksas",IF('Lokālā tāme Nr.2'!$Q384="Neattiecināmās",'Lokālā tāme Nr.2'!$K384,0))</f>
        <v>0</v>
      </c>
      <c r="L383" s="27">
        <f>IF($C$4="Neattiecināmās izmaksas",IF('Lokālā tāme Nr.2'!$Q384="Neattiecināmās",'Lokālā tāme Nr.2'!$L384,0))</f>
        <v>0</v>
      </c>
      <c r="M383" s="5">
        <f>IF($C$4="Neattiecināmās izmaksas",IF('Lokālā tāme Nr.2'!$Q384="Neattiecināmās",'Lokālā tāme Nr.2'!$M384,0))</f>
        <v>0</v>
      </c>
      <c r="N383" s="5">
        <f>IF($C$4="Neattiecināmās izmaksas",IF('Lokālā tāme Nr.2'!$Q384="Neattiecināmās",'Lokālā tāme Nr.2'!$N384,0))</f>
        <v>0</v>
      </c>
      <c r="O383" s="5">
        <f>IF($C$4="Neattiecināmās izmaksas",IF('Lokālā tāme Nr.2'!$Q384="Neattiecināmās",'Lokālā tāme Nr.2'!$O384,0))</f>
        <v>0</v>
      </c>
      <c r="P383" s="17">
        <f>IF($C$4="Neattiecināmās izmaksas",IF('Lokālā tāme Nr.2'!$Q384="Neattiecināmās",'Lokālā tāme Nr.2'!$P384,0))</f>
        <v>0</v>
      </c>
    </row>
    <row r="384" spans="1:16" ht="12" thickBot="1" x14ac:dyDescent="0.25">
      <c r="A384" s="18">
        <f>IF(P384=0,0,IF(COUNTBLANK(P384)=1,0,COUNTA($P$10:P384)))</f>
        <v>0</v>
      </c>
      <c r="B384" s="5">
        <f>IF($C$4="Neattiecināmās izmaksas",IF('Lokālā tāme Nr.2'!$Q385="Neattiecināmās",'Lokālā tāme Nr.2'!$B385,0))</f>
        <v>0</v>
      </c>
      <c r="C384" s="5">
        <f>IF($C$4="Neattiecināmās izmaksas",IF('Lokālā tāme Nr.2'!$Q385="Neattiecināmās",'Lokālā tāme Nr.2'!$C385,0))</f>
        <v>0</v>
      </c>
      <c r="D384" s="5">
        <f>IF($C$4="Neattiecināmās izmaksas",IF('Lokālā tāme Nr.2'!$Q385="Neattiecināmās",'Lokālā tāme Nr.2'!$D385,0))</f>
        <v>0</v>
      </c>
      <c r="E384" s="17">
        <f>IF($C$4="Neattiecināmās izmaksas",IF('Lokālā tāme Nr.2'!$Q385="Neattiecināmās",'Lokālā tāme Nr.2'!$E385,0))</f>
        <v>0</v>
      </c>
      <c r="F384" s="42">
        <f>IF($C$4="Neattiecināmās izmaksas",IF('Lokālā tāme Nr.2'!$Q385="Neattiecināmās",'Lokālā tāme Nr.2'!$F385,0))</f>
        <v>0</v>
      </c>
      <c r="G384" s="38">
        <f>IF($C$4="Neattiecināmās izmaksas",IF('Lokālā tāme Nr.2'!$Q385="Neattiecināmās",'Lokālā tāme Nr.2'!$G385,0))</f>
        <v>0</v>
      </c>
      <c r="H384" s="38">
        <f>IF($C$4="Neattiecināmās izmaksas",IF('Lokālā tāme Nr.2'!$Q385="Neattiecināmās",'Lokālā tāme Nr.2'!$H385,0))</f>
        <v>0</v>
      </c>
      <c r="I384" s="38">
        <f>IF($C$4="Neattiecināmās izmaksas",IF('Lokālā tāme Nr.2'!$Q385="Neattiecināmās",'Lokālā tāme Nr.2'!$I385,0))</f>
        <v>0</v>
      </c>
      <c r="J384" s="38">
        <f>IF($C$4="Neattiecināmās izmaksas",IF('Lokālā tāme Nr.2'!$Q385="Neattiecināmās",'Lokālā tāme Nr.2'!$J385,0))</f>
        <v>0</v>
      </c>
      <c r="K384" s="43">
        <f>IF($C$4="Neattiecināmās izmaksas",IF('Lokālā tāme Nr.2'!$Q385="Neattiecināmās",'Lokālā tāme Nr.2'!$K385,0))</f>
        <v>0</v>
      </c>
      <c r="L384" s="27">
        <f>IF($C$4="Neattiecināmās izmaksas",IF('Lokālā tāme Nr.2'!$Q385="Neattiecināmās",'Lokālā tāme Nr.2'!$L385,0))</f>
        <v>0</v>
      </c>
      <c r="M384" s="5">
        <f>IF($C$4="Neattiecināmās izmaksas",IF('Lokālā tāme Nr.2'!$Q385="Neattiecināmās",'Lokālā tāme Nr.2'!$M385,0))</f>
        <v>0</v>
      </c>
      <c r="N384" s="5">
        <f>IF($C$4="Neattiecināmās izmaksas",IF('Lokālā tāme Nr.2'!$Q385="Neattiecināmās",'Lokālā tāme Nr.2'!$N385,0))</f>
        <v>0</v>
      </c>
      <c r="O384" s="5">
        <f>IF($C$4="Neattiecināmās izmaksas",IF('Lokālā tāme Nr.2'!$Q385="Neattiecināmās",'Lokālā tāme Nr.2'!$O385,0))</f>
        <v>0</v>
      </c>
      <c r="P384" s="17">
        <f>IF($C$4="Neattiecināmās izmaksas",IF('Lokālā tāme Nr.2'!$Q385="Neattiecināmās",'Lokālā tāme Nr.2'!$P385,0))</f>
        <v>0</v>
      </c>
    </row>
    <row r="385" spans="1:16" ht="12" thickBot="1" x14ac:dyDescent="0.25">
      <c r="A385" s="18">
        <f>IF(P385=0,0,IF(COUNTBLANK(P385)=1,0,COUNTA($P$10:P385)))</f>
        <v>0</v>
      </c>
      <c r="B385" s="5">
        <f>IF($C$4="Neattiecināmās izmaksas",IF('Lokālā tāme Nr.2'!$Q386="Neattiecināmās",'Lokālā tāme Nr.2'!$B386,0))</f>
        <v>0</v>
      </c>
      <c r="C385" s="5">
        <f>IF($C$4="Neattiecināmās izmaksas",IF('Lokālā tāme Nr.2'!$Q386="Neattiecināmās",'Lokālā tāme Nr.2'!$C386,0))</f>
        <v>0</v>
      </c>
      <c r="D385" s="5">
        <f>IF($C$4="Neattiecināmās izmaksas",IF('Lokālā tāme Nr.2'!$Q386="Neattiecināmās",'Lokālā tāme Nr.2'!$D386,0))</f>
        <v>0</v>
      </c>
      <c r="E385" s="17">
        <f>IF($C$4="Neattiecināmās izmaksas",IF('Lokālā tāme Nr.2'!$Q386="Neattiecināmās",'Lokālā tāme Nr.2'!$E386,0))</f>
        <v>0</v>
      </c>
      <c r="F385" s="42">
        <f>IF($C$4="Neattiecināmās izmaksas",IF('Lokālā tāme Nr.2'!$Q386="Neattiecināmās",'Lokālā tāme Nr.2'!$F386,0))</f>
        <v>0</v>
      </c>
      <c r="G385" s="38">
        <f>IF($C$4="Neattiecināmās izmaksas",IF('Lokālā tāme Nr.2'!$Q386="Neattiecināmās",'Lokālā tāme Nr.2'!$G386,0))</f>
        <v>0</v>
      </c>
      <c r="H385" s="38">
        <f>IF($C$4="Neattiecināmās izmaksas",IF('Lokālā tāme Nr.2'!$Q386="Neattiecināmās",'Lokālā tāme Nr.2'!$H386,0))</f>
        <v>0</v>
      </c>
      <c r="I385" s="38">
        <f>IF($C$4="Neattiecināmās izmaksas",IF('Lokālā tāme Nr.2'!$Q386="Neattiecināmās",'Lokālā tāme Nr.2'!$I386,0))</f>
        <v>0</v>
      </c>
      <c r="J385" s="38">
        <f>IF($C$4="Neattiecināmās izmaksas",IF('Lokālā tāme Nr.2'!$Q386="Neattiecināmās",'Lokālā tāme Nr.2'!$J386,0))</f>
        <v>0</v>
      </c>
      <c r="K385" s="43">
        <f>IF($C$4="Neattiecināmās izmaksas",IF('Lokālā tāme Nr.2'!$Q386="Neattiecināmās",'Lokālā tāme Nr.2'!$K386,0))</f>
        <v>0</v>
      </c>
      <c r="L385" s="27">
        <f>IF($C$4="Neattiecināmās izmaksas",IF('Lokālā tāme Nr.2'!$Q386="Neattiecināmās",'Lokālā tāme Nr.2'!$L386,0))</f>
        <v>0</v>
      </c>
      <c r="M385" s="5">
        <f>IF($C$4="Neattiecināmās izmaksas",IF('Lokālā tāme Nr.2'!$Q386="Neattiecināmās",'Lokālā tāme Nr.2'!$M386,0))</f>
        <v>0</v>
      </c>
      <c r="N385" s="5">
        <f>IF($C$4="Neattiecināmās izmaksas",IF('Lokālā tāme Nr.2'!$Q386="Neattiecināmās",'Lokālā tāme Nr.2'!$N386,0))</f>
        <v>0</v>
      </c>
      <c r="O385" s="5">
        <f>IF($C$4="Neattiecināmās izmaksas",IF('Lokālā tāme Nr.2'!$Q386="Neattiecināmās",'Lokālā tāme Nr.2'!$O386,0))</f>
        <v>0</v>
      </c>
      <c r="P385" s="17">
        <f>IF($C$4="Neattiecināmās izmaksas",IF('Lokālā tāme Nr.2'!$Q386="Neattiecināmās",'Lokālā tāme Nr.2'!$P386,0))</f>
        <v>0</v>
      </c>
    </row>
    <row r="386" spans="1:16" ht="12" thickBot="1" x14ac:dyDescent="0.25">
      <c r="A386" s="18">
        <f>IF(P386=0,0,IF(COUNTBLANK(P386)=1,0,COUNTA($P$10:P386)))</f>
        <v>0</v>
      </c>
      <c r="B386" s="5">
        <f>IF($C$4="Neattiecināmās izmaksas",IF('Lokālā tāme Nr.2'!$Q387="Neattiecināmās",'Lokālā tāme Nr.2'!$B387,0))</f>
        <v>0</v>
      </c>
      <c r="C386" s="5">
        <f>IF($C$4="Neattiecināmās izmaksas",IF('Lokālā tāme Nr.2'!$Q387="Neattiecināmās",'Lokālā tāme Nr.2'!$C387,0))</f>
        <v>0</v>
      </c>
      <c r="D386" s="5">
        <f>IF($C$4="Neattiecināmās izmaksas",IF('Lokālā tāme Nr.2'!$Q387="Neattiecināmās",'Lokālā tāme Nr.2'!$D387,0))</f>
        <v>0</v>
      </c>
      <c r="E386" s="17">
        <f>IF($C$4="Neattiecināmās izmaksas",IF('Lokālā tāme Nr.2'!$Q387="Neattiecināmās",'Lokālā tāme Nr.2'!$E387,0))</f>
        <v>0</v>
      </c>
      <c r="F386" s="42">
        <f>IF($C$4="Neattiecināmās izmaksas",IF('Lokālā tāme Nr.2'!$Q387="Neattiecināmās",'Lokālā tāme Nr.2'!$F387,0))</f>
        <v>0</v>
      </c>
      <c r="G386" s="38">
        <f>IF($C$4="Neattiecināmās izmaksas",IF('Lokālā tāme Nr.2'!$Q387="Neattiecināmās",'Lokālā tāme Nr.2'!$G387,0))</f>
        <v>0</v>
      </c>
      <c r="H386" s="38">
        <f>IF($C$4="Neattiecināmās izmaksas",IF('Lokālā tāme Nr.2'!$Q387="Neattiecināmās",'Lokālā tāme Nr.2'!$H387,0))</f>
        <v>0</v>
      </c>
      <c r="I386" s="38">
        <f>IF($C$4="Neattiecināmās izmaksas",IF('Lokālā tāme Nr.2'!$Q387="Neattiecināmās",'Lokālā tāme Nr.2'!$I387,0))</f>
        <v>0</v>
      </c>
      <c r="J386" s="38">
        <f>IF($C$4="Neattiecināmās izmaksas",IF('Lokālā tāme Nr.2'!$Q387="Neattiecināmās",'Lokālā tāme Nr.2'!$J387,0))</f>
        <v>0</v>
      </c>
      <c r="K386" s="43">
        <f>IF($C$4="Neattiecināmās izmaksas",IF('Lokālā tāme Nr.2'!$Q387="Neattiecināmās",'Lokālā tāme Nr.2'!$K387,0))</f>
        <v>0</v>
      </c>
      <c r="L386" s="27">
        <f>IF($C$4="Neattiecināmās izmaksas",IF('Lokālā tāme Nr.2'!$Q387="Neattiecināmās",'Lokālā tāme Nr.2'!$L387,0))</f>
        <v>0</v>
      </c>
      <c r="M386" s="5">
        <f>IF($C$4="Neattiecināmās izmaksas",IF('Lokālā tāme Nr.2'!$Q387="Neattiecināmās",'Lokālā tāme Nr.2'!$M387,0))</f>
        <v>0</v>
      </c>
      <c r="N386" s="5">
        <f>IF($C$4="Neattiecināmās izmaksas",IF('Lokālā tāme Nr.2'!$Q387="Neattiecināmās",'Lokālā tāme Nr.2'!$N387,0))</f>
        <v>0</v>
      </c>
      <c r="O386" s="5">
        <f>IF($C$4="Neattiecināmās izmaksas",IF('Lokālā tāme Nr.2'!$Q387="Neattiecināmās",'Lokālā tāme Nr.2'!$O387,0))</f>
        <v>0</v>
      </c>
      <c r="P386" s="17">
        <f>IF($C$4="Neattiecināmās izmaksas",IF('Lokālā tāme Nr.2'!$Q387="Neattiecināmās",'Lokālā tāme Nr.2'!$P387,0))</f>
        <v>0</v>
      </c>
    </row>
    <row r="387" spans="1:16" ht="12" thickBot="1" x14ac:dyDescent="0.25">
      <c r="A387" s="18">
        <f>IF(P387=0,0,IF(COUNTBLANK(P387)=1,0,COUNTA($P$10:P387)))</f>
        <v>0</v>
      </c>
      <c r="B387" s="5">
        <f>IF($C$4="Neattiecināmās izmaksas",IF('Lokālā tāme Nr.2'!$Q388="Neattiecināmās",'Lokālā tāme Nr.2'!$B388,0))</f>
        <v>0</v>
      </c>
      <c r="C387" s="5">
        <f>IF($C$4="Neattiecināmās izmaksas",IF('Lokālā tāme Nr.2'!$Q388="Neattiecināmās",'Lokālā tāme Nr.2'!$C388,0))</f>
        <v>0</v>
      </c>
      <c r="D387" s="5">
        <f>IF($C$4="Neattiecināmās izmaksas",IF('Lokālā tāme Nr.2'!$Q388="Neattiecināmās",'Lokālā tāme Nr.2'!$D388,0))</f>
        <v>0</v>
      </c>
      <c r="E387" s="17">
        <f>IF($C$4="Neattiecināmās izmaksas",IF('Lokālā tāme Nr.2'!$Q388="Neattiecināmās",'Lokālā tāme Nr.2'!$E388,0))</f>
        <v>0</v>
      </c>
      <c r="F387" s="42">
        <f>IF($C$4="Neattiecināmās izmaksas",IF('Lokālā tāme Nr.2'!$Q388="Neattiecināmās",'Lokālā tāme Nr.2'!$F388,0))</f>
        <v>0</v>
      </c>
      <c r="G387" s="38">
        <f>IF($C$4="Neattiecināmās izmaksas",IF('Lokālā tāme Nr.2'!$Q388="Neattiecināmās",'Lokālā tāme Nr.2'!$G388,0))</f>
        <v>0</v>
      </c>
      <c r="H387" s="38">
        <f>IF($C$4="Neattiecināmās izmaksas",IF('Lokālā tāme Nr.2'!$Q388="Neattiecināmās",'Lokālā tāme Nr.2'!$H388,0))</f>
        <v>0</v>
      </c>
      <c r="I387" s="38">
        <f>IF($C$4="Neattiecināmās izmaksas",IF('Lokālā tāme Nr.2'!$Q388="Neattiecināmās",'Lokālā tāme Nr.2'!$I388,0))</f>
        <v>0</v>
      </c>
      <c r="J387" s="38">
        <f>IF($C$4="Neattiecināmās izmaksas",IF('Lokālā tāme Nr.2'!$Q388="Neattiecināmās",'Lokālā tāme Nr.2'!$J388,0))</f>
        <v>0</v>
      </c>
      <c r="K387" s="43">
        <f>IF($C$4="Neattiecināmās izmaksas",IF('Lokālā tāme Nr.2'!$Q388="Neattiecināmās",'Lokālā tāme Nr.2'!$K388,0))</f>
        <v>0</v>
      </c>
      <c r="L387" s="27">
        <f>IF($C$4="Neattiecināmās izmaksas",IF('Lokālā tāme Nr.2'!$Q388="Neattiecināmās",'Lokālā tāme Nr.2'!$L388,0))</f>
        <v>0</v>
      </c>
      <c r="M387" s="5">
        <f>IF($C$4="Neattiecināmās izmaksas",IF('Lokālā tāme Nr.2'!$Q388="Neattiecināmās",'Lokālā tāme Nr.2'!$M388,0))</f>
        <v>0</v>
      </c>
      <c r="N387" s="5">
        <f>IF($C$4="Neattiecināmās izmaksas",IF('Lokālā tāme Nr.2'!$Q388="Neattiecināmās",'Lokālā tāme Nr.2'!$N388,0))</f>
        <v>0</v>
      </c>
      <c r="O387" s="5">
        <f>IF($C$4="Neattiecināmās izmaksas",IF('Lokālā tāme Nr.2'!$Q388="Neattiecināmās",'Lokālā tāme Nr.2'!$O388,0))</f>
        <v>0</v>
      </c>
      <c r="P387" s="17">
        <f>IF($C$4="Neattiecināmās izmaksas",IF('Lokālā tāme Nr.2'!$Q388="Neattiecināmās",'Lokālā tāme Nr.2'!$P388,0))</f>
        <v>0</v>
      </c>
    </row>
    <row r="388" spans="1:16" ht="12" thickBot="1" x14ac:dyDescent="0.25">
      <c r="A388" s="18">
        <f>IF(P388=0,0,IF(COUNTBLANK(P388)=1,0,COUNTA($P$10:P388)))</f>
        <v>0</v>
      </c>
      <c r="B388" s="5">
        <f>IF($C$4="Neattiecināmās izmaksas",IF('Lokālā tāme Nr.2'!$Q389="Neattiecināmās",'Lokālā tāme Nr.2'!$B389,0))</f>
        <v>0</v>
      </c>
      <c r="C388" s="5">
        <f>IF($C$4="Neattiecināmās izmaksas",IF('Lokālā tāme Nr.2'!$Q389="Neattiecināmās",'Lokālā tāme Nr.2'!$C389,0))</f>
        <v>0</v>
      </c>
      <c r="D388" s="5">
        <f>IF($C$4="Neattiecināmās izmaksas",IF('Lokālā tāme Nr.2'!$Q389="Neattiecināmās",'Lokālā tāme Nr.2'!$D389,0))</f>
        <v>0</v>
      </c>
      <c r="E388" s="17">
        <f>IF($C$4="Neattiecināmās izmaksas",IF('Lokālā tāme Nr.2'!$Q389="Neattiecināmās",'Lokālā tāme Nr.2'!$E389,0))</f>
        <v>0</v>
      </c>
      <c r="F388" s="42">
        <f>IF($C$4="Neattiecināmās izmaksas",IF('Lokālā tāme Nr.2'!$Q389="Neattiecināmās",'Lokālā tāme Nr.2'!$F389,0))</f>
        <v>0</v>
      </c>
      <c r="G388" s="38">
        <f>IF($C$4="Neattiecināmās izmaksas",IF('Lokālā tāme Nr.2'!$Q389="Neattiecināmās",'Lokālā tāme Nr.2'!$G389,0))</f>
        <v>0</v>
      </c>
      <c r="H388" s="38">
        <f>IF($C$4="Neattiecināmās izmaksas",IF('Lokālā tāme Nr.2'!$Q389="Neattiecināmās",'Lokālā tāme Nr.2'!$H389,0))</f>
        <v>0</v>
      </c>
      <c r="I388" s="38">
        <f>IF($C$4="Neattiecināmās izmaksas",IF('Lokālā tāme Nr.2'!$Q389="Neattiecināmās",'Lokālā tāme Nr.2'!$I389,0))</f>
        <v>0</v>
      </c>
      <c r="J388" s="38">
        <f>IF($C$4="Neattiecināmās izmaksas",IF('Lokālā tāme Nr.2'!$Q389="Neattiecināmās",'Lokālā tāme Nr.2'!$J389,0))</f>
        <v>0</v>
      </c>
      <c r="K388" s="43">
        <f>IF($C$4="Neattiecināmās izmaksas",IF('Lokālā tāme Nr.2'!$Q389="Neattiecināmās",'Lokālā tāme Nr.2'!$K389,0))</f>
        <v>0</v>
      </c>
      <c r="L388" s="27">
        <f>IF($C$4="Neattiecināmās izmaksas",IF('Lokālā tāme Nr.2'!$Q389="Neattiecināmās",'Lokālā tāme Nr.2'!$L389,0))</f>
        <v>0</v>
      </c>
      <c r="M388" s="5">
        <f>IF($C$4="Neattiecināmās izmaksas",IF('Lokālā tāme Nr.2'!$Q389="Neattiecināmās",'Lokālā tāme Nr.2'!$M389,0))</f>
        <v>0</v>
      </c>
      <c r="N388" s="5">
        <f>IF($C$4="Neattiecināmās izmaksas",IF('Lokālā tāme Nr.2'!$Q389="Neattiecināmās",'Lokālā tāme Nr.2'!$N389,0))</f>
        <v>0</v>
      </c>
      <c r="O388" s="5">
        <f>IF($C$4="Neattiecināmās izmaksas",IF('Lokālā tāme Nr.2'!$Q389="Neattiecināmās",'Lokālā tāme Nr.2'!$O389,0))</f>
        <v>0</v>
      </c>
      <c r="P388" s="17">
        <f>IF($C$4="Neattiecināmās izmaksas",IF('Lokālā tāme Nr.2'!$Q389="Neattiecināmās",'Lokālā tāme Nr.2'!$P389,0))</f>
        <v>0</v>
      </c>
    </row>
    <row r="389" spans="1:16" ht="12" thickBot="1" x14ac:dyDescent="0.25">
      <c r="A389" s="18">
        <f>IF(P389=0,0,IF(COUNTBLANK(P389)=1,0,COUNTA($P$10:P389)))</f>
        <v>0</v>
      </c>
      <c r="B389" s="5">
        <f>IF($C$4="Neattiecināmās izmaksas",IF('Lokālā tāme Nr.2'!$Q390="Neattiecināmās",'Lokālā tāme Nr.2'!$B390,0))</f>
        <v>0</v>
      </c>
      <c r="C389" s="5">
        <f>IF($C$4="Neattiecināmās izmaksas",IF('Lokālā tāme Nr.2'!$Q390="Neattiecināmās",'Lokālā tāme Nr.2'!$C390,0))</f>
        <v>0</v>
      </c>
      <c r="D389" s="5">
        <f>IF($C$4="Neattiecināmās izmaksas",IF('Lokālā tāme Nr.2'!$Q390="Neattiecināmās",'Lokālā tāme Nr.2'!$D390,0))</f>
        <v>0</v>
      </c>
      <c r="E389" s="17">
        <f>IF($C$4="Neattiecināmās izmaksas",IF('Lokālā tāme Nr.2'!$Q390="Neattiecināmās",'Lokālā tāme Nr.2'!$E390,0))</f>
        <v>0</v>
      </c>
      <c r="F389" s="42">
        <f>IF($C$4="Neattiecināmās izmaksas",IF('Lokālā tāme Nr.2'!$Q390="Neattiecināmās",'Lokālā tāme Nr.2'!$F390,0))</f>
        <v>0</v>
      </c>
      <c r="G389" s="38">
        <f>IF($C$4="Neattiecināmās izmaksas",IF('Lokālā tāme Nr.2'!$Q390="Neattiecināmās",'Lokālā tāme Nr.2'!$G390,0))</f>
        <v>0</v>
      </c>
      <c r="H389" s="38">
        <f>IF($C$4="Neattiecināmās izmaksas",IF('Lokālā tāme Nr.2'!$Q390="Neattiecināmās",'Lokālā tāme Nr.2'!$H390,0))</f>
        <v>0</v>
      </c>
      <c r="I389" s="38">
        <f>IF($C$4="Neattiecināmās izmaksas",IF('Lokālā tāme Nr.2'!$Q390="Neattiecināmās",'Lokālā tāme Nr.2'!$I390,0))</f>
        <v>0</v>
      </c>
      <c r="J389" s="38">
        <f>IF($C$4="Neattiecināmās izmaksas",IF('Lokālā tāme Nr.2'!$Q390="Neattiecināmās",'Lokālā tāme Nr.2'!$J390,0))</f>
        <v>0</v>
      </c>
      <c r="K389" s="43">
        <f>IF($C$4="Neattiecināmās izmaksas",IF('Lokālā tāme Nr.2'!$Q390="Neattiecināmās",'Lokālā tāme Nr.2'!$K390,0))</f>
        <v>0</v>
      </c>
      <c r="L389" s="27">
        <f>IF($C$4="Neattiecināmās izmaksas",IF('Lokālā tāme Nr.2'!$Q390="Neattiecināmās",'Lokālā tāme Nr.2'!$L390,0))</f>
        <v>0</v>
      </c>
      <c r="M389" s="5">
        <f>IF($C$4="Neattiecināmās izmaksas",IF('Lokālā tāme Nr.2'!$Q390="Neattiecināmās",'Lokālā tāme Nr.2'!$M390,0))</f>
        <v>0</v>
      </c>
      <c r="N389" s="5">
        <f>IF($C$4="Neattiecināmās izmaksas",IF('Lokālā tāme Nr.2'!$Q390="Neattiecināmās",'Lokālā tāme Nr.2'!$N390,0))</f>
        <v>0</v>
      </c>
      <c r="O389" s="5">
        <f>IF($C$4="Neattiecināmās izmaksas",IF('Lokālā tāme Nr.2'!$Q390="Neattiecināmās",'Lokālā tāme Nr.2'!$O390,0))</f>
        <v>0</v>
      </c>
      <c r="P389" s="17">
        <f>IF($C$4="Neattiecināmās izmaksas",IF('Lokālā tāme Nr.2'!$Q390="Neattiecināmās",'Lokālā tāme Nr.2'!$P390,0))</f>
        <v>0</v>
      </c>
    </row>
    <row r="390" spans="1:16" ht="12" thickBot="1" x14ac:dyDescent="0.25">
      <c r="A390" s="18">
        <f>IF(P390=0,0,IF(COUNTBLANK(P390)=1,0,COUNTA($P$10:P390)))</f>
        <v>0</v>
      </c>
      <c r="B390" s="5">
        <f>IF($C$4="Neattiecināmās izmaksas",IF('Lokālā tāme Nr.2'!$Q391="Neattiecināmās",'Lokālā tāme Nr.2'!$B391,0))</f>
        <v>0</v>
      </c>
      <c r="C390" s="5">
        <f>IF($C$4="Neattiecināmās izmaksas",IF('Lokālā tāme Nr.2'!$Q391="Neattiecināmās",'Lokālā tāme Nr.2'!$C391,0))</f>
        <v>0</v>
      </c>
      <c r="D390" s="5">
        <f>IF($C$4="Neattiecināmās izmaksas",IF('Lokālā tāme Nr.2'!$Q391="Neattiecināmās",'Lokālā tāme Nr.2'!$D391,0))</f>
        <v>0</v>
      </c>
      <c r="E390" s="17">
        <f>IF($C$4="Neattiecināmās izmaksas",IF('Lokālā tāme Nr.2'!$Q391="Neattiecināmās",'Lokālā tāme Nr.2'!$E391,0))</f>
        <v>0</v>
      </c>
      <c r="F390" s="42">
        <f>IF($C$4="Neattiecināmās izmaksas",IF('Lokālā tāme Nr.2'!$Q391="Neattiecināmās",'Lokālā tāme Nr.2'!$F391,0))</f>
        <v>0</v>
      </c>
      <c r="G390" s="38">
        <f>IF($C$4="Neattiecināmās izmaksas",IF('Lokālā tāme Nr.2'!$Q391="Neattiecināmās",'Lokālā tāme Nr.2'!$G391,0))</f>
        <v>0</v>
      </c>
      <c r="H390" s="38">
        <f>IF($C$4="Neattiecināmās izmaksas",IF('Lokālā tāme Nr.2'!$Q391="Neattiecināmās",'Lokālā tāme Nr.2'!$H391,0))</f>
        <v>0</v>
      </c>
      <c r="I390" s="38">
        <f>IF($C$4="Neattiecināmās izmaksas",IF('Lokālā tāme Nr.2'!$Q391="Neattiecināmās",'Lokālā tāme Nr.2'!$I391,0))</f>
        <v>0</v>
      </c>
      <c r="J390" s="38">
        <f>IF($C$4="Neattiecināmās izmaksas",IF('Lokālā tāme Nr.2'!$Q391="Neattiecināmās",'Lokālā tāme Nr.2'!$J391,0))</f>
        <v>0</v>
      </c>
      <c r="K390" s="43">
        <f>IF($C$4="Neattiecināmās izmaksas",IF('Lokālā tāme Nr.2'!$Q391="Neattiecināmās",'Lokālā tāme Nr.2'!$K391,0))</f>
        <v>0</v>
      </c>
      <c r="L390" s="27">
        <f>IF($C$4="Neattiecināmās izmaksas",IF('Lokālā tāme Nr.2'!$Q391="Neattiecināmās",'Lokālā tāme Nr.2'!$L391,0))</f>
        <v>0</v>
      </c>
      <c r="M390" s="5">
        <f>IF($C$4="Neattiecināmās izmaksas",IF('Lokālā tāme Nr.2'!$Q391="Neattiecināmās",'Lokālā tāme Nr.2'!$M391,0))</f>
        <v>0</v>
      </c>
      <c r="N390" s="5">
        <f>IF($C$4="Neattiecināmās izmaksas",IF('Lokālā tāme Nr.2'!$Q391="Neattiecināmās",'Lokālā tāme Nr.2'!$N391,0))</f>
        <v>0</v>
      </c>
      <c r="O390" s="5">
        <f>IF($C$4="Neattiecināmās izmaksas",IF('Lokālā tāme Nr.2'!$Q391="Neattiecināmās",'Lokālā tāme Nr.2'!$O391,0))</f>
        <v>0</v>
      </c>
      <c r="P390" s="17">
        <f>IF($C$4="Neattiecināmās izmaksas",IF('Lokālā tāme Nr.2'!$Q391="Neattiecināmās",'Lokālā tāme Nr.2'!$P391,0))</f>
        <v>0</v>
      </c>
    </row>
    <row r="391" spans="1:16" ht="12" thickBot="1" x14ac:dyDescent="0.25">
      <c r="A391" s="18">
        <f>IF(P391=0,0,IF(COUNTBLANK(P391)=1,0,COUNTA($P$10:P391)))</f>
        <v>0</v>
      </c>
      <c r="B391" s="5">
        <f>IF($C$4="Neattiecināmās izmaksas",IF('Lokālā tāme Nr.2'!$Q392="Neattiecināmās",'Lokālā tāme Nr.2'!$B392,0))</f>
        <v>0</v>
      </c>
      <c r="C391" s="5">
        <f>IF($C$4="Neattiecināmās izmaksas",IF('Lokālā tāme Nr.2'!$Q392="Neattiecināmās",'Lokālā tāme Nr.2'!$C392,0))</f>
        <v>0</v>
      </c>
      <c r="D391" s="5">
        <f>IF($C$4="Neattiecināmās izmaksas",IF('Lokālā tāme Nr.2'!$Q392="Neattiecināmās",'Lokālā tāme Nr.2'!$D392,0))</f>
        <v>0</v>
      </c>
      <c r="E391" s="17">
        <f>IF($C$4="Neattiecināmās izmaksas",IF('Lokālā tāme Nr.2'!$Q392="Neattiecināmās",'Lokālā tāme Nr.2'!$E392,0))</f>
        <v>0</v>
      </c>
      <c r="F391" s="42">
        <f>IF($C$4="Neattiecināmās izmaksas",IF('Lokālā tāme Nr.2'!$Q392="Neattiecināmās",'Lokālā tāme Nr.2'!$F392,0))</f>
        <v>0</v>
      </c>
      <c r="G391" s="38">
        <f>IF($C$4="Neattiecināmās izmaksas",IF('Lokālā tāme Nr.2'!$Q392="Neattiecināmās",'Lokālā tāme Nr.2'!$G392,0))</f>
        <v>0</v>
      </c>
      <c r="H391" s="38">
        <f>IF($C$4="Neattiecināmās izmaksas",IF('Lokālā tāme Nr.2'!$Q392="Neattiecināmās",'Lokālā tāme Nr.2'!$H392,0))</f>
        <v>0</v>
      </c>
      <c r="I391" s="38">
        <f>IF($C$4="Neattiecināmās izmaksas",IF('Lokālā tāme Nr.2'!$Q392="Neattiecināmās",'Lokālā tāme Nr.2'!$I392,0))</f>
        <v>0</v>
      </c>
      <c r="J391" s="38">
        <f>IF($C$4="Neattiecināmās izmaksas",IF('Lokālā tāme Nr.2'!$Q392="Neattiecināmās",'Lokālā tāme Nr.2'!$J392,0))</f>
        <v>0</v>
      </c>
      <c r="K391" s="43">
        <f>IF($C$4="Neattiecināmās izmaksas",IF('Lokālā tāme Nr.2'!$Q392="Neattiecināmās",'Lokālā tāme Nr.2'!$K392,0))</f>
        <v>0</v>
      </c>
      <c r="L391" s="27">
        <f>IF($C$4="Neattiecināmās izmaksas",IF('Lokālā tāme Nr.2'!$Q392="Neattiecināmās",'Lokālā tāme Nr.2'!$L392,0))</f>
        <v>0</v>
      </c>
      <c r="M391" s="5">
        <f>IF($C$4="Neattiecināmās izmaksas",IF('Lokālā tāme Nr.2'!$Q392="Neattiecināmās",'Lokālā tāme Nr.2'!$M392,0))</f>
        <v>0</v>
      </c>
      <c r="N391" s="5">
        <f>IF($C$4="Neattiecināmās izmaksas",IF('Lokālā tāme Nr.2'!$Q392="Neattiecināmās",'Lokālā tāme Nr.2'!$N392,0))</f>
        <v>0</v>
      </c>
      <c r="O391" s="5">
        <f>IF($C$4="Neattiecināmās izmaksas",IF('Lokālā tāme Nr.2'!$Q392="Neattiecināmās",'Lokālā tāme Nr.2'!$O392,0))</f>
        <v>0</v>
      </c>
      <c r="P391" s="17">
        <f>IF($C$4="Neattiecināmās izmaksas",IF('Lokālā tāme Nr.2'!$Q392="Neattiecināmās",'Lokālā tāme Nr.2'!$P392,0))</f>
        <v>0</v>
      </c>
    </row>
    <row r="392" spans="1:16" ht="12" thickBot="1" x14ac:dyDescent="0.25">
      <c r="A392" s="18">
        <f>IF(P392=0,0,IF(COUNTBLANK(P392)=1,0,COUNTA($P$10:P392)))</f>
        <v>0</v>
      </c>
      <c r="B392" s="5">
        <f>IF($C$4="Neattiecināmās izmaksas",IF('Lokālā tāme Nr.2'!$Q393="Neattiecināmās",'Lokālā tāme Nr.2'!$B393,0))</f>
        <v>0</v>
      </c>
      <c r="C392" s="5">
        <f>IF($C$4="Neattiecināmās izmaksas",IF('Lokālā tāme Nr.2'!$Q393="Neattiecināmās",'Lokālā tāme Nr.2'!$C393,0))</f>
        <v>0</v>
      </c>
      <c r="D392" s="5">
        <f>IF($C$4="Neattiecināmās izmaksas",IF('Lokālā tāme Nr.2'!$Q393="Neattiecināmās",'Lokālā tāme Nr.2'!$D393,0))</f>
        <v>0</v>
      </c>
      <c r="E392" s="17">
        <f>IF($C$4="Neattiecināmās izmaksas",IF('Lokālā tāme Nr.2'!$Q393="Neattiecināmās",'Lokālā tāme Nr.2'!$E393,0))</f>
        <v>0</v>
      </c>
      <c r="F392" s="42">
        <f>IF($C$4="Neattiecināmās izmaksas",IF('Lokālā tāme Nr.2'!$Q393="Neattiecināmās",'Lokālā tāme Nr.2'!$F393,0))</f>
        <v>0</v>
      </c>
      <c r="G392" s="38">
        <f>IF($C$4="Neattiecināmās izmaksas",IF('Lokālā tāme Nr.2'!$Q393="Neattiecināmās",'Lokālā tāme Nr.2'!$G393,0))</f>
        <v>0</v>
      </c>
      <c r="H392" s="38">
        <f>IF($C$4="Neattiecināmās izmaksas",IF('Lokālā tāme Nr.2'!$Q393="Neattiecināmās",'Lokālā tāme Nr.2'!$H393,0))</f>
        <v>0</v>
      </c>
      <c r="I392" s="38">
        <f>IF($C$4="Neattiecināmās izmaksas",IF('Lokālā tāme Nr.2'!$Q393="Neattiecināmās",'Lokālā tāme Nr.2'!$I393,0))</f>
        <v>0</v>
      </c>
      <c r="J392" s="38">
        <f>IF($C$4="Neattiecināmās izmaksas",IF('Lokālā tāme Nr.2'!$Q393="Neattiecināmās",'Lokālā tāme Nr.2'!$J393,0))</f>
        <v>0</v>
      </c>
      <c r="K392" s="43">
        <f>IF($C$4="Neattiecināmās izmaksas",IF('Lokālā tāme Nr.2'!$Q393="Neattiecināmās",'Lokālā tāme Nr.2'!$K393,0))</f>
        <v>0</v>
      </c>
      <c r="L392" s="27">
        <f>IF($C$4="Neattiecināmās izmaksas",IF('Lokālā tāme Nr.2'!$Q393="Neattiecināmās",'Lokālā tāme Nr.2'!$L393,0))</f>
        <v>0</v>
      </c>
      <c r="M392" s="5">
        <f>IF($C$4="Neattiecināmās izmaksas",IF('Lokālā tāme Nr.2'!$Q393="Neattiecināmās",'Lokālā tāme Nr.2'!$M393,0))</f>
        <v>0</v>
      </c>
      <c r="N392" s="5">
        <f>IF($C$4="Neattiecināmās izmaksas",IF('Lokālā tāme Nr.2'!$Q393="Neattiecināmās",'Lokālā tāme Nr.2'!$N393,0))</f>
        <v>0</v>
      </c>
      <c r="O392" s="5">
        <f>IF($C$4="Neattiecināmās izmaksas",IF('Lokālā tāme Nr.2'!$Q393="Neattiecināmās",'Lokālā tāme Nr.2'!$O393,0))</f>
        <v>0</v>
      </c>
      <c r="P392" s="17">
        <f>IF($C$4="Neattiecināmās izmaksas",IF('Lokālā tāme Nr.2'!$Q393="Neattiecināmās",'Lokālā tāme Nr.2'!$P393,0))</f>
        <v>0</v>
      </c>
    </row>
    <row r="393" spans="1:16" ht="12" thickBot="1" x14ac:dyDescent="0.25">
      <c r="A393" s="18">
        <f>IF(P393=0,0,IF(COUNTBLANK(P393)=1,0,COUNTA($P$10:P393)))</f>
        <v>0</v>
      </c>
      <c r="B393" s="5">
        <f>IF($C$4="Neattiecināmās izmaksas",IF('Lokālā tāme Nr.2'!$Q394="Neattiecināmās",'Lokālā tāme Nr.2'!$B394,0))</f>
        <v>0</v>
      </c>
      <c r="C393" s="5">
        <f>IF($C$4="Neattiecināmās izmaksas",IF('Lokālā tāme Nr.2'!$Q394="Neattiecināmās",'Lokālā tāme Nr.2'!$C394,0))</f>
        <v>0</v>
      </c>
      <c r="D393" s="5">
        <f>IF($C$4="Neattiecināmās izmaksas",IF('Lokālā tāme Nr.2'!$Q394="Neattiecināmās",'Lokālā tāme Nr.2'!$D394,0))</f>
        <v>0</v>
      </c>
      <c r="E393" s="17">
        <f>IF($C$4="Neattiecināmās izmaksas",IF('Lokālā tāme Nr.2'!$Q394="Neattiecināmās",'Lokālā tāme Nr.2'!$E394,0))</f>
        <v>0</v>
      </c>
      <c r="F393" s="42">
        <f>IF($C$4="Neattiecināmās izmaksas",IF('Lokālā tāme Nr.2'!$Q394="Neattiecināmās",'Lokālā tāme Nr.2'!$F394,0))</f>
        <v>0</v>
      </c>
      <c r="G393" s="38">
        <f>IF($C$4="Neattiecināmās izmaksas",IF('Lokālā tāme Nr.2'!$Q394="Neattiecināmās",'Lokālā tāme Nr.2'!$G394,0))</f>
        <v>0</v>
      </c>
      <c r="H393" s="38">
        <f>IF($C$4="Neattiecināmās izmaksas",IF('Lokālā tāme Nr.2'!$Q394="Neattiecināmās",'Lokālā tāme Nr.2'!$H394,0))</f>
        <v>0</v>
      </c>
      <c r="I393" s="38">
        <f>IF($C$4="Neattiecināmās izmaksas",IF('Lokālā tāme Nr.2'!$Q394="Neattiecināmās",'Lokālā tāme Nr.2'!$I394,0))</f>
        <v>0</v>
      </c>
      <c r="J393" s="38">
        <f>IF($C$4="Neattiecināmās izmaksas",IF('Lokālā tāme Nr.2'!$Q394="Neattiecināmās",'Lokālā tāme Nr.2'!$J394,0))</f>
        <v>0</v>
      </c>
      <c r="K393" s="43">
        <f>IF($C$4="Neattiecināmās izmaksas",IF('Lokālā tāme Nr.2'!$Q394="Neattiecināmās",'Lokālā tāme Nr.2'!$K394,0))</f>
        <v>0</v>
      </c>
      <c r="L393" s="27">
        <f>IF($C$4="Neattiecināmās izmaksas",IF('Lokālā tāme Nr.2'!$Q394="Neattiecināmās",'Lokālā tāme Nr.2'!$L394,0))</f>
        <v>0</v>
      </c>
      <c r="M393" s="5">
        <f>IF($C$4="Neattiecināmās izmaksas",IF('Lokālā tāme Nr.2'!$Q394="Neattiecināmās",'Lokālā tāme Nr.2'!$M394,0))</f>
        <v>0</v>
      </c>
      <c r="N393" s="5">
        <f>IF($C$4="Neattiecināmās izmaksas",IF('Lokālā tāme Nr.2'!$Q394="Neattiecināmās",'Lokālā tāme Nr.2'!$N394,0))</f>
        <v>0</v>
      </c>
      <c r="O393" s="5">
        <f>IF($C$4="Neattiecināmās izmaksas",IF('Lokālā tāme Nr.2'!$Q394="Neattiecināmās",'Lokālā tāme Nr.2'!$O394,0))</f>
        <v>0</v>
      </c>
      <c r="P393" s="17">
        <f>IF($C$4="Neattiecināmās izmaksas",IF('Lokālā tāme Nr.2'!$Q394="Neattiecināmās",'Lokālā tāme Nr.2'!$P394,0))</f>
        <v>0</v>
      </c>
    </row>
    <row r="394" spans="1:16" ht="12" thickBot="1" x14ac:dyDescent="0.25">
      <c r="A394" s="18">
        <f>IF(P394=0,0,IF(COUNTBLANK(P394)=1,0,COUNTA($P$10:P394)))</f>
        <v>0</v>
      </c>
      <c r="B394" s="5">
        <f>IF($C$4="Neattiecināmās izmaksas",IF('Lokālā tāme Nr.2'!$Q395="Neattiecināmās",'Lokālā tāme Nr.2'!$B395,0))</f>
        <v>0</v>
      </c>
      <c r="C394" s="5">
        <f>IF($C$4="Neattiecināmās izmaksas",IF('Lokālā tāme Nr.2'!$Q395="Neattiecināmās",'Lokālā tāme Nr.2'!$C395,0))</f>
        <v>0</v>
      </c>
      <c r="D394" s="5">
        <f>IF($C$4="Neattiecināmās izmaksas",IF('Lokālā tāme Nr.2'!$Q395="Neattiecināmās",'Lokālā tāme Nr.2'!$D395,0))</f>
        <v>0</v>
      </c>
      <c r="E394" s="17">
        <f>IF($C$4="Neattiecināmās izmaksas",IF('Lokālā tāme Nr.2'!$Q395="Neattiecināmās",'Lokālā tāme Nr.2'!$E395,0))</f>
        <v>0</v>
      </c>
      <c r="F394" s="42">
        <f>IF($C$4="Neattiecināmās izmaksas",IF('Lokālā tāme Nr.2'!$Q395="Neattiecināmās",'Lokālā tāme Nr.2'!$F395,0))</f>
        <v>0</v>
      </c>
      <c r="G394" s="38">
        <f>IF($C$4="Neattiecināmās izmaksas",IF('Lokālā tāme Nr.2'!$Q395="Neattiecināmās",'Lokālā tāme Nr.2'!$G395,0))</f>
        <v>0</v>
      </c>
      <c r="H394" s="38">
        <f>IF($C$4="Neattiecināmās izmaksas",IF('Lokālā tāme Nr.2'!$Q395="Neattiecināmās",'Lokālā tāme Nr.2'!$H395,0))</f>
        <v>0</v>
      </c>
      <c r="I394" s="38">
        <f>IF($C$4="Neattiecināmās izmaksas",IF('Lokālā tāme Nr.2'!$Q395="Neattiecināmās",'Lokālā tāme Nr.2'!$I395,0))</f>
        <v>0</v>
      </c>
      <c r="J394" s="38">
        <f>IF($C$4="Neattiecināmās izmaksas",IF('Lokālā tāme Nr.2'!$Q395="Neattiecināmās",'Lokālā tāme Nr.2'!$J395,0))</f>
        <v>0</v>
      </c>
      <c r="K394" s="43">
        <f>IF($C$4="Neattiecināmās izmaksas",IF('Lokālā tāme Nr.2'!$Q395="Neattiecināmās",'Lokālā tāme Nr.2'!$K395,0))</f>
        <v>0</v>
      </c>
      <c r="L394" s="27">
        <f>IF($C$4="Neattiecināmās izmaksas",IF('Lokālā tāme Nr.2'!$Q395="Neattiecināmās",'Lokālā tāme Nr.2'!$L395,0))</f>
        <v>0</v>
      </c>
      <c r="M394" s="5">
        <f>IF($C$4="Neattiecināmās izmaksas",IF('Lokālā tāme Nr.2'!$Q395="Neattiecināmās",'Lokālā tāme Nr.2'!$M395,0))</f>
        <v>0</v>
      </c>
      <c r="N394" s="5">
        <f>IF($C$4="Neattiecināmās izmaksas",IF('Lokālā tāme Nr.2'!$Q395="Neattiecināmās",'Lokālā tāme Nr.2'!$N395,0))</f>
        <v>0</v>
      </c>
      <c r="O394" s="5">
        <f>IF($C$4="Neattiecināmās izmaksas",IF('Lokālā tāme Nr.2'!$Q395="Neattiecināmās",'Lokālā tāme Nr.2'!$O395,0))</f>
        <v>0</v>
      </c>
      <c r="P394" s="17">
        <f>IF($C$4="Neattiecināmās izmaksas",IF('Lokālā tāme Nr.2'!$Q395="Neattiecināmās",'Lokālā tāme Nr.2'!$P395,0))</f>
        <v>0</v>
      </c>
    </row>
    <row r="395" spans="1:16" ht="12" thickBot="1" x14ac:dyDescent="0.25">
      <c r="A395" s="18">
        <f>IF(P395=0,0,IF(COUNTBLANK(P395)=1,0,COUNTA($P$10:P395)))</f>
        <v>0</v>
      </c>
      <c r="B395" s="5">
        <f>IF($C$4="Neattiecināmās izmaksas",IF('Lokālā tāme Nr.2'!$Q396="Neattiecināmās",'Lokālā tāme Nr.2'!$B396,0))</f>
        <v>0</v>
      </c>
      <c r="C395" s="5">
        <f>IF($C$4="Neattiecināmās izmaksas",IF('Lokālā tāme Nr.2'!$Q396="Neattiecināmās",'Lokālā tāme Nr.2'!$C396,0))</f>
        <v>0</v>
      </c>
      <c r="D395" s="5">
        <f>IF($C$4="Neattiecināmās izmaksas",IF('Lokālā tāme Nr.2'!$Q396="Neattiecināmās",'Lokālā tāme Nr.2'!$D396,0))</f>
        <v>0</v>
      </c>
      <c r="E395" s="17">
        <f>IF($C$4="Neattiecināmās izmaksas",IF('Lokālā tāme Nr.2'!$Q396="Neattiecināmās",'Lokālā tāme Nr.2'!$E396,0))</f>
        <v>0</v>
      </c>
      <c r="F395" s="42">
        <f>IF($C$4="Neattiecināmās izmaksas",IF('Lokālā tāme Nr.2'!$Q396="Neattiecināmās",'Lokālā tāme Nr.2'!$F396,0))</f>
        <v>0</v>
      </c>
      <c r="G395" s="38">
        <f>IF($C$4="Neattiecināmās izmaksas",IF('Lokālā tāme Nr.2'!$Q396="Neattiecināmās",'Lokālā tāme Nr.2'!$G396,0))</f>
        <v>0</v>
      </c>
      <c r="H395" s="38">
        <f>IF($C$4="Neattiecināmās izmaksas",IF('Lokālā tāme Nr.2'!$Q396="Neattiecināmās",'Lokālā tāme Nr.2'!$H396,0))</f>
        <v>0</v>
      </c>
      <c r="I395" s="38">
        <f>IF($C$4="Neattiecināmās izmaksas",IF('Lokālā tāme Nr.2'!$Q396="Neattiecināmās",'Lokālā tāme Nr.2'!$I396,0))</f>
        <v>0</v>
      </c>
      <c r="J395" s="38">
        <f>IF($C$4="Neattiecināmās izmaksas",IF('Lokālā tāme Nr.2'!$Q396="Neattiecināmās",'Lokālā tāme Nr.2'!$J396,0))</f>
        <v>0</v>
      </c>
      <c r="K395" s="43">
        <f>IF($C$4="Neattiecināmās izmaksas",IF('Lokālā tāme Nr.2'!$Q396="Neattiecināmās",'Lokālā tāme Nr.2'!$K396,0))</f>
        <v>0</v>
      </c>
      <c r="L395" s="27">
        <f>IF($C$4="Neattiecināmās izmaksas",IF('Lokālā tāme Nr.2'!$Q396="Neattiecināmās",'Lokālā tāme Nr.2'!$L396,0))</f>
        <v>0</v>
      </c>
      <c r="M395" s="5">
        <f>IF($C$4="Neattiecināmās izmaksas",IF('Lokālā tāme Nr.2'!$Q396="Neattiecināmās",'Lokālā tāme Nr.2'!$M396,0))</f>
        <v>0</v>
      </c>
      <c r="N395" s="5">
        <f>IF($C$4="Neattiecināmās izmaksas",IF('Lokālā tāme Nr.2'!$Q396="Neattiecināmās",'Lokālā tāme Nr.2'!$N396,0))</f>
        <v>0</v>
      </c>
      <c r="O395" s="5">
        <f>IF($C$4="Neattiecināmās izmaksas",IF('Lokālā tāme Nr.2'!$Q396="Neattiecināmās",'Lokālā tāme Nr.2'!$O396,0))</f>
        <v>0</v>
      </c>
      <c r="P395" s="17">
        <f>IF($C$4="Neattiecināmās izmaksas",IF('Lokālā tāme Nr.2'!$Q396="Neattiecināmās",'Lokālā tāme Nr.2'!$P396,0))</f>
        <v>0</v>
      </c>
    </row>
    <row r="396" spans="1:16" ht="12" thickBot="1" x14ac:dyDescent="0.25">
      <c r="A396" s="18">
        <f>IF(P396=0,0,IF(COUNTBLANK(P396)=1,0,COUNTA($P$10:P396)))</f>
        <v>0</v>
      </c>
      <c r="B396" s="5">
        <f>IF($C$4="Neattiecināmās izmaksas",IF('Lokālā tāme Nr.2'!$Q397="Neattiecināmās",'Lokālā tāme Nr.2'!$B397,0))</f>
        <v>0</v>
      </c>
      <c r="C396" s="5">
        <f>IF($C$4="Neattiecināmās izmaksas",IF('Lokālā tāme Nr.2'!$Q397="Neattiecināmās",'Lokālā tāme Nr.2'!$C397,0))</f>
        <v>0</v>
      </c>
      <c r="D396" s="5">
        <f>IF($C$4="Neattiecināmās izmaksas",IF('Lokālā tāme Nr.2'!$Q397="Neattiecināmās",'Lokālā tāme Nr.2'!$D397,0))</f>
        <v>0</v>
      </c>
      <c r="E396" s="17">
        <f>IF($C$4="Neattiecināmās izmaksas",IF('Lokālā tāme Nr.2'!$Q397="Neattiecināmās",'Lokālā tāme Nr.2'!$E397,0))</f>
        <v>0</v>
      </c>
      <c r="F396" s="42">
        <f>IF($C$4="Neattiecināmās izmaksas",IF('Lokālā tāme Nr.2'!$Q397="Neattiecināmās",'Lokālā tāme Nr.2'!$F397,0))</f>
        <v>0</v>
      </c>
      <c r="G396" s="38">
        <f>IF($C$4="Neattiecināmās izmaksas",IF('Lokālā tāme Nr.2'!$Q397="Neattiecināmās",'Lokālā tāme Nr.2'!$G397,0))</f>
        <v>0</v>
      </c>
      <c r="H396" s="38">
        <f>IF($C$4="Neattiecināmās izmaksas",IF('Lokālā tāme Nr.2'!$Q397="Neattiecināmās",'Lokālā tāme Nr.2'!$H397,0))</f>
        <v>0</v>
      </c>
      <c r="I396" s="38">
        <f>IF($C$4="Neattiecināmās izmaksas",IF('Lokālā tāme Nr.2'!$Q397="Neattiecināmās",'Lokālā tāme Nr.2'!$I397,0))</f>
        <v>0</v>
      </c>
      <c r="J396" s="38">
        <f>IF($C$4="Neattiecināmās izmaksas",IF('Lokālā tāme Nr.2'!$Q397="Neattiecināmās",'Lokālā tāme Nr.2'!$J397,0))</f>
        <v>0</v>
      </c>
      <c r="K396" s="43">
        <f>IF($C$4="Neattiecināmās izmaksas",IF('Lokālā tāme Nr.2'!$Q397="Neattiecināmās",'Lokālā tāme Nr.2'!$K397,0))</f>
        <v>0</v>
      </c>
      <c r="L396" s="27">
        <f>IF($C$4="Neattiecināmās izmaksas",IF('Lokālā tāme Nr.2'!$Q397="Neattiecināmās",'Lokālā tāme Nr.2'!$L397,0))</f>
        <v>0</v>
      </c>
      <c r="M396" s="5">
        <f>IF($C$4="Neattiecināmās izmaksas",IF('Lokālā tāme Nr.2'!$Q397="Neattiecināmās",'Lokālā tāme Nr.2'!$M397,0))</f>
        <v>0</v>
      </c>
      <c r="N396" s="5">
        <f>IF($C$4="Neattiecināmās izmaksas",IF('Lokālā tāme Nr.2'!$Q397="Neattiecināmās",'Lokālā tāme Nr.2'!$N397,0))</f>
        <v>0</v>
      </c>
      <c r="O396" s="5">
        <f>IF($C$4="Neattiecināmās izmaksas",IF('Lokālā tāme Nr.2'!$Q397="Neattiecināmās",'Lokālā tāme Nr.2'!$O397,0))</f>
        <v>0</v>
      </c>
      <c r="P396" s="17">
        <f>IF($C$4="Neattiecināmās izmaksas",IF('Lokālā tāme Nr.2'!$Q397="Neattiecināmās",'Lokālā tāme Nr.2'!$P397,0))</f>
        <v>0</v>
      </c>
    </row>
    <row r="397" spans="1:16" ht="12" thickBot="1" x14ac:dyDescent="0.25">
      <c r="A397" s="18">
        <f>IF(P397=0,0,IF(COUNTBLANK(P397)=1,0,COUNTA($P$10:P397)))</f>
        <v>0</v>
      </c>
      <c r="B397" s="5">
        <f>IF($C$4="Neattiecināmās izmaksas",IF('Lokālā tāme Nr.2'!$Q398="Neattiecināmās",'Lokālā tāme Nr.2'!$B398,0))</f>
        <v>0</v>
      </c>
      <c r="C397" s="5">
        <f>IF($C$4="Neattiecināmās izmaksas",IF('Lokālā tāme Nr.2'!$Q398="Neattiecināmās",'Lokālā tāme Nr.2'!$C398,0))</f>
        <v>0</v>
      </c>
      <c r="D397" s="5">
        <f>IF($C$4="Neattiecināmās izmaksas",IF('Lokālā tāme Nr.2'!$Q398="Neattiecināmās",'Lokālā tāme Nr.2'!$D398,0))</f>
        <v>0</v>
      </c>
      <c r="E397" s="17">
        <f>IF($C$4="Neattiecināmās izmaksas",IF('Lokālā tāme Nr.2'!$Q398="Neattiecināmās",'Lokālā tāme Nr.2'!$E398,0))</f>
        <v>0</v>
      </c>
      <c r="F397" s="42">
        <f>IF($C$4="Neattiecināmās izmaksas",IF('Lokālā tāme Nr.2'!$Q398="Neattiecināmās",'Lokālā tāme Nr.2'!$F398,0))</f>
        <v>0</v>
      </c>
      <c r="G397" s="38">
        <f>IF($C$4="Neattiecināmās izmaksas",IF('Lokālā tāme Nr.2'!$Q398="Neattiecināmās",'Lokālā tāme Nr.2'!$G398,0))</f>
        <v>0</v>
      </c>
      <c r="H397" s="38">
        <f>IF($C$4="Neattiecināmās izmaksas",IF('Lokālā tāme Nr.2'!$Q398="Neattiecināmās",'Lokālā tāme Nr.2'!$H398,0))</f>
        <v>0</v>
      </c>
      <c r="I397" s="38">
        <f>IF($C$4="Neattiecināmās izmaksas",IF('Lokālā tāme Nr.2'!$Q398="Neattiecināmās",'Lokālā tāme Nr.2'!$I398,0))</f>
        <v>0</v>
      </c>
      <c r="J397" s="38">
        <f>IF($C$4="Neattiecināmās izmaksas",IF('Lokālā tāme Nr.2'!$Q398="Neattiecināmās",'Lokālā tāme Nr.2'!$J398,0))</f>
        <v>0</v>
      </c>
      <c r="K397" s="43">
        <f>IF($C$4="Neattiecināmās izmaksas",IF('Lokālā tāme Nr.2'!$Q398="Neattiecināmās",'Lokālā tāme Nr.2'!$K398,0))</f>
        <v>0</v>
      </c>
      <c r="L397" s="27">
        <f>IF($C$4="Neattiecināmās izmaksas",IF('Lokālā tāme Nr.2'!$Q398="Neattiecināmās",'Lokālā tāme Nr.2'!$L398,0))</f>
        <v>0</v>
      </c>
      <c r="M397" s="5">
        <f>IF($C$4="Neattiecināmās izmaksas",IF('Lokālā tāme Nr.2'!$Q398="Neattiecināmās",'Lokālā tāme Nr.2'!$M398,0))</f>
        <v>0</v>
      </c>
      <c r="N397" s="5">
        <f>IF($C$4="Neattiecināmās izmaksas",IF('Lokālā tāme Nr.2'!$Q398="Neattiecināmās",'Lokālā tāme Nr.2'!$N398,0))</f>
        <v>0</v>
      </c>
      <c r="O397" s="5">
        <f>IF($C$4="Neattiecināmās izmaksas",IF('Lokālā tāme Nr.2'!$Q398="Neattiecināmās",'Lokālā tāme Nr.2'!$O398,0))</f>
        <v>0</v>
      </c>
      <c r="P397" s="17">
        <f>IF($C$4="Neattiecināmās izmaksas",IF('Lokālā tāme Nr.2'!$Q398="Neattiecināmās",'Lokālā tāme Nr.2'!$P398,0))</f>
        <v>0</v>
      </c>
    </row>
    <row r="398" spans="1:16" ht="12" thickBot="1" x14ac:dyDescent="0.25">
      <c r="A398" s="18">
        <f>IF(P398=0,0,IF(COUNTBLANK(P398)=1,0,COUNTA($P$10:P398)))</f>
        <v>0</v>
      </c>
      <c r="B398" s="5">
        <f>IF($C$4="Neattiecināmās izmaksas",IF('Lokālā tāme Nr.2'!$Q399="Neattiecināmās",'Lokālā tāme Nr.2'!$B399,0))</f>
        <v>0</v>
      </c>
      <c r="C398" s="5">
        <f>IF($C$4="Neattiecināmās izmaksas",IF('Lokālā tāme Nr.2'!$Q399="Neattiecināmās",'Lokālā tāme Nr.2'!$C399,0))</f>
        <v>0</v>
      </c>
      <c r="D398" s="5">
        <f>IF($C$4="Neattiecināmās izmaksas",IF('Lokālā tāme Nr.2'!$Q399="Neattiecināmās",'Lokālā tāme Nr.2'!$D399,0))</f>
        <v>0</v>
      </c>
      <c r="E398" s="17">
        <f>IF($C$4="Neattiecināmās izmaksas",IF('Lokālā tāme Nr.2'!$Q399="Neattiecināmās",'Lokālā tāme Nr.2'!$E399,0))</f>
        <v>0</v>
      </c>
      <c r="F398" s="42">
        <f>IF($C$4="Neattiecināmās izmaksas",IF('Lokālā tāme Nr.2'!$Q399="Neattiecināmās",'Lokālā tāme Nr.2'!$F399,0))</f>
        <v>0</v>
      </c>
      <c r="G398" s="38">
        <f>IF($C$4="Neattiecināmās izmaksas",IF('Lokālā tāme Nr.2'!$Q399="Neattiecināmās",'Lokālā tāme Nr.2'!$G399,0))</f>
        <v>0</v>
      </c>
      <c r="H398" s="38">
        <f>IF($C$4="Neattiecināmās izmaksas",IF('Lokālā tāme Nr.2'!$Q399="Neattiecināmās",'Lokālā tāme Nr.2'!$H399,0))</f>
        <v>0</v>
      </c>
      <c r="I398" s="38">
        <f>IF($C$4="Neattiecināmās izmaksas",IF('Lokālā tāme Nr.2'!$Q399="Neattiecināmās",'Lokālā tāme Nr.2'!$I399,0))</f>
        <v>0</v>
      </c>
      <c r="J398" s="38">
        <f>IF($C$4="Neattiecināmās izmaksas",IF('Lokālā tāme Nr.2'!$Q399="Neattiecināmās",'Lokālā tāme Nr.2'!$J399,0))</f>
        <v>0</v>
      </c>
      <c r="K398" s="43">
        <f>IF($C$4="Neattiecināmās izmaksas",IF('Lokālā tāme Nr.2'!$Q399="Neattiecināmās",'Lokālā tāme Nr.2'!$K399,0))</f>
        <v>0</v>
      </c>
      <c r="L398" s="27">
        <f>IF($C$4="Neattiecināmās izmaksas",IF('Lokālā tāme Nr.2'!$Q399="Neattiecināmās",'Lokālā tāme Nr.2'!$L399,0))</f>
        <v>0</v>
      </c>
      <c r="M398" s="5">
        <f>IF($C$4="Neattiecināmās izmaksas",IF('Lokālā tāme Nr.2'!$Q399="Neattiecināmās",'Lokālā tāme Nr.2'!$M399,0))</f>
        <v>0</v>
      </c>
      <c r="N398" s="5">
        <f>IF($C$4="Neattiecināmās izmaksas",IF('Lokālā tāme Nr.2'!$Q399="Neattiecināmās",'Lokālā tāme Nr.2'!$N399,0))</f>
        <v>0</v>
      </c>
      <c r="O398" s="5">
        <f>IF($C$4="Neattiecināmās izmaksas",IF('Lokālā tāme Nr.2'!$Q399="Neattiecināmās",'Lokālā tāme Nr.2'!$O399,0))</f>
        <v>0</v>
      </c>
      <c r="P398" s="17">
        <f>IF($C$4="Neattiecināmās izmaksas",IF('Lokālā tāme Nr.2'!$Q399="Neattiecināmās",'Lokālā tāme Nr.2'!$P399,0))</f>
        <v>0</v>
      </c>
    </row>
    <row r="399" spans="1:16" ht="12" thickBot="1" x14ac:dyDescent="0.25">
      <c r="A399" s="18">
        <f>IF(P399=0,0,IF(COUNTBLANK(P399)=1,0,COUNTA($P$10:P399)))</f>
        <v>0</v>
      </c>
      <c r="B399" s="5">
        <f>IF($C$4="Neattiecināmās izmaksas",IF('Lokālā tāme Nr.2'!$Q400="Neattiecināmās",'Lokālā tāme Nr.2'!$B400,0))</f>
        <v>0</v>
      </c>
      <c r="C399" s="5">
        <f>IF($C$4="Neattiecināmās izmaksas",IF('Lokālā tāme Nr.2'!$Q400="Neattiecināmās",'Lokālā tāme Nr.2'!$C400,0))</f>
        <v>0</v>
      </c>
      <c r="D399" s="5">
        <f>IF($C$4="Neattiecināmās izmaksas",IF('Lokālā tāme Nr.2'!$Q400="Neattiecināmās",'Lokālā tāme Nr.2'!$D400,0))</f>
        <v>0</v>
      </c>
      <c r="E399" s="17">
        <f>IF($C$4="Neattiecināmās izmaksas",IF('Lokālā tāme Nr.2'!$Q400="Neattiecināmās",'Lokālā tāme Nr.2'!$E400,0))</f>
        <v>0</v>
      </c>
      <c r="F399" s="42">
        <f>IF($C$4="Neattiecināmās izmaksas",IF('Lokālā tāme Nr.2'!$Q400="Neattiecināmās",'Lokālā tāme Nr.2'!$F400,0))</f>
        <v>0</v>
      </c>
      <c r="G399" s="38">
        <f>IF($C$4="Neattiecināmās izmaksas",IF('Lokālā tāme Nr.2'!$Q400="Neattiecināmās",'Lokālā tāme Nr.2'!$G400,0))</f>
        <v>0</v>
      </c>
      <c r="H399" s="38">
        <f>IF($C$4="Neattiecināmās izmaksas",IF('Lokālā tāme Nr.2'!$Q400="Neattiecināmās",'Lokālā tāme Nr.2'!$H400,0))</f>
        <v>0</v>
      </c>
      <c r="I399" s="38">
        <f>IF($C$4="Neattiecināmās izmaksas",IF('Lokālā tāme Nr.2'!$Q400="Neattiecināmās",'Lokālā tāme Nr.2'!$I400,0))</f>
        <v>0</v>
      </c>
      <c r="J399" s="38">
        <f>IF($C$4="Neattiecināmās izmaksas",IF('Lokālā tāme Nr.2'!$Q400="Neattiecināmās",'Lokālā tāme Nr.2'!$J400,0))</f>
        <v>0</v>
      </c>
      <c r="K399" s="43">
        <f>IF($C$4="Neattiecināmās izmaksas",IF('Lokālā tāme Nr.2'!$Q400="Neattiecināmās",'Lokālā tāme Nr.2'!$K400,0))</f>
        <v>0</v>
      </c>
      <c r="L399" s="27">
        <f>IF($C$4="Neattiecināmās izmaksas",IF('Lokālā tāme Nr.2'!$Q400="Neattiecināmās",'Lokālā tāme Nr.2'!$L400,0))</f>
        <v>0</v>
      </c>
      <c r="M399" s="5">
        <f>IF($C$4="Neattiecināmās izmaksas",IF('Lokālā tāme Nr.2'!$Q400="Neattiecināmās",'Lokālā tāme Nr.2'!$M400,0))</f>
        <v>0</v>
      </c>
      <c r="N399" s="5">
        <f>IF($C$4="Neattiecināmās izmaksas",IF('Lokālā tāme Nr.2'!$Q400="Neattiecināmās",'Lokālā tāme Nr.2'!$N400,0))</f>
        <v>0</v>
      </c>
      <c r="O399" s="5">
        <f>IF($C$4="Neattiecināmās izmaksas",IF('Lokālā tāme Nr.2'!$Q400="Neattiecināmās",'Lokālā tāme Nr.2'!$O400,0))</f>
        <v>0</v>
      </c>
      <c r="P399" s="17">
        <f>IF($C$4="Neattiecināmās izmaksas",IF('Lokālā tāme Nr.2'!$Q400="Neattiecināmās",'Lokālā tāme Nr.2'!$P400,0))</f>
        <v>0</v>
      </c>
    </row>
    <row r="400" spans="1:16" ht="12" thickBot="1" x14ac:dyDescent="0.25">
      <c r="A400" s="18">
        <f>IF(P400=0,0,IF(COUNTBLANK(P400)=1,0,COUNTA($P$10:P400)))</f>
        <v>0</v>
      </c>
      <c r="B400" s="5">
        <f>IF($C$4="Neattiecināmās izmaksas",IF('Lokālā tāme Nr.2'!$Q401="Neattiecināmās",'Lokālā tāme Nr.2'!$B401,0))</f>
        <v>0</v>
      </c>
      <c r="C400" s="5">
        <f>IF($C$4="Neattiecināmās izmaksas",IF('Lokālā tāme Nr.2'!$Q401="Neattiecināmās",'Lokālā tāme Nr.2'!$C401,0))</f>
        <v>0</v>
      </c>
      <c r="D400" s="5">
        <f>IF($C$4="Neattiecināmās izmaksas",IF('Lokālā tāme Nr.2'!$Q401="Neattiecināmās",'Lokālā tāme Nr.2'!$D401,0))</f>
        <v>0</v>
      </c>
      <c r="E400" s="17">
        <f>IF($C$4="Neattiecināmās izmaksas",IF('Lokālā tāme Nr.2'!$Q401="Neattiecināmās",'Lokālā tāme Nr.2'!$E401,0))</f>
        <v>0</v>
      </c>
      <c r="F400" s="42">
        <f>IF($C$4="Neattiecināmās izmaksas",IF('Lokālā tāme Nr.2'!$Q401="Neattiecināmās",'Lokālā tāme Nr.2'!$F401,0))</f>
        <v>0</v>
      </c>
      <c r="G400" s="38">
        <f>IF($C$4="Neattiecināmās izmaksas",IF('Lokālā tāme Nr.2'!$Q401="Neattiecināmās",'Lokālā tāme Nr.2'!$G401,0))</f>
        <v>0</v>
      </c>
      <c r="H400" s="38">
        <f>IF($C$4="Neattiecināmās izmaksas",IF('Lokālā tāme Nr.2'!$Q401="Neattiecināmās",'Lokālā tāme Nr.2'!$H401,0))</f>
        <v>0</v>
      </c>
      <c r="I400" s="38">
        <f>IF($C$4="Neattiecināmās izmaksas",IF('Lokālā tāme Nr.2'!$Q401="Neattiecināmās",'Lokālā tāme Nr.2'!$I401,0))</f>
        <v>0</v>
      </c>
      <c r="J400" s="38">
        <f>IF($C$4="Neattiecināmās izmaksas",IF('Lokālā tāme Nr.2'!$Q401="Neattiecināmās",'Lokālā tāme Nr.2'!$J401,0))</f>
        <v>0</v>
      </c>
      <c r="K400" s="43">
        <f>IF($C$4="Neattiecināmās izmaksas",IF('Lokālā tāme Nr.2'!$Q401="Neattiecināmās",'Lokālā tāme Nr.2'!$K401,0))</f>
        <v>0</v>
      </c>
      <c r="L400" s="27">
        <f>IF($C$4="Neattiecināmās izmaksas",IF('Lokālā tāme Nr.2'!$Q401="Neattiecināmās",'Lokālā tāme Nr.2'!$L401,0))</f>
        <v>0</v>
      </c>
      <c r="M400" s="5">
        <f>IF($C$4="Neattiecināmās izmaksas",IF('Lokālā tāme Nr.2'!$Q401="Neattiecināmās",'Lokālā tāme Nr.2'!$M401,0))</f>
        <v>0</v>
      </c>
      <c r="N400" s="5">
        <f>IF($C$4="Neattiecināmās izmaksas",IF('Lokālā tāme Nr.2'!$Q401="Neattiecināmās",'Lokālā tāme Nr.2'!$N401,0))</f>
        <v>0</v>
      </c>
      <c r="O400" s="5">
        <f>IF($C$4="Neattiecināmās izmaksas",IF('Lokālā tāme Nr.2'!$Q401="Neattiecināmās",'Lokālā tāme Nr.2'!$O401,0))</f>
        <v>0</v>
      </c>
      <c r="P400" s="17">
        <f>IF($C$4="Neattiecināmās izmaksas",IF('Lokālā tāme Nr.2'!$Q401="Neattiecināmās",'Lokālā tāme Nr.2'!$P401,0))</f>
        <v>0</v>
      </c>
    </row>
    <row r="401" spans="1:16" ht="12" thickBot="1" x14ac:dyDescent="0.25">
      <c r="A401" s="18">
        <f>IF(P401=0,0,IF(COUNTBLANK(P401)=1,0,COUNTA($P$10:P401)))</f>
        <v>0</v>
      </c>
      <c r="B401" s="5">
        <f>IF($C$4="Neattiecināmās izmaksas",IF('Lokālā tāme Nr.2'!$Q402="Neattiecināmās",'Lokālā tāme Nr.2'!$B402,0))</f>
        <v>0</v>
      </c>
      <c r="C401" s="5">
        <f>IF($C$4="Neattiecināmās izmaksas",IF('Lokālā tāme Nr.2'!$Q402="Neattiecināmās",'Lokālā tāme Nr.2'!$C402,0))</f>
        <v>0</v>
      </c>
      <c r="D401" s="5">
        <f>IF($C$4="Neattiecināmās izmaksas",IF('Lokālā tāme Nr.2'!$Q402="Neattiecināmās",'Lokālā tāme Nr.2'!$D402,0))</f>
        <v>0</v>
      </c>
      <c r="E401" s="17">
        <f>IF($C$4="Neattiecināmās izmaksas",IF('Lokālā tāme Nr.2'!$Q402="Neattiecināmās",'Lokālā tāme Nr.2'!$E402,0))</f>
        <v>0</v>
      </c>
      <c r="F401" s="42">
        <f>IF($C$4="Neattiecināmās izmaksas",IF('Lokālā tāme Nr.2'!$Q402="Neattiecināmās",'Lokālā tāme Nr.2'!$F402,0))</f>
        <v>0</v>
      </c>
      <c r="G401" s="38">
        <f>IF($C$4="Neattiecināmās izmaksas",IF('Lokālā tāme Nr.2'!$Q402="Neattiecināmās",'Lokālā tāme Nr.2'!$G402,0))</f>
        <v>0</v>
      </c>
      <c r="H401" s="38">
        <f>IF($C$4="Neattiecināmās izmaksas",IF('Lokālā tāme Nr.2'!$Q402="Neattiecināmās",'Lokālā tāme Nr.2'!$H402,0))</f>
        <v>0</v>
      </c>
      <c r="I401" s="38">
        <f>IF($C$4="Neattiecināmās izmaksas",IF('Lokālā tāme Nr.2'!$Q402="Neattiecināmās",'Lokālā tāme Nr.2'!$I402,0))</f>
        <v>0</v>
      </c>
      <c r="J401" s="38">
        <f>IF($C$4="Neattiecināmās izmaksas",IF('Lokālā tāme Nr.2'!$Q402="Neattiecināmās",'Lokālā tāme Nr.2'!$J402,0))</f>
        <v>0</v>
      </c>
      <c r="K401" s="43">
        <f>IF($C$4="Neattiecināmās izmaksas",IF('Lokālā tāme Nr.2'!$Q402="Neattiecināmās",'Lokālā tāme Nr.2'!$K402,0))</f>
        <v>0</v>
      </c>
      <c r="L401" s="27">
        <f>IF($C$4="Neattiecināmās izmaksas",IF('Lokālā tāme Nr.2'!$Q402="Neattiecināmās",'Lokālā tāme Nr.2'!$L402,0))</f>
        <v>0</v>
      </c>
      <c r="M401" s="5">
        <f>IF($C$4="Neattiecināmās izmaksas",IF('Lokālā tāme Nr.2'!$Q402="Neattiecināmās",'Lokālā tāme Nr.2'!$M402,0))</f>
        <v>0</v>
      </c>
      <c r="N401" s="5">
        <f>IF($C$4="Neattiecināmās izmaksas",IF('Lokālā tāme Nr.2'!$Q402="Neattiecināmās",'Lokālā tāme Nr.2'!$N402,0))</f>
        <v>0</v>
      </c>
      <c r="O401" s="5">
        <f>IF($C$4="Neattiecināmās izmaksas",IF('Lokālā tāme Nr.2'!$Q402="Neattiecināmās",'Lokālā tāme Nr.2'!$O402,0))</f>
        <v>0</v>
      </c>
      <c r="P401" s="17">
        <f>IF($C$4="Neattiecināmās izmaksas",IF('Lokālā tāme Nr.2'!$Q402="Neattiecināmās",'Lokālā tāme Nr.2'!$P402,0))</f>
        <v>0</v>
      </c>
    </row>
    <row r="402" spans="1:16" ht="12" thickBot="1" x14ac:dyDescent="0.25">
      <c r="A402" s="18">
        <f>IF(P402=0,0,IF(COUNTBLANK(P402)=1,0,COUNTA($P$10:P402)))</f>
        <v>0</v>
      </c>
      <c r="B402" s="5">
        <f>IF($C$4="Neattiecināmās izmaksas",IF('Lokālā tāme Nr.2'!$Q403="Neattiecināmās",'Lokālā tāme Nr.2'!$B403,0))</f>
        <v>0</v>
      </c>
      <c r="C402" s="5">
        <f>IF($C$4="Neattiecināmās izmaksas",IF('Lokālā tāme Nr.2'!$Q403="Neattiecināmās",'Lokālā tāme Nr.2'!$C403,0))</f>
        <v>0</v>
      </c>
      <c r="D402" s="5">
        <f>IF($C$4="Neattiecināmās izmaksas",IF('Lokālā tāme Nr.2'!$Q403="Neattiecināmās",'Lokālā tāme Nr.2'!$D403,0))</f>
        <v>0</v>
      </c>
      <c r="E402" s="17">
        <f>IF($C$4="Neattiecināmās izmaksas",IF('Lokālā tāme Nr.2'!$Q403="Neattiecināmās",'Lokālā tāme Nr.2'!$E403,0))</f>
        <v>0</v>
      </c>
      <c r="F402" s="42">
        <f>IF($C$4="Neattiecināmās izmaksas",IF('Lokālā tāme Nr.2'!$Q403="Neattiecināmās",'Lokālā tāme Nr.2'!$F403,0))</f>
        <v>0</v>
      </c>
      <c r="G402" s="38">
        <f>IF($C$4="Neattiecināmās izmaksas",IF('Lokālā tāme Nr.2'!$Q403="Neattiecināmās",'Lokālā tāme Nr.2'!$G403,0))</f>
        <v>0</v>
      </c>
      <c r="H402" s="38">
        <f>IF($C$4="Neattiecināmās izmaksas",IF('Lokālā tāme Nr.2'!$Q403="Neattiecināmās",'Lokālā tāme Nr.2'!$H403,0))</f>
        <v>0</v>
      </c>
      <c r="I402" s="38">
        <f>IF($C$4="Neattiecināmās izmaksas",IF('Lokālā tāme Nr.2'!$Q403="Neattiecināmās",'Lokālā tāme Nr.2'!$I403,0))</f>
        <v>0</v>
      </c>
      <c r="J402" s="38">
        <f>IF($C$4="Neattiecināmās izmaksas",IF('Lokālā tāme Nr.2'!$Q403="Neattiecināmās",'Lokālā tāme Nr.2'!$J403,0))</f>
        <v>0</v>
      </c>
      <c r="K402" s="43">
        <f>IF($C$4="Neattiecināmās izmaksas",IF('Lokālā tāme Nr.2'!$Q403="Neattiecināmās",'Lokālā tāme Nr.2'!$K403,0))</f>
        <v>0</v>
      </c>
      <c r="L402" s="27">
        <f>IF($C$4="Neattiecināmās izmaksas",IF('Lokālā tāme Nr.2'!$Q403="Neattiecināmās",'Lokālā tāme Nr.2'!$L403,0))</f>
        <v>0</v>
      </c>
      <c r="M402" s="5">
        <f>IF($C$4="Neattiecināmās izmaksas",IF('Lokālā tāme Nr.2'!$Q403="Neattiecināmās",'Lokālā tāme Nr.2'!$M403,0))</f>
        <v>0</v>
      </c>
      <c r="N402" s="5">
        <f>IF($C$4="Neattiecināmās izmaksas",IF('Lokālā tāme Nr.2'!$Q403="Neattiecināmās",'Lokālā tāme Nr.2'!$N403,0))</f>
        <v>0</v>
      </c>
      <c r="O402" s="5">
        <f>IF($C$4="Neattiecināmās izmaksas",IF('Lokālā tāme Nr.2'!$Q403="Neattiecināmās",'Lokālā tāme Nr.2'!$O403,0))</f>
        <v>0</v>
      </c>
      <c r="P402" s="17">
        <f>IF($C$4="Neattiecināmās izmaksas",IF('Lokālā tāme Nr.2'!$Q403="Neattiecināmās",'Lokālā tāme Nr.2'!$P403,0))</f>
        <v>0</v>
      </c>
    </row>
    <row r="403" spans="1:16" ht="12" thickBot="1" x14ac:dyDescent="0.25">
      <c r="A403" s="18">
        <f>IF(P403=0,0,IF(COUNTBLANK(P403)=1,0,COUNTA($P$10:P403)))</f>
        <v>0</v>
      </c>
      <c r="B403" s="5">
        <f>IF($C$4="Neattiecināmās izmaksas",IF('Lokālā tāme Nr.2'!$Q404="Neattiecināmās",'Lokālā tāme Nr.2'!$B404,0))</f>
        <v>0</v>
      </c>
      <c r="C403" s="5">
        <f>IF($C$4="Neattiecināmās izmaksas",IF('Lokālā tāme Nr.2'!$Q404="Neattiecināmās",'Lokālā tāme Nr.2'!$C404,0))</f>
        <v>0</v>
      </c>
      <c r="D403" s="5">
        <f>IF($C$4="Neattiecināmās izmaksas",IF('Lokālā tāme Nr.2'!$Q404="Neattiecināmās",'Lokālā tāme Nr.2'!$D404,0))</f>
        <v>0</v>
      </c>
      <c r="E403" s="17">
        <f>IF($C$4="Neattiecināmās izmaksas",IF('Lokālā tāme Nr.2'!$Q404="Neattiecināmās",'Lokālā tāme Nr.2'!$E404,0))</f>
        <v>0</v>
      </c>
      <c r="F403" s="42">
        <f>IF($C$4="Neattiecināmās izmaksas",IF('Lokālā tāme Nr.2'!$Q404="Neattiecināmās",'Lokālā tāme Nr.2'!$F404,0))</f>
        <v>0</v>
      </c>
      <c r="G403" s="38">
        <f>IF($C$4="Neattiecināmās izmaksas",IF('Lokālā tāme Nr.2'!$Q404="Neattiecināmās",'Lokālā tāme Nr.2'!$G404,0))</f>
        <v>0</v>
      </c>
      <c r="H403" s="38">
        <f>IF($C$4="Neattiecināmās izmaksas",IF('Lokālā tāme Nr.2'!$Q404="Neattiecināmās",'Lokālā tāme Nr.2'!$H404,0))</f>
        <v>0</v>
      </c>
      <c r="I403" s="38">
        <f>IF($C$4="Neattiecināmās izmaksas",IF('Lokālā tāme Nr.2'!$Q404="Neattiecināmās",'Lokālā tāme Nr.2'!$I404,0))</f>
        <v>0</v>
      </c>
      <c r="J403" s="38">
        <f>IF($C$4="Neattiecināmās izmaksas",IF('Lokālā tāme Nr.2'!$Q404="Neattiecināmās",'Lokālā tāme Nr.2'!$J404,0))</f>
        <v>0</v>
      </c>
      <c r="K403" s="43">
        <f>IF($C$4="Neattiecināmās izmaksas",IF('Lokālā tāme Nr.2'!$Q404="Neattiecināmās",'Lokālā tāme Nr.2'!$K404,0))</f>
        <v>0</v>
      </c>
      <c r="L403" s="27">
        <f>IF($C$4="Neattiecināmās izmaksas",IF('Lokālā tāme Nr.2'!$Q404="Neattiecināmās",'Lokālā tāme Nr.2'!$L404,0))</f>
        <v>0</v>
      </c>
      <c r="M403" s="5">
        <f>IF($C$4="Neattiecināmās izmaksas",IF('Lokālā tāme Nr.2'!$Q404="Neattiecināmās",'Lokālā tāme Nr.2'!$M404,0))</f>
        <v>0</v>
      </c>
      <c r="N403" s="5">
        <f>IF($C$4="Neattiecināmās izmaksas",IF('Lokālā tāme Nr.2'!$Q404="Neattiecināmās",'Lokālā tāme Nr.2'!$N404,0))</f>
        <v>0</v>
      </c>
      <c r="O403" s="5">
        <f>IF($C$4="Neattiecināmās izmaksas",IF('Lokālā tāme Nr.2'!$Q404="Neattiecināmās",'Lokālā tāme Nr.2'!$O404,0))</f>
        <v>0</v>
      </c>
      <c r="P403" s="17">
        <f>IF($C$4="Neattiecināmās izmaksas",IF('Lokālā tāme Nr.2'!$Q404="Neattiecināmās",'Lokālā tāme Nr.2'!$P404,0))</f>
        <v>0</v>
      </c>
    </row>
    <row r="404" spans="1:16" ht="12" thickBot="1" x14ac:dyDescent="0.25">
      <c r="A404" s="18">
        <f>IF(P404=0,0,IF(COUNTBLANK(P404)=1,0,COUNTA($P$10:P404)))</f>
        <v>0</v>
      </c>
      <c r="B404" s="5">
        <f>IF($C$4="Neattiecināmās izmaksas",IF('Lokālā tāme Nr.2'!$Q405="Neattiecināmās",'Lokālā tāme Nr.2'!$B405,0))</f>
        <v>0</v>
      </c>
      <c r="C404" s="5">
        <f>IF($C$4="Neattiecināmās izmaksas",IF('Lokālā tāme Nr.2'!$Q405="Neattiecināmās",'Lokālā tāme Nr.2'!$C405,0))</f>
        <v>0</v>
      </c>
      <c r="D404" s="5">
        <f>IF($C$4="Neattiecināmās izmaksas",IF('Lokālā tāme Nr.2'!$Q405="Neattiecināmās",'Lokālā tāme Nr.2'!$D405,0))</f>
        <v>0</v>
      </c>
      <c r="E404" s="17">
        <f>IF($C$4="Neattiecināmās izmaksas",IF('Lokālā tāme Nr.2'!$Q405="Neattiecināmās",'Lokālā tāme Nr.2'!$E405,0))</f>
        <v>0</v>
      </c>
      <c r="F404" s="42">
        <f>IF($C$4="Neattiecināmās izmaksas",IF('Lokālā tāme Nr.2'!$Q405="Neattiecināmās",'Lokālā tāme Nr.2'!$F405,0))</f>
        <v>0</v>
      </c>
      <c r="G404" s="38">
        <f>IF($C$4="Neattiecināmās izmaksas",IF('Lokālā tāme Nr.2'!$Q405="Neattiecināmās",'Lokālā tāme Nr.2'!$G405,0))</f>
        <v>0</v>
      </c>
      <c r="H404" s="38">
        <f>IF($C$4="Neattiecināmās izmaksas",IF('Lokālā tāme Nr.2'!$Q405="Neattiecināmās",'Lokālā tāme Nr.2'!$H405,0))</f>
        <v>0</v>
      </c>
      <c r="I404" s="38">
        <f>IF($C$4="Neattiecināmās izmaksas",IF('Lokālā tāme Nr.2'!$Q405="Neattiecināmās",'Lokālā tāme Nr.2'!$I405,0))</f>
        <v>0</v>
      </c>
      <c r="J404" s="38">
        <f>IF($C$4="Neattiecināmās izmaksas",IF('Lokālā tāme Nr.2'!$Q405="Neattiecināmās",'Lokālā tāme Nr.2'!$J405,0))</f>
        <v>0</v>
      </c>
      <c r="K404" s="43">
        <f>IF($C$4="Neattiecināmās izmaksas",IF('Lokālā tāme Nr.2'!$Q405="Neattiecināmās",'Lokālā tāme Nr.2'!$K405,0))</f>
        <v>0</v>
      </c>
      <c r="L404" s="27">
        <f>IF($C$4="Neattiecināmās izmaksas",IF('Lokālā tāme Nr.2'!$Q405="Neattiecināmās",'Lokālā tāme Nr.2'!$L405,0))</f>
        <v>0</v>
      </c>
      <c r="M404" s="5">
        <f>IF($C$4="Neattiecināmās izmaksas",IF('Lokālā tāme Nr.2'!$Q405="Neattiecināmās",'Lokālā tāme Nr.2'!$M405,0))</f>
        <v>0</v>
      </c>
      <c r="N404" s="5">
        <f>IF($C$4="Neattiecināmās izmaksas",IF('Lokālā tāme Nr.2'!$Q405="Neattiecināmās",'Lokālā tāme Nr.2'!$N405,0))</f>
        <v>0</v>
      </c>
      <c r="O404" s="5">
        <f>IF($C$4="Neattiecināmās izmaksas",IF('Lokālā tāme Nr.2'!$Q405="Neattiecināmās",'Lokālā tāme Nr.2'!$O405,0))</f>
        <v>0</v>
      </c>
      <c r="P404" s="17">
        <f>IF($C$4="Neattiecināmās izmaksas",IF('Lokālā tāme Nr.2'!$Q405="Neattiecināmās",'Lokālā tāme Nr.2'!$P405,0))</f>
        <v>0</v>
      </c>
    </row>
    <row r="405" spans="1:16" ht="12" thickBot="1" x14ac:dyDescent="0.25">
      <c r="A405" s="18">
        <f>IF(P405=0,0,IF(COUNTBLANK(P405)=1,0,COUNTA($P$10:P405)))</f>
        <v>0</v>
      </c>
      <c r="B405" s="5">
        <f>IF($C$4="Neattiecināmās izmaksas",IF('Lokālā tāme Nr.2'!$Q406="Neattiecināmās",'Lokālā tāme Nr.2'!$B406,0))</f>
        <v>0</v>
      </c>
      <c r="C405" s="5">
        <f>IF($C$4="Neattiecināmās izmaksas",IF('Lokālā tāme Nr.2'!$Q406="Neattiecināmās",'Lokālā tāme Nr.2'!$C406,0))</f>
        <v>0</v>
      </c>
      <c r="D405" s="5">
        <f>IF($C$4="Neattiecināmās izmaksas",IF('Lokālā tāme Nr.2'!$Q406="Neattiecināmās",'Lokālā tāme Nr.2'!$D406,0))</f>
        <v>0</v>
      </c>
      <c r="E405" s="17">
        <f>IF($C$4="Neattiecināmās izmaksas",IF('Lokālā tāme Nr.2'!$Q406="Neattiecināmās",'Lokālā tāme Nr.2'!$E406,0))</f>
        <v>0</v>
      </c>
      <c r="F405" s="42">
        <f>IF($C$4="Neattiecināmās izmaksas",IF('Lokālā tāme Nr.2'!$Q406="Neattiecināmās",'Lokālā tāme Nr.2'!$F406,0))</f>
        <v>0</v>
      </c>
      <c r="G405" s="38">
        <f>IF($C$4="Neattiecināmās izmaksas",IF('Lokālā tāme Nr.2'!$Q406="Neattiecināmās",'Lokālā tāme Nr.2'!$G406,0))</f>
        <v>0</v>
      </c>
      <c r="H405" s="38">
        <f>IF($C$4="Neattiecināmās izmaksas",IF('Lokālā tāme Nr.2'!$Q406="Neattiecināmās",'Lokālā tāme Nr.2'!$H406,0))</f>
        <v>0</v>
      </c>
      <c r="I405" s="38">
        <f>IF($C$4="Neattiecināmās izmaksas",IF('Lokālā tāme Nr.2'!$Q406="Neattiecināmās",'Lokālā tāme Nr.2'!$I406,0))</f>
        <v>0</v>
      </c>
      <c r="J405" s="38">
        <f>IF($C$4="Neattiecināmās izmaksas",IF('Lokālā tāme Nr.2'!$Q406="Neattiecināmās",'Lokālā tāme Nr.2'!$J406,0))</f>
        <v>0</v>
      </c>
      <c r="K405" s="43">
        <f>IF($C$4="Neattiecināmās izmaksas",IF('Lokālā tāme Nr.2'!$Q406="Neattiecināmās",'Lokālā tāme Nr.2'!$K406,0))</f>
        <v>0</v>
      </c>
      <c r="L405" s="27">
        <f>IF($C$4="Neattiecināmās izmaksas",IF('Lokālā tāme Nr.2'!$Q406="Neattiecināmās",'Lokālā tāme Nr.2'!$L406,0))</f>
        <v>0</v>
      </c>
      <c r="M405" s="5">
        <f>IF($C$4="Neattiecināmās izmaksas",IF('Lokālā tāme Nr.2'!$Q406="Neattiecināmās",'Lokālā tāme Nr.2'!$M406,0))</f>
        <v>0</v>
      </c>
      <c r="N405" s="5">
        <f>IF($C$4="Neattiecināmās izmaksas",IF('Lokālā tāme Nr.2'!$Q406="Neattiecināmās",'Lokālā tāme Nr.2'!$N406,0))</f>
        <v>0</v>
      </c>
      <c r="O405" s="5">
        <f>IF($C$4="Neattiecināmās izmaksas",IF('Lokālā tāme Nr.2'!$Q406="Neattiecināmās",'Lokālā tāme Nr.2'!$O406,0))</f>
        <v>0</v>
      </c>
      <c r="P405" s="17">
        <f>IF($C$4="Neattiecināmās izmaksas",IF('Lokālā tāme Nr.2'!$Q406="Neattiecināmās",'Lokālā tāme Nr.2'!$P406,0))</f>
        <v>0</v>
      </c>
    </row>
    <row r="406" spans="1:16" ht="12" thickBot="1" x14ac:dyDescent="0.25">
      <c r="A406" s="18">
        <f>IF(P406=0,0,IF(COUNTBLANK(P406)=1,0,COUNTA($P$10:P406)))</f>
        <v>0</v>
      </c>
      <c r="B406" s="5">
        <f>IF($C$4="Neattiecināmās izmaksas",IF('Lokālā tāme Nr.2'!$Q407="Neattiecināmās",'Lokālā tāme Nr.2'!$B407,0))</f>
        <v>0</v>
      </c>
      <c r="C406" s="5">
        <f>IF($C$4="Neattiecināmās izmaksas",IF('Lokālā tāme Nr.2'!$Q407="Neattiecināmās",'Lokālā tāme Nr.2'!$C407,0))</f>
        <v>0</v>
      </c>
      <c r="D406" s="5">
        <f>IF($C$4="Neattiecināmās izmaksas",IF('Lokālā tāme Nr.2'!$Q407="Neattiecināmās",'Lokālā tāme Nr.2'!$D407,0))</f>
        <v>0</v>
      </c>
      <c r="E406" s="17">
        <f>IF($C$4="Neattiecināmās izmaksas",IF('Lokālā tāme Nr.2'!$Q407="Neattiecināmās",'Lokālā tāme Nr.2'!$E407,0))</f>
        <v>0</v>
      </c>
      <c r="F406" s="42">
        <f>IF($C$4="Neattiecināmās izmaksas",IF('Lokālā tāme Nr.2'!$Q407="Neattiecināmās",'Lokālā tāme Nr.2'!$F407,0))</f>
        <v>0</v>
      </c>
      <c r="G406" s="38">
        <f>IF($C$4="Neattiecināmās izmaksas",IF('Lokālā tāme Nr.2'!$Q407="Neattiecināmās",'Lokālā tāme Nr.2'!$G407,0))</f>
        <v>0</v>
      </c>
      <c r="H406" s="38">
        <f>IF($C$4="Neattiecināmās izmaksas",IF('Lokālā tāme Nr.2'!$Q407="Neattiecināmās",'Lokālā tāme Nr.2'!$H407,0))</f>
        <v>0</v>
      </c>
      <c r="I406" s="38">
        <f>IF($C$4="Neattiecināmās izmaksas",IF('Lokālā tāme Nr.2'!$Q407="Neattiecināmās",'Lokālā tāme Nr.2'!$I407,0))</f>
        <v>0</v>
      </c>
      <c r="J406" s="38">
        <f>IF($C$4="Neattiecināmās izmaksas",IF('Lokālā tāme Nr.2'!$Q407="Neattiecināmās",'Lokālā tāme Nr.2'!$J407,0))</f>
        <v>0</v>
      </c>
      <c r="K406" s="43">
        <f>IF($C$4="Neattiecināmās izmaksas",IF('Lokālā tāme Nr.2'!$Q407="Neattiecināmās",'Lokālā tāme Nr.2'!$K407,0))</f>
        <v>0</v>
      </c>
      <c r="L406" s="27">
        <f>IF($C$4="Neattiecināmās izmaksas",IF('Lokālā tāme Nr.2'!$Q407="Neattiecināmās",'Lokālā tāme Nr.2'!$L407,0))</f>
        <v>0</v>
      </c>
      <c r="M406" s="5">
        <f>IF($C$4="Neattiecināmās izmaksas",IF('Lokālā tāme Nr.2'!$Q407="Neattiecināmās",'Lokālā tāme Nr.2'!$M407,0))</f>
        <v>0</v>
      </c>
      <c r="N406" s="5">
        <f>IF($C$4="Neattiecināmās izmaksas",IF('Lokālā tāme Nr.2'!$Q407="Neattiecināmās",'Lokālā tāme Nr.2'!$N407,0))</f>
        <v>0</v>
      </c>
      <c r="O406" s="5">
        <f>IF($C$4="Neattiecināmās izmaksas",IF('Lokālā tāme Nr.2'!$Q407="Neattiecināmās",'Lokālā tāme Nr.2'!$O407,0))</f>
        <v>0</v>
      </c>
      <c r="P406" s="17">
        <f>IF($C$4="Neattiecināmās izmaksas",IF('Lokālā tāme Nr.2'!$Q407="Neattiecināmās",'Lokālā tāme Nr.2'!$P407,0))</f>
        <v>0</v>
      </c>
    </row>
    <row r="407" spans="1:16" ht="12" thickBot="1" x14ac:dyDescent="0.25">
      <c r="A407" s="18">
        <f>IF(P407=0,0,IF(COUNTBLANK(P407)=1,0,COUNTA($P$10:P407)))</f>
        <v>0</v>
      </c>
      <c r="B407" s="5">
        <f>IF($C$4="Neattiecināmās izmaksas",IF('Lokālā tāme Nr.2'!$Q408="Neattiecināmās",'Lokālā tāme Nr.2'!$B408,0))</f>
        <v>0</v>
      </c>
      <c r="C407" s="5">
        <f>IF($C$4="Neattiecināmās izmaksas",IF('Lokālā tāme Nr.2'!$Q408="Neattiecināmās",'Lokālā tāme Nr.2'!$C408,0))</f>
        <v>0</v>
      </c>
      <c r="D407" s="5">
        <f>IF($C$4="Neattiecināmās izmaksas",IF('Lokālā tāme Nr.2'!$Q408="Neattiecināmās",'Lokālā tāme Nr.2'!$D408,0))</f>
        <v>0</v>
      </c>
      <c r="E407" s="17">
        <f>IF($C$4="Neattiecināmās izmaksas",IF('Lokālā tāme Nr.2'!$Q408="Neattiecināmās",'Lokālā tāme Nr.2'!$E408,0))</f>
        <v>0</v>
      </c>
      <c r="F407" s="42">
        <f>IF($C$4="Neattiecināmās izmaksas",IF('Lokālā tāme Nr.2'!$Q408="Neattiecināmās",'Lokālā tāme Nr.2'!$F408,0))</f>
        <v>0</v>
      </c>
      <c r="G407" s="38">
        <f>IF($C$4="Neattiecināmās izmaksas",IF('Lokālā tāme Nr.2'!$Q408="Neattiecināmās",'Lokālā tāme Nr.2'!$G408,0))</f>
        <v>0</v>
      </c>
      <c r="H407" s="38">
        <f>IF($C$4="Neattiecināmās izmaksas",IF('Lokālā tāme Nr.2'!$Q408="Neattiecināmās",'Lokālā tāme Nr.2'!$H408,0))</f>
        <v>0</v>
      </c>
      <c r="I407" s="38">
        <f>IF($C$4="Neattiecināmās izmaksas",IF('Lokālā tāme Nr.2'!$Q408="Neattiecināmās",'Lokālā tāme Nr.2'!$I408,0))</f>
        <v>0</v>
      </c>
      <c r="J407" s="38">
        <f>IF($C$4="Neattiecināmās izmaksas",IF('Lokālā tāme Nr.2'!$Q408="Neattiecināmās",'Lokālā tāme Nr.2'!$J408,0))</f>
        <v>0</v>
      </c>
      <c r="K407" s="43">
        <f>IF($C$4="Neattiecināmās izmaksas",IF('Lokālā tāme Nr.2'!$Q408="Neattiecināmās",'Lokālā tāme Nr.2'!$K408,0))</f>
        <v>0</v>
      </c>
      <c r="L407" s="27">
        <f>IF($C$4="Neattiecināmās izmaksas",IF('Lokālā tāme Nr.2'!$Q408="Neattiecināmās",'Lokālā tāme Nr.2'!$L408,0))</f>
        <v>0</v>
      </c>
      <c r="M407" s="5">
        <f>IF($C$4="Neattiecināmās izmaksas",IF('Lokālā tāme Nr.2'!$Q408="Neattiecināmās",'Lokālā tāme Nr.2'!$M408,0))</f>
        <v>0</v>
      </c>
      <c r="N407" s="5">
        <f>IF($C$4="Neattiecināmās izmaksas",IF('Lokālā tāme Nr.2'!$Q408="Neattiecināmās",'Lokālā tāme Nr.2'!$N408,0))</f>
        <v>0</v>
      </c>
      <c r="O407" s="5">
        <f>IF($C$4="Neattiecināmās izmaksas",IF('Lokālā tāme Nr.2'!$Q408="Neattiecināmās",'Lokālā tāme Nr.2'!$O408,0))</f>
        <v>0</v>
      </c>
      <c r="P407" s="17">
        <f>IF($C$4="Neattiecināmās izmaksas",IF('Lokālā tāme Nr.2'!$Q408="Neattiecināmās",'Lokālā tāme Nr.2'!$P408,0))</f>
        <v>0</v>
      </c>
    </row>
    <row r="408" spans="1:16" ht="12" thickBot="1" x14ac:dyDescent="0.25">
      <c r="A408" s="18">
        <f>IF(P408=0,0,IF(COUNTBLANK(P408)=1,0,COUNTA($P$10:P408)))</f>
        <v>0</v>
      </c>
      <c r="B408" s="5">
        <f>IF($C$4="Neattiecināmās izmaksas",IF('Lokālā tāme Nr.2'!$Q409="Neattiecināmās",'Lokālā tāme Nr.2'!$B409,0))</f>
        <v>0</v>
      </c>
      <c r="C408" s="5">
        <f>IF($C$4="Neattiecināmās izmaksas",IF('Lokālā tāme Nr.2'!$Q409="Neattiecināmās",'Lokālā tāme Nr.2'!$C409,0))</f>
        <v>0</v>
      </c>
      <c r="D408" s="5">
        <f>IF($C$4="Neattiecināmās izmaksas",IF('Lokālā tāme Nr.2'!$Q409="Neattiecināmās",'Lokālā tāme Nr.2'!$D409,0))</f>
        <v>0</v>
      </c>
      <c r="E408" s="17">
        <f>IF($C$4="Neattiecināmās izmaksas",IF('Lokālā tāme Nr.2'!$Q409="Neattiecināmās",'Lokālā tāme Nr.2'!$E409,0))</f>
        <v>0</v>
      </c>
      <c r="F408" s="42">
        <f>IF($C$4="Neattiecināmās izmaksas",IF('Lokālā tāme Nr.2'!$Q409="Neattiecināmās",'Lokālā tāme Nr.2'!$F409,0))</f>
        <v>0</v>
      </c>
      <c r="G408" s="38">
        <f>IF($C$4="Neattiecināmās izmaksas",IF('Lokālā tāme Nr.2'!$Q409="Neattiecināmās",'Lokālā tāme Nr.2'!$G409,0))</f>
        <v>0</v>
      </c>
      <c r="H408" s="38">
        <f>IF($C$4="Neattiecināmās izmaksas",IF('Lokālā tāme Nr.2'!$Q409="Neattiecināmās",'Lokālā tāme Nr.2'!$H409,0))</f>
        <v>0</v>
      </c>
      <c r="I408" s="38">
        <f>IF($C$4="Neattiecināmās izmaksas",IF('Lokālā tāme Nr.2'!$Q409="Neattiecināmās",'Lokālā tāme Nr.2'!$I409,0))</f>
        <v>0</v>
      </c>
      <c r="J408" s="38">
        <f>IF($C$4="Neattiecināmās izmaksas",IF('Lokālā tāme Nr.2'!$Q409="Neattiecināmās",'Lokālā tāme Nr.2'!$J409,0))</f>
        <v>0</v>
      </c>
      <c r="K408" s="43">
        <f>IF($C$4="Neattiecināmās izmaksas",IF('Lokālā tāme Nr.2'!$Q409="Neattiecināmās",'Lokālā tāme Nr.2'!$K409,0))</f>
        <v>0</v>
      </c>
      <c r="L408" s="27">
        <f>IF($C$4="Neattiecināmās izmaksas",IF('Lokālā tāme Nr.2'!$Q409="Neattiecināmās",'Lokālā tāme Nr.2'!$L409,0))</f>
        <v>0</v>
      </c>
      <c r="M408" s="5">
        <f>IF($C$4="Neattiecināmās izmaksas",IF('Lokālā tāme Nr.2'!$Q409="Neattiecināmās",'Lokālā tāme Nr.2'!$M409,0))</f>
        <v>0</v>
      </c>
      <c r="N408" s="5">
        <f>IF($C$4="Neattiecināmās izmaksas",IF('Lokālā tāme Nr.2'!$Q409="Neattiecināmās",'Lokālā tāme Nr.2'!$N409,0))</f>
        <v>0</v>
      </c>
      <c r="O408" s="5">
        <f>IF($C$4="Neattiecināmās izmaksas",IF('Lokālā tāme Nr.2'!$Q409="Neattiecināmās",'Lokālā tāme Nr.2'!$O409,0))</f>
        <v>0</v>
      </c>
      <c r="P408" s="17">
        <f>IF($C$4="Neattiecināmās izmaksas",IF('Lokālā tāme Nr.2'!$Q409="Neattiecināmās",'Lokālā tāme Nr.2'!$P409,0))</f>
        <v>0</v>
      </c>
    </row>
    <row r="409" spans="1:16" ht="12" thickBot="1" x14ac:dyDescent="0.25">
      <c r="A409" s="18">
        <f>IF(P409=0,0,IF(COUNTBLANK(P409)=1,0,COUNTA($P$10:P409)))</f>
        <v>0</v>
      </c>
      <c r="B409" s="5">
        <f>IF($C$4="Neattiecināmās izmaksas",IF('Lokālā tāme Nr.2'!$Q410="Neattiecināmās",'Lokālā tāme Nr.2'!$B410,0))</f>
        <v>0</v>
      </c>
      <c r="C409" s="5">
        <f>IF($C$4="Neattiecināmās izmaksas",IF('Lokālā tāme Nr.2'!$Q410="Neattiecināmās",'Lokālā tāme Nr.2'!$C410,0))</f>
        <v>0</v>
      </c>
      <c r="D409" s="5">
        <f>IF($C$4="Neattiecināmās izmaksas",IF('Lokālā tāme Nr.2'!$Q410="Neattiecināmās",'Lokālā tāme Nr.2'!$D410,0))</f>
        <v>0</v>
      </c>
      <c r="E409" s="17">
        <f>IF($C$4="Neattiecināmās izmaksas",IF('Lokālā tāme Nr.2'!$Q410="Neattiecināmās",'Lokālā tāme Nr.2'!$E410,0))</f>
        <v>0</v>
      </c>
      <c r="F409" s="42">
        <f>IF($C$4="Neattiecināmās izmaksas",IF('Lokālā tāme Nr.2'!$Q410="Neattiecināmās",'Lokālā tāme Nr.2'!$F410,0))</f>
        <v>0</v>
      </c>
      <c r="G409" s="38">
        <f>IF($C$4="Neattiecināmās izmaksas",IF('Lokālā tāme Nr.2'!$Q410="Neattiecināmās",'Lokālā tāme Nr.2'!$G410,0))</f>
        <v>0</v>
      </c>
      <c r="H409" s="38">
        <f>IF($C$4="Neattiecināmās izmaksas",IF('Lokālā tāme Nr.2'!$Q410="Neattiecināmās",'Lokālā tāme Nr.2'!$H410,0))</f>
        <v>0</v>
      </c>
      <c r="I409" s="38">
        <f>IF($C$4="Neattiecināmās izmaksas",IF('Lokālā tāme Nr.2'!$Q410="Neattiecināmās",'Lokālā tāme Nr.2'!$I410,0))</f>
        <v>0</v>
      </c>
      <c r="J409" s="38">
        <f>IF($C$4="Neattiecināmās izmaksas",IF('Lokālā tāme Nr.2'!$Q410="Neattiecināmās",'Lokālā tāme Nr.2'!$J410,0))</f>
        <v>0</v>
      </c>
      <c r="K409" s="43">
        <f>IF($C$4="Neattiecināmās izmaksas",IF('Lokālā tāme Nr.2'!$Q410="Neattiecināmās",'Lokālā tāme Nr.2'!$K410,0))</f>
        <v>0</v>
      </c>
      <c r="L409" s="27">
        <f>IF($C$4="Neattiecināmās izmaksas",IF('Lokālā tāme Nr.2'!$Q410="Neattiecināmās",'Lokālā tāme Nr.2'!$L410,0))</f>
        <v>0</v>
      </c>
      <c r="M409" s="5">
        <f>IF($C$4="Neattiecināmās izmaksas",IF('Lokālā tāme Nr.2'!$Q410="Neattiecināmās",'Lokālā tāme Nr.2'!$M410,0))</f>
        <v>0</v>
      </c>
      <c r="N409" s="5">
        <f>IF($C$4="Neattiecināmās izmaksas",IF('Lokālā tāme Nr.2'!$Q410="Neattiecināmās",'Lokālā tāme Nr.2'!$N410,0))</f>
        <v>0</v>
      </c>
      <c r="O409" s="5">
        <f>IF($C$4="Neattiecināmās izmaksas",IF('Lokālā tāme Nr.2'!$Q410="Neattiecināmās",'Lokālā tāme Nr.2'!$O410,0))</f>
        <v>0</v>
      </c>
      <c r="P409" s="17">
        <f>IF($C$4="Neattiecināmās izmaksas",IF('Lokālā tāme Nr.2'!$Q410="Neattiecināmās",'Lokālā tāme Nr.2'!$P410,0))</f>
        <v>0</v>
      </c>
    </row>
    <row r="410" spans="1:16" ht="12" thickBot="1" x14ac:dyDescent="0.25">
      <c r="A410" s="18">
        <f>IF(P410=0,0,IF(COUNTBLANK(P410)=1,0,COUNTA($P$10:P410)))</f>
        <v>0</v>
      </c>
      <c r="B410" s="5">
        <f>IF($C$4="Neattiecināmās izmaksas",IF('Lokālā tāme Nr.2'!$Q411="Neattiecināmās",'Lokālā tāme Nr.2'!$B411,0))</f>
        <v>0</v>
      </c>
      <c r="C410" s="5">
        <f>IF($C$4="Neattiecināmās izmaksas",IF('Lokālā tāme Nr.2'!$Q411="Neattiecināmās",'Lokālā tāme Nr.2'!$C411,0))</f>
        <v>0</v>
      </c>
      <c r="D410" s="5">
        <f>IF($C$4="Neattiecināmās izmaksas",IF('Lokālā tāme Nr.2'!$Q411="Neattiecināmās",'Lokālā tāme Nr.2'!$D411,0))</f>
        <v>0</v>
      </c>
      <c r="E410" s="17">
        <f>IF($C$4="Neattiecināmās izmaksas",IF('Lokālā tāme Nr.2'!$Q411="Neattiecināmās",'Lokālā tāme Nr.2'!$E411,0))</f>
        <v>0</v>
      </c>
      <c r="F410" s="42">
        <f>IF($C$4="Neattiecināmās izmaksas",IF('Lokālā tāme Nr.2'!$Q411="Neattiecināmās",'Lokālā tāme Nr.2'!$F411,0))</f>
        <v>0</v>
      </c>
      <c r="G410" s="38">
        <f>IF($C$4="Neattiecināmās izmaksas",IF('Lokālā tāme Nr.2'!$Q411="Neattiecināmās",'Lokālā tāme Nr.2'!$G411,0))</f>
        <v>0</v>
      </c>
      <c r="H410" s="38">
        <f>IF($C$4="Neattiecināmās izmaksas",IF('Lokālā tāme Nr.2'!$Q411="Neattiecināmās",'Lokālā tāme Nr.2'!$H411,0))</f>
        <v>0</v>
      </c>
      <c r="I410" s="38">
        <f>IF($C$4="Neattiecināmās izmaksas",IF('Lokālā tāme Nr.2'!$Q411="Neattiecināmās",'Lokālā tāme Nr.2'!$I411,0))</f>
        <v>0</v>
      </c>
      <c r="J410" s="38">
        <f>IF($C$4="Neattiecināmās izmaksas",IF('Lokālā tāme Nr.2'!$Q411="Neattiecināmās",'Lokālā tāme Nr.2'!$J411,0))</f>
        <v>0</v>
      </c>
      <c r="K410" s="43">
        <f>IF($C$4="Neattiecināmās izmaksas",IF('Lokālā tāme Nr.2'!$Q411="Neattiecināmās",'Lokālā tāme Nr.2'!$K411,0))</f>
        <v>0</v>
      </c>
      <c r="L410" s="27">
        <f>IF($C$4="Neattiecināmās izmaksas",IF('Lokālā tāme Nr.2'!$Q411="Neattiecināmās",'Lokālā tāme Nr.2'!$L411,0))</f>
        <v>0</v>
      </c>
      <c r="M410" s="5">
        <f>IF($C$4="Neattiecināmās izmaksas",IF('Lokālā tāme Nr.2'!$Q411="Neattiecināmās",'Lokālā tāme Nr.2'!$M411,0))</f>
        <v>0</v>
      </c>
      <c r="N410" s="5">
        <f>IF($C$4="Neattiecināmās izmaksas",IF('Lokālā tāme Nr.2'!$Q411="Neattiecināmās",'Lokālā tāme Nr.2'!$N411,0))</f>
        <v>0</v>
      </c>
      <c r="O410" s="5">
        <f>IF($C$4="Neattiecināmās izmaksas",IF('Lokālā tāme Nr.2'!$Q411="Neattiecināmās",'Lokālā tāme Nr.2'!$O411,0))</f>
        <v>0</v>
      </c>
      <c r="P410" s="17">
        <f>IF($C$4="Neattiecināmās izmaksas",IF('Lokālā tāme Nr.2'!$Q411="Neattiecināmās",'Lokālā tāme Nr.2'!$P411,0))</f>
        <v>0</v>
      </c>
    </row>
    <row r="411" spans="1:16" ht="12" thickBot="1" x14ac:dyDescent="0.25">
      <c r="A411" s="18">
        <f>IF(P411=0,0,IF(COUNTBLANK(P411)=1,0,COUNTA($P$10:P411)))</f>
        <v>0</v>
      </c>
      <c r="B411" s="5">
        <f>IF($C$4="Neattiecināmās izmaksas",IF('Lokālā tāme Nr.2'!$Q412="Neattiecināmās",'Lokālā tāme Nr.2'!$B412,0))</f>
        <v>0</v>
      </c>
      <c r="C411" s="5">
        <f>IF($C$4="Neattiecināmās izmaksas",IF('Lokālā tāme Nr.2'!$Q412="Neattiecināmās",'Lokālā tāme Nr.2'!$C412,0))</f>
        <v>0</v>
      </c>
      <c r="D411" s="5">
        <f>IF($C$4="Neattiecināmās izmaksas",IF('Lokālā tāme Nr.2'!$Q412="Neattiecināmās",'Lokālā tāme Nr.2'!$D412,0))</f>
        <v>0</v>
      </c>
      <c r="E411" s="17">
        <f>IF($C$4="Neattiecināmās izmaksas",IF('Lokālā tāme Nr.2'!$Q412="Neattiecināmās",'Lokālā tāme Nr.2'!$E412,0))</f>
        <v>0</v>
      </c>
      <c r="F411" s="42">
        <f>IF($C$4="Neattiecināmās izmaksas",IF('Lokālā tāme Nr.2'!$Q412="Neattiecināmās",'Lokālā tāme Nr.2'!$F412,0))</f>
        <v>0</v>
      </c>
      <c r="G411" s="38">
        <f>IF($C$4="Neattiecināmās izmaksas",IF('Lokālā tāme Nr.2'!$Q412="Neattiecināmās",'Lokālā tāme Nr.2'!$G412,0))</f>
        <v>0</v>
      </c>
      <c r="H411" s="38">
        <f>IF($C$4="Neattiecināmās izmaksas",IF('Lokālā tāme Nr.2'!$Q412="Neattiecināmās",'Lokālā tāme Nr.2'!$H412,0))</f>
        <v>0</v>
      </c>
      <c r="I411" s="38">
        <f>IF($C$4="Neattiecināmās izmaksas",IF('Lokālā tāme Nr.2'!$Q412="Neattiecināmās",'Lokālā tāme Nr.2'!$I412,0))</f>
        <v>0</v>
      </c>
      <c r="J411" s="38">
        <f>IF($C$4="Neattiecināmās izmaksas",IF('Lokālā tāme Nr.2'!$Q412="Neattiecināmās",'Lokālā tāme Nr.2'!$J412,0))</f>
        <v>0</v>
      </c>
      <c r="K411" s="43">
        <f>IF($C$4="Neattiecināmās izmaksas",IF('Lokālā tāme Nr.2'!$Q412="Neattiecināmās",'Lokālā tāme Nr.2'!$K412,0))</f>
        <v>0</v>
      </c>
      <c r="L411" s="27">
        <f>IF($C$4="Neattiecināmās izmaksas",IF('Lokālā tāme Nr.2'!$Q412="Neattiecināmās",'Lokālā tāme Nr.2'!$L412,0))</f>
        <v>0</v>
      </c>
      <c r="M411" s="5">
        <f>IF($C$4="Neattiecināmās izmaksas",IF('Lokālā tāme Nr.2'!$Q412="Neattiecināmās",'Lokālā tāme Nr.2'!$M412,0))</f>
        <v>0</v>
      </c>
      <c r="N411" s="5">
        <f>IF($C$4="Neattiecināmās izmaksas",IF('Lokālā tāme Nr.2'!$Q412="Neattiecināmās",'Lokālā tāme Nr.2'!$N412,0))</f>
        <v>0</v>
      </c>
      <c r="O411" s="5">
        <f>IF($C$4="Neattiecināmās izmaksas",IF('Lokālā tāme Nr.2'!$Q412="Neattiecināmās",'Lokālā tāme Nr.2'!$O412,0))</f>
        <v>0</v>
      </c>
      <c r="P411" s="17">
        <f>IF($C$4="Neattiecināmās izmaksas",IF('Lokālā tāme Nr.2'!$Q412="Neattiecināmās",'Lokālā tāme Nr.2'!$P412,0))</f>
        <v>0</v>
      </c>
    </row>
    <row r="412" spans="1:16" ht="12" thickBot="1" x14ac:dyDescent="0.25">
      <c r="A412" s="18">
        <f>IF(P412=0,0,IF(COUNTBLANK(P412)=1,0,COUNTA($P$10:P412)))</f>
        <v>0</v>
      </c>
      <c r="B412" s="5">
        <f>IF($C$4="Neattiecināmās izmaksas",IF('Lokālā tāme Nr.2'!$Q413="Neattiecināmās",'Lokālā tāme Nr.2'!$B413,0))</f>
        <v>0</v>
      </c>
      <c r="C412" s="5">
        <f>IF($C$4="Neattiecināmās izmaksas",IF('Lokālā tāme Nr.2'!$Q413="Neattiecināmās",'Lokālā tāme Nr.2'!$C413,0))</f>
        <v>0</v>
      </c>
      <c r="D412" s="5">
        <f>IF($C$4="Neattiecināmās izmaksas",IF('Lokālā tāme Nr.2'!$Q413="Neattiecināmās",'Lokālā tāme Nr.2'!$D413,0))</f>
        <v>0</v>
      </c>
      <c r="E412" s="17">
        <f>IF($C$4="Neattiecināmās izmaksas",IF('Lokālā tāme Nr.2'!$Q413="Neattiecināmās",'Lokālā tāme Nr.2'!$E413,0))</f>
        <v>0</v>
      </c>
      <c r="F412" s="42">
        <f>IF($C$4="Neattiecināmās izmaksas",IF('Lokālā tāme Nr.2'!$Q413="Neattiecināmās",'Lokālā tāme Nr.2'!$F413,0))</f>
        <v>0</v>
      </c>
      <c r="G412" s="38">
        <f>IF($C$4="Neattiecināmās izmaksas",IF('Lokālā tāme Nr.2'!$Q413="Neattiecināmās",'Lokālā tāme Nr.2'!$G413,0))</f>
        <v>0</v>
      </c>
      <c r="H412" s="38">
        <f>IF($C$4="Neattiecināmās izmaksas",IF('Lokālā tāme Nr.2'!$Q413="Neattiecināmās",'Lokālā tāme Nr.2'!$H413,0))</f>
        <v>0</v>
      </c>
      <c r="I412" s="38">
        <f>IF($C$4="Neattiecināmās izmaksas",IF('Lokālā tāme Nr.2'!$Q413="Neattiecināmās",'Lokālā tāme Nr.2'!$I413,0))</f>
        <v>0</v>
      </c>
      <c r="J412" s="38">
        <f>IF($C$4="Neattiecināmās izmaksas",IF('Lokālā tāme Nr.2'!$Q413="Neattiecināmās",'Lokālā tāme Nr.2'!$J413,0))</f>
        <v>0</v>
      </c>
      <c r="K412" s="43">
        <f>IF($C$4="Neattiecināmās izmaksas",IF('Lokālā tāme Nr.2'!$Q413="Neattiecināmās",'Lokālā tāme Nr.2'!$K413,0))</f>
        <v>0</v>
      </c>
      <c r="L412" s="27">
        <f>IF($C$4="Neattiecināmās izmaksas",IF('Lokālā tāme Nr.2'!$Q413="Neattiecināmās",'Lokālā tāme Nr.2'!$L413,0))</f>
        <v>0</v>
      </c>
      <c r="M412" s="5">
        <f>IF($C$4="Neattiecināmās izmaksas",IF('Lokālā tāme Nr.2'!$Q413="Neattiecināmās",'Lokālā tāme Nr.2'!$M413,0))</f>
        <v>0</v>
      </c>
      <c r="N412" s="5">
        <f>IF($C$4="Neattiecināmās izmaksas",IF('Lokālā tāme Nr.2'!$Q413="Neattiecināmās",'Lokālā tāme Nr.2'!$N413,0))</f>
        <v>0</v>
      </c>
      <c r="O412" s="5">
        <f>IF($C$4="Neattiecināmās izmaksas",IF('Lokālā tāme Nr.2'!$Q413="Neattiecināmās",'Lokālā tāme Nr.2'!$O413,0))</f>
        <v>0</v>
      </c>
      <c r="P412" s="17">
        <f>IF($C$4="Neattiecināmās izmaksas",IF('Lokālā tāme Nr.2'!$Q413="Neattiecināmās",'Lokālā tāme Nr.2'!$P413,0))</f>
        <v>0</v>
      </c>
    </row>
    <row r="413" spans="1:16" ht="12" thickBot="1" x14ac:dyDescent="0.25">
      <c r="A413" s="18">
        <f>IF(P413=0,0,IF(COUNTBLANK(P413)=1,0,COUNTA($P$10:P413)))</f>
        <v>0</v>
      </c>
      <c r="B413" s="5">
        <f>IF($C$4="Neattiecināmās izmaksas",IF('Lokālā tāme Nr.2'!$Q414="Neattiecināmās",'Lokālā tāme Nr.2'!$B414,0))</f>
        <v>0</v>
      </c>
      <c r="C413" s="5">
        <f>IF($C$4="Neattiecināmās izmaksas",IF('Lokālā tāme Nr.2'!$Q414="Neattiecināmās",'Lokālā tāme Nr.2'!$C414,0))</f>
        <v>0</v>
      </c>
      <c r="D413" s="5">
        <f>IF($C$4="Neattiecināmās izmaksas",IF('Lokālā tāme Nr.2'!$Q414="Neattiecināmās",'Lokālā tāme Nr.2'!$D414,0))</f>
        <v>0</v>
      </c>
      <c r="E413" s="17">
        <f>IF($C$4="Neattiecināmās izmaksas",IF('Lokālā tāme Nr.2'!$Q414="Neattiecināmās",'Lokālā tāme Nr.2'!$E414,0))</f>
        <v>0</v>
      </c>
      <c r="F413" s="42">
        <f>IF($C$4="Neattiecināmās izmaksas",IF('Lokālā tāme Nr.2'!$Q414="Neattiecināmās",'Lokālā tāme Nr.2'!$F414,0))</f>
        <v>0</v>
      </c>
      <c r="G413" s="38">
        <f>IF($C$4="Neattiecināmās izmaksas",IF('Lokālā tāme Nr.2'!$Q414="Neattiecināmās",'Lokālā tāme Nr.2'!$G414,0))</f>
        <v>0</v>
      </c>
      <c r="H413" s="38">
        <f>IF($C$4="Neattiecināmās izmaksas",IF('Lokālā tāme Nr.2'!$Q414="Neattiecināmās",'Lokālā tāme Nr.2'!$H414,0))</f>
        <v>0</v>
      </c>
      <c r="I413" s="38">
        <f>IF($C$4="Neattiecināmās izmaksas",IF('Lokālā tāme Nr.2'!$Q414="Neattiecināmās",'Lokālā tāme Nr.2'!$I414,0))</f>
        <v>0</v>
      </c>
      <c r="J413" s="38">
        <f>IF($C$4="Neattiecināmās izmaksas",IF('Lokālā tāme Nr.2'!$Q414="Neattiecināmās",'Lokālā tāme Nr.2'!$J414,0))</f>
        <v>0</v>
      </c>
      <c r="K413" s="43">
        <f>IF($C$4="Neattiecināmās izmaksas",IF('Lokālā tāme Nr.2'!$Q414="Neattiecināmās",'Lokālā tāme Nr.2'!$K414,0))</f>
        <v>0</v>
      </c>
      <c r="L413" s="27">
        <f>IF($C$4="Neattiecināmās izmaksas",IF('Lokālā tāme Nr.2'!$Q414="Neattiecināmās",'Lokālā tāme Nr.2'!$L414,0))</f>
        <v>0</v>
      </c>
      <c r="M413" s="5">
        <f>IF($C$4="Neattiecināmās izmaksas",IF('Lokālā tāme Nr.2'!$Q414="Neattiecināmās",'Lokālā tāme Nr.2'!$M414,0))</f>
        <v>0</v>
      </c>
      <c r="N413" s="5">
        <f>IF($C$4="Neattiecināmās izmaksas",IF('Lokālā tāme Nr.2'!$Q414="Neattiecināmās",'Lokālā tāme Nr.2'!$N414,0))</f>
        <v>0</v>
      </c>
      <c r="O413" s="5">
        <f>IF($C$4="Neattiecināmās izmaksas",IF('Lokālā tāme Nr.2'!$Q414="Neattiecināmās",'Lokālā tāme Nr.2'!$O414,0))</f>
        <v>0</v>
      </c>
      <c r="P413" s="17">
        <f>IF($C$4="Neattiecināmās izmaksas",IF('Lokālā tāme Nr.2'!$Q414="Neattiecināmās",'Lokālā tāme Nr.2'!$P414,0))</f>
        <v>0</v>
      </c>
    </row>
    <row r="414" spans="1:16" ht="12" thickBot="1" x14ac:dyDescent="0.25">
      <c r="A414" s="18">
        <f>IF(P414=0,0,IF(COUNTBLANK(P414)=1,0,COUNTA($P$10:P414)))</f>
        <v>0</v>
      </c>
      <c r="B414" s="5">
        <f>IF($C$4="Neattiecināmās izmaksas",IF('Lokālā tāme Nr.2'!$Q415="Neattiecināmās",'Lokālā tāme Nr.2'!$B415,0))</f>
        <v>0</v>
      </c>
      <c r="C414" s="5">
        <f>IF($C$4="Neattiecināmās izmaksas",IF('Lokālā tāme Nr.2'!$Q415="Neattiecināmās",'Lokālā tāme Nr.2'!$C415,0))</f>
        <v>0</v>
      </c>
      <c r="D414" s="5">
        <f>IF($C$4="Neattiecināmās izmaksas",IF('Lokālā tāme Nr.2'!$Q415="Neattiecināmās",'Lokālā tāme Nr.2'!$D415,0))</f>
        <v>0</v>
      </c>
      <c r="E414" s="17">
        <f>IF($C$4="Neattiecināmās izmaksas",IF('Lokālā tāme Nr.2'!$Q415="Neattiecināmās",'Lokālā tāme Nr.2'!$E415,0))</f>
        <v>0</v>
      </c>
      <c r="F414" s="42">
        <f>IF($C$4="Neattiecināmās izmaksas",IF('Lokālā tāme Nr.2'!$Q415="Neattiecināmās",'Lokālā tāme Nr.2'!$F415,0))</f>
        <v>0</v>
      </c>
      <c r="G414" s="38">
        <f>IF($C$4="Neattiecināmās izmaksas",IF('Lokālā tāme Nr.2'!$Q415="Neattiecināmās",'Lokālā tāme Nr.2'!$G415,0))</f>
        <v>0</v>
      </c>
      <c r="H414" s="38">
        <f>IF($C$4="Neattiecināmās izmaksas",IF('Lokālā tāme Nr.2'!$Q415="Neattiecināmās",'Lokālā tāme Nr.2'!$H415,0))</f>
        <v>0</v>
      </c>
      <c r="I414" s="38">
        <f>IF($C$4="Neattiecināmās izmaksas",IF('Lokālā tāme Nr.2'!$Q415="Neattiecināmās",'Lokālā tāme Nr.2'!$I415,0))</f>
        <v>0</v>
      </c>
      <c r="J414" s="38">
        <f>IF($C$4="Neattiecināmās izmaksas",IF('Lokālā tāme Nr.2'!$Q415="Neattiecināmās",'Lokālā tāme Nr.2'!$J415,0))</f>
        <v>0</v>
      </c>
      <c r="K414" s="43">
        <f>IF($C$4="Neattiecināmās izmaksas",IF('Lokālā tāme Nr.2'!$Q415="Neattiecināmās",'Lokālā tāme Nr.2'!$K415,0))</f>
        <v>0</v>
      </c>
      <c r="L414" s="27">
        <f>IF($C$4="Neattiecināmās izmaksas",IF('Lokālā tāme Nr.2'!$Q415="Neattiecināmās",'Lokālā tāme Nr.2'!$L415,0))</f>
        <v>0</v>
      </c>
      <c r="M414" s="5">
        <f>IF($C$4="Neattiecināmās izmaksas",IF('Lokālā tāme Nr.2'!$Q415="Neattiecināmās",'Lokālā tāme Nr.2'!$M415,0))</f>
        <v>0</v>
      </c>
      <c r="N414" s="5">
        <f>IF($C$4="Neattiecināmās izmaksas",IF('Lokālā tāme Nr.2'!$Q415="Neattiecināmās",'Lokālā tāme Nr.2'!$N415,0))</f>
        <v>0</v>
      </c>
      <c r="O414" s="5">
        <f>IF($C$4="Neattiecināmās izmaksas",IF('Lokālā tāme Nr.2'!$Q415="Neattiecināmās",'Lokālā tāme Nr.2'!$O415,0))</f>
        <v>0</v>
      </c>
      <c r="P414" s="17">
        <f>IF($C$4="Neattiecināmās izmaksas",IF('Lokālā tāme Nr.2'!$Q415="Neattiecināmās",'Lokālā tāme Nr.2'!$P415,0))</f>
        <v>0</v>
      </c>
    </row>
    <row r="415" spans="1:16" ht="12" thickBot="1" x14ac:dyDescent="0.25">
      <c r="A415" s="18">
        <f>IF(P415=0,0,IF(COUNTBLANK(P415)=1,0,COUNTA($P$10:P415)))</f>
        <v>0</v>
      </c>
      <c r="B415" s="5">
        <f>IF($C$4="Neattiecināmās izmaksas",IF('Lokālā tāme Nr.2'!$Q416="Neattiecināmās",'Lokālā tāme Nr.2'!$B416,0))</f>
        <v>0</v>
      </c>
      <c r="C415" s="5">
        <f>IF($C$4="Neattiecināmās izmaksas",IF('Lokālā tāme Nr.2'!$Q416="Neattiecināmās",'Lokālā tāme Nr.2'!$C416,0))</f>
        <v>0</v>
      </c>
      <c r="D415" s="5">
        <f>IF($C$4="Neattiecināmās izmaksas",IF('Lokālā tāme Nr.2'!$Q416="Neattiecināmās",'Lokālā tāme Nr.2'!$D416,0))</f>
        <v>0</v>
      </c>
      <c r="E415" s="17">
        <f>IF($C$4="Neattiecināmās izmaksas",IF('Lokālā tāme Nr.2'!$Q416="Neattiecināmās",'Lokālā tāme Nr.2'!$E416,0))</f>
        <v>0</v>
      </c>
      <c r="F415" s="42">
        <f>IF($C$4="Neattiecināmās izmaksas",IF('Lokālā tāme Nr.2'!$Q416="Neattiecināmās",'Lokālā tāme Nr.2'!$F416,0))</f>
        <v>0</v>
      </c>
      <c r="G415" s="38">
        <f>IF($C$4="Neattiecināmās izmaksas",IF('Lokālā tāme Nr.2'!$Q416="Neattiecināmās",'Lokālā tāme Nr.2'!$G416,0))</f>
        <v>0</v>
      </c>
      <c r="H415" s="38">
        <f>IF($C$4="Neattiecināmās izmaksas",IF('Lokālā tāme Nr.2'!$Q416="Neattiecināmās",'Lokālā tāme Nr.2'!$H416,0))</f>
        <v>0</v>
      </c>
      <c r="I415" s="38">
        <f>IF($C$4="Neattiecināmās izmaksas",IF('Lokālā tāme Nr.2'!$Q416="Neattiecināmās",'Lokālā tāme Nr.2'!$I416,0))</f>
        <v>0</v>
      </c>
      <c r="J415" s="38">
        <f>IF($C$4="Neattiecināmās izmaksas",IF('Lokālā tāme Nr.2'!$Q416="Neattiecināmās",'Lokālā tāme Nr.2'!$J416,0))</f>
        <v>0</v>
      </c>
      <c r="K415" s="43">
        <f>IF($C$4="Neattiecināmās izmaksas",IF('Lokālā tāme Nr.2'!$Q416="Neattiecināmās",'Lokālā tāme Nr.2'!$K416,0))</f>
        <v>0</v>
      </c>
      <c r="L415" s="27">
        <f>IF($C$4="Neattiecināmās izmaksas",IF('Lokālā tāme Nr.2'!$Q416="Neattiecināmās",'Lokālā tāme Nr.2'!$L416,0))</f>
        <v>0</v>
      </c>
      <c r="M415" s="5">
        <f>IF($C$4="Neattiecināmās izmaksas",IF('Lokālā tāme Nr.2'!$Q416="Neattiecināmās",'Lokālā tāme Nr.2'!$M416,0))</f>
        <v>0</v>
      </c>
      <c r="N415" s="5">
        <f>IF($C$4="Neattiecināmās izmaksas",IF('Lokālā tāme Nr.2'!$Q416="Neattiecināmās",'Lokālā tāme Nr.2'!$N416,0))</f>
        <v>0</v>
      </c>
      <c r="O415" s="5">
        <f>IF($C$4="Neattiecināmās izmaksas",IF('Lokālā tāme Nr.2'!$Q416="Neattiecināmās",'Lokālā tāme Nr.2'!$O416,0))</f>
        <v>0</v>
      </c>
      <c r="P415" s="17">
        <f>IF($C$4="Neattiecināmās izmaksas",IF('Lokālā tāme Nr.2'!$Q416="Neattiecināmās",'Lokālā tāme Nr.2'!$P416,0))</f>
        <v>0</v>
      </c>
    </row>
    <row r="416" spans="1:16" ht="12" thickBot="1" x14ac:dyDescent="0.25">
      <c r="A416" s="18">
        <f>IF(P416=0,0,IF(COUNTBLANK(P416)=1,0,COUNTA($P$10:P416)))</f>
        <v>0</v>
      </c>
      <c r="B416" s="5">
        <f>IF($C$4="Neattiecināmās izmaksas",IF('Lokālā tāme Nr.2'!$Q417="Neattiecināmās",'Lokālā tāme Nr.2'!$B417,0))</f>
        <v>0</v>
      </c>
      <c r="C416" s="5">
        <f>IF($C$4="Neattiecināmās izmaksas",IF('Lokālā tāme Nr.2'!$Q417="Neattiecināmās",'Lokālā tāme Nr.2'!$C417,0))</f>
        <v>0</v>
      </c>
      <c r="D416" s="5">
        <f>IF($C$4="Neattiecināmās izmaksas",IF('Lokālā tāme Nr.2'!$Q417="Neattiecināmās",'Lokālā tāme Nr.2'!$D417,0))</f>
        <v>0</v>
      </c>
      <c r="E416" s="17">
        <f>IF($C$4="Neattiecināmās izmaksas",IF('Lokālā tāme Nr.2'!$Q417="Neattiecināmās",'Lokālā tāme Nr.2'!$E417,0))</f>
        <v>0</v>
      </c>
      <c r="F416" s="42">
        <f>IF($C$4="Neattiecināmās izmaksas",IF('Lokālā tāme Nr.2'!$Q417="Neattiecināmās",'Lokālā tāme Nr.2'!$F417,0))</f>
        <v>0</v>
      </c>
      <c r="G416" s="38">
        <f>IF($C$4="Neattiecināmās izmaksas",IF('Lokālā tāme Nr.2'!$Q417="Neattiecināmās",'Lokālā tāme Nr.2'!$G417,0))</f>
        <v>0</v>
      </c>
      <c r="H416" s="38">
        <f>IF($C$4="Neattiecināmās izmaksas",IF('Lokālā tāme Nr.2'!$Q417="Neattiecināmās",'Lokālā tāme Nr.2'!$H417,0))</f>
        <v>0</v>
      </c>
      <c r="I416" s="38">
        <f>IF($C$4="Neattiecināmās izmaksas",IF('Lokālā tāme Nr.2'!$Q417="Neattiecināmās",'Lokālā tāme Nr.2'!$I417,0))</f>
        <v>0</v>
      </c>
      <c r="J416" s="38">
        <f>IF($C$4="Neattiecināmās izmaksas",IF('Lokālā tāme Nr.2'!$Q417="Neattiecināmās",'Lokālā tāme Nr.2'!$J417,0))</f>
        <v>0</v>
      </c>
      <c r="K416" s="43">
        <f>IF($C$4="Neattiecināmās izmaksas",IF('Lokālā tāme Nr.2'!$Q417="Neattiecināmās",'Lokālā tāme Nr.2'!$K417,0))</f>
        <v>0</v>
      </c>
      <c r="L416" s="27">
        <f>IF($C$4="Neattiecināmās izmaksas",IF('Lokālā tāme Nr.2'!$Q417="Neattiecināmās",'Lokālā tāme Nr.2'!$L417,0))</f>
        <v>0</v>
      </c>
      <c r="M416" s="5">
        <f>IF($C$4="Neattiecināmās izmaksas",IF('Lokālā tāme Nr.2'!$Q417="Neattiecināmās",'Lokālā tāme Nr.2'!$M417,0))</f>
        <v>0</v>
      </c>
      <c r="N416" s="5">
        <f>IF($C$4="Neattiecināmās izmaksas",IF('Lokālā tāme Nr.2'!$Q417="Neattiecināmās",'Lokālā tāme Nr.2'!$N417,0))</f>
        <v>0</v>
      </c>
      <c r="O416" s="5">
        <f>IF($C$4="Neattiecināmās izmaksas",IF('Lokālā tāme Nr.2'!$Q417="Neattiecināmās",'Lokālā tāme Nr.2'!$O417,0))</f>
        <v>0</v>
      </c>
      <c r="P416" s="17">
        <f>IF($C$4="Neattiecināmās izmaksas",IF('Lokālā tāme Nr.2'!$Q417="Neattiecināmās",'Lokālā tāme Nr.2'!$P417,0))</f>
        <v>0</v>
      </c>
    </row>
    <row r="417" spans="1:16" ht="12" thickBot="1" x14ac:dyDescent="0.25">
      <c r="A417" s="18">
        <f>IF(P417=0,0,IF(COUNTBLANK(P417)=1,0,COUNTA($P$10:P417)))</f>
        <v>0</v>
      </c>
      <c r="B417" s="5">
        <f>IF($C$4="Neattiecināmās izmaksas",IF('Lokālā tāme Nr.2'!$Q418="Neattiecināmās",'Lokālā tāme Nr.2'!$B418,0))</f>
        <v>0</v>
      </c>
      <c r="C417" s="5">
        <f>IF($C$4="Neattiecināmās izmaksas",IF('Lokālā tāme Nr.2'!$Q418="Neattiecināmās",'Lokālā tāme Nr.2'!$C418,0))</f>
        <v>0</v>
      </c>
      <c r="D417" s="5">
        <f>IF($C$4="Neattiecināmās izmaksas",IF('Lokālā tāme Nr.2'!$Q418="Neattiecināmās",'Lokālā tāme Nr.2'!$D418,0))</f>
        <v>0</v>
      </c>
      <c r="E417" s="17">
        <f>IF($C$4="Neattiecināmās izmaksas",IF('Lokālā tāme Nr.2'!$Q418="Neattiecināmās",'Lokālā tāme Nr.2'!$E418,0))</f>
        <v>0</v>
      </c>
      <c r="F417" s="42">
        <f>IF($C$4="Neattiecināmās izmaksas",IF('Lokālā tāme Nr.2'!$Q418="Neattiecināmās",'Lokālā tāme Nr.2'!$F418,0))</f>
        <v>0</v>
      </c>
      <c r="G417" s="38">
        <f>IF($C$4="Neattiecināmās izmaksas",IF('Lokālā tāme Nr.2'!$Q418="Neattiecināmās",'Lokālā tāme Nr.2'!$G418,0))</f>
        <v>0</v>
      </c>
      <c r="H417" s="38">
        <f>IF($C$4="Neattiecināmās izmaksas",IF('Lokālā tāme Nr.2'!$Q418="Neattiecināmās",'Lokālā tāme Nr.2'!$H418,0))</f>
        <v>0</v>
      </c>
      <c r="I417" s="38">
        <f>IF($C$4="Neattiecināmās izmaksas",IF('Lokālā tāme Nr.2'!$Q418="Neattiecināmās",'Lokālā tāme Nr.2'!$I418,0))</f>
        <v>0</v>
      </c>
      <c r="J417" s="38">
        <f>IF($C$4="Neattiecināmās izmaksas",IF('Lokālā tāme Nr.2'!$Q418="Neattiecināmās",'Lokālā tāme Nr.2'!$J418,0))</f>
        <v>0</v>
      </c>
      <c r="K417" s="43">
        <f>IF($C$4="Neattiecināmās izmaksas",IF('Lokālā tāme Nr.2'!$Q418="Neattiecināmās",'Lokālā tāme Nr.2'!$K418,0))</f>
        <v>0</v>
      </c>
      <c r="L417" s="27">
        <f>IF($C$4="Neattiecināmās izmaksas",IF('Lokālā tāme Nr.2'!$Q418="Neattiecināmās",'Lokālā tāme Nr.2'!$L418,0))</f>
        <v>0</v>
      </c>
      <c r="M417" s="5">
        <f>IF($C$4="Neattiecināmās izmaksas",IF('Lokālā tāme Nr.2'!$Q418="Neattiecināmās",'Lokālā tāme Nr.2'!$M418,0))</f>
        <v>0</v>
      </c>
      <c r="N417" s="5">
        <f>IF($C$4="Neattiecināmās izmaksas",IF('Lokālā tāme Nr.2'!$Q418="Neattiecināmās",'Lokālā tāme Nr.2'!$N418,0))</f>
        <v>0</v>
      </c>
      <c r="O417" s="5">
        <f>IF($C$4="Neattiecināmās izmaksas",IF('Lokālā tāme Nr.2'!$Q418="Neattiecināmās",'Lokālā tāme Nr.2'!$O418,0))</f>
        <v>0</v>
      </c>
      <c r="P417" s="17">
        <f>IF($C$4="Neattiecināmās izmaksas",IF('Lokālā tāme Nr.2'!$Q418="Neattiecināmās",'Lokālā tāme Nr.2'!$P418,0))</f>
        <v>0</v>
      </c>
    </row>
    <row r="418" spans="1:16" ht="12" thickBot="1" x14ac:dyDescent="0.25">
      <c r="A418" s="18">
        <f>IF(P418=0,0,IF(COUNTBLANK(P418)=1,0,COUNTA($P$10:P418)))</f>
        <v>0</v>
      </c>
      <c r="B418" s="5">
        <f>IF($C$4="Neattiecināmās izmaksas",IF('Lokālā tāme Nr.2'!$Q419="Neattiecināmās",'Lokālā tāme Nr.2'!$B419,0))</f>
        <v>0</v>
      </c>
      <c r="C418" s="5">
        <f>IF($C$4="Neattiecināmās izmaksas",IF('Lokālā tāme Nr.2'!$Q419="Neattiecināmās",'Lokālā tāme Nr.2'!$C419,0))</f>
        <v>0</v>
      </c>
      <c r="D418" s="5">
        <f>IF($C$4="Neattiecināmās izmaksas",IF('Lokālā tāme Nr.2'!$Q419="Neattiecināmās",'Lokālā tāme Nr.2'!$D419,0))</f>
        <v>0</v>
      </c>
      <c r="E418" s="17">
        <f>IF($C$4="Neattiecināmās izmaksas",IF('Lokālā tāme Nr.2'!$Q419="Neattiecināmās",'Lokālā tāme Nr.2'!$E419,0))</f>
        <v>0</v>
      </c>
      <c r="F418" s="42">
        <f>IF($C$4="Neattiecināmās izmaksas",IF('Lokālā tāme Nr.2'!$Q419="Neattiecināmās",'Lokālā tāme Nr.2'!$F419,0))</f>
        <v>0</v>
      </c>
      <c r="G418" s="38">
        <f>IF($C$4="Neattiecināmās izmaksas",IF('Lokālā tāme Nr.2'!$Q419="Neattiecināmās",'Lokālā tāme Nr.2'!$G419,0))</f>
        <v>0</v>
      </c>
      <c r="H418" s="38">
        <f>IF($C$4="Neattiecināmās izmaksas",IF('Lokālā tāme Nr.2'!$Q419="Neattiecināmās",'Lokālā tāme Nr.2'!$H419,0))</f>
        <v>0</v>
      </c>
      <c r="I418" s="38">
        <f>IF($C$4="Neattiecināmās izmaksas",IF('Lokālā tāme Nr.2'!$Q419="Neattiecināmās",'Lokālā tāme Nr.2'!$I419,0))</f>
        <v>0</v>
      </c>
      <c r="J418" s="38">
        <f>IF($C$4="Neattiecināmās izmaksas",IF('Lokālā tāme Nr.2'!$Q419="Neattiecināmās",'Lokālā tāme Nr.2'!$J419,0))</f>
        <v>0</v>
      </c>
      <c r="K418" s="43">
        <f>IF($C$4="Neattiecināmās izmaksas",IF('Lokālā tāme Nr.2'!$Q419="Neattiecināmās",'Lokālā tāme Nr.2'!$K419,0))</f>
        <v>0</v>
      </c>
      <c r="L418" s="27">
        <f>IF($C$4="Neattiecināmās izmaksas",IF('Lokālā tāme Nr.2'!$Q419="Neattiecināmās",'Lokālā tāme Nr.2'!$L419,0))</f>
        <v>0</v>
      </c>
      <c r="M418" s="5">
        <f>IF($C$4="Neattiecināmās izmaksas",IF('Lokālā tāme Nr.2'!$Q419="Neattiecināmās",'Lokālā tāme Nr.2'!$M419,0))</f>
        <v>0</v>
      </c>
      <c r="N418" s="5">
        <f>IF($C$4="Neattiecināmās izmaksas",IF('Lokālā tāme Nr.2'!$Q419="Neattiecināmās",'Lokālā tāme Nr.2'!$N419,0))</f>
        <v>0</v>
      </c>
      <c r="O418" s="5">
        <f>IF($C$4="Neattiecināmās izmaksas",IF('Lokālā tāme Nr.2'!$Q419="Neattiecināmās",'Lokālā tāme Nr.2'!$O419,0))</f>
        <v>0</v>
      </c>
      <c r="P418" s="17">
        <f>IF($C$4="Neattiecināmās izmaksas",IF('Lokālā tāme Nr.2'!$Q419="Neattiecināmās",'Lokālā tāme Nr.2'!$P419,0))</f>
        <v>0</v>
      </c>
    </row>
    <row r="419" spans="1:16" ht="12" thickBot="1" x14ac:dyDescent="0.25">
      <c r="A419" s="18">
        <f>IF(P419=0,0,IF(COUNTBLANK(P419)=1,0,COUNTA($P$10:P419)))</f>
        <v>0</v>
      </c>
      <c r="B419" s="5">
        <f>IF($C$4="Neattiecināmās izmaksas",IF('Lokālā tāme Nr.2'!$Q420="Neattiecināmās",'Lokālā tāme Nr.2'!$B420,0))</f>
        <v>0</v>
      </c>
      <c r="C419" s="5">
        <f>IF($C$4="Neattiecināmās izmaksas",IF('Lokālā tāme Nr.2'!$Q420="Neattiecināmās",'Lokālā tāme Nr.2'!$C420,0))</f>
        <v>0</v>
      </c>
      <c r="D419" s="5">
        <f>IF($C$4="Neattiecināmās izmaksas",IF('Lokālā tāme Nr.2'!$Q420="Neattiecināmās",'Lokālā tāme Nr.2'!$D420,0))</f>
        <v>0</v>
      </c>
      <c r="E419" s="17">
        <f>IF($C$4="Neattiecināmās izmaksas",IF('Lokālā tāme Nr.2'!$Q420="Neattiecināmās",'Lokālā tāme Nr.2'!$E420,0))</f>
        <v>0</v>
      </c>
      <c r="F419" s="42">
        <f>IF($C$4="Neattiecināmās izmaksas",IF('Lokālā tāme Nr.2'!$Q420="Neattiecināmās",'Lokālā tāme Nr.2'!$F420,0))</f>
        <v>0</v>
      </c>
      <c r="G419" s="38">
        <f>IF($C$4="Neattiecināmās izmaksas",IF('Lokālā tāme Nr.2'!$Q420="Neattiecināmās",'Lokālā tāme Nr.2'!$G420,0))</f>
        <v>0</v>
      </c>
      <c r="H419" s="38">
        <f>IF($C$4="Neattiecināmās izmaksas",IF('Lokālā tāme Nr.2'!$Q420="Neattiecināmās",'Lokālā tāme Nr.2'!$H420,0))</f>
        <v>0</v>
      </c>
      <c r="I419" s="38">
        <f>IF($C$4="Neattiecināmās izmaksas",IF('Lokālā tāme Nr.2'!$Q420="Neattiecināmās",'Lokālā tāme Nr.2'!$I420,0))</f>
        <v>0</v>
      </c>
      <c r="J419" s="38">
        <f>IF($C$4="Neattiecināmās izmaksas",IF('Lokālā tāme Nr.2'!$Q420="Neattiecināmās",'Lokālā tāme Nr.2'!$J420,0))</f>
        <v>0</v>
      </c>
      <c r="K419" s="43">
        <f>IF($C$4="Neattiecināmās izmaksas",IF('Lokālā tāme Nr.2'!$Q420="Neattiecināmās",'Lokālā tāme Nr.2'!$K420,0))</f>
        <v>0</v>
      </c>
      <c r="L419" s="27">
        <f>IF($C$4="Neattiecināmās izmaksas",IF('Lokālā tāme Nr.2'!$Q420="Neattiecināmās",'Lokālā tāme Nr.2'!$L420,0))</f>
        <v>0</v>
      </c>
      <c r="M419" s="5">
        <f>IF($C$4="Neattiecināmās izmaksas",IF('Lokālā tāme Nr.2'!$Q420="Neattiecināmās",'Lokālā tāme Nr.2'!$M420,0))</f>
        <v>0</v>
      </c>
      <c r="N419" s="5">
        <f>IF($C$4="Neattiecināmās izmaksas",IF('Lokālā tāme Nr.2'!$Q420="Neattiecināmās",'Lokālā tāme Nr.2'!$N420,0))</f>
        <v>0</v>
      </c>
      <c r="O419" s="5">
        <f>IF($C$4="Neattiecināmās izmaksas",IF('Lokālā tāme Nr.2'!$Q420="Neattiecināmās",'Lokālā tāme Nr.2'!$O420,0))</f>
        <v>0</v>
      </c>
      <c r="P419" s="17">
        <f>IF($C$4="Neattiecināmās izmaksas",IF('Lokālā tāme Nr.2'!$Q420="Neattiecināmās",'Lokālā tāme Nr.2'!$P420,0))</f>
        <v>0</v>
      </c>
    </row>
    <row r="420" spans="1:16" ht="12" thickBot="1" x14ac:dyDescent="0.25">
      <c r="A420" s="18">
        <f>IF(P420=0,0,IF(COUNTBLANK(P420)=1,0,COUNTA($P$10:P420)))</f>
        <v>0</v>
      </c>
      <c r="B420" s="5">
        <f>IF($C$4="Neattiecināmās izmaksas",IF('Lokālā tāme Nr.2'!$Q421="Neattiecināmās",'Lokālā tāme Nr.2'!$B421,0))</f>
        <v>0</v>
      </c>
      <c r="C420" s="5">
        <f>IF($C$4="Neattiecināmās izmaksas",IF('Lokālā tāme Nr.2'!$Q421="Neattiecināmās",'Lokālā tāme Nr.2'!$C421,0))</f>
        <v>0</v>
      </c>
      <c r="D420" s="5">
        <f>IF($C$4="Neattiecināmās izmaksas",IF('Lokālā tāme Nr.2'!$Q421="Neattiecināmās",'Lokālā tāme Nr.2'!$D421,0))</f>
        <v>0</v>
      </c>
      <c r="E420" s="17">
        <f>IF($C$4="Neattiecināmās izmaksas",IF('Lokālā tāme Nr.2'!$Q421="Neattiecināmās",'Lokālā tāme Nr.2'!$E421,0))</f>
        <v>0</v>
      </c>
      <c r="F420" s="42">
        <f>IF($C$4="Neattiecināmās izmaksas",IF('Lokālā tāme Nr.2'!$Q421="Neattiecināmās",'Lokālā tāme Nr.2'!$F421,0))</f>
        <v>0</v>
      </c>
      <c r="G420" s="38">
        <f>IF($C$4="Neattiecināmās izmaksas",IF('Lokālā tāme Nr.2'!$Q421="Neattiecināmās",'Lokālā tāme Nr.2'!$G421,0))</f>
        <v>0</v>
      </c>
      <c r="H420" s="38">
        <f>IF($C$4="Neattiecināmās izmaksas",IF('Lokālā tāme Nr.2'!$Q421="Neattiecināmās",'Lokālā tāme Nr.2'!$H421,0))</f>
        <v>0</v>
      </c>
      <c r="I420" s="38">
        <f>IF($C$4="Neattiecināmās izmaksas",IF('Lokālā tāme Nr.2'!$Q421="Neattiecināmās",'Lokālā tāme Nr.2'!$I421,0))</f>
        <v>0</v>
      </c>
      <c r="J420" s="38">
        <f>IF($C$4="Neattiecināmās izmaksas",IF('Lokālā tāme Nr.2'!$Q421="Neattiecināmās",'Lokālā tāme Nr.2'!$J421,0))</f>
        <v>0</v>
      </c>
      <c r="K420" s="43">
        <f>IF($C$4="Neattiecināmās izmaksas",IF('Lokālā tāme Nr.2'!$Q421="Neattiecināmās",'Lokālā tāme Nr.2'!$K421,0))</f>
        <v>0</v>
      </c>
      <c r="L420" s="27">
        <f>IF($C$4="Neattiecināmās izmaksas",IF('Lokālā tāme Nr.2'!$Q421="Neattiecināmās",'Lokālā tāme Nr.2'!$L421,0))</f>
        <v>0</v>
      </c>
      <c r="M420" s="5">
        <f>IF($C$4="Neattiecināmās izmaksas",IF('Lokālā tāme Nr.2'!$Q421="Neattiecināmās",'Lokālā tāme Nr.2'!$M421,0))</f>
        <v>0</v>
      </c>
      <c r="N420" s="5">
        <f>IF($C$4="Neattiecināmās izmaksas",IF('Lokālā tāme Nr.2'!$Q421="Neattiecināmās",'Lokālā tāme Nr.2'!$N421,0))</f>
        <v>0</v>
      </c>
      <c r="O420" s="5">
        <f>IF($C$4="Neattiecināmās izmaksas",IF('Lokālā tāme Nr.2'!$Q421="Neattiecināmās",'Lokālā tāme Nr.2'!$O421,0))</f>
        <v>0</v>
      </c>
      <c r="P420" s="17">
        <f>IF($C$4="Neattiecināmās izmaksas",IF('Lokālā tāme Nr.2'!$Q421="Neattiecināmās",'Lokālā tāme Nr.2'!$P421,0))</f>
        <v>0</v>
      </c>
    </row>
    <row r="421" spans="1:16" ht="12" thickBot="1" x14ac:dyDescent="0.25">
      <c r="A421" s="18">
        <f>IF(P421=0,0,IF(COUNTBLANK(P421)=1,0,COUNTA($P$10:P421)))</f>
        <v>0</v>
      </c>
      <c r="B421" s="5">
        <f>IF($C$4="Neattiecināmās izmaksas",IF('Lokālā tāme Nr.2'!$Q422="Neattiecināmās",'Lokālā tāme Nr.2'!$B422,0))</f>
        <v>0</v>
      </c>
      <c r="C421" s="5">
        <f>IF($C$4="Neattiecināmās izmaksas",IF('Lokālā tāme Nr.2'!$Q422="Neattiecināmās",'Lokālā tāme Nr.2'!$C422,0))</f>
        <v>0</v>
      </c>
      <c r="D421" s="5">
        <f>IF($C$4="Neattiecināmās izmaksas",IF('Lokālā tāme Nr.2'!$Q422="Neattiecināmās",'Lokālā tāme Nr.2'!$D422,0))</f>
        <v>0</v>
      </c>
      <c r="E421" s="17">
        <f>IF($C$4="Neattiecināmās izmaksas",IF('Lokālā tāme Nr.2'!$Q422="Neattiecināmās",'Lokālā tāme Nr.2'!$E422,0))</f>
        <v>0</v>
      </c>
      <c r="F421" s="42">
        <f>IF($C$4="Neattiecināmās izmaksas",IF('Lokālā tāme Nr.2'!$Q422="Neattiecināmās",'Lokālā tāme Nr.2'!$F422,0))</f>
        <v>0</v>
      </c>
      <c r="G421" s="38">
        <f>IF($C$4="Neattiecināmās izmaksas",IF('Lokālā tāme Nr.2'!$Q422="Neattiecināmās",'Lokālā tāme Nr.2'!$G422,0))</f>
        <v>0</v>
      </c>
      <c r="H421" s="38">
        <f>IF($C$4="Neattiecināmās izmaksas",IF('Lokālā tāme Nr.2'!$Q422="Neattiecināmās",'Lokālā tāme Nr.2'!$H422,0))</f>
        <v>0</v>
      </c>
      <c r="I421" s="38">
        <f>IF($C$4="Neattiecināmās izmaksas",IF('Lokālā tāme Nr.2'!$Q422="Neattiecināmās",'Lokālā tāme Nr.2'!$I422,0))</f>
        <v>0</v>
      </c>
      <c r="J421" s="38">
        <f>IF($C$4="Neattiecināmās izmaksas",IF('Lokālā tāme Nr.2'!$Q422="Neattiecināmās",'Lokālā tāme Nr.2'!$J422,0))</f>
        <v>0</v>
      </c>
      <c r="K421" s="43">
        <f>IF($C$4="Neattiecināmās izmaksas",IF('Lokālā tāme Nr.2'!$Q422="Neattiecināmās",'Lokālā tāme Nr.2'!$K422,0))</f>
        <v>0</v>
      </c>
      <c r="L421" s="27">
        <f>IF($C$4="Neattiecināmās izmaksas",IF('Lokālā tāme Nr.2'!$Q422="Neattiecināmās",'Lokālā tāme Nr.2'!$L422,0))</f>
        <v>0</v>
      </c>
      <c r="M421" s="5">
        <f>IF($C$4="Neattiecināmās izmaksas",IF('Lokālā tāme Nr.2'!$Q422="Neattiecināmās",'Lokālā tāme Nr.2'!$M422,0))</f>
        <v>0</v>
      </c>
      <c r="N421" s="5">
        <f>IF($C$4="Neattiecināmās izmaksas",IF('Lokālā tāme Nr.2'!$Q422="Neattiecināmās",'Lokālā tāme Nr.2'!$N422,0))</f>
        <v>0</v>
      </c>
      <c r="O421" s="5">
        <f>IF($C$4="Neattiecināmās izmaksas",IF('Lokālā tāme Nr.2'!$Q422="Neattiecināmās",'Lokālā tāme Nr.2'!$O422,0))</f>
        <v>0</v>
      </c>
      <c r="P421" s="17">
        <f>IF($C$4="Neattiecināmās izmaksas",IF('Lokālā tāme Nr.2'!$Q422="Neattiecināmās",'Lokālā tāme Nr.2'!$P422,0))</f>
        <v>0</v>
      </c>
    </row>
    <row r="422" spans="1:16" ht="12" thickBot="1" x14ac:dyDescent="0.25">
      <c r="A422" s="18">
        <f>IF(P422=0,0,IF(COUNTBLANK(P422)=1,0,COUNTA($P$10:P422)))</f>
        <v>0</v>
      </c>
      <c r="B422" s="5">
        <f>IF($C$4="Neattiecināmās izmaksas",IF('Lokālā tāme Nr.2'!$Q423="Neattiecināmās",'Lokālā tāme Nr.2'!$B423,0))</f>
        <v>0</v>
      </c>
      <c r="C422" s="5">
        <f>IF($C$4="Neattiecināmās izmaksas",IF('Lokālā tāme Nr.2'!$Q423="Neattiecināmās",'Lokālā tāme Nr.2'!$C423,0))</f>
        <v>0</v>
      </c>
      <c r="D422" s="5">
        <f>IF($C$4="Neattiecināmās izmaksas",IF('Lokālā tāme Nr.2'!$Q423="Neattiecināmās",'Lokālā tāme Nr.2'!$D423,0))</f>
        <v>0</v>
      </c>
      <c r="E422" s="17">
        <f>IF($C$4="Neattiecināmās izmaksas",IF('Lokālā tāme Nr.2'!$Q423="Neattiecināmās",'Lokālā tāme Nr.2'!$E423,0))</f>
        <v>0</v>
      </c>
      <c r="F422" s="42">
        <f>IF($C$4="Neattiecināmās izmaksas",IF('Lokālā tāme Nr.2'!$Q423="Neattiecināmās",'Lokālā tāme Nr.2'!$F423,0))</f>
        <v>0</v>
      </c>
      <c r="G422" s="38">
        <f>IF($C$4="Neattiecināmās izmaksas",IF('Lokālā tāme Nr.2'!$Q423="Neattiecināmās",'Lokālā tāme Nr.2'!$G423,0))</f>
        <v>0</v>
      </c>
      <c r="H422" s="38">
        <f>IF($C$4="Neattiecināmās izmaksas",IF('Lokālā tāme Nr.2'!$Q423="Neattiecināmās",'Lokālā tāme Nr.2'!$H423,0))</f>
        <v>0</v>
      </c>
      <c r="I422" s="38">
        <f>IF($C$4="Neattiecināmās izmaksas",IF('Lokālā tāme Nr.2'!$Q423="Neattiecināmās",'Lokālā tāme Nr.2'!$I423,0))</f>
        <v>0</v>
      </c>
      <c r="J422" s="38">
        <f>IF($C$4="Neattiecināmās izmaksas",IF('Lokālā tāme Nr.2'!$Q423="Neattiecināmās",'Lokālā tāme Nr.2'!$J423,0))</f>
        <v>0</v>
      </c>
      <c r="K422" s="43">
        <f>IF($C$4="Neattiecināmās izmaksas",IF('Lokālā tāme Nr.2'!$Q423="Neattiecināmās",'Lokālā tāme Nr.2'!$K423,0))</f>
        <v>0</v>
      </c>
      <c r="L422" s="27">
        <f>IF($C$4="Neattiecināmās izmaksas",IF('Lokālā tāme Nr.2'!$Q423="Neattiecināmās",'Lokālā tāme Nr.2'!$L423,0))</f>
        <v>0</v>
      </c>
      <c r="M422" s="5">
        <f>IF($C$4="Neattiecināmās izmaksas",IF('Lokālā tāme Nr.2'!$Q423="Neattiecināmās",'Lokālā tāme Nr.2'!$M423,0))</f>
        <v>0</v>
      </c>
      <c r="N422" s="5">
        <f>IF($C$4="Neattiecināmās izmaksas",IF('Lokālā tāme Nr.2'!$Q423="Neattiecināmās",'Lokālā tāme Nr.2'!$N423,0))</f>
        <v>0</v>
      </c>
      <c r="O422" s="5">
        <f>IF($C$4="Neattiecināmās izmaksas",IF('Lokālā tāme Nr.2'!$Q423="Neattiecināmās",'Lokālā tāme Nr.2'!$O423,0))</f>
        <v>0</v>
      </c>
      <c r="P422" s="17">
        <f>IF($C$4="Neattiecināmās izmaksas",IF('Lokālā tāme Nr.2'!$Q423="Neattiecināmās",'Lokālā tāme Nr.2'!$P423,0))</f>
        <v>0</v>
      </c>
    </row>
    <row r="423" spans="1:16" ht="12" thickBot="1" x14ac:dyDescent="0.25">
      <c r="A423" s="18">
        <f>IF(P423=0,0,IF(COUNTBLANK(P423)=1,0,COUNTA($P$10:P423)))</f>
        <v>0</v>
      </c>
      <c r="B423" s="5">
        <f>IF($C$4="Neattiecināmās izmaksas",IF('Lokālā tāme Nr.2'!$Q424="Neattiecināmās",'Lokālā tāme Nr.2'!$B424,0))</f>
        <v>0</v>
      </c>
      <c r="C423" s="5">
        <f>IF($C$4="Neattiecināmās izmaksas",IF('Lokālā tāme Nr.2'!$Q424="Neattiecināmās",'Lokālā tāme Nr.2'!$C424,0))</f>
        <v>0</v>
      </c>
      <c r="D423" s="5">
        <f>IF($C$4="Neattiecināmās izmaksas",IF('Lokālā tāme Nr.2'!$Q424="Neattiecināmās",'Lokālā tāme Nr.2'!$D424,0))</f>
        <v>0</v>
      </c>
      <c r="E423" s="17">
        <f>IF($C$4="Neattiecināmās izmaksas",IF('Lokālā tāme Nr.2'!$Q424="Neattiecināmās",'Lokālā tāme Nr.2'!$E424,0))</f>
        <v>0</v>
      </c>
      <c r="F423" s="42">
        <f>IF($C$4="Neattiecināmās izmaksas",IF('Lokālā tāme Nr.2'!$Q424="Neattiecināmās",'Lokālā tāme Nr.2'!$F424,0))</f>
        <v>0</v>
      </c>
      <c r="G423" s="38">
        <f>IF($C$4="Neattiecināmās izmaksas",IF('Lokālā tāme Nr.2'!$Q424="Neattiecināmās",'Lokālā tāme Nr.2'!$G424,0))</f>
        <v>0</v>
      </c>
      <c r="H423" s="38">
        <f>IF($C$4="Neattiecināmās izmaksas",IF('Lokālā tāme Nr.2'!$Q424="Neattiecināmās",'Lokālā tāme Nr.2'!$H424,0))</f>
        <v>0</v>
      </c>
      <c r="I423" s="38">
        <f>IF($C$4="Neattiecināmās izmaksas",IF('Lokālā tāme Nr.2'!$Q424="Neattiecināmās",'Lokālā tāme Nr.2'!$I424,0))</f>
        <v>0</v>
      </c>
      <c r="J423" s="38">
        <f>IF($C$4="Neattiecināmās izmaksas",IF('Lokālā tāme Nr.2'!$Q424="Neattiecināmās",'Lokālā tāme Nr.2'!$J424,0))</f>
        <v>0</v>
      </c>
      <c r="K423" s="43">
        <f>IF($C$4="Neattiecināmās izmaksas",IF('Lokālā tāme Nr.2'!$Q424="Neattiecināmās",'Lokālā tāme Nr.2'!$K424,0))</f>
        <v>0</v>
      </c>
      <c r="L423" s="27">
        <f>IF($C$4="Neattiecināmās izmaksas",IF('Lokālā tāme Nr.2'!$Q424="Neattiecināmās",'Lokālā tāme Nr.2'!$L424,0))</f>
        <v>0</v>
      </c>
      <c r="M423" s="5">
        <f>IF($C$4="Neattiecināmās izmaksas",IF('Lokālā tāme Nr.2'!$Q424="Neattiecināmās",'Lokālā tāme Nr.2'!$M424,0))</f>
        <v>0</v>
      </c>
      <c r="N423" s="5">
        <f>IF($C$4="Neattiecināmās izmaksas",IF('Lokālā tāme Nr.2'!$Q424="Neattiecināmās",'Lokālā tāme Nr.2'!$N424,0))</f>
        <v>0</v>
      </c>
      <c r="O423" s="5">
        <f>IF($C$4="Neattiecināmās izmaksas",IF('Lokālā tāme Nr.2'!$Q424="Neattiecināmās",'Lokālā tāme Nr.2'!$O424,0))</f>
        <v>0</v>
      </c>
      <c r="P423" s="17">
        <f>IF($C$4="Neattiecināmās izmaksas",IF('Lokālā tāme Nr.2'!$Q424="Neattiecināmās",'Lokālā tāme Nr.2'!$P424,0))</f>
        <v>0</v>
      </c>
    </row>
    <row r="424" spans="1:16" ht="12" thickBot="1" x14ac:dyDescent="0.25">
      <c r="A424" s="18">
        <f>IF(P424=0,0,IF(COUNTBLANK(P424)=1,0,COUNTA($P$10:P424)))</f>
        <v>0</v>
      </c>
      <c r="B424" s="5">
        <f>IF($C$4="Neattiecināmās izmaksas",IF('Lokālā tāme Nr.2'!$Q425="Neattiecināmās",'Lokālā tāme Nr.2'!$B425,0))</f>
        <v>0</v>
      </c>
      <c r="C424" s="5">
        <f>IF($C$4="Neattiecināmās izmaksas",IF('Lokālā tāme Nr.2'!$Q425="Neattiecināmās",'Lokālā tāme Nr.2'!$C425,0))</f>
        <v>0</v>
      </c>
      <c r="D424" s="5">
        <f>IF($C$4="Neattiecināmās izmaksas",IF('Lokālā tāme Nr.2'!$Q425="Neattiecināmās",'Lokālā tāme Nr.2'!$D425,0))</f>
        <v>0</v>
      </c>
      <c r="E424" s="17">
        <f>IF($C$4="Neattiecināmās izmaksas",IF('Lokālā tāme Nr.2'!$Q425="Neattiecināmās",'Lokālā tāme Nr.2'!$E425,0))</f>
        <v>0</v>
      </c>
      <c r="F424" s="42">
        <f>IF($C$4="Neattiecināmās izmaksas",IF('Lokālā tāme Nr.2'!$Q425="Neattiecināmās",'Lokālā tāme Nr.2'!$F425,0))</f>
        <v>0</v>
      </c>
      <c r="G424" s="38">
        <f>IF($C$4="Neattiecināmās izmaksas",IF('Lokālā tāme Nr.2'!$Q425="Neattiecināmās",'Lokālā tāme Nr.2'!$G425,0))</f>
        <v>0</v>
      </c>
      <c r="H424" s="38">
        <f>IF($C$4="Neattiecināmās izmaksas",IF('Lokālā tāme Nr.2'!$Q425="Neattiecināmās",'Lokālā tāme Nr.2'!$H425,0))</f>
        <v>0</v>
      </c>
      <c r="I424" s="38">
        <f>IF($C$4="Neattiecināmās izmaksas",IF('Lokālā tāme Nr.2'!$Q425="Neattiecināmās",'Lokālā tāme Nr.2'!$I425,0))</f>
        <v>0</v>
      </c>
      <c r="J424" s="38">
        <f>IF($C$4="Neattiecināmās izmaksas",IF('Lokālā tāme Nr.2'!$Q425="Neattiecināmās",'Lokālā tāme Nr.2'!$J425,0))</f>
        <v>0</v>
      </c>
      <c r="K424" s="43">
        <f>IF($C$4="Neattiecināmās izmaksas",IF('Lokālā tāme Nr.2'!$Q425="Neattiecināmās",'Lokālā tāme Nr.2'!$K425,0))</f>
        <v>0</v>
      </c>
      <c r="L424" s="27">
        <f>IF($C$4="Neattiecināmās izmaksas",IF('Lokālā tāme Nr.2'!$Q425="Neattiecināmās",'Lokālā tāme Nr.2'!$L425,0))</f>
        <v>0</v>
      </c>
      <c r="M424" s="5">
        <f>IF($C$4="Neattiecināmās izmaksas",IF('Lokālā tāme Nr.2'!$Q425="Neattiecināmās",'Lokālā tāme Nr.2'!$M425,0))</f>
        <v>0</v>
      </c>
      <c r="N424" s="5">
        <f>IF($C$4="Neattiecināmās izmaksas",IF('Lokālā tāme Nr.2'!$Q425="Neattiecināmās",'Lokālā tāme Nr.2'!$N425,0))</f>
        <v>0</v>
      </c>
      <c r="O424" s="5">
        <f>IF($C$4="Neattiecināmās izmaksas",IF('Lokālā tāme Nr.2'!$Q425="Neattiecināmās",'Lokālā tāme Nr.2'!$O425,0))</f>
        <v>0</v>
      </c>
      <c r="P424" s="17">
        <f>IF($C$4="Neattiecināmās izmaksas",IF('Lokālā tāme Nr.2'!$Q425="Neattiecināmās",'Lokālā tāme Nr.2'!$P425,0))</f>
        <v>0</v>
      </c>
    </row>
    <row r="425" spans="1:16" ht="12" thickBot="1" x14ac:dyDescent="0.25">
      <c r="A425" s="18">
        <f>IF(P425=0,0,IF(COUNTBLANK(P425)=1,0,COUNTA($P$10:P425)))</f>
        <v>0</v>
      </c>
      <c r="B425" s="5">
        <f>IF($C$4="Neattiecināmās izmaksas",IF('Lokālā tāme Nr.2'!$Q426="Neattiecināmās",'Lokālā tāme Nr.2'!$B426,0))</f>
        <v>0</v>
      </c>
      <c r="C425" s="5">
        <f>IF($C$4="Neattiecināmās izmaksas",IF('Lokālā tāme Nr.2'!$Q426="Neattiecināmās",'Lokālā tāme Nr.2'!$C426,0))</f>
        <v>0</v>
      </c>
      <c r="D425" s="5">
        <f>IF($C$4="Neattiecināmās izmaksas",IF('Lokālā tāme Nr.2'!$Q426="Neattiecināmās",'Lokālā tāme Nr.2'!$D426,0))</f>
        <v>0</v>
      </c>
      <c r="E425" s="17">
        <f>IF($C$4="Neattiecināmās izmaksas",IF('Lokālā tāme Nr.2'!$Q426="Neattiecināmās",'Lokālā tāme Nr.2'!$E426,0))</f>
        <v>0</v>
      </c>
      <c r="F425" s="42">
        <f>IF($C$4="Neattiecināmās izmaksas",IF('Lokālā tāme Nr.2'!$Q426="Neattiecināmās",'Lokālā tāme Nr.2'!$F426,0))</f>
        <v>0</v>
      </c>
      <c r="G425" s="38">
        <f>IF($C$4="Neattiecināmās izmaksas",IF('Lokālā tāme Nr.2'!$Q426="Neattiecināmās",'Lokālā tāme Nr.2'!$G426,0))</f>
        <v>0</v>
      </c>
      <c r="H425" s="38">
        <f>IF($C$4="Neattiecināmās izmaksas",IF('Lokālā tāme Nr.2'!$Q426="Neattiecināmās",'Lokālā tāme Nr.2'!$H426,0))</f>
        <v>0</v>
      </c>
      <c r="I425" s="38">
        <f>IF($C$4="Neattiecināmās izmaksas",IF('Lokālā tāme Nr.2'!$Q426="Neattiecināmās",'Lokālā tāme Nr.2'!$I426,0))</f>
        <v>0</v>
      </c>
      <c r="J425" s="38">
        <f>IF($C$4="Neattiecināmās izmaksas",IF('Lokālā tāme Nr.2'!$Q426="Neattiecināmās",'Lokālā tāme Nr.2'!$J426,0))</f>
        <v>0</v>
      </c>
      <c r="K425" s="43">
        <f>IF($C$4="Neattiecināmās izmaksas",IF('Lokālā tāme Nr.2'!$Q426="Neattiecināmās",'Lokālā tāme Nr.2'!$K426,0))</f>
        <v>0</v>
      </c>
      <c r="L425" s="27">
        <f>IF($C$4="Neattiecināmās izmaksas",IF('Lokālā tāme Nr.2'!$Q426="Neattiecināmās",'Lokālā tāme Nr.2'!$L426,0))</f>
        <v>0</v>
      </c>
      <c r="M425" s="5">
        <f>IF($C$4="Neattiecināmās izmaksas",IF('Lokālā tāme Nr.2'!$Q426="Neattiecināmās",'Lokālā tāme Nr.2'!$M426,0))</f>
        <v>0</v>
      </c>
      <c r="N425" s="5">
        <f>IF($C$4="Neattiecināmās izmaksas",IF('Lokālā tāme Nr.2'!$Q426="Neattiecināmās",'Lokālā tāme Nr.2'!$N426,0))</f>
        <v>0</v>
      </c>
      <c r="O425" s="5">
        <f>IF($C$4="Neattiecināmās izmaksas",IF('Lokālā tāme Nr.2'!$Q426="Neattiecināmās",'Lokālā tāme Nr.2'!$O426,0))</f>
        <v>0</v>
      </c>
      <c r="P425" s="17">
        <f>IF($C$4="Neattiecināmās izmaksas",IF('Lokālā tāme Nr.2'!$Q426="Neattiecināmās",'Lokālā tāme Nr.2'!$P426,0))</f>
        <v>0</v>
      </c>
    </row>
    <row r="426" spans="1:16" ht="12" thickBot="1" x14ac:dyDescent="0.25">
      <c r="A426" s="18">
        <f>IF(P426=0,0,IF(COUNTBLANK(P426)=1,0,COUNTA($P$10:P426)))</f>
        <v>0</v>
      </c>
      <c r="B426" s="5">
        <f>IF($C$4="Neattiecināmās izmaksas",IF('Lokālā tāme Nr.2'!$Q427="Neattiecināmās",'Lokālā tāme Nr.2'!$B427,0))</f>
        <v>0</v>
      </c>
      <c r="C426" s="5">
        <f>IF($C$4="Neattiecināmās izmaksas",IF('Lokālā tāme Nr.2'!$Q427="Neattiecināmās",'Lokālā tāme Nr.2'!$C427,0))</f>
        <v>0</v>
      </c>
      <c r="D426" s="5">
        <f>IF($C$4="Neattiecināmās izmaksas",IF('Lokālā tāme Nr.2'!$Q427="Neattiecināmās",'Lokālā tāme Nr.2'!$D427,0))</f>
        <v>0</v>
      </c>
      <c r="E426" s="17">
        <f>IF($C$4="Neattiecināmās izmaksas",IF('Lokālā tāme Nr.2'!$Q427="Neattiecināmās",'Lokālā tāme Nr.2'!$E427,0))</f>
        <v>0</v>
      </c>
      <c r="F426" s="42">
        <f>IF($C$4="Neattiecināmās izmaksas",IF('Lokālā tāme Nr.2'!$Q427="Neattiecināmās",'Lokālā tāme Nr.2'!$F427,0))</f>
        <v>0</v>
      </c>
      <c r="G426" s="38">
        <f>IF($C$4="Neattiecināmās izmaksas",IF('Lokālā tāme Nr.2'!$Q427="Neattiecināmās",'Lokālā tāme Nr.2'!$G427,0))</f>
        <v>0</v>
      </c>
      <c r="H426" s="38">
        <f>IF($C$4="Neattiecināmās izmaksas",IF('Lokālā tāme Nr.2'!$Q427="Neattiecināmās",'Lokālā tāme Nr.2'!$H427,0))</f>
        <v>0</v>
      </c>
      <c r="I426" s="38">
        <f>IF($C$4="Neattiecināmās izmaksas",IF('Lokālā tāme Nr.2'!$Q427="Neattiecināmās",'Lokālā tāme Nr.2'!$I427,0))</f>
        <v>0</v>
      </c>
      <c r="J426" s="38">
        <f>IF($C$4="Neattiecināmās izmaksas",IF('Lokālā tāme Nr.2'!$Q427="Neattiecināmās",'Lokālā tāme Nr.2'!$J427,0))</f>
        <v>0</v>
      </c>
      <c r="K426" s="43">
        <f>IF($C$4="Neattiecināmās izmaksas",IF('Lokālā tāme Nr.2'!$Q427="Neattiecināmās",'Lokālā tāme Nr.2'!$K427,0))</f>
        <v>0</v>
      </c>
      <c r="L426" s="27">
        <f>IF($C$4="Neattiecināmās izmaksas",IF('Lokālā tāme Nr.2'!$Q427="Neattiecināmās",'Lokālā tāme Nr.2'!$L427,0))</f>
        <v>0</v>
      </c>
      <c r="M426" s="5">
        <f>IF($C$4="Neattiecināmās izmaksas",IF('Lokālā tāme Nr.2'!$Q427="Neattiecināmās",'Lokālā tāme Nr.2'!$M427,0))</f>
        <v>0</v>
      </c>
      <c r="N426" s="5">
        <f>IF($C$4="Neattiecināmās izmaksas",IF('Lokālā tāme Nr.2'!$Q427="Neattiecināmās",'Lokālā tāme Nr.2'!$N427,0))</f>
        <v>0</v>
      </c>
      <c r="O426" s="5">
        <f>IF($C$4="Neattiecināmās izmaksas",IF('Lokālā tāme Nr.2'!$Q427="Neattiecināmās",'Lokālā tāme Nr.2'!$O427,0))</f>
        <v>0</v>
      </c>
      <c r="P426" s="17">
        <f>IF($C$4="Neattiecināmās izmaksas",IF('Lokālā tāme Nr.2'!$Q427="Neattiecināmās",'Lokālā tāme Nr.2'!$P427,0))</f>
        <v>0</v>
      </c>
    </row>
    <row r="427" spans="1:16" ht="12" thickBot="1" x14ac:dyDescent="0.25">
      <c r="A427" s="18">
        <f>IF(P427=0,0,IF(COUNTBLANK(P427)=1,0,COUNTA($P$10:P427)))</f>
        <v>0</v>
      </c>
      <c r="B427" s="5">
        <f>IF($C$4="Neattiecināmās izmaksas",IF('Lokālā tāme Nr.2'!$Q428="Neattiecināmās",'Lokālā tāme Nr.2'!$B428,0))</f>
        <v>0</v>
      </c>
      <c r="C427" s="5">
        <f>IF($C$4="Neattiecināmās izmaksas",IF('Lokālā tāme Nr.2'!$Q428="Neattiecināmās",'Lokālā tāme Nr.2'!$C428,0))</f>
        <v>0</v>
      </c>
      <c r="D427" s="5">
        <f>IF($C$4="Neattiecināmās izmaksas",IF('Lokālā tāme Nr.2'!$Q428="Neattiecināmās",'Lokālā tāme Nr.2'!$D428,0))</f>
        <v>0</v>
      </c>
      <c r="E427" s="17">
        <f>IF($C$4="Neattiecināmās izmaksas",IF('Lokālā tāme Nr.2'!$Q428="Neattiecināmās",'Lokālā tāme Nr.2'!$E428,0))</f>
        <v>0</v>
      </c>
      <c r="F427" s="42">
        <f>IF($C$4="Neattiecināmās izmaksas",IF('Lokālā tāme Nr.2'!$Q428="Neattiecināmās",'Lokālā tāme Nr.2'!$F428,0))</f>
        <v>0</v>
      </c>
      <c r="G427" s="38">
        <f>IF($C$4="Neattiecināmās izmaksas",IF('Lokālā tāme Nr.2'!$Q428="Neattiecināmās",'Lokālā tāme Nr.2'!$G428,0))</f>
        <v>0</v>
      </c>
      <c r="H427" s="38">
        <f>IF($C$4="Neattiecināmās izmaksas",IF('Lokālā tāme Nr.2'!$Q428="Neattiecināmās",'Lokālā tāme Nr.2'!$H428,0))</f>
        <v>0</v>
      </c>
      <c r="I427" s="38">
        <f>IF($C$4="Neattiecināmās izmaksas",IF('Lokālā tāme Nr.2'!$Q428="Neattiecināmās",'Lokālā tāme Nr.2'!$I428,0))</f>
        <v>0</v>
      </c>
      <c r="J427" s="38">
        <f>IF($C$4="Neattiecināmās izmaksas",IF('Lokālā tāme Nr.2'!$Q428="Neattiecināmās",'Lokālā tāme Nr.2'!$J428,0))</f>
        <v>0</v>
      </c>
      <c r="K427" s="43">
        <f>IF($C$4="Neattiecināmās izmaksas",IF('Lokālā tāme Nr.2'!$Q428="Neattiecināmās",'Lokālā tāme Nr.2'!$K428,0))</f>
        <v>0</v>
      </c>
      <c r="L427" s="27">
        <f>IF($C$4="Neattiecināmās izmaksas",IF('Lokālā tāme Nr.2'!$Q428="Neattiecināmās",'Lokālā tāme Nr.2'!$L428,0))</f>
        <v>0</v>
      </c>
      <c r="M427" s="5">
        <f>IF($C$4="Neattiecināmās izmaksas",IF('Lokālā tāme Nr.2'!$Q428="Neattiecināmās",'Lokālā tāme Nr.2'!$M428,0))</f>
        <v>0</v>
      </c>
      <c r="N427" s="5">
        <f>IF($C$4="Neattiecināmās izmaksas",IF('Lokālā tāme Nr.2'!$Q428="Neattiecināmās",'Lokālā tāme Nr.2'!$N428,0))</f>
        <v>0</v>
      </c>
      <c r="O427" s="5">
        <f>IF($C$4="Neattiecināmās izmaksas",IF('Lokālā tāme Nr.2'!$Q428="Neattiecināmās",'Lokālā tāme Nr.2'!$O428,0))</f>
        <v>0</v>
      </c>
      <c r="P427" s="17">
        <f>IF($C$4="Neattiecināmās izmaksas",IF('Lokālā tāme Nr.2'!$Q428="Neattiecināmās",'Lokālā tāme Nr.2'!$P428,0))</f>
        <v>0</v>
      </c>
    </row>
    <row r="428" spans="1:16" ht="12" thickBot="1" x14ac:dyDescent="0.25">
      <c r="A428" s="18">
        <f>IF(P428=0,0,IF(COUNTBLANK(P428)=1,0,COUNTA($P$10:P428)))</f>
        <v>0</v>
      </c>
      <c r="B428" s="5">
        <f>IF($C$4="Neattiecināmās izmaksas",IF('Lokālā tāme Nr.2'!$Q429="Neattiecināmās",'Lokālā tāme Nr.2'!$B429,0))</f>
        <v>0</v>
      </c>
      <c r="C428" s="5">
        <f>IF($C$4="Neattiecināmās izmaksas",IF('Lokālā tāme Nr.2'!$Q429="Neattiecināmās",'Lokālā tāme Nr.2'!$C429,0))</f>
        <v>0</v>
      </c>
      <c r="D428" s="5">
        <f>IF($C$4="Neattiecināmās izmaksas",IF('Lokālā tāme Nr.2'!$Q429="Neattiecināmās",'Lokālā tāme Nr.2'!$D429,0))</f>
        <v>0</v>
      </c>
      <c r="E428" s="17">
        <f>IF($C$4="Neattiecināmās izmaksas",IF('Lokālā tāme Nr.2'!$Q429="Neattiecināmās",'Lokālā tāme Nr.2'!$E429,0))</f>
        <v>0</v>
      </c>
      <c r="F428" s="42">
        <f>IF($C$4="Neattiecināmās izmaksas",IF('Lokālā tāme Nr.2'!$Q429="Neattiecināmās",'Lokālā tāme Nr.2'!$F429,0))</f>
        <v>0</v>
      </c>
      <c r="G428" s="38">
        <f>IF($C$4="Neattiecināmās izmaksas",IF('Lokālā tāme Nr.2'!$Q429="Neattiecināmās",'Lokālā tāme Nr.2'!$G429,0))</f>
        <v>0</v>
      </c>
      <c r="H428" s="38">
        <f>IF($C$4="Neattiecināmās izmaksas",IF('Lokālā tāme Nr.2'!$Q429="Neattiecināmās",'Lokālā tāme Nr.2'!$H429,0))</f>
        <v>0</v>
      </c>
      <c r="I428" s="38">
        <f>IF($C$4="Neattiecināmās izmaksas",IF('Lokālā tāme Nr.2'!$Q429="Neattiecināmās",'Lokālā tāme Nr.2'!$I429,0))</f>
        <v>0</v>
      </c>
      <c r="J428" s="38">
        <f>IF($C$4="Neattiecināmās izmaksas",IF('Lokālā tāme Nr.2'!$Q429="Neattiecināmās",'Lokālā tāme Nr.2'!$J429,0))</f>
        <v>0</v>
      </c>
      <c r="K428" s="43">
        <f>IF($C$4="Neattiecināmās izmaksas",IF('Lokālā tāme Nr.2'!$Q429="Neattiecināmās",'Lokālā tāme Nr.2'!$K429,0))</f>
        <v>0</v>
      </c>
      <c r="L428" s="27">
        <f>IF($C$4="Neattiecināmās izmaksas",IF('Lokālā tāme Nr.2'!$Q429="Neattiecināmās",'Lokālā tāme Nr.2'!$L429,0))</f>
        <v>0</v>
      </c>
      <c r="M428" s="5">
        <f>IF($C$4="Neattiecināmās izmaksas",IF('Lokālā tāme Nr.2'!$Q429="Neattiecināmās",'Lokālā tāme Nr.2'!$M429,0))</f>
        <v>0</v>
      </c>
      <c r="N428" s="5">
        <f>IF($C$4="Neattiecināmās izmaksas",IF('Lokālā tāme Nr.2'!$Q429="Neattiecināmās",'Lokālā tāme Nr.2'!$N429,0))</f>
        <v>0</v>
      </c>
      <c r="O428" s="5">
        <f>IF($C$4="Neattiecināmās izmaksas",IF('Lokālā tāme Nr.2'!$Q429="Neattiecināmās",'Lokālā tāme Nr.2'!$O429,0))</f>
        <v>0</v>
      </c>
      <c r="P428" s="17">
        <f>IF($C$4="Neattiecināmās izmaksas",IF('Lokālā tāme Nr.2'!$Q429="Neattiecināmās",'Lokālā tāme Nr.2'!$P429,0))</f>
        <v>0</v>
      </c>
    </row>
    <row r="429" spans="1:16" ht="12" thickBot="1" x14ac:dyDescent="0.25">
      <c r="A429" s="18">
        <f>IF(P429=0,0,IF(COUNTBLANK(P429)=1,0,COUNTA($P$10:P429)))</f>
        <v>0</v>
      </c>
      <c r="B429" s="5">
        <f>IF($C$4="Neattiecināmās izmaksas",IF('Lokālā tāme Nr.2'!$Q430="Neattiecināmās",'Lokālā tāme Nr.2'!$B430,0))</f>
        <v>0</v>
      </c>
      <c r="C429" s="5">
        <f>IF($C$4="Neattiecināmās izmaksas",IF('Lokālā tāme Nr.2'!$Q430="Neattiecināmās",'Lokālā tāme Nr.2'!$C430,0))</f>
        <v>0</v>
      </c>
      <c r="D429" s="5">
        <f>IF($C$4="Neattiecināmās izmaksas",IF('Lokālā tāme Nr.2'!$Q430="Neattiecināmās",'Lokālā tāme Nr.2'!$D430,0))</f>
        <v>0</v>
      </c>
      <c r="E429" s="17">
        <f>IF($C$4="Neattiecināmās izmaksas",IF('Lokālā tāme Nr.2'!$Q430="Neattiecināmās",'Lokālā tāme Nr.2'!$E430,0))</f>
        <v>0</v>
      </c>
      <c r="F429" s="42">
        <f>IF($C$4="Neattiecināmās izmaksas",IF('Lokālā tāme Nr.2'!$Q430="Neattiecināmās",'Lokālā tāme Nr.2'!$F430,0))</f>
        <v>0</v>
      </c>
      <c r="G429" s="38">
        <f>IF($C$4="Neattiecināmās izmaksas",IF('Lokālā tāme Nr.2'!$Q430="Neattiecināmās",'Lokālā tāme Nr.2'!$G430,0))</f>
        <v>0</v>
      </c>
      <c r="H429" s="38">
        <f>IF($C$4="Neattiecināmās izmaksas",IF('Lokālā tāme Nr.2'!$Q430="Neattiecināmās",'Lokālā tāme Nr.2'!$H430,0))</f>
        <v>0</v>
      </c>
      <c r="I429" s="38">
        <f>IF($C$4="Neattiecināmās izmaksas",IF('Lokālā tāme Nr.2'!$Q430="Neattiecināmās",'Lokālā tāme Nr.2'!$I430,0))</f>
        <v>0</v>
      </c>
      <c r="J429" s="38">
        <f>IF($C$4="Neattiecināmās izmaksas",IF('Lokālā tāme Nr.2'!$Q430="Neattiecināmās",'Lokālā tāme Nr.2'!$J430,0))</f>
        <v>0</v>
      </c>
      <c r="K429" s="43">
        <f>IF($C$4="Neattiecināmās izmaksas",IF('Lokālā tāme Nr.2'!$Q430="Neattiecināmās",'Lokālā tāme Nr.2'!$K430,0))</f>
        <v>0</v>
      </c>
      <c r="L429" s="27">
        <f>IF($C$4="Neattiecināmās izmaksas",IF('Lokālā tāme Nr.2'!$Q430="Neattiecināmās",'Lokālā tāme Nr.2'!$L430,0))</f>
        <v>0</v>
      </c>
      <c r="M429" s="5">
        <f>IF($C$4="Neattiecināmās izmaksas",IF('Lokālā tāme Nr.2'!$Q430="Neattiecināmās",'Lokālā tāme Nr.2'!$M430,0))</f>
        <v>0</v>
      </c>
      <c r="N429" s="5">
        <f>IF($C$4="Neattiecināmās izmaksas",IF('Lokālā tāme Nr.2'!$Q430="Neattiecināmās",'Lokālā tāme Nr.2'!$N430,0))</f>
        <v>0</v>
      </c>
      <c r="O429" s="5">
        <f>IF($C$4="Neattiecināmās izmaksas",IF('Lokālā tāme Nr.2'!$Q430="Neattiecināmās",'Lokālā tāme Nr.2'!$O430,0))</f>
        <v>0</v>
      </c>
      <c r="P429" s="17">
        <f>IF($C$4="Neattiecināmās izmaksas",IF('Lokālā tāme Nr.2'!$Q430="Neattiecināmās",'Lokālā tāme Nr.2'!$P430,0))</f>
        <v>0</v>
      </c>
    </row>
    <row r="430" spans="1:16" ht="12" thickBot="1" x14ac:dyDescent="0.25">
      <c r="A430" s="18">
        <f>IF(P430=0,0,IF(COUNTBLANK(P430)=1,0,COUNTA($P$10:P430)))</f>
        <v>0</v>
      </c>
      <c r="B430" s="5">
        <f>IF($C$4="Neattiecināmās izmaksas",IF('Lokālā tāme Nr.2'!$Q431="Neattiecināmās",'Lokālā tāme Nr.2'!$B431,0))</f>
        <v>0</v>
      </c>
      <c r="C430" s="5">
        <f>IF($C$4="Neattiecināmās izmaksas",IF('Lokālā tāme Nr.2'!$Q431="Neattiecināmās",'Lokālā tāme Nr.2'!$C431,0))</f>
        <v>0</v>
      </c>
      <c r="D430" s="5">
        <f>IF($C$4="Neattiecināmās izmaksas",IF('Lokālā tāme Nr.2'!$Q431="Neattiecināmās",'Lokālā tāme Nr.2'!$D431,0))</f>
        <v>0</v>
      </c>
      <c r="E430" s="17">
        <f>IF($C$4="Neattiecināmās izmaksas",IF('Lokālā tāme Nr.2'!$Q431="Neattiecināmās",'Lokālā tāme Nr.2'!$E431,0))</f>
        <v>0</v>
      </c>
      <c r="F430" s="42">
        <f>IF($C$4="Neattiecināmās izmaksas",IF('Lokālā tāme Nr.2'!$Q431="Neattiecināmās",'Lokālā tāme Nr.2'!$F431,0))</f>
        <v>0</v>
      </c>
      <c r="G430" s="38">
        <f>IF($C$4="Neattiecināmās izmaksas",IF('Lokālā tāme Nr.2'!$Q431="Neattiecināmās",'Lokālā tāme Nr.2'!$G431,0))</f>
        <v>0</v>
      </c>
      <c r="H430" s="38">
        <f>IF($C$4="Neattiecināmās izmaksas",IF('Lokālā tāme Nr.2'!$Q431="Neattiecināmās",'Lokālā tāme Nr.2'!$H431,0))</f>
        <v>0</v>
      </c>
      <c r="I430" s="38">
        <f>IF($C$4="Neattiecināmās izmaksas",IF('Lokālā tāme Nr.2'!$Q431="Neattiecināmās",'Lokālā tāme Nr.2'!$I431,0))</f>
        <v>0</v>
      </c>
      <c r="J430" s="38">
        <f>IF($C$4="Neattiecināmās izmaksas",IF('Lokālā tāme Nr.2'!$Q431="Neattiecināmās",'Lokālā tāme Nr.2'!$J431,0))</f>
        <v>0</v>
      </c>
      <c r="K430" s="43">
        <f>IF($C$4="Neattiecināmās izmaksas",IF('Lokālā tāme Nr.2'!$Q431="Neattiecināmās",'Lokālā tāme Nr.2'!$K431,0))</f>
        <v>0</v>
      </c>
      <c r="L430" s="27">
        <f>IF($C$4="Neattiecināmās izmaksas",IF('Lokālā tāme Nr.2'!$Q431="Neattiecināmās",'Lokālā tāme Nr.2'!$L431,0))</f>
        <v>0</v>
      </c>
      <c r="M430" s="5">
        <f>IF($C$4="Neattiecināmās izmaksas",IF('Lokālā tāme Nr.2'!$Q431="Neattiecināmās",'Lokālā tāme Nr.2'!$M431,0))</f>
        <v>0</v>
      </c>
      <c r="N430" s="5">
        <f>IF($C$4="Neattiecināmās izmaksas",IF('Lokālā tāme Nr.2'!$Q431="Neattiecināmās",'Lokālā tāme Nr.2'!$N431,0))</f>
        <v>0</v>
      </c>
      <c r="O430" s="5">
        <f>IF($C$4="Neattiecināmās izmaksas",IF('Lokālā tāme Nr.2'!$Q431="Neattiecināmās",'Lokālā tāme Nr.2'!$O431,0))</f>
        <v>0</v>
      </c>
      <c r="P430" s="17">
        <f>IF($C$4="Neattiecināmās izmaksas",IF('Lokālā tāme Nr.2'!$Q431="Neattiecināmās",'Lokālā tāme Nr.2'!$P431,0))</f>
        <v>0</v>
      </c>
    </row>
    <row r="431" spans="1:16" ht="12" thickBot="1" x14ac:dyDescent="0.25">
      <c r="A431" s="18">
        <f>IF(P431=0,0,IF(COUNTBLANK(P431)=1,0,COUNTA($P$10:P431)))</f>
        <v>0</v>
      </c>
      <c r="B431" s="5">
        <f>IF($C$4="Neattiecināmās izmaksas",IF('Lokālā tāme Nr.2'!$Q432="Neattiecināmās",'Lokālā tāme Nr.2'!$B432,0))</f>
        <v>0</v>
      </c>
      <c r="C431" s="5">
        <f>IF($C$4="Neattiecināmās izmaksas",IF('Lokālā tāme Nr.2'!$Q432="Neattiecināmās",'Lokālā tāme Nr.2'!$C432,0))</f>
        <v>0</v>
      </c>
      <c r="D431" s="5">
        <f>IF($C$4="Neattiecināmās izmaksas",IF('Lokālā tāme Nr.2'!$Q432="Neattiecināmās",'Lokālā tāme Nr.2'!$D432,0))</f>
        <v>0</v>
      </c>
      <c r="E431" s="17">
        <f>IF($C$4="Neattiecināmās izmaksas",IF('Lokālā tāme Nr.2'!$Q432="Neattiecināmās",'Lokālā tāme Nr.2'!$E432,0))</f>
        <v>0</v>
      </c>
      <c r="F431" s="42">
        <f>IF($C$4="Neattiecināmās izmaksas",IF('Lokālā tāme Nr.2'!$Q432="Neattiecināmās",'Lokālā tāme Nr.2'!$F432,0))</f>
        <v>0</v>
      </c>
      <c r="G431" s="38">
        <f>IF($C$4="Neattiecināmās izmaksas",IF('Lokālā tāme Nr.2'!$Q432="Neattiecināmās",'Lokālā tāme Nr.2'!$G432,0))</f>
        <v>0</v>
      </c>
      <c r="H431" s="38">
        <f>IF($C$4="Neattiecināmās izmaksas",IF('Lokālā tāme Nr.2'!$Q432="Neattiecināmās",'Lokālā tāme Nr.2'!$H432,0))</f>
        <v>0</v>
      </c>
      <c r="I431" s="38">
        <f>IF($C$4="Neattiecināmās izmaksas",IF('Lokālā tāme Nr.2'!$Q432="Neattiecināmās",'Lokālā tāme Nr.2'!$I432,0))</f>
        <v>0</v>
      </c>
      <c r="J431" s="38">
        <f>IF($C$4="Neattiecināmās izmaksas",IF('Lokālā tāme Nr.2'!$Q432="Neattiecināmās",'Lokālā tāme Nr.2'!$J432,0))</f>
        <v>0</v>
      </c>
      <c r="K431" s="43">
        <f>IF($C$4="Neattiecināmās izmaksas",IF('Lokālā tāme Nr.2'!$Q432="Neattiecināmās",'Lokālā tāme Nr.2'!$K432,0))</f>
        <v>0</v>
      </c>
      <c r="L431" s="27">
        <f>IF($C$4="Neattiecināmās izmaksas",IF('Lokālā tāme Nr.2'!$Q432="Neattiecināmās",'Lokālā tāme Nr.2'!$L432,0))</f>
        <v>0</v>
      </c>
      <c r="M431" s="5">
        <f>IF($C$4="Neattiecināmās izmaksas",IF('Lokālā tāme Nr.2'!$Q432="Neattiecināmās",'Lokālā tāme Nr.2'!$M432,0))</f>
        <v>0</v>
      </c>
      <c r="N431" s="5">
        <f>IF($C$4="Neattiecināmās izmaksas",IF('Lokālā tāme Nr.2'!$Q432="Neattiecināmās",'Lokālā tāme Nr.2'!$N432,0))</f>
        <v>0</v>
      </c>
      <c r="O431" s="5">
        <f>IF($C$4="Neattiecināmās izmaksas",IF('Lokālā tāme Nr.2'!$Q432="Neattiecināmās",'Lokālā tāme Nr.2'!$O432,0))</f>
        <v>0</v>
      </c>
      <c r="P431" s="17">
        <f>IF($C$4="Neattiecināmās izmaksas",IF('Lokālā tāme Nr.2'!$Q432="Neattiecināmās",'Lokālā tāme Nr.2'!$P432,0))</f>
        <v>0</v>
      </c>
    </row>
    <row r="432" spans="1:16" ht="12" thickBot="1" x14ac:dyDescent="0.25">
      <c r="A432" s="18">
        <f>IF(P432=0,0,IF(COUNTBLANK(P432)=1,0,COUNTA($P$10:P432)))</f>
        <v>0</v>
      </c>
      <c r="B432" s="5">
        <f>IF($C$4="Neattiecināmās izmaksas",IF('Lokālā tāme Nr.2'!$Q433="Neattiecināmās",'Lokālā tāme Nr.2'!$B433,0))</f>
        <v>0</v>
      </c>
      <c r="C432" s="5">
        <f>IF($C$4="Neattiecināmās izmaksas",IF('Lokālā tāme Nr.2'!$Q433="Neattiecināmās",'Lokālā tāme Nr.2'!$C433,0))</f>
        <v>0</v>
      </c>
      <c r="D432" s="5">
        <f>IF($C$4="Neattiecināmās izmaksas",IF('Lokālā tāme Nr.2'!$Q433="Neattiecināmās",'Lokālā tāme Nr.2'!$D433,0))</f>
        <v>0</v>
      </c>
      <c r="E432" s="17">
        <f>IF($C$4="Neattiecināmās izmaksas",IF('Lokālā tāme Nr.2'!$Q433="Neattiecināmās",'Lokālā tāme Nr.2'!$E433,0))</f>
        <v>0</v>
      </c>
      <c r="F432" s="42">
        <f>IF($C$4="Neattiecināmās izmaksas",IF('Lokālā tāme Nr.2'!$Q433="Neattiecināmās",'Lokālā tāme Nr.2'!$F433,0))</f>
        <v>0</v>
      </c>
      <c r="G432" s="38">
        <f>IF($C$4="Neattiecināmās izmaksas",IF('Lokālā tāme Nr.2'!$Q433="Neattiecināmās",'Lokālā tāme Nr.2'!$G433,0))</f>
        <v>0</v>
      </c>
      <c r="H432" s="38">
        <f>IF($C$4="Neattiecināmās izmaksas",IF('Lokālā tāme Nr.2'!$Q433="Neattiecināmās",'Lokālā tāme Nr.2'!$H433,0))</f>
        <v>0</v>
      </c>
      <c r="I432" s="38">
        <f>IF($C$4="Neattiecināmās izmaksas",IF('Lokālā tāme Nr.2'!$Q433="Neattiecināmās",'Lokālā tāme Nr.2'!$I433,0))</f>
        <v>0</v>
      </c>
      <c r="J432" s="38">
        <f>IF($C$4="Neattiecināmās izmaksas",IF('Lokālā tāme Nr.2'!$Q433="Neattiecināmās",'Lokālā tāme Nr.2'!$J433,0))</f>
        <v>0</v>
      </c>
      <c r="K432" s="43">
        <f>IF($C$4="Neattiecināmās izmaksas",IF('Lokālā tāme Nr.2'!$Q433="Neattiecināmās",'Lokālā tāme Nr.2'!$K433,0))</f>
        <v>0</v>
      </c>
      <c r="L432" s="27">
        <f>IF($C$4="Neattiecināmās izmaksas",IF('Lokālā tāme Nr.2'!$Q433="Neattiecināmās",'Lokālā tāme Nr.2'!$L433,0))</f>
        <v>0</v>
      </c>
      <c r="M432" s="5">
        <f>IF($C$4="Neattiecināmās izmaksas",IF('Lokālā tāme Nr.2'!$Q433="Neattiecināmās",'Lokālā tāme Nr.2'!$M433,0))</f>
        <v>0</v>
      </c>
      <c r="N432" s="5">
        <f>IF($C$4="Neattiecināmās izmaksas",IF('Lokālā tāme Nr.2'!$Q433="Neattiecināmās",'Lokālā tāme Nr.2'!$N433,0))</f>
        <v>0</v>
      </c>
      <c r="O432" s="5">
        <f>IF($C$4="Neattiecināmās izmaksas",IF('Lokālā tāme Nr.2'!$Q433="Neattiecināmās",'Lokālā tāme Nr.2'!$O433,0))</f>
        <v>0</v>
      </c>
      <c r="P432" s="17">
        <f>IF($C$4="Neattiecināmās izmaksas",IF('Lokālā tāme Nr.2'!$Q433="Neattiecināmās",'Lokālā tāme Nr.2'!$P433,0))</f>
        <v>0</v>
      </c>
    </row>
    <row r="433" spans="1:16" ht="12" thickBot="1" x14ac:dyDescent="0.25">
      <c r="A433" s="18">
        <f>IF(P433=0,0,IF(COUNTBLANK(P433)=1,0,COUNTA($P$10:P433)))</f>
        <v>0</v>
      </c>
      <c r="B433" s="5">
        <f>IF($C$4="Neattiecināmās izmaksas",IF('Lokālā tāme Nr.2'!$Q434="Neattiecināmās",'Lokālā tāme Nr.2'!$B434,0))</f>
        <v>0</v>
      </c>
      <c r="C433" s="5">
        <f>IF($C$4="Neattiecināmās izmaksas",IF('Lokālā tāme Nr.2'!$Q434="Neattiecināmās",'Lokālā tāme Nr.2'!$C434,0))</f>
        <v>0</v>
      </c>
      <c r="D433" s="5">
        <f>IF($C$4="Neattiecināmās izmaksas",IF('Lokālā tāme Nr.2'!$Q434="Neattiecināmās",'Lokālā tāme Nr.2'!$D434,0))</f>
        <v>0</v>
      </c>
      <c r="E433" s="17">
        <f>IF($C$4="Neattiecināmās izmaksas",IF('Lokālā tāme Nr.2'!$Q434="Neattiecināmās",'Lokālā tāme Nr.2'!$E434,0))</f>
        <v>0</v>
      </c>
      <c r="F433" s="42">
        <f>IF($C$4="Neattiecināmās izmaksas",IF('Lokālā tāme Nr.2'!$Q434="Neattiecināmās",'Lokālā tāme Nr.2'!$F434,0))</f>
        <v>0</v>
      </c>
      <c r="G433" s="38">
        <f>IF($C$4="Neattiecināmās izmaksas",IF('Lokālā tāme Nr.2'!$Q434="Neattiecināmās",'Lokālā tāme Nr.2'!$G434,0))</f>
        <v>0</v>
      </c>
      <c r="H433" s="38">
        <f>IF($C$4="Neattiecināmās izmaksas",IF('Lokālā tāme Nr.2'!$Q434="Neattiecināmās",'Lokālā tāme Nr.2'!$H434,0))</f>
        <v>0</v>
      </c>
      <c r="I433" s="38">
        <f>IF($C$4="Neattiecināmās izmaksas",IF('Lokālā tāme Nr.2'!$Q434="Neattiecināmās",'Lokālā tāme Nr.2'!$I434,0))</f>
        <v>0</v>
      </c>
      <c r="J433" s="38">
        <f>IF($C$4="Neattiecināmās izmaksas",IF('Lokālā tāme Nr.2'!$Q434="Neattiecināmās",'Lokālā tāme Nr.2'!$J434,0))</f>
        <v>0</v>
      </c>
      <c r="K433" s="43">
        <f>IF($C$4="Neattiecināmās izmaksas",IF('Lokālā tāme Nr.2'!$Q434="Neattiecināmās",'Lokālā tāme Nr.2'!$K434,0))</f>
        <v>0</v>
      </c>
      <c r="L433" s="27">
        <f>IF($C$4="Neattiecināmās izmaksas",IF('Lokālā tāme Nr.2'!$Q434="Neattiecināmās",'Lokālā tāme Nr.2'!$L434,0))</f>
        <v>0</v>
      </c>
      <c r="M433" s="5">
        <f>IF($C$4="Neattiecināmās izmaksas",IF('Lokālā tāme Nr.2'!$Q434="Neattiecināmās",'Lokālā tāme Nr.2'!$M434,0))</f>
        <v>0</v>
      </c>
      <c r="N433" s="5">
        <f>IF($C$4="Neattiecināmās izmaksas",IF('Lokālā tāme Nr.2'!$Q434="Neattiecināmās",'Lokālā tāme Nr.2'!$N434,0))</f>
        <v>0</v>
      </c>
      <c r="O433" s="5">
        <f>IF($C$4="Neattiecināmās izmaksas",IF('Lokālā tāme Nr.2'!$Q434="Neattiecināmās",'Lokālā tāme Nr.2'!$O434,0))</f>
        <v>0</v>
      </c>
      <c r="P433" s="17">
        <f>IF($C$4="Neattiecināmās izmaksas",IF('Lokālā tāme Nr.2'!$Q434="Neattiecināmās",'Lokālā tāme Nr.2'!$P434,0))</f>
        <v>0</v>
      </c>
    </row>
    <row r="434" spans="1:16" ht="12" thickBot="1" x14ac:dyDescent="0.25">
      <c r="A434" s="18">
        <f>IF(P434=0,0,IF(COUNTBLANK(P434)=1,0,COUNTA($P$10:P434)))</f>
        <v>0</v>
      </c>
      <c r="B434" s="5">
        <f>IF($C$4="Neattiecināmās izmaksas",IF('Lokālā tāme Nr.2'!$Q435="Neattiecināmās",'Lokālā tāme Nr.2'!$B435,0))</f>
        <v>0</v>
      </c>
      <c r="C434" s="5">
        <f>IF($C$4="Neattiecināmās izmaksas",IF('Lokālā tāme Nr.2'!$Q435="Neattiecināmās",'Lokālā tāme Nr.2'!$C435,0))</f>
        <v>0</v>
      </c>
      <c r="D434" s="5">
        <f>IF($C$4="Neattiecināmās izmaksas",IF('Lokālā tāme Nr.2'!$Q435="Neattiecināmās",'Lokālā tāme Nr.2'!$D435,0))</f>
        <v>0</v>
      </c>
      <c r="E434" s="17">
        <f>IF($C$4="Neattiecināmās izmaksas",IF('Lokālā tāme Nr.2'!$Q435="Neattiecināmās",'Lokālā tāme Nr.2'!$E435,0))</f>
        <v>0</v>
      </c>
      <c r="F434" s="42">
        <f>IF($C$4="Neattiecināmās izmaksas",IF('Lokālā tāme Nr.2'!$Q435="Neattiecināmās",'Lokālā tāme Nr.2'!$F435,0))</f>
        <v>0</v>
      </c>
      <c r="G434" s="38">
        <f>IF($C$4="Neattiecināmās izmaksas",IF('Lokālā tāme Nr.2'!$Q435="Neattiecināmās",'Lokālā tāme Nr.2'!$G435,0))</f>
        <v>0</v>
      </c>
      <c r="H434" s="38">
        <f>IF($C$4="Neattiecināmās izmaksas",IF('Lokālā tāme Nr.2'!$Q435="Neattiecināmās",'Lokālā tāme Nr.2'!$H435,0))</f>
        <v>0</v>
      </c>
      <c r="I434" s="38">
        <f>IF($C$4="Neattiecināmās izmaksas",IF('Lokālā tāme Nr.2'!$Q435="Neattiecināmās",'Lokālā tāme Nr.2'!$I435,0))</f>
        <v>0</v>
      </c>
      <c r="J434" s="38">
        <f>IF($C$4="Neattiecināmās izmaksas",IF('Lokālā tāme Nr.2'!$Q435="Neattiecināmās",'Lokālā tāme Nr.2'!$J435,0))</f>
        <v>0</v>
      </c>
      <c r="K434" s="43">
        <f>IF($C$4="Neattiecināmās izmaksas",IF('Lokālā tāme Nr.2'!$Q435="Neattiecināmās",'Lokālā tāme Nr.2'!$K435,0))</f>
        <v>0</v>
      </c>
      <c r="L434" s="27">
        <f>IF($C$4="Neattiecināmās izmaksas",IF('Lokālā tāme Nr.2'!$Q435="Neattiecināmās",'Lokālā tāme Nr.2'!$L435,0))</f>
        <v>0</v>
      </c>
      <c r="M434" s="5">
        <f>IF($C$4="Neattiecināmās izmaksas",IF('Lokālā tāme Nr.2'!$Q435="Neattiecināmās",'Lokālā tāme Nr.2'!$M435,0))</f>
        <v>0</v>
      </c>
      <c r="N434" s="5">
        <f>IF($C$4="Neattiecināmās izmaksas",IF('Lokālā tāme Nr.2'!$Q435="Neattiecināmās",'Lokālā tāme Nr.2'!$N435,0))</f>
        <v>0</v>
      </c>
      <c r="O434" s="5">
        <f>IF($C$4="Neattiecināmās izmaksas",IF('Lokālā tāme Nr.2'!$Q435="Neattiecināmās",'Lokālā tāme Nr.2'!$O435,0))</f>
        <v>0</v>
      </c>
      <c r="P434" s="17">
        <f>IF($C$4="Neattiecināmās izmaksas",IF('Lokālā tāme Nr.2'!$Q435="Neattiecināmās",'Lokālā tāme Nr.2'!$P435,0))</f>
        <v>0</v>
      </c>
    </row>
    <row r="435" spans="1:16" ht="12" thickBot="1" x14ac:dyDescent="0.25">
      <c r="A435" s="18">
        <f>IF(P435=0,0,IF(COUNTBLANK(P435)=1,0,COUNTA($P$10:P435)))</f>
        <v>0</v>
      </c>
      <c r="B435" s="5">
        <f>IF($C$4="Neattiecināmās izmaksas",IF('Lokālā tāme Nr.2'!$Q436="Neattiecināmās",'Lokālā tāme Nr.2'!$B436,0))</f>
        <v>0</v>
      </c>
      <c r="C435" s="5">
        <f>IF($C$4="Neattiecināmās izmaksas",IF('Lokālā tāme Nr.2'!$Q436="Neattiecināmās",'Lokālā tāme Nr.2'!$C436,0))</f>
        <v>0</v>
      </c>
      <c r="D435" s="5">
        <f>IF($C$4="Neattiecināmās izmaksas",IF('Lokālā tāme Nr.2'!$Q436="Neattiecināmās",'Lokālā tāme Nr.2'!$D436,0))</f>
        <v>0</v>
      </c>
      <c r="E435" s="17">
        <f>IF($C$4="Neattiecināmās izmaksas",IF('Lokālā tāme Nr.2'!$Q436="Neattiecināmās",'Lokālā tāme Nr.2'!$E436,0))</f>
        <v>0</v>
      </c>
      <c r="F435" s="42">
        <f>IF($C$4="Neattiecināmās izmaksas",IF('Lokālā tāme Nr.2'!$Q436="Neattiecināmās",'Lokālā tāme Nr.2'!$F436,0))</f>
        <v>0</v>
      </c>
      <c r="G435" s="38">
        <f>IF($C$4="Neattiecināmās izmaksas",IF('Lokālā tāme Nr.2'!$Q436="Neattiecināmās",'Lokālā tāme Nr.2'!$G436,0))</f>
        <v>0</v>
      </c>
      <c r="H435" s="38">
        <f>IF($C$4="Neattiecināmās izmaksas",IF('Lokālā tāme Nr.2'!$Q436="Neattiecināmās",'Lokālā tāme Nr.2'!$H436,0))</f>
        <v>0</v>
      </c>
      <c r="I435" s="38">
        <f>IF($C$4="Neattiecināmās izmaksas",IF('Lokālā tāme Nr.2'!$Q436="Neattiecināmās",'Lokālā tāme Nr.2'!$I436,0))</f>
        <v>0</v>
      </c>
      <c r="J435" s="38">
        <f>IF($C$4="Neattiecināmās izmaksas",IF('Lokālā tāme Nr.2'!$Q436="Neattiecināmās",'Lokālā tāme Nr.2'!$J436,0))</f>
        <v>0</v>
      </c>
      <c r="K435" s="43">
        <f>IF($C$4="Neattiecināmās izmaksas",IF('Lokālā tāme Nr.2'!$Q436="Neattiecināmās",'Lokālā tāme Nr.2'!$K436,0))</f>
        <v>0</v>
      </c>
      <c r="L435" s="27">
        <f>IF($C$4="Neattiecināmās izmaksas",IF('Lokālā tāme Nr.2'!$Q436="Neattiecināmās",'Lokālā tāme Nr.2'!$L436,0))</f>
        <v>0</v>
      </c>
      <c r="M435" s="5">
        <f>IF($C$4="Neattiecināmās izmaksas",IF('Lokālā tāme Nr.2'!$Q436="Neattiecināmās",'Lokālā tāme Nr.2'!$M436,0))</f>
        <v>0</v>
      </c>
      <c r="N435" s="5">
        <f>IF($C$4="Neattiecināmās izmaksas",IF('Lokālā tāme Nr.2'!$Q436="Neattiecināmās",'Lokālā tāme Nr.2'!$N436,0))</f>
        <v>0</v>
      </c>
      <c r="O435" s="5">
        <f>IF($C$4="Neattiecināmās izmaksas",IF('Lokālā tāme Nr.2'!$Q436="Neattiecināmās",'Lokālā tāme Nr.2'!$O436,0))</f>
        <v>0</v>
      </c>
      <c r="P435" s="17">
        <f>IF($C$4="Neattiecināmās izmaksas",IF('Lokālā tāme Nr.2'!$Q436="Neattiecināmās",'Lokālā tāme Nr.2'!$P436,0))</f>
        <v>0</v>
      </c>
    </row>
    <row r="436" spans="1:16" ht="12" thickBot="1" x14ac:dyDescent="0.25">
      <c r="A436" s="18">
        <f>IF(P436=0,0,IF(COUNTBLANK(P436)=1,0,COUNTA($P$10:P436)))</f>
        <v>0</v>
      </c>
      <c r="B436" s="5">
        <f>IF($C$4="Neattiecināmās izmaksas",IF('Lokālā tāme Nr.2'!$Q437="Neattiecināmās",'Lokālā tāme Nr.2'!$B437,0))</f>
        <v>0</v>
      </c>
      <c r="C436" s="5">
        <f>IF($C$4="Neattiecināmās izmaksas",IF('Lokālā tāme Nr.2'!$Q437="Neattiecināmās",'Lokālā tāme Nr.2'!$C437,0))</f>
        <v>0</v>
      </c>
      <c r="D436" s="5">
        <f>IF($C$4="Neattiecināmās izmaksas",IF('Lokālā tāme Nr.2'!$Q437="Neattiecināmās",'Lokālā tāme Nr.2'!$D437,0))</f>
        <v>0</v>
      </c>
      <c r="E436" s="17">
        <f>IF($C$4="Neattiecināmās izmaksas",IF('Lokālā tāme Nr.2'!$Q437="Neattiecināmās",'Lokālā tāme Nr.2'!$E437,0))</f>
        <v>0</v>
      </c>
      <c r="F436" s="42">
        <f>IF($C$4="Neattiecināmās izmaksas",IF('Lokālā tāme Nr.2'!$Q437="Neattiecināmās",'Lokālā tāme Nr.2'!$F437,0))</f>
        <v>0</v>
      </c>
      <c r="G436" s="38">
        <f>IF($C$4="Neattiecināmās izmaksas",IF('Lokālā tāme Nr.2'!$Q437="Neattiecināmās",'Lokālā tāme Nr.2'!$G437,0))</f>
        <v>0</v>
      </c>
      <c r="H436" s="38">
        <f>IF($C$4="Neattiecināmās izmaksas",IF('Lokālā tāme Nr.2'!$Q437="Neattiecināmās",'Lokālā tāme Nr.2'!$H437,0))</f>
        <v>0</v>
      </c>
      <c r="I436" s="38">
        <f>IF($C$4="Neattiecināmās izmaksas",IF('Lokālā tāme Nr.2'!$Q437="Neattiecināmās",'Lokālā tāme Nr.2'!$I437,0))</f>
        <v>0</v>
      </c>
      <c r="J436" s="38">
        <f>IF($C$4="Neattiecināmās izmaksas",IF('Lokālā tāme Nr.2'!$Q437="Neattiecināmās",'Lokālā tāme Nr.2'!$J437,0))</f>
        <v>0</v>
      </c>
      <c r="K436" s="43">
        <f>IF($C$4="Neattiecināmās izmaksas",IF('Lokālā tāme Nr.2'!$Q437="Neattiecināmās",'Lokālā tāme Nr.2'!$K437,0))</f>
        <v>0</v>
      </c>
      <c r="L436" s="27">
        <f>IF($C$4="Neattiecināmās izmaksas",IF('Lokālā tāme Nr.2'!$Q437="Neattiecināmās",'Lokālā tāme Nr.2'!$L437,0))</f>
        <v>0</v>
      </c>
      <c r="M436" s="5">
        <f>IF($C$4="Neattiecināmās izmaksas",IF('Lokālā tāme Nr.2'!$Q437="Neattiecināmās",'Lokālā tāme Nr.2'!$M437,0))</f>
        <v>0</v>
      </c>
      <c r="N436" s="5">
        <f>IF($C$4="Neattiecināmās izmaksas",IF('Lokālā tāme Nr.2'!$Q437="Neattiecināmās",'Lokālā tāme Nr.2'!$N437,0))</f>
        <v>0</v>
      </c>
      <c r="O436" s="5">
        <f>IF($C$4="Neattiecināmās izmaksas",IF('Lokālā tāme Nr.2'!$Q437="Neattiecināmās",'Lokālā tāme Nr.2'!$O437,0))</f>
        <v>0</v>
      </c>
      <c r="P436" s="17">
        <f>IF($C$4="Neattiecināmās izmaksas",IF('Lokālā tāme Nr.2'!$Q437="Neattiecināmās",'Lokālā tāme Nr.2'!$P437,0))</f>
        <v>0</v>
      </c>
    </row>
    <row r="437" spans="1:16" ht="12" thickBot="1" x14ac:dyDescent="0.25">
      <c r="A437" s="18">
        <f>IF(P437=0,0,IF(COUNTBLANK(P437)=1,0,COUNTA($P$10:P437)))</f>
        <v>0</v>
      </c>
      <c r="B437" s="5">
        <f>IF($C$4="Neattiecināmās izmaksas",IF('Lokālā tāme Nr.2'!$Q438="Neattiecināmās",'Lokālā tāme Nr.2'!$B438,0))</f>
        <v>0</v>
      </c>
      <c r="C437" s="5">
        <f>IF($C$4="Neattiecināmās izmaksas",IF('Lokālā tāme Nr.2'!$Q438="Neattiecināmās",'Lokālā tāme Nr.2'!$C438,0))</f>
        <v>0</v>
      </c>
      <c r="D437" s="5">
        <f>IF($C$4="Neattiecināmās izmaksas",IF('Lokālā tāme Nr.2'!$Q438="Neattiecināmās",'Lokālā tāme Nr.2'!$D438,0))</f>
        <v>0</v>
      </c>
      <c r="E437" s="17">
        <f>IF($C$4="Neattiecināmās izmaksas",IF('Lokālā tāme Nr.2'!$Q438="Neattiecināmās",'Lokālā tāme Nr.2'!$E438,0))</f>
        <v>0</v>
      </c>
      <c r="F437" s="42">
        <f>IF($C$4="Neattiecināmās izmaksas",IF('Lokālā tāme Nr.2'!$Q438="Neattiecināmās",'Lokālā tāme Nr.2'!$F438,0))</f>
        <v>0</v>
      </c>
      <c r="G437" s="38">
        <f>IF($C$4="Neattiecināmās izmaksas",IF('Lokālā tāme Nr.2'!$Q438="Neattiecināmās",'Lokālā tāme Nr.2'!$G438,0))</f>
        <v>0</v>
      </c>
      <c r="H437" s="38">
        <f>IF($C$4="Neattiecināmās izmaksas",IF('Lokālā tāme Nr.2'!$Q438="Neattiecināmās",'Lokālā tāme Nr.2'!$H438,0))</f>
        <v>0</v>
      </c>
      <c r="I437" s="38">
        <f>IF($C$4="Neattiecināmās izmaksas",IF('Lokālā tāme Nr.2'!$Q438="Neattiecināmās",'Lokālā tāme Nr.2'!$I438,0))</f>
        <v>0</v>
      </c>
      <c r="J437" s="38">
        <f>IF($C$4="Neattiecināmās izmaksas",IF('Lokālā tāme Nr.2'!$Q438="Neattiecināmās",'Lokālā tāme Nr.2'!$J438,0))</f>
        <v>0</v>
      </c>
      <c r="K437" s="43">
        <f>IF($C$4="Neattiecināmās izmaksas",IF('Lokālā tāme Nr.2'!$Q438="Neattiecināmās",'Lokālā tāme Nr.2'!$K438,0))</f>
        <v>0</v>
      </c>
      <c r="L437" s="27">
        <f>IF($C$4="Neattiecināmās izmaksas",IF('Lokālā tāme Nr.2'!$Q438="Neattiecināmās",'Lokālā tāme Nr.2'!$L438,0))</f>
        <v>0</v>
      </c>
      <c r="M437" s="5">
        <f>IF($C$4="Neattiecināmās izmaksas",IF('Lokālā tāme Nr.2'!$Q438="Neattiecināmās",'Lokālā tāme Nr.2'!$M438,0))</f>
        <v>0</v>
      </c>
      <c r="N437" s="5">
        <f>IF($C$4="Neattiecināmās izmaksas",IF('Lokālā tāme Nr.2'!$Q438="Neattiecināmās",'Lokālā tāme Nr.2'!$N438,0))</f>
        <v>0</v>
      </c>
      <c r="O437" s="5">
        <f>IF($C$4="Neattiecināmās izmaksas",IF('Lokālā tāme Nr.2'!$Q438="Neattiecināmās",'Lokālā tāme Nr.2'!$O438,0))</f>
        <v>0</v>
      </c>
      <c r="P437" s="17">
        <f>IF($C$4="Neattiecināmās izmaksas",IF('Lokālā tāme Nr.2'!$Q438="Neattiecināmās",'Lokālā tāme Nr.2'!$P438,0))</f>
        <v>0</v>
      </c>
    </row>
    <row r="438" spans="1:16" ht="12" thickBot="1" x14ac:dyDescent="0.25">
      <c r="A438" s="18">
        <f>IF(P438=0,0,IF(COUNTBLANK(P438)=1,0,COUNTA($P$10:P438)))</f>
        <v>0</v>
      </c>
      <c r="B438" s="5">
        <f>IF($C$4="Neattiecināmās izmaksas",IF('Lokālā tāme Nr.2'!$Q439="Neattiecināmās",'Lokālā tāme Nr.2'!$B439,0))</f>
        <v>0</v>
      </c>
      <c r="C438" s="5">
        <f>IF($C$4="Neattiecināmās izmaksas",IF('Lokālā tāme Nr.2'!$Q439="Neattiecināmās",'Lokālā tāme Nr.2'!$C439,0))</f>
        <v>0</v>
      </c>
      <c r="D438" s="5">
        <f>IF($C$4="Neattiecināmās izmaksas",IF('Lokālā tāme Nr.2'!$Q439="Neattiecināmās",'Lokālā tāme Nr.2'!$D439,0))</f>
        <v>0</v>
      </c>
      <c r="E438" s="17">
        <f>IF($C$4="Neattiecināmās izmaksas",IF('Lokālā tāme Nr.2'!$Q439="Neattiecināmās",'Lokālā tāme Nr.2'!$E439,0))</f>
        <v>0</v>
      </c>
      <c r="F438" s="42">
        <f>IF($C$4="Neattiecināmās izmaksas",IF('Lokālā tāme Nr.2'!$Q439="Neattiecināmās",'Lokālā tāme Nr.2'!$F439,0))</f>
        <v>0</v>
      </c>
      <c r="G438" s="38">
        <f>IF($C$4="Neattiecināmās izmaksas",IF('Lokālā tāme Nr.2'!$Q439="Neattiecināmās",'Lokālā tāme Nr.2'!$G439,0))</f>
        <v>0</v>
      </c>
      <c r="H438" s="38">
        <f>IF($C$4="Neattiecināmās izmaksas",IF('Lokālā tāme Nr.2'!$Q439="Neattiecināmās",'Lokālā tāme Nr.2'!$H439,0))</f>
        <v>0</v>
      </c>
      <c r="I438" s="38">
        <f>IF($C$4="Neattiecināmās izmaksas",IF('Lokālā tāme Nr.2'!$Q439="Neattiecināmās",'Lokālā tāme Nr.2'!$I439,0))</f>
        <v>0</v>
      </c>
      <c r="J438" s="38">
        <f>IF($C$4="Neattiecināmās izmaksas",IF('Lokālā tāme Nr.2'!$Q439="Neattiecināmās",'Lokālā tāme Nr.2'!$J439,0))</f>
        <v>0</v>
      </c>
      <c r="K438" s="43">
        <f>IF($C$4="Neattiecināmās izmaksas",IF('Lokālā tāme Nr.2'!$Q439="Neattiecināmās",'Lokālā tāme Nr.2'!$K439,0))</f>
        <v>0</v>
      </c>
      <c r="L438" s="27">
        <f>IF($C$4="Neattiecināmās izmaksas",IF('Lokālā tāme Nr.2'!$Q439="Neattiecināmās",'Lokālā tāme Nr.2'!$L439,0))</f>
        <v>0</v>
      </c>
      <c r="M438" s="5">
        <f>IF($C$4="Neattiecināmās izmaksas",IF('Lokālā tāme Nr.2'!$Q439="Neattiecināmās",'Lokālā tāme Nr.2'!$M439,0))</f>
        <v>0</v>
      </c>
      <c r="N438" s="5">
        <f>IF($C$4="Neattiecināmās izmaksas",IF('Lokālā tāme Nr.2'!$Q439="Neattiecināmās",'Lokālā tāme Nr.2'!$N439,0))</f>
        <v>0</v>
      </c>
      <c r="O438" s="5">
        <f>IF($C$4="Neattiecināmās izmaksas",IF('Lokālā tāme Nr.2'!$Q439="Neattiecināmās",'Lokālā tāme Nr.2'!$O439,0))</f>
        <v>0</v>
      </c>
      <c r="P438" s="17">
        <f>IF($C$4="Neattiecināmās izmaksas",IF('Lokālā tāme Nr.2'!$Q439="Neattiecināmās",'Lokālā tāme Nr.2'!$P439,0))</f>
        <v>0</v>
      </c>
    </row>
    <row r="439" spans="1:16" ht="12" thickBot="1" x14ac:dyDescent="0.25">
      <c r="A439" s="18">
        <f>IF(P439=0,0,IF(COUNTBLANK(P439)=1,0,COUNTA($P$10:P439)))</f>
        <v>0</v>
      </c>
      <c r="B439" s="5">
        <f>IF($C$4="Neattiecināmās izmaksas",IF('Lokālā tāme Nr.2'!$Q440="Neattiecināmās",'Lokālā tāme Nr.2'!$B440,0))</f>
        <v>0</v>
      </c>
      <c r="C439" s="5">
        <f>IF($C$4="Neattiecināmās izmaksas",IF('Lokālā tāme Nr.2'!$Q440="Neattiecināmās",'Lokālā tāme Nr.2'!$C440,0))</f>
        <v>0</v>
      </c>
      <c r="D439" s="5">
        <f>IF($C$4="Neattiecināmās izmaksas",IF('Lokālā tāme Nr.2'!$Q440="Neattiecināmās",'Lokālā tāme Nr.2'!$D440,0))</f>
        <v>0</v>
      </c>
      <c r="E439" s="17">
        <f>IF($C$4="Neattiecināmās izmaksas",IF('Lokālā tāme Nr.2'!$Q440="Neattiecināmās",'Lokālā tāme Nr.2'!$E440,0))</f>
        <v>0</v>
      </c>
      <c r="F439" s="42">
        <f>IF($C$4="Neattiecināmās izmaksas",IF('Lokālā tāme Nr.2'!$Q440="Neattiecināmās",'Lokālā tāme Nr.2'!$F440,0))</f>
        <v>0</v>
      </c>
      <c r="G439" s="38">
        <f>IF($C$4="Neattiecināmās izmaksas",IF('Lokālā tāme Nr.2'!$Q440="Neattiecināmās",'Lokālā tāme Nr.2'!$G440,0))</f>
        <v>0</v>
      </c>
      <c r="H439" s="38">
        <f>IF($C$4="Neattiecināmās izmaksas",IF('Lokālā tāme Nr.2'!$Q440="Neattiecināmās",'Lokālā tāme Nr.2'!$H440,0))</f>
        <v>0</v>
      </c>
      <c r="I439" s="38">
        <f>IF($C$4="Neattiecināmās izmaksas",IF('Lokālā tāme Nr.2'!$Q440="Neattiecināmās",'Lokālā tāme Nr.2'!$I440,0))</f>
        <v>0</v>
      </c>
      <c r="J439" s="38">
        <f>IF($C$4="Neattiecināmās izmaksas",IF('Lokālā tāme Nr.2'!$Q440="Neattiecināmās",'Lokālā tāme Nr.2'!$J440,0))</f>
        <v>0</v>
      </c>
      <c r="K439" s="43">
        <f>IF($C$4="Neattiecināmās izmaksas",IF('Lokālā tāme Nr.2'!$Q440="Neattiecināmās",'Lokālā tāme Nr.2'!$K440,0))</f>
        <v>0</v>
      </c>
      <c r="L439" s="27">
        <f>IF($C$4="Neattiecināmās izmaksas",IF('Lokālā tāme Nr.2'!$Q440="Neattiecināmās",'Lokālā tāme Nr.2'!$L440,0))</f>
        <v>0</v>
      </c>
      <c r="M439" s="5">
        <f>IF($C$4="Neattiecināmās izmaksas",IF('Lokālā tāme Nr.2'!$Q440="Neattiecināmās",'Lokālā tāme Nr.2'!$M440,0))</f>
        <v>0</v>
      </c>
      <c r="N439" s="5">
        <f>IF($C$4="Neattiecināmās izmaksas",IF('Lokālā tāme Nr.2'!$Q440="Neattiecināmās",'Lokālā tāme Nr.2'!$N440,0))</f>
        <v>0</v>
      </c>
      <c r="O439" s="5">
        <f>IF($C$4="Neattiecināmās izmaksas",IF('Lokālā tāme Nr.2'!$Q440="Neattiecināmās",'Lokālā tāme Nr.2'!$O440,0))</f>
        <v>0</v>
      </c>
      <c r="P439" s="17">
        <f>IF($C$4="Neattiecināmās izmaksas",IF('Lokālā tāme Nr.2'!$Q440="Neattiecināmās",'Lokālā tāme Nr.2'!$P440,0))</f>
        <v>0</v>
      </c>
    </row>
    <row r="440" spans="1:16" ht="12" thickBot="1" x14ac:dyDescent="0.25">
      <c r="A440" s="18">
        <f>IF(P440=0,0,IF(COUNTBLANK(P440)=1,0,COUNTA($P$10:P440)))</f>
        <v>0</v>
      </c>
      <c r="B440" s="5">
        <f>IF($C$4="Neattiecināmās izmaksas",IF('Lokālā tāme Nr.2'!$Q441="Neattiecināmās",'Lokālā tāme Nr.2'!$B441,0))</f>
        <v>0</v>
      </c>
      <c r="C440" s="5">
        <f>IF($C$4="Neattiecināmās izmaksas",IF('Lokālā tāme Nr.2'!$Q441="Neattiecināmās",'Lokālā tāme Nr.2'!$C441,0))</f>
        <v>0</v>
      </c>
      <c r="D440" s="5">
        <f>IF($C$4="Neattiecināmās izmaksas",IF('Lokālā tāme Nr.2'!$Q441="Neattiecināmās",'Lokālā tāme Nr.2'!$D441,0))</f>
        <v>0</v>
      </c>
      <c r="E440" s="17">
        <f>IF($C$4="Neattiecināmās izmaksas",IF('Lokālā tāme Nr.2'!$Q441="Neattiecināmās",'Lokālā tāme Nr.2'!$E441,0))</f>
        <v>0</v>
      </c>
      <c r="F440" s="42">
        <f>IF($C$4="Neattiecināmās izmaksas",IF('Lokālā tāme Nr.2'!$Q441="Neattiecināmās",'Lokālā tāme Nr.2'!$F441,0))</f>
        <v>0</v>
      </c>
      <c r="G440" s="38">
        <f>IF($C$4="Neattiecināmās izmaksas",IF('Lokālā tāme Nr.2'!$Q441="Neattiecināmās",'Lokālā tāme Nr.2'!$G441,0))</f>
        <v>0</v>
      </c>
      <c r="H440" s="38">
        <f>IF($C$4="Neattiecināmās izmaksas",IF('Lokālā tāme Nr.2'!$Q441="Neattiecināmās",'Lokālā tāme Nr.2'!$H441,0))</f>
        <v>0</v>
      </c>
      <c r="I440" s="38">
        <f>IF($C$4="Neattiecināmās izmaksas",IF('Lokālā tāme Nr.2'!$Q441="Neattiecināmās",'Lokālā tāme Nr.2'!$I441,0))</f>
        <v>0</v>
      </c>
      <c r="J440" s="38">
        <f>IF($C$4="Neattiecināmās izmaksas",IF('Lokālā tāme Nr.2'!$Q441="Neattiecināmās",'Lokālā tāme Nr.2'!$J441,0))</f>
        <v>0</v>
      </c>
      <c r="K440" s="43">
        <f>IF($C$4="Neattiecināmās izmaksas",IF('Lokālā tāme Nr.2'!$Q441="Neattiecināmās",'Lokālā tāme Nr.2'!$K441,0))</f>
        <v>0</v>
      </c>
      <c r="L440" s="27">
        <f>IF($C$4="Neattiecināmās izmaksas",IF('Lokālā tāme Nr.2'!$Q441="Neattiecināmās",'Lokālā tāme Nr.2'!$L441,0))</f>
        <v>0</v>
      </c>
      <c r="M440" s="5">
        <f>IF($C$4="Neattiecināmās izmaksas",IF('Lokālā tāme Nr.2'!$Q441="Neattiecināmās",'Lokālā tāme Nr.2'!$M441,0))</f>
        <v>0</v>
      </c>
      <c r="N440" s="5">
        <f>IF($C$4="Neattiecināmās izmaksas",IF('Lokālā tāme Nr.2'!$Q441="Neattiecināmās",'Lokālā tāme Nr.2'!$N441,0))</f>
        <v>0</v>
      </c>
      <c r="O440" s="5">
        <f>IF($C$4="Neattiecināmās izmaksas",IF('Lokālā tāme Nr.2'!$Q441="Neattiecināmās",'Lokālā tāme Nr.2'!$O441,0))</f>
        <v>0</v>
      </c>
      <c r="P440" s="17">
        <f>IF($C$4="Neattiecināmās izmaksas",IF('Lokālā tāme Nr.2'!$Q441="Neattiecināmās",'Lokālā tāme Nr.2'!$P441,0))</f>
        <v>0</v>
      </c>
    </row>
    <row r="441" spans="1:16" ht="12" thickBot="1" x14ac:dyDescent="0.25">
      <c r="A441" s="18">
        <f>IF(P441=0,0,IF(COUNTBLANK(P441)=1,0,COUNTA($P$10:P441)))</f>
        <v>0</v>
      </c>
      <c r="B441" s="5">
        <f>IF($C$4="Neattiecināmās izmaksas",IF('Lokālā tāme Nr.2'!$Q442="Neattiecināmās",'Lokālā tāme Nr.2'!$B442,0))</f>
        <v>0</v>
      </c>
      <c r="C441" s="5">
        <f>IF($C$4="Neattiecināmās izmaksas",IF('Lokālā tāme Nr.2'!$Q442="Neattiecināmās",'Lokālā tāme Nr.2'!$C442,0))</f>
        <v>0</v>
      </c>
      <c r="D441" s="5">
        <f>IF($C$4="Neattiecināmās izmaksas",IF('Lokālā tāme Nr.2'!$Q442="Neattiecināmās",'Lokālā tāme Nr.2'!$D442,0))</f>
        <v>0</v>
      </c>
      <c r="E441" s="17">
        <f>IF($C$4="Neattiecināmās izmaksas",IF('Lokālā tāme Nr.2'!$Q442="Neattiecināmās",'Lokālā tāme Nr.2'!$E442,0))</f>
        <v>0</v>
      </c>
      <c r="F441" s="42">
        <f>IF($C$4="Neattiecināmās izmaksas",IF('Lokālā tāme Nr.2'!$Q442="Neattiecināmās",'Lokālā tāme Nr.2'!$F442,0))</f>
        <v>0</v>
      </c>
      <c r="G441" s="38">
        <f>IF($C$4="Neattiecināmās izmaksas",IF('Lokālā tāme Nr.2'!$Q442="Neattiecināmās",'Lokālā tāme Nr.2'!$G442,0))</f>
        <v>0</v>
      </c>
      <c r="H441" s="38">
        <f>IF($C$4="Neattiecināmās izmaksas",IF('Lokālā tāme Nr.2'!$Q442="Neattiecināmās",'Lokālā tāme Nr.2'!$H442,0))</f>
        <v>0</v>
      </c>
      <c r="I441" s="38">
        <f>IF($C$4="Neattiecināmās izmaksas",IF('Lokālā tāme Nr.2'!$Q442="Neattiecināmās",'Lokālā tāme Nr.2'!$I442,0))</f>
        <v>0</v>
      </c>
      <c r="J441" s="38">
        <f>IF($C$4="Neattiecināmās izmaksas",IF('Lokālā tāme Nr.2'!$Q442="Neattiecināmās",'Lokālā tāme Nr.2'!$J442,0))</f>
        <v>0</v>
      </c>
      <c r="K441" s="43">
        <f>IF($C$4="Neattiecināmās izmaksas",IF('Lokālā tāme Nr.2'!$Q442="Neattiecināmās",'Lokālā tāme Nr.2'!$K442,0))</f>
        <v>0</v>
      </c>
      <c r="L441" s="27">
        <f>IF($C$4="Neattiecināmās izmaksas",IF('Lokālā tāme Nr.2'!$Q442="Neattiecināmās",'Lokālā tāme Nr.2'!$L442,0))</f>
        <v>0</v>
      </c>
      <c r="M441" s="5">
        <f>IF($C$4="Neattiecināmās izmaksas",IF('Lokālā tāme Nr.2'!$Q442="Neattiecināmās",'Lokālā tāme Nr.2'!$M442,0))</f>
        <v>0</v>
      </c>
      <c r="N441" s="5">
        <f>IF($C$4="Neattiecināmās izmaksas",IF('Lokālā tāme Nr.2'!$Q442="Neattiecināmās",'Lokālā tāme Nr.2'!$N442,0))</f>
        <v>0</v>
      </c>
      <c r="O441" s="5">
        <f>IF($C$4="Neattiecināmās izmaksas",IF('Lokālā tāme Nr.2'!$Q442="Neattiecināmās",'Lokālā tāme Nr.2'!$O442,0))</f>
        <v>0</v>
      </c>
      <c r="P441" s="17">
        <f>IF($C$4="Neattiecināmās izmaksas",IF('Lokālā tāme Nr.2'!$Q442="Neattiecināmās",'Lokālā tāme Nr.2'!$P442,0))</f>
        <v>0</v>
      </c>
    </row>
    <row r="442" spans="1:16" ht="12" thickBot="1" x14ac:dyDescent="0.25">
      <c r="A442" s="18">
        <f>IF(P442=0,0,IF(COUNTBLANK(P442)=1,0,COUNTA($P$10:P442)))</f>
        <v>0</v>
      </c>
      <c r="B442" s="5">
        <f>IF($C$4="Neattiecināmās izmaksas",IF('Lokālā tāme Nr.2'!$Q443="Neattiecināmās",'Lokālā tāme Nr.2'!$B443,0))</f>
        <v>0</v>
      </c>
      <c r="C442" s="5">
        <f>IF($C$4="Neattiecināmās izmaksas",IF('Lokālā tāme Nr.2'!$Q443="Neattiecināmās",'Lokālā tāme Nr.2'!$C443,0))</f>
        <v>0</v>
      </c>
      <c r="D442" s="5">
        <f>IF($C$4="Neattiecināmās izmaksas",IF('Lokālā tāme Nr.2'!$Q443="Neattiecināmās",'Lokālā tāme Nr.2'!$D443,0))</f>
        <v>0</v>
      </c>
      <c r="E442" s="17">
        <f>IF($C$4="Neattiecināmās izmaksas",IF('Lokālā tāme Nr.2'!$Q443="Neattiecināmās",'Lokālā tāme Nr.2'!$E443,0))</f>
        <v>0</v>
      </c>
      <c r="F442" s="42">
        <f>IF($C$4="Neattiecināmās izmaksas",IF('Lokālā tāme Nr.2'!$Q443="Neattiecināmās",'Lokālā tāme Nr.2'!$F443,0))</f>
        <v>0</v>
      </c>
      <c r="G442" s="38">
        <f>IF($C$4="Neattiecināmās izmaksas",IF('Lokālā tāme Nr.2'!$Q443="Neattiecināmās",'Lokālā tāme Nr.2'!$G443,0))</f>
        <v>0</v>
      </c>
      <c r="H442" s="38">
        <f>IF($C$4="Neattiecināmās izmaksas",IF('Lokālā tāme Nr.2'!$Q443="Neattiecināmās",'Lokālā tāme Nr.2'!$H443,0))</f>
        <v>0</v>
      </c>
      <c r="I442" s="38">
        <f>IF($C$4="Neattiecināmās izmaksas",IF('Lokālā tāme Nr.2'!$Q443="Neattiecināmās",'Lokālā tāme Nr.2'!$I443,0))</f>
        <v>0</v>
      </c>
      <c r="J442" s="38">
        <f>IF($C$4="Neattiecināmās izmaksas",IF('Lokālā tāme Nr.2'!$Q443="Neattiecināmās",'Lokālā tāme Nr.2'!$J443,0))</f>
        <v>0</v>
      </c>
      <c r="K442" s="43">
        <f>IF($C$4="Neattiecināmās izmaksas",IF('Lokālā tāme Nr.2'!$Q443="Neattiecināmās",'Lokālā tāme Nr.2'!$K443,0))</f>
        <v>0</v>
      </c>
      <c r="L442" s="27">
        <f>IF($C$4="Neattiecināmās izmaksas",IF('Lokālā tāme Nr.2'!$Q443="Neattiecināmās",'Lokālā tāme Nr.2'!$L443,0))</f>
        <v>0</v>
      </c>
      <c r="M442" s="5">
        <f>IF($C$4="Neattiecināmās izmaksas",IF('Lokālā tāme Nr.2'!$Q443="Neattiecināmās",'Lokālā tāme Nr.2'!$M443,0))</f>
        <v>0</v>
      </c>
      <c r="N442" s="5">
        <f>IF($C$4="Neattiecināmās izmaksas",IF('Lokālā tāme Nr.2'!$Q443="Neattiecināmās",'Lokālā tāme Nr.2'!$N443,0))</f>
        <v>0</v>
      </c>
      <c r="O442" s="5">
        <f>IF($C$4="Neattiecināmās izmaksas",IF('Lokālā tāme Nr.2'!$Q443="Neattiecināmās",'Lokālā tāme Nr.2'!$O443,0))</f>
        <v>0</v>
      </c>
      <c r="P442" s="17">
        <f>IF($C$4="Neattiecināmās izmaksas",IF('Lokālā tāme Nr.2'!$Q443="Neattiecināmās",'Lokālā tāme Nr.2'!$P443,0))</f>
        <v>0</v>
      </c>
    </row>
    <row r="443" spans="1:16" ht="12" thickBot="1" x14ac:dyDescent="0.25">
      <c r="A443" s="18">
        <f>IF(P443=0,0,IF(COUNTBLANK(P443)=1,0,COUNTA($P$10:P443)))</f>
        <v>0</v>
      </c>
      <c r="B443" s="5">
        <f>IF($C$4="Neattiecināmās izmaksas",IF('Lokālā tāme Nr.2'!$Q444="Neattiecināmās",'Lokālā tāme Nr.2'!$B444,0))</f>
        <v>0</v>
      </c>
      <c r="C443" s="5">
        <f>IF($C$4="Neattiecināmās izmaksas",IF('Lokālā tāme Nr.2'!$Q444="Neattiecināmās",'Lokālā tāme Nr.2'!$C444,0))</f>
        <v>0</v>
      </c>
      <c r="D443" s="5">
        <f>IF($C$4="Neattiecināmās izmaksas",IF('Lokālā tāme Nr.2'!$Q444="Neattiecināmās",'Lokālā tāme Nr.2'!$D444,0))</f>
        <v>0</v>
      </c>
      <c r="E443" s="17">
        <f>IF($C$4="Neattiecināmās izmaksas",IF('Lokālā tāme Nr.2'!$Q444="Neattiecināmās",'Lokālā tāme Nr.2'!$E444,0))</f>
        <v>0</v>
      </c>
      <c r="F443" s="42">
        <f>IF($C$4="Neattiecināmās izmaksas",IF('Lokālā tāme Nr.2'!$Q444="Neattiecināmās",'Lokālā tāme Nr.2'!$F444,0))</f>
        <v>0</v>
      </c>
      <c r="G443" s="38">
        <f>IF($C$4="Neattiecināmās izmaksas",IF('Lokālā tāme Nr.2'!$Q444="Neattiecināmās",'Lokālā tāme Nr.2'!$G444,0))</f>
        <v>0</v>
      </c>
      <c r="H443" s="38">
        <f>IF($C$4="Neattiecināmās izmaksas",IF('Lokālā tāme Nr.2'!$Q444="Neattiecināmās",'Lokālā tāme Nr.2'!$H444,0))</f>
        <v>0</v>
      </c>
      <c r="I443" s="38">
        <f>IF($C$4="Neattiecināmās izmaksas",IF('Lokālā tāme Nr.2'!$Q444="Neattiecināmās",'Lokālā tāme Nr.2'!$I444,0))</f>
        <v>0</v>
      </c>
      <c r="J443" s="38">
        <f>IF($C$4="Neattiecināmās izmaksas",IF('Lokālā tāme Nr.2'!$Q444="Neattiecināmās",'Lokālā tāme Nr.2'!$J444,0))</f>
        <v>0</v>
      </c>
      <c r="K443" s="43">
        <f>IF($C$4="Neattiecināmās izmaksas",IF('Lokālā tāme Nr.2'!$Q444="Neattiecināmās",'Lokālā tāme Nr.2'!$K444,0))</f>
        <v>0</v>
      </c>
      <c r="L443" s="27">
        <f>IF($C$4="Neattiecināmās izmaksas",IF('Lokālā tāme Nr.2'!$Q444="Neattiecināmās",'Lokālā tāme Nr.2'!$L444,0))</f>
        <v>0</v>
      </c>
      <c r="M443" s="5">
        <f>IF($C$4="Neattiecināmās izmaksas",IF('Lokālā tāme Nr.2'!$Q444="Neattiecināmās",'Lokālā tāme Nr.2'!$M444,0))</f>
        <v>0</v>
      </c>
      <c r="N443" s="5">
        <f>IF($C$4="Neattiecināmās izmaksas",IF('Lokālā tāme Nr.2'!$Q444="Neattiecināmās",'Lokālā tāme Nr.2'!$N444,0))</f>
        <v>0</v>
      </c>
      <c r="O443" s="5">
        <f>IF($C$4="Neattiecināmās izmaksas",IF('Lokālā tāme Nr.2'!$Q444="Neattiecināmās",'Lokālā tāme Nr.2'!$O444,0))</f>
        <v>0</v>
      </c>
      <c r="P443" s="17">
        <f>IF($C$4="Neattiecināmās izmaksas",IF('Lokālā tāme Nr.2'!$Q444="Neattiecināmās",'Lokālā tāme Nr.2'!$P444,0))</f>
        <v>0</v>
      </c>
    </row>
    <row r="444" spans="1:16" ht="12" thickBot="1" x14ac:dyDescent="0.25">
      <c r="A444" s="18">
        <f>IF(P444=0,0,IF(COUNTBLANK(P444)=1,0,COUNTA($P$10:P444)))</f>
        <v>0</v>
      </c>
      <c r="B444" s="5">
        <f>IF($C$4="Neattiecināmās izmaksas",IF('Lokālā tāme Nr.2'!$Q445="Neattiecināmās",'Lokālā tāme Nr.2'!$B445,0))</f>
        <v>0</v>
      </c>
      <c r="C444" s="5">
        <f>IF($C$4="Neattiecināmās izmaksas",IF('Lokālā tāme Nr.2'!$Q445="Neattiecināmās",'Lokālā tāme Nr.2'!$C445,0))</f>
        <v>0</v>
      </c>
      <c r="D444" s="5">
        <f>IF($C$4="Neattiecināmās izmaksas",IF('Lokālā tāme Nr.2'!$Q445="Neattiecināmās",'Lokālā tāme Nr.2'!$D445,0))</f>
        <v>0</v>
      </c>
      <c r="E444" s="17">
        <f>IF($C$4="Neattiecināmās izmaksas",IF('Lokālā tāme Nr.2'!$Q445="Neattiecināmās",'Lokālā tāme Nr.2'!$E445,0))</f>
        <v>0</v>
      </c>
      <c r="F444" s="42">
        <f>IF($C$4="Neattiecināmās izmaksas",IF('Lokālā tāme Nr.2'!$Q445="Neattiecināmās",'Lokālā tāme Nr.2'!$F445,0))</f>
        <v>0</v>
      </c>
      <c r="G444" s="38">
        <f>IF($C$4="Neattiecināmās izmaksas",IF('Lokālā tāme Nr.2'!$Q445="Neattiecināmās",'Lokālā tāme Nr.2'!$G445,0))</f>
        <v>0</v>
      </c>
      <c r="H444" s="38">
        <f>IF($C$4="Neattiecināmās izmaksas",IF('Lokālā tāme Nr.2'!$Q445="Neattiecināmās",'Lokālā tāme Nr.2'!$H445,0))</f>
        <v>0</v>
      </c>
      <c r="I444" s="38">
        <f>IF($C$4="Neattiecināmās izmaksas",IF('Lokālā tāme Nr.2'!$Q445="Neattiecināmās",'Lokālā tāme Nr.2'!$I445,0))</f>
        <v>0</v>
      </c>
      <c r="J444" s="38">
        <f>IF($C$4="Neattiecināmās izmaksas",IF('Lokālā tāme Nr.2'!$Q445="Neattiecināmās",'Lokālā tāme Nr.2'!$J445,0))</f>
        <v>0</v>
      </c>
      <c r="K444" s="43">
        <f>IF($C$4="Neattiecināmās izmaksas",IF('Lokālā tāme Nr.2'!$Q445="Neattiecināmās",'Lokālā tāme Nr.2'!$K445,0))</f>
        <v>0</v>
      </c>
      <c r="L444" s="27">
        <f>IF($C$4="Neattiecināmās izmaksas",IF('Lokālā tāme Nr.2'!$Q445="Neattiecināmās",'Lokālā tāme Nr.2'!$L445,0))</f>
        <v>0</v>
      </c>
      <c r="M444" s="5">
        <f>IF($C$4="Neattiecināmās izmaksas",IF('Lokālā tāme Nr.2'!$Q445="Neattiecināmās",'Lokālā tāme Nr.2'!$M445,0))</f>
        <v>0</v>
      </c>
      <c r="N444" s="5">
        <f>IF($C$4="Neattiecināmās izmaksas",IF('Lokālā tāme Nr.2'!$Q445="Neattiecināmās",'Lokālā tāme Nr.2'!$N445,0))</f>
        <v>0</v>
      </c>
      <c r="O444" s="5">
        <f>IF($C$4="Neattiecināmās izmaksas",IF('Lokālā tāme Nr.2'!$Q445="Neattiecināmās",'Lokālā tāme Nr.2'!$O445,0))</f>
        <v>0</v>
      </c>
      <c r="P444" s="17">
        <f>IF($C$4="Neattiecināmās izmaksas",IF('Lokālā tāme Nr.2'!$Q445="Neattiecināmās",'Lokālā tāme Nr.2'!$P445,0))</f>
        <v>0</v>
      </c>
    </row>
    <row r="445" spans="1:16" ht="12" thickBot="1" x14ac:dyDescent="0.25">
      <c r="A445" s="18">
        <f>IF(P445=0,0,IF(COUNTBLANK(P445)=1,0,COUNTA($P$10:P445)))</f>
        <v>0</v>
      </c>
      <c r="B445" s="5">
        <f>IF($C$4="Neattiecināmās izmaksas",IF('Lokālā tāme Nr.2'!$Q446="Neattiecināmās",'Lokālā tāme Nr.2'!$B446,0))</f>
        <v>0</v>
      </c>
      <c r="C445" s="5">
        <f>IF($C$4="Neattiecināmās izmaksas",IF('Lokālā tāme Nr.2'!$Q446="Neattiecināmās",'Lokālā tāme Nr.2'!$C446,0))</f>
        <v>0</v>
      </c>
      <c r="D445" s="5">
        <f>IF($C$4="Neattiecināmās izmaksas",IF('Lokālā tāme Nr.2'!$Q446="Neattiecināmās",'Lokālā tāme Nr.2'!$D446,0))</f>
        <v>0</v>
      </c>
      <c r="E445" s="17">
        <f>IF($C$4="Neattiecināmās izmaksas",IF('Lokālā tāme Nr.2'!$Q446="Neattiecināmās",'Lokālā tāme Nr.2'!$E446,0))</f>
        <v>0</v>
      </c>
      <c r="F445" s="42">
        <f>IF($C$4="Neattiecināmās izmaksas",IF('Lokālā tāme Nr.2'!$Q446="Neattiecināmās",'Lokālā tāme Nr.2'!$F446,0))</f>
        <v>0</v>
      </c>
      <c r="G445" s="38">
        <f>IF($C$4="Neattiecināmās izmaksas",IF('Lokālā tāme Nr.2'!$Q446="Neattiecināmās",'Lokālā tāme Nr.2'!$G446,0))</f>
        <v>0</v>
      </c>
      <c r="H445" s="38">
        <f>IF($C$4="Neattiecināmās izmaksas",IF('Lokālā tāme Nr.2'!$Q446="Neattiecināmās",'Lokālā tāme Nr.2'!$H446,0))</f>
        <v>0</v>
      </c>
      <c r="I445" s="38">
        <f>IF($C$4="Neattiecināmās izmaksas",IF('Lokālā tāme Nr.2'!$Q446="Neattiecināmās",'Lokālā tāme Nr.2'!$I446,0))</f>
        <v>0</v>
      </c>
      <c r="J445" s="38">
        <f>IF($C$4="Neattiecināmās izmaksas",IF('Lokālā tāme Nr.2'!$Q446="Neattiecināmās",'Lokālā tāme Nr.2'!$J446,0))</f>
        <v>0</v>
      </c>
      <c r="K445" s="43">
        <f>IF($C$4="Neattiecināmās izmaksas",IF('Lokālā tāme Nr.2'!$Q446="Neattiecināmās",'Lokālā tāme Nr.2'!$K446,0))</f>
        <v>0</v>
      </c>
      <c r="L445" s="27">
        <f>IF($C$4="Neattiecināmās izmaksas",IF('Lokālā tāme Nr.2'!$Q446="Neattiecināmās",'Lokālā tāme Nr.2'!$L446,0))</f>
        <v>0</v>
      </c>
      <c r="M445" s="5">
        <f>IF($C$4="Neattiecināmās izmaksas",IF('Lokālā tāme Nr.2'!$Q446="Neattiecināmās",'Lokālā tāme Nr.2'!$M446,0))</f>
        <v>0</v>
      </c>
      <c r="N445" s="5">
        <f>IF($C$4="Neattiecināmās izmaksas",IF('Lokālā tāme Nr.2'!$Q446="Neattiecināmās",'Lokālā tāme Nr.2'!$N446,0))</f>
        <v>0</v>
      </c>
      <c r="O445" s="5">
        <f>IF($C$4="Neattiecināmās izmaksas",IF('Lokālā tāme Nr.2'!$Q446="Neattiecināmās",'Lokālā tāme Nr.2'!$O446,0))</f>
        <v>0</v>
      </c>
      <c r="P445" s="17">
        <f>IF($C$4="Neattiecināmās izmaksas",IF('Lokālā tāme Nr.2'!$Q446="Neattiecināmās",'Lokālā tāme Nr.2'!$P446,0))</f>
        <v>0</v>
      </c>
    </row>
    <row r="446" spans="1:16" ht="12" thickBot="1" x14ac:dyDescent="0.25">
      <c r="A446" s="18">
        <f>IF(P446=0,0,IF(COUNTBLANK(P446)=1,0,COUNTA($P$10:P446)))</f>
        <v>0</v>
      </c>
      <c r="B446" s="5">
        <f>IF($C$4="Neattiecināmās izmaksas",IF('Lokālā tāme Nr.2'!$Q447="Neattiecināmās",'Lokālā tāme Nr.2'!$B447,0))</f>
        <v>0</v>
      </c>
      <c r="C446" s="5">
        <f>IF($C$4="Neattiecināmās izmaksas",IF('Lokālā tāme Nr.2'!$Q447="Neattiecināmās",'Lokālā tāme Nr.2'!$C447,0))</f>
        <v>0</v>
      </c>
      <c r="D446" s="5">
        <f>IF($C$4="Neattiecināmās izmaksas",IF('Lokālā tāme Nr.2'!$Q447="Neattiecināmās",'Lokālā tāme Nr.2'!$D447,0))</f>
        <v>0</v>
      </c>
      <c r="E446" s="17">
        <f>IF($C$4="Neattiecināmās izmaksas",IF('Lokālā tāme Nr.2'!$Q447="Neattiecināmās",'Lokālā tāme Nr.2'!$E447,0))</f>
        <v>0</v>
      </c>
      <c r="F446" s="42">
        <f>IF($C$4="Neattiecināmās izmaksas",IF('Lokālā tāme Nr.2'!$Q447="Neattiecināmās",'Lokālā tāme Nr.2'!$F447,0))</f>
        <v>0</v>
      </c>
      <c r="G446" s="38">
        <f>IF($C$4="Neattiecināmās izmaksas",IF('Lokālā tāme Nr.2'!$Q447="Neattiecināmās",'Lokālā tāme Nr.2'!$G447,0))</f>
        <v>0</v>
      </c>
      <c r="H446" s="38">
        <f>IF($C$4="Neattiecināmās izmaksas",IF('Lokālā tāme Nr.2'!$Q447="Neattiecināmās",'Lokālā tāme Nr.2'!$H447,0))</f>
        <v>0</v>
      </c>
      <c r="I446" s="38">
        <f>IF($C$4="Neattiecināmās izmaksas",IF('Lokālā tāme Nr.2'!$Q447="Neattiecināmās",'Lokālā tāme Nr.2'!$I447,0))</f>
        <v>0</v>
      </c>
      <c r="J446" s="38">
        <f>IF($C$4="Neattiecināmās izmaksas",IF('Lokālā tāme Nr.2'!$Q447="Neattiecināmās",'Lokālā tāme Nr.2'!$J447,0))</f>
        <v>0</v>
      </c>
      <c r="K446" s="43">
        <f>IF($C$4="Neattiecināmās izmaksas",IF('Lokālā tāme Nr.2'!$Q447="Neattiecināmās",'Lokālā tāme Nr.2'!$K447,0))</f>
        <v>0</v>
      </c>
      <c r="L446" s="27">
        <f>IF($C$4="Neattiecināmās izmaksas",IF('Lokālā tāme Nr.2'!$Q447="Neattiecināmās",'Lokālā tāme Nr.2'!$L447,0))</f>
        <v>0</v>
      </c>
      <c r="M446" s="5">
        <f>IF($C$4="Neattiecināmās izmaksas",IF('Lokālā tāme Nr.2'!$Q447="Neattiecināmās",'Lokālā tāme Nr.2'!$M447,0))</f>
        <v>0</v>
      </c>
      <c r="N446" s="5">
        <f>IF($C$4="Neattiecināmās izmaksas",IF('Lokālā tāme Nr.2'!$Q447="Neattiecināmās",'Lokālā tāme Nr.2'!$N447,0))</f>
        <v>0</v>
      </c>
      <c r="O446" s="5">
        <f>IF($C$4="Neattiecināmās izmaksas",IF('Lokālā tāme Nr.2'!$Q447="Neattiecināmās",'Lokālā tāme Nr.2'!$O447,0))</f>
        <v>0</v>
      </c>
      <c r="P446" s="17">
        <f>IF($C$4="Neattiecināmās izmaksas",IF('Lokālā tāme Nr.2'!$Q447="Neattiecināmās",'Lokālā tāme Nr.2'!$P447,0))</f>
        <v>0</v>
      </c>
    </row>
    <row r="447" spans="1:16" ht="12" thickBot="1" x14ac:dyDescent="0.25">
      <c r="A447" s="18">
        <f>IF(P447=0,0,IF(COUNTBLANK(P447)=1,0,COUNTA($P$10:P447)))</f>
        <v>0</v>
      </c>
      <c r="B447" s="5">
        <f>IF($C$4="Neattiecināmās izmaksas",IF('Lokālā tāme Nr.2'!$Q448="Neattiecināmās",'Lokālā tāme Nr.2'!$B448,0))</f>
        <v>0</v>
      </c>
      <c r="C447" s="5">
        <f>IF($C$4="Neattiecināmās izmaksas",IF('Lokālā tāme Nr.2'!$Q448="Neattiecināmās",'Lokālā tāme Nr.2'!$C448,0))</f>
        <v>0</v>
      </c>
      <c r="D447" s="5">
        <f>IF($C$4="Neattiecināmās izmaksas",IF('Lokālā tāme Nr.2'!$Q448="Neattiecināmās",'Lokālā tāme Nr.2'!$D448,0))</f>
        <v>0</v>
      </c>
      <c r="E447" s="17">
        <f>IF($C$4="Neattiecināmās izmaksas",IF('Lokālā tāme Nr.2'!$Q448="Neattiecināmās",'Lokālā tāme Nr.2'!$E448,0))</f>
        <v>0</v>
      </c>
      <c r="F447" s="42">
        <f>IF($C$4="Neattiecināmās izmaksas",IF('Lokālā tāme Nr.2'!$Q448="Neattiecināmās",'Lokālā tāme Nr.2'!$F448,0))</f>
        <v>0</v>
      </c>
      <c r="G447" s="38">
        <f>IF($C$4="Neattiecināmās izmaksas",IF('Lokālā tāme Nr.2'!$Q448="Neattiecināmās",'Lokālā tāme Nr.2'!$G448,0))</f>
        <v>0</v>
      </c>
      <c r="H447" s="38">
        <f>IF($C$4="Neattiecināmās izmaksas",IF('Lokālā tāme Nr.2'!$Q448="Neattiecināmās",'Lokālā tāme Nr.2'!$H448,0))</f>
        <v>0</v>
      </c>
      <c r="I447" s="38">
        <f>IF($C$4="Neattiecināmās izmaksas",IF('Lokālā tāme Nr.2'!$Q448="Neattiecināmās",'Lokālā tāme Nr.2'!$I448,0))</f>
        <v>0</v>
      </c>
      <c r="J447" s="38">
        <f>IF($C$4="Neattiecināmās izmaksas",IF('Lokālā tāme Nr.2'!$Q448="Neattiecināmās",'Lokālā tāme Nr.2'!$J448,0))</f>
        <v>0</v>
      </c>
      <c r="K447" s="43">
        <f>IF($C$4="Neattiecināmās izmaksas",IF('Lokālā tāme Nr.2'!$Q448="Neattiecināmās",'Lokālā tāme Nr.2'!$K448,0))</f>
        <v>0</v>
      </c>
      <c r="L447" s="27">
        <f>IF($C$4="Neattiecināmās izmaksas",IF('Lokālā tāme Nr.2'!$Q448="Neattiecināmās",'Lokālā tāme Nr.2'!$L448,0))</f>
        <v>0</v>
      </c>
      <c r="M447" s="5">
        <f>IF($C$4="Neattiecināmās izmaksas",IF('Lokālā tāme Nr.2'!$Q448="Neattiecināmās",'Lokālā tāme Nr.2'!$M448,0))</f>
        <v>0</v>
      </c>
      <c r="N447" s="5">
        <f>IF($C$4="Neattiecināmās izmaksas",IF('Lokālā tāme Nr.2'!$Q448="Neattiecināmās",'Lokālā tāme Nr.2'!$N448,0))</f>
        <v>0</v>
      </c>
      <c r="O447" s="5">
        <f>IF($C$4="Neattiecināmās izmaksas",IF('Lokālā tāme Nr.2'!$Q448="Neattiecināmās",'Lokālā tāme Nr.2'!$O448,0))</f>
        <v>0</v>
      </c>
      <c r="P447" s="17">
        <f>IF($C$4="Neattiecināmās izmaksas",IF('Lokālā tāme Nr.2'!$Q448="Neattiecināmās",'Lokālā tāme Nr.2'!$P448,0))</f>
        <v>0</v>
      </c>
    </row>
    <row r="448" spans="1:16" ht="12" thickBot="1" x14ac:dyDescent="0.25">
      <c r="A448" s="18">
        <f>IF(P448=0,0,IF(COUNTBLANK(P448)=1,0,COUNTA($P$10:P448)))</f>
        <v>0</v>
      </c>
      <c r="B448" s="5">
        <f>IF($C$4="Neattiecināmās izmaksas",IF('Lokālā tāme Nr.2'!$Q449="Neattiecināmās",'Lokālā tāme Nr.2'!$B449,0))</f>
        <v>0</v>
      </c>
      <c r="C448" s="5">
        <f>IF($C$4="Neattiecināmās izmaksas",IF('Lokālā tāme Nr.2'!$Q449="Neattiecināmās",'Lokālā tāme Nr.2'!$C449,0))</f>
        <v>0</v>
      </c>
      <c r="D448" s="5">
        <f>IF($C$4="Neattiecināmās izmaksas",IF('Lokālā tāme Nr.2'!$Q449="Neattiecināmās",'Lokālā tāme Nr.2'!$D449,0))</f>
        <v>0</v>
      </c>
      <c r="E448" s="17">
        <f>IF($C$4="Neattiecināmās izmaksas",IF('Lokālā tāme Nr.2'!$Q449="Neattiecināmās",'Lokālā tāme Nr.2'!$E449,0))</f>
        <v>0</v>
      </c>
      <c r="F448" s="42">
        <f>IF($C$4="Neattiecināmās izmaksas",IF('Lokālā tāme Nr.2'!$Q449="Neattiecināmās",'Lokālā tāme Nr.2'!$F449,0))</f>
        <v>0</v>
      </c>
      <c r="G448" s="38">
        <f>IF($C$4="Neattiecināmās izmaksas",IF('Lokālā tāme Nr.2'!$Q449="Neattiecināmās",'Lokālā tāme Nr.2'!$G449,0))</f>
        <v>0</v>
      </c>
      <c r="H448" s="38">
        <f>IF($C$4="Neattiecināmās izmaksas",IF('Lokālā tāme Nr.2'!$Q449="Neattiecināmās",'Lokālā tāme Nr.2'!$H449,0))</f>
        <v>0</v>
      </c>
      <c r="I448" s="38">
        <f>IF($C$4="Neattiecināmās izmaksas",IF('Lokālā tāme Nr.2'!$Q449="Neattiecināmās",'Lokālā tāme Nr.2'!$I449,0))</f>
        <v>0</v>
      </c>
      <c r="J448" s="38">
        <f>IF($C$4="Neattiecināmās izmaksas",IF('Lokālā tāme Nr.2'!$Q449="Neattiecināmās",'Lokālā tāme Nr.2'!$J449,0))</f>
        <v>0</v>
      </c>
      <c r="K448" s="43">
        <f>IF($C$4="Neattiecināmās izmaksas",IF('Lokālā tāme Nr.2'!$Q449="Neattiecināmās",'Lokālā tāme Nr.2'!$K449,0))</f>
        <v>0</v>
      </c>
      <c r="L448" s="27">
        <f>IF($C$4="Neattiecināmās izmaksas",IF('Lokālā tāme Nr.2'!$Q449="Neattiecināmās",'Lokālā tāme Nr.2'!$L449,0))</f>
        <v>0</v>
      </c>
      <c r="M448" s="5">
        <f>IF($C$4="Neattiecināmās izmaksas",IF('Lokālā tāme Nr.2'!$Q449="Neattiecināmās",'Lokālā tāme Nr.2'!$M449,0))</f>
        <v>0</v>
      </c>
      <c r="N448" s="5">
        <f>IF($C$4="Neattiecināmās izmaksas",IF('Lokālā tāme Nr.2'!$Q449="Neattiecināmās",'Lokālā tāme Nr.2'!$N449,0))</f>
        <v>0</v>
      </c>
      <c r="O448" s="5">
        <f>IF($C$4="Neattiecināmās izmaksas",IF('Lokālā tāme Nr.2'!$Q449="Neattiecināmās",'Lokālā tāme Nr.2'!$O449,0))</f>
        <v>0</v>
      </c>
      <c r="P448" s="17">
        <f>IF($C$4="Neattiecināmās izmaksas",IF('Lokālā tāme Nr.2'!$Q449="Neattiecināmās",'Lokālā tāme Nr.2'!$P449,0))</f>
        <v>0</v>
      </c>
    </row>
    <row r="449" spans="1:16" ht="12" thickBot="1" x14ac:dyDescent="0.25">
      <c r="A449" s="18">
        <f>IF(P449=0,0,IF(COUNTBLANK(P449)=1,0,COUNTA($P$10:P449)))</f>
        <v>0</v>
      </c>
      <c r="B449" s="5">
        <f>IF($C$4="Neattiecināmās izmaksas",IF('Lokālā tāme Nr.2'!$Q450="Neattiecināmās",'Lokālā tāme Nr.2'!$B450,0))</f>
        <v>0</v>
      </c>
      <c r="C449" s="5">
        <f>IF($C$4="Neattiecināmās izmaksas",IF('Lokālā tāme Nr.2'!$Q450="Neattiecināmās",'Lokālā tāme Nr.2'!$C450,0))</f>
        <v>0</v>
      </c>
      <c r="D449" s="5">
        <f>IF($C$4="Neattiecināmās izmaksas",IF('Lokālā tāme Nr.2'!$Q450="Neattiecināmās",'Lokālā tāme Nr.2'!$D450,0))</f>
        <v>0</v>
      </c>
      <c r="E449" s="17">
        <f>IF($C$4="Neattiecināmās izmaksas",IF('Lokālā tāme Nr.2'!$Q450="Neattiecināmās",'Lokālā tāme Nr.2'!$E450,0))</f>
        <v>0</v>
      </c>
      <c r="F449" s="42">
        <f>IF($C$4="Neattiecināmās izmaksas",IF('Lokālā tāme Nr.2'!$Q450="Neattiecināmās",'Lokālā tāme Nr.2'!$F450,0))</f>
        <v>0</v>
      </c>
      <c r="G449" s="38">
        <f>IF($C$4="Neattiecināmās izmaksas",IF('Lokālā tāme Nr.2'!$Q450="Neattiecināmās",'Lokālā tāme Nr.2'!$G450,0))</f>
        <v>0</v>
      </c>
      <c r="H449" s="38">
        <f>IF($C$4="Neattiecināmās izmaksas",IF('Lokālā tāme Nr.2'!$Q450="Neattiecināmās",'Lokālā tāme Nr.2'!$H450,0))</f>
        <v>0</v>
      </c>
      <c r="I449" s="38">
        <f>IF($C$4="Neattiecināmās izmaksas",IF('Lokālā tāme Nr.2'!$Q450="Neattiecināmās",'Lokālā tāme Nr.2'!$I450,0))</f>
        <v>0</v>
      </c>
      <c r="J449" s="38">
        <f>IF($C$4="Neattiecināmās izmaksas",IF('Lokālā tāme Nr.2'!$Q450="Neattiecināmās",'Lokālā tāme Nr.2'!$J450,0))</f>
        <v>0</v>
      </c>
      <c r="K449" s="43">
        <f>IF($C$4="Neattiecināmās izmaksas",IF('Lokālā tāme Nr.2'!$Q450="Neattiecināmās",'Lokālā tāme Nr.2'!$K450,0))</f>
        <v>0</v>
      </c>
      <c r="L449" s="27">
        <f>IF($C$4="Neattiecināmās izmaksas",IF('Lokālā tāme Nr.2'!$Q450="Neattiecināmās",'Lokālā tāme Nr.2'!$L450,0))</f>
        <v>0</v>
      </c>
      <c r="M449" s="5">
        <f>IF($C$4="Neattiecināmās izmaksas",IF('Lokālā tāme Nr.2'!$Q450="Neattiecināmās",'Lokālā tāme Nr.2'!$M450,0))</f>
        <v>0</v>
      </c>
      <c r="N449" s="5">
        <f>IF($C$4="Neattiecināmās izmaksas",IF('Lokālā tāme Nr.2'!$Q450="Neattiecināmās",'Lokālā tāme Nr.2'!$N450,0))</f>
        <v>0</v>
      </c>
      <c r="O449" s="5">
        <f>IF($C$4="Neattiecināmās izmaksas",IF('Lokālā tāme Nr.2'!$Q450="Neattiecināmās",'Lokālā tāme Nr.2'!$O450,0))</f>
        <v>0</v>
      </c>
      <c r="P449" s="17">
        <f>IF($C$4="Neattiecināmās izmaksas",IF('Lokālā tāme Nr.2'!$Q450="Neattiecināmās",'Lokālā tāme Nr.2'!$P450,0))</f>
        <v>0</v>
      </c>
    </row>
    <row r="450" spans="1:16" ht="12" thickBot="1" x14ac:dyDescent="0.25">
      <c r="A450" s="18">
        <f>IF(P450=0,0,IF(COUNTBLANK(P450)=1,0,COUNTA($P$10:P450)))</f>
        <v>0</v>
      </c>
      <c r="B450" s="5">
        <f>IF($C$4="Neattiecināmās izmaksas",IF('Lokālā tāme Nr.2'!$Q451="Neattiecināmās",'Lokālā tāme Nr.2'!$B451,0))</f>
        <v>0</v>
      </c>
      <c r="C450" s="5">
        <f>IF($C$4="Neattiecināmās izmaksas",IF('Lokālā tāme Nr.2'!$Q451="Neattiecināmās",'Lokālā tāme Nr.2'!$C451,0))</f>
        <v>0</v>
      </c>
      <c r="D450" s="5">
        <f>IF($C$4="Neattiecināmās izmaksas",IF('Lokālā tāme Nr.2'!$Q451="Neattiecināmās",'Lokālā tāme Nr.2'!$D451,0))</f>
        <v>0</v>
      </c>
      <c r="E450" s="17">
        <f>IF($C$4="Neattiecināmās izmaksas",IF('Lokālā tāme Nr.2'!$Q451="Neattiecināmās",'Lokālā tāme Nr.2'!$E451,0))</f>
        <v>0</v>
      </c>
      <c r="F450" s="42">
        <f>IF($C$4="Neattiecināmās izmaksas",IF('Lokālā tāme Nr.2'!$Q451="Neattiecināmās",'Lokālā tāme Nr.2'!$F451,0))</f>
        <v>0</v>
      </c>
      <c r="G450" s="38">
        <f>IF($C$4="Neattiecināmās izmaksas",IF('Lokālā tāme Nr.2'!$Q451="Neattiecināmās",'Lokālā tāme Nr.2'!$G451,0))</f>
        <v>0</v>
      </c>
      <c r="H450" s="38">
        <f>IF($C$4="Neattiecināmās izmaksas",IF('Lokālā tāme Nr.2'!$Q451="Neattiecināmās",'Lokālā tāme Nr.2'!$H451,0))</f>
        <v>0</v>
      </c>
      <c r="I450" s="38">
        <f>IF($C$4="Neattiecināmās izmaksas",IF('Lokālā tāme Nr.2'!$Q451="Neattiecināmās",'Lokālā tāme Nr.2'!$I451,0))</f>
        <v>0</v>
      </c>
      <c r="J450" s="38">
        <f>IF($C$4="Neattiecināmās izmaksas",IF('Lokālā tāme Nr.2'!$Q451="Neattiecināmās",'Lokālā tāme Nr.2'!$J451,0))</f>
        <v>0</v>
      </c>
      <c r="K450" s="43">
        <f>IF($C$4="Neattiecināmās izmaksas",IF('Lokālā tāme Nr.2'!$Q451="Neattiecināmās",'Lokālā tāme Nr.2'!$K451,0))</f>
        <v>0</v>
      </c>
      <c r="L450" s="27">
        <f>IF($C$4="Neattiecināmās izmaksas",IF('Lokālā tāme Nr.2'!$Q451="Neattiecināmās",'Lokālā tāme Nr.2'!$L451,0))</f>
        <v>0</v>
      </c>
      <c r="M450" s="5">
        <f>IF($C$4="Neattiecināmās izmaksas",IF('Lokālā tāme Nr.2'!$Q451="Neattiecināmās",'Lokālā tāme Nr.2'!$M451,0))</f>
        <v>0</v>
      </c>
      <c r="N450" s="5">
        <f>IF($C$4="Neattiecināmās izmaksas",IF('Lokālā tāme Nr.2'!$Q451="Neattiecināmās",'Lokālā tāme Nr.2'!$N451,0))</f>
        <v>0</v>
      </c>
      <c r="O450" s="5">
        <f>IF($C$4="Neattiecināmās izmaksas",IF('Lokālā tāme Nr.2'!$Q451="Neattiecināmās",'Lokālā tāme Nr.2'!$O451,0))</f>
        <v>0</v>
      </c>
      <c r="P450" s="17">
        <f>IF($C$4="Neattiecināmās izmaksas",IF('Lokālā tāme Nr.2'!$Q451="Neattiecināmās",'Lokālā tāme Nr.2'!$P451,0))</f>
        <v>0</v>
      </c>
    </row>
    <row r="451" spans="1:16" ht="12" thickBot="1" x14ac:dyDescent="0.25">
      <c r="A451" s="18">
        <f>IF(P451=0,0,IF(COUNTBLANK(P451)=1,0,COUNTA($P$10:P451)))</f>
        <v>0</v>
      </c>
      <c r="B451" s="5">
        <f>IF($C$4="Neattiecināmās izmaksas",IF('Lokālā tāme Nr.2'!$Q452="Neattiecināmās",'Lokālā tāme Nr.2'!$B452,0))</f>
        <v>0</v>
      </c>
      <c r="C451" s="5">
        <f>IF($C$4="Neattiecināmās izmaksas",IF('Lokālā tāme Nr.2'!$Q452="Neattiecināmās",'Lokālā tāme Nr.2'!$C452,0))</f>
        <v>0</v>
      </c>
      <c r="D451" s="5">
        <f>IF($C$4="Neattiecināmās izmaksas",IF('Lokālā tāme Nr.2'!$Q452="Neattiecināmās",'Lokālā tāme Nr.2'!$D452,0))</f>
        <v>0</v>
      </c>
      <c r="E451" s="17">
        <f>IF($C$4="Neattiecināmās izmaksas",IF('Lokālā tāme Nr.2'!$Q452="Neattiecināmās",'Lokālā tāme Nr.2'!$E452,0))</f>
        <v>0</v>
      </c>
      <c r="F451" s="42">
        <f>IF($C$4="Neattiecināmās izmaksas",IF('Lokālā tāme Nr.2'!$Q452="Neattiecināmās",'Lokālā tāme Nr.2'!$F452,0))</f>
        <v>0</v>
      </c>
      <c r="G451" s="38">
        <f>IF($C$4="Neattiecināmās izmaksas",IF('Lokālā tāme Nr.2'!$Q452="Neattiecināmās",'Lokālā tāme Nr.2'!$G452,0))</f>
        <v>0</v>
      </c>
      <c r="H451" s="38">
        <f>IF($C$4="Neattiecināmās izmaksas",IF('Lokālā tāme Nr.2'!$Q452="Neattiecināmās",'Lokālā tāme Nr.2'!$H452,0))</f>
        <v>0</v>
      </c>
      <c r="I451" s="38">
        <f>IF($C$4="Neattiecināmās izmaksas",IF('Lokālā tāme Nr.2'!$Q452="Neattiecināmās",'Lokālā tāme Nr.2'!$I452,0))</f>
        <v>0</v>
      </c>
      <c r="J451" s="38">
        <f>IF($C$4="Neattiecināmās izmaksas",IF('Lokālā tāme Nr.2'!$Q452="Neattiecināmās",'Lokālā tāme Nr.2'!$J452,0))</f>
        <v>0</v>
      </c>
      <c r="K451" s="43">
        <f>IF($C$4="Neattiecināmās izmaksas",IF('Lokālā tāme Nr.2'!$Q452="Neattiecināmās",'Lokālā tāme Nr.2'!$K452,0))</f>
        <v>0</v>
      </c>
      <c r="L451" s="27">
        <f>IF($C$4="Neattiecināmās izmaksas",IF('Lokālā tāme Nr.2'!$Q452="Neattiecināmās",'Lokālā tāme Nr.2'!$L452,0))</f>
        <v>0</v>
      </c>
      <c r="M451" s="5">
        <f>IF($C$4="Neattiecināmās izmaksas",IF('Lokālā tāme Nr.2'!$Q452="Neattiecināmās",'Lokālā tāme Nr.2'!$M452,0))</f>
        <v>0</v>
      </c>
      <c r="N451" s="5">
        <f>IF($C$4="Neattiecināmās izmaksas",IF('Lokālā tāme Nr.2'!$Q452="Neattiecināmās",'Lokālā tāme Nr.2'!$N452,0))</f>
        <v>0</v>
      </c>
      <c r="O451" s="5">
        <f>IF($C$4="Neattiecināmās izmaksas",IF('Lokālā tāme Nr.2'!$Q452="Neattiecināmās",'Lokālā tāme Nr.2'!$O452,0))</f>
        <v>0</v>
      </c>
      <c r="P451" s="17">
        <f>IF($C$4="Neattiecināmās izmaksas",IF('Lokālā tāme Nr.2'!$Q452="Neattiecināmās",'Lokālā tāme Nr.2'!$P452,0))</f>
        <v>0</v>
      </c>
    </row>
    <row r="452" spans="1:16" ht="12" thickBot="1" x14ac:dyDescent="0.25">
      <c r="A452" s="18">
        <f>IF(P452=0,0,IF(COUNTBLANK(P452)=1,0,COUNTA($P$10:P452)))</f>
        <v>0</v>
      </c>
      <c r="B452" s="5">
        <f>IF($C$4="Neattiecināmās izmaksas",IF('Lokālā tāme Nr.2'!$Q453="Neattiecināmās",'Lokālā tāme Nr.2'!$B453,0))</f>
        <v>0</v>
      </c>
      <c r="C452" s="5">
        <f>IF($C$4="Neattiecināmās izmaksas",IF('Lokālā tāme Nr.2'!$Q453="Neattiecināmās",'Lokālā tāme Nr.2'!$C453,0))</f>
        <v>0</v>
      </c>
      <c r="D452" s="5">
        <f>IF($C$4="Neattiecināmās izmaksas",IF('Lokālā tāme Nr.2'!$Q453="Neattiecināmās",'Lokālā tāme Nr.2'!$D453,0))</f>
        <v>0</v>
      </c>
      <c r="E452" s="17">
        <f>IF($C$4="Neattiecināmās izmaksas",IF('Lokālā tāme Nr.2'!$Q453="Neattiecināmās",'Lokālā tāme Nr.2'!$E453,0))</f>
        <v>0</v>
      </c>
      <c r="F452" s="42">
        <f>IF($C$4="Neattiecināmās izmaksas",IF('Lokālā tāme Nr.2'!$Q453="Neattiecināmās",'Lokālā tāme Nr.2'!$F453,0))</f>
        <v>0</v>
      </c>
      <c r="G452" s="38">
        <f>IF($C$4="Neattiecināmās izmaksas",IF('Lokālā tāme Nr.2'!$Q453="Neattiecināmās",'Lokālā tāme Nr.2'!$G453,0))</f>
        <v>0</v>
      </c>
      <c r="H452" s="38">
        <f>IF($C$4="Neattiecināmās izmaksas",IF('Lokālā tāme Nr.2'!$Q453="Neattiecināmās",'Lokālā tāme Nr.2'!$H453,0))</f>
        <v>0</v>
      </c>
      <c r="I452" s="38">
        <f>IF($C$4="Neattiecināmās izmaksas",IF('Lokālā tāme Nr.2'!$Q453="Neattiecināmās",'Lokālā tāme Nr.2'!$I453,0))</f>
        <v>0</v>
      </c>
      <c r="J452" s="38">
        <f>IF($C$4="Neattiecināmās izmaksas",IF('Lokālā tāme Nr.2'!$Q453="Neattiecināmās",'Lokālā tāme Nr.2'!$J453,0))</f>
        <v>0</v>
      </c>
      <c r="K452" s="43">
        <f>IF($C$4="Neattiecināmās izmaksas",IF('Lokālā tāme Nr.2'!$Q453="Neattiecināmās",'Lokālā tāme Nr.2'!$K453,0))</f>
        <v>0</v>
      </c>
      <c r="L452" s="27">
        <f>IF($C$4="Neattiecināmās izmaksas",IF('Lokālā tāme Nr.2'!$Q453="Neattiecināmās",'Lokālā tāme Nr.2'!$L453,0))</f>
        <v>0</v>
      </c>
      <c r="M452" s="5">
        <f>IF($C$4="Neattiecināmās izmaksas",IF('Lokālā tāme Nr.2'!$Q453="Neattiecināmās",'Lokālā tāme Nr.2'!$M453,0))</f>
        <v>0</v>
      </c>
      <c r="N452" s="5">
        <f>IF($C$4="Neattiecināmās izmaksas",IF('Lokālā tāme Nr.2'!$Q453="Neattiecināmās",'Lokālā tāme Nr.2'!$N453,0))</f>
        <v>0</v>
      </c>
      <c r="O452" s="5">
        <f>IF($C$4="Neattiecināmās izmaksas",IF('Lokālā tāme Nr.2'!$Q453="Neattiecināmās",'Lokālā tāme Nr.2'!$O453,0))</f>
        <v>0</v>
      </c>
      <c r="P452" s="17">
        <f>IF($C$4="Neattiecināmās izmaksas",IF('Lokālā tāme Nr.2'!$Q453="Neattiecināmās",'Lokālā tāme Nr.2'!$P453,0))</f>
        <v>0</v>
      </c>
    </row>
    <row r="453" spans="1:16" ht="12" thickBot="1" x14ac:dyDescent="0.25">
      <c r="A453" s="18">
        <f>IF(P453=0,0,IF(COUNTBLANK(P453)=1,0,COUNTA($P$10:P453)))</f>
        <v>0</v>
      </c>
      <c r="B453" s="5">
        <f>IF($C$4="Neattiecināmās izmaksas",IF('Lokālā tāme Nr.2'!$Q454="Neattiecināmās",'Lokālā tāme Nr.2'!$B454,0))</f>
        <v>0</v>
      </c>
      <c r="C453" s="5">
        <f>IF($C$4="Neattiecināmās izmaksas",IF('Lokālā tāme Nr.2'!$Q454="Neattiecināmās",'Lokālā tāme Nr.2'!$C454,0))</f>
        <v>0</v>
      </c>
      <c r="D453" s="5">
        <f>IF($C$4="Neattiecināmās izmaksas",IF('Lokālā tāme Nr.2'!$Q454="Neattiecināmās",'Lokālā tāme Nr.2'!$D454,0))</f>
        <v>0</v>
      </c>
      <c r="E453" s="17">
        <f>IF($C$4="Neattiecināmās izmaksas",IF('Lokālā tāme Nr.2'!$Q454="Neattiecināmās",'Lokālā tāme Nr.2'!$E454,0))</f>
        <v>0</v>
      </c>
      <c r="F453" s="42">
        <f>IF($C$4="Neattiecināmās izmaksas",IF('Lokālā tāme Nr.2'!$Q454="Neattiecināmās",'Lokālā tāme Nr.2'!$F454,0))</f>
        <v>0</v>
      </c>
      <c r="G453" s="38">
        <f>IF($C$4="Neattiecināmās izmaksas",IF('Lokālā tāme Nr.2'!$Q454="Neattiecināmās",'Lokālā tāme Nr.2'!$G454,0))</f>
        <v>0</v>
      </c>
      <c r="H453" s="38">
        <f>IF($C$4="Neattiecināmās izmaksas",IF('Lokālā tāme Nr.2'!$Q454="Neattiecināmās",'Lokālā tāme Nr.2'!$H454,0))</f>
        <v>0</v>
      </c>
      <c r="I453" s="38">
        <f>IF($C$4="Neattiecināmās izmaksas",IF('Lokālā tāme Nr.2'!$Q454="Neattiecināmās",'Lokālā tāme Nr.2'!$I454,0))</f>
        <v>0</v>
      </c>
      <c r="J453" s="38">
        <f>IF($C$4="Neattiecināmās izmaksas",IF('Lokālā tāme Nr.2'!$Q454="Neattiecināmās",'Lokālā tāme Nr.2'!$J454,0))</f>
        <v>0</v>
      </c>
      <c r="K453" s="43">
        <f>IF($C$4="Neattiecināmās izmaksas",IF('Lokālā tāme Nr.2'!$Q454="Neattiecināmās",'Lokālā tāme Nr.2'!$K454,0))</f>
        <v>0</v>
      </c>
      <c r="L453" s="27">
        <f>IF($C$4="Neattiecināmās izmaksas",IF('Lokālā tāme Nr.2'!$Q454="Neattiecināmās",'Lokālā tāme Nr.2'!$L454,0))</f>
        <v>0</v>
      </c>
      <c r="M453" s="5">
        <f>IF($C$4="Neattiecināmās izmaksas",IF('Lokālā tāme Nr.2'!$Q454="Neattiecināmās",'Lokālā tāme Nr.2'!$M454,0))</f>
        <v>0</v>
      </c>
      <c r="N453" s="5">
        <f>IF($C$4="Neattiecināmās izmaksas",IF('Lokālā tāme Nr.2'!$Q454="Neattiecināmās",'Lokālā tāme Nr.2'!$N454,0))</f>
        <v>0</v>
      </c>
      <c r="O453" s="5">
        <f>IF($C$4="Neattiecināmās izmaksas",IF('Lokālā tāme Nr.2'!$Q454="Neattiecināmās",'Lokālā tāme Nr.2'!$O454,0))</f>
        <v>0</v>
      </c>
      <c r="P453" s="17">
        <f>IF($C$4="Neattiecināmās izmaksas",IF('Lokālā tāme Nr.2'!$Q454="Neattiecināmās",'Lokālā tāme Nr.2'!$P454,0))</f>
        <v>0</v>
      </c>
    </row>
    <row r="454" spans="1:16" ht="12" thickBot="1" x14ac:dyDescent="0.25">
      <c r="A454" s="18">
        <f>IF(P454=0,0,IF(COUNTBLANK(P454)=1,0,COUNTA($P$10:P454)))</f>
        <v>0</v>
      </c>
      <c r="B454" s="5">
        <f>IF($C$4="Neattiecināmās izmaksas",IF('Lokālā tāme Nr.2'!$Q455="Neattiecināmās",'Lokālā tāme Nr.2'!$B455,0))</f>
        <v>0</v>
      </c>
      <c r="C454" s="5">
        <f>IF($C$4="Neattiecināmās izmaksas",IF('Lokālā tāme Nr.2'!$Q455="Neattiecināmās",'Lokālā tāme Nr.2'!$C455,0))</f>
        <v>0</v>
      </c>
      <c r="D454" s="5">
        <f>IF($C$4="Neattiecināmās izmaksas",IF('Lokālā tāme Nr.2'!$Q455="Neattiecināmās",'Lokālā tāme Nr.2'!$D455,0))</f>
        <v>0</v>
      </c>
      <c r="E454" s="17">
        <f>IF($C$4="Neattiecināmās izmaksas",IF('Lokālā tāme Nr.2'!$Q455="Neattiecināmās",'Lokālā tāme Nr.2'!$E455,0))</f>
        <v>0</v>
      </c>
      <c r="F454" s="42">
        <f>IF($C$4="Neattiecināmās izmaksas",IF('Lokālā tāme Nr.2'!$Q455="Neattiecināmās",'Lokālā tāme Nr.2'!$F455,0))</f>
        <v>0</v>
      </c>
      <c r="G454" s="38">
        <f>IF($C$4="Neattiecināmās izmaksas",IF('Lokālā tāme Nr.2'!$Q455="Neattiecināmās",'Lokālā tāme Nr.2'!$G455,0))</f>
        <v>0</v>
      </c>
      <c r="H454" s="38">
        <f>IF($C$4="Neattiecināmās izmaksas",IF('Lokālā tāme Nr.2'!$Q455="Neattiecināmās",'Lokālā tāme Nr.2'!$H455,0))</f>
        <v>0</v>
      </c>
      <c r="I454" s="38">
        <f>IF($C$4="Neattiecināmās izmaksas",IF('Lokālā tāme Nr.2'!$Q455="Neattiecināmās",'Lokālā tāme Nr.2'!$I455,0))</f>
        <v>0</v>
      </c>
      <c r="J454" s="38">
        <f>IF($C$4="Neattiecināmās izmaksas",IF('Lokālā tāme Nr.2'!$Q455="Neattiecināmās",'Lokālā tāme Nr.2'!$J455,0))</f>
        <v>0</v>
      </c>
      <c r="K454" s="43">
        <f>IF($C$4="Neattiecināmās izmaksas",IF('Lokālā tāme Nr.2'!$Q455="Neattiecināmās",'Lokālā tāme Nr.2'!$K455,0))</f>
        <v>0</v>
      </c>
      <c r="L454" s="27">
        <f>IF($C$4="Neattiecināmās izmaksas",IF('Lokālā tāme Nr.2'!$Q455="Neattiecināmās",'Lokālā tāme Nr.2'!$L455,0))</f>
        <v>0</v>
      </c>
      <c r="M454" s="5">
        <f>IF($C$4="Neattiecināmās izmaksas",IF('Lokālā tāme Nr.2'!$Q455="Neattiecināmās",'Lokālā tāme Nr.2'!$M455,0))</f>
        <v>0</v>
      </c>
      <c r="N454" s="5">
        <f>IF($C$4="Neattiecināmās izmaksas",IF('Lokālā tāme Nr.2'!$Q455="Neattiecināmās",'Lokālā tāme Nr.2'!$N455,0))</f>
        <v>0</v>
      </c>
      <c r="O454" s="5">
        <f>IF($C$4="Neattiecināmās izmaksas",IF('Lokālā tāme Nr.2'!$Q455="Neattiecināmās",'Lokālā tāme Nr.2'!$O455,0))</f>
        <v>0</v>
      </c>
      <c r="P454" s="17">
        <f>IF($C$4="Neattiecināmās izmaksas",IF('Lokālā tāme Nr.2'!$Q455="Neattiecināmās",'Lokālā tāme Nr.2'!$P455,0))</f>
        <v>0</v>
      </c>
    </row>
    <row r="455" spans="1:16" ht="12" thickBot="1" x14ac:dyDescent="0.25">
      <c r="A455" s="18">
        <f>IF(P455=0,0,IF(COUNTBLANK(P455)=1,0,COUNTA($P$10:P455)))</f>
        <v>0</v>
      </c>
      <c r="B455" s="5">
        <f>IF($C$4="Neattiecināmās izmaksas",IF('Lokālā tāme Nr.2'!$Q456="Neattiecināmās",'Lokālā tāme Nr.2'!$B456,0))</f>
        <v>0</v>
      </c>
      <c r="C455" s="5">
        <f>IF($C$4="Neattiecināmās izmaksas",IF('Lokālā tāme Nr.2'!$Q456="Neattiecināmās",'Lokālā tāme Nr.2'!$C456,0))</f>
        <v>0</v>
      </c>
      <c r="D455" s="5">
        <f>IF($C$4="Neattiecināmās izmaksas",IF('Lokālā tāme Nr.2'!$Q456="Neattiecināmās",'Lokālā tāme Nr.2'!$D456,0))</f>
        <v>0</v>
      </c>
      <c r="E455" s="17">
        <f>IF($C$4="Neattiecināmās izmaksas",IF('Lokālā tāme Nr.2'!$Q456="Neattiecināmās",'Lokālā tāme Nr.2'!$E456,0))</f>
        <v>0</v>
      </c>
      <c r="F455" s="42">
        <f>IF($C$4="Neattiecināmās izmaksas",IF('Lokālā tāme Nr.2'!$Q456="Neattiecināmās",'Lokālā tāme Nr.2'!$F456,0))</f>
        <v>0</v>
      </c>
      <c r="G455" s="38">
        <f>IF($C$4="Neattiecināmās izmaksas",IF('Lokālā tāme Nr.2'!$Q456="Neattiecināmās",'Lokālā tāme Nr.2'!$G456,0))</f>
        <v>0</v>
      </c>
      <c r="H455" s="38">
        <f>IF($C$4="Neattiecināmās izmaksas",IF('Lokālā tāme Nr.2'!$Q456="Neattiecināmās",'Lokālā tāme Nr.2'!$H456,0))</f>
        <v>0</v>
      </c>
      <c r="I455" s="38">
        <f>IF($C$4="Neattiecināmās izmaksas",IF('Lokālā tāme Nr.2'!$Q456="Neattiecināmās",'Lokālā tāme Nr.2'!$I456,0))</f>
        <v>0</v>
      </c>
      <c r="J455" s="38">
        <f>IF($C$4="Neattiecināmās izmaksas",IF('Lokālā tāme Nr.2'!$Q456="Neattiecināmās",'Lokālā tāme Nr.2'!$J456,0))</f>
        <v>0</v>
      </c>
      <c r="K455" s="43">
        <f>IF($C$4="Neattiecināmās izmaksas",IF('Lokālā tāme Nr.2'!$Q456="Neattiecināmās",'Lokālā tāme Nr.2'!$K456,0))</f>
        <v>0</v>
      </c>
      <c r="L455" s="27">
        <f>IF($C$4="Neattiecināmās izmaksas",IF('Lokālā tāme Nr.2'!$Q456="Neattiecināmās",'Lokālā tāme Nr.2'!$L456,0))</f>
        <v>0</v>
      </c>
      <c r="M455" s="5">
        <f>IF($C$4="Neattiecināmās izmaksas",IF('Lokālā tāme Nr.2'!$Q456="Neattiecināmās",'Lokālā tāme Nr.2'!$M456,0))</f>
        <v>0</v>
      </c>
      <c r="N455" s="5">
        <f>IF($C$4="Neattiecināmās izmaksas",IF('Lokālā tāme Nr.2'!$Q456="Neattiecināmās",'Lokālā tāme Nr.2'!$N456,0))</f>
        <v>0</v>
      </c>
      <c r="O455" s="5">
        <f>IF($C$4="Neattiecināmās izmaksas",IF('Lokālā tāme Nr.2'!$Q456="Neattiecināmās",'Lokālā tāme Nr.2'!$O456,0))</f>
        <v>0</v>
      </c>
      <c r="P455" s="17">
        <f>IF($C$4="Neattiecināmās izmaksas",IF('Lokālā tāme Nr.2'!$Q456="Neattiecināmās",'Lokālā tāme Nr.2'!$P456,0))</f>
        <v>0</v>
      </c>
    </row>
    <row r="456" spans="1:16" ht="12" thickBot="1" x14ac:dyDescent="0.25">
      <c r="A456" s="18">
        <f>IF(P456=0,0,IF(COUNTBLANK(P456)=1,0,COUNTA($P$10:P456)))</f>
        <v>0</v>
      </c>
      <c r="B456" s="5">
        <f>IF($C$4="Neattiecināmās izmaksas",IF('Lokālā tāme Nr.2'!$Q457="Neattiecināmās",'Lokālā tāme Nr.2'!$B457,0))</f>
        <v>0</v>
      </c>
      <c r="C456" s="5">
        <f>IF($C$4="Neattiecināmās izmaksas",IF('Lokālā tāme Nr.2'!$Q457="Neattiecināmās",'Lokālā tāme Nr.2'!$C457,0))</f>
        <v>0</v>
      </c>
      <c r="D456" s="5">
        <f>IF($C$4="Neattiecināmās izmaksas",IF('Lokālā tāme Nr.2'!$Q457="Neattiecināmās",'Lokālā tāme Nr.2'!$D457,0))</f>
        <v>0</v>
      </c>
      <c r="E456" s="17">
        <f>IF($C$4="Neattiecināmās izmaksas",IF('Lokālā tāme Nr.2'!$Q457="Neattiecināmās",'Lokālā tāme Nr.2'!$E457,0))</f>
        <v>0</v>
      </c>
      <c r="F456" s="42">
        <f>IF($C$4="Neattiecināmās izmaksas",IF('Lokālā tāme Nr.2'!$Q457="Neattiecināmās",'Lokālā tāme Nr.2'!$F457,0))</f>
        <v>0</v>
      </c>
      <c r="G456" s="38">
        <f>IF($C$4="Neattiecināmās izmaksas",IF('Lokālā tāme Nr.2'!$Q457="Neattiecināmās",'Lokālā tāme Nr.2'!$G457,0))</f>
        <v>0</v>
      </c>
      <c r="H456" s="38">
        <f>IF($C$4="Neattiecināmās izmaksas",IF('Lokālā tāme Nr.2'!$Q457="Neattiecināmās",'Lokālā tāme Nr.2'!$H457,0))</f>
        <v>0</v>
      </c>
      <c r="I456" s="38">
        <f>IF($C$4="Neattiecināmās izmaksas",IF('Lokālā tāme Nr.2'!$Q457="Neattiecināmās",'Lokālā tāme Nr.2'!$I457,0))</f>
        <v>0</v>
      </c>
      <c r="J456" s="38">
        <f>IF($C$4="Neattiecināmās izmaksas",IF('Lokālā tāme Nr.2'!$Q457="Neattiecināmās",'Lokālā tāme Nr.2'!$J457,0))</f>
        <v>0</v>
      </c>
      <c r="K456" s="43">
        <f>IF($C$4="Neattiecināmās izmaksas",IF('Lokālā tāme Nr.2'!$Q457="Neattiecināmās",'Lokālā tāme Nr.2'!$K457,0))</f>
        <v>0</v>
      </c>
      <c r="L456" s="27">
        <f>IF($C$4="Neattiecināmās izmaksas",IF('Lokālā tāme Nr.2'!$Q457="Neattiecināmās",'Lokālā tāme Nr.2'!$L457,0))</f>
        <v>0</v>
      </c>
      <c r="M456" s="5">
        <f>IF($C$4="Neattiecināmās izmaksas",IF('Lokālā tāme Nr.2'!$Q457="Neattiecināmās",'Lokālā tāme Nr.2'!$M457,0))</f>
        <v>0</v>
      </c>
      <c r="N456" s="5">
        <f>IF($C$4="Neattiecināmās izmaksas",IF('Lokālā tāme Nr.2'!$Q457="Neattiecināmās",'Lokālā tāme Nr.2'!$N457,0))</f>
        <v>0</v>
      </c>
      <c r="O456" s="5">
        <f>IF($C$4="Neattiecināmās izmaksas",IF('Lokālā tāme Nr.2'!$Q457="Neattiecināmās",'Lokālā tāme Nr.2'!$O457,0))</f>
        <v>0</v>
      </c>
      <c r="P456" s="17">
        <f>IF($C$4="Neattiecināmās izmaksas",IF('Lokālā tāme Nr.2'!$Q457="Neattiecināmās",'Lokālā tāme Nr.2'!$P457,0))</f>
        <v>0</v>
      </c>
    </row>
    <row r="457" spans="1:16" ht="12" thickBot="1" x14ac:dyDescent="0.25">
      <c r="A457" s="18">
        <f>IF(P457=0,0,IF(COUNTBLANK(P457)=1,0,COUNTA($P$10:P457)))</f>
        <v>0</v>
      </c>
      <c r="B457" s="5">
        <f>IF($C$4="Neattiecināmās izmaksas",IF('Lokālā tāme Nr.2'!$Q458="Neattiecināmās",'Lokālā tāme Nr.2'!$B458,0))</f>
        <v>0</v>
      </c>
      <c r="C457" s="5">
        <f>IF($C$4="Neattiecināmās izmaksas",IF('Lokālā tāme Nr.2'!$Q458="Neattiecināmās",'Lokālā tāme Nr.2'!$C458,0))</f>
        <v>0</v>
      </c>
      <c r="D457" s="5">
        <f>IF($C$4="Neattiecināmās izmaksas",IF('Lokālā tāme Nr.2'!$Q458="Neattiecināmās",'Lokālā tāme Nr.2'!$D458,0))</f>
        <v>0</v>
      </c>
      <c r="E457" s="17">
        <f>IF($C$4="Neattiecināmās izmaksas",IF('Lokālā tāme Nr.2'!$Q458="Neattiecināmās",'Lokālā tāme Nr.2'!$E458,0))</f>
        <v>0</v>
      </c>
      <c r="F457" s="42">
        <f>IF($C$4="Neattiecināmās izmaksas",IF('Lokālā tāme Nr.2'!$Q458="Neattiecināmās",'Lokālā tāme Nr.2'!$F458,0))</f>
        <v>0</v>
      </c>
      <c r="G457" s="38">
        <f>IF($C$4="Neattiecināmās izmaksas",IF('Lokālā tāme Nr.2'!$Q458="Neattiecināmās",'Lokālā tāme Nr.2'!$G458,0))</f>
        <v>0</v>
      </c>
      <c r="H457" s="38">
        <f>IF($C$4="Neattiecināmās izmaksas",IF('Lokālā tāme Nr.2'!$Q458="Neattiecināmās",'Lokālā tāme Nr.2'!$H458,0))</f>
        <v>0</v>
      </c>
      <c r="I457" s="38">
        <f>IF($C$4="Neattiecināmās izmaksas",IF('Lokālā tāme Nr.2'!$Q458="Neattiecināmās",'Lokālā tāme Nr.2'!$I458,0))</f>
        <v>0</v>
      </c>
      <c r="J457" s="38">
        <f>IF($C$4="Neattiecināmās izmaksas",IF('Lokālā tāme Nr.2'!$Q458="Neattiecināmās",'Lokālā tāme Nr.2'!$J458,0))</f>
        <v>0</v>
      </c>
      <c r="K457" s="43">
        <f>IF($C$4="Neattiecināmās izmaksas",IF('Lokālā tāme Nr.2'!$Q458="Neattiecināmās",'Lokālā tāme Nr.2'!$K458,0))</f>
        <v>0</v>
      </c>
      <c r="L457" s="27">
        <f>IF($C$4="Neattiecināmās izmaksas",IF('Lokālā tāme Nr.2'!$Q458="Neattiecināmās",'Lokālā tāme Nr.2'!$L458,0))</f>
        <v>0</v>
      </c>
      <c r="M457" s="5">
        <f>IF($C$4="Neattiecināmās izmaksas",IF('Lokālā tāme Nr.2'!$Q458="Neattiecināmās",'Lokālā tāme Nr.2'!$M458,0))</f>
        <v>0</v>
      </c>
      <c r="N457" s="5">
        <f>IF($C$4="Neattiecināmās izmaksas",IF('Lokālā tāme Nr.2'!$Q458="Neattiecināmās",'Lokālā tāme Nr.2'!$N458,0))</f>
        <v>0</v>
      </c>
      <c r="O457" s="5">
        <f>IF($C$4="Neattiecināmās izmaksas",IF('Lokālā tāme Nr.2'!$Q458="Neattiecināmās",'Lokālā tāme Nr.2'!$O458,0))</f>
        <v>0</v>
      </c>
      <c r="P457" s="17">
        <f>IF($C$4="Neattiecināmās izmaksas",IF('Lokālā tāme Nr.2'!$Q458="Neattiecināmās",'Lokālā tāme Nr.2'!$P458,0))</f>
        <v>0</v>
      </c>
    </row>
    <row r="458" spans="1:16" ht="12" thickBot="1" x14ac:dyDescent="0.25">
      <c r="A458" s="18">
        <f>IF(P458=0,0,IF(COUNTBLANK(P458)=1,0,COUNTA($P$10:P458)))</f>
        <v>0</v>
      </c>
      <c r="B458" s="5">
        <f>IF($C$4="Neattiecināmās izmaksas",IF('Lokālā tāme Nr.2'!$Q459="Neattiecināmās",'Lokālā tāme Nr.2'!$B459,0))</f>
        <v>0</v>
      </c>
      <c r="C458" s="5">
        <f>IF($C$4="Neattiecināmās izmaksas",IF('Lokālā tāme Nr.2'!$Q459="Neattiecināmās",'Lokālā tāme Nr.2'!$C459,0))</f>
        <v>0</v>
      </c>
      <c r="D458" s="5">
        <f>IF($C$4="Neattiecināmās izmaksas",IF('Lokālā tāme Nr.2'!$Q459="Neattiecināmās",'Lokālā tāme Nr.2'!$D459,0))</f>
        <v>0</v>
      </c>
      <c r="E458" s="17">
        <f>IF($C$4="Neattiecināmās izmaksas",IF('Lokālā tāme Nr.2'!$Q459="Neattiecināmās",'Lokālā tāme Nr.2'!$E459,0))</f>
        <v>0</v>
      </c>
      <c r="F458" s="42">
        <f>IF($C$4="Neattiecināmās izmaksas",IF('Lokālā tāme Nr.2'!$Q459="Neattiecināmās",'Lokālā tāme Nr.2'!$F459,0))</f>
        <v>0</v>
      </c>
      <c r="G458" s="38">
        <f>IF($C$4="Neattiecināmās izmaksas",IF('Lokālā tāme Nr.2'!$Q459="Neattiecināmās",'Lokālā tāme Nr.2'!$G459,0))</f>
        <v>0</v>
      </c>
      <c r="H458" s="38">
        <f>IF($C$4="Neattiecināmās izmaksas",IF('Lokālā tāme Nr.2'!$Q459="Neattiecināmās",'Lokālā tāme Nr.2'!$H459,0))</f>
        <v>0</v>
      </c>
      <c r="I458" s="38">
        <f>IF($C$4="Neattiecināmās izmaksas",IF('Lokālā tāme Nr.2'!$Q459="Neattiecināmās",'Lokālā tāme Nr.2'!$I459,0))</f>
        <v>0</v>
      </c>
      <c r="J458" s="38">
        <f>IF($C$4="Neattiecināmās izmaksas",IF('Lokālā tāme Nr.2'!$Q459="Neattiecināmās",'Lokālā tāme Nr.2'!$J459,0))</f>
        <v>0</v>
      </c>
      <c r="K458" s="43">
        <f>IF($C$4="Neattiecināmās izmaksas",IF('Lokālā tāme Nr.2'!$Q459="Neattiecināmās",'Lokālā tāme Nr.2'!$K459,0))</f>
        <v>0</v>
      </c>
      <c r="L458" s="27">
        <f>IF($C$4="Neattiecināmās izmaksas",IF('Lokālā tāme Nr.2'!$Q459="Neattiecināmās",'Lokālā tāme Nr.2'!$L459,0))</f>
        <v>0</v>
      </c>
      <c r="M458" s="5">
        <f>IF($C$4="Neattiecināmās izmaksas",IF('Lokālā tāme Nr.2'!$Q459="Neattiecināmās",'Lokālā tāme Nr.2'!$M459,0))</f>
        <v>0</v>
      </c>
      <c r="N458" s="5">
        <f>IF($C$4="Neattiecināmās izmaksas",IF('Lokālā tāme Nr.2'!$Q459="Neattiecināmās",'Lokālā tāme Nr.2'!$N459,0))</f>
        <v>0</v>
      </c>
      <c r="O458" s="5">
        <f>IF($C$4="Neattiecināmās izmaksas",IF('Lokālā tāme Nr.2'!$Q459="Neattiecināmās",'Lokālā tāme Nr.2'!$O459,0))</f>
        <v>0</v>
      </c>
      <c r="P458" s="17">
        <f>IF($C$4="Neattiecināmās izmaksas",IF('Lokālā tāme Nr.2'!$Q459="Neattiecināmās",'Lokālā tāme Nr.2'!$P459,0))</f>
        <v>0</v>
      </c>
    </row>
    <row r="459" spans="1:16" ht="12" thickBot="1" x14ac:dyDescent="0.25">
      <c r="A459" s="18">
        <f>IF(P459=0,0,IF(COUNTBLANK(P459)=1,0,COUNTA($P$10:P459)))</f>
        <v>0</v>
      </c>
      <c r="B459" s="5">
        <f>IF($C$4="Neattiecināmās izmaksas",IF('Lokālā tāme Nr.2'!$Q460="Neattiecināmās",'Lokālā tāme Nr.2'!$B460,0))</f>
        <v>0</v>
      </c>
      <c r="C459" s="5">
        <f>IF($C$4="Neattiecināmās izmaksas",IF('Lokālā tāme Nr.2'!$Q460="Neattiecināmās",'Lokālā tāme Nr.2'!$C460,0))</f>
        <v>0</v>
      </c>
      <c r="D459" s="5">
        <f>IF($C$4="Neattiecināmās izmaksas",IF('Lokālā tāme Nr.2'!$Q460="Neattiecināmās",'Lokālā tāme Nr.2'!$D460,0))</f>
        <v>0</v>
      </c>
      <c r="E459" s="17">
        <f>IF($C$4="Neattiecināmās izmaksas",IF('Lokālā tāme Nr.2'!$Q460="Neattiecināmās",'Lokālā tāme Nr.2'!$E460,0))</f>
        <v>0</v>
      </c>
      <c r="F459" s="42">
        <f>IF($C$4="Neattiecināmās izmaksas",IF('Lokālā tāme Nr.2'!$Q460="Neattiecināmās",'Lokālā tāme Nr.2'!$F460,0))</f>
        <v>0</v>
      </c>
      <c r="G459" s="38">
        <f>IF($C$4="Neattiecināmās izmaksas",IF('Lokālā tāme Nr.2'!$Q460="Neattiecināmās",'Lokālā tāme Nr.2'!$G460,0))</f>
        <v>0</v>
      </c>
      <c r="H459" s="38">
        <f>IF($C$4="Neattiecināmās izmaksas",IF('Lokālā tāme Nr.2'!$Q460="Neattiecināmās",'Lokālā tāme Nr.2'!$H460,0))</f>
        <v>0</v>
      </c>
      <c r="I459" s="38">
        <f>IF($C$4="Neattiecināmās izmaksas",IF('Lokālā tāme Nr.2'!$Q460="Neattiecināmās",'Lokālā tāme Nr.2'!$I460,0))</f>
        <v>0</v>
      </c>
      <c r="J459" s="38">
        <f>IF($C$4="Neattiecināmās izmaksas",IF('Lokālā tāme Nr.2'!$Q460="Neattiecināmās",'Lokālā tāme Nr.2'!$J460,0))</f>
        <v>0</v>
      </c>
      <c r="K459" s="43">
        <f>IF($C$4="Neattiecināmās izmaksas",IF('Lokālā tāme Nr.2'!$Q460="Neattiecināmās",'Lokālā tāme Nr.2'!$K460,0))</f>
        <v>0</v>
      </c>
      <c r="L459" s="27">
        <f>IF($C$4="Neattiecināmās izmaksas",IF('Lokālā tāme Nr.2'!$Q460="Neattiecināmās",'Lokālā tāme Nr.2'!$L460,0))</f>
        <v>0</v>
      </c>
      <c r="M459" s="5">
        <f>IF($C$4="Neattiecināmās izmaksas",IF('Lokālā tāme Nr.2'!$Q460="Neattiecināmās",'Lokālā tāme Nr.2'!$M460,0))</f>
        <v>0</v>
      </c>
      <c r="N459" s="5">
        <f>IF($C$4="Neattiecināmās izmaksas",IF('Lokālā tāme Nr.2'!$Q460="Neattiecināmās",'Lokālā tāme Nr.2'!$N460,0))</f>
        <v>0</v>
      </c>
      <c r="O459" s="5">
        <f>IF($C$4="Neattiecināmās izmaksas",IF('Lokālā tāme Nr.2'!$Q460="Neattiecināmās",'Lokālā tāme Nr.2'!$O460,0))</f>
        <v>0</v>
      </c>
      <c r="P459" s="17">
        <f>IF($C$4="Neattiecināmās izmaksas",IF('Lokālā tāme Nr.2'!$Q460="Neattiecināmās",'Lokālā tāme Nr.2'!$P460,0))</f>
        <v>0</v>
      </c>
    </row>
    <row r="460" spans="1:16" ht="12" thickBot="1" x14ac:dyDescent="0.25">
      <c r="A460" s="18">
        <f>IF(P460=0,0,IF(COUNTBLANK(P460)=1,0,COUNTA($P$10:P460)))</f>
        <v>0</v>
      </c>
      <c r="B460" s="5">
        <f>IF($C$4="Neattiecināmās izmaksas",IF('Lokālā tāme Nr.2'!$Q461="Neattiecināmās",'Lokālā tāme Nr.2'!$B461,0))</f>
        <v>0</v>
      </c>
      <c r="C460" s="5">
        <f>IF($C$4="Neattiecināmās izmaksas",IF('Lokālā tāme Nr.2'!$Q461="Neattiecināmās",'Lokālā tāme Nr.2'!$C461,0))</f>
        <v>0</v>
      </c>
      <c r="D460" s="5">
        <f>IF($C$4="Neattiecināmās izmaksas",IF('Lokālā tāme Nr.2'!$Q461="Neattiecināmās",'Lokālā tāme Nr.2'!$D461,0))</f>
        <v>0</v>
      </c>
      <c r="E460" s="17">
        <f>IF($C$4="Neattiecināmās izmaksas",IF('Lokālā tāme Nr.2'!$Q461="Neattiecināmās",'Lokālā tāme Nr.2'!$E461,0))</f>
        <v>0</v>
      </c>
      <c r="F460" s="42">
        <f>IF($C$4="Neattiecināmās izmaksas",IF('Lokālā tāme Nr.2'!$Q461="Neattiecināmās",'Lokālā tāme Nr.2'!$F461,0))</f>
        <v>0</v>
      </c>
      <c r="G460" s="38">
        <f>IF($C$4="Neattiecināmās izmaksas",IF('Lokālā tāme Nr.2'!$Q461="Neattiecināmās",'Lokālā tāme Nr.2'!$G461,0))</f>
        <v>0</v>
      </c>
      <c r="H460" s="38">
        <f>IF($C$4="Neattiecināmās izmaksas",IF('Lokālā tāme Nr.2'!$Q461="Neattiecināmās",'Lokālā tāme Nr.2'!$H461,0))</f>
        <v>0</v>
      </c>
      <c r="I460" s="38">
        <f>IF($C$4="Neattiecināmās izmaksas",IF('Lokālā tāme Nr.2'!$Q461="Neattiecināmās",'Lokālā tāme Nr.2'!$I461,0))</f>
        <v>0</v>
      </c>
      <c r="J460" s="38">
        <f>IF($C$4="Neattiecināmās izmaksas",IF('Lokālā tāme Nr.2'!$Q461="Neattiecināmās",'Lokālā tāme Nr.2'!$J461,0))</f>
        <v>0</v>
      </c>
      <c r="K460" s="43">
        <f>IF($C$4="Neattiecināmās izmaksas",IF('Lokālā tāme Nr.2'!$Q461="Neattiecināmās",'Lokālā tāme Nr.2'!$K461,0))</f>
        <v>0</v>
      </c>
      <c r="L460" s="27">
        <f>IF($C$4="Neattiecināmās izmaksas",IF('Lokālā tāme Nr.2'!$Q461="Neattiecināmās",'Lokālā tāme Nr.2'!$L461,0))</f>
        <v>0</v>
      </c>
      <c r="M460" s="5">
        <f>IF($C$4="Neattiecināmās izmaksas",IF('Lokālā tāme Nr.2'!$Q461="Neattiecināmās",'Lokālā tāme Nr.2'!$M461,0))</f>
        <v>0</v>
      </c>
      <c r="N460" s="5">
        <f>IF($C$4="Neattiecināmās izmaksas",IF('Lokālā tāme Nr.2'!$Q461="Neattiecināmās",'Lokālā tāme Nr.2'!$N461,0))</f>
        <v>0</v>
      </c>
      <c r="O460" s="5">
        <f>IF($C$4="Neattiecināmās izmaksas",IF('Lokālā tāme Nr.2'!$Q461="Neattiecināmās",'Lokālā tāme Nr.2'!$O461,0))</f>
        <v>0</v>
      </c>
      <c r="P460" s="17">
        <f>IF($C$4="Neattiecināmās izmaksas",IF('Lokālā tāme Nr.2'!$Q461="Neattiecināmās",'Lokālā tāme Nr.2'!$P461,0))</f>
        <v>0</v>
      </c>
    </row>
    <row r="461" spans="1:16" ht="12" thickBot="1" x14ac:dyDescent="0.25">
      <c r="A461" s="18">
        <f>IF(P461=0,0,IF(COUNTBLANK(P461)=1,0,COUNTA($P$10:P461)))</f>
        <v>0</v>
      </c>
      <c r="B461" s="5">
        <f>IF($C$4="Neattiecināmās izmaksas",IF('Lokālā tāme Nr.2'!$Q462="Neattiecināmās",'Lokālā tāme Nr.2'!$B462,0))</f>
        <v>0</v>
      </c>
      <c r="C461" s="5">
        <f>IF($C$4="Neattiecināmās izmaksas",IF('Lokālā tāme Nr.2'!$Q462="Neattiecināmās",'Lokālā tāme Nr.2'!$C462,0))</f>
        <v>0</v>
      </c>
      <c r="D461" s="5">
        <f>IF($C$4="Neattiecināmās izmaksas",IF('Lokālā tāme Nr.2'!$Q462="Neattiecināmās",'Lokālā tāme Nr.2'!$D462,0))</f>
        <v>0</v>
      </c>
      <c r="E461" s="17">
        <f>IF($C$4="Neattiecināmās izmaksas",IF('Lokālā tāme Nr.2'!$Q462="Neattiecināmās",'Lokālā tāme Nr.2'!$E462,0))</f>
        <v>0</v>
      </c>
      <c r="F461" s="42">
        <f>IF($C$4="Neattiecināmās izmaksas",IF('Lokālā tāme Nr.2'!$Q462="Neattiecināmās",'Lokālā tāme Nr.2'!$F462,0))</f>
        <v>0</v>
      </c>
      <c r="G461" s="38">
        <f>IF($C$4="Neattiecināmās izmaksas",IF('Lokālā tāme Nr.2'!$Q462="Neattiecināmās",'Lokālā tāme Nr.2'!$G462,0))</f>
        <v>0</v>
      </c>
      <c r="H461" s="38">
        <f>IF($C$4="Neattiecināmās izmaksas",IF('Lokālā tāme Nr.2'!$Q462="Neattiecināmās",'Lokālā tāme Nr.2'!$H462,0))</f>
        <v>0</v>
      </c>
      <c r="I461" s="38">
        <f>IF($C$4="Neattiecināmās izmaksas",IF('Lokālā tāme Nr.2'!$Q462="Neattiecināmās",'Lokālā tāme Nr.2'!$I462,0))</f>
        <v>0</v>
      </c>
      <c r="J461" s="38">
        <f>IF($C$4="Neattiecināmās izmaksas",IF('Lokālā tāme Nr.2'!$Q462="Neattiecināmās",'Lokālā tāme Nr.2'!$J462,0))</f>
        <v>0</v>
      </c>
      <c r="K461" s="43">
        <f>IF($C$4="Neattiecināmās izmaksas",IF('Lokālā tāme Nr.2'!$Q462="Neattiecināmās",'Lokālā tāme Nr.2'!$K462,0))</f>
        <v>0</v>
      </c>
      <c r="L461" s="27">
        <f>IF($C$4="Neattiecināmās izmaksas",IF('Lokālā tāme Nr.2'!$Q462="Neattiecināmās",'Lokālā tāme Nr.2'!$L462,0))</f>
        <v>0</v>
      </c>
      <c r="M461" s="5">
        <f>IF($C$4="Neattiecināmās izmaksas",IF('Lokālā tāme Nr.2'!$Q462="Neattiecināmās",'Lokālā tāme Nr.2'!$M462,0))</f>
        <v>0</v>
      </c>
      <c r="N461" s="5">
        <f>IF($C$4="Neattiecināmās izmaksas",IF('Lokālā tāme Nr.2'!$Q462="Neattiecināmās",'Lokālā tāme Nr.2'!$N462,0))</f>
        <v>0</v>
      </c>
      <c r="O461" s="5">
        <f>IF($C$4="Neattiecināmās izmaksas",IF('Lokālā tāme Nr.2'!$Q462="Neattiecināmās",'Lokālā tāme Nr.2'!$O462,0))</f>
        <v>0</v>
      </c>
      <c r="P461" s="17">
        <f>IF($C$4="Neattiecināmās izmaksas",IF('Lokālā tāme Nr.2'!$Q462="Neattiecināmās",'Lokālā tāme Nr.2'!$P462,0))</f>
        <v>0</v>
      </c>
    </row>
    <row r="462" spans="1:16" ht="12" thickBot="1" x14ac:dyDescent="0.25">
      <c r="A462" s="18">
        <f>IF(P462=0,0,IF(COUNTBLANK(P462)=1,0,COUNTA($P$10:P462)))</f>
        <v>0</v>
      </c>
      <c r="B462" s="5">
        <f>IF($C$4="Neattiecināmās izmaksas",IF('Lokālā tāme Nr.2'!$Q463="Neattiecināmās",'Lokālā tāme Nr.2'!$B463,0))</f>
        <v>0</v>
      </c>
      <c r="C462" s="5">
        <f>IF($C$4="Neattiecināmās izmaksas",IF('Lokālā tāme Nr.2'!$Q463="Neattiecināmās",'Lokālā tāme Nr.2'!$C463,0))</f>
        <v>0</v>
      </c>
      <c r="D462" s="5">
        <f>IF($C$4="Neattiecināmās izmaksas",IF('Lokālā tāme Nr.2'!$Q463="Neattiecināmās",'Lokālā tāme Nr.2'!$D463,0))</f>
        <v>0</v>
      </c>
      <c r="E462" s="17">
        <f>IF($C$4="Neattiecināmās izmaksas",IF('Lokālā tāme Nr.2'!$Q463="Neattiecināmās",'Lokālā tāme Nr.2'!$E463,0))</f>
        <v>0</v>
      </c>
      <c r="F462" s="42">
        <f>IF($C$4="Neattiecināmās izmaksas",IF('Lokālā tāme Nr.2'!$Q463="Neattiecināmās",'Lokālā tāme Nr.2'!$F463,0))</f>
        <v>0</v>
      </c>
      <c r="G462" s="38">
        <f>IF($C$4="Neattiecināmās izmaksas",IF('Lokālā tāme Nr.2'!$Q463="Neattiecināmās",'Lokālā tāme Nr.2'!$G463,0))</f>
        <v>0</v>
      </c>
      <c r="H462" s="38">
        <f>IF($C$4="Neattiecināmās izmaksas",IF('Lokālā tāme Nr.2'!$Q463="Neattiecināmās",'Lokālā tāme Nr.2'!$H463,0))</f>
        <v>0</v>
      </c>
      <c r="I462" s="38">
        <f>IF($C$4="Neattiecināmās izmaksas",IF('Lokālā tāme Nr.2'!$Q463="Neattiecināmās",'Lokālā tāme Nr.2'!$I463,0))</f>
        <v>0</v>
      </c>
      <c r="J462" s="38">
        <f>IF($C$4="Neattiecināmās izmaksas",IF('Lokālā tāme Nr.2'!$Q463="Neattiecināmās",'Lokālā tāme Nr.2'!$J463,0))</f>
        <v>0</v>
      </c>
      <c r="K462" s="43">
        <f>IF($C$4="Neattiecināmās izmaksas",IF('Lokālā tāme Nr.2'!$Q463="Neattiecināmās",'Lokālā tāme Nr.2'!$K463,0))</f>
        <v>0</v>
      </c>
      <c r="L462" s="27">
        <f>IF($C$4="Neattiecināmās izmaksas",IF('Lokālā tāme Nr.2'!$Q463="Neattiecināmās",'Lokālā tāme Nr.2'!$L463,0))</f>
        <v>0</v>
      </c>
      <c r="M462" s="5">
        <f>IF($C$4="Neattiecināmās izmaksas",IF('Lokālā tāme Nr.2'!$Q463="Neattiecināmās",'Lokālā tāme Nr.2'!$M463,0))</f>
        <v>0</v>
      </c>
      <c r="N462" s="5">
        <f>IF($C$4="Neattiecināmās izmaksas",IF('Lokālā tāme Nr.2'!$Q463="Neattiecināmās",'Lokālā tāme Nr.2'!$N463,0))</f>
        <v>0</v>
      </c>
      <c r="O462" s="5">
        <f>IF($C$4="Neattiecināmās izmaksas",IF('Lokālā tāme Nr.2'!$Q463="Neattiecināmās",'Lokālā tāme Nr.2'!$O463,0))</f>
        <v>0</v>
      </c>
      <c r="P462" s="17">
        <f>IF($C$4="Neattiecināmās izmaksas",IF('Lokālā tāme Nr.2'!$Q463="Neattiecināmās",'Lokālā tāme Nr.2'!$P463,0))</f>
        <v>0</v>
      </c>
    </row>
    <row r="463" spans="1:16" ht="12" thickBot="1" x14ac:dyDescent="0.25">
      <c r="A463" s="18">
        <f>IF(P463=0,0,IF(COUNTBLANK(P463)=1,0,COUNTA($P$10:P463)))</f>
        <v>0</v>
      </c>
      <c r="B463" s="5">
        <f>IF($C$4="Neattiecināmās izmaksas",IF('Lokālā tāme Nr.2'!$Q464="Neattiecināmās",'Lokālā tāme Nr.2'!$B464,0))</f>
        <v>0</v>
      </c>
      <c r="C463" s="5">
        <f>IF($C$4="Neattiecināmās izmaksas",IF('Lokālā tāme Nr.2'!$Q464="Neattiecināmās",'Lokālā tāme Nr.2'!$C464,0))</f>
        <v>0</v>
      </c>
      <c r="D463" s="5">
        <f>IF($C$4="Neattiecināmās izmaksas",IF('Lokālā tāme Nr.2'!$Q464="Neattiecināmās",'Lokālā tāme Nr.2'!$D464,0))</f>
        <v>0</v>
      </c>
      <c r="E463" s="17">
        <f>IF($C$4="Neattiecināmās izmaksas",IF('Lokālā tāme Nr.2'!$Q464="Neattiecināmās",'Lokālā tāme Nr.2'!$E464,0))</f>
        <v>0</v>
      </c>
      <c r="F463" s="42">
        <f>IF($C$4="Neattiecināmās izmaksas",IF('Lokālā tāme Nr.2'!$Q464="Neattiecināmās",'Lokālā tāme Nr.2'!$F464,0))</f>
        <v>0</v>
      </c>
      <c r="G463" s="38">
        <f>IF($C$4="Neattiecināmās izmaksas",IF('Lokālā tāme Nr.2'!$Q464="Neattiecināmās",'Lokālā tāme Nr.2'!$G464,0))</f>
        <v>0</v>
      </c>
      <c r="H463" s="38">
        <f>IF($C$4="Neattiecināmās izmaksas",IF('Lokālā tāme Nr.2'!$Q464="Neattiecināmās",'Lokālā tāme Nr.2'!$H464,0))</f>
        <v>0</v>
      </c>
      <c r="I463" s="38">
        <f>IF($C$4="Neattiecināmās izmaksas",IF('Lokālā tāme Nr.2'!$Q464="Neattiecināmās",'Lokālā tāme Nr.2'!$I464,0))</f>
        <v>0</v>
      </c>
      <c r="J463" s="38">
        <f>IF($C$4="Neattiecināmās izmaksas",IF('Lokālā tāme Nr.2'!$Q464="Neattiecināmās",'Lokālā tāme Nr.2'!$J464,0))</f>
        <v>0</v>
      </c>
      <c r="K463" s="43">
        <f>IF($C$4="Neattiecināmās izmaksas",IF('Lokālā tāme Nr.2'!$Q464="Neattiecināmās",'Lokālā tāme Nr.2'!$K464,0))</f>
        <v>0</v>
      </c>
      <c r="L463" s="27">
        <f>IF($C$4="Neattiecināmās izmaksas",IF('Lokālā tāme Nr.2'!$Q464="Neattiecināmās",'Lokālā tāme Nr.2'!$L464,0))</f>
        <v>0</v>
      </c>
      <c r="M463" s="5">
        <f>IF($C$4="Neattiecināmās izmaksas",IF('Lokālā tāme Nr.2'!$Q464="Neattiecināmās",'Lokālā tāme Nr.2'!$M464,0))</f>
        <v>0</v>
      </c>
      <c r="N463" s="5">
        <f>IF($C$4="Neattiecināmās izmaksas",IF('Lokālā tāme Nr.2'!$Q464="Neattiecināmās",'Lokālā tāme Nr.2'!$N464,0))</f>
        <v>0</v>
      </c>
      <c r="O463" s="5">
        <f>IF($C$4="Neattiecināmās izmaksas",IF('Lokālā tāme Nr.2'!$Q464="Neattiecināmās",'Lokālā tāme Nr.2'!$O464,0))</f>
        <v>0</v>
      </c>
      <c r="P463" s="17">
        <f>IF($C$4="Neattiecināmās izmaksas",IF('Lokālā tāme Nr.2'!$Q464="Neattiecināmās",'Lokālā tāme Nr.2'!$P464,0))</f>
        <v>0</v>
      </c>
    </row>
    <row r="464" spans="1:16" ht="12" thickBot="1" x14ac:dyDescent="0.25">
      <c r="A464" s="18">
        <f>IF(P464=0,0,IF(COUNTBLANK(P464)=1,0,COUNTA($P$10:P464)))</f>
        <v>0</v>
      </c>
      <c r="B464" s="5">
        <f>IF($C$4="Neattiecināmās izmaksas",IF('Lokālā tāme Nr.2'!$Q465="Neattiecināmās",'Lokālā tāme Nr.2'!$B465,0))</f>
        <v>0</v>
      </c>
      <c r="C464" s="5">
        <f>IF($C$4="Neattiecināmās izmaksas",IF('Lokālā tāme Nr.2'!$Q465="Neattiecināmās",'Lokālā tāme Nr.2'!$C465,0))</f>
        <v>0</v>
      </c>
      <c r="D464" s="5">
        <f>IF($C$4="Neattiecināmās izmaksas",IF('Lokālā tāme Nr.2'!$Q465="Neattiecināmās",'Lokālā tāme Nr.2'!$D465,0))</f>
        <v>0</v>
      </c>
      <c r="E464" s="17">
        <f>IF($C$4="Neattiecināmās izmaksas",IF('Lokālā tāme Nr.2'!$Q465="Neattiecināmās",'Lokālā tāme Nr.2'!$E465,0))</f>
        <v>0</v>
      </c>
      <c r="F464" s="42">
        <f>IF($C$4="Neattiecināmās izmaksas",IF('Lokālā tāme Nr.2'!$Q465="Neattiecināmās",'Lokālā tāme Nr.2'!$F465,0))</f>
        <v>0</v>
      </c>
      <c r="G464" s="38">
        <f>IF($C$4="Neattiecināmās izmaksas",IF('Lokālā tāme Nr.2'!$Q465="Neattiecināmās",'Lokālā tāme Nr.2'!$G465,0))</f>
        <v>0</v>
      </c>
      <c r="H464" s="38">
        <f>IF($C$4="Neattiecināmās izmaksas",IF('Lokālā tāme Nr.2'!$Q465="Neattiecināmās",'Lokālā tāme Nr.2'!$H465,0))</f>
        <v>0</v>
      </c>
      <c r="I464" s="38">
        <f>IF($C$4="Neattiecināmās izmaksas",IF('Lokālā tāme Nr.2'!$Q465="Neattiecināmās",'Lokālā tāme Nr.2'!$I465,0))</f>
        <v>0</v>
      </c>
      <c r="J464" s="38">
        <f>IF($C$4="Neattiecināmās izmaksas",IF('Lokālā tāme Nr.2'!$Q465="Neattiecināmās",'Lokālā tāme Nr.2'!$J465,0))</f>
        <v>0</v>
      </c>
      <c r="K464" s="43">
        <f>IF($C$4="Neattiecināmās izmaksas",IF('Lokālā tāme Nr.2'!$Q465="Neattiecināmās",'Lokālā tāme Nr.2'!$K465,0))</f>
        <v>0</v>
      </c>
      <c r="L464" s="27">
        <f>IF($C$4="Neattiecināmās izmaksas",IF('Lokālā tāme Nr.2'!$Q465="Neattiecināmās",'Lokālā tāme Nr.2'!$L465,0))</f>
        <v>0</v>
      </c>
      <c r="M464" s="5">
        <f>IF($C$4="Neattiecināmās izmaksas",IF('Lokālā tāme Nr.2'!$Q465="Neattiecināmās",'Lokālā tāme Nr.2'!$M465,0))</f>
        <v>0</v>
      </c>
      <c r="N464" s="5">
        <f>IF($C$4="Neattiecināmās izmaksas",IF('Lokālā tāme Nr.2'!$Q465="Neattiecināmās",'Lokālā tāme Nr.2'!$N465,0))</f>
        <v>0</v>
      </c>
      <c r="O464" s="5">
        <f>IF($C$4="Neattiecināmās izmaksas",IF('Lokālā tāme Nr.2'!$Q465="Neattiecināmās",'Lokālā tāme Nr.2'!$O465,0))</f>
        <v>0</v>
      </c>
      <c r="P464" s="17">
        <f>IF($C$4="Neattiecināmās izmaksas",IF('Lokālā tāme Nr.2'!$Q465="Neattiecināmās",'Lokālā tāme Nr.2'!$P465,0))</f>
        <v>0</v>
      </c>
    </row>
    <row r="465" spans="1:16" ht="12" thickBot="1" x14ac:dyDescent="0.25">
      <c r="A465" s="18">
        <f>IF(P465=0,0,IF(COUNTBLANK(P465)=1,0,COUNTA($P$10:P465)))</f>
        <v>0</v>
      </c>
      <c r="B465" s="5">
        <f>IF($C$4="Neattiecināmās izmaksas",IF('Lokālā tāme Nr.2'!$Q466="Neattiecināmās",'Lokālā tāme Nr.2'!$B466,0))</f>
        <v>0</v>
      </c>
      <c r="C465" s="5">
        <f>IF($C$4="Neattiecināmās izmaksas",IF('Lokālā tāme Nr.2'!$Q466="Neattiecināmās",'Lokālā tāme Nr.2'!$C466,0))</f>
        <v>0</v>
      </c>
      <c r="D465" s="5">
        <f>IF($C$4="Neattiecināmās izmaksas",IF('Lokālā tāme Nr.2'!$Q466="Neattiecināmās",'Lokālā tāme Nr.2'!$D466,0))</f>
        <v>0</v>
      </c>
      <c r="E465" s="17">
        <f>IF($C$4="Neattiecināmās izmaksas",IF('Lokālā tāme Nr.2'!$Q466="Neattiecināmās",'Lokālā tāme Nr.2'!$E466,0))</f>
        <v>0</v>
      </c>
      <c r="F465" s="42">
        <f>IF($C$4="Neattiecināmās izmaksas",IF('Lokālā tāme Nr.2'!$Q466="Neattiecināmās",'Lokālā tāme Nr.2'!$F466,0))</f>
        <v>0</v>
      </c>
      <c r="G465" s="38">
        <f>IF($C$4="Neattiecināmās izmaksas",IF('Lokālā tāme Nr.2'!$Q466="Neattiecināmās",'Lokālā tāme Nr.2'!$G466,0))</f>
        <v>0</v>
      </c>
      <c r="H465" s="38">
        <f>IF($C$4="Neattiecināmās izmaksas",IF('Lokālā tāme Nr.2'!$Q466="Neattiecināmās",'Lokālā tāme Nr.2'!$H466,0))</f>
        <v>0</v>
      </c>
      <c r="I465" s="38">
        <f>IF($C$4="Neattiecināmās izmaksas",IF('Lokālā tāme Nr.2'!$Q466="Neattiecināmās",'Lokālā tāme Nr.2'!$I466,0))</f>
        <v>0</v>
      </c>
      <c r="J465" s="38">
        <f>IF($C$4="Neattiecināmās izmaksas",IF('Lokālā tāme Nr.2'!$Q466="Neattiecināmās",'Lokālā tāme Nr.2'!$J466,0))</f>
        <v>0</v>
      </c>
      <c r="K465" s="43">
        <f>IF($C$4="Neattiecināmās izmaksas",IF('Lokālā tāme Nr.2'!$Q466="Neattiecināmās",'Lokālā tāme Nr.2'!$K466,0))</f>
        <v>0</v>
      </c>
      <c r="L465" s="27">
        <f>IF($C$4="Neattiecināmās izmaksas",IF('Lokālā tāme Nr.2'!$Q466="Neattiecināmās",'Lokālā tāme Nr.2'!$L466,0))</f>
        <v>0</v>
      </c>
      <c r="M465" s="5">
        <f>IF($C$4="Neattiecināmās izmaksas",IF('Lokālā tāme Nr.2'!$Q466="Neattiecināmās",'Lokālā tāme Nr.2'!$M466,0))</f>
        <v>0</v>
      </c>
      <c r="N465" s="5">
        <f>IF($C$4="Neattiecināmās izmaksas",IF('Lokālā tāme Nr.2'!$Q466="Neattiecināmās",'Lokālā tāme Nr.2'!$N466,0))</f>
        <v>0</v>
      </c>
      <c r="O465" s="5">
        <f>IF($C$4="Neattiecināmās izmaksas",IF('Lokālā tāme Nr.2'!$Q466="Neattiecināmās",'Lokālā tāme Nr.2'!$O466,0))</f>
        <v>0</v>
      </c>
      <c r="P465" s="17">
        <f>IF($C$4="Neattiecināmās izmaksas",IF('Lokālā tāme Nr.2'!$Q466="Neattiecināmās",'Lokālā tāme Nr.2'!$P466,0))</f>
        <v>0</v>
      </c>
    </row>
    <row r="466" spans="1:16" ht="12" thickBot="1" x14ac:dyDescent="0.25">
      <c r="A466" s="18">
        <f>IF(P466=0,0,IF(COUNTBLANK(P466)=1,0,COUNTA($P$10:P466)))</f>
        <v>0</v>
      </c>
      <c r="B466" s="5">
        <f>IF($C$4="Neattiecināmās izmaksas",IF('Lokālā tāme Nr.2'!$Q467="Neattiecināmās",'Lokālā tāme Nr.2'!$B467,0))</f>
        <v>0</v>
      </c>
      <c r="C466" s="5">
        <f>IF($C$4="Neattiecināmās izmaksas",IF('Lokālā tāme Nr.2'!$Q467="Neattiecināmās",'Lokālā tāme Nr.2'!$C467,0))</f>
        <v>0</v>
      </c>
      <c r="D466" s="5">
        <f>IF($C$4="Neattiecināmās izmaksas",IF('Lokālā tāme Nr.2'!$Q467="Neattiecināmās",'Lokālā tāme Nr.2'!$D467,0))</f>
        <v>0</v>
      </c>
      <c r="E466" s="17">
        <f>IF($C$4="Neattiecināmās izmaksas",IF('Lokālā tāme Nr.2'!$Q467="Neattiecināmās",'Lokālā tāme Nr.2'!$E467,0))</f>
        <v>0</v>
      </c>
      <c r="F466" s="42">
        <f>IF($C$4="Neattiecināmās izmaksas",IF('Lokālā tāme Nr.2'!$Q467="Neattiecināmās",'Lokālā tāme Nr.2'!$F467,0))</f>
        <v>0</v>
      </c>
      <c r="G466" s="38">
        <f>IF($C$4="Neattiecināmās izmaksas",IF('Lokālā tāme Nr.2'!$Q467="Neattiecināmās",'Lokālā tāme Nr.2'!$G467,0))</f>
        <v>0</v>
      </c>
      <c r="H466" s="38">
        <f>IF($C$4="Neattiecināmās izmaksas",IF('Lokālā tāme Nr.2'!$Q467="Neattiecināmās",'Lokālā tāme Nr.2'!$H467,0))</f>
        <v>0</v>
      </c>
      <c r="I466" s="38">
        <f>IF($C$4="Neattiecināmās izmaksas",IF('Lokālā tāme Nr.2'!$Q467="Neattiecināmās",'Lokālā tāme Nr.2'!$I467,0))</f>
        <v>0</v>
      </c>
      <c r="J466" s="38">
        <f>IF($C$4="Neattiecināmās izmaksas",IF('Lokālā tāme Nr.2'!$Q467="Neattiecināmās",'Lokālā tāme Nr.2'!$J467,0))</f>
        <v>0</v>
      </c>
      <c r="K466" s="43">
        <f>IF($C$4="Neattiecināmās izmaksas",IF('Lokālā tāme Nr.2'!$Q467="Neattiecināmās",'Lokālā tāme Nr.2'!$K467,0))</f>
        <v>0</v>
      </c>
      <c r="L466" s="27">
        <f>IF($C$4="Neattiecināmās izmaksas",IF('Lokālā tāme Nr.2'!$Q467="Neattiecināmās",'Lokālā tāme Nr.2'!$L467,0))</f>
        <v>0</v>
      </c>
      <c r="M466" s="5">
        <f>IF($C$4="Neattiecināmās izmaksas",IF('Lokālā tāme Nr.2'!$Q467="Neattiecināmās",'Lokālā tāme Nr.2'!$M467,0))</f>
        <v>0</v>
      </c>
      <c r="N466" s="5">
        <f>IF($C$4="Neattiecināmās izmaksas",IF('Lokālā tāme Nr.2'!$Q467="Neattiecināmās",'Lokālā tāme Nr.2'!$N467,0))</f>
        <v>0</v>
      </c>
      <c r="O466" s="5">
        <f>IF($C$4="Neattiecināmās izmaksas",IF('Lokālā tāme Nr.2'!$Q467="Neattiecināmās",'Lokālā tāme Nr.2'!$O467,0))</f>
        <v>0</v>
      </c>
      <c r="P466" s="17">
        <f>IF($C$4="Neattiecināmās izmaksas",IF('Lokālā tāme Nr.2'!$Q467="Neattiecināmās",'Lokālā tāme Nr.2'!$P467,0))</f>
        <v>0</v>
      </c>
    </row>
    <row r="467" spans="1:16" ht="12" thickBot="1" x14ac:dyDescent="0.25">
      <c r="A467" s="18">
        <f>IF(P467=0,0,IF(COUNTBLANK(P467)=1,0,COUNTA($P$10:P467)))</f>
        <v>0</v>
      </c>
      <c r="B467" s="5">
        <f>IF($C$4="Neattiecināmās izmaksas",IF('Lokālā tāme Nr.2'!$Q468="Neattiecināmās",'Lokālā tāme Nr.2'!$B468,0))</f>
        <v>0</v>
      </c>
      <c r="C467" s="5">
        <f>IF($C$4="Neattiecināmās izmaksas",IF('Lokālā tāme Nr.2'!$Q468="Neattiecināmās",'Lokālā tāme Nr.2'!$C468,0))</f>
        <v>0</v>
      </c>
      <c r="D467" s="5">
        <f>IF($C$4="Neattiecināmās izmaksas",IF('Lokālā tāme Nr.2'!$Q468="Neattiecināmās",'Lokālā tāme Nr.2'!$D468,0))</f>
        <v>0</v>
      </c>
      <c r="E467" s="17">
        <f>IF($C$4="Neattiecināmās izmaksas",IF('Lokālā tāme Nr.2'!$Q468="Neattiecināmās",'Lokālā tāme Nr.2'!$E468,0))</f>
        <v>0</v>
      </c>
      <c r="F467" s="42">
        <f>IF($C$4="Neattiecināmās izmaksas",IF('Lokālā tāme Nr.2'!$Q468="Neattiecināmās",'Lokālā tāme Nr.2'!$F468,0))</f>
        <v>0</v>
      </c>
      <c r="G467" s="38">
        <f>IF($C$4="Neattiecināmās izmaksas",IF('Lokālā tāme Nr.2'!$Q468="Neattiecināmās",'Lokālā tāme Nr.2'!$G468,0))</f>
        <v>0</v>
      </c>
      <c r="H467" s="38">
        <f>IF($C$4="Neattiecināmās izmaksas",IF('Lokālā tāme Nr.2'!$Q468="Neattiecināmās",'Lokālā tāme Nr.2'!$H468,0))</f>
        <v>0</v>
      </c>
      <c r="I467" s="38">
        <f>IF($C$4="Neattiecināmās izmaksas",IF('Lokālā tāme Nr.2'!$Q468="Neattiecināmās",'Lokālā tāme Nr.2'!$I468,0))</f>
        <v>0</v>
      </c>
      <c r="J467" s="38">
        <f>IF($C$4="Neattiecināmās izmaksas",IF('Lokālā tāme Nr.2'!$Q468="Neattiecināmās",'Lokālā tāme Nr.2'!$J468,0))</f>
        <v>0</v>
      </c>
      <c r="K467" s="43">
        <f>IF($C$4="Neattiecināmās izmaksas",IF('Lokālā tāme Nr.2'!$Q468="Neattiecināmās",'Lokālā tāme Nr.2'!$K468,0))</f>
        <v>0</v>
      </c>
      <c r="L467" s="27">
        <f>IF($C$4="Neattiecināmās izmaksas",IF('Lokālā tāme Nr.2'!$Q468="Neattiecināmās",'Lokālā tāme Nr.2'!$L468,0))</f>
        <v>0</v>
      </c>
      <c r="M467" s="5">
        <f>IF($C$4="Neattiecināmās izmaksas",IF('Lokālā tāme Nr.2'!$Q468="Neattiecināmās",'Lokālā tāme Nr.2'!$M468,0))</f>
        <v>0</v>
      </c>
      <c r="N467" s="5">
        <f>IF($C$4="Neattiecināmās izmaksas",IF('Lokālā tāme Nr.2'!$Q468="Neattiecināmās",'Lokālā tāme Nr.2'!$N468,0))</f>
        <v>0</v>
      </c>
      <c r="O467" s="5">
        <f>IF($C$4="Neattiecināmās izmaksas",IF('Lokālā tāme Nr.2'!$Q468="Neattiecināmās",'Lokālā tāme Nr.2'!$O468,0))</f>
        <v>0</v>
      </c>
      <c r="P467" s="17">
        <f>IF($C$4="Neattiecināmās izmaksas",IF('Lokālā tāme Nr.2'!$Q468="Neattiecināmās",'Lokālā tāme Nr.2'!$P468,0))</f>
        <v>0</v>
      </c>
    </row>
    <row r="468" spans="1:16" ht="12" thickBot="1" x14ac:dyDescent="0.25">
      <c r="A468" s="18">
        <f>IF(P468=0,0,IF(COUNTBLANK(P468)=1,0,COUNTA($P$10:P468)))</f>
        <v>0</v>
      </c>
      <c r="B468" s="5">
        <f>IF($C$4="Neattiecināmās izmaksas",IF('Lokālā tāme Nr.2'!$Q469="Neattiecināmās",'Lokālā tāme Nr.2'!$B469,0))</f>
        <v>0</v>
      </c>
      <c r="C468" s="5">
        <f>IF($C$4="Neattiecināmās izmaksas",IF('Lokālā tāme Nr.2'!$Q469="Neattiecināmās",'Lokālā tāme Nr.2'!$C469,0))</f>
        <v>0</v>
      </c>
      <c r="D468" s="5">
        <f>IF($C$4="Neattiecināmās izmaksas",IF('Lokālā tāme Nr.2'!$Q469="Neattiecināmās",'Lokālā tāme Nr.2'!$D469,0))</f>
        <v>0</v>
      </c>
      <c r="E468" s="17">
        <f>IF($C$4="Neattiecināmās izmaksas",IF('Lokālā tāme Nr.2'!$Q469="Neattiecināmās",'Lokālā tāme Nr.2'!$E469,0))</f>
        <v>0</v>
      </c>
      <c r="F468" s="42">
        <f>IF($C$4="Neattiecināmās izmaksas",IF('Lokālā tāme Nr.2'!$Q469="Neattiecināmās",'Lokālā tāme Nr.2'!$F469,0))</f>
        <v>0</v>
      </c>
      <c r="G468" s="38">
        <f>IF($C$4="Neattiecināmās izmaksas",IF('Lokālā tāme Nr.2'!$Q469="Neattiecināmās",'Lokālā tāme Nr.2'!$G469,0))</f>
        <v>0</v>
      </c>
      <c r="H468" s="38">
        <f>IF($C$4="Neattiecināmās izmaksas",IF('Lokālā tāme Nr.2'!$Q469="Neattiecināmās",'Lokālā tāme Nr.2'!$H469,0))</f>
        <v>0</v>
      </c>
      <c r="I468" s="38">
        <f>IF($C$4="Neattiecināmās izmaksas",IF('Lokālā tāme Nr.2'!$Q469="Neattiecināmās",'Lokālā tāme Nr.2'!$I469,0))</f>
        <v>0</v>
      </c>
      <c r="J468" s="38">
        <f>IF($C$4="Neattiecināmās izmaksas",IF('Lokālā tāme Nr.2'!$Q469="Neattiecināmās",'Lokālā tāme Nr.2'!$J469,0))</f>
        <v>0</v>
      </c>
      <c r="K468" s="43">
        <f>IF($C$4="Neattiecināmās izmaksas",IF('Lokālā tāme Nr.2'!$Q469="Neattiecināmās",'Lokālā tāme Nr.2'!$K469,0))</f>
        <v>0</v>
      </c>
      <c r="L468" s="27">
        <f>IF($C$4="Neattiecināmās izmaksas",IF('Lokālā tāme Nr.2'!$Q469="Neattiecināmās",'Lokālā tāme Nr.2'!$L469,0))</f>
        <v>0</v>
      </c>
      <c r="M468" s="5">
        <f>IF($C$4="Neattiecināmās izmaksas",IF('Lokālā tāme Nr.2'!$Q469="Neattiecināmās",'Lokālā tāme Nr.2'!$M469,0))</f>
        <v>0</v>
      </c>
      <c r="N468" s="5">
        <f>IF($C$4="Neattiecināmās izmaksas",IF('Lokālā tāme Nr.2'!$Q469="Neattiecināmās",'Lokālā tāme Nr.2'!$N469,0))</f>
        <v>0</v>
      </c>
      <c r="O468" s="5">
        <f>IF($C$4="Neattiecināmās izmaksas",IF('Lokālā tāme Nr.2'!$Q469="Neattiecināmās",'Lokālā tāme Nr.2'!$O469,0))</f>
        <v>0</v>
      </c>
      <c r="P468" s="17">
        <f>IF($C$4="Neattiecināmās izmaksas",IF('Lokālā tāme Nr.2'!$Q469="Neattiecināmās",'Lokālā tāme Nr.2'!$P469,0))</f>
        <v>0</v>
      </c>
    </row>
    <row r="469" spans="1:16" ht="12" thickBot="1" x14ac:dyDescent="0.25">
      <c r="A469" s="18">
        <f>IF(P469=0,0,IF(COUNTBLANK(P469)=1,0,COUNTA($P$10:P469)))</f>
        <v>0</v>
      </c>
      <c r="B469" s="5">
        <f>IF($C$4="Neattiecināmās izmaksas",IF('Lokālā tāme Nr.2'!$Q470="Neattiecināmās",'Lokālā tāme Nr.2'!$B470,0))</f>
        <v>0</v>
      </c>
      <c r="C469" s="5">
        <f>IF($C$4="Neattiecināmās izmaksas",IF('Lokālā tāme Nr.2'!$Q470="Neattiecināmās",'Lokālā tāme Nr.2'!$C470,0))</f>
        <v>0</v>
      </c>
      <c r="D469" s="5">
        <f>IF($C$4="Neattiecināmās izmaksas",IF('Lokālā tāme Nr.2'!$Q470="Neattiecināmās",'Lokālā tāme Nr.2'!$D470,0))</f>
        <v>0</v>
      </c>
      <c r="E469" s="17">
        <f>IF($C$4="Neattiecināmās izmaksas",IF('Lokālā tāme Nr.2'!$Q470="Neattiecināmās",'Lokālā tāme Nr.2'!$E470,0))</f>
        <v>0</v>
      </c>
      <c r="F469" s="42">
        <f>IF($C$4="Neattiecināmās izmaksas",IF('Lokālā tāme Nr.2'!$Q470="Neattiecināmās",'Lokālā tāme Nr.2'!$F470,0))</f>
        <v>0</v>
      </c>
      <c r="G469" s="38">
        <f>IF($C$4="Neattiecināmās izmaksas",IF('Lokālā tāme Nr.2'!$Q470="Neattiecināmās",'Lokālā tāme Nr.2'!$G470,0))</f>
        <v>0</v>
      </c>
      <c r="H469" s="38">
        <f>IF($C$4="Neattiecināmās izmaksas",IF('Lokālā tāme Nr.2'!$Q470="Neattiecināmās",'Lokālā tāme Nr.2'!$H470,0))</f>
        <v>0</v>
      </c>
      <c r="I469" s="38">
        <f>IF($C$4="Neattiecināmās izmaksas",IF('Lokālā tāme Nr.2'!$Q470="Neattiecināmās",'Lokālā tāme Nr.2'!$I470,0))</f>
        <v>0</v>
      </c>
      <c r="J469" s="38">
        <f>IF($C$4="Neattiecināmās izmaksas",IF('Lokālā tāme Nr.2'!$Q470="Neattiecināmās",'Lokālā tāme Nr.2'!$J470,0))</f>
        <v>0</v>
      </c>
      <c r="K469" s="43">
        <f>IF($C$4="Neattiecināmās izmaksas",IF('Lokālā tāme Nr.2'!$Q470="Neattiecināmās",'Lokālā tāme Nr.2'!$K470,0))</f>
        <v>0</v>
      </c>
      <c r="L469" s="27">
        <f>IF($C$4="Neattiecināmās izmaksas",IF('Lokālā tāme Nr.2'!$Q470="Neattiecināmās",'Lokālā tāme Nr.2'!$L470,0))</f>
        <v>0</v>
      </c>
      <c r="M469" s="5">
        <f>IF($C$4="Neattiecināmās izmaksas",IF('Lokālā tāme Nr.2'!$Q470="Neattiecināmās",'Lokālā tāme Nr.2'!$M470,0))</f>
        <v>0</v>
      </c>
      <c r="N469" s="5">
        <f>IF($C$4="Neattiecināmās izmaksas",IF('Lokālā tāme Nr.2'!$Q470="Neattiecināmās",'Lokālā tāme Nr.2'!$N470,0))</f>
        <v>0</v>
      </c>
      <c r="O469" s="5">
        <f>IF($C$4="Neattiecināmās izmaksas",IF('Lokālā tāme Nr.2'!$Q470="Neattiecināmās",'Lokālā tāme Nr.2'!$O470,0))</f>
        <v>0</v>
      </c>
      <c r="P469" s="17">
        <f>IF($C$4="Neattiecināmās izmaksas",IF('Lokālā tāme Nr.2'!$Q470="Neattiecināmās",'Lokālā tāme Nr.2'!$P470,0))</f>
        <v>0</v>
      </c>
    </row>
    <row r="470" spans="1:16" ht="12" thickBot="1" x14ac:dyDescent="0.25">
      <c r="A470" s="18">
        <f>IF(P470=0,0,IF(COUNTBLANK(P470)=1,0,COUNTA($P$10:P470)))</f>
        <v>0</v>
      </c>
      <c r="B470" s="5">
        <f>IF($C$4="Neattiecināmās izmaksas",IF('Lokālā tāme Nr.2'!$Q471="Neattiecināmās",'Lokālā tāme Nr.2'!$B471,0))</f>
        <v>0</v>
      </c>
      <c r="C470" s="5">
        <f>IF($C$4="Neattiecināmās izmaksas",IF('Lokālā tāme Nr.2'!$Q471="Neattiecināmās",'Lokālā tāme Nr.2'!$C471,0))</f>
        <v>0</v>
      </c>
      <c r="D470" s="5">
        <f>IF($C$4="Neattiecināmās izmaksas",IF('Lokālā tāme Nr.2'!$Q471="Neattiecināmās",'Lokālā tāme Nr.2'!$D471,0))</f>
        <v>0</v>
      </c>
      <c r="E470" s="17">
        <f>IF($C$4="Neattiecināmās izmaksas",IF('Lokālā tāme Nr.2'!$Q471="Neattiecināmās",'Lokālā tāme Nr.2'!$E471,0))</f>
        <v>0</v>
      </c>
      <c r="F470" s="42">
        <f>IF($C$4="Neattiecināmās izmaksas",IF('Lokālā tāme Nr.2'!$Q471="Neattiecināmās",'Lokālā tāme Nr.2'!$F471,0))</f>
        <v>0</v>
      </c>
      <c r="G470" s="38">
        <f>IF($C$4="Neattiecināmās izmaksas",IF('Lokālā tāme Nr.2'!$Q471="Neattiecināmās",'Lokālā tāme Nr.2'!$G471,0))</f>
        <v>0</v>
      </c>
      <c r="H470" s="38">
        <f>IF($C$4="Neattiecināmās izmaksas",IF('Lokālā tāme Nr.2'!$Q471="Neattiecināmās",'Lokālā tāme Nr.2'!$H471,0))</f>
        <v>0</v>
      </c>
      <c r="I470" s="38">
        <f>IF($C$4="Neattiecināmās izmaksas",IF('Lokālā tāme Nr.2'!$Q471="Neattiecināmās",'Lokālā tāme Nr.2'!$I471,0))</f>
        <v>0</v>
      </c>
      <c r="J470" s="38">
        <f>IF($C$4="Neattiecināmās izmaksas",IF('Lokālā tāme Nr.2'!$Q471="Neattiecināmās",'Lokālā tāme Nr.2'!$J471,0))</f>
        <v>0</v>
      </c>
      <c r="K470" s="43">
        <f>IF($C$4="Neattiecināmās izmaksas",IF('Lokālā tāme Nr.2'!$Q471="Neattiecināmās",'Lokālā tāme Nr.2'!$K471,0))</f>
        <v>0</v>
      </c>
      <c r="L470" s="27">
        <f>IF($C$4="Neattiecināmās izmaksas",IF('Lokālā tāme Nr.2'!$Q471="Neattiecināmās",'Lokālā tāme Nr.2'!$L471,0))</f>
        <v>0</v>
      </c>
      <c r="M470" s="5">
        <f>IF($C$4="Neattiecināmās izmaksas",IF('Lokālā tāme Nr.2'!$Q471="Neattiecināmās",'Lokālā tāme Nr.2'!$M471,0))</f>
        <v>0</v>
      </c>
      <c r="N470" s="5">
        <f>IF($C$4="Neattiecināmās izmaksas",IF('Lokālā tāme Nr.2'!$Q471="Neattiecināmās",'Lokālā tāme Nr.2'!$N471,0))</f>
        <v>0</v>
      </c>
      <c r="O470" s="5">
        <f>IF($C$4="Neattiecināmās izmaksas",IF('Lokālā tāme Nr.2'!$Q471="Neattiecināmās",'Lokālā tāme Nr.2'!$O471,0))</f>
        <v>0</v>
      </c>
      <c r="P470" s="17">
        <f>IF($C$4="Neattiecināmās izmaksas",IF('Lokālā tāme Nr.2'!$Q471="Neattiecināmās",'Lokālā tāme Nr.2'!$P471,0))</f>
        <v>0</v>
      </c>
    </row>
    <row r="471" spans="1:16" ht="12" thickBot="1" x14ac:dyDescent="0.25">
      <c r="A471" s="18">
        <f>IF(P471=0,0,IF(COUNTBLANK(P471)=1,0,COUNTA($P$10:P471)))</f>
        <v>0</v>
      </c>
      <c r="B471" s="5">
        <f>IF($C$4="Neattiecināmās izmaksas",IF('Lokālā tāme Nr.2'!$Q472="Neattiecināmās",'Lokālā tāme Nr.2'!$B472,0))</f>
        <v>0</v>
      </c>
      <c r="C471" s="5">
        <f>IF($C$4="Neattiecināmās izmaksas",IF('Lokālā tāme Nr.2'!$Q472="Neattiecināmās",'Lokālā tāme Nr.2'!$C472,0))</f>
        <v>0</v>
      </c>
      <c r="D471" s="5">
        <f>IF($C$4="Neattiecināmās izmaksas",IF('Lokālā tāme Nr.2'!$Q472="Neattiecināmās",'Lokālā tāme Nr.2'!$D472,0))</f>
        <v>0</v>
      </c>
      <c r="E471" s="17">
        <f>IF($C$4="Neattiecināmās izmaksas",IF('Lokālā tāme Nr.2'!$Q472="Neattiecināmās",'Lokālā tāme Nr.2'!$E472,0))</f>
        <v>0</v>
      </c>
      <c r="F471" s="42">
        <f>IF($C$4="Neattiecināmās izmaksas",IF('Lokālā tāme Nr.2'!$Q472="Neattiecināmās",'Lokālā tāme Nr.2'!$F472,0))</f>
        <v>0</v>
      </c>
      <c r="G471" s="38">
        <f>IF($C$4="Neattiecināmās izmaksas",IF('Lokālā tāme Nr.2'!$Q472="Neattiecināmās",'Lokālā tāme Nr.2'!$G472,0))</f>
        <v>0</v>
      </c>
      <c r="H471" s="38">
        <f>IF($C$4="Neattiecināmās izmaksas",IF('Lokālā tāme Nr.2'!$Q472="Neattiecināmās",'Lokālā tāme Nr.2'!$H472,0))</f>
        <v>0</v>
      </c>
      <c r="I471" s="38">
        <f>IF($C$4="Neattiecināmās izmaksas",IF('Lokālā tāme Nr.2'!$Q472="Neattiecināmās",'Lokālā tāme Nr.2'!$I472,0))</f>
        <v>0</v>
      </c>
      <c r="J471" s="38">
        <f>IF($C$4="Neattiecināmās izmaksas",IF('Lokālā tāme Nr.2'!$Q472="Neattiecināmās",'Lokālā tāme Nr.2'!$J472,0))</f>
        <v>0</v>
      </c>
      <c r="K471" s="43">
        <f>IF($C$4="Neattiecināmās izmaksas",IF('Lokālā tāme Nr.2'!$Q472="Neattiecināmās",'Lokālā tāme Nr.2'!$K472,0))</f>
        <v>0</v>
      </c>
      <c r="L471" s="27">
        <f>IF($C$4="Neattiecināmās izmaksas",IF('Lokālā tāme Nr.2'!$Q472="Neattiecināmās",'Lokālā tāme Nr.2'!$L472,0))</f>
        <v>0</v>
      </c>
      <c r="M471" s="5">
        <f>IF($C$4="Neattiecināmās izmaksas",IF('Lokālā tāme Nr.2'!$Q472="Neattiecināmās",'Lokālā tāme Nr.2'!$M472,0))</f>
        <v>0</v>
      </c>
      <c r="N471" s="5">
        <f>IF($C$4="Neattiecināmās izmaksas",IF('Lokālā tāme Nr.2'!$Q472="Neattiecināmās",'Lokālā tāme Nr.2'!$N472,0))</f>
        <v>0</v>
      </c>
      <c r="O471" s="5">
        <f>IF($C$4="Neattiecināmās izmaksas",IF('Lokālā tāme Nr.2'!$Q472="Neattiecināmās",'Lokālā tāme Nr.2'!$O472,0))</f>
        <v>0</v>
      </c>
      <c r="P471" s="17">
        <f>IF($C$4="Neattiecināmās izmaksas",IF('Lokālā tāme Nr.2'!$Q472="Neattiecināmās",'Lokālā tāme Nr.2'!$P472,0))</f>
        <v>0</v>
      </c>
    </row>
    <row r="472" spans="1:16" ht="12" thickBot="1" x14ac:dyDescent="0.25">
      <c r="A472" s="18">
        <f>IF(P472=0,0,IF(COUNTBLANK(P472)=1,0,COUNTA($P$10:P472)))</f>
        <v>0</v>
      </c>
      <c r="B472" s="5">
        <f>IF($C$4="Neattiecināmās izmaksas",IF('Lokālā tāme Nr.2'!$Q473="Neattiecināmās",'Lokālā tāme Nr.2'!$B473,0))</f>
        <v>0</v>
      </c>
      <c r="C472" s="5">
        <f>IF($C$4="Neattiecināmās izmaksas",IF('Lokālā tāme Nr.2'!$Q473="Neattiecināmās",'Lokālā tāme Nr.2'!$C473,0))</f>
        <v>0</v>
      </c>
      <c r="D472" s="5">
        <f>IF($C$4="Neattiecināmās izmaksas",IF('Lokālā tāme Nr.2'!$Q473="Neattiecināmās",'Lokālā tāme Nr.2'!$D473,0))</f>
        <v>0</v>
      </c>
      <c r="E472" s="17">
        <f>IF($C$4="Neattiecināmās izmaksas",IF('Lokālā tāme Nr.2'!$Q473="Neattiecināmās",'Lokālā tāme Nr.2'!$E473,0))</f>
        <v>0</v>
      </c>
      <c r="F472" s="42">
        <f>IF($C$4="Neattiecināmās izmaksas",IF('Lokālā tāme Nr.2'!$Q473="Neattiecināmās",'Lokālā tāme Nr.2'!$F473,0))</f>
        <v>0</v>
      </c>
      <c r="G472" s="38">
        <f>IF($C$4="Neattiecināmās izmaksas",IF('Lokālā tāme Nr.2'!$Q473="Neattiecināmās",'Lokālā tāme Nr.2'!$G473,0))</f>
        <v>0</v>
      </c>
      <c r="H472" s="38">
        <f>IF($C$4="Neattiecināmās izmaksas",IF('Lokālā tāme Nr.2'!$Q473="Neattiecināmās",'Lokālā tāme Nr.2'!$H473,0))</f>
        <v>0</v>
      </c>
      <c r="I472" s="38">
        <f>IF($C$4="Neattiecināmās izmaksas",IF('Lokālā tāme Nr.2'!$Q473="Neattiecināmās",'Lokālā tāme Nr.2'!$I473,0))</f>
        <v>0</v>
      </c>
      <c r="J472" s="38">
        <f>IF($C$4="Neattiecināmās izmaksas",IF('Lokālā tāme Nr.2'!$Q473="Neattiecināmās",'Lokālā tāme Nr.2'!$J473,0))</f>
        <v>0</v>
      </c>
      <c r="K472" s="43">
        <f>IF($C$4="Neattiecināmās izmaksas",IF('Lokālā tāme Nr.2'!$Q473="Neattiecināmās",'Lokālā tāme Nr.2'!$K473,0))</f>
        <v>0</v>
      </c>
      <c r="L472" s="27">
        <f>IF($C$4="Neattiecināmās izmaksas",IF('Lokālā tāme Nr.2'!$Q473="Neattiecināmās",'Lokālā tāme Nr.2'!$L473,0))</f>
        <v>0</v>
      </c>
      <c r="M472" s="5">
        <f>IF($C$4="Neattiecināmās izmaksas",IF('Lokālā tāme Nr.2'!$Q473="Neattiecināmās",'Lokālā tāme Nr.2'!$M473,0))</f>
        <v>0</v>
      </c>
      <c r="N472" s="5">
        <f>IF($C$4="Neattiecināmās izmaksas",IF('Lokālā tāme Nr.2'!$Q473="Neattiecināmās",'Lokālā tāme Nr.2'!$N473,0))</f>
        <v>0</v>
      </c>
      <c r="O472" s="5">
        <f>IF($C$4="Neattiecināmās izmaksas",IF('Lokālā tāme Nr.2'!$Q473="Neattiecināmās",'Lokālā tāme Nr.2'!$O473,0))</f>
        <v>0</v>
      </c>
      <c r="P472" s="17">
        <f>IF($C$4="Neattiecināmās izmaksas",IF('Lokālā tāme Nr.2'!$Q473="Neattiecināmās",'Lokālā tāme Nr.2'!$P473,0))</f>
        <v>0</v>
      </c>
    </row>
    <row r="473" spans="1:16" ht="12" thickBot="1" x14ac:dyDescent="0.25">
      <c r="A473" s="18">
        <f>IF(P473=0,0,IF(COUNTBLANK(P473)=1,0,COUNTA($P$10:P473)))</f>
        <v>0</v>
      </c>
      <c r="B473" s="5">
        <f>IF($C$4="Neattiecināmās izmaksas",IF('Lokālā tāme Nr.2'!$Q474="Neattiecināmās",'Lokālā tāme Nr.2'!$B474,0))</f>
        <v>0</v>
      </c>
      <c r="C473" s="5">
        <f>IF($C$4="Neattiecināmās izmaksas",IF('Lokālā tāme Nr.2'!$Q474="Neattiecināmās",'Lokālā tāme Nr.2'!$C474,0))</f>
        <v>0</v>
      </c>
      <c r="D473" s="5">
        <f>IF($C$4="Neattiecināmās izmaksas",IF('Lokālā tāme Nr.2'!$Q474="Neattiecināmās",'Lokālā tāme Nr.2'!$D474,0))</f>
        <v>0</v>
      </c>
      <c r="E473" s="17">
        <f>IF($C$4="Neattiecināmās izmaksas",IF('Lokālā tāme Nr.2'!$Q474="Neattiecināmās",'Lokālā tāme Nr.2'!$E474,0))</f>
        <v>0</v>
      </c>
      <c r="F473" s="42">
        <f>IF($C$4="Neattiecināmās izmaksas",IF('Lokālā tāme Nr.2'!$Q474="Neattiecināmās",'Lokālā tāme Nr.2'!$F474,0))</f>
        <v>0</v>
      </c>
      <c r="G473" s="38">
        <f>IF($C$4="Neattiecināmās izmaksas",IF('Lokālā tāme Nr.2'!$Q474="Neattiecināmās",'Lokālā tāme Nr.2'!$G474,0))</f>
        <v>0</v>
      </c>
      <c r="H473" s="38">
        <f>IF($C$4="Neattiecināmās izmaksas",IF('Lokālā tāme Nr.2'!$Q474="Neattiecināmās",'Lokālā tāme Nr.2'!$H474,0))</f>
        <v>0</v>
      </c>
      <c r="I473" s="38">
        <f>IF($C$4="Neattiecināmās izmaksas",IF('Lokālā tāme Nr.2'!$Q474="Neattiecināmās",'Lokālā tāme Nr.2'!$I474,0))</f>
        <v>0</v>
      </c>
      <c r="J473" s="38">
        <f>IF($C$4="Neattiecināmās izmaksas",IF('Lokālā tāme Nr.2'!$Q474="Neattiecināmās",'Lokālā tāme Nr.2'!$J474,0))</f>
        <v>0</v>
      </c>
      <c r="K473" s="43">
        <f>IF($C$4="Neattiecināmās izmaksas",IF('Lokālā tāme Nr.2'!$Q474="Neattiecināmās",'Lokālā tāme Nr.2'!$K474,0))</f>
        <v>0</v>
      </c>
      <c r="L473" s="27">
        <f>IF($C$4="Neattiecināmās izmaksas",IF('Lokālā tāme Nr.2'!$Q474="Neattiecināmās",'Lokālā tāme Nr.2'!$L474,0))</f>
        <v>0</v>
      </c>
      <c r="M473" s="5">
        <f>IF($C$4="Neattiecināmās izmaksas",IF('Lokālā tāme Nr.2'!$Q474="Neattiecināmās",'Lokālā tāme Nr.2'!$M474,0))</f>
        <v>0</v>
      </c>
      <c r="N473" s="5">
        <f>IF($C$4="Neattiecināmās izmaksas",IF('Lokālā tāme Nr.2'!$Q474="Neattiecināmās",'Lokālā tāme Nr.2'!$N474,0))</f>
        <v>0</v>
      </c>
      <c r="O473" s="5">
        <f>IF($C$4="Neattiecināmās izmaksas",IF('Lokālā tāme Nr.2'!$Q474="Neattiecināmās",'Lokālā tāme Nr.2'!$O474,0))</f>
        <v>0</v>
      </c>
      <c r="P473" s="17">
        <f>IF($C$4="Neattiecināmās izmaksas",IF('Lokālā tāme Nr.2'!$Q474="Neattiecināmās",'Lokālā tāme Nr.2'!$P474,0))</f>
        <v>0</v>
      </c>
    </row>
    <row r="474" spans="1:16" ht="12" thickBot="1" x14ac:dyDescent="0.25">
      <c r="A474" s="18">
        <f>IF(P474=0,0,IF(COUNTBLANK(P474)=1,0,COUNTA($P$10:P474)))</f>
        <v>0</v>
      </c>
      <c r="B474" s="5">
        <f>IF($C$4="Neattiecināmās izmaksas",IF('Lokālā tāme Nr.2'!$Q475="Neattiecināmās",'Lokālā tāme Nr.2'!$B475,0))</f>
        <v>0</v>
      </c>
      <c r="C474" s="5">
        <f>IF($C$4="Neattiecināmās izmaksas",IF('Lokālā tāme Nr.2'!$Q475="Neattiecināmās",'Lokālā tāme Nr.2'!$C475,0))</f>
        <v>0</v>
      </c>
      <c r="D474" s="5">
        <f>IF($C$4="Neattiecināmās izmaksas",IF('Lokālā tāme Nr.2'!$Q475="Neattiecināmās",'Lokālā tāme Nr.2'!$D475,0))</f>
        <v>0</v>
      </c>
      <c r="E474" s="17">
        <f>IF($C$4="Neattiecināmās izmaksas",IF('Lokālā tāme Nr.2'!$Q475="Neattiecināmās",'Lokālā tāme Nr.2'!$E475,0))</f>
        <v>0</v>
      </c>
      <c r="F474" s="42">
        <f>IF($C$4="Neattiecināmās izmaksas",IF('Lokālā tāme Nr.2'!$Q475="Neattiecināmās",'Lokālā tāme Nr.2'!$F475,0))</f>
        <v>0</v>
      </c>
      <c r="G474" s="38">
        <f>IF($C$4="Neattiecināmās izmaksas",IF('Lokālā tāme Nr.2'!$Q475="Neattiecināmās",'Lokālā tāme Nr.2'!$G475,0))</f>
        <v>0</v>
      </c>
      <c r="H474" s="38">
        <f>IF($C$4="Neattiecināmās izmaksas",IF('Lokālā tāme Nr.2'!$Q475="Neattiecināmās",'Lokālā tāme Nr.2'!$H475,0))</f>
        <v>0</v>
      </c>
      <c r="I474" s="38">
        <f>IF($C$4="Neattiecināmās izmaksas",IF('Lokālā tāme Nr.2'!$Q475="Neattiecināmās",'Lokālā tāme Nr.2'!$I475,0))</f>
        <v>0</v>
      </c>
      <c r="J474" s="38">
        <f>IF($C$4="Neattiecināmās izmaksas",IF('Lokālā tāme Nr.2'!$Q475="Neattiecināmās",'Lokālā tāme Nr.2'!$J475,0))</f>
        <v>0</v>
      </c>
      <c r="K474" s="43">
        <f>IF($C$4="Neattiecināmās izmaksas",IF('Lokālā tāme Nr.2'!$Q475="Neattiecināmās",'Lokālā tāme Nr.2'!$K475,0))</f>
        <v>0</v>
      </c>
      <c r="L474" s="27">
        <f>IF($C$4="Neattiecināmās izmaksas",IF('Lokālā tāme Nr.2'!$Q475="Neattiecināmās",'Lokālā tāme Nr.2'!$L475,0))</f>
        <v>0</v>
      </c>
      <c r="M474" s="5">
        <f>IF($C$4="Neattiecināmās izmaksas",IF('Lokālā tāme Nr.2'!$Q475="Neattiecināmās",'Lokālā tāme Nr.2'!$M475,0))</f>
        <v>0</v>
      </c>
      <c r="N474" s="5">
        <f>IF($C$4="Neattiecināmās izmaksas",IF('Lokālā tāme Nr.2'!$Q475="Neattiecināmās",'Lokālā tāme Nr.2'!$N475,0))</f>
        <v>0</v>
      </c>
      <c r="O474" s="5">
        <f>IF($C$4="Neattiecināmās izmaksas",IF('Lokālā tāme Nr.2'!$Q475="Neattiecināmās",'Lokālā tāme Nr.2'!$O475,0))</f>
        <v>0</v>
      </c>
      <c r="P474" s="17">
        <f>IF($C$4="Neattiecināmās izmaksas",IF('Lokālā tāme Nr.2'!$Q475="Neattiecināmās",'Lokālā tāme Nr.2'!$P475,0))</f>
        <v>0</v>
      </c>
    </row>
    <row r="475" spans="1:16" ht="12" thickBot="1" x14ac:dyDescent="0.25">
      <c r="A475" s="18">
        <f>IF(P475=0,0,IF(COUNTBLANK(P475)=1,0,COUNTA($P$10:P475)))</f>
        <v>0</v>
      </c>
      <c r="B475" s="5">
        <f>IF($C$4="Neattiecināmās izmaksas",IF('Lokālā tāme Nr.2'!$Q476="Neattiecināmās",'Lokālā tāme Nr.2'!$B476,0))</f>
        <v>0</v>
      </c>
      <c r="C475" s="5">
        <f>IF($C$4="Neattiecināmās izmaksas",IF('Lokālā tāme Nr.2'!$Q476="Neattiecināmās",'Lokālā tāme Nr.2'!$C476,0))</f>
        <v>0</v>
      </c>
      <c r="D475" s="5">
        <f>IF($C$4="Neattiecināmās izmaksas",IF('Lokālā tāme Nr.2'!$Q476="Neattiecināmās",'Lokālā tāme Nr.2'!$D476,0))</f>
        <v>0</v>
      </c>
      <c r="E475" s="17">
        <f>IF($C$4="Neattiecināmās izmaksas",IF('Lokālā tāme Nr.2'!$Q476="Neattiecināmās",'Lokālā tāme Nr.2'!$E476,0))</f>
        <v>0</v>
      </c>
      <c r="F475" s="42">
        <f>IF($C$4="Neattiecināmās izmaksas",IF('Lokālā tāme Nr.2'!$Q476="Neattiecināmās",'Lokālā tāme Nr.2'!$F476,0))</f>
        <v>0</v>
      </c>
      <c r="G475" s="38">
        <f>IF($C$4="Neattiecināmās izmaksas",IF('Lokālā tāme Nr.2'!$Q476="Neattiecināmās",'Lokālā tāme Nr.2'!$G476,0))</f>
        <v>0</v>
      </c>
      <c r="H475" s="38">
        <f>IF($C$4="Neattiecināmās izmaksas",IF('Lokālā tāme Nr.2'!$Q476="Neattiecināmās",'Lokālā tāme Nr.2'!$H476,0))</f>
        <v>0</v>
      </c>
      <c r="I475" s="38">
        <f>IF($C$4="Neattiecināmās izmaksas",IF('Lokālā tāme Nr.2'!$Q476="Neattiecināmās",'Lokālā tāme Nr.2'!$I476,0))</f>
        <v>0</v>
      </c>
      <c r="J475" s="38">
        <f>IF($C$4="Neattiecināmās izmaksas",IF('Lokālā tāme Nr.2'!$Q476="Neattiecināmās",'Lokālā tāme Nr.2'!$J476,0))</f>
        <v>0</v>
      </c>
      <c r="K475" s="43">
        <f>IF($C$4="Neattiecināmās izmaksas",IF('Lokālā tāme Nr.2'!$Q476="Neattiecināmās",'Lokālā tāme Nr.2'!$K476,0))</f>
        <v>0</v>
      </c>
      <c r="L475" s="27">
        <f>IF($C$4="Neattiecināmās izmaksas",IF('Lokālā tāme Nr.2'!$Q476="Neattiecināmās",'Lokālā tāme Nr.2'!$L476,0))</f>
        <v>0</v>
      </c>
      <c r="M475" s="5">
        <f>IF($C$4="Neattiecināmās izmaksas",IF('Lokālā tāme Nr.2'!$Q476="Neattiecināmās",'Lokālā tāme Nr.2'!$M476,0))</f>
        <v>0</v>
      </c>
      <c r="N475" s="5">
        <f>IF($C$4="Neattiecināmās izmaksas",IF('Lokālā tāme Nr.2'!$Q476="Neattiecināmās",'Lokālā tāme Nr.2'!$N476,0))</f>
        <v>0</v>
      </c>
      <c r="O475" s="5">
        <f>IF($C$4="Neattiecināmās izmaksas",IF('Lokālā tāme Nr.2'!$Q476="Neattiecināmās",'Lokālā tāme Nr.2'!$O476,0))</f>
        <v>0</v>
      </c>
      <c r="P475" s="17">
        <f>IF($C$4="Neattiecināmās izmaksas",IF('Lokālā tāme Nr.2'!$Q476="Neattiecināmās",'Lokālā tāme Nr.2'!$P476,0))</f>
        <v>0</v>
      </c>
    </row>
    <row r="476" spans="1:16" ht="12" thickBot="1" x14ac:dyDescent="0.25">
      <c r="A476" s="18">
        <f>IF(P476=0,0,IF(COUNTBLANK(P476)=1,0,COUNTA($P$10:P476)))</f>
        <v>0</v>
      </c>
      <c r="B476" s="5">
        <f>IF($C$4="Neattiecināmās izmaksas",IF('Lokālā tāme Nr.2'!$Q477="Neattiecināmās",'Lokālā tāme Nr.2'!$B477,0))</f>
        <v>0</v>
      </c>
      <c r="C476" s="5">
        <f>IF($C$4="Neattiecināmās izmaksas",IF('Lokālā tāme Nr.2'!$Q477="Neattiecināmās",'Lokālā tāme Nr.2'!$C477,0))</f>
        <v>0</v>
      </c>
      <c r="D476" s="5">
        <f>IF($C$4="Neattiecināmās izmaksas",IF('Lokālā tāme Nr.2'!$Q477="Neattiecināmās",'Lokālā tāme Nr.2'!$D477,0))</f>
        <v>0</v>
      </c>
      <c r="E476" s="17">
        <f>IF($C$4="Neattiecināmās izmaksas",IF('Lokālā tāme Nr.2'!$Q477="Neattiecināmās",'Lokālā tāme Nr.2'!$E477,0))</f>
        <v>0</v>
      </c>
      <c r="F476" s="42">
        <f>IF($C$4="Neattiecināmās izmaksas",IF('Lokālā tāme Nr.2'!$Q477="Neattiecināmās",'Lokālā tāme Nr.2'!$F477,0))</f>
        <v>0</v>
      </c>
      <c r="G476" s="38">
        <f>IF($C$4="Neattiecināmās izmaksas",IF('Lokālā tāme Nr.2'!$Q477="Neattiecināmās",'Lokālā tāme Nr.2'!$G477,0))</f>
        <v>0</v>
      </c>
      <c r="H476" s="38">
        <f>IF($C$4="Neattiecināmās izmaksas",IF('Lokālā tāme Nr.2'!$Q477="Neattiecināmās",'Lokālā tāme Nr.2'!$H477,0))</f>
        <v>0</v>
      </c>
      <c r="I476" s="38">
        <f>IF($C$4="Neattiecināmās izmaksas",IF('Lokālā tāme Nr.2'!$Q477="Neattiecināmās",'Lokālā tāme Nr.2'!$I477,0))</f>
        <v>0</v>
      </c>
      <c r="J476" s="38">
        <f>IF($C$4="Neattiecināmās izmaksas",IF('Lokālā tāme Nr.2'!$Q477="Neattiecināmās",'Lokālā tāme Nr.2'!$J477,0))</f>
        <v>0</v>
      </c>
      <c r="K476" s="43">
        <f>IF($C$4="Neattiecināmās izmaksas",IF('Lokālā tāme Nr.2'!$Q477="Neattiecināmās",'Lokālā tāme Nr.2'!$K477,0))</f>
        <v>0</v>
      </c>
      <c r="L476" s="27">
        <f>IF($C$4="Neattiecināmās izmaksas",IF('Lokālā tāme Nr.2'!$Q477="Neattiecināmās",'Lokālā tāme Nr.2'!$L477,0))</f>
        <v>0</v>
      </c>
      <c r="M476" s="5">
        <f>IF($C$4="Neattiecināmās izmaksas",IF('Lokālā tāme Nr.2'!$Q477="Neattiecināmās",'Lokālā tāme Nr.2'!$M477,0))</f>
        <v>0</v>
      </c>
      <c r="N476" s="5">
        <f>IF($C$4="Neattiecināmās izmaksas",IF('Lokālā tāme Nr.2'!$Q477="Neattiecināmās",'Lokālā tāme Nr.2'!$N477,0))</f>
        <v>0</v>
      </c>
      <c r="O476" s="5">
        <f>IF($C$4="Neattiecināmās izmaksas",IF('Lokālā tāme Nr.2'!$Q477="Neattiecināmās",'Lokālā tāme Nr.2'!$O477,0))</f>
        <v>0</v>
      </c>
      <c r="P476" s="17">
        <f>IF($C$4="Neattiecināmās izmaksas",IF('Lokālā tāme Nr.2'!$Q477="Neattiecināmās",'Lokālā tāme Nr.2'!$P477,0))</f>
        <v>0</v>
      </c>
    </row>
    <row r="477" spans="1:16" ht="12" thickBot="1" x14ac:dyDescent="0.25">
      <c r="A477" s="18">
        <f>IF(P477=0,0,IF(COUNTBLANK(P477)=1,0,COUNTA($P$10:P477)))</f>
        <v>0</v>
      </c>
      <c r="B477" s="5">
        <f>IF($C$4="Neattiecināmās izmaksas",IF('Lokālā tāme Nr.2'!$Q478="Neattiecināmās",'Lokālā tāme Nr.2'!$B478,0))</f>
        <v>0</v>
      </c>
      <c r="C477" s="5">
        <f>IF($C$4="Neattiecināmās izmaksas",IF('Lokālā tāme Nr.2'!$Q478="Neattiecināmās",'Lokālā tāme Nr.2'!$C478,0))</f>
        <v>0</v>
      </c>
      <c r="D477" s="5">
        <f>IF($C$4="Neattiecināmās izmaksas",IF('Lokālā tāme Nr.2'!$Q478="Neattiecināmās",'Lokālā tāme Nr.2'!$D478,0))</f>
        <v>0</v>
      </c>
      <c r="E477" s="17">
        <f>IF($C$4="Neattiecināmās izmaksas",IF('Lokālā tāme Nr.2'!$Q478="Neattiecināmās",'Lokālā tāme Nr.2'!$E478,0))</f>
        <v>0</v>
      </c>
      <c r="F477" s="42">
        <f>IF($C$4="Neattiecināmās izmaksas",IF('Lokālā tāme Nr.2'!$Q478="Neattiecināmās",'Lokālā tāme Nr.2'!$F478,0))</f>
        <v>0</v>
      </c>
      <c r="G477" s="38">
        <f>IF($C$4="Neattiecināmās izmaksas",IF('Lokālā tāme Nr.2'!$Q478="Neattiecināmās",'Lokālā tāme Nr.2'!$G478,0))</f>
        <v>0</v>
      </c>
      <c r="H477" s="38">
        <f>IF($C$4="Neattiecināmās izmaksas",IF('Lokālā tāme Nr.2'!$Q478="Neattiecināmās",'Lokālā tāme Nr.2'!$H478,0))</f>
        <v>0</v>
      </c>
      <c r="I477" s="38">
        <f>IF($C$4="Neattiecināmās izmaksas",IF('Lokālā tāme Nr.2'!$Q478="Neattiecināmās",'Lokālā tāme Nr.2'!$I478,0))</f>
        <v>0</v>
      </c>
      <c r="J477" s="38">
        <f>IF($C$4="Neattiecināmās izmaksas",IF('Lokālā tāme Nr.2'!$Q478="Neattiecināmās",'Lokālā tāme Nr.2'!$J478,0))</f>
        <v>0</v>
      </c>
      <c r="K477" s="43">
        <f>IF($C$4="Neattiecināmās izmaksas",IF('Lokālā tāme Nr.2'!$Q478="Neattiecināmās",'Lokālā tāme Nr.2'!$K478,0))</f>
        <v>0</v>
      </c>
      <c r="L477" s="27">
        <f>IF($C$4="Neattiecināmās izmaksas",IF('Lokālā tāme Nr.2'!$Q478="Neattiecināmās",'Lokālā tāme Nr.2'!$L478,0))</f>
        <v>0</v>
      </c>
      <c r="M477" s="5">
        <f>IF($C$4="Neattiecināmās izmaksas",IF('Lokālā tāme Nr.2'!$Q478="Neattiecināmās",'Lokālā tāme Nr.2'!$M478,0))</f>
        <v>0</v>
      </c>
      <c r="N477" s="5">
        <f>IF($C$4="Neattiecināmās izmaksas",IF('Lokālā tāme Nr.2'!$Q478="Neattiecināmās",'Lokālā tāme Nr.2'!$N478,0))</f>
        <v>0</v>
      </c>
      <c r="O477" s="5">
        <f>IF($C$4="Neattiecināmās izmaksas",IF('Lokālā tāme Nr.2'!$Q478="Neattiecināmās",'Lokālā tāme Nr.2'!$O478,0))</f>
        <v>0</v>
      </c>
      <c r="P477" s="17">
        <f>IF($C$4="Neattiecināmās izmaksas",IF('Lokālā tāme Nr.2'!$Q478="Neattiecināmās",'Lokālā tāme Nr.2'!$P478,0))</f>
        <v>0</v>
      </c>
    </row>
    <row r="478" spans="1:16" ht="12" thickBot="1" x14ac:dyDescent="0.25">
      <c r="A478" s="18">
        <f>IF(P478=0,0,IF(COUNTBLANK(P478)=1,0,COUNTA($P$10:P478)))</f>
        <v>0</v>
      </c>
      <c r="B478" s="5">
        <f>IF($C$4="Neattiecināmās izmaksas",IF('Lokālā tāme Nr.2'!$Q479="Neattiecināmās",'Lokālā tāme Nr.2'!$B479,0))</f>
        <v>0</v>
      </c>
      <c r="C478" s="5">
        <f>IF($C$4="Neattiecināmās izmaksas",IF('Lokālā tāme Nr.2'!$Q479="Neattiecināmās",'Lokālā tāme Nr.2'!$C479,0))</f>
        <v>0</v>
      </c>
      <c r="D478" s="5">
        <f>IF($C$4="Neattiecināmās izmaksas",IF('Lokālā tāme Nr.2'!$Q479="Neattiecināmās",'Lokālā tāme Nr.2'!$D479,0))</f>
        <v>0</v>
      </c>
      <c r="E478" s="17">
        <f>IF($C$4="Neattiecināmās izmaksas",IF('Lokālā tāme Nr.2'!$Q479="Neattiecināmās",'Lokālā tāme Nr.2'!$E479,0))</f>
        <v>0</v>
      </c>
      <c r="F478" s="42">
        <f>IF($C$4="Neattiecināmās izmaksas",IF('Lokālā tāme Nr.2'!$Q479="Neattiecināmās",'Lokālā tāme Nr.2'!$F479,0))</f>
        <v>0</v>
      </c>
      <c r="G478" s="38">
        <f>IF($C$4="Neattiecināmās izmaksas",IF('Lokālā tāme Nr.2'!$Q479="Neattiecināmās",'Lokālā tāme Nr.2'!$G479,0))</f>
        <v>0</v>
      </c>
      <c r="H478" s="38">
        <f>IF($C$4="Neattiecināmās izmaksas",IF('Lokālā tāme Nr.2'!$Q479="Neattiecināmās",'Lokālā tāme Nr.2'!$H479,0))</f>
        <v>0</v>
      </c>
      <c r="I478" s="38">
        <f>IF($C$4="Neattiecināmās izmaksas",IF('Lokālā tāme Nr.2'!$Q479="Neattiecināmās",'Lokālā tāme Nr.2'!$I479,0))</f>
        <v>0</v>
      </c>
      <c r="J478" s="38">
        <f>IF($C$4="Neattiecināmās izmaksas",IF('Lokālā tāme Nr.2'!$Q479="Neattiecināmās",'Lokālā tāme Nr.2'!$J479,0))</f>
        <v>0</v>
      </c>
      <c r="K478" s="43">
        <f>IF($C$4="Neattiecināmās izmaksas",IF('Lokālā tāme Nr.2'!$Q479="Neattiecināmās",'Lokālā tāme Nr.2'!$K479,0))</f>
        <v>0</v>
      </c>
      <c r="L478" s="27">
        <f>IF($C$4="Neattiecināmās izmaksas",IF('Lokālā tāme Nr.2'!$Q479="Neattiecināmās",'Lokālā tāme Nr.2'!$L479,0))</f>
        <v>0</v>
      </c>
      <c r="M478" s="5">
        <f>IF($C$4="Neattiecināmās izmaksas",IF('Lokālā tāme Nr.2'!$Q479="Neattiecināmās",'Lokālā tāme Nr.2'!$M479,0))</f>
        <v>0</v>
      </c>
      <c r="N478" s="5">
        <f>IF($C$4="Neattiecināmās izmaksas",IF('Lokālā tāme Nr.2'!$Q479="Neattiecināmās",'Lokālā tāme Nr.2'!$N479,0))</f>
        <v>0</v>
      </c>
      <c r="O478" s="5">
        <f>IF($C$4="Neattiecināmās izmaksas",IF('Lokālā tāme Nr.2'!$Q479="Neattiecināmās",'Lokālā tāme Nr.2'!$O479,0))</f>
        <v>0</v>
      </c>
      <c r="P478" s="17">
        <f>IF($C$4="Neattiecināmās izmaksas",IF('Lokālā tāme Nr.2'!$Q479="Neattiecināmās",'Lokālā tāme Nr.2'!$P479,0))</f>
        <v>0</v>
      </c>
    </row>
    <row r="479" spans="1:16" ht="12" thickBot="1" x14ac:dyDescent="0.25">
      <c r="A479" s="18">
        <f>IF(P479=0,0,IF(COUNTBLANK(P479)=1,0,COUNTA($P$10:P479)))</f>
        <v>0</v>
      </c>
      <c r="B479" s="5">
        <f>IF($C$4="Neattiecināmās izmaksas",IF('Lokālā tāme Nr.2'!$Q480="Neattiecināmās",'Lokālā tāme Nr.2'!$B480,0))</f>
        <v>0</v>
      </c>
      <c r="C479" s="5">
        <f>IF($C$4="Neattiecināmās izmaksas",IF('Lokālā tāme Nr.2'!$Q480="Neattiecināmās",'Lokālā tāme Nr.2'!$C480,0))</f>
        <v>0</v>
      </c>
      <c r="D479" s="5">
        <f>IF($C$4="Neattiecināmās izmaksas",IF('Lokālā tāme Nr.2'!$Q480="Neattiecināmās",'Lokālā tāme Nr.2'!$D480,0))</f>
        <v>0</v>
      </c>
      <c r="E479" s="17">
        <f>IF($C$4="Neattiecināmās izmaksas",IF('Lokālā tāme Nr.2'!$Q480="Neattiecināmās",'Lokālā tāme Nr.2'!$E480,0))</f>
        <v>0</v>
      </c>
      <c r="F479" s="42">
        <f>IF($C$4="Neattiecināmās izmaksas",IF('Lokālā tāme Nr.2'!$Q480="Neattiecināmās",'Lokālā tāme Nr.2'!$F480,0))</f>
        <v>0</v>
      </c>
      <c r="G479" s="38">
        <f>IF($C$4="Neattiecināmās izmaksas",IF('Lokālā tāme Nr.2'!$Q480="Neattiecināmās",'Lokālā tāme Nr.2'!$G480,0))</f>
        <v>0</v>
      </c>
      <c r="H479" s="38">
        <f>IF($C$4="Neattiecināmās izmaksas",IF('Lokālā tāme Nr.2'!$Q480="Neattiecināmās",'Lokālā tāme Nr.2'!$H480,0))</f>
        <v>0</v>
      </c>
      <c r="I479" s="38">
        <f>IF($C$4="Neattiecināmās izmaksas",IF('Lokālā tāme Nr.2'!$Q480="Neattiecināmās",'Lokālā tāme Nr.2'!$I480,0))</f>
        <v>0</v>
      </c>
      <c r="J479" s="38">
        <f>IF($C$4="Neattiecināmās izmaksas",IF('Lokālā tāme Nr.2'!$Q480="Neattiecināmās",'Lokālā tāme Nr.2'!$J480,0))</f>
        <v>0</v>
      </c>
      <c r="K479" s="43">
        <f>IF($C$4="Neattiecināmās izmaksas",IF('Lokālā tāme Nr.2'!$Q480="Neattiecināmās",'Lokālā tāme Nr.2'!$K480,0))</f>
        <v>0</v>
      </c>
      <c r="L479" s="27">
        <f>IF($C$4="Neattiecināmās izmaksas",IF('Lokālā tāme Nr.2'!$Q480="Neattiecināmās",'Lokālā tāme Nr.2'!$L480,0))</f>
        <v>0</v>
      </c>
      <c r="M479" s="5">
        <f>IF($C$4="Neattiecināmās izmaksas",IF('Lokālā tāme Nr.2'!$Q480="Neattiecināmās",'Lokālā tāme Nr.2'!$M480,0))</f>
        <v>0</v>
      </c>
      <c r="N479" s="5">
        <f>IF($C$4="Neattiecināmās izmaksas",IF('Lokālā tāme Nr.2'!$Q480="Neattiecināmās",'Lokālā tāme Nr.2'!$N480,0))</f>
        <v>0</v>
      </c>
      <c r="O479" s="5">
        <f>IF($C$4="Neattiecināmās izmaksas",IF('Lokālā tāme Nr.2'!$Q480="Neattiecināmās",'Lokālā tāme Nr.2'!$O480,0))</f>
        <v>0</v>
      </c>
      <c r="P479" s="17">
        <f>IF($C$4="Neattiecināmās izmaksas",IF('Lokālā tāme Nr.2'!$Q480="Neattiecināmās",'Lokālā tāme Nr.2'!$P480,0))</f>
        <v>0</v>
      </c>
    </row>
    <row r="480" spans="1:16" ht="12" thickBot="1" x14ac:dyDescent="0.25">
      <c r="A480" s="18">
        <f>IF(P480=0,0,IF(COUNTBLANK(P480)=1,0,COUNTA($P$10:P480)))</f>
        <v>0</v>
      </c>
      <c r="B480" s="5">
        <f>IF($C$4="Neattiecināmās izmaksas",IF('Lokālā tāme Nr.2'!$Q481="Neattiecināmās",'Lokālā tāme Nr.2'!$B481,0))</f>
        <v>0</v>
      </c>
      <c r="C480" s="5">
        <f>IF($C$4="Neattiecināmās izmaksas",IF('Lokālā tāme Nr.2'!$Q481="Neattiecināmās",'Lokālā tāme Nr.2'!$C481,0))</f>
        <v>0</v>
      </c>
      <c r="D480" s="5">
        <f>IF($C$4="Neattiecināmās izmaksas",IF('Lokālā tāme Nr.2'!$Q481="Neattiecināmās",'Lokālā tāme Nr.2'!$D481,0))</f>
        <v>0</v>
      </c>
      <c r="E480" s="17">
        <f>IF($C$4="Neattiecināmās izmaksas",IF('Lokālā tāme Nr.2'!$Q481="Neattiecināmās",'Lokālā tāme Nr.2'!$E481,0))</f>
        <v>0</v>
      </c>
      <c r="F480" s="42">
        <f>IF($C$4="Neattiecināmās izmaksas",IF('Lokālā tāme Nr.2'!$Q481="Neattiecināmās",'Lokālā tāme Nr.2'!$F481,0))</f>
        <v>0</v>
      </c>
      <c r="G480" s="38">
        <f>IF($C$4="Neattiecināmās izmaksas",IF('Lokālā tāme Nr.2'!$Q481="Neattiecināmās",'Lokālā tāme Nr.2'!$G481,0))</f>
        <v>0</v>
      </c>
      <c r="H480" s="38">
        <f>IF($C$4="Neattiecināmās izmaksas",IF('Lokālā tāme Nr.2'!$Q481="Neattiecināmās",'Lokālā tāme Nr.2'!$H481,0))</f>
        <v>0</v>
      </c>
      <c r="I480" s="38">
        <f>IF($C$4="Neattiecināmās izmaksas",IF('Lokālā tāme Nr.2'!$Q481="Neattiecināmās",'Lokālā tāme Nr.2'!$I481,0))</f>
        <v>0</v>
      </c>
      <c r="J480" s="38">
        <f>IF($C$4="Neattiecināmās izmaksas",IF('Lokālā tāme Nr.2'!$Q481="Neattiecināmās",'Lokālā tāme Nr.2'!$J481,0))</f>
        <v>0</v>
      </c>
      <c r="K480" s="43">
        <f>IF($C$4="Neattiecināmās izmaksas",IF('Lokālā tāme Nr.2'!$Q481="Neattiecināmās",'Lokālā tāme Nr.2'!$K481,0))</f>
        <v>0</v>
      </c>
      <c r="L480" s="27">
        <f>IF($C$4="Neattiecināmās izmaksas",IF('Lokālā tāme Nr.2'!$Q481="Neattiecināmās",'Lokālā tāme Nr.2'!$L481,0))</f>
        <v>0</v>
      </c>
      <c r="M480" s="5">
        <f>IF($C$4="Neattiecināmās izmaksas",IF('Lokālā tāme Nr.2'!$Q481="Neattiecināmās",'Lokālā tāme Nr.2'!$M481,0))</f>
        <v>0</v>
      </c>
      <c r="N480" s="5">
        <f>IF($C$4="Neattiecināmās izmaksas",IF('Lokālā tāme Nr.2'!$Q481="Neattiecināmās",'Lokālā tāme Nr.2'!$N481,0))</f>
        <v>0</v>
      </c>
      <c r="O480" s="5">
        <f>IF($C$4="Neattiecināmās izmaksas",IF('Lokālā tāme Nr.2'!$Q481="Neattiecināmās",'Lokālā tāme Nr.2'!$O481,0))</f>
        <v>0</v>
      </c>
      <c r="P480" s="17">
        <f>IF($C$4="Neattiecināmās izmaksas",IF('Lokālā tāme Nr.2'!$Q481="Neattiecināmās",'Lokālā tāme Nr.2'!$P481,0))</f>
        <v>0</v>
      </c>
    </row>
    <row r="481" spans="1:16" ht="12" thickBot="1" x14ac:dyDescent="0.25">
      <c r="A481" s="18">
        <f>IF(P481=0,0,IF(COUNTBLANK(P481)=1,0,COUNTA($P$10:P481)))</f>
        <v>0</v>
      </c>
      <c r="B481" s="5">
        <f>IF($C$4="Neattiecināmās izmaksas",IF('Lokālā tāme Nr.2'!$Q482="Neattiecināmās",'Lokālā tāme Nr.2'!$B482,0))</f>
        <v>0</v>
      </c>
      <c r="C481" s="5">
        <f>IF($C$4="Neattiecināmās izmaksas",IF('Lokālā tāme Nr.2'!$Q482="Neattiecināmās",'Lokālā tāme Nr.2'!$C482,0))</f>
        <v>0</v>
      </c>
      <c r="D481" s="5">
        <f>IF($C$4="Neattiecināmās izmaksas",IF('Lokālā tāme Nr.2'!$Q482="Neattiecināmās",'Lokālā tāme Nr.2'!$D482,0))</f>
        <v>0</v>
      </c>
      <c r="E481" s="17">
        <f>IF($C$4="Neattiecināmās izmaksas",IF('Lokālā tāme Nr.2'!$Q482="Neattiecināmās",'Lokālā tāme Nr.2'!$E482,0))</f>
        <v>0</v>
      </c>
      <c r="F481" s="42">
        <f>IF($C$4="Neattiecināmās izmaksas",IF('Lokālā tāme Nr.2'!$Q482="Neattiecināmās",'Lokālā tāme Nr.2'!$F482,0))</f>
        <v>0</v>
      </c>
      <c r="G481" s="38">
        <f>IF($C$4="Neattiecināmās izmaksas",IF('Lokālā tāme Nr.2'!$Q482="Neattiecināmās",'Lokālā tāme Nr.2'!$G482,0))</f>
        <v>0</v>
      </c>
      <c r="H481" s="38">
        <f>IF($C$4="Neattiecināmās izmaksas",IF('Lokālā tāme Nr.2'!$Q482="Neattiecināmās",'Lokālā tāme Nr.2'!$H482,0))</f>
        <v>0</v>
      </c>
      <c r="I481" s="38">
        <f>IF($C$4="Neattiecināmās izmaksas",IF('Lokālā tāme Nr.2'!$Q482="Neattiecināmās",'Lokālā tāme Nr.2'!$I482,0))</f>
        <v>0</v>
      </c>
      <c r="J481" s="38">
        <f>IF($C$4="Neattiecināmās izmaksas",IF('Lokālā tāme Nr.2'!$Q482="Neattiecināmās",'Lokālā tāme Nr.2'!$J482,0))</f>
        <v>0</v>
      </c>
      <c r="K481" s="43">
        <f>IF($C$4="Neattiecināmās izmaksas",IF('Lokālā tāme Nr.2'!$Q482="Neattiecināmās",'Lokālā tāme Nr.2'!$K482,0))</f>
        <v>0</v>
      </c>
      <c r="L481" s="27">
        <f>IF($C$4="Neattiecināmās izmaksas",IF('Lokālā tāme Nr.2'!$Q482="Neattiecināmās",'Lokālā tāme Nr.2'!$L482,0))</f>
        <v>0</v>
      </c>
      <c r="M481" s="5">
        <f>IF($C$4="Neattiecināmās izmaksas",IF('Lokālā tāme Nr.2'!$Q482="Neattiecināmās",'Lokālā tāme Nr.2'!$M482,0))</f>
        <v>0</v>
      </c>
      <c r="N481" s="5">
        <f>IF($C$4="Neattiecināmās izmaksas",IF('Lokālā tāme Nr.2'!$Q482="Neattiecināmās",'Lokālā tāme Nr.2'!$N482,0))</f>
        <v>0</v>
      </c>
      <c r="O481" s="5">
        <f>IF($C$4="Neattiecināmās izmaksas",IF('Lokālā tāme Nr.2'!$Q482="Neattiecināmās",'Lokālā tāme Nr.2'!$O482,0))</f>
        <v>0</v>
      </c>
      <c r="P481" s="17">
        <f>IF($C$4="Neattiecināmās izmaksas",IF('Lokālā tāme Nr.2'!$Q482="Neattiecināmās",'Lokālā tāme Nr.2'!$P482,0))</f>
        <v>0</v>
      </c>
    </row>
    <row r="482" spans="1:16" ht="12" thickBot="1" x14ac:dyDescent="0.25">
      <c r="A482" s="18">
        <f>IF(P482=0,0,IF(COUNTBLANK(P482)=1,0,COUNTA($P$10:P482)))</f>
        <v>0</v>
      </c>
      <c r="B482" s="5">
        <f>IF($C$4="Neattiecināmās izmaksas",IF('Lokālā tāme Nr.2'!$Q483="Neattiecināmās",'Lokālā tāme Nr.2'!$B483,0))</f>
        <v>0</v>
      </c>
      <c r="C482" s="5">
        <f>IF($C$4="Neattiecināmās izmaksas",IF('Lokālā tāme Nr.2'!$Q483="Neattiecināmās",'Lokālā tāme Nr.2'!$C483,0))</f>
        <v>0</v>
      </c>
      <c r="D482" s="5">
        <f>IF($C$4="Neattiecināmās izmaksas",IF('Lokālā tāme Nr.2'!$Q483="Neattiecināmās",'Lokālā tāme Nr.2'!$D483,0))</f>
        <v>0</v>
      </c>
      <c r="E482" s="17">
        <f>IF($C$4="Neattiecināmās izmaksas",IF('Lokālā tāme Nr.2'!$Q483="Neattiecināmās",'Lokālā tāme Nr.2'!$E483,0))</f>
        <v>0</v>
      </c>
      <c r="F482" s="42">
        <f>IF($C$4="Neattiecināmās izmaksas",IF('Lokālā tāme Nr.2'!$Q483="Neattiecināmās",'Lokālā tāme Nr.2'!$F483,0))</f>
        <v>0</v>
      </c>
      <c r="G482" s="38">
        <f>IF($C$4="Neattiecināmās izmaksas",IF('Lokālā tāme Nr.2'!$Q483="Neattiecināmās",'Lokālā tāme Nr.2'!$G483,0))</f>
        <v>0</v>
      </c>
      <c r="H482" s="38">
        <f>IF($C$4="Neattiecināmās izmaksas",IF('Lokālā tāme Nr.2'!$Q483="Neattiecināmās",'Lokālā tāme Nr.2'!$H483,0))</f>
        <v>0</v>
      </c>
      <c r="I482" s="38">
        <f>IF($C$4="Neattiecināmās izmaksas",IF('Lokālā tāme Nr.2'!$Q483="Neattiecināmās",'Lokālā tāme Nr.2'!$I483,0))</f>
        <v>0</v>
      </c>
      <c r="J482" s="38">
        <f>IF($C$4="Neattiecināmās izmaksas",IF('Lokālā tāme Nr.2'!$Q483="Neattiecināmās",'Lokālā tāme Nr.2'!$J483,0))</f>
        <v>0</v>
      </c>
      <c r="K482" s="43">
        <f>IF($C$4="Neattiecināmās izmaksas",IF('Lokālā tāme Nr.2'!$Q483="Neattiecināmās",'Lokālā tāme Nr.2'!$K483,0))</f>
        <v>0</v>
      </c>
      <c r="L482" s="27">
        <f>IF($C$4="Neattiecināmās izmaksas",IF('Lokālā tāme Nr.2'!$Q483="Neattiecināmās",'Lokālā tāme Nr.2'!$L483,0))</f>
        <v>0</v>
      </c>
      <c r="M482" s="5">
        <f>IF($C$4="Neattiecināmās izmaksas",IF('Lokālā tāme Nr.2'!$Q483="Neattiecināmās",'Lokālā tāme Nr.2'!$M483,0))</f>
        <v>0</v>
      </c>
      <c r="N482" s="5">
        <f>IF($C$4="Neattiecināmās izmaksas",IF('Lokālā tāme Nr.2'!$Q483="Neattiecināmās",'Lokālā tāme Nr.2'!$N483,0))</f>
        <v>0</v>
      </c>
      <c r="O482" s="5">
        <f>IF($C$4="Neattiecināmās izmaksas",IF('Lokālā tāme Nr.2'!$Q483="Neattiecināmās",'Lokālā tāme Nr.2'!$O483,0))</f>
        <v>0</v>
      </c>
      <c r="P482" s="17">
        <f>IF($C$4="Neattiecināmās izmaksas",IF('Lokālā tāme Nr.2'!$Q483="Neattiecināmās",'Lokālā tāme Nr.2'!$P483,0))</f>
        <v>0</v>
      </c>
    </row>
    <row r="483" spans="1:16" ht="12" thickBot="1" x14ac:dyDescent="0.25">
      <c r="A483" s="18">
        <f>IF(P483=0,0,IF(COUNTBLANK(P483)=1,0,COUNTA($P$10:P483)))</f>
        <v>0</v>
      </c>
      <c r="B483" s="5">
        <f>IF($C$4="Neattiecināmās izmaksas",IF('Lokālā tāme Nr.2'!$Q484="Neattiecināmās",'Lokālā tāme Nr.2'!$B484,0))</f>
        <v>0</v>
      </c>
      <c r="C483" s="5">
        <f>IF($C$4="Neattiecināmās izmaksas",IF('Lokālā tāme Nr.2'!$Q484="Neattiecināmās",'Lokālā tāme Nr.2'!$C484,0))</f>
        <v>0</v>
      </c>
      <c r="D483" s="5">
        <f>IF($C$4="Neattiecināmās izmaksas",IF('Lokālā tāme Nr.2'!$Q484="Neattiecināmās",'Lokālā tāme Nr.2'!$D484,0))</f>
        <v>0</v>
      </c>
      <c r="E483" s="17">
        <f>IF($C$4="Neattiecināmās izmaksas",IF('Lokālā tāme Nr.2'!$Q484="Neattiecināmās",'Lokālā tāme Nr.2'!$E484,0))</f>
        <v>0</v>
      </c>
      <c r="F483" s="42">
        <f>IF($C$4="Neattiecināmās izmaksas",IF('Lokālā tāme Nr.2'!$Q484="Neattiecināmās",'Lokālā tāme Nr.2'!$F484,0))</f>
        <v>0</v>
      </c>
      <c r="G483" s="38">
        <f>IF($C$4="Neattiecināmās izmaksas",IF('Lokālā tāme Nr.2'!$Q484="Neattiecināmās",'Lokālā tāme Nr.2'!$G484,0))</f>
        <v>0</v>
      </c>
      <c r="H483" s="38">
        <f>IF($C$4="Neattiecināmās izmaksas",IF('Lokālā tāme Nr.2'!$Q484="Neattiecināmās",'Lokālā tāme Nr.2'!$H484,0))</f>
        <v>0</v>
      </c>
      <c r="I483" s="38">
        <f>IF($C$4="Neattiecināmās izmaksas",IF('Lokālā tāme Nr.2'!$Q484="Neattiecināmās",'Lokālā tāme Nr.2'!$I484,0))</f>
        <v>0</v>
      </c>
      <c r="J483" s="38">
        <f>IF($C$4="Neattiecināmās izmaksas",IF('Lokālā tāme Nr.2'!$Q484="Neattiecināmās",'Lokālā tāme Nr.2'!$J484,0))</f>
        <v>0</v>
      </c>
      <c r="K483" s="43">
        <f>IF($C$4="Neattiecināmās izmaksas",IF('Lokālā tāme Nr.2'!$Q484="Neattiecināmās",'Lokālā tāme Nr.2'!$K484,0))</f>
        <v>0</v>
      </c>
      <c r="L483" s="27">
        <f>IF($C$4="Neattiecināmās izmaksas",IF('Lokālā tāme Nr.2'!$Q484="Neattiecināmās",'Lokālā tāme Nr.2'!$L484,0))</f>
        <v>0</v>
      </c>
      <c r="M483" s="5">
        <f>IF($C$4="Neattiecināmās izmaksas",IF('Lokālā tāme Nr.2'!$Q484="Neattiecināmās",'Lokālā tāme Nr.2'!$M484,0))</f>
        <v>0</v>
      </c>
      <c r="N483" s="5">
        <f>IF($C$4="Neattiecināmās izmaksas",IF('Lokālā tāme Nr.2'!$Q484="Neattiecināmās",'Lokālā tāme Nr.2'!$N484,0))</f>
        <v>0</v>
      </c>
      <c r="O483" s="5">
        <f>IF($C$4="Neattiecināmās izmaksas",IF('Lokālā tāme Nr.2'!$Q484="Neattiecināmās",'Lokālā tāme Nr.2'!$O484,0))</f>
        <v>0</v>
      </c>
      <c r="P483" s="17">
        <f>IF($C$4="Neattiecināmās izmaksas",IF('Lokālā tāme Nr.2'!$Q484="Neattiecināmās",'Lokālā tāme Nr.2'!$P484,0))</f>
        <v>0</v>
      </c>
    </row>
    <row r="484" spans="1:16" ht="12" thickBot="1" x14ac:dyDescent="0.25">
      <c r="A484" s="18">
        <f>IF(P484=0,0,IF(COUNTBLANK(P484)=1,0,COUNTA($P$10:P484)))</f>
        <v>0</v>
      </c>
      <c r="B484" s="5">
        <f>IF($C$4="Neattiecināmās izmaksas",IF('Lokālā tāme Nr.2'!$Q485="Neattiecināmās",'Lokālā tāme Nr.2'!$B485,0))</f>
        <v>0</v>
      </c>
      <c r="C484" s="5">
        <f>IF($C$4="Neattiecināmās izmaksas",IF('Lokālā tāme Nr.2'!$Q485="Neattiecināmās",'Lokālā tāme Nr.2'!$C485,0))</f>
        <v>0</v>
      </c>
      <c r="D484" s="5">
        <f>IF($C$4="Neattiecināmās izmaksas",IF('Lokālā tāme Nr.2'!$Q485="Neattiecināmās",'Lokālā tāme Nr.2'!$D485,0))</f>
        <v>0</v>
      </c>
      <c r="E484" s="17">
        <f>IF($C$4="Neattiecināmās izmaksas",IF('Lokālā tāme Nr.2'!$Q485="Neattiecināmās",'Lokālā tāme Nr.2'!$E485,0))</f>
        <v>0</v>
      </c>
      <c r="F484" s="42">
        <f>IF($C$4="Neattiecināmās izmaksas",IF('Lokālā tāme Nr.2'!$Q485="Neattiecināmās",'Lokālā tāme Nr.2'!$F485,0))</f>
        <v>0</v>
      </c>
      <c r="G484" s="38">
        <f>IF($C$4="Neattiecināmās izmaksas",IF('Lokālā tāme Nr.2'!$Q485="Neattiecināmās",'Lokālā tāme Nr.2'!$G485,0))</f>
        <v>0</v>
      </c>
      <c r="H484" s="38">
        <f>IF($C$4="Neattiecināmās izmaksas",IF('Lokālā tāme Nr.2'!$Q485="Neattiecināmās",'Lokālā tāme Nr.2'!$H485,0))</f>
        <v>0</v>
      </c>
      <c r="I484" s="38">
        <f>IF($C$4="Neattiecināmās izmaksas",IF('Lokālā tāme Nr.2'!$Q485="Neattiecināmās",'Lokālā tāme Nr.2'!$I485,0))</f>
        <v>0</v>
      </c>
      <c r="J484" s="38">
        <f>IF($C$4="Neattiecināmās izmaksas",IF('Lokālā tāme Nr.2'!$Q485="Neattiecināmās",'Lokālā tāme Nr.2'!$J485,0))</f>
        <v>0</v>
      </c>
      <c r="K484" s="43">
        <f>IF($C$4="Neattiecināmās izmaksas",IF('Lokālā tāme Nr.2'!$Q485="Neattiecināmās",'Lokālā tāme Nr.2'!$K485,0))</f>
        <v>0</v>
      </c>
      <c r="L484" s="27">
        <f>IF($C$4="Neattiecināmās izmaksas",IF('Lokālā tāme Nr.2'!$Q485="Neattiecināmās",'Lokālā tāme Nr.2'!$L485,0))</f>
        <v>0</v>
      </c>
      <c r="M484" s="5">
        <f>IF($C$4="Neattiecināmās izmaksas",IF('Lokālā tāme Nr.2'!$Q485="Neattiecināmās",'Lokālā tāme Nr.2'!$M485,0))</f>
        <v>0</v>
      </c>
      <c r="N484" s="5">
        <f>IF($C$4="Neattiecināmās izmaksas",IF('Lokālā tāme Nr.2'!$Q485="Neattiecināmās",'Lokālā tāme Nr.2'!$N485,0))</f>
        <v>0</v>
      </c>
      <c r="O484" s="5">
        <f>IF($C$4="Neattiecināmās izmaksas",IF('Lokālā tāme Nr.2'!$Q485="Neattiecināmās",'Lokālā tāme Nr.2'!$O485,0))</f>
        <v>0</v>
      </c>
      <c r="P484" s="17">
        <f>IF($C$4="Neattiecināmās izmaksas",IF('Lokālā tāme Nr.2'!$Q485="Neattiecināmās",'Lokālā tāme Nr.2'!$P485,0))</f>
        <v>0</v>
      </c>
    </row>
    <row r="485" spans="1:16" ht="12" thickBot="1" x14ac:dyDescent="0.25">
      <c r="A485" s="18">
        <f>IF(P485=0,0,IF(COUNTBLANK(P485)=1,0,COUNTA($P$10:P485)))</f>
        <v>0</v>
      </c>
      <c r="B485" s="5">
        <f>IF($C$4="Neattiecināmās izmaksas",IF('Lokālā tāme Nr.2'!$Q486="Neattiecināmās",'Lokālā tāme Nr.2'!$B486,0))</f>
        <v>0</v>
      </c>
      <c r="C485" s="5">
        <f>IF($C$4="Neattiecināmās izmaksas",IF('Lokālā tāme Nr.2'!$Q486="Neattiecināmās",'Lokālā tāme Nr.2'!$C486,0))</f>
        <v>0</v>
      </c>
      <c r="D485" s="5">
        <f>IF($C$4="Neattiecināmās izmaksas",IF('Lokālā tāme Nr.2'!$Q486="Neattiecināmās",'Lokālā tāme Nr.2'!$D486,0))</f>
        <v>0</v>
      </c>
      <c r="E485" s="17">
        <f>IF($C$4="Neattiecināmās izmaksas",IF('Lokālā tāme Nr.2'!$Q486="Neattiecināmās",'Lokālā tāme Nr.2'!$E486,0))</f>
        <v>0</v>
      </c>
      <c r="F485" s="42">
        <f>IF($C$4="Neattiecināmās izmaksas",IF('Lokālā tāme Nr.2'!$Q486="Neattiecināmās",'Lokālā tāme Nr.2'!$F486,0))</f>
        <v>0</v>
      </c>
      <c r="G485" s="38">
        <f>IF($C$4="Neattiecināmās izmaksas",IF('Lokālā tāme Nr.2'!$Q486="Neattiecināmās",'Lokālā tāme Nr.2'!$G486,0))</f>
        <v>0</v>
      </c>
      <c r="H485" s="38">
        <f>IF($C$4="Neattiecināmās izmaksas",IF('Lokālā tāme Nr.2'!$Q486="Neattiecināmās",'Lokālā tāme Nr.2'!$H486,0))</f>
        <v>0</v>
      </c>
      <c r="I485" s="38">
        <f>IF($C$4="Neattiecināmās izmaksas",IF('Lokālā tāme Nr.2'!$Q486="Neattiecināmās",'Lokālā tāme Nr.2'!$I486,0))</f>
        <v>0</v>
      </c>
      <c r="J485" s="38">
        <f>IF($C$4="Neattiecināmās izmaksas",IF('Lokālā tāme Nr.2'!$Q486="Neattiecināmās",'Lokālā tāme Nr.2'!$J486,0))</f>
        <v>0</v>
      </c>
      <c r="K485" s="43">
        <f>IF($C$4="Neattiecināmās izmaksas",IF('Lokālā tāme Nr.2'!$Q486="Neattiecināmās",'Lokālā tāme Nr.2'!$K486,0))</f>
        <v>0</v>
      </c>
      <c r="L485" s="27">
        <f>IF($C$4="Neattiecināmās izmaksas",IF('Lokālā tāme Nr.2'!$Q486="Neattiecināmās",'Lokālā tāme Nr.2'!$L486,0))</f>
        <v>0</v>
      </c>
      <c r="M485" s="5">
        <f>IF($C$4="Neattiecināmās izmaksas",IF('Lokālā tāme Nr.2'!$Q486="Neattiecināmās",'Lokālā tāme Nr.2'!$M486,0))</f>
        <v>0</v>
      </c>
      <c r="N485" s="5">
        <f>IF($C$4="Neattiecināmās izmaksas",IF('Lokālā tāme Nr.2'!$Q486="Neattiecināmās",'Lokālā tāme Nr.2'!$N486,0))</f>
        <v>0</v>
      </c>
      <c r="O485" s="5">
        <f>IF($C$4="Neattiecināmās izmaksas",IF('Lokālā tāme Nr.2'!$Q486="Neattiecināmās",'Lokālā tāme Nr.2'!$O486,0))</f>
        <v>0</v>
      </c>
      <c r="P485" s="17">
        <f>IF($C$4="Neattiecināmās izmaksas",IF('Lokālā tāme Nr.2'!$Q486="Neattiecināmās",'Lokālā tāme Nr.2'!$P486,0))</f>
        <v>0</v>
      </c>
    </row>
    <row r="486" spans="1:16" ht="12" thickBot="1" x14ac:dyDescent="0.25">
      <c r="A486" s="18">
        <f>IF(P486=0,0,IF(COUNTBLANK(P486)=1,0,COUNTA($P$10:P486)))</f>
        <v>0</v>
      </c>
      <c r="B486" s="5">
        <f>IF($C$4="Neattiecināmās izmaksas",IF('Lokālā tāme Nr.2'!$Q487="Neattiecināmās",'Lokālā tāme Nr.2'!$B487,0))</f>
        <v>0</v>
      </c>
      <c r="C486" s="5">
        <f>IF($C$4="Neattiecināmās izmaksas",IF('Lokālā tāme Nr.2'!$Q487="Neattiecināmās",'Lokālā tāme Nr.2'!$C487,0))</f>
        <v>0</v>
      </c>
      <c r="D486" s="5">
        <f>IF($C$4="Neattiecināmās izmaksas",IF('Lokālā tāme Nr.2'!$Q487="Neattiecināmās",'Lokālā tāme Nr.2'!$D487,0))</f>
        <v>0</v>
      </c>
      <c r="E486" s="17">
        <f>IF($C$4="Neattiecināmās izmaksas",IF('Lokālā tāme Nr.2'!$Q487="Neattiecināmās",'Lokālā tāme Nr.2'!$E487,0))</f>
        <v>0</v>
      </c>
      <c r="F486" s="42">
        <f>IF($C$4="Neattiecināmās izmaksas",IF('Lokālā tāme Nr.2'!$Q487="Neattiecināmās",'Lokālā tāme Nr.2'!$F487,0))</f>
        <v>0</v>
      </c>
      <c r="G486" s="38">
        <f>IF($C$4="Neattiecināmās izmaksas",IF('Lokālā tāme Nr.2'!$Q487="Neattiecināmās",'Lokālā tāme Nr.2'!$G487,0))</f>
        <v>0</v>
      </c>
      <c r="H486" s="38">
        <f>IF($C$4="Neattiecināmās izmaksas",IF('Lokālā tāme Nr.2'!$Q487="Neattiecināmās",'Lokālā tāme Nr.2'!$H487,0))</f>
        <v>0</v>
      </c>
      <c r="I486" s="38">
        <f>IF($C$4="Neattiecināmās izmaksas",IF('Lokālā tāme Nr.2'!$Q487="Neattiecināmās",'Lokālā tāme Nr.2'!$I487,0))</f>
        <v>0</v>
      </c>
      <c r="J486" s="38">
        <f>IF($C$4="Neattiecināmās izmaksas",IF('Lokālā tāme Nr.2'!$Q487="Neattiecināmās",'Lokālā tāme Nr.2'!$J487,0))</f>
        <v>0</v>
      </c>
      <c r="K486" s="43">
        <f>IF($C$4="Neattiecināmās izmaksas",IF('Lokālā tāme Nr.2'!$Q487="Neattiecināmās",'Lokālā tāme Nr.2'!$K487,0))</f>
        <v>0</v>
      </c>
      <c r="L486" s="27">
        <f>IF($C$4="Neattiecināmās izmaksas",IF('Lokālā tāme Nr.2'!$Q487="Neattiecināmās",'Lokālā tāme Nr.2'!$L487,0))</f>
        <v>0</v>
      </c>
      <c r="M486" s="5">
        <f>IF($C$4="Neattiecināmās izmaksas",IF('Lokālā tāme Nr.2'!$Q487="Neattiecināmās",'Lokālā tāme Nr.2'!$M487,0))</f>
        <v>0</v>
      </c>
      <c r="N486" s="5">
        <f>IF($C$4="Neattiecināmās izmaksas",IF('Lokālā tāme Nr.2'!$Q487="Neattiecināmās",'Lokālā tāme Nr.2'!$N487,0))</f>
        <v>0</v>
      </c>
      <c r="O486" s="5">
        <f>IF($C$4="Neattiecināmās izmaksas",IF('Lokālā tāme Nr.2'!$Q487="Neattiecināmās",'Lokālā tāme Nr.2'!$O487,0))</f>
        <v>0</v>
      </c>
      <c r="P486" s="17">
        <f>IF($C$4="Neattiecināmās izmaksas",IF('Lokālā tāme Nr.2'!$Q487="Neattiecināmās",'Lokālā tāme Nr.2'!$P487,0))</f>
        <v>0</v>
      </c>
    </row>
    <row r="487" spans="1:16" ht="12" thickBot="1" x14ac:dyDescent="0.25">
      <c r="A487" s="18">
        <f>IF(P487=0,0,IF(COUNTBLANK(P487)=1,0,COUNTA($P$10:P487)))</f>
        <v>0</v>
      </c>
      <c r="B487" s="5">
        <f>IF($C$4="Neattiecināmās izmaksas",IF('Lokālā tāme Nr.2'!$Q488="Neattiecināmās",'Lokālā tāme Nr.2'!$B488,0))</f>
        <v>0</v>
      </c>
      <c r="C487" s="5">
        <f>IF($C$4="Neattiecināmās izmaksas",IF('Lokālā tāme Nr.2'!$Q488="Neattiecināmās",'Lokālā tāme Nr.2'!$C488,0))</f>
        <v>0</v>
      </c>
      <c r="D487" s="5">
        <f>IF($C$4="Neattiecināmās izmaksas",IF('Lokālā tāme Nr.2'!$Q488="Neattiecināmās",'Lokālā tāme Nr.2'!$D488,0))</f>
        <v>0</v>
      </c>
      <c r="E487" s="17">
        <f>IF($C$4="Neattiecināmās izmaksas",IF('Lokālā tāme Nr.2'!$Q488="Neattiecināmās",'Lokālā tāme Nr.2'!$E488,0))</f>
        <v>0</v>
      </c>
      <c r="F487" s="42">
        <f>IF($C$4="Neattiecināmās izmaksas",IF('Lokālā tāme Nr.2'!$Q488="Neattiecināmās",'Lokālā tāme Nr.2'!$F488,0))</f>
        <v>0</v>
      </c>
      <c r="G487" s="38">
        <f>IF($C$4="Neattiecināmās izmaksas",IF('Lokālā tāme Nr.2'!$Q488="Neattiecināmās",'Lokālā tāme Nr.2'!$G488,0))</f>
        <v>0</v>
      </c>
      <c r="H487" s="38">
        <f>IF($C$4="Neattiecināmās izmaksas",IF('Lokālā tāme Nr.2'!$Q488="Neattiecināmās",'Lokālā tāme Nr.2'!$H488,0))</f>
        <v>0</v>
      </c>
      <c r="I487" s="38">
        <f>IF($C$4="Neattiecināmās izmaksas",IF('Lokālā tāme Nr.2'!$Q488="Neattiecināmās",'Lokālā tāme Nr.2'!$I488,0))</f>
        <v>0</v>
      </c>
      <c r="J487" s="38">
        <f>IF($C$4="Neattiecināmās izmaksas",IF('Lokālā tāme Nr.2'!$Q488="Neattiecināmās",'Lokālā tāme Nr.2'!$J488,0))</f>
        <v>0</v>
      </c>
      <c r="K487" s="43">
        <f>IF($C$4="Neattiecināmās izmaksas",IF('Lokālā tāme Nr.2'!$Q488="Neattiecināmās",'Lokālā tāme Nr.2'!$K488,0))</f>
        <v>0</v>
      </c>
      <c r="L487" s="27">
        <f>IF($C$4="Neattiecināmās izmaksas",IF('Lokālā tāme Nr.2'!$Q488="Neattiecināmās",'Lokālā tāme Nr.2'!$L488,0))</f>
        <v>0</v>
      </c>
      <c r="M487" s="5">
        <f>IF($C$4="Neattiecināmās izmaksas",IF('Lokālā tāme Nr.2'!$Q488="Neattiecināmās",'Lokālā tāme Nr.2'!$M488,0))</f>
        <v>0</v>
      </c>
      <c r="N487" s="5">
        <f>IF($C$4="Neattiecināmās izmaksas",IF('Lokālā tāme Nr.2'!$Q488="Neattiecināmās",'Lokālā tāme Nr.2'!$N488,0))</f>
        <v>0</v>
      </c>
      <c r="O487" s="5">
        <f>IF($C$4="Neattiecināmās izmaksas",IF('Lokālā tāme Nr.2'!$Q488="Neattiecināmās",'Lokālā tāme Nr.2'!$O488,0))</f>
        <v>0</v>
      </c>
      <c r="P487" s="17">
        <f>IF($C$4="Neattiecināmās izmaksas",IF('Lokālā tāme Nr.2'!$Q488="Neattiecināmās",'Lokālā tāme Nr.2'!$P488,0))</f>
        <v>0</v>
      </c>
    </row>
    <row r="488" spans="1:16" ht="12" thickBot="1" x14ac:dyDescent="0.25">
      <c r="A488" s="18">
        <f>IF(P488=0,0,IF(COUNTBLANK(P488)=1,0,COUNTA($P$10:P488)))</f>
        <v>0</v>
      </c>
      <c r="B488" s="5">
        <f>IF($C$4="Neattiecināmās izmaksas",IF('Lokālā tāme Nr.2'!$Q489="Neattiecināmās",'Lokālā tāme Nr.2'!$B489,0))</f>
        <v>0</v>
      </c>
      <c r="C488" s="5">
        <f>IF($C$4="Neattiecināmās izmaksas",IF('Lokālā tāme Nr.2'!$Q489="Neattiecināmās",'Lokālā tāme Nr.2'!$C489,0))</f>
        <v>0</v>
      </c>
      <c r="D488" s="5">
        <f>IF($C$4="Neattiecināmās izmaksas",IF('Lokālā tāme Nr.2'!$Q489="Neattiecināmās",'Lokālā tāme Nr.2'!$D489,0))</f>
        <v>0</v>
      </c>
      <c r="E488" s="17">
        <f>IF($C$4="Neattiecināmās izmaksas",IF('Lokālā tāme Nr.2'!$Q489="Neattiecināmās",'Lokālā tāme Nr.2'!$E489,0))</f>
        <v>0</v>
      </c>
      <c r="F488" s="42">
        <f>IF($C$4="Neattiecināmās izmaksas",IF('Lokālā tāme Nr.2'!$Q489="Neattiecināmās",'Lokālā tāme Nr.2'!$F489,0))</f>
        <v>0</v>
      </c>
      <c r="G488" s="38">
        <f>IF($C$4="Neattiecināmās izmaksas",IF('Lokālā tāme Nr.2'!$Q489="Neattiecināmās",'Lokālā tāme Nr.2'!$G489,0))</f>
        <v>0</v>
      </c>
      <c r="H488" s="38">
        <f>IF($C$4="Neattiecināmās izmaksas",IF('Lokālā tāme Nr.2'!$Q489="Neattiecināmās",'Lokālā tāme Nr.2'!$H489,0))</f>
        <v>0</v>
      </c>
      <c r="I488" s="38">
        <f>IF($C$4="Neattiecināmās izmaksas",IF('Lokālā tāme Nr.2'!$Q489="Neattiecināmās",'Lokālā tāme Nr.2'!$I489,0))</f>
        <v>0</v>
      </c>
      <c r="J488" s="38">
        <f>IF($C$4="Neattiecināmās izmaksas",IF('Lokālā tāme Nr.2'!$Q489="Neattiecināmās",'Lokālā tāme Nr.2'!$J489,0))</f>
        <v>0</v>
      </c>
      <c r="K488" s="43">
        <f>IF($C$4="Neattiecināmās izmaksas",IF('Lokālā tāme Nr.2'!$Q489="Neattiecināmās",'Lokālā tāme Nr.2'!$K489,0))</f>
        <v>0</v>
      </c>
      <c r="L488" s="27">
        <f>IF($C$4="Neattiecināmās izmaksas",IF('Lokālā tāme Nr.2'!$Q489="Neattiecināmās",'Lokālā tāme Nr.2'!$L489,0))</f>
        <v>0</v>
      </c>
      <c r="M488" s="5">
        <f>IF($C$4="Neattiecināmās izmaksas",IF('Lokālā tāme Nr.2'!$Q489="Neattiecināmās",'Lokālā tāme Nr.2'!$M489,0))</f>
        <v>0</v>
      </c>
      <c r="N488" s="5">
        <f>IF($C$4="Neattiecināmās izmaksas",IF('Lokālā tāme Nr.2'!$Q489="Neattiecināmās",'Lokālā tāme Nr.2'!$N489,0))</f>
        <v>0</v>
      </c>
      <c r="O488" s="5">
        <f>IF($C$4="Neattiecināmās izmaksas",IF('Lokālā tāme Nr.2'!$Q489="Neattiecināmās",'Lokālā tāme Nr.2'!$O489,0))</f>
        <v>0</v>
      </c>
      <c r="P488" s="17">
        <f>IF($C$4="Neattiecināmās izmaksas",IF('Lokālā tāme Nr.2'!$Q489="Neattiecināmās",'Lokālā tāme Nr.2'!$P489,0))</f>
        <v>0</v>
      </c>
    </row>
    <row r="489" spans="1:16" ht="12" thickBot="1" x14ac:dyDescent="0.25">
      <c r="A489" s="18">
        <f>IF(P489=0,0,IF(COUNTBLANK(P489)=1,0,COUNTA($P$10:P489)))</f>
        <v>0</v>
      </c>
      <c r="B489" s="5">
        <f>IF($C$4="Neattiecināmās izmaksas",IF('Lokālā tāme Nr.2'!$Q490="Neattiecināmās",'Lokālā tāme Nr.2'!$B490,0))</f>
        <v>0</v>
      </c>
      <c r="C489" s="5">
        <f>IF($C$4="Neattiecināmās izmaksas",IF('Lokālā tāme Nr.2'!$Q490="Neattiecināmās",'Lokālā tāme Nr.2'!$C490,0))</f>
        <v>0</v>
      </c>
      <c r="D489" s="5">
        <f>IF($C$4="Neattiecināmās izmaksas",IF('Lokālā tāme Nr.2'!$Q490="Neattiecināmās",'Lokālā tāme Nr.2'!$D490,0))</f>
        <v>0</v>
      </c>
      <c r="E489" s="17">
        <f>IF($C$4="Neattiecināmās izmaksas",IF('Lokālā tāme Nr.2'!$Q490="Neattiecināmās",'Lokālā tāme Nr.2'!$E490,0))</f>
        <v>0</v>
      </c>
      <c r="F489" s="42">
        <f>IF($C$4="Neattiecināmās izmaksas",IF('Lokālā tāme Nr.2'!$Q490="Neattiecināmās",'Lokālā tāme Nr.2'!$F490,0))</f>
        <v>0</v>
      </c>
      <c r="G489" s="38">
        <f>IF($C$4="Neattiecināmās izmaksas",IF('Lokālā tāme Nr.2'!$Q490="Neattiecināmās",'Lokālā tāme Nr.2'!$G490,0))</f>
        <v>0</v>
      </c>
      <c r="H489" s="38">
        <f>IF($C$4="Neattiecināmās izmaksas",IF('Lokālā tāme Nr.2'!$Q490="Neattiecināmās",'Lokālā tāme Nr.2'!$H490,0))</f>
        <v>0</v>
      </c>
      <c r="I489" s="38">
        <f>IF($C$4="Neattiecināmās izmaksas",IF('Lokālā tāme Nr.2'!$Q490="Neattiecināmās",'Lokālā tāme Nr.2'!$I490,0))</f>
        <v>0</v>
      </c>
      <c r="J489" s="38">
        <f>IF($C$4="Neattiecināmās izmaksas",IF('Lokālā tāme Nr.2'!$Q490="Neattiecināmās",'Lokālā tāme Nr.2'!$J490,0))</f>
        <v>0</v>
      </c>
      <c r="K489" s="43">
        <f>IF($C$4="Neattiecināmās izmaksas",IF('Lokālā tāme Nr.2'!$Q490="Neattiecināmās",'Lokālā tāme Nr.2'!$K490,0))</f>
        <v>0</v>
      </c>
      <c r="L489" s="27">
        <f>IF($C$4="Neattiecināmās izmaksas",IF('Lokālā tāme Nr.2'!$Q490="Neattiecināmās",'Lokālā tāme Nr.2'!$L490,0))</f>
        <v>0</v>
      </c>
      <c r="M489" s="5">
        <f>IF($C$4="Neattiecināmās izmaksas",IF('Lokālā tāme Nr.2'!$Q490="Neattiecināmās",'Lokālā tāme Nr.2'!$M490,0))</f>
        <v>0</v>
      </c>
      <c r="N489" s="5">
        <f>IF($C$4="Neattiecināmās izmaksas",IF('Lokālā tāme Nr.2'!$Q490="Neattiecināmās",'Lokālā tāme Nr.2'!$N490,0))</f>
        <v>0</v>
      </c>
      <c r="O489" s="5">
        <f>IF($C$4="Neattiecināmās izmaksas",IF('Lokālā tāme Nr.2'!$Q490="Neattiecināmās",'Lokālā tāme Nr.2'!$O490,0))</f>
        <v>0</v>
      </c>
      <c r="P489" s="17">
        <f>IF($C$4="Neattiecināmās izmaksas",IF('Lokālā tāme Nr.2'!$Q490="Neattiecināmās",'Lokālā tāme Nr.2'!$P490,0))</f>
        <v>0</v>
      </c>
    </row>
    <row r="490" spans="1:16" ht="12" thickBot="1" x14ac:dyDescent="0.25">
      <c r="A490" s="18">
        <f>IF(P490=0,0,IF(COUNTBLANK(P490)=1,0,COUNTA($P$10:P490)))</f>
        <v>0</v>
      </c>
      <c r="B490" s="5">
        <f>IF($C$4="Neattiecināmās izmaksas",IF('Lokālā tāme Nr.2'!$Q491="Neattiecināmās",'Lokālā tāme Nr.2'!$B491,0))</f>
        <v>0</v>
      </c>
      <c r="C490" s="5">
        <f>IF($C$4="Neattiecināmās izmaksas",IF('Lokālā tāme Nr.2'!$Q491="Neattiecināmās",'Lokālā tāme Nr.2'!$C491,0))</f>
        <v>0</v>
      </c>
      <c r="D490" s="5">
        <f>IF($C$4="Neattiecināmās izmaksas",IF('Lokālā tāme Nr.2'!$Q491="Neattiecināmās",'Lokālā tāme Nr.2'!$D491,0))</f>
        <v>0</v>
      </c>
      <c r="E490" s="17">
        <f>IF($C$4="Neattiecināmās izmaksas",IF('Lokālā tāme Nr.2'!$Q491="Neattiecināmās",'Lokālā tāme Nr.2'!$E491,0))</f>
        <v>0</v>
      </c>
      <c r="F490" s="42">
        <f>IF($C$4="Neattiecināmās izmaksas",IF('Lokālā tāme Nr.2'!$Q491="Neattiecināmās",'Lokālā tāme Nr.2'!$F491,0))</f>
        <v>0</v>
      </c>
      <c r="G490" s="38">
        <f>IF($C$4="Neattiecināmās izmaksas",IF('Lokālā tāme Nr.2'!$Q491="Neattiecināmās",'Lokālā tāme Nr.2'!$G491,0))</f>
        <v>0</v>
      </c>
      <c r="H490" s="38">
        <f>IF($C$4="Neattiecināmās izmaksas",IF('Lokālā tāme Nr.2'!$Q491="Neattiecināmās",'Lokālā tāme Nr.2'!$H491,0))</f>
        <v>0</v>
      </c>
      <c r="I490" s="38">
        <f>IF($C$4="Neattiecināmās izmaksas",IF('Lokālā tāme Nr.2'!$Q491="Neattiecināmās",'Lokālā tāme Nr.2'!$I491,0))</f>
        <v>0</v>
      </c>
      <c r="J490" s="38">
        <f>IF($C$4="Neattiecināmās izmaksas",IF('Lokālā tāme Nr.2'!$Q491="Neattiecināmās",'Lokālā tāme Nr.2'!$J491,0))</f>
        <v>0</v>
      </c>
      <c r="K490" s="43">
        <f>IF($C$4="Neattiecināmās izmaksas",IF('Lokālā tāme Nr.2'!$Q491="Neattiecināmās",'Lokālā tāme Nr.2'!$K491,0))</f>
        <v>0</v>
      </c>
      <c r="L490" s="27">
        <f>IF($C$4="Neattiecināmās izmaksas",IF('Lokālā tāme Nr.2'!$Q491="Neattiecināmās",'Lokālā tāme Nr.2'!$L491,0))</f>
        <v>0</v>
      </c>
      <c r="M490" s="5">
        <f>IF($C$4="Neattiecināmās izmaksas",IF('Lokālā tāme Nr.2'!$Q491="Neattiecināmās",'Lokālā tāme Nr.2'!$M491,0))</f>
        <v>0</v>
      </c>
      <c r="N490" s="5">
        <f>IF($C$4="Neattiecināmās izmaksas",IF('Lokālā tāme Nr.2'!$Q491="Neattiecināmās",'Lokālā tāme Nr.2'!$N491,0))</f>
        <v>0</v>
      </c>
      <c r="O490" s="5">
        <f>IF($C$4="Neattiecināmās izmaksas",IF('Lokālā tāme Nr.2'!$Q491="Neattiecināmās",'Lokālā tāme Nr.2'!$O491,0))</f>
        <v>0</v>
      </c>
      <c r="P490" s="17">
        <f>IF($C$4="Neattiecināmās izmaksas",IF('Lokālā tāme Nr.2'!$Q491="Neattiecināmās",'Lokālā tāme Nr.2'!$P491,0))</f>
        <v>0</v>
      </c>
    </row>
    <row r="491" spans="1:16" ht="12" thickBot="1" x14ac:dyDescent="0.25">
      <c r="A491" s="18">
        <f>IF(P491=0,0,IF(COUNTBLANK(P491)=1,0,COUNTA($P$10:P491)))</f>
        <v>0</v>
      </c>
      <c r="B491" s="5">
        <f>IF($C$4="Neattiecināmās izmaksas",IF('Lokālā tāme Nr.2'!$Q492="Neattiecināmās",'Lokālā tāme Nr.2'!$B492,0))</f>
        <v>0</v>
      </c>
      <c r="C491" s="5">
        <f>IF($C$4="Neattiecināmās izmaksas",IF('Lokālā tāme Nr.2'!$Q492="Neattiecināmās",'Lokālā tāme Nr.2'!$C492,0))</f>
        <v>0</v>
      </c>
      <c r="D491" s="5">
        <f>IF($C$4="Neattiecināmās izmaksas",IF('Lokālā tāme Nr.2'!$Q492="Neattiecināmās",'Lokālā tāme Nr.2'!$D492,0))</f>
        <v>0</v>
      </c>
      <c r="E491" s="17">
        <f>IF($C$4="Neattiecināmās izmaksas",IF('Lokālā tāme Nr.2'!$Q492="Neattiecināmās",'Lokālā tāme Nr.2'!$E492,0))</f>
        <v>0</v>
      </c>
      <c r="F491" s="42">
        <f>IF($C$4="Neattiecināmās izmaksas",IF('Lokālā tāme Nr.2'!$Q492="Neattiecināmās",'Lokālā tāme Nr.2'!$F492,0))</f>
        <v>0</v>
      </c>
      <c r="G491" s="38">
        <f>IF($C$4="Neattiecināmās izmaksas",IF('Lokālā tāme Nr.2'!$Q492="Neattiecināmās",'Lokālā tāme Nr.2'!$G492,0))</f>
        <v>0</v>
      </c>
      <c r="H491" s="38">
        <f>IF($C$4="Neattiecināmās izmaksas",IF('Lokālā tāme Nr.2'!$Q492="Neattiecināmās",'Lokālā tāme Nr.2'!$H492,0))</f>
        <v>0</v>
      </c>
      <c r="I491" s="38">
        <f>IF($C$4="Neattiecināmās izmaksas",IF('Lokālā tāme Nr.2'!$Q492="Neattiecināmās",'Lokālā tāme Nr.2'!$I492,0))</f>
        <v>0</v>
      </c>
      <c r="J491" s="38">
        <f>IF($C$4="Neattiecināmās izmaksas",IF('Lokālā tāme Nr.2'!$Q492="Neattiecināmās",'Lokālā tāme Nr.2'!$J492,0))</f>
        <v>0</v>
      </c>
      <c r="K491" s="43">
        <f>IF($C$4="Neattiecināmās izmaksas",IF('Lokālā tāme Nr.2'!$Q492="Neattiecināmās",'Lokālā tāme Nr.2'!$K492,0))</f>
        <v>0</v>
      </c>
      <c r="L491" s="27">
        <f>IF($C$4="Neattiecināmās izmaksas",IF('Lokālā tāme Nr.2'!$Q492="Neattiecināmās",'Lokālā tāme Nr.2'!$L492,0))</f>
        <v>0</v>
      </c>
      <c r="M491" s="5">
        <f>IF($C$4="Neattiecināmās izmaksas",IF('Lokālā tāme Nr.2'!$Q492="Neattiecināmās",'Lokālā tāme Nr.2'!$M492,0))</f>
        <v>0</v>
      </c>
      <c r="N491" s="5">
        <f>IF($C$4="Neattiecināmās izmaksas",IF('Lokālā tāme Nr.2'!$Q492="Neattiecināmās",'Lokālā tāme Nr.2'!$N492,0))</f>
        <v>0</v>
      </c>
      <c r="O491" s="5">
        <f>IF($C$4="Neattiecināmās izmaksas",IF('Lokālā tāme Nr.2'!$Q492="Neattiecināmās",'Lokālā tāme Nr.2'!$O492,0))</f>
        <v>0</v>
      </c>
      <c r="P491" s="17">
        <f>IF($C$4="Neattiecināmās izmaksas",IF('Lokālā tāme Nr.2'!$Q492="Neattiecināmās",'Lokālā tāme Nr.2'!$P492,0))</f>
        <v>0</v>
      </c>
    </row>
    <row r="492" spans="1:16" ht="12" thickBot="1" x14ac:dyDescent="0.25">
      <c r="A492" s="18">
        <f>IF(P492=0,0,IF(COUNTBLANK(P492)=1,0,COUNTA($P$10:P492)))</f>
        <v>0</v>
      </c>
      <c r="B492" s="5">
        <f>IF($C$4="Neattiecināmās izmaksas",IF('Lokālā tāme Nr.2'!$Q493="Neattiecināmās",'Lokālā tāme Nr.2'!$B493,0))</f>
        <v>0</v>
      </c>
      <c r="C492" s="5">
        <f>IF($C$4="Neattiecināmās izmaksas",IF('Lokālā tāme Nr.2'!$Q493="Neattiecināmās",'Lokālā tāme Nr.2'!$C493,0))</f>
        <v>0</v>
      </c>
      <c r="D492" s="5">
        <f>IF($C$4="Neattiecināmās izmaksas",IF('Lokālā tāme Nr.2'!$Q493="Neattiecināmās",'Lokālā tāme Nr.2'!$D493,0))</f>
        <v>0</v>
      </c>
      <c r="E492" s="17">
        <f>IF($C$4="Neattiecināmās izmaksas",IF('Lokālā tāme Nr.2'!$Q493="Neattiecināmās",'Lokālā tāme Nr.2'!$E493,0))</f>
        <v>0</v>
      </c>
      <c r="F492" s="42">
        <f>IF($C$4="Neattiecināmās izmaksas",IF('Lokālā tāme Nr.2'!$Q493="Neattiecināmās",'Lokālā tāme Nr.2'!$F493,0))</f>
        <v>0</v>
      </c>
      <c r="G492" s="38">
        <f>IF($C$4="Neattiecināmās izmaksas",IF('Lokālā tāme Nr.2'!$Q493="Neattiecināmās",'Lokālā tāme Nr.2'!$G493,0))</f>
        <v>0</v>
      </c>
      <c r="H492" s="38">
        <f>IF($C$4="Neattiecināmās izmaksas",IF('Lokālā tāme Nr.2'!$Q493="Neattiecināmās",'Lokālā tāme Nr.2'!$H493,0))</f>
        <v>0</v>
      </c>
      <c r="I492" s="38">
        <f>IF($C$4="Neattiecināmās izmaksas",IF('Lokālā tāme Nr.2'!$Q493="Neattiecināmās",'Lokālā tāme Nr.2'!$I493,0))</f>
        <v>0</v>
      </c>
      <c r="J492" s="38">
        <f>IF($C$4="Neattiecināmās izmaksas",IF('Lokālā tāme Nr.2'!$Q493="Neattiecināmās",'Lokālā tāme Nr.2'!$J493,0))</f>
        <v>0</v>
      </c>
      <c r="K492" s="43">
        <f>IF($C$4="Neattiecināmās izmaksas",IF('Lokālā tāme Nr.2'!$Q493="Neattiecināmās",'Lokālā tāme Nr.2'!$K493,0))</f>
        <v>0</v>
      </c>
      <c r="L492" s="27">
        <f>IF($C$4="Neattiecināmās izmaksas",IF('Lokālā tāme Nr.2'!$Q493="Neattiecināmās",'Lokālā tāme Nr.2'!$L493,0))</f>
        <v>0</v>
      </c>
      <c r="M492" s="5">
        <f>IF($C$4="Neattiecināmās izmaksas",IF('Lokālā tāme Nr.2'!$Q493="Neattiecināmās",'Lokālā tāme Nr.2'!$M493,0))</f>
        <v>0</v>
      </c>
      <c r="N492" s="5">
        <f>IF($C$4="Neattiecināmās izmaksas",IF('Lokālā tāme Nr.2'!$Q493="Neattiecināmās",'Lokālā tāme Nr.2'!$N493,0))</f>
        <v>0</v>
      </c>
      <c r="O492" s="5">
        <f>IF($C$4="Neattiecināmās izmaksas",IF('Lokālā tāme Nr.2'!$Q493="Neattiecināmās",'Lokālā tāme Nr.2'!$O493,0))</f>
        <v>0</v>
      </c>
      <c r="P492" s="17">
        <f>IF($C$4="Neattiecināmās izmaksas",IF('Lokālā tāme Nr.2'!$Q493="Neattiecināmās",'Lokālā tāme Nr.2'!$P493,0))</f>
        <v>0</v>
      </c>
    </row>
    <row r="493" spans="1:16" ht="12" thickBot="1" x14ac:dyDescent="0.25">
      <c r="A493" s="18">
        <f>IF(P493=0,0,IF(COUNTBLANK(P493)=1,0,COUNTA($P$10:P493)))</f>
        <v>0</v>
      </c>
      <c r="B493" s="5">
        <f>IF($C$4="Neattiecināmās izmaksas",IF('Lokālā tāme Nr.2'!$Q494="Neattiecināmās",'Lokālā tāme Nr.2'!$B494,0))</f>
        <v>0</v>
      </c>
      <c r="C493" s="5">
        <f>IF($C$4="Neattiecināmās izmaksas",IF('Lokālā tāme Nr.2'!$Q494="Neattiecināmās",'Lokālā tāme Nr.2'!$C494,0))</f>
        <v>0</v>
      </c>
      <c r="D493" s="5">
        <f>IF($C$4="Neattiecināmās izmaksas",IF('Lokālā tāme Nr.2'!$Q494="Neattiecināmās",'Lokālā tāme Nr.2'!$D494,0))</f>
        <v>0</v>
      </c>
      <c r="E493" s="17">
        <f>IF($C$4="Neattiecināmās izmaksas",IF('Lokālā tāme Nr.2'!$Q494="Neattiecināmās",'Lokālā tāme Nr.2'!$E494,0))</f>
        <v>0</v>
      </c>
      <c r="F493" s="42">
        <f>IF($C$4="Neattiecināmās izmaksas",IF('Lokālā tāme Nr.2'!$Q494="Neattiecināmās",'Lokālā tāme Nr.2'!$F494,0))</f>
        <v>0</v>
      </c>
      <c r="G493" s="38">
        <f>IF($C$4="Neattiecināmās izmaksas",IF('Lokālā tāme Nr.2'!$Q494="Neattiecināmās",'Lokālā tāme Nr.2'!$G494,0))</f>
        <v>0</v>
      </c>
      <c r="H493" s="38">
        <f>IF($C$4="Neattiecināmās izmaksas",IF('Lokālā tāme Nr.2'!$Q494="Neattiecināmās",'Lokālā tāme Nr.2'!$H494,0))</f>
        <v>0</v>
      </c>
      <c r="I493" s="38">
        <f>IF($C$4="Neattiecināmās izmaksas",IF('Lokālā tāme Nr.2'!$Q494="Neattiecināmās",'Lokālā tāme Nr.2'!$I494,0))</f>
        <v>0</v>
      </c>
      <c r="J493" s="38">
        <f>IF($C$4="Neattiecināmās izmaksas",IF('Lokālā tāme Nr.2'!$Q494="Neattiecināmās",'Lokālā tāme Nr.2'!$J494,0))</f>
        <v>0</v>
      </c>
      <c r="K493" s="43">
        <f>IF($C$4="Neattiecināmās izmaksas",IF('Lokālā tāme Nr.2'!$Q494="Neattiecināmās",'Lokālā tāme Nr.2'!$K494,0))</f>
        <v>0</v>
      </c>
      <c r="L493" s="27">
        <f>IF($C$4="Neattiecināmās izmaksas",IF('Lokālā tāme Nr.2'!$Q494="Neattiecināmās",'Lokālā tāme Nr.2'!$L494,0))</f>
        <v>0</v>
      </c>
      <c r="M493" s="5">
        <f>IF($C$4="Neattiecināmās izmaksas",IF('Lokālā tāme Nr.2'!$Q494="Neattiecināmās",'Lokālā tāme Nr.2'!$M494,0))</f>
        <v>0</v>
      </c>
      <c r="N493" s="5">
        <f>IF($C$4="Neattiecināmās izmaksas",IF('Lokālā tāme Nr.2'!$Q494="Neattiecināmās",'Lokālā tāme Nr.2'!$N494,0))</f>
        <v>0</v>
      </c>
      <c r="O493" s="5">
        <f>IF($C$4="Neattiecināmās izmaksas",IF('Lokālā tāme Nr.2'!$Q494="Neattiecināmās",'Lokālā tāme Nr.2'!$O494,0))</f>
        <v>0</v>
      </c>
      <c r="P493" s="17">
        <f>IF($C$4="Neattiecināmās izmaksas",IF('Lokālā tāme Nr.2'!$Q494="Neattiecināmās",'Lokālā tāme Nr.2'!$P494,0))</f>
        <v>0</v>
      </c>
    </row>
    <row r="494" spans="1:16" ht="12" thickBot="1" x14ac:dyDescent="0.25">
      <c r="A494" s="18">
        <f>IF(P494=0,0,IF(COUNTBLANK(P494)=1,0,COUNTA($P$10:P494)))</f>
        <v>0</v>
      </c>
      <c r="B494" s="5">
        <f>IF($C$4="Neattiecināmās izmaksas",IF('Lokālā tāme Nr.2'!$Q495="Neattiecināmās",'Lokālā tāme Nr.2'!$B495,0))</f>
        <v>0</v>
      </c>
      <c r="C494" s="5">
        <f>IF($C$4="Neattiecināmās izmaksas",IF('Lokālā tāme Nr.2'!$Q495="Neattiecināmās",'Lokālā tāme Nr.2'!$C495,0))</f>
        <v>0</v>
      </c>
      <c r="D494" s="5">
        <f>IF($C$4="Neattiecināmās izmaksas",IF('Lokālā tāme Nr.2'!$Q495="Neattiecināmās",'Lokālā tāme Nr.2'!$D495,0))</f>
        <v>0</v>
      </c>
      <c r="E494" s="17">
        <f>IF($C$4="Neattiecināmās izmaksas",IF('Lokālā tāme Nr.2'!$Q495="Neattiecināmās",'Lokālā tāme Nr.2'!$E495,0))</f>
        <v>0</v>
      </c>
      <c r="F494" s="42">
        <f>IF($C$4="Neattiecināmās izmaksas",IF('Lokālā tāme Nr.2'!$Q495="Neattiecināmās",'Lokālā tāme Nr.2'!$F495,0))</f>
        <v>0</v>
      </c>
      <c r="G494" s="38">
        <f>IF($C$4="Neattiecināmās izmaksas",IF('Lokālā tāme Nr.2'!$Q495="Neattiecināmās",'Lokālā tāme Nr.2'!$G495,0))</f>
        <v>0</v>
      </c>
      <c r="H494" s="38">
        <f>IF($C$4="Neattiecināmās izmaksas",IF('Lokālā tāme Nr.2'!$Q495="Neattiecināmās",'Lokālā tāme Nr.2'!$H495,0))</f>
        <v>0</v>
      </c>
      <c r="I494" s="38">
        <f>IF($C$4="Neattiecināmās izmaksas",IF('Lokālā tāme Nr.2'!$Q495="Neattiecināmās",'Lokālā tāme Nr.2'!$I495,0))</f>
        <v>0</v>
      </c>
      <c r="J494" s="38">
        <f>IF($C$4="Neattiecināmās izmaksas",IF('Lokālā tāme Nr.2'!$Q495="Neattiecināmās",'Lokālā tāme Nr.2'!$J495,0))</f>
        <v>0</v>
      </c>
      <c r="K494" s="43">
        <f>IF($C$4="Neattiecināmās izmaksas",IF('Lokālā tāme Nr.2'!$Q495="Neattiecināmās",'Lokālā tāme Nr.2'!$K495,0))</f>
        <v>0</v>
      </c>
      <c r="L494" s="27">
        <f>IF($C$4="Neattiecināmās izmaksas",IF('Lokālā tāme Nr.2'!$Q495="Neattiecināmās",'Lokālā tāme Nr.2'!$L495,0))</f>
        <v>0</v>
      </c>
      <c r="M494" s="5">
        <f>IF($C$4="Neattiecināmās izmaksas",IF('Lokālā tāme Nr.2'!$Q495="Neattiecināmās",'Lokālā tāme Nr.2'!$M495,0))</f>
        <v>0</v>
      </c>
      <c r="N494" s="5">
        <f>IF($C$4="Neattiecināmās izmaksas",IF('Lokālā tāme Nr.2'!$Q495="Neattiecināmās",'Lokālā tāme Nr.2'!$N495,0))</f>
        <v>0</v>
      </c>
      <c r="O494" s="5">
        <f>IF($C$4="Neattiecināmās izmaksas",IF('Lokālā tāme Nr.2'!$Q495="Neattiecināmās",'Lokālā tāme Nr.2'!$O495,0))</f>
        <v>0</v>
      </c>
      <c r="P494" s="17">
        <f>IF($C$4="Neattiecināmās izmaksas",IF('Lokālā tāme Nr.2'!$Q495="Neattiecināmās",'Lokālā tāme Nr.2'!$P495,0))</f>
        <v>0</v>
      </c>
    </row>
    <row r="495" spans="1:16" ht="12" thickBot="1" x14ac:dyDescent="0.25">
      <c r="A495" s="18">
        <f>IF(P495=0,0,IF(COUNTBLANK(P495)=1,0,COUNTA($P$10:P495)))</f>
        <v>0</v>
      </c>
      <c r="B495" s="5">
        <f>IF($C$4="Neattiecināmās izmaksas",IF('Lokālā tāme Nr.2'!$Q496="Neattiecināmās",'Lokālā tāme Nr.2'!$B496,0))</f>
        <v>0</v>
      </c>
      <c r="C495" s="5">
        <f>IF($C$4="Neattiecināmās izmaksas",IF('Lokālā tāme Nr.2'!$Q496="Neattiecināmās",'Lokālā tāme Nr.2'!$C496,0))</f>
        <v>0</v>
      </c>
      <c r="D495" s="5">
        <f>IF($C$4="Neattiecināmās izmaksas",IF('Lokālā tāme Nr.2'!$Q496="Neattiecināmās",'Lokālā tāme Nr.2'!$D496,0))</f>
        <v>0</v>
      </c>
      <c r="E495" s="17">
        <f>IF($C$4="Neattiecināmās izmaksas",IF('Lokālā tāme Nr.2'!$Q496="Neattiecināmās",'Lokālā tāme Nr.2'!$E496,0))</f>
        <v>0</v>
      </c>
      <c r="F495" s="42">
        <f>IF($C$4="Neattiecināmās izmaksas",IF('Lokālā tāme Nr.2'!$Q496="Neattiecināmās",'Lokālā tāme Nr.2'!$F496,0))</f>
        <v>0</v>
      </c>
      <c r="G495" s="38">
        <f>IF($C$4="Neattiecināmās izmaksas",IF('Lokālā tāme Nr.2'!$Q496="Neattiecināmās",'Lokālā tāme Nr.2'!$G496,0))</f>
        <v>0</v>
      </c>
      <c r="H495" s="38">
        <f>IF($C$4="Neattiecināmās izmaksas",IF('Lokālā tāme Nr.2'!$Q496="Neattiecināmās",'Lokālā tāme Nr.2'!$H496,0))</f>
        <v>0</v>
      </c>
      <c r="I495" s="38">
        <f>IF($C$4="Neattiecināmās izmaksas",IF('Lokālā tāme Nr.2'!$Q496="Neattiecināmās",'Lokālā tāme Nr.2'!$I496,0))</f>
        <v>0</v>
      </c>
      <c r="J495" s="38">
        <f>IF($C$4="Neattiecināmās izmaksas",IF('Lokālā tāme Nr.2'!$Q496="Neattiecināmās",'Lokālā tāme Nr.2'!$J496,0))</f>
        <v>0</v>
      </c>
      <c r="K495" s="43">
        <f>IF($C$4="Neattiecināmās izmaksas",IF('Lokālā tāme Nr.2'!$Q496="Neattiecināmās",'Lokālā tāme Nr.2'!$K496,0))</f>
        <v>0</v>
      </c>
      <c r="L495" s="27">
        <f>IF($C$4="Neattiecināmās izmaksas",IF('Lokālā tāme Nr.2'!$Q496="Neattiecināmās",'Lokālā tāme Nr.2'!$L496,0))</f>
        <v>0</v>
      </c>
      <c r="M495" s="5">
        <f>IF($C$4="Neattiecināmās izmaksas",IF('Lokālā tāme Nr.2'!$Q496="Neattiecināmās",'Lokālā tāme Nr.2'!$M496,0))</f>
        <v>0</v>
      </c>
      <c r="N495" s="5">
        <f>IF($C$4="Neattiecināmās izmaksas",IF('Lokālā tāme Nr.2'!$Q496="Neattiecināmās",'Lokālā tāme Nr.2'!$N496,0))</f>
        <v>0</v>
      </c>
      <c r="O495" s="5">
        <f>IF($C$4="Neattiecināmās izmaksas",IF('Lokālā tāme Nr.2'!$Q496="Neattiecināmās",'Lokālā tāme Nr.2'!$O496,0))</f>
        <v>0</v>
      </c>
      <c r="P495" s="17">
        <f>IF($C$4="Neattiecināmās izmaksas",IF('Lokālā tāme Nr.2'!$Q496="Neattiecināmās",'Lokālā tāme Nr.2'!$P496,0))</f>
        <v>0</v>
      </c>
    </row>
    <row r="496" spans="1:16" ht="12" thickBot="1" x14ac:dyDescent="0.25">
      <c r="A496" s="18">
        <f>IF(P496=0,0,IF(COUNTBLANK(P496)=1,0,COUNTA($P$10:P496)))</f>
        <v>0</v>
      </c>
      <c r="B496" s="5">
        <f>IF($C$4="Neattiecināmās izmaksas",IF('Lokālā tāme Nr.2'!$Q497="Neattiecināmās",'Lokālā tāme Nr.2'!$B497,0))</f>
        <v>0</v>
      </c>
      <c r="C496" s="5">
        <f>IF($C$4="Neattiecināmās izmaksas",IF('Lokālā tāme Nr.2'!$Q497="Neattiecināmās",'Lokālā tāme Nr.2'!$C497,0))</f>
        <v>0</v>
      </c>
      <c r="D496" s="5">
        <f>IF($C$4="Neattiecināmās izmaksas",IF('Lokālā tāme Nr.2'!$Q497="Neattiecināmās",'Lokālā tāme Nr.2'!$D497,0))</f>
        <v>0</v>
      </c>
      <c r="E496" s="17">
        <f>IF($C$4="Neattiecināmās izmaksas",IF('Lokālā tāme Nr.2'!$Q497="Neattiecināmās",'Lokālā tāme Nr.2'!$E497,0))</f>
        <v>0</v>
      </c>
      <c r="F496" s="42">
        <f>IF($C$4="Neattiecināmās izmaksas",IF('Lokālā tāme Nr.2'!$Q497="Neattiecināmās",'Lokālā tāme Nr.2'!$F497,0))</f>
        <v>0</v>
      </c>
      <c r="G496" s="38">
        <f>IF($C$4="Neattiecināmās izmaksas",IF('Lokālā tāme Nr.2'!$Q497="Neattiecināmās",'Lokālā tāme Nr.2'!$G497,0))</f>
        <v>0</v>
      </c>
      <c r="H496" s="38">
        <f>IF($C$4="Neattiecināmās izmaksas",IF('Lokālā tāme Nr.2'!$Q497="Neattiecināmās",'Lokālā tāme Nr.2'!$H497,0))</f>
        <v>0</v>
      </c>
      <c r="I496" s="38">
        <f>IF($C$4="Neattiecināmās izmaksas",IF('Lokālā tāme Nr.2'!$Q497="Neattiecināmās",'Lokālā tāme Nr.2'!$I497,0))</f>
        <v>0</v>
      </c>
      <c r="J496" s="38">
        <f>IF($C$4="Neattiecināmās izmaksas",IF('Lokālā tāme Nr.2'!$Q497="Neattiecināmās",'Lokālā tāme Nr.2'!$J497,0))</f>
        <v>0</v>
      </c>
      <c r="K496" s="43">
        <f>IF($C$4="Neattiecināmās izmaksas",IF('Lokālā tāme Nr.2'!$Q497="Neattiecināmās",'Lokālā tāme Nr.2'!$K497,0))</f>
        <v>0</v>
      </c>
      <c r="L496" s="27">
        <f>IF($C$4="Neattiecināmās izmaksas",IF('Lokālā tāme Nr.2'!$Q497="Neattiecināmās",'Lokālā tāme Nr.2'!$L497,0))</f>
        <v>0</v>
      </c>
      <c r="M496" s="5">
        <f>IF($C$4="Neattiecināmās izmaksas",IF('Lokālā tāme Nr.2'!$Q497="Neattiecināmās",'Lokālā tāme Nr.2'!$M497,0))</f>
        <v>0</v>
      </c>
      <c r="N496" s="5">
        <f>IF($C$4="Neattiecināmās izmaksas",IF('Lokālā tāme Nr.2'!$Q497="Neattiecināmās",'Lokālā tāme Nr.2'!$N497,0))</f>
        <v>0</v>
      </c>
      <c r="O496" s="5">
        <f>IF($C$4="Neattiecināmās izmaksas",IF('Lokālā tāme Nr.2'!$Q497="Neattiecināmās",'Lokālā tāme Nr.2'!$O497,0))</f>
        <v>0</v>
      </c>
      <c r="P496" s="17">
        <f>IF($C$4="Neattiecināmās izmaksas",IF('Lokālā tāme Nr.2'!$Q497="Neattiecināmās",'Lokālā tāme Nr.2'!$P497,0))</f>
        <v>0</v>
      </c>
    </row>
    <row r="497" spans="1:16" ht="12" customHeight="1" thickBot="1" x14ac:dyDescent="0.25">
      <c r="A497" s="416" t="s">
        <v>27</v>
      </c>
      <c r="B497" s="417"/>
      <c r="C497" s="417"/>
      <c r="D497" s="417"/>
      <c r="E497" s="417"/>
      <c r="F497" s="417"/>
      <c r="G497" s="417"/>
      <c r="H497" s="417"/>
      <c r="I497" s="417"/>
      <c r="J497" s="417"/>
      <c r="K497" s="418"/>
      <c r="L497" s="32">
        <f>SUM(L10:L496)</f>
        <v>0</v>
      </c>
      <c r="M497" s="33">
        <f>SUM(M10:M496)</f>
        <v>0</v>
      </c>
      <c r="N497" s="33">
        <f>SUM(N10:N496)</f>
        <v>0</v>
      </c>
      <c r="O497" s="33">
        <f>SUM(O10:O496)</f>
        <v>0</v>
      </c>
      <c r="P497" s="34">
        <f>SUM(P10:P496)</f>
        <v>0</v>
      </c>
    </row>
    <row r="498" spans="1:16" x14ac:dyDescent="0.2">
      <c r="A498" s="3"/>
      <c r="B498" s="3"/>
      <c r="C498" s="3"/>
      <c r="D498" s="3"/>
      <c r="E498" s="3"/>
      <c r="F498" s="3"/>
      <c r="G498" s="3"/>
      <c r="H498" s="3"/>
      <c r="I498" s="3"/>
      <c r="J498" s="3"/>
      <c r="K498" s="3"/>
      <c r="L498" s="3"/>
      <c r="M498" s="3"/>
      <c r="N498" s="3"/>
      <c r="O498" s="3"/>
      <c r="P498" s="3"/>
    </row>
    <row r="499" spans="1:16" x14ac:dyDescent="0.2">
      <c r="A499" s="3"/>
      <c r="B499" s="3"/>
      <c r="C499" s="3"/>
      <c r="D499" s="3"/>
      <c r="E499" s="3"/>
      <c r="F499" s="3"/>
      <c r="G499" s="3"/>
      <c r="H499" s="3"/>
      <c r="I499" s="3"/>
      <c r="J499" s="3"/>
      <c r="K499" s="3"/>
      <c r="L499" s="3"/>
      <c r="M499" s="3"/>
      <c r="N499" s="3"/>
      <c r="O499" s="3"/>
      <c r="P499" s="3"/>
    </row>
    <row r="500" spans="1:16" x14ac:dyDescent="0.2">
      <c r="A500" s="1" t="s">
        <v>2</v>
      </c>
      <c r="B500" s="3"/>
      <c r="C500" s="411" t="e">
        <f>_xlfn.SINGLE('Neatt izm.'!#REF!)</f>
        <v>#REF!</v>
      </c>
      <c r="D500" s="411"/>
      <c r="E500" s="411"/>
      <c r="F500" s="411"/>
      <c r="G500" s="411"/>
      <c r="H500" s="411"/>
      <c r="I500" s="3"/>
      <c r="J500" s="3"/>
      <c r="K500" s="3"/>
      <c r="L500" s="3"/>
      <c r="M500" s="3"/>
      <c r="N500" s="3"/>
      <c r="O500" s="3"/>
      <c r="P500" s="3"/>
    </row>
    <row r="501" spans="1:16" x14ac:dyDescent="0.2">
      <c r="A501" s="3"/>
      <c r="B501" s="3"/>
      <c r="C501" s="412" t="s">
        <v>3</v>
      </c>
      <c r="D501" s="412"/>
      <c r="E501" s="412"/>
      <c r="F501" s="412"/>
      <c r="G501" s="412"/>
      <c r="H501" s="412"/>
      <c r="I501" s="3"/>
      <c r="J501" s="3"/>
      <c r="K501" s="3"/>
      <c r="L501" s="3"/>
      <c r="M501" s="3"/>
      <c r="N501" s="3"/>
      <c r="O501" s="3"/>
      <c r="P501" s="3"/>
    </row>
    <row r="502" spans="1:16" x14ac:dyDescent="0.2">
      <c r="A502" s="3"/>
      <c r="B502" s="3"/>
      <c r="C502" s="3"/>
      <c r="D502" s="3"/>
      <c r="E502" s="3"/>
      <c r="F502" s="3"/>
      <c r="G502" s="3"/>
      <c r="H502" s="3"/>
      <c r="I502" s="3"/>
      <c r="J502" s="3"/>
      <c r="K502" s="3"/>
      <c r="L502" s="3"/>
      <c r="M502" s="3"/>
      <c r="N502" s="3"/>
      <c r="O502" s="3"/>
      <c r="P502" s="3"/>
    </row>
    <row r="503" spans="1:16" x14ac:dyDescent="0.2">
      <c r="A503" s="432" t="e">
        <f>_xlfn.SINGLE('Neatt izm.'!#REF!)</f>
        <v>#REF!</v>
      </c>
      <c r="B503" s="433"/>
      <c r="C503" s="433"/>
      <c r="D503" s="433"/>
      <c r="E503" s="3"/>
      <c r="F503" s="3"/>
      <c r="G503" s="3"/>
      <c r="H503" s="3"/>
      <c r="I503" s="3"/>
      <c r="J503" s="3"/>
      <c r="K503" s="3"/>
      <c r="L503" s="3"/>
      <c r="M503" s="3"/>
      <c r="N503" s="3"/>
      <c r="O503" s="3"/>
      <c r="P503" s="3"/>
    </row>
    <row r="504" spans="1:16" x14ac:dyDescent="0.2">
      <c r="A504" s="3"/>
      <c r="B504" s="3"/>
      <c r="C504" s="3"/>
      <c r="D504" s="3"/>
      <c r="E504" s="3"/>
      <c r="F504" s="3"/>
      <c r="G504" s="3"/>
      <c r="H504" s="3"/>
      <c r="I504" s="3"/>
      <c r="J504" s="3"/>
      <c r="K504" s="3"/>
      <c r="L504" s="3"/>
      <c r="M504" s="3"/>
      <c r="N504" s="3"/>
      <c r="O504" s="3"/>
      <c r="P504" s="3"/>
    </row>
    <row r="505" spans="1:16" x14ac:dyDescent="0.2">
      <c r="A505" s="1" t="s">
        <v>12</v>
      </c>
      <c r="B505" s="3"/>
      <c r="C505" s="411" t="e">
        <f>_xlfn.SINGLE('Neatt izm.'!#REF!)</f>
        <v>#REF!</v>
      </c>
      <c r="D505" s="411"/>
      <c r="E505" s="411"/>
      <c r="F505" s="411"/>
      <c r="G505" s="411"/>
      <c r="H505" s="411"/>
      <c r="I505" s="3"/>
      <c r="J505" s="3"/>
      <c r="K505" s="3"/>
      <c r="L505" s="3"/>
      <c r="M505" s="3"/>
      <c r="N505" s="3"/>
      <c r="O505" s="3"/>
      <c r="P505" s="3"/>
    </row>
    <row r="506" spans="1:16" x14ac:dyDescent="0.2">
      <c r="A506" s="3"/>
      <c r="B506" s="3"/>
      <c r="C506" s="412" t="s">
        <v>3</v>
      </c>
      <c r="D506" s="412"/>
      <c r="E506" s="412"/>
      <c r="F506" s="412"/>
      <c r="G506" s="412"/>
      <c r="H506" s="412"/>
      <c r="I506" s="3"/>
      <c r="J506" s="3"/>
      <c r="K506" s="3"/>
      <c r="L506" s="3"/>
      <c r="M506" s="3"/>
      <c r="N506" s="3"/>
      <c r="O506" s="3"/>
      <c r="P506" s="3"/>
    </row>
    <row r="507" spans="1:16" x14ac:dyDescent="0.2">
      <c r="A507" s="3"/>
      <c r="B507" s="3"/>
      <c r="C507" s="3"/>
      <c r="D507" s="3"/>
      <c r="E507" s="3"/>
      <c r="F507" s="3"/>
      <c r="G507" s="3"/>
      <c r="H507" s="3"/>
      <c r="I507" s="3"/>
      <c r="J507" s="3"/>
      <c r="K507" s="3"/>
      <c r="L507" s="3"/>
      <c r="M507" s="3"/>
      <c r="N507" s="3"/>
      <c r="O507" s="3"/>
      <c r="P507" s="3"/>
    </row>
    <row r="508" spans="1:16" x14ac:dyDescent="0.2">
      <c r="A508" s="29" t="s">
        <v>30</v>
      </c>
      <c r="B508" s="16"/>
      <c r="C508" s="35" t="e">
        <f>'Neatt izm.'!#REF!</f>
        <v>#REF!</v>
      </c>
      <c r="D508" s="16"/>
      <c r="E508" s="3"/>
      <c r="F508" s="3"/>
      <c r="G508" s="3"/>
      <c r="H508" s="3"/>
      <c r="I508" s="3"/>
      <c r="J508" s="3"/>
      <c r="K508" s="3"/>
      <c r="L508" s="3"/>
      <c r="M508" s="3"/>
      <c r="N508" s="3"/>
      <c r="O508" s="3"/>
      <c r="P508" s="3"/>
    </row>
    <row r="509" spans="1:16" x14ac:dyDescent="0.2">
      <c r="A509" s="3"/>
      <c r="B509" s="3"/>
      <c r="C509" s="3"/>
      <c r="D509" s="3"/>
      <c r="E509" s="3"/>
      <c r="F509" s="3"/>
      <c r="G509" s="3"/>
      <c r="H509" s="3"/>
      <c r="I509" s="3"/>
      <c r="J509" s="3"/>
      <c r="K509" s="3"/>
      <c r="L509" s="3"/>
      <c r="M509" s="3"/>
      <c r="N509" s="3"/>
      <c r="O509" s="3"/>
      <c r="P509" s="3"/>
    </row>
  </sheetData>
  <mergeCells count="19">
    <mergeCell ref="C2:I2"/>
    <mergeCell ref="C3:I3"/>
    <mergeCell ref="C4:I4"/>
    <mergeCell ref="A5:F5"/>
    <mergeCell ref="J5:M5"/>
    <mergeCell ref="N5:O5"/>
    <mergeCell ref="C506:H506"/>
    <mergeCell ref="L8:P8"/>
    <mergeCell ref="A497:K497"/>
    <mergeCell ref="C500:H500"/>
    <mergeCell ref="C501:H501"/>
    <mergeCell ref="A503:D503"/>
    <mergeCell ref="C505:H505"/>
    <mergeCell ref="A8:A9"/>
    <mergeCell ref="B8:B9"/>
    <mergeCell ref="C8:C9"/>
    <mergeCell ref="D8:D9"/>
    <mergeCell ref="E8:E9"/>
    <mergeCell ref="F8:K8"/>
  </mergeCells>
  <conditionalFormatting sqref="A497:K497">
    <cfRule type="containsText" dxfId="15" priority="3" operator="containsText" text="Tiešās izmaksas kopā, t. sk. darba devēja sociālais nodoklis __.__% ">
      <formula>NOT(ISERROR(SEARCH("Tiešās izmaksas kopā, t. sk. darba devēja sociālais nodoklis __.__% ",A497)))</formula>
    </cfRule>
  </conditionalFormatting>
  <conditionalFormatting sqref="C2:I2 N5:O5 A10:P496 L497:P497 C500:H500 C505:H505 C508">
    <cfRule type="cellIs" dxfId="14" priority="2" operator="equal">
      <formula>0</formula>
    </cfRule>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A1CEE-27C6-4B33-954D-B8F48F0243F6}">
  <sheetPr codeName="Sheet13">
    <tabColor rgb="FFFFFF00"/>
  </sheetPr>
  <dimension ref="A1:XFC499"/>
  <sheetViews>
    <sheetView showGridLines="0" topLeftCell="K1" workbookViewId="0">
      <selection activeCell="Q5" sqref="Q5"/>
    </sheetView>
  </sheetViews>
  <sheetFormatPr defaultColWidth="0" defaultRowHeight="13.5" zeroHeight="1" x14ac:dyDescent="0.25"/>
  <cols>
    <col min="1" max="1" width="3.5703125" style="64" customWidth="1"/>
    <col min="2" max="2" width="5.28515625" style="64" customWidth="1"/>
    <col min="3" max="3" width="55" style="64" customWidth="1"/>
    <col min="4" max="12" width="12.7109375" style="64" customWidth="1"/>
    <col min="13" max="13" width="15.140625" style="64" customWidth="1"/>
    <col min="14" max="15" width="12.7109375" style="64" customWidth="1"/>
    <col min="16" max="16" width="16.85546875" style="64" customWidth="1"/>
    <col min="17" max="17" width="14.85546875" style="64" customWidth="1"/>
    <col min="18" max="18" width="3.7109375" style="64" customWidth="1"/>
    <col min="19" max="19" width="0" style="64" hidden="1" customWidth="1"/>
    <col min="20" max="16383" width="9.140625" style="64" hidden="1"/>
    <col min="16384" max="16384" width="6" style="64" hidden="1" customWidth="1"/>
  </cols>
  <sheetData>
    <row r="1" spans="2:17" ht="11.25" customHeight="1" x14ac:dyDescent="0.25"/>
    <row r="2" spans="2:17" ht="27.75" customHeight="1" x14ac:dyDescent="0.25">
      <c r="B2" s="445" t="s">
        <v>59</v>
      </c>
      <c r="C2" s="397"/>
      <c r="D2" s="397"/>
      <c r="E2" s="397"/>
      <c r="F2" s="397"/>
      <c r="G2" s="397"/>
      <c r="H2" s="397"/>
      <c r="I2" s="397"/>
      <c r="J2" s="397"/>
      <c r="K2" s="397"/>
      <c r="L2" s="397"/>
      <c r="M2" s="397"/>
      <c r="N2" s="397"/>
      <c r="O2" s="397"/>
      <c r="P2" s="398"/>
      <c r="Q2" s="134">
        <v>3</v>
      </c>
    </row>
    <row r="3" spans="2:17" s="63" customFormat="1" ht="10.5" customHeight="1" x14ac:dyDescent="0.25">
      <c r="B3" s="118"/>
      <c r="C3" s="118"/>
      <c r="D3" s="118"/>
      <c r="E3" s="118"/>
      <c r="F3" s="118"/>
      <c r="G3" s="118"/>
      <c r="H3" s="118"/>
      <c r="I3" s="118"/>
      <c r="J3" s="118"/>
      <c r="K3" s="118"/>
      <c r="L3" s="118"/>
      <c r="M3" s="118"/>
      <c r="N3" s="118"/>
      <c r="O3" s="118"/>
      <c r="P3" s="118"/>
      <c r="Q3" s="118"/>
    </row>
    <row r="4" spans="2:17" ht="21.75" customHeight="1" x14ac:dyDescent="0.25">
      <c r="B4" s="436"/>
      <c r="C4" s="437"/>
      <c r="D4" s="437"/>
      <c r="E4" s="437"/>
      <c r="F4" s="437"/>
      <c r="G4" s="437"/>
      <c r="H4" s="437"/>
      <c r="I4" s="438"/>
      <c r="J4" s="121"/>
      <c r="N4" s="167">
        <f>B4</f>
        <v>0</v>
      </c>
    </row>
    <row r="5" spans="2:17" ht="15" customHeight="1" x14ac:dyDescent="0.25">
      <c r="B5" s="378" t="s">
        <v>71</v>
      </c>
      <c r="C5" s="378"/>
      <c r="D5" s="378"/>
      <c r="E5" s="378"/>
      <c r="F5" s="378"/>
      <c r="G5" s="378"/>
      <c r="H5" s="378"/>
      <c r="I5" s="378"/>
      <c r="J5" s="122"/>
    </row>
    <row r="6" spans="2:17" ht="6" customHeight="1" x14ac:dyDescent="0.25">
      <c r="B6" s="122"/>
      <c r="C6" s="441"/>
      <c r="D6" s="441"/>
      <c r="E6" s="441"/>
      <c r="F6" s="441"/>
      <c r="G6" s="441"/>
      <c r="H6" s="441"/>
      <c r="I6" s="441"/>
      <c r="J6" s="122"/>
    </row>
    <row r="7" spans="2:17" ht="18" customHeight="1" x14ac:dyDescent="0.25">
      <c r="B7" s="400" t="s">
        <v>67</v>
      </c>
      <c r="C7" s="400"/>
      <c r="D7" s="400"/>
      <c r="E7" s="439">
        <f>P498</f>
        <v>0</v>
      </c>
      <c r="F7" s="446"/>
      <c r="I7" s="125"/>
      <c r="J7" s="442"/>
      <c r="K7" s="442"/>
      <c r="L7" s="442"/>
      <c r="M7" s="442"/>
      <c r="N7" s="440"/>
      <c r="O7" s="440"/>
      <c r="P7" s="125"/>
    </row>
    <row r="8" spans="2:17" x14ac:dyDescent="0.25">
      <c r="B8" s="126"/>
      <c r="C8" s="124"/>
      <c r="D8" s="75"/>
      <c r="E8" s="75"/>
      <c r="F8" s="75"/>
      <c r="G8" s="75"/>
      <c r="H8" s="75"/>
      <c r="I8" s="75"/>
      <c r="J8" s="75"/>
      <c r="K8" s="75"/>
      <c r="L8" s="91"/>
      <c r="M8" s="91"/>
      <c r="N8" s="127"/>
      <c r="O8" s="128"/>
      <c r="P8" s="75"/>
    </row>
    <row r="9" spans="2:17" ht="15.75" customHeight="1" x14ac:dyDescent="0.25">
      <c r="B9" s="409" t="s">
        <v>6</v>
      </c>
      <c r="C9" s="399" t="s">
        <v>16</v>
      </c>
      <c r="D9" s="410" t="s">
        <v>17</v>
      </c>
      <c r="E9" s="409" t="s">
        <v>18</v>
      </c>
      <c r="F9" s="399" t="s">
        <v>19</v>
      </c>
      <c r="G9" s="399"/>
      <c r="H9" s="399"/>
      <c r="I9" s="399"/>
      <c r="J9" s="399"/>
      <c r="K9" s="399"/>
      <c r="L9" s="399" t="s">
        <v>20</v>
      </c>
      <c r="M9" s="399"/>
      <c r="N9" s="399"/>
      <c r="O9" s="399"/>
      <c r="P9" s="399"/>
      <c r="Q9" s="393" t="s">
        <v>103</v>
      </c>
    </row>
    <row r="10" spans="2:17" ht="126.75" customHeight="1" x14ac:dyDescent="0.25">
      <c r="B10" s="409"/>
      <c r="C10" s="399"/>
      <c r="D10" s="410"/>
      <c r="E10" s="409"/>
      <c r="F10" s="119" t="s">
        <v>21</v>
      </c>
      <c r="G10" s="119" t="s">
        <v>22</v>
      </c>
      <c r="H10" s="119" t="s">
        <v>23</v>
      </c>
      <c r="I10" s="119" t="s">
        <v>24</v>
      </c>
      <c r="J10" s="119" t="s">
        <v>25</v>
      </c>
      <c r="K10" s="119" t="s">
        <v>26</v>
      </c>
      <c r="L10" s="119" t="s">
        <v>21</v>
      </c>
      <c r="M10" s="119" t="s">
        <v>23</v>
      </c>
      <c r="N10" s="119" t="s">
        <v>24</v>
      </c>
      <c r="O10" s="119" t="s">
        <v>25</v>
      </c>
      <c r="P10" s="119" t="s">
        <v>26</v>
      </c>
      <c r="Q10" s="393"/>
    </row>
    <row r="11" spans="2:17" x14ac:dyDescent="0.25">
      <c r="B11" s="135"/>
      <c r="C11" s="136"/>
      <c r="D11" s="137"/>
      <c r="E11" s="156"/>
      <c r="F11" s="157"/>
      <c r="G11" s="154"/>
      <c r="H11" s="154">
        <f>ROUND(F11*G11,2)</f>
        <v>0</v>
      </c>
      <c r="I11" s="154"/>
      <c r="J11" s="154"/>
      <c r="K11" s="155">
        <f>SUM(H11:J11)</f>
        <v>0</v>
      </c>
      <c r="L11" s="157">
        <f>ROUND(E11*F11,2)</f>
        <v>0</v>
      </c>
      <c r="M11" s="154">
        <f>ROUND(H11*E11,2)</f>
        <v>0</v>
      </c>
      <c r="N11" s="154">
        <f>ROUND(I11*E11,2)</f>
        <v>0</v>
      </c>
      <c r="O11" s="154">
        <f>ROUND(J11*E11,2)</f>
        <v>0</v>
      </c>
      <c r="P11" s="155">
        <f>SUM(M11:O11)</f>
        <v>0</v>
      </c>
      <c r="Q11" s="81"/>
    </row>
    <row r="12" spans="2:17" x14ac:dyDescent="0.25">
      <c r="B12" s="135"/>
      <c r="C12" s="136"/>
      <c r="D12" s="81"/>
      <c r="E12" s="156"/>
      <c r="F12" s="157"/>
      <c r="G12" s="154"/>
      <c r="H12" s="154">
        <f>ROUND(F12*G12,2)</f>
        <v>0</v>
      </c>
      <c r="I12" s="154"/>
      <c r="J12" s="154"/>
      <c r="K12" s="155">
        <f t="shared" ref="K12:K75" si="0">SUM(H12:J12)</f>
        <v>0</v>
      </c>
      <c r="L12" s="157">
        <f t="shared" ref="L12:L75" si="1">ROUND(E12*F12,2)</f>
        <v>0</v>
      </c>
      <c r="M12" s="154">
        <f t="shared" ref="M12:M75" si="2">ROUND(H12*E12,2)</f>
        <v>0</v>
      </c>
      <c r="N12" s="154">
        <f t="shared" ref="N12:N75" si="3">ROUND(I12*E12,2)</f>
        <v>0</v>
      </c>
      <c r="O12" s="154">
        <f t="shared" ref="O12:O75" si="4">ROUND(J12*E12,2)</f>
        <v>0</v>
      </c>
      <c r="P12" s="155">
        <f t="shared" ref="P12:P75" si="5">SUM(M12:O12)</f>
        <v>0</v>
      </c>
      <c r="Q12" s="81"/>
    </row>
    <row r="13" spans="2:17" x14ac:dyDescent="0.25">
      <c r="B13" s="135"/>
      <c r="C13" s="136"/>
      <c r="D13" s="81"/>
      <c r="E13" s="156"/>
      <c r="F13" s="157"/>
      <c r="G13" s="154"/>
      <c r="H13" s="154">
        <f t="shared" ref="H13:H76" si="6">ROUND(F13*G13,2)</f>
        <v>0</v>
      </c>
      <c r="I13" s="154"/>
      <c r="J13" s="154"/>
      <c r="K13" s="155">
        <f t="shared" si="0"/>
        <v>0</v>
      </c>
      <c r="L13" s="157">
        <f t="shared" si="1"/>
        <v>0</v>
      </c>
      <c r="M13" s="154">
        <f t="shared" si="2"/>
        <v>0</v>
      </c>
      <c r="N13" s="154">
        <f t="shared" si="3"/>
        <v>0</v>
      </c>
      <c r="O13" s="154">
        <f t="shared" si="4"/>
        <v>0</v>
      </c>
      <c r="P13" s="155">
        <f t="shared" si="5"/>
        <v>0</v>
      </c>
      <c r="Q13" s="81"/>
    </row>
    <row r="14" spans="2:17" x14ac:dyDescent="0.25">
      <c r="B14" s="135"/>
      <c r="C14" s="136"/>
      <c r="D14" s="81"/>
      <c r="E14" s="156"/>
      <c r="F14" s="157"/>
      <c r="G14" s="154"/>
      <c r="H14" s="154">
        <f t="shared" si="6"/>
        <v>0</v>
      </c>
      <c r="I14" s="154"/>
      <c r="J14" s="154"/>
      <c r="K14" s="155">
        <f t="shared" si="0"/>
        <v>0</v>
      </c>
      <c r="L14" s="157">
        <f t="shared" si="1"/>
        <v>0</v>
      </c>
      <c r="M14" s="154">
        <f t="shared" si="2"/>
        <v>0</v>
      </c>
      <c r="N14" s="154">
        <f t="shared" si="3"/>
        <v>0</v>
      </c>
      <c r="O14" s="154">
        <f t="shared" si="4"/>
        <v>0</v>
      </c>
      <c r="P14" s="155">
        <f t="shared" si="5"/>
        <v>0</v>
      </c>
      <c r="Q14" s="81"/>
    </row>
    <row r="15" spans="2:17" x14ac:dyDescent="0.25">
      <c r="B15" s="135"/>
      <c r="C15" s="136"/>
      <c r="D15" s="81"/>
      <c r="E15" s="156"/>
      <c r="F15" s="157"/>
      <c r="G15" s="154"/>
      <c r="H15" s="154">
        <f t="shared" si="6"/>
        <v>0</v>
      </c>
      <c r="I15" s="154"/>
      <c r="J15" s="154"/>
      <c r="K15" s="155">
        <f t="shared" si="0"/>
        <v>0</v>
      </c>
      <c r="L15" s="157">
        <f t="shared" si="1"/>
        <v>0</v>
      </c>
      <c r="M15" s="154">
        <f t="shared" si="2"/>
        <v>0</v>
      </c>
      <c r="N15" s="154">
        <f t="shared" si="3"/>
        <v>0</v>
      </c>
      <c r="O15" s="154">
        <f t="shared" si="4"/>
        <v>0</v>
      </c>
      <c r="P15" s="155">
        <f t="shared" si="5"/>
        <v>0</v>
      </c>
      <c r="Q15" s="81"/>
    </row>
    <row r="16" spans="2:17" x14ac:dyDescent="0.25">
      <c r="B16" s="135"/>
      <c r="C16" s="136"/>
      <c r="D16" s="81"/>
      <c r="E16" s="156"/>
      <c r="F16" s="157"/>
      <c r="G16" s="154"/>
      <c r="H16" s="154">
        <f t="shared" si="6"/>
        <v>0</v>
      </c>
      <c r="I16" s="154"/>
      <c r="J16" s="154"/>
      <c r="K16" s="155">
        <f t="shared" si="0"/>
        <v>0</v>
      </c>
      <c r="L16" s="157">
        <f t="shared" si="1"/>
        <v>0</v>
      </c>
      <c r="M16" s="154">
        <f t="shared" si="2"/>
        <v>0</v>
      </c>
      <c r="N16" s="154">
        <f t="shared" si="3"/>
        <v>0</v>
      </c>
      <c r="O16" s="154">
        <f t="shared" si="4"/>
        <v>0</v>
      </c>
      <c r="P16" s="155">
        <f t="shared" si="5"/>
        <v>0</v>
      </c>
      <c r="Q16" s="81"/>
    </row>
    <row r="17" spans="2:17" x14ac:dyDescent="0.25">
      <c r="B17" s="135"/>
      <c r="C17" s="136"/>
      <c r="D17" s="81"/>
      <c r="E17" s="156"/>
      <c r="F17" s="157"/>
      <c r="G17" s="154"/>
      <c r="H17" s="154">
        <f t="shared" si="6"/>
        <v>0</v>
      </c>
      <c r="I17" s="154"/>
      <c r="J17" s="154"/>
      <c r="K17" s="155">
        <f t="shared" si="0"/>
        <v>0</v>
      </c>
      <c r="L17" s="157">
        <f t="shared" si="1"/>
        <v>0</v>
      </c>
      <c r="M17" s="154">
        <f t="shared" si="2"/>
        <v>0</v>
      </c>
      <c r="N17" s="154">
        <f t="shared" si="3"/>
        <v>0</v>
      </c>
      <c r="O17" s="154">
        <f t="shared" si="4"/>
        <v>0</v>
      </c>
      <c r="P17" s="155">
        <f t="shared" si="5"/>
        <v>0</v>
      </c>
      <c r="Q17" s="81"/>
    </row>
    <row r="18" spans="2:17" x14ac:dyDescent="0.25">
      <c r="B18" s="135"/>
      <c r="C18" s="136"/>
      <c r="D18" s="81"/>
      <c r="E18" s="156"/>
      <c r="F18" s="157"/>
      <c r="G18" s="154"/>
      <c r="H18" s="154">
        <f t="shared" si="6"/>
        <v>0</v>
      </c>
      <c r="I18" s="154"/>
      <c r="J18" s="154"/>
      <c r="K18" s="155">
        <f t="shared" si="0"/>
        <v>0</v>
      </c>
      <c r="L18" s="157">
        <f t="shared" si="1"/>
        <v>0</v>
      </c>
      <c r="M18" s="154">
        <f t="shared" si="2"/>
        <v>0</v>
      </c>
      <c r="N18" s="154">
        <f t="shared" si="3"/>
        <v>0</v>
      </c>
      <c r="O18" s="154">
        <f t="shared" si="4"/>
        <v>0</v>
      </c>
      <c r="P18" s="155">
        <f t="shared" si="5"/>
        <v>0</v>
      </c>
      <c r="Q18" s="81"/>
    </row>
    <row r="19" spans="2:17" x14ac:dyDescent="0.25">
      <c r="B19" s="135"/>
      <c r="C19" s="136"/>
      <c r="D19" s="81"/>
      <c r="E19" s="156"/>
      <c r="F19" s="157"/>
      <c r="G19" s="154"/>
      <c r="H19" s="154">
        <f t="shared" si="6"/>
        <v>0</v>
      </c>
      <c r="I19" s="154"/>
      <c r="J19" s="154"/>
      <c r="K19" s="155">
        <f t="shared" si="0"/>
        <v>0</v>
      </c>
      <c r="L19" s="157">
        <f t="shared" si="1"/>
        <v>0</v>
      </c>
      <c r="M19" s="154">
        <f t="shared" si="2"/>
        <v>0</v>
      </c>
      <c r="N19" s="154">
        <f t="shared" si="3"/>
        <v>0</v>
      </c>
      <c r="O19" s="154">
        <f t="shared" si="4"/>
        <v>0</v>
      </c>
      <c r="P19" s="155">
        <f t="shared" si="5"/>
        <v>0</v>
      </c>
      <c r="Q19" s="81"/>
    </row>
    <row r="20" spans="2:17" x14ac:dyDescent="0.25">
      <c r="B20" s="135"/>
      <c r="C20" s="136"/>
      <c r="D20" s="81"/>
      <c r="E20" s="156"/>
      <c r="F20" s="157"/>
      <c r="G20" s="154"/>
      <c r="H20" s="154">
        <f t="shared" si="6"/>
        <v>0</v>
      </c>
      <c r="I20" s="154"/>
      <c r="J20" s="154"/>
      <c r="K20" s="155">
        <f t="shared" si="0"/>
        <v>0</v>
      </c>
      <c r="L20" s="157">
        <f t="shared" si="1"/>
        <v>0</v>
      </c>
      <c r="M20" s="154">
        <f t="shared" si="2"/>
        <v>0</v>
      </c>
      <c r="N20" s="154">
        <f t="shared" si="3"/>
        <v>0</v>
      </c>
      <c r="O20" s="154">
        <f t="shared" si="4"/>
        <v>0</v>
      </c>
      <c r="P20" s="155">
        <f t="shared" si="5"/>
        <v>0</v>
      </c>
      <c r="Q20" s="81"/>
    </row>
    <row r="21" spans="2:17" x14ac:dyDescent="0.25">
      <c r="B21" s="135"/>
      <c r="C21" s="136"/>
      <c r="D21" s="81"/>
      <c r="E21" s="156"/>
      <c r="F21" s="157"/>
      <c r="G21" s="154"/>
      <c r="H21" s="154">
        <f t="shared" si="6"/>
        <v>0</v>
      </c>
      <c r="I21" s="154"/>
      <c r="J21" s="154"/>
      <c r="K21" s="155">
        <f t="shared" si="0"/>
        <v>0</v>
      </c>
      <c r="L21" s="157">
        <f t="shared" si="1"/>
        <v>0</v>
      </c>
      <c r="M21" s="154">
        <f t="shared" si="2"/>
        <v>0</v>
      </c>
      <c r="N21" s="154">
        <f t="shared" si="3"/>
        <v>0</v>
      </c>
      <c r="O21" s="154">
        <f t="shared" si="4"/>
        <v>0</v>
      </c>
      <c r="P21" s="155">
        <f t="shared" si="5"/>
        <v>0</v>
      </c>
      <c r="Q21" s="81"/>
    </row>
    <row r="22" spans="2:17" x14ac:dyDescent="0.25">
      <c r="B22" s="135"/>
      <c r="C22" s="136"/>
      <c r="D22" s="81"/>
      <c r="E22" s="156"/>
      <c r="F22" s="157"/>
      <c r="G22" s="154"/>
      <c r="H22" s="154">
        <f t="shared" si="6"/>
        <v>0</v>
      </c>
      <c r="I22" s="154"/>
      <c r="J22" s="154"/>
      <c r="K22" s="155">
        <f t="shared" si="0"/>
        <v>0</v>
      </c>
      <c r="L22" s="157">
        <f t="shared" si="1"/>
        <v>0</v>
      </c>
      <c r="M22" s="154">
        <f t="shared" si="2"/>
        <v>0</v>
      </c>
      <c r="N22" s="154">
        <f t="shared" si="3"/>
        <v>0</v>
      </c>
      <c r="O22" s="154">
        <f t="shared" si="4"/>
        <v>0</v>
      </c>
      <c r="P22" s="155">
        <f t="shared" si="5"/>
        <v>0</v>
      </c>
      <c r="Q22" s="81"/>
    </row>
    <row r="23" spans="2:17" x14ac:dyDescent="0.25">
      <c r="B23" s="135"/>
      <c r="C23" s="136"/>
      <c r="D23" s="81"/>
      <c r="E23" s="156"/>
      <c r="F23" s="157"/>
      <c r="G23" s="154"/>
      <c r="H23" s="154">
        <f t="shared" si="6"/>
        <v>0</v>
      </c>
      <c r="I23" s="154"/>
      <c r="J23" s="154"/>
      <c r="K23" s="155">
        <f t="shared" si="0"/>
        <v>0</v>
      </c>
      <c r="L23" s="157">
        <f t="shared" si="1"/>
        <v>0</v>
      </c>
      <c r="M23" s="154">
        <f t="shared" si="2"/>
        <v>0</v>
      </c>
      <c r="N23" s="154">
        <f t="shared" si="3"/>
        <v>0</v>
      </c>
      <c r="O23" s="154">
        <f t="shared" si="4"/>
        <v>0</v>
      </c>
      <c r="P23" s="155">
        <f t="shared" si="5"/>
        <v>0</v>
      </c>
      <c r="Q23" s="81"/>
    </row>
    <row r="24" spans="2:17" x14ac:dyDescent="0.25">
      <c r="B24" s="135"/>
      <c r="C24" s="136"/>
      <c r="D24" s="81"/>
      <c r="E24" s="156"/>
      <c r="F24" s="157"/>
      <c r="G24" s="154"/>
      <c r="H24" s="154">
        <f t="shared" si="6"/>
        <v>0</v>
      </c>
      <c r="I24" s="154"/>
      <c r="J24" s="154"/>
      <c r="K24" s="155">
        <f t="shared" si="0"/>
        <v>0</v>
      </c>
      <c r="L24" s="157">
        <f t="shared" si="1"/>
        <v>0</v>
      </c>
      <c r="M24" s="154">
        <f t="shared" si="2"/>
        <v>0</v>
      </c>
      <c r="N24" s="154">
        <f t="shared" si="3"/>
        <v>0</v>
      </c>
      <c r="O24" s="154">
        <f t="shared" si="4"/>
        <v>0</v>
      </c>
      <c r="P24" s="155">
        <f t="shared" si="5"/>
        <v>0</v>
      </c>
      <c r="Q24" s="81"/>
    </row>
    <row r="25" spans="2:17" x14ac:dyDescent="0.25">
      <c r="B25" s="135"/>
      <c r="C25" s="136"/>
      <c r="D25" s="81"/>
      <c r="E25" s="156"/>
      <c r="F25" s="157"/>
      <c r="G25" s="154"/>
      <c r="H25" s="154">
        <f t="shared" si="6"/>
        <v>0</v>
      </c>
      <c r="I25" s="154"/>
      <c r="J25" s="154"/>
      <c r="K25" s="155">
        <f t="shared" si="0"/>
        <v>0</v>
      </c>
      <c r="L25" s="157">
        <f t="shared" si="1"/>
        <v>0</v>
      </c>
      <c r="M25" s="154">
        <f t="shared" si="2"/>
        <v>0</v>
      </c>
      <c r="N25" s="154">
        <f t="shared" si="3"/>
        <v>0</v>
      </c>
      <c r="O25" s="154">
        <f t="shared" si="4"/>
        <v>0</v>
      </c>
      <c r="P25" s="155">
        <f t="shared" si="5"/>
        <v>0</v>
      </c>
      <c r="Q25" s="81"/>
    </row>
    <row r="26" spans="2:17" x14ac:dyDescent="0.25">
      <c r="B26" s="135"/>
      <c r="C26" s="136"/>
      <c r="D26" s="81"/>
      <c r="E26" s="156"/>
      <c r="F26" s="157"/>
      <c r="G26" s="154"/>
      <c r="H26" s="154">
        <f t="shared" si="6"/>
        <v>0</v>
      </c>
      <c r="I26" s="154"/>
      <c r="J26" s="154"/>
      <c r="K26" s="155">
        <f t="shared" si="0"/>
        <v>0</v>
      </c>
      <c r="L26" s="157">
        <f t="shared" si="1"/>
        <v>0</v>
      </c>
      <c r="M26" s="154">
        <f t="shared" si="2"/>
        <v>0</v>
      </c>
      <c r="N26" s="154">
        <f t="shared" si="3"/>
        <v>0</v>
      </c>
      <c r="O26" s="154">
        <f t="shared" si="4"/>
        <v>0</v>
      </c>
      <c r="P26" s="155">
        <f t="shared" si="5"/>
        <v>0</v>
      </c>
      <c r="Q26" s="81"/>
    </row>
    <row r="27" spans="2:17" x14ac:dyDescent="0.25">
      <c r="B27" s="135"/>
      <c r="C27" s="136"/>
      <c r="D27" s="81"/>
      <c r="E27" s="156"/>
      <c r="F27" s="157"/>
      <c r="G27" s="154"/>
      <c r="H27" s="154">
        <f t="shared" si="6"/>
        <v>0</v>
      </c>
      <c r="I27" s="154"/>
      <c r="J27" s="154"/>
      <c r="K27" s="155">
        <f t="shared" si="0"/>
        <v>0</v>
      </c>
      <c r="L27" s="157">
        <f t="shared" si="1"/>
        <v>0</v>
      </c>
      <c r="M27" s="154">
        <f t="shared" si="2"/>
        <v>0</v>
      </c>
      <c r="N27" s="154">
        <f t="shared" si="3"/>
        <v>0</v>
      </c>
      <c r="O27" s="154">
        <f t="shared" si="4"/>
        <v>0</v>
      </c>
      <c r="P27" s="155">
        <f t="shared" si="5"/>
        <v>0</v>
      </c>
      <c r="Q27" s="81"/>
    </row>
    <row r="28" spans="2:17" x14ac:dyDescent="0.25">
      <c r="B28" s="135"/>
      <c r="C28" s="136"/>
      <c r="D28" s="81"/>
      <c r="E28" s="156"/>
      <c r="F28" s="157"/>
      <c r="G28" s="154"/>
      <c r="H28" s="154">
        <f t="shared" si="6"/>
        <v>0</v>
      </c>
      <c r="I28" s="154"/>
      <c r="J28" s="154"/>
      <c r="K28" s="155">
        <f t="shared" si="0"/>
        <v>0</v>
      </c>
      <c r="L28" s="157">
        <f t="shared" si="1"/>
        <v>0</v>
      </c>
      <c r="M28" s="154">
        <f t="shared" si="2"/>
        <v>0</v>
      </c>
      <c r="N28" s="154">
        <f t="shared" si="3"/>
        <v>0</v>
      </c>
      <c r="O28" s="154">
        <f t="shared" si="4"/>
        <v>0</v>
      </c>
      <c r="P28" s="155">
        <f t="shared" si="5"/>
        <v>0</v>
      </c>
      <c r="Q28" s="81"/>
    </row>
    <row r="29" spans="2:17" x14ac:dyDescent="0.25">
      <c r="B29" s="135"/>
      <c r="C29" s="136"/>
      <c r="D29" s="81"/>
      <c r="E29" s="156"/>
      <c r="F29" s="157"/>
      <c r="G29" s="154"/>
      <c r="H29" s="154">
        <f t="shared" si="6"/>
        <v>0</v>
      </c>
      <c r="I29" s="154"/>
      <c r="J29" s="154"/>
      <c r="K29" s="155">
        <f t="shared" si="0"/>
        <v>0</v>
      </c>
      <c r="L29" s="157">
        <f t="shared" si="1"/>
        <v>0</v>
      </c>
      <c r="M29" s="154">
        <f t="shared" si="2"/>
        <v>0</v>
      </c>
      <c r="N29" s="154">
        <f t="shared" si="3"/>
        <v>0</v>
      </c>
      <c r="O29" s="154">
        <f t="shared" si="4"/>
        <v>0</v>
      </c>
      <c r="P29" s="155">
        <f t="shared" si="5"/>
        <v>0</v>
      </c>
      <c r="Q29" s="81"/>
    </row>
    <row r="30" spans="2:17" x14ac:dyDescent="0.25">
      <c r="B30" s="135"/>
      <c r="C30" s="136"/>
      <c r="D30" s="81"/>
      <c r="E30" s="156"/>
      <c r="F30" s="157"/>
      <c r="G30" s="154"/>
      <c r="H30" s="154">
        <f t="shared" si="6"/>
        <v>0</v>
      </c>
      <c r="I30" s="154"/>
      <c r="J30" s="154"/>
      <c r="K30" s="155">
        <f t="shared" si="0"/>
        <v>0</v>
      </c>
      <c r="L30" s="157">
        <f t="shared" si="1"/>
        <v>0</v>
      </c>
      <c r="M30" s="154">
        <f t="shared" si="2"/>
        <v>0</v>
      </c>
      <c r="N30" s="154">
        <f t="shared" si="3"/>
        <v>0</v>
      </c>
      <c r="O30" s="154">
        <f t="shared" si="4"/>
        <v>0</v>
      </c>
      <c r="P30" s="155">
        <f t="shared" si="5"/>
        <v>0</v>
      </c>
      <c r="Q30" s="81"/>
    </row>
    <row r="31" spans="2:17" x14ac:dyDescent="0.25">
      <c r="B31" s="135"/>
      <c r="C31" s="136"/>
      <c r="D31" s="81"/>
      <c r="E31" s="156"/>
      <c r="F31" s="157"/>
      <c r="G31" s="154"/>
      <c r="H31" s="154">
        <f t="shared" si="6"/>
        <v>0</v>
      </c>
      <c r="I31" s="154"/>
      <c r="J31" s="154"/>
      <c r="K31" s="155">
        <f t="shared" si="0"/>
        <v>0</v>
      </c>
      <c r="L31" s="157">
        <f t="shared" si="1"/>
        <v>0</v>
      </c>
      <c r="M31" s="154">
        <f t="shared" si="2"/>
        <v>0</v>
      </c>
      <c r="N31" s="154">
        <f t="shared" si="3"/>
        <v>0</v>
      </c>
      <c r="O31" s="154">
        <f t="shared" si="4"/>
        <v>0</v>
      </c>
      <c r="P31" s="155">
        <f t="shared" si="5"/>
        <v>0</v>
      </c>
      <c r="Q31" s="81"/>
    </row>
    <row r="32" spans="2:17" x14ac:dyDescent="0.25">
      <c r="B32" s="135"/>
      <c r="C32" s="136"/>
      <c r="D32" s="81"/>
      <c r="E32" s="156"/>
      <c r="F32" s="157"/>
      <c r="G32" s="154"/>
      <c r="H32" s="154">
        <f t="shared" si="6"/>
        <v>0</v>
      </c>
      <c r="I32" s="154"/>
      <c r="J32" s="154"/>
      <c r="K32" s="155">
        <f t="shared" si="0"/>
        <v>0</v>
      </c>
      <c r="L32" s="157">
        <f t="shared" si="1"/>
        <v>0</v>
      </c>
      <c r="M32" s="154">
        <f t="shared" si="2"/>
        <v>0</v>
      </c>
      <c r="N32" s="154">
        <f t="shared" si="3"/>
        <v>0</v>
      </c>
      <c r="O32" s="154">
        <f t="shared" si="4"/>
        <v>0</v>
      </c>
      <c r="P32" s="155">
        <f t="shared" si="5"/>
        <v>0</v>
      </c>
      <c r="Q32" s="81"/>
    </row>
    <row r="33" spans="2:17" x14ac:dyDescent="0.25">
      <c r="B33" s="135"/>
      <c r="C33" s="136"/>
      <c r="D33" s="81"/>
      <c r="E33" s="156"/>
      <c r="F33" s="157"/>
      <c r="G33" s="154"/>
      <c r="H33" s="154">
        <f t="shared" si="6"/>
        <v>0</v>
      </c>
      <c r="I33" s="154"/>
      <c r="J33" s="154"/>
      <c r="K33" s="155">
        <f t="shared" si="0"/>
        <v>0</v>
      </c>
      <c r="L33" s="157">
        <f t="shared" si="1"/>
        <v>0</v>
      </c>
      <c r="M33" s="154">
        <f t="shared" si="2"/>
        <v>0</v>
      </c>
      <c r="N33" s="154">
        <f t="shared" si="3"/>
        <v>0</v>
      </c>
      <c r="O33" s="154">
        <f t="shared" si="4"/>
        <v>0</v>
      </c>
      <c r="P33" s="155">
        <f t="shared" si="5"/>
        <v>0</v>
      </c>
      <c r="Q33" s="81"/>
    </row>
    <row r="34" spans="2:17" x14ac:dyDescent="0.25">
      <c r="B34" s="135"/>
      <c r="C34" s="136"/>
      <c r="D34" s="81"/>
      <c r="E34" s="156"/>
      <c r="F34" s="157"/>
      <c r="G34" s="154"/>
      <c r="H34" s="154">
        <f t="shared" si="6"/>
        <v>0</v>
      </c>
      <c r="I34" s="154"/>
      <c r="J34" s="154"/>
      <c r="K34" s="155">
        <f t="shared" si="0"/>
        <v>0</v>
      </c>
      <c r="L34" s="157">
        <f t="shared" si="1"/>
        <v>0</v>
      </c>
      <c r="M34" s="154">
        <f t="shared" si="2"/>
        <v>0</v>
      </c>
      <c r="N34" s="154">
        <f t="shared" si="3"/>
        <v>0</v>
      </c>
      <c r="O34" s="154">
        <f t="shared" si="4"/>
        <v>0</v>
      </c>
      <c r="P34" s="155">
        <f t="shared" si="5"/>
        <v>0</v>
      </c>
      <c r="Q34" s="81"/>
    </row>
    <row r="35" spans="2:17" x14ac:dyDescent="0.25">
      <c r="B35" s="135"/>
      <c r="C35" s="136"/>
      <c r="D35" s="81"/>
      <c r="E35" s="156"/>
      <c r="F35" s="157"/>
      <c r="G35" s="154"/>
      <c r="H35" s="154">
        <f t="shared" si="6"/>
        <v>0</v>
      </c>
      <c r="I35" s="154"/>
      <c r="J35" s="154"/>
      <c r="K35" s="155">
        <f t="shared" si="0"/>
        <v>0</v>
      </c>
      <c r="L35" s="157">
        <f t="shared" si="1"/>
        <v>0</v>
      </c>
      <c r="M35" s="154">
        <f t="shared" si="2"/>
        <v>0</v>
      </c>
      <c r="N35" s="154">
        <f t="shared" si="3"/>
        <v>0</v>
      </c>
      <c r="O35" s="154">
        <f t="shared" si="4"/>
        <v>0</v>
      </c>
      <c r="P35" s="155">
        <f t="shared" si="5"/>
        <v>0</v>
      </c>
      <c r="Q35" s="81"/>
    </row>
    <row r="36" spans="2:17" x14ac:dyDescent="0.25">
      <c r="B36" s="135"/>
      <c r="C36" s="136"/>
      <c r="D36" s="81"/>
      <c r="E36" s="156"/>
      <c r="F36" s="157"/>
      <c r="G36" s="154"/>
      <c r="H36" s="154">
        <f t="shared" si="6"/>
        <v>0</v>
      </c>
      <c r="I36" s="154"/>
      <c r="J36" s="154"/>
      <c r="K36" s="155">
        <f t="shared" si="0"/>
        <v>0</v>
      </c>
      <c r="L36" s="157">
        <f t="shared" si="1"/>
        <v>0</v>
      </c>
      <c r="M36" s="154">
        <f t="shared" si="2"/>
        <v>0</v>
      </c>
      <c r="N36" s="154">
        <f t="shared" si="3"/>
        <v>0</v>
      </c>
      <c r="O36" s="154">
        <f t="shared" si="4"/>
        <v>0</v>
      </c>
      <c r="P36" s="155">
        <f t="shared" si="5"/>
        <v>0</v>
      </c>
      <c r="Q36" s="81"/>
    </row>
    <row r="37" spans="2:17" x14ac:dyDescent="0.25">
      <c r="B37" s="135"/>
      <c r="C37" s="136"/>
      <c r="D37" s="81"/>
      <c r="E37" s="156"/>
      <c r="F37" s="157"/>
      <c r="G37" s="154"/>
      <c r="H37" s="154">
        <f t="shared" si="6"/>
        <v>0</v>
      </c>
      <c r="I37" s="154"/>
      <c r="J37" s="154"/>
      <c r="K37" s="155">
        <f t="shared" si="0"/>
        <v>0</v>
      </c>
      <c r="L37" s="157">
        <f t="shared" si="1"/>
        <v>0</v>
      </c>
      <c r="M37" s="154">
        <f t="shared" si="2"/>
        <v>0</v>
      </c>
      <c r="N37" s="154">
        <f t="shared" si="3"/>
        <v>0</v>
      </c>
      <c r="O37" s="154">
        <f t="shared" si="4"/>
        <v>0</v>
      </c>
      <c r="P37" s="155">
        <f t="shared" si="5"/>
        <v>0</v>
      </c>
      <c r="Q37" s="81"/>
    </row>
    <row r="38" spans="2:17" x14ac:dyDescent="0.25">
      <c r="B38" s="135"/>
      <c r="C38" s="136"/>
      <c r="D38" s="81"/>
      <c r="E38" s="156"/>
      <c r="F38" s="157"/>
      <c r="G38" s="154"/>
      <c r="H38" s="154">
        <f t="shared" si="6"/>
        <v>0</v>
      </c>
      <c r="I38" s="154"/>
      <c r="J38" s="154"/>
      <c r="K38" s="155">
        <f t="shared" si="0"/>
        <v>0</v>
      </c>
      <c r="L38" s="157">
        <f t="shared" si="1"/>
        <v>0</v>
      </c>
      <c r="M38" s="154">
        <f t="shared" si="2"/>
        <v>0</v>
      </c>
      <c r="N38" s="154">
        <f t="shared" si="3"/>
        <v>0</v>
      </c>
      <c r="O38" s="154">
        <f t="shared" si="4"/>
        <v>0</v>
      </c>
      <c r="P38" s="155">
        <f t="shared" si="5"/>
        <v>0</v>
      </c>
      <c r="Q38" s="81"/>
    </row>
    <row r="39" spans="2:17" x14ac:dyDescent="0.25">
      <c r="B39" s="135"/>
      <c r="C39" s="136"/>
      <c r="D39" s="81"/>
      <c r="E39" s="156"/>
      <c r="F39" s="157"/>
      <c r="G39" s="154"/>
      <c r="H39" s="154">
        <f t="shared" si="6"/>
        <v>0</v>
      </c>
      <c r="I39" s="154"/>
      <c r="J39" s="154"/>
      <c r="K39" s="155">
        <f t="shared" si="0"/>
        <v>0</v>
      </c>
      <c r="L39" s="157">
        <f t="shared" si="1"/>
        <v>0</v>
      </c>
      <c r="M39" s="154">
        <f t="shared" si="2"/>
        <v>0</v>
      </c>
      <c r="N39" s="154">
        <f t="shared" si="3"/>
        <v>0</v>
      </c>
      <c r="O39" s="154">
        <f t="shared" si="4"/>
        <v>0</v>
      </c>
      <c r="P39" s="155">
        <f t="shared" si="5"/>
        <v>0</v>
      </c>
      <c r="Q39" s="81"/>
    </row>
    <row r="40" spans="2:17" x14ac:dyDescent="0.25">
      <c r="B40" s="135"/>
      <c r="C40" s="136"/>
      <c r="D40" s="81"/>
      <c r="E40" s="156"/>
      <c r="F40" s="157"/>
      <c r="G40" s="154"/>
      <c r="H40" s="154">
        <f t="shared" si="6"/>
        <v>0</v>
      </c>
      <c r="I40" s="154"/>
      <c r="J40" s="154"/>
      <c r="K40" s="155">
        <f t="shared" si="0"/>
        <v>0</v>
      </c>
      <c r="L40" s="157">
        <f t="shared" si="1"/>
        <v>0</v>
      </c>
      <c r="M40" s="154">
        <f t="shared" si="2"/>
        <v>0</v>
      </c>
      <c r="N40" s="154">
        <f t="shared" si="3"/>
        <v>0</v>
      </c>
      <c r="O40" s="154">
        <f t="shared" si="4"/>
        <v>0</v>
      </c>
      <c r="P40" s="155">
        <f t="shared" si="5"/>
        <v>0</v>
      </c>
      <c r="Q40" s="81"/>
    </row>
    <row r="41" spans="2:17" x14ac:dyDescent="0.25">
      <c r="B41" s="135"/>
      <c r="C41" s="136"/>
      <c r="D41" s="81"/>
      <c r="E41" s="156"/>
      <c r="F41" s="157"/>
      <c r="G41" s="154"/>
      <c r="H41" s="154">
        <f t="shared" si="6"/>
        <v>0</v>
      </c>
      <c r="I41" s="154"/>
      <c r="J41" s="154"/>
      <c r="K41" s="155">
        <f t="shared" si="0"/>
        <v>0</v>
      </c>
      <c r="L41" s="157">
        <f t="shared" si="1"/>
        <v>0</v>
      </c>
      <c r="M41" s="154">
        <f t="shared" si="2"/>
        <v>0</v>
      </c>
      <c r="N41" s="154">
        <f t="shared" si="3"/>
        <v>0</v>
      </c>
      <c r="O41" s="154">
        <f t="shared" si="4"/>
        <v>0</v>
      </c>
      <c r="P41" s="155">
        <f t="shared" si="5"/>
        <v>0</v>
      </c>
      <c r="Q41" s="81"/>
    </row>
    <row r="42" spans="2:17" x14ac:dyDescent="0.25">
      <c r="B42" s="135"/>
      <c r="C42" s="136"/>
      <c r="D42" s="81"/>
      <c r="E42" s="156"/>
      <c r="F42" s="157"/>
      <c r="G42" s="154"/>
      <c r="H42" s="154">
        <f t="shared" si="6"/>
        <v>0</v>
      </c>
      <c r="I42" s="154"/>
      <c r="J42" s="154"/>
      <c r="K42" s="155">
        <f t="shared" si="0"/>
        <v>0</v>
      </c>
      <c r="L42" s="157">
        <f t="shared" si="1"/>
        <v>0</v>
      </c>
      <c r="M42" s="154">
        <f t="shared" si="2"/>
        <v>0</v>
      </c>
      <c r="N42" s="154">
        <f t="shared" si="3"/>
        <v>0</v>
      </c>
      <c r="O42" s="154">
        <f t="shared" si="4"/>
        <v>0</v>
      </c>
      <c r="P42" s="155">
        <f t="shared" si="5"/>
        <v>0</v>
      </c>
      <c r="Q42" s="81"/>
    </row>
    <row r="43" spans="2:17" x14ac:dyDescent="0.25">
      <c r="B43" s="135"/>
      <c r="C43" s="136"/>
      <c r="D43" s="81"/>
      <c r="E43" s="156"/>
      <c r="F43" s="157"/>
      <c r="G43" s="154"/>
      <c r="H43" s="154">
        <f t="shared" si="6"/>
        <v>0</v>
      </c>
      <c r="I43" s="154"/>
      <c r="J43" s="154"/>
      <c r="K43" s="155">
        <f t="shared" si="0"/>
        <v>0</v>
      </c>
      <c r="L43" s="157">
        <f t="shared" si="1"/>
        <v>0</v>
      </c>
      <c r="M43" s="154">
        <f t="shared" si="2"/>
        <v>0</v>
      </c>
      <c r="N43" s="154">
        <f t="shared" si="3"/>
        <v>0</v>
      </c>
      <c r="O43" s="154">
        <f t="shared" si="4"/>
        <v>0</v>
      </c>
      <c r="P43" s="155">
        <f t="shared" si="5"/>
        <v>0</v>
      </c>
      <c r="Q43" s="81"/>
    </row>
    <row r="44" spans="2:17" x14ac:dyDescent="0.25">
      <c r="B44" s="135"/>
      <c r="C44" s="136"/>
      <c r="D44" s="81"/>
      <c r="E44" s="156"/>
      <c r="F44" s="157"/>
      <c r="G44" s="154"/>
      <c r="H44" s="154">
        <f t="shared" si="6"/>
        <v>0</v>
      </c>
      <c r="I44" s="154"/>
      <c r="J44" s="154"/>
      <c r="K44" s="155">
        <f t="shared" si="0"/>
        <v>0</v>
      </c>
      <c r="L44" s="157">
        <f t="shared" si="1"/>
        <v>0</v>
      </c>
      <c r="M44" s="154">
        <f t="shared" si="2"/>
        <v>0</v>
      </c>
      <c r="N44" s="154">
        <f t="shared" si="3"/>
        <v>0</v>
      </c>
      <c r="O44" s="154">
        <f t="shared" si="4"/>
        <v>0</v>
      </c>
      <c r="P44" s="155">
        <f t="shared" si="5"/>
        <v>0</v>
      </c>
      <c r="Q44" s="81"/>
    </row>
    <row r="45" spans="2:17" x14ac:dyDescent="0.25">
      <c r="B45" s="135"/>
      <c r="C45" s="136"/>
      <c r="D45" s="81"/>
      <c r="E45" s="156"/>
      <c r="F45" s="157"/>
      <c r="G45" s="154"/>
      <c r="H45" s="154">
        <f t="shared" si="6"/>
        <v>0</v>
      </c>
      <c r="I45" s="154"/>
      <c r="J45" s="154"/>
      <c r="K45" s="155">
        <f t="shared" si="0"/>
        <v>0</v>
      </c>
      <c r="L45" s="157">
        <f t="shared" si="1"/>
        <v>0</v>
      </c>
      <c r="M45" s="154">
        <f t="shared" si="2"/>
        <v>0</v>
      </c>
      <c r="N45" s="154">
        <f t="shared" si="3"/>
        <v>0</v>
      </c>
      <c r="O45" s="154">
        <f t="shared" si="4"/>
        <v>0</v>
      </c>
      <c r="P45" s="155">
        <f t="shared" si="5"/>
        <v>0</v>
      </c>
      <c r="Q45" s="81"/>
    </row>
    <row r="46" spans="2:17" x14ac:dyDescent="0.25">
      <c r="B46" s="135"/>
      <c r="C46" s="136"/>
      <c r="D46" s="81"/>
      <c r="E46" s="156"/>
      <c r="F46" s="157"/>
      <c r="G46" s="154"/>
      <c r="H46" s="154">
        <f t="shared" si="6"/>
        <v>0</v>
      </c>
      <c r="I46" s="154"/>
      <c r="J46" s="154"/>
      <c r="K46" s="155">
        <f t="shared" si="0"/>
        <v>0</v>
      </c>
      <c r="L46" s="157">
        <f t="shared" si="1"/>
        <v>0</v>
      </c>
      <c r="M46" s="154">
        <f t="shared" si="2"/>
        <v>0</v>
      </c>
      <c r="N46" s="154">
        <f t="shared" si="3"/>
        <v>0</v>
      </c>
      <c r="O46" s="154">
        <f t="shared" si="4"/>
        <v>0</v>
      </c>
      <c r="P46" s="155">
        <f t="shared" si="5"/>
        <v>0</v>
      </c>
      <c r="Q46" s="81"/>
    </row>
    <row r="47" spans="2:17" x14ac:dyDescent="0.25">
      <c r="B47" s="135"/>
      <c r="C47" s="136"/>
      <c r="D47" s="81"/>
      <c r="E47" s="156"/>
      <c r="F47" s="157"/>
      <c r="G47" s="154"/>
      <c r="H47" s="154">
        <f t="shared" si="6"/>
        <v>0</v>
      </c>
      <c r="I47" s="154"/>
      <c r="J47" s="154"/>
      <c r="K47" s="155">
        <f t="shared" si="0"/>
        <v>0</v>
      </c>
      <c r="L47" s="157">
        <f t="shared" si="1"/>
        <v>0</v>
      </c>
      <c r="M47" s="154">
        <f t="shared" si="2"/>
        <v>0</v>
      </c>
      <c r="N47" s="154">
        <f t="shared" si="3"/>
        <v>0</v>
      </c>
      <c r="O47" s="154">
        <f t="shared" si="4"/>
        <v>0</v>
      </c>
      <c r="P47" s="155">
        <f t="shared" si="5"/>
        <v>0</v>
      </c>
      <c r="Q47" s="81"/>
    </row>
    <row r="48" spans="2:17" x14ac:dyDescent="0.25">
      <c r="B48" s="135"/>
      <c r="C48" s="136"/>
      <c r="D48" s="81"/>
      <c r="E48" s="156"/>
      <c r="F48" s="157"/>
      <c r="G48" s="154"/>
      <c r="H48" s="154">
        <f t="shared" si="6"/>
        <v>0</v>
      </c>
      <c r="I48" s="154"/>
      <c r="J48" s="154"/>
      <c r="K48" s="155">
        <f t="shared" si="0"/>
        <v>0</v>
      </c>
      <c r="L48" s="157">
        <f t="shared" si="1"/>
        <v>0</v>
      </c>
      <c r="M48" s="154">
        <f t="shared" si="2"/>
        <v>0</v>
      </c>
      <c r="N48" s="154">
        <f t="shared" si="3"/>
        <v>0</v>
      </c>
      <c r="O48" s="154">
        <f t="shared" si="4"/>
        <v>0</v>
      </c>
      <c r="P48" s="155">
        <f t="shared" si="5"/>
        <v>0</v>
      </c>
      <c r="Q48" s="81"/>
    </row>
    <row r="49" spans="2:17" x14ac:dyDescent="0.25">
      <c r="B49" s="135"/>
      <c r="C49" s="136"/>
      <c r="D49" s="81"/>
      <c r="E49" s="156"/>
      <c r="F49" s="157"/>
      <c r="G49" s="154"/>
      <c r="H49" s="154">
        <f t="shared" si="6"/>
        <v>0</v>
      </c>
      <c r="I49" s="154"/>
      <c r="J49" s="154"/>
      <c r="K49" s="155">
        <f t="shared" si="0"/>
        <v>0</v>
      </c>
      <c r="L49" s="157">
        <f t="shared" si="1"/>
        <v>0</v>
      </c>
      <c r="M49" s="154">
        <f t="shared" si="2"/>
        <v>0</v>
      </c>
      <c r="N49" s="154">
        <f t="shared" si="3"/>
        <v>0</v>
      </c>
      <c r="O49" s="154">
        <f t="shared" si="4"/>
        <v>0</v>
      </c>
      <c r="P49" s="155">
        <f t="shared" si="5"/>
        <v>0</v>
      </c>
      <c r="Q49" s="81"/>
    </row>
    <row r="50" spans="2:17" x14ac:dyDescent="0.25">
      <c r="B50" s="135"/>
      <c r="C50" s="136"/>
      <c r="D50" s="81"/>
      <c r="E50" s="156"/>
      <c r="F50" s="157"/>
      <c r="G50" s="154"/>
      <c r="H50" s="154">
        <f t="shared" si="6"/>
        <v>0</v>
      </c>
      <c r="I50" s="154"/>
      <c r="J50" s="154"/>
      <c r="K50" s="155">
        <f t="shared" si="0"/>
        <v>0</v>
      </c>
      <c r="L50" s="157">
        <f t="shared" si="1"/>
        <v>0</v>
      </c>
      <c r="M50" s="154">
        <f t="shared" si="2"/>
        <v>0</v>
      </c>
      <c r="N50" s="154">
        <f t="shared" si="3"/>
        <v>0</v>
      </c>
      <c r="O50" s="154">
        <f t="shared" si="4"/>
        <v>0</v>
      </c>
      <c r="P50" s="155">
        <f t="shared" si="5"/>
        <v>0</v>
      </c>
      <c r="Q50" s="81"/>
    </row>
    <row r="51" spans="2:17" x14ac:dyDescent="0.25">
      <c r="B51" s="135"/>
      <c r="C51" s="136"/>
      <c r="D51" s="81"/>
      <c r="E51" s="156"/>
      <c r="F51" s="157"/>
      <c r="G51" s="154"/>
      <c r="H51" s="154">
        <f t="shared" si="6"/>
        <v>0</v>
      </c>
      <c r="I51" s="154"/>
      <c r="J51" s="154"/>
      <c r="K51" s="155">
        <f t="shared" si="0"/>
        <v>0</v>
      </c>
      <c r="L51" s="157">
        <f t="shared" si="1"/>
        <v>0</v>
      </c>
      <c r="M51" s="154">
        <f t="shared" si="2"/>
        <v>0</v>
      </c>
      <c r="N51" s="154">
        <f t="shared" si="3"/>
        <v>0</v>
      </c>
      <c r="O51" s="154">
        <f t="shared" si="4"/>
        <v>0</v>
      </c>
      <c r="P51" s="155">
        <f t="shared" si="5"/>
        <v>0</v>
      </c>
      <c r="Q51" s="81"/>
    </row>
    <row r="52" spans="2:17" x14ac:dyDescent="0.25">
      <c r="B52" s="135"/>
      <c r="C52" s="136"/>
      <c r="D52" s="81"/>
      <c r="E52" s="156"/>
      <c r="F52" s="157"/>
      <c r="G52" s="154"/>
      <c r="H52" s="154">
        <f t="shared" si="6"/>
        <v>0</v>
      </c>
      <c r="I52" s="154"/>
      <c r="J52" s="154"/>
      <c r="K52" s="155">
        <f t="shared" si="0"/>
        <v>0</v>
      </c>
      <c r="L52" s="157">
        <f t="shared" si="1"/>
        <v>0</v>
      </c>
      <c r="M52" s="154">
        <f t="shared" si="2"/>
        <v>0</v>
      </c>
      <c r="N52" s="154">
        <f t="shared" si="3"/>
        <v>0</v>
      </c>
      <c r="O52" s="154">
        <f t="shared" si="4"/>
        <v>0</v>
      </c>
      <c r="P52" s="155">
        <f t="shared" si="5"/>
        <v>0</v>
      </c>
      <c r="Q52" s="81"/>
    </row>
    <row r="53" spans="2:17" x14ac:dyDescent="0.25">
      <c r="B53" s="135"/>
      <c r="C53" s="136"/>
      <c r="D53" s="81"/>
      <c r="E53" s="156"/>
      <c r="F53" s="157"/>
      <c r="G53" s="154"/>
      <c r="H53" s="154">
        <f t="shared" si="6"/>
        <v>0</v>
      </c>
      <c r="I53" s="154"/>
      <c r="J53" s="154"/>
      <c r="K53" s="155">
        <f t="shared" si="0"/>
        <v>0</v>
      </c>
      <c r="L53" s="157">
        <f t="shared" si="1"/>
        <v>0</v>
      </c>
      <c r="M53" s="154">
        <f t="shared" si="2"/>
        <v>0</v>
      </c>
      <c r="N53" s="154">
        <f t="shared" si="3"/>
        <v>0</v>
      </c>
      <c r="O53" s="154">
        <f t="shared" si="4"/>
        <v>0</v>
      </c>
      <c r="P53" s="155">
        <f t="shared" si="5"/>
        <v>0</v>
      </c>
      <c r="Q53" s="81"/>
    </row>
    <row r="54" spans="2:17" x14ac:dyDescent="0.25">
      <c r="B54" s="135"/>
      <c r="C54" s="136"/>
      <c r="D54" s="81"/>
      <c r="E54" s="156"/>
      <c r="F54" s="157"/>
      <c r="G54" s="154"/>
      <c r="H54" s="154">
        <f t="shared" si="6"/>
        <v>0</v>
      </c>
      <c r="I54" s="154"/>
      <c r="J54" s="154"/>
      <c r="K54" s="155">
        <f t="shared" si="0"/>
        <v>0</v>
      </c>
      <c r="L54" s="157">
        <f t="shared" si="1"/>
        <v>0</v>
      </c>
      <c r="M54" s="154">
        <f t="shared" si="2"/>
        <v>0</v>
      </c>
      <c r="N54" s="154">
        <f t="shared" si="3"/>
        <v>0</v>
      </c>
      <c r="O54" s="154">
        <f t="shared" si="4"/>
        <v>0</v>
      </c>
      <c r="P54" s="155">
        <f t="shared" si="5"/>
        <v>0</v>
      </c>
      <c r="Q54" s="81"/>
    </row>
    <row r="55" spans="2:17" x14ac:dyDescent="0.25">
      <c r="B55" s="135"/>
      <c r="C55" s="136"/>
      <c r="D55" s="81"/>
      <c r="E55" s="156"/>
      <c r="F55" s="157"/>
      <c r="G55" s="154"/>
      <c r="H55" s="154">
        <f t="shared" si="6"/>
        <v>0</v>
      </c>
      <c r="I55" s="154"/>
      <c r="J55" s="154"/>
      <c r="K55" s="155">
        <f t="shared" si="0"/>
        <v>0</v>
      </c>
      <c r="L55" s="157">
        <f t="shared" si="1"/>
        <v>0</v>
      </c>
      <c r="M55" s="154">
        <f t="shared" si="2"/>
        <v>0</v>
      </c>
      <c r="N55" s="154">
        <f t="shared" si="3"/>
        <v>0</v>
      </c>
      <c r="O55" s="154">
        <f t="shared" si="4"/>
        <v>0</v>
      </c>
      <c r="P55" s="155">
        <f t="shared" si="5"/>
        <v>0</v>
      </c>
      <c r="Q55" s="81"/>
    </row>
    <row r="56" spans="2:17" x14ac:dyDescent="0.25">
      <c r="B56" s="135"/>
      <c r="C56" s="136"/>
      <c r="D56" s="81"/>
      <c r="E56" s="156"/>
      <c r="F56" s="157"/>
      <c r="G56" s="154"/>
      <c r="H56" s="154">
        <f t="shared" si="6"/>
        <v>0</v>
      </c>
      <c r="I56" s="154"/>
      <c r="J56" s="154"/>
      <c r="K56" s="155">
        <f t="shared" si="0"/>
        <v>0</v>
      </c>
      <c r="L56" s="157">
        <f t="shared" si="1"/>
        <v>0</v>
      </c>
      <c r="M56" s="154">
        <f t="shared" si="2"/>
        <v>0</v>
      </c>
      <c r="N56" s="154">
        <f t="shared" si="3"/>
        <v>0</v>
      </c>
      <c r="O56" s="154">
        <f t="shared" si="4"/>
        <v>0</v>
      </c>
      <c r="P56" s="155">
        <f t="shared" si="5"/>
        <v>0</v>
      </c>
      <c r="Q56" s="81"/>
    </row>
    <row r="57" spans="2:17" x14ac:dyDescent="0.25">
      <c r="B57" s="135"/>
      <c r="C57" s="136"/>
      <c r="D57" s="81"/>
      <c r="E57" s="156"/>
      <c r="F57" s="157"/>
      <c r="G57" s="154"/>
      <c r="H57" s="154">
        <f t="shared" si="6"/>
        <v>0</v>
      </c>
      <c r="I57" s="154"/>
      <c r="J57" s="154"/>
      <c r="K57" s="155">
        <f t="shared" si="0"/>
        <v>0</v>
      </c>
      <c r="L57" s="157">
        <f t="shared" si="1"/>
        <v>0</v>
      </c>
      <c r="M57" s="154">
        <f t="shared" si="2"/>
        <v>0</v>
      </c>
      <c r="N57" s="154">
        <f t="shared" si="3"/>
        <v>0</v>
      </c>
      <c r="O57" s="154">
        <f t="shared" si="4"/>
        <v>0</v>
      </c>
      <c r="P57" s="155">
        <f t="shared" si="5"/>
        <v>0</v>
      </c>
      <c r="Q57" s="81"/>
    </row>
    <row r="58" spans="2:17" x14ac:dyDescent="0.25">
      <c r="B58" s="135"/>
      <c r="C58" s="136"/>
      <c r="D58" s="81"/>
      <c r="E58" s="156"/>
      <c r="F58" s="157"/>
      <c r="G58" s="154"/>
      <c r="H58" s="154">
        <f t="shared" si="6"/>
        <v>0</v>
      </c>
      <c r="I58" s="154"/>
      <c r="J58" s="154"/>
      <c r="K58" s="155">
        <f t="shared" si="0"/>
        <v>0</v>
      </c>
      <c r="L58" s="157">
        <f t="shared" si="1"/>
        <v>0</v>
      </c>
      <c r="M58" s="154">
        <f t="shared" si="2"/>
        <v>0</v>
      </c>
      <c r="N58" s="154">
        <f t="shared" si="3"/>
        <v>0</v>
      </c>
      <c r="O58" s="154">
        <f t="shared" si="4"/>
        <v>0</v>
      </c>
      <c r="P58" s="155">
        <f t="shared" si="5"/>
        <v>0</v>
      </c>
      <c r="Q58" s="81"/>
    </row>
    <row r="59" spans="2:17" x14ac:dyDescent="0.25">
      <c r="B59" s="135"/>
      <c r="C59" s="136"/>
      <c r="D59" s="81"/>
      <c r="E59" s="156"/>
      <c r="F59" s="157"/>
      <c r="G59" s="154"/>
      <c r="H59" s="154">
        <f t="shared" si="6"/>
        <v>0</v>
      </c>
      <c r="I59" s="154"/>
      <c r="J59" s="154"/>
      <c r="K59" s="155">
        <f t="shared" si="0"/>
        <v>0</v>
      </c>
      <c r="L59" s="157">
        <f t="shared" si="1"/>
        <v>0</v>
      </c>
      <c r="M59" s="154">
        <f t="shared" si="2"/>
        <v>0</v>
      </c>
      <c r="N59" s="154">
        <f t="shared" si="3"/>
        <v>0</v>
      </c>
      <c r="O59" s="154">
        <f t="shared" si="4"/>
        <v>0</v>
      </c>
      <c r="P59" s="155">
        <f t="shared" si="5"/>
        <v>0</v>
      </c>
      <c r="Q59" s="81"/>
    </row>
    <row r="60" spans="2:17" x14ac:dyDescent="0.25">
      <c r="B60" s="135"/>
      <c r="C60" s="136"/>
      <c r="D60" s="81"/>
      <c r="E60" s="156"/>
      <c r="F60" s="157"/>
      <c r="G60" s="154"/>
      <c r="H60" s="154">
        <f t="shared" si="6"/>
        <v>0</v>
      </c>
      <c r="I60" s="154"/>
      <c r="J60" s="154"/>
      <c r="K60" s="155">
        <f t="shared" si="0"/>
        <v>0</v>
      </c>
      <c r="L60" s="157">
        <f t="shared" si="1"/>
        <v>0</v>
      </c>
      <c r="M60" s="154">
        <f t="shared" si="2"/>
        <v>0</v>
      </c>
      <c r="N60" s="154">
        <f t="shared" si="3"/>
        <v>0</v>
      </c>
      <c r="O60" s="154">
        <f t="shared" si="4"/>
        <v>0</v>
      </c>
      <c r="P60" s="155">
        <f t="shared" si="5"/>
        <v>0</v>
      </c>
      <c r="Q60" s="81"/>
    </row>
    <row r="61" spans="2:17" x14ac:dyDescent="0.25">
      <c r="B61" s="135"/>
      <c r="C61" s="136"/>
      <c r="D61" s="81"/>
      <c r="E61" s="156"/>
      <c r="F61" s="157"/>
      <c r="G61" s="154"/>
      <c r="H61" s="154">
        <f t="shared" si="6"/>
        <v>0</v>
      </c>
      <c r="I61" s="154"/>
      <c r="J61" s="154"/>
      <c r="K61" s="155">
        <f t="shared" si="0"/>
        <v>0</v>
      </c>
      <c r="L61" s="157">
        <f t="shared" si="1"/>
        <v>0</v>
      </c>
      <c r="M61" s="154">
        <f t="shared" si="2"/>
        <v>0</v>
      </c>
      <c r="N61" s="154">
        <f t="shared" si="3"/>
        <v>0</v>
      </c>
      <c r="O61" s="154">
        <f t="shared" si="4"/>
        <v>0</v>
      </c>
      <c r="P61" s="155">
        <f t="shared" si="5"/>
        <v>0</v>
      </c>
      <c r="Q61" s="81"/>
    </row>
    <row r="62" spans="2:17" x14ac:dyDescent="0.25">
      <c r="B62" s="135"/>
      <c r="C62" s="136"/>
      <c r="D62" s="81"/>
      <c r="E62" s="156"/>
      <c r="F62" s="157"/>
      <c r="G62" s="154"/>
      <c r="H62" s="154">
        <f t="shared" si="6"/>
        <v>0</v>
      </c>
      <c r="I62" s="154"/>
      <c r="J62" s="154"/>
      <c r="K62" s="155">
        <f t="shared" si="0"/>
        <v>0</v>
      </c>
      <c r="L62" s="157">
        <f t="shared" si="1"/>
        <v>0</v>
      </c>
      <c r="M62" s="154">
        <f t="shared" si="2"/>
        <v>0</v>
      </c>
      <c r="N62" s="154">
        <f t="shared" si="3"/>
        <v>0</v>
      </c>
      <c r="O62" s="154">
        <f t="shared" si="4"/>
        <v>0</v>
      </c>
      <c r="P62" s="155">
        <f t="shared" si="5"/>
        <v>0</v>
      </c>
      <c r="Q62" s="81"/>
    </row>
    <row r="63" spans="2:17" x14ac:dyDescent="0.25">
      <c r="B63" s="135"/>
      <c r="C63" s="136"/>
      <c r="D63" s="81"/>
      <c r="E63" s="156"/>
      <c r="F63" s="157"/>
      <c r="G63" s="154"/>
      <c r="H63" s="154">
        <f t="shared" si="6"/>
        <v>0</v>
      </c>
      <c r="I63" s="154"/>
      <c r="J63" s="154"/>
      <c r="K63" s="155">
        <f t="shared" si="0"/>
        <v>0</v>
      </c>
      <c r="L63" s="157">
        <f t="shared" si="1"/>
        <v>0</v>
      </c>
      <c r="M63" s="154">
        <f t="shared" si="2"/>
        <v>0</v>
      </c>
      <c r="N63" s="154">
        <f t="shared" si="3"/>
        <v>0</v>
      </c>
      <c r="O63" s="154">
        <f t="shared" si="4"/>
        <v>0</v>
      </c>
      <c r="P63" s="155">
        <f t="shared" si="5"/>
        <v>0</v>
      </c>
      <c r="Q63" s="81"/>
    </row>
    <row r="64" spans="2:17" x14ac:dyDescent="0.25">
      <c r="B64" s="135"/>
      <c r="C64" s="136"/>
      <c r="D64" s="81"/>
      <c r="E64" s="156"/>
      <c r="F64" s="157"/>
      <c r="G64" s="154"/>
      <c r="H64" s="154">
        <f t="shared" si="6"/>
        <v>0</v>
      </c>
      <c r="I64" s="154"/>
      <c r="J64" s="154"/>
      <c r="K64" s="155">
        <f t="shared" si="0"/>
        <v>0</v>
      </c>
      <c r="L64" s="157">
        <f t="shared" si="1"/>
        <v>0</v>
      </c>
      <c r="M64" s="154">
        <f t="shared" si="2"/>
        <v>0</v>
      </c>
      <c r="N64" s="154">
        <f t="shared" si="3"/>
        <v>0</v>
      </c>
      <c r="O64" s="154">
        <f t="shared" si="4"/>
        <v>0</v>
      </c>
      <c r="P64" s="155">
        <f t="shared" si="5"/>
        <v>0</v>
      </c>
      <c r="Q64" s="81"/>
    </row>
    <row r="65" spans="2:17" x14ac:dyDescent="0.25">
      <c r="B65" s="135"/>
      <c r="C65" s="136"/>
      <c r="D65" s="81"/>
      <c r="E65" s="156"/>
      <c r="F65" s="157"/>
      <c r="G65" s="154"/>
      <c r="H65" s="154">
        <f t="shared" si="6"/>
        <v>0</v>
      </c>
      <c r="I65" s="154"/>
      <c r="J65" s="154"/>
      <c r="K65" s="155">
        <f t="shared" si="0"/>
        <v>0</v>
      </c>
      <c r="L65" s="157">
        <f t="shared" si="1"/>
        <v>0</v>
      </c>
      <c r="M65" s="154">
        <f t="shared" si="2"/>
        <v>0</v>
      </c>
      <c r="N65" s="154">
        <f t="shared" si="3"/>
        <v>0</v>
      </c>
      <c r="O65" s="154">
        <f t="shared" si="4"/>
        <v>0</v>
      </c>
      <c r="P65" s="155">
        <f t="shared" si="5"/>
        <v>0</v>
      </c>
      <c r="Q65" s="81"/>
    </row>
    <row r="66" spans="2:17" x14ac:dyDescent="0.25">
      <c r="B66" s="135"/>
      <c r="C66" s="136"/>
      <c r="D66" s="81"/>
      <c r="E66" s="156"/>
      <c r="F66" s="157"/>
      <c r="G66" s="154"/>
      <c r="H66" s="154">
        <f t="shared" si="6"/>
        <v>0</v>
      </c>
      <c r="I66" s="154"/>
      <c r="J66" s="154"/>
      <c r="K66" s="155">
        <f t="shared" si="0"/>
        <v>0</v>
      </c>
      <c r="L66" s="157">
        <f t="shared" si="1"/>
        <v>0</v>
      </c>
      <c r="M66" s="154">
        <f t="shared" si="2"/>
        <v>0</v>
      </c>
      <c r="N66" s="154">
        <f t="shared" si="3"/>
        <v>0</v>
      </c>
      <c r="O66" s="154">
        <f t="shared" si="4"/>
        <v>0</v>
      </c>
      <c r="P66" s="155">
        <f t="shared" si="5"/>
        <v>0</v>
      </c>
      <c r="Q66" s="81"/>
    </row>
    <row r="67" spans="2:17" x14ac:dyDescent="0.25">
      <c r="B67" s="135"/>
      <c r="C67" s="136"/>
      <c r="D67" s="81"/>
      <c r="E67" s="156"/>
      <c r="F67" s="157"/>
      <c r="G67" s="154"/>
      <c r="H67" s="154">
        <f t="shared" si="6"/>
        <v>0</v>
      </c>
      <c r="I67" s="154"/>
      <c r="J67" s="154"/>
      <c r="K67" s="155">
        <f t="shared" si="0"/>
        <v>0</v>
      </c>
      <c r="L67" s="157">
        <f t="shared" si="1"/>
        <v>0</v>
      </c>
      <c r="M67" s="154">
        <f t="shared" si="2"/>
        <v>0</v>
      </c>
      <c r="N67" s="154">
        <f t="shared" si="3"/>
        <v>0</v>
      </c>
      <c r="O67" s="154">
        <f t="shared" si="4"/>
        <v>0</v>
      </c>
      <c r="P67" s="155">
        <f t="shared" si="5"/>
        <v>0</v>
      </c>
      <c r="Q67" s="81"/>
    </row>
    <row r="68" spans="2:17" x14ac:dyDescent="0.25">
      <c r="B68" s="135"/>
      <c r="C68" s="136"/>
      <c r="D68" s="81"/>
      <c r="E68" s="156"/>
      <c r="F68" s="157"/>
      <c r="G68" s="154"/>
      <c r="H68" s="154">
        <f t="shared" si="6"/>
        <v>0</v>
      </c>
      <c r="I68" s="154"/>
      <c r="J68" s="154"/>
      <c r="K68" s="155">
        <f t="shared" si="0"/>
        <v>0</v>
      </c>
      <c r="L68" s="157">
        <f t="shared" si="1"/>
        <v>0</v>
      </c>
      <c r="M68" s="154">
        <f t="shared" si="2"/>
        <v>0</v>
      </c>
      <c r="N68" s="154">
        <f t="shared" si="3"/>
        <v>0</v>
      </c>
      <c r="O68" s="154">
        <f t="shared" si="4"/>
        <v>0</v>
      </c>
      <c r="P68" s="155">
        <f t="shared" si="5"/>
        <v>0</v>
      </c>
      <c r="Q68" s="81"/>
    </row>
    <row r="69" spans="2:17" x14ac:dyDescent="0.25">
      <c r="B69" s="135"/>
      <c r="C69" s="136"/>
      <c r="D69" s="81"/>
      <c r="E69" s="156"/>
      <c r="F69" s="157"/>
      <c r="G69" s="154"/>
      <c r="H69" s="154">
        <f t="shared" si="6"/>
        <v>0</v>
      </c>
      <c r="I69" s="154"/>
      <c r="J69" s="154"/>
      <c r="K69" s="155">
        <f t="shared" si="0"/>
        <v>0</v>
      </c>
      <c r="L69" s="157">
        <f t="shared" si="1"/>
        <v>0</v>
      </c>
      <c r="M69" s="154">
        <f t="shared" si="2"/>
        <v>0</v>
      </c>
      <c r="N69" s="154">
        <f t="shared" si="3"/>
        <v>0</v>
      </c>
      <c r="O69" s="154">
        <f t="shared" si="4"/>
        <v>0</v>
      </c>
      <c r="P69" s="155">
        <f t="shared" si="5"/>
        <v>0</v>
      </c>
      <c r="Q69" s="81"/>
    </row>
    <row r="70" spans="2:17" x14ac:dyDescent="0.25">
      <c r="B70" s="135"/>
      <c r="C70" s="136"/>
      <c r="D70" s="81"/>
      <c r="E70" s="156"/>
      <c r="F70" s="157"/>
      <c r="G70" s="154"/>
      <c r="H70" s="154">
        <f t="shared" si="6"/>
        <v>0</v>
      </c>
      <c r="I70" s="154"/>
      <c r="J70" s="154"/>
      <c r="K70" s="155">
        <f t="shared" si="0"/>
        <v>0</v>
      </c>
      <c r="L70" s="157">
        <f t="shared" si="1"/>
        <v>0</v>
      </c>
      <c r="M70" s="154">
        <f t="shared" si="2"/>
        <v>0</v>
      </c>
      <c r="N70" s="154">
        <f t="shared" si="3"/>
        <v>0</v>
      </c>
      <c r="O70" s="154">
        <f t="shared" si="4"/>
        <v>0</v>
      </c>
      <c r="P70" s="155">
        <f t="shared" si="5"/>
        <v>0</v>
      </c>
      <c r="Q70" s="81"/>
    </row>
    <row r="71" spans="2:17" x14ac:dyDescent="0.25">
      <c r="B71" s="135"/>
      <c r="C71" s="136"/>
      <c r="D71" s="81"/>
      <c r="E71" s="156"/>
      <c r="F71" s="157"/>
      <c r="G71" s="154"/>
      <c r="H71" s="154">
        <f t="shared" si="6"/>
        <v>0</v>
      </c>
      <c r="I71" s="154"/>
      <c r="J71" s="154"/>
      <c r="K71" s="155">
        <f t="shared" si="0"/>
        <v>0</v>
      </c>
      <c r="L71" s="157">
        <f t="shared" si="1"/>
        <v>0</v>
      </c>
      <c r="M71" s="154">
        <f t="shared" si="2"/>
        <v>0</v>
      </c>
      <c r="N71" s="154">
        <f t="shared" si="3"/>
        <v>0</v>
      </c>
      <c r="O71" s="154">
        <f t="shared" si="4"/>
        <v>0</v>
      </c>
      <c r="P71" s="155">
        <f t="shared" si="5"/>
        <v>0</v>
      </c>
      <c r="Q71" s="81"/>
    </row>
    <row r="72" spans="2:17" x14ac:dyDescent="0.25">
      <c r="B72" s="135"/>
      <c r="C72" s="136"/>
      <c r="D72" s="81"/>
      <c r="E72" s="156"/>
      <c r="F72" s="157"/>
      <c r="G72" s="154"/>
      <c r="H72" s="154">
        <f t="shared" si="6"/>
        <v>0</v>
      </c>
      <c r="I72" s="154"/>
      <c r="J72" s="154"/>
      <c r="K72" s="155">
        <f t="shared" si="0"/>
        <v>0</v>
      </c>
      <c r="L72" s="157">
        <f t="shared" si="1"/>
        <v>0</v>
      </c>
      <c r="M72" s="154">
        <f t="shared" si="2"/>
        <v>0</v>
      </c>
      <c r="N72" s="154">
        <f t="shared" si="3"/>
        <v>0</v>
      </c>
      <c r="O72" s="154">
        <f t="shared" si="4"/>
        <v>0</v>
      </c>
      <c r="P72" s="155">
        <f t="shared" si="5"/>
        <v>0</v>
      </c>
      <c r="Q72" s="81"/>
    </row>
    <row r="73" spans="2:17" x14ac:dyDescent="0.25">
      <c r="B73" s="135"/>
      <c r="C73" s="136"/>
      <c r="D73" s="81"/>
      <c r="E73" s="156"/>
      <c r="F73" s="157"/>
      <c r="G73" s="154"/>
      <c r="H73" s="154">
        <f t="shared" si="6"/>
        <v>0</v>
      </c>
      <c r="I73" s="154"/>
      <c r="J73" s="154"/>
      <c r="K73" s="155">
        <f t="shared" si="0"/>
        <v>0</v>
      </c>
      <c r="L73" s="157">
        <f t="shared" si="1"/>
        <v>0</v>
      </c>
      <c r="M73" s="154">
        <f t="shared" si="2"/>
        <v>0</v>
      </c>
      <c r="N73" s="154">
        <f t="shared" si="3"/>
        <v>0</v>
      </c>
      <c r="O73" s="154">
        <f t="shared" si="4"/>
        <v>0</v>
      </c>
      <c r="P73" s="155">
        <f t="shared" si="5"/>
        <v>0</v>
      </c>
      <c r="Q73" s="81"/>
    </row>
    <row r="74" spans="2:17" x14ac:dyDescent="0.25">
      <c r="B74" s="135"/>
      <c r="C74" s="136"/>
      <c r="D74" s="81"/>
      <c r="E74" s="156"/>
      <c r="F74" s="157"/>
      <c r="G74" s="154"/>
      <c r="H74" s="154">
        <f t="shared" si="6"/>
        <v>0</v>
      </c>
      <c r="I74" s="154"/>
      <c r="J74" s="154"/>
      <c r="K74" s="155">
        <f t="shared" si="0"/>
        <v>0</v>
      </c>
      <c r="L74" s="157">
        <f t="shared" si="1"/>
        <v>0</v>
      </c>
      <c r="M74" s="154">
        <f t="shared" si="2"/>
        <v>0</v>
      </c>
      <c r="N74" s="154">
        <f t="shared" si="3"/>
        <v>0</v>
      </c>
      <c r="O74" s="154">
        <f t="shared" si="4"/>
        <v>0</v>
      </c>
      <c r="P74" s="155">
        <f t="shared" si="5"/>
        <v>0</v>
      </c>
      <c r="Q74" s="81"/>
    </row>
    <row r="75" spans="2:17" x14ac:dyDescent="0.25">
      <c r="B75" s="135"/>
      <c r="C75" s="136"/>
      <c r="D75" s="81"/>
      <c r="E75" s="156"/>
      <c r="F75" s="157"/>
      <c r="G75" s="154"/>
      <c r="H75" s="154">
        <f t="shared" si="6"/>
        <v>0</v>
      </c>
      <c r="I75" s="154"/>
      <c r="J75" s="154"/>
      <c r="K75" s="155">
        <f t="shared" si="0"/>
        <v>0</v>
      </c>
      <c r="L75" s="157">
        <f t="shared" si="1"/>
        <v>0</v>
      </c>
      <c r="M75" s="154">
        <f t="shared" si="2"/>
        <v>0</v>
      </c>
      <c r="N75" s="154">
        <f t="shared" si="3"/>
        <v>0</v>
      </c>
      <c r="O75" s="154">
        <f t="shared" si="4"/>
        <v>0</v>
      </c>
      <c r="P75" s="155">
        <f t="shared" si="5"/>
        <v>0</v>
      </c>
      <c r="Q75" s="81"/>
    </row>
    <row r="76" spans="2:17" x14ac:dyDescent="0.25">
      <c r="B76" s="135"/>
      <c r="C76" s="136"/>
      <c r="D76" s="81"/>
      <c r="E76" s="156"/>
      <c r="F76" s="157"/>
      <c r="G76" s="154"/>
      <c r="H76" s="154">
        <f t="shared" si="6"/>
        <v>0</v>
      </c>
      <c r="I76" s="154"/>
      <c r="J76" s="154"/>
      <c r="K76" s="155">
        <f t="shared" ref="K76:K139" si="7">SUM(H76:J76)</f>
        <v>0</v>
      </c>
      <c r="L76" s="157">
        <f t="shared" ref="L76:L139" si="8">ROUND(E76*F76,2)</f>
        <v>0</v>
      </c>
      <c r="M76" s="154">
        <f t="shared" ref="M76:M139" si="9">ROUND(H76*E76,2)</f>
        <v>0</v>
      </c>
      <c r="N76" s="154">
        <f t="shared" ref="N76:N139" si="10">ROUND(I76*E76,2)</f>
        <v>0</v>
      </c>
      <c r="O76" s="154">
        <f t="shared" ref="O76:O139" si="11">ROUND(J76*E76,2)</f>
        <v>0</v>
      </c>
      <c r="P76" s="155">
        <f t="shared" ref="P76:P139" si="12">SUM(M76:O76)</f>
        <v>0</v>
      </c>
      <c r="Q76" s="81"/>
    </row>
    <row r="77" spans="2:17" x14ac:dyDescent="0.25">
      <c r="B77" s="135"/>
      <c r="C77" s="136"/>
      <c r="D77" s="81"/>
      <c r="E77" s="156"/>
      <c r="F77" s="157"/>
      <c r="G77" s="154"/>
      <c r="H77" s="154">
        <f t="shared" ref="H77:H140" si="13">ROUND(F77*G77,2)</f>
        <v>0</v>
      </c>
      <c r="I77" s="154"/>
      <c r="J77" s="154"/>
      <c r="K77" s="155">
        <f t="shared" si="7"/>
        <v>0</v>
      </c>
      <c r="L77" s="157">
        <f t="shared" si="8"/>
        <v>0</v>
      </c>
      <c r="M77" s="154">
        <f t="shared" si="9"/>
        <v>0</v>
      </c>
      <c r="N77" s="154">
        <f t="shared" si="10"/>
        <v>0</v>
      </c>
      <c r="O77" s="154">
        <f t="shared" si="11"/>
        <v>0</v>
      </c>
      <c r="P77" s="155">
        <f t="shared" si="12"/>
        <v>0</v>
      </c>
      <c r="Q77" s="81"/>
    </row>
    <row r="78" spans="2:17" x14ac:dyDescent="0.25">
      <c r="B78" s="135"/>
      <c r="C78" s="136"/>
      <c r="D78" s="81"/>
      <c r="E78" s="156"/>
      <c r="F78" s="157"/>
      <c r="G78" s="154"/>
      <c r="H78" s="154">
        <f t="shared" si="13"/>
        <v>0</v>
      </c>
      <c r="I78" s="154"/>
      <c r="J78" s="154"/>
      <c r="K78" s="155">
        <f t="shared" si="7"/>
        <v>0</v>
      </c>
      <c r="L78" s="157">
        <f t="shared" si="8"/>
        <v>0</v>
      </c>
      <c r="M78" s="154">
        <f t="shared" si="9"/>
        <v>0</v>
      </c>
      <c r="N78" s="154">
        <f t="shared" si="10"/>
        <v>0</v>
      </c>
      <c r="O78" s="154">
        <f t="shared" si="11"/>
        <v>0</v>
      </c>
      <c r="P78" s="155">
        <f t="shared" si="12"/>
        <v>0</v>
      </c>
      <c r="Q78" s="81"/>
    </row>
    <row r="79" spans="2:17" x14ac:dyDescent="0.25">
      <c r="B79" s="135"/>
      <c r="C79" s="136"/>
      <c r="D79" s="81"/>
      <c r="E79" s="156"/>
      <c r="F79" s="157"/>
      <c r="G79" s="154"/>
      <c r="H79" s="154">
        <f t="shared" si="13"/>
        <v>0</v>
      </c>
      <c r="I79" s="154"/>
      <c r="J79" s="154"/>
      <c r="K79" s="155">
        <f t="shared" si="7"/>
        <v>0</v>
      </c>
      <c r="L79" s="157">
        <f t="shared" si="8"/>
        <v>0</v>
      </c>
      <c r="M79" s="154">
        <f t="shared" si="9"/>
        <v>0</v>
      </c>
      <c r="N79" s="154">
        <f t="shared" si="10"/>
        <v>0</v>
      </c>
      <c r="O79" s="154">
        <f t="shared" si="11"/>
        <v>0</v>
      </c>
      <c r="P79" s="155">
        <f t="shared" si="12"/>
        <v>0</v>
      </c>
      <c r="Q79" s="81"/>
    </row>
    <row r="80" spans="2:17" x14ac:dyDescent="0.25">
      <c r="B80" s="135"/>
      <c r="C80" s="136"/>
      <c r="D80" s="81"/>
      <c r="E80" s="156"/>
      <c r="F80" s="157"/>
      <c r="G80" s="154"/>
      <c r="H80" s="154">
        <f t="shared" si="13"/>
        <v>0</v>
      </c>
      <c r="I80" s="154"/>
      <c r="J80" s="154"/>
      <c r="K80" s="155">
        <f t="shared" si="7"/>
        <v>0</v>
      </c>
      <c r="L80" s="157">
        <f t="shared" si="8"/>
        <v>0</v>
      </c>
      <c r="M80" s="154">
        <f t="shared" si="9"/>
        <v>0</v>
      </c>
      <c r="N80" s="154">
        <f t="shared" si="10"/>
        <v>0</v>
      </c>
      <c r="O80" s="154">
        <f t="shared" si="11"/>
        <v>0</v>
      </c>
      <c r="P80" s="155">
        <f t="shared" si="12"/>
        <v>0</v>
      </c>
      <c r="Q80" s="81"/>
    </row>
    <row r="81" spans="2:17" x14ac:dyDescent="0.25">
      <c r="B81" s="135"/>
      <c r="C81" s="136"/>
      <c r="D81" s="81"/>
      <c r="E81" s="156"/>
      <c r="F81" s="157"/>
      <c r="G81" s="154"/>
      <c r="H81" s="154">
        <f t="shared" si="13"/>
        <v>0</v>
      </c>
      <c r="I81" s="154"/>
      <c r="J81" s="154"/>
      <c r="K81" s="155">
        <f t="shared" si="7"/>
        <v>0</v>
      </c>
      <c r="L81" s="157">
        <f t="shared" si="8"/>
        <v>0</v>
      </c>
      <c r="M81" s="154">
        <f t="shared" si="9"/>
        <v>0</v>
      </c>
      <c r="N81" s="154">
        <f t="shared" si="10"/>
        <v>0</v>
      </c>
      <c r="O81" s="154">
        <f t="shared" si="11"/>
        <v>0</v>
      </c>
      <c r="P81" s="155">
        <f t="shared" si="12"/>
        <v>0</v>
      </c>
      <c r="Q81" s="81"/>
    </row>
    <row r="82" spans="2:17" x14ac:dyDescent="0.25">
      <c r="B82" s="135"/>
      <c r="C82" s="136"/>
      <c r="D82" s="81"/>
      <c r="E82" s="156"/>
      <c r="F82" s="157"/>
      <c r="G82" s="154"/>
      <c r="H82" s="154">
        <f t="shared" si="13"/>
        <v>0</v>
      </c>
      <c r="I82" s="154"/>
      <c r="J82" s="154"/>
      <c r="K82" s="155">
        <f t="shared" si="7"/>
        <v>0</v>
      </c>
      <c r="L82" s="157">
        <f t="shared" si="8"/>
        <v>0</v>
      </c>
      <c r="M82" s="154">
        <f t="shared" si="9"/>
        <v>0</v>
      </c>
      <c r="N82" s="154">
        <f t="shared" si="10"/>
        <v>0</v>
      </c>
      <c r="O82" s="154">
        <f t="shared" si="11"/>
        <v>0</v>
      </c>
      <c r="P82" s="155">
        <f t="shared" si="12"/>
        <v>0</v>
      </c>
      <c r="Q82" s="81"/>
    </row>
    <row r="83" spans="2:17" x14ac:dyDescent="0.25">
      <c r="B83" s="135"/>
      <c r="C83" s="136"/>
      <c r="D83" s="81"/>
      <c r="E83" s="156"/>
      <c r="F83" s="157"/>
      <c r="G83" s="154"/>
      <c r="H83" s="154">
        <f t="shared" si="13"/>
        <v>0</v>
      </c>
      <c r="I83" s="154"/>
      <c r="J83" s="154"/>
      <c r="K83" s="155">
        <f t="shared" si="7"/>
        <v>0</v>
      </c>
      <c r="L83" s="157">
        <f t="shared" si="8"/>
        <v>0</v>
      </c>
      <c r="M83" s="154">
        <f t="shared" si="9"/>
        <v>0</v>
      </c>
      <c r="N83" s="154">
        <f t="shared" si="10"/>
        <v>0</v>
      </c>
      <c r="O83" s="154">
        <f t="shared" si="11"/>
        <v>0</v>
      </c>
      <c r="P83" s="155">
        <f t="shared" si="12"/>
        <v>0</v>
      </c>
      <c r="Q83" s="81"/>
    </row>
    <row r="84" spans="2:17" x14ac:dyDescent="0.25">
      <c r="B84" s="135"/>
      <c r="C84" s="136"/>
      <c r="D84" s="81"/>
      <c r="E84" s="156"/>
      <c r="F84" s="157"/>
      <c r="G84" s="154"/>
      <c r="H84" s="154">
        <f t="shared" si="13"/>
        <v>0</v>
      </c>
      <c r="I84" s="154"/>
      <c r="J84" s="154"/>
      <c r="K84" s="155">
        <f t="shared" si="7"/>
        <v>0</v>
      </c>
      <c r="L84" s="157">
        <f t="shared" si="8"/>
        <v>0</v>
      </c>
      <c r="M84" s="154">
        <f t="shared" si="9"/>
        <v>0</v>
      </c>
      <c r="N84" s="154">
        <f t="shared" si="10"/>
        <v>0</v>
      </c>
      <c r="O84" s="154">
        <f t="shared" si="11"/>
        <v>0</v>
      </c>
      <c r="P84" s="155">
        <f t="shared" si="12"/>
        <v>0</v>
      </c>
      <c r="Q84" s="81"/>
    </row>
    <row r="85" spans="2:17" x14ac:dyDescent="0.25">
      <c r="B85" s="135"/>
      <c r="C85" s="136"/>
      <c r="D85" s="81"/>
      <c r="E85" s="156"/>
      <c r="F85" s="157"/>
      <c r="G85" s="154"/>
      <c r="H85" s="154">
        <f t="shared" si="13"/>
        <v>0</v>
      </c>
      <c r="I85" s="154"/>
      <c r="J85" s="154"/>
      <c r="K85" s="155">
        <f t="shared" si="7"/>
        <v>0</v>
      </c>
      <c r="L85" s="157">
        <f t="shared" si="8"/>
        <v>0</v>
      </c>
      <c r="M85" s="154">
        <f t="shared" si="9"/>
        <v>0</v>
      </c>
      <c r="N85" s="154">
        <f t="shared" si="10"/>
        <v>0</v>
      </c>
      <c r="O85" s="154">
        <f t="shared" si="11"/>
        <v>0</v>
      </c>
      <c r="P85" s="155">
        <f t="shared" si="12"/>
        <v>0</v>
      </c>
      <c r="Q85" s="81"/>
    </row>
    <row r="86" spans="2:17" x14ac:dyDescent="0.25">
      <c r="B86" s="135"/>
      <c r="C86" s="136"/>
      <c r="D86" s="81"/>
      <c r="E86" s="156"/>
      <c r="F86" s="157"/>
      <c r="G86" s="154"/>
      <c r="H86" s="154">
        <f t="shared" si="13"/>
        <v>0</v>
      </c>
      <c r="I86" s="154"/>
      <c r="J86" s="154"/>
      <c r="K86" s="155">
        <f t="shared" si="7"/>
        <v>0</v>
      </c>
      <c r="L86" s="157">
        <f t="shared" si="8"/>
        <v>0</v>
      </c>
      <c r="M86" s="154">
        <f t="shared" si="9"/>
        <v>0</v>
      </c>
      <c r="N86" s="154">
        <f t="shared" si="10"/>
        <v>0</v>
      </c>
      <c r="O86" s="154">
        <f t="shared" si="11"/>
        <v>0</v>
      </c>
      <c r="P86" s="155">
        <f t="shared" si="12"/>
        <v>0</v>
      </c>
      <c r="Q86" s="81"/>
    </row>
    <row r="87" spans="2:17" x14ac:dyDescent="0.25">
      <c r="B87" s="135"/>
      <c r="C87" s="136"/>
      <c r="D87" s="81"/>
      <c r="E87" s="156"/>
      <c r="F87" s="157"/>
      <c r="G87" s="154"/>
      <c r="H87" s="154">
        <f t="shared" si="13"/>
        <v>0</v>
      </c>
      <c r="I87" s="154"/>
      <c r="J87" s="154"/>
      <c r="K87" s="155">
        <f t="shared" si="7"/>
        <v>0</v>
      </c>
      <c r="L87" s="157">
        <f t="shared" si="8"/>
        <v>0</v>
      </c>
      <c r="M87" s="154">
        <f t="shared" si="9"/>
        <v>0</v>
      </c>
      <c r="N87" s="154">
        <f t="shared" si="10"/>
        <v>0</v>
      </c>
      <c r="O87" s="154">
        <f t="shared" si="11"/>
        <v>0</v>
      </c>
      <c r="P87" s="155">
        <f t="shared" si="12"/>
        <v>0</v>
      </c>
      <c r="Q87" s="81"/>
    </row>
    <row r="88" spans="2:17" x14ac:dyDescent="0.25">
      <c r="B88" s="135"/>
      <c r="C88" s="136"/>
      <c r="D88" s="81"/>
      <c r="E88" s="156"/>
      <c r="F88" s="157"/>
      <c r="G88" s="154"/>
      <c r="H88" s="154">
        <f t="shared" si="13"/>
        <v>0</v>
      </c>
      <c r="I88" s="154"/>
      <c r="J88" s="154"/>
      <c r="K88" s="155">
        <f t="shared" si="7"/>
        <v>0</v>
      </c>
      <c r="L88" s="157">
        <f t="shared" si="8"/>
        <v>0</v>
      </c>
      <c r="M88" s="154">
        <f t="shared" si="9"/>
        <v>0</v>
      </c>
      <c r="N88" s="154">
        <f t="shared" si="10"/>
        <v>0</v>
      </c>
      <c r="O88" s="154">
        <f t="shared" si="11"/>
        <v>0</v>
      </c>
      <c r="P88" s="155">
        <f t="shared" si="12"/>
        <v>0</v>
      </c>
      <c r="Q88" s="81"/>
    </row>
    <row r="89" spans="2:17" x14ac:dyDescent="0.25">
      <c r="B89" s="135"/>
      <c r="C89" s="136"/>
      <c r="D89" s="81"/>
      <c r="E89" s="156"/>
      <c r="F89" s="157"/>
      <c r="G89" s="154"/>
      <c r="H89" s="154">
        <f t="shared" si="13"/>
        <v>0</v>
      </c>
      <c r="I89" s="154"/>
      <c r="J89" s="154"/>
      <c r="K89" s="155">
        <f t="shared" si="7"/>
        <v>0</v>
      </c>
      <c r="L89" s="157">
        <f t="shared" si="8"/>
        <v>0</v>
      </c>
      <c r="M89" s="154">
        <f t="shared" si="9"/>
        <v>0</v>
      </c>
      <c r="N89" s="154">
        <f t="shared" si="10"/>
        <v>0</v>
      </c>
      <c r="O89" s="154">
        <f t="shared" si="11"/>
        <v>0</v>
      </c>
      <c r="P89" s="155">
        <f t="shared" si="12"/>
        <v>0</v>
      </c>
      <c r="Q89" s="81"/>
    </row>
    <row r="90" spans="2:17" x14ac:dyDescent="0.25">
      <c r="B90" s="135"/>
      <c r="C90" s="136"/>
      <c r="D90" s="81"/>
      <c r="E90" s="156"/>
      <c r="F90" s="157"/>
      <c r="G90" s="154"/>
      <c r="H90" s="154">
        <f t="shared" si="13"/>
        <v>0</v>
      </c>
      <c r="I90" s="154"/>
      <c r="J90" s="154"/>
      <c r="K90" s="155">
        <f t="shared" si="7"/>
        <v>0</v>
      </c>
      <c r="L90" s="157">
        <f t="shared" si="8"/>
        <v>0</v>
      </c>
      <c r="M90" s="154">
        <f t="shared" si="9"/>
        <v>0</v>
      </c>
      <c r="N90" s="154">
        <f t="shared" si="10"/>
        <v>0</v>
      </c>
      <c r="O90" s="154">
        <f t="shared" si="11"/>
        <v>0</v>
      </c>
      <c r="P90" s="155">
        <f t="shared" si="12"/>
        <v>0</v>
      </c>
      <c r="Q90" s="81"/>
    </row>
    <row r="91" spans="2:17" x14ac:dyDescent="0.25">
      <c r="B91" s="135"/>
      <c r="C91" s="136"/>
      <c r="D91" s="81"/>
      <c r="E91" s="156"/>
      <c r="F91" s="157"/>
      <c r="G91" s="154"/>
      <c r="H91" s="154">
        <f t="shared" si="13"/>
        <v>0</v>
      </c>
      <c r="I91" s="154"/>
      <c r="J91" s="154"/>
      <c r="K91" s="155">
        <f t="shared" si="7"/>
        <v>0</v>
      </c>
      <c r="L91" s="157">
        <f t="shared" si="8"/>
        <v>0</v>
      </c>
      <c r="M91" s="154">
        <f t="shared" si="9"/>
        <v>0</v>
      </c>
      <c r="N91" s="154">
        <f t="shared" si="10"/>
        <v>0</v>
      </c>
      <c r="O91" s="154">
        <f t="shared" si="11"/>
        <v>0</v>
      </c>
      <c r="P91" s="155">
        <f t="shared" si="12"/>
        <v>0</v>
      </c>
      <c r="Q91" s="81"/>
    </row>
    <row r="92" spans="2:17" x14ac:dyDescent="0.25">
      <c r="B92" s="135"/>
      <c r="C92" s="136"/>
      <c r="D92" s="81"/>
      <c r="E92" s="156"/>
      <c r="F92" s="157"/>
      <c r="G92" s="154"/>
      <c r="H92" s="154">
        <f t="shared" si="13"/>
        <v>0</v>
      </c>
      <c r="I92" s="154"/>
      <c r="J92" s="154"/>
      <c r="K92" s="155">
        <f t="shared" si="7"/>
        <v>0</v>
      </c>
      <c r="L92" s="157">
        <f t="shared" si="8"/>
        <v>0</v>
      </c>
      <c r="M92" s="154">
        <f t="shared" si="9"/>
        <v>0</v>
      </c>
      <c r="N92" s="154">
        <f t="shared" si="10"/>
        <v>0</v>
      </c>
      <c r="O92" s="154">
        <f t="shared" si="11"/>
        <v>0</v>
      </c>
      <c r="P92" s="155">
        <f t="shared" si="12"/>
        <v>0</v>
      </c>
      <c r="Q92" s="81"/>
    </row>
    <row r="93" spans="2:17" x14ac:dyDescent="0.25">
      <c r="B93" s="135"/>
      <c r="C93" s="136"/>
      <c r="D93" s="81"/>
      <c r="E93" s="156"/>
      <c r="F93" s="157"/>
      <c r="G93" s="154"/>
      <c r="H93" s="154">
        <f t="shared" si="13"/>
        <v>0</v>
      </c>
      <c r="I93" s="154"/>
      <c r="J93" s="154"/>
      <c r="K93" s="155">
        <f t="shared" si="7"/>
        <v>0</v>
      </c>
      <c r="L93" s="157">
        <f t="shared" si="8"/>
        <v>0</v>
      </c>
      <c r="M93" s="154">
        <f t="shared" si="9"/>
        <v>0</v>
      </c>
      <c r="N93" s="154">
        <f t="shared" si="10"/>
        <v>0</v>
      </c>
      <c r="O93" s="154">
        <f t="shared" si="11"/>
        <v>0</v>
      </c>
      <c r="P93" s="155">
        <f t="shared" si="12"/>
        <v>0</v>
      </c>
      <c r="Q93" s="81"/>
    </row>
    <row r="94" spans="2:17" x14ac:dyDescent="0.25">
      <c r="B94" s="135"/>
      <c r="C94" s="136"/>
      <c r="D94" s="81"/>
      <c r="E94" s="156"/>
      <c r="F94" s="157"/>
      <c r="G94" s="154"/>
      <c r="H94" s="154">
        <f t="shared" si="13"/>
        <v>0</v>
      </c>
      <c r="I94" s="154"/>
      <c r="J94" s="154"/>
      <c r="K94" s="155">
        <f t="shared" si="7"/>
        <v>0</v>
      </c>
      <c r="L94" s="157">
        <f t="shared" si="8"/>
        <v>0</v>
      </c>
      <c r="M94" s="154">
        <f t="shared" si="9"/>
        <v>0</v>
      </c>
      <c r="N94" s="154">
        <f t="shared" si="10"/>
        <v>0</v>
      </c>
      <c r="O94" s="154">
        <f t="shared" si="11"/>
        <v>0</v>
      </c>
      <c r="P94" s="155">
        <f t="shared" si="12"/>
        <v>0</v>
      </c>
      <c r="Q94" s="81"/>
    </row>
    <row r="95" spans="2:17" x14ac:dyDescent="0.25">
      <c r="B95" s="135"/>
      <c r="C95" s="136"/>
      <c r="D95" s="81"/>
      <c r="E95" s="156"/>
      <c r="F95" s="157"/>
      <c r="G95" s="154"/>
      <c r="H95" s="154">
        <f t="shared" si="13"/>
        <v>0</v>
      </c>
      <c r="I95" s="154"/>
      <c r="J95" s="154"/>
      <c r="K95" s="155">
        <f t="shared" si="7"/>
        <v>0</v>
      </c>
      <c r="L95" s="157">
        <f t="shared" si="8"/>
        <v>0</v>
      </c>
      <c r="M95" s="154">
        <f t="shared" si="9"/>
        <v>0</v>
      </c>
      <c r="N95" s="154">
        <f t="shared" si="10"/>
        <v>0</v>
      </c>
      <c r="O95" s="154">
        <f t="shared" si="11"/>
        <v>0</v>
      </c>
      <c r="P95" s="155">
        <f t="shared" si="12"/>
        <v>0</v>
      </c>
      <c r="Q95" s="81"/>
    </row>
    <row r="96" spans="2:17" x14ac:dyDescent="0.25">
      <c r="B96" s="135"/>
      <c r="C96" s="136"/>
      <c r="D96" s="81"/>
      <c r="E96" s="156"/>
      <c r="F96" s="157"/>
      <c r="G96" s="154"/>
      <c r="H96" s="154">
        <f t="shared" si="13"/>
        <v>0</v>
      </c>
      <c r="I96" s="154"/>
      <c r="J96" s="154"/>
      <c r="K96" s="155">
        <f t="shared" si="7"/>
        <v>0</v>
      </c>
      <c r="L96" s="157">
        <f t="shared" si="8"/>
        <v>0</v>
      </c>
      <c r="M96" s="154">
        <f t="shared" si="9"/>
        <v>0</v>
      </c>
      <c r="N96" s="154">
        <f t="shared" si="10"/>
        <v>0</v>
      </c>
      <c r="O96" s="154">
        <f t="shared" si="11"/>
        <v>0</v>
      </c>
      <c r="P96" s="155">
        <f t="shared" si="12"/>
        <v>0</v>
      </c>
      <c r="Q96" s="81"/>
    </row>
    <row r="97" spans="2:17" x14ac:dyDescent="0.25">
      <c r="B97" s="135"/>
      <c r="C97" s="136"/>
      <c r="D97" s="81"/>
      <c r="E97" s="156"/>
      <c r="F97" s="157"/>
      <c r="G97" s="154"/>
      <c r="H97" s="154">
        <f t="shared" si="13"/>
        <v>0</v>
      </c>
      <c r="I97" s="154"/>
      <c r="J97" s="154"/>
      <c r="K97" s="155">
        <f t="shared" si="7"/>
        <v>0</v>
      </c>
      <c r="L97" s="157">
        <f t="shared" si="8"/>
        <v>0</v>
      </c>
      <c r="M97" s="154">
        <f t="shared" si="9"/>
        <v>0</v>
      </c>
      <c r="N97" s="154">
        <f t="shared" si="10"/>
        <v>0</v>
      </c>
      <c r="O97" s="154">
        <f t="shared" si="11"/>
        <v>0</v>
      </c>
      <c r="P97" s="155">
        <f t="shared" si="12"/>
        <v>0</v>
      </c>
      <c r="Q97" s="81"/>
    </row>
    <row r="98" spans="2:17" x14ac:dyDescent="0.25">
      <c r="B98" s="135"/>
      <c r="C98" s="136"/>
      <c r="D98" s="81"/>
      <c r="E98" s="156"/>
      <c r="F98" s="157"/>
      <c r="G98" s="154"/>
      <c r="H98" s="154">
        <f t="shared" si="13"/>
        <v>0</v>
      </c>
      <c r="I98" s="154"/>
      <c r="J98" s="154"/>
      <c r="K98" s="155">
        <f t="shared" si="7"/>
        <v>0</v>
      </c>
      <c r="L98" s="157">
        <f t="shared" si="8"/>
        <v>0</v>
      </c>
      <c r="M98" s="154">
        <f t="shared" si="9"/>
        <v>0</v>
      </c>
      <c r="N98" s="154">
        <f t="shared" si="10"/>
        <v>0</v>
      </c>
      <c r="O98" s="154">
        <f t="shared" si="11"/>
        <v>0</v>
      </c>
      <c r="P98" s="155">
        <f t="shared" si="12"/>
        <v>0</v>
      </c>
      <c r="Q98" s="81"/>
    </row>
    <row r="99" spans="2:17" x14ac:dyDescent="0.25">
      <c r="B99" s="135"/>
      <c r="C99" s="136"/>
      <c r="D99" s="81"/>
      <c r="E99" s="156"/>
      <c r="F99" s="157"/>
      <c r="G99" s="154"/>
      <c r="H99" s="154">
        <f t="shared" si="13"/>
        <v>0</v>
      </c>
      <c r="I99" s="154"/>
      <c r="J99" s="154"/>
      <c r="K99" s="155">
        <f t="shared" si="7"/>
        <v>0</v>
      </c>
      <c r="L99" s="157">
        <f t="shared" si="8"/>
        <v>0</v>
      </c>
      <c r="M99" s="154">
        <f t="shared" si="9"/>
        <v>0</v>
      </c>
      <c r="N99" s="154">
        <f t="shared" si="10"/>
        <v>0</v>
      </c>
      <c r="O99" s="154">
        <f t="shared" si="11"/>
        <v>0</v>
      </c>
      <c r="P99" s="155">
        <f t="shared" si="12"/>
        <v>0</v>
      </c>
      <c r="Q99" s="81"/>
    </row>
    <row r="100" spans="2:17" x14ac:dyDescent="0.25">
      <c r="B100" s="135"/>
      <c r="C100" s="136"/>
      <c r="D100" s="81"/>
      <c r="E100" s="156"/>
      <c r="F100" s="157"/>
      <c r="G100" s="154"/>
      <c r="H100" s="154">
        <f t="shared" si="13"/>
        <v>0</v>
      </c>
      <c r="I100" s="154"/>
      <c r="J100" s="154"/>
      <c r="K100" s="155">
        <f t="shared" si="7"/>
        <v>0</v>
      </c>
      <c r="L100" s="157">
        <f t="shared" si="8"/>
        <v>0</v>
      </c>
      <c r="M100" s="154">
        <f t="shared" si="9"/>
        <v>0</v>
      </c>
      <c r="N100" s="154">
        <f t="shared" si="10"/>
        <v>0</v>
      </c>
      <c r="O100" s="154">
        <f t="shared" si="11"/>
        <v>0</v>
      </c>
      <c r="P100" s="155">
        <f t="shared" si="12"/>
        <v>0</v>
      </c>
      <c r="Q100" s="81"/>
    </row>
    <row r="101" spans="2:17" x14ac:dyDescent="0.25">
      <c r="B101" s="135"/>
      <c r="C101" s="136"/>
      <c r="D101" s="81"/>
      <c r="E101" s="156"/>
      <c r="F101" s="157"/>
      <c r="G101" s="154"/>
      <c r="H101" s="154">
        <f t="shared" si="13"/>
        <v>0</v>
      </c>
      <c r="I101" s="154"/>
      <c r="J101" s="154"/>
      <c r="K101" s="155">
        <f t="shared" si="7"/>
        <v>0</v>
      </c>
      <c r="L101" s="157">
        <f t="shared" si="8"/>
        <v>0</v>
      </c>
      <c r="M101" s="154">
        <f t="shared" si="9"/>
        <v>0</v>
      </c>
      <c r="N101" s="154">
        <f t="shared" si="10"/>
        <v>0</v>
      </c>
      <c r="O101" s="154">
        <f t="shared" si="11"/>
        <v>0</v>
      </c>
      <c r="P101" s="155">
        <f t="shared" si="12"/>
        <v>0</v>
      </c>
      <c r="Q101" s="81"/>
    </row>
    <row r="102" spans="2:17" x14ac:dyDescent="0.25">
      <c r="B102" s="135"/>
      <c r="C102" s="136"/>
      <c r="D102" s="81"/>
      <c r="E102" s="156"/>
      <c r="F102" s="157"/>
      <c r="G102" s="154"/>
      <c r="H102" s="154">
        <f t="shared" si="13"/>
        <v>0</v>
      </c>
      <c r="I102" s="154"/>
      <c r="J102" s="154"/>
      <c r="K102" s="155">
        <f t="shared" si="7"/>
        <v>0</v>
      </c>
      <c r="L102" s="157">
        <f t="shared" si="8"/>
        <v>0</v>
      </c>
      <c r="M102" s="154">
        <f t="shared" si="9"/>
        <v>0</v>
      </c>
      <c r="N102" s="154">
        <f t="shared" si="10"/>
        <v>0</v>
      </c>
      <c r="O102" s="154">
        <f t="shared" si="11"/>
        <v>0</v>
      </c>
      <c r="P102" s="155">
        <f t="shared" si="12"/>
        <v>0</v>
      </c>
      <c r="Q102" s="81"/>
    </row>
    <row r="103" spans="2:17" x14ac:dyDescent="0.25">
      <c r="B103" s="135"/>
      <c r="C103" s="136"/>
      <c r="D103" s="81"/>
      <c r="E103" s="156"/>
      <c r="F103" s="157"/>
      <c r="G103" s="154"/>
      <c r="H103" s="154">
        <f t="shared" si="13"/>
        <v>0</v>
      </c>
      <c r="I103" s="154"/>
      <c r="J103" s="154"/>
      <c r="K103" s="155">
        <f t="shared" si="7"/>
        <v>0</v>
      </c>
      <c r="L103" s="157">
        <f t="shared" si="8"/>
        <v>0</v>
      </c>
      <c r="M103" s="154">
        <f t="shared" si="9"/>
        <v>0</v>
      </c>
      <c r="N103" s="154">
        <f t="shared" si="10"/>
        <v>0</v>
      </c>
      <c r="O103" s="154">
        <f t="shared" si="11"/>
        <v>0</v>
      </c>
      <c r="P103" s="155">
        <f t="shared" si="12"/>
        <v>0</v>
      </c>
      <c r="Q103" s="81"/>
    </row>
    <row r="104" spans="2:17" x14ac:dyDescent="0.25">
      <c r="B104" s="135"/>
      <c r="C104" s="136"/>
      <c r="D104" s="81"/>
      <c r="E104" s="156"/>
      <c r="F104" s="157"/>
      <c r="G104" s="154"/>
      <c r="H104" s="154">
        <f t="shared" si="13"/>
        <v>0</v>
      </c>
      <c r="I104" s="154"/>
      <c r="J104" s="154"/>
      <c r="K104" s="155">
        <f t="shared" si="7"/>
        <v>0</v>
      </c>
      <c r="L104" s="157">
        <f t="shared" si="8"/>
        <v>0</v>
      </c>
      <c r="M104" s="154">
        <f t="shared" si="9"/>
        <v>0</v>
      </c>
      <c r="N104" s="154">
        <f t="shared" si="10"/>
        <v>0</v>
      </c>
      <c r="O104" s="154">
        <f t="shared" si="11"/>
        <v>0</v>
      </c>
      <c r="P104" s="155">
        <f t="shared" si="12"/>
        <v>0</v>
      </c>
      <c r="Q104" s="81"/>
    </row>
    <row r="105" spans="2:17" x14ac:dyDescent="0.25">
      <c r="B105" s="135"/>
      <c r="C105" s="136"/>
      <c r="D105" s="81"/>
      <c r="E105" s="156"/>
      <c r="F105" s="157"/>
      <c r="G105" s="154"/>
      <c r="H105" s="154">
        <f t="shared" si="13"/>
        <v>0</v>
      </c>
      <c r="I105" s="154"/>
      <c r="J105" s="154"/>
      <c r="K105" s="155">
        <f t="shared" si="7"/>
        <v>0</v>
      </c>
      <c r="L105" s="157">
        <f t="shared" si="8"/>
        <v>0</v>
      </c>
      <c r="M105" s="154">
        <f t="shared" si="9"/>
        <v>0</v>
      </c>
      <c r="N105" s="154">
        <f t="shared" si="10"/>
        <v>0</v>
      </c>
      <c r="O105" s="154">
        <f t="shared" si="11"/>
        <v>0</v>
      </c>
      <c r="P105" s="155">
        <f t="shared" si="12"/>
        <v>0</v>
      </c>
      <c r="Q105" s="81"/>
    </row>
    <row r="106" spans="2:17" x14ac:dyDescent="0.25">
      <c r="B106" s="135"/>
      <c r="C106" s="136"/>
      <c r="D106" s="81"/>
      <c r="E106" s="156"/>
      <c r="F106" s="157"/>
      <c r="G106" s="154"/>
      <c r="H106" s="154">
        <f t="shared" si="13"/>
        <v>0</v>
      </c>
      <c r="I106" s="154"/>
      <c r="J106" s="154"/>
      <c r="K106" s="155">
        <f t="shared" si="7"/>
        <v>0</v>
      </c>
      <c r="L106" s="157">
        <f t="shared" si="8"/>
        <v>0</v>
      </c>
      <c r="M106" s="154">
        <f t="shared" si="9"/>
        <v>0</v>
      </c>
      <c r="N106" s="154">
        <f t="shared" si="10"/>
        <v>0</v>
      </c>
      <c r="O106" s="154">
        <f t="shared" si="11"/>
        <v>0</v>
      </c>
      <c r="P106" s="155">
        <f t="shared" si="12"/>
        <v>0</v>
      </c>
      <c r="Q106" s="81"/>
    </row>
    <row r="107" spans="2:17" x14ac:dyDescent="0.25">
      <c r="B107" s="135"/>
      <c r="C107" s="136"/>
      <c r="D107" s="81"/>
      <c r="E107" s="156"/>
      <c r="F107" s="157"/>
      <c r="G107" s="154"/>
      <c r="H107" s="154">
        <f t="shared" si="13"/>
        <v>0</v>
      </c>
      <c r="I107" s="154"/>
      <c r="J107" s="154"/>
      <c r="K107" s="155">
        <f t="shared" si="7"/>
        <v>0</v>
      </c>
      <c r="L107" s="157">
        <f t="shared" si="8"/>
        <v>0</v>
      </c>
      <c r="M107" s="154">
        <f t="shared" si="9"/>
        <v>0</v>
      </c>
      <c r="N107" s="154">
        <f t="shared" si="10"/>
        <v>0</v>
      </c>
      <c r="O107" s="154">
        <f t="shared" si="11"/>
        <v>0</v>
      </c>
      <c r="P107" s="155">
        <f t="shared" si="12"/>
        <v>0</v>
      </c>
      <c r="Q107" s="81"/>
    </row>
    <row r="108" spans="2:17" x14ac:dyDescent="0.25">
      <c r="B108" s="135"/>
      <c r="C108" s="136"/>
      <c r="D108" s="81"/>
      <c r="E108" s="156"/>
      <c r="F108" s="157"/>
      <c r="G108" s="154"/>
      <c r="H108" s="154">
        <f t="shared" si="13"/>
        <v>0</v>
      </c>
      <c r="I108" s="154"/>
      <c r="J108" s="154"/>
      <c r="K108" s="155">
        <f t="shared" si="7"/>
        <v>0</v>
      </c>
      <c r="L108" s="157">
        <f t="shared" si="8"/>
        <v>0</v>
      </c>
      <c r="M108" s="154">
        <f t="shared" si="9"/>
        <v>0</v>
      </c>
      <c r="N108" s="154">
        <f t="shared" si="10"/>
        <v>0</v>
      </c>
      <c r="O108" s="154">
        <f t="shared" si="11"/>
        <v>0</v>
      </c>
      <c r="P108" s="155">
        <f t="shared" si="12"/>
        <v>0</v>
      </c>
      <c r="Q108" s="81"/>
    </row>
    <row r="109" spans="2:17" x14ac:dyDescent="0.25">
      <c r="B109" s="135"/>
      <c r="C109" s="136"/>
      <c r="D109" s="81"/>
      <c r="E109" s="156"/>
      <c r="F109" s="157"/>
      <c r="G109" s="154"/>
      <c r="H109" s="154">
        <f t="shared" si="13"/>
        <v>0</v>
      </c>
      <c r="I109" s="154"/>
      <c r="J109" s="154"/>
      <c r="K109" s="155">
        <f t="shared" si="7"/>
        <v>0</v>
      </c>
      <c r="L109" s="157">
        <f t="shared" si="8"/>
        <v>0</v>
      </c>
      <c r="M109" s="154">
        <f t="shared" si="9"/>
        <v>0</v>
      </c>
      <c r="N109" s="154">
        <f t="shared" si="10"/>
        <v>0</v>
      </c>
      <c r="O109" s="154">
        <f t="shared" si="11"/>
        <v>0</v>
      </c>
      <c r="P109" s="155">
        <f t="shared" si="12"/>
        <v>0</v>
      </c>
      <c r="Q109" s="81"/>
    </row>
    <row r="110" spans="2:17" x14ac:dyDescent="0.25">
      <c r="B110" s="135"/>
      <c r="C110" s="136"/>
      <c r="D110" s="81"/>
      <c r="E110" s="156"/>
      <c r="F110" s="157"/>
      <c r="G110" s="154"/>
      <c r="H110" s="154">
        <f t="shared" si="13"/>
        <v>0</v>
      </c>
      <c r="I110" s="154"/>
      <c r="J110" s="154"/>
      <c r="K110" s="155">
        <f t="shared" si="7"/>
        <v>0</v>
      </c>
      <c r="L110" s="157">
        <f t="shared" si="8"/>
        <v>0</v>
      </c>
      <c r="M110" s="154">
        <f t="shared" si="9"/>
        <v>0</v>
      </c>
      <c r="N110" s="154">
        <f t="shared" si="10"/>
        <v>0</v>
      </c>
      <c r="O110" s="154">
        <f t="shared" si="11"/>
        <v>0</v>
      </c>
      <c r="P110" s="155">
        <f t="shared" si="12"/>
        <v>0</v>
      </c>
      <c r="Q110" s="81"/>
    </row>
    <row r="111" spans="2:17" x14ac:dyDescent="0.25">
      <c r="B111" s="135"/>
      <c r="C111" s="136"/>
      <c r="D111" s="81"/>
      <c r="E111" s="156"/>
      <c r="F111" s="157"/>
      <c r="G111" s="154"/>
      <c r="H111" s="154">
        <f t="shared" si="13"/>
        <v>0</v>
      </c>
      <c r="I111" s="154"/>
      <c r="J111" s="154"/>
      <c r="K111" s="155">
        <f t="shared" si="7"/>
        <v>0</v>
      </c>
      <c r="L111" s="157">
        <f t="shared" si="8"/>
        <v>0</v>
      </c>
      <c r="M111" s="154">
        <f t="shared" si="9"/>
        <v>0</v>
      </c>
      <c r="N111" s="154">
        <f t="shared" si="10"/>
        <v>0</v>
      </c>
      <c r="O111" s="154">
        <f t="shared" si="11"/>
        <v>0</v>
      </c>
      <c r="P111" s="155">
        <f t="shared" si="12"/>
        <v>0</v>
      </c>
      <c r="Q111" s="81"/>
    </row>
    <row r="112" spans="2:17" x14ac:dyDescent="0.25">
      <c r="B112" s="135"/>
      <c r="C112" s="136"/>
      <c r="D112" s="81"/>
      <c r="E112" s="156"/>
      <c r="F112" s="157"/>
      <c r="G112" s="154"/>
      <c r="H112" s="154">
        <f t="shared" si="13"/>
        <v>0</v>
      </c>
      <c r="I112" s="154"/>
      <c r="J112" s="154"/>
      <c r="K112" s="155">
        <f t="shared" si="7"/>
        <v>0</v>
      </c>
      <c r="L112" s="157">
        <f t="shared" si="8"/>
        <v>0</v>
      </c>
      <c r="M112" s="154">
        <f t="shared" si="9"/>
        <v>0</v>
      </c>
      <c r="N112" s="154">
        <f t="shared" si="10"/>
        <v>0</v>
      </c>
      <c r="O112" s="154">
        <f t="shared" si="11"/>
        <v>0</v>
      </c>
      <c r="P112" s="155">
        <f t="shared" si="12"/>
        <v>0</v>
      </c>
      <c r="Q112" s="81"/>
    </row>
    <row r="113" spans="2:17" x14ac:dyDescent="0.25">
      <c r="B113" s="135"/>
      <c r="C113" s="136"/>
      <c r="D113" s="81"/>
      <c r="E113" s="156"/>
      <c r="F113" s="157"/>
      <c r="G113" s="154"/>
      <c r="H113" s="154">
        <f t="shared" si="13"/>
        <v>0</v>
      </c>
      <c r="I113" s="154"/>
      <c r="J113" s="154"/>
      <c r="K113" s="155">
        <f t="shared" si="7"/>
        <v>0</v>
      </c>
      <c r="L113" s="157">
        <f t="shared" si="8"/>
        <v>0</v>
      </c>
      <c r="M113" s="154">
        <f t="shared" si="9"/>
        <v>0</v>
      </c>
      <c r="N113" s="154">
        <f t="shared" si="10"/>
        <v>0</v>
      </c>
      <c r="O113" s="154">
        <f t="shared" si="11"/>
        <v>0</v>
      </c>
      <c r="P113" s="155">
        <f t="shared" si="12"/>
        <v>0</v>
      </c>
      <c r="Q113" s="81"/>
    </row>
    <row r="114" spans="2:17" x14ac:dyDescent="0.25">
      <c r="B114" s="135"/>
      <c r="C114" s="136"/>
      <c r="D114" s="81"/>
      <c r="E114" s="156"/>
      <c r="F114" s="157"/>
      <c r="G114" s="154"/>
      <c r="H114" s="154">
        <f t="shared" si="13"/>
        <v>0</v>
      </c>
      <c r="I114" s="154"/>
      <c r="J114" s="154"/>
      <c r="K114" s="155">
        <f t="shared" si="7"/>
        <v>0</v>
      </c>
      <c r="L114" s="157">
        <f t="shared" si="8"/>
        <v>0</v>
      </c>
      <c r="M114" s="154">
        <f t="shared" si="9"/>
        <v>0</v>
      </c>
      <c r="N114" s="154">
        <f t="shared" si="10"/>
        <v>0</v>
      </c>
      <c r="O114" s="154">
        <f t="shared" si="11"/>
        <v>0</v>
      </c>
      <c r="P114" s="155">
        <f t="shared" si="12"/>
        <v>0</v>
      </c>
      <c r="Q114" s="81"/>
    </row>
    <row r="115" spans="2:17" x14ac:dyDescent="0.25">
      <c r="B115" s="135"/>
      <c r="C115" s="136"/>
      <c r="D115" s="81"/>
      <c r="E115" s="156"/>
      <c r="F115" s="157"/>
      <c r="G115" s="154"/>
      <c r="H115" s="154">
        <f t="shared" si="13"/>
        <v>0</v>
      </c>
      <c r="I115" s="154"/>
      <c r="J115" s="154"/>
      <c r="K115" s="155">
        <f t="shared" si="7"/>
        <v>0</v>
      </c>
      <c r="L115" s="157">
        <f t="shared" si="8"/>
        <v>0</v>
      </c>
      <c r="M115" s="154">
        <f t="shared" si="9"/>
        <v>0</v>
      </c>
      <c r="N115" s="154">
        <f t="shared" si="10"/>
        <v>0</v>
      </c>
      <c r="O115" s="154">
        <f t="shared" si="11"/>
        <v>0</v>
      </c>
      <c r="P115" s="155">
        <f t="shared" si="12"/>
        <v>0</v>
      </c>
      <c r="Q115" s="81"/>
    </row>
    <row r="116" spans="2:17" x14ac:dyDescent="0.25">
      <c r="B116" s="135"/>
      <c r="C116" s="136"/>
      <c r="D116" s="81"/>
      <c r="E116" s="156"/>
      <c r="F116" s="157"/>
      <c r="G116" s="154"/>
      <c r="H116" s="154">
        <f t="shared" si="13"/>
        <v>0</v>
      </c>
      <c r="I116" s="154"/>
      <c r="J116" s="154"/>
      <c r="K116" s="155">
        <f t="shared" si="7"/>
        <v>0</v>
      </c>
      <c r="L116" s="157">
        <f t="shared" si="8"/>
        <v>0</v>
      </c>
      <c r="M116" s="154">
        <f t="shared" si="9"/>
        <v>0</v>
      </c>
      <c r="N116" s="154">
        <f t="shared" si="10"/>
        <v>0</v>
      </c>
      <c r="O116" s="154">
        <f t="shared" si="11"/>
        <v>0</v>
      </c>
      <c r="P116" s="155">
        <f t="shared" si="12"/>
        <v>0</v>
      </c>
      <c r="Q116" s="81"/>
    </row>
    <row r="117" spans="2:17" x14ac:dyDescent="0.25">
      <c r="B117" s="135"/>
      <c r="C117" s="136"/>
      <c r="D117" s="81"/>
      <c r="E117" s="156"/>
      <c r="F117" s="157"/>
      <c r="G117" s="154"/>
      <c r="H117" s="154">
        <f t="shared" si="13"/>
        <v>0</v>
      </c>
      <c r="I117" s="154"/>
      <c r="J117" s="154"/>
      <c r="K117" s="155">
        <f t="shared" si="7"/>
        <v>0</v>
      </c>
      <c r="L117" s="157">
        <f t="shared" si="8"/>
        <v>0</v>
      </c>
      <c r="M117" s="154">
        <f t="shared" si="9"/>
        <v>0</v>
      </c>
      <c r="N117" s="154">
        <f t="shared" si="10"/>
        <v>0</v>
      </c>
      <c r="O117" s="154">
        <f t="shared" si="11"/>
        <v>0</v>
      </c>
      <c r="P117" s="155">
        <f t="shared" si="12"/>
        <v>0</v>
      </c>
      <c r="Q117" s="81"/>
    </row>
    <row r="118" spans="2:17" x14ac:dyDescent="0.25">
      <c r="B118" s="135"/>
      <c r="C118" s="136"/>
      <c r="D118" s="81"/>
      <c r="E118" s="156"/>
      <c r="F118" s="157"/>
      <c r="G118" s="154"/>
      <c r="H118" s="154">
        <f t="shared" si="13"/>
        <v>0</v>
      </c>
      <c r="I118" s="154"/>
      <c r="J118" s="154"/>
      <c r="K118" s="155">
        <f t="shared" si="7"/>
        <v>0</v>
      </c>
      <c r="L118" s="157">
        <f t="shared" si="8"/>
        <v>0</v>
      </c>
      <c r="M118" s="154">
        <f t="shared" si="9"/>
        <v>0</v>
      </c>
      <c r="N118" s="154">
        <f t="shared" si="10"/>
        <v>0</v>
      </c>
      <c r="O118" s="154">
        <f t="shared" si="11"/>
        <v>0</v>
      </c>
      <c r="P118" s="155">
        <f t="shared" si="12"/>
        <v>0</v>
      </c>
      <c r="Q118" s="81"/>
    </row>
    <row r="119" spans="2:17" x14ac:dyDescent="0.25">
      <c r="B119" s="135"/>
      <c r="C119" s="136"/>
      <c r="D119" s="81"/>
      <c r="E119" s="156"/>
      <c r="F119" s="157"/>
      <c r="G119" s="154"/>
      <c r="H119" s="154">
        <f t="shared" si="13"/>
        <v>0</v>
      </c>
      <c r="I119" s="154"/>
      <c r="J119" s="154"/>
      <c r="K119" s="155">
        <f t="shared" si="7"/>
        <v>0</v>
      </c>
      <c r="L119" s="157">
        <f t="shared" si="8"/>
        <v>0</v>
      </c>
      <c r="M119" s="154">
        <f t="shared" si="9"/>
        <v>0</v>
      </c>
      <c r="N119" s="154">
        <f t="shared" si="10"/>
        <v>0</v>
      </c>
      <c r="O119" s="154">
        <f t="shared" si="11"/>
        <v>0</v>
      </c>
      <c r="P119" s="155">
        <f t="shared" si="12"/>
        <v>0</v>
      </c>
      <c r="Q119" s="81"/>
    </row>
    <row r="120" spans="2:17" x14ac:dyDescent="0.25">
      <c r="B120" s="135"/>
      <c r="C120" s="136"/>
      <c r="D120" s="81"/>
      <c r="E120" s="156"/>
      <c r="F120" s="157"/>
      <c r="G120" s="154"/>
      <c r="H120" s="154">
        <f t="shared" si="13"/>
        <v>0</v>
      </c>
      <c r="I120" s="154"/>
      <c r="J120" s="154"/>
      <c r="K120" s="155">
        <f t="shared" si="7"/>
        <v>0</v>
      </c>
      <c r="L120" s="157">
        <f t="shared" si="8"/>
        <v>0</v>
      </c>
      <c r="M120" s="154">
        <f t="shared" si="9"/>
        <v>0</v>
      </c>
      <c r="N120" s="154">
        <f t="shared" si="10"/>
        <v>0</v>
      </c>
      <c r="O120" s="154">
        <f t="shared" si="11"/>
        <v>0</v>
      </c>
      <c r="P120" s="155">
        <f t="shared" si="12"/>
        <v>0</v>
      </c>
      <c r="Q120" s="81"/>
    </row>
    <row r="121" spans="2:17" x14ac:dyDescent="0.25">
      <c r="B121" s="135"/>
      <c r="C121" s="136"/>
      <c r="D121" s="81"/>
      <c r="E121" s="156"/>
      <c r="F121" s="157"/>
      <c r="G121" s="154"/>
      <c r="H121" s="154">
        <f t="shared" si="13"/>
        <v>0</v>
      </c>
      <c r="I121" s="154"/>
      <c r="J121" s="154"/>
      <c r="K121" s="155">
        <f t="shared" si="7"/>
        <v>0</v>
      </c>
      <c r="L121" s="157">
        <f t="shared" si="8"/>
        <v>0</v>
      </c>
      <c r="M121" s="154">
        <f t="shared" si="9"/>
        <v>0</v>
      </c>
      <c r="N121" s="154">
        <f t="shared" si="10"/>
        <v>0</v>
      </c>
      <c r="O121" s="154">
        <f t="shared" si="11"/>
        <v>0</v>
      </c>
      <c r="P121" s="155">
        <f t="shared" si="12"/>
        <v>0</v>
      </c>
      <c r="Q121" s="81"/>
    </row>
    <row r="122" spans="2:17" x14ac:dyDescent="0.25">
      <c r="B122" s="135"/>
      <c r="C122" s="136"/>
      <c r="D122" s="81"/>
      <c r="E122" s="156"/>
      <c r="F122" s="157"/>
      <c r="G122" s="154"/>
      <c r="H122" s="154">
        <f t="shared" si="13"/>
        <v>0</v>
      </c>
      <c r="I122" s="154"/>
      <c r="J122" s="154"/>
      <c r="K122" s="155">
        <f t="shared" si="7"/>
        <v>0</v>
      </c>
      <c r="L122" s="157">
        <f t="shared" si="8"/>
        <v>0</v>
      </c>
      <c r="M122" s="154">
        <f t="shared" si="9"/>
        <v>0</v>
      </c>
      <c r="N122" s="154">
        <f t="shared" si="10"/>
        <v>0</v>
      </c>
      <c r="O122" s="154">
        <f t="shared" si="11"/>
        <v>0</v>
      </c>
      <c r="P122" s="155">
        <f t="shared" si="12"/>
        <v>0</v>
      </c>
      <c r="Q122" s="81"/>
    </row>
    <row r="123" spans="2:17" x14ac:dyDescent="0.25">
      <c r="B123" s="135"/>
      <c r="C123" s="136"/>
      <c r="D123" s="81"/>
      <c r="E123" s="156"/>
      <c r="F123" s="157"/>
      <c r="G123" s="154"/>
      <c r="H123" s="154">
        <f t="shared" si="13"/>
        <v>0</v>
      </c>
      <c r="I123" s="154"/>
      <c r="J123" s="154"/>
      <c r="K123" s="155">
        <f t="shared" si="7"/>
        <v>0</v>
      </c>
      <c r="L123" s="157">
        <f t="shared" si="8"/>
        <v>0</v>
      </c>
      <c r="M123" s="154">
        <f t="shared" si="9"/>
        <v>0</v>
      </c>
      <c r="N123" s="154">
        <f t="shared" si="10"/>
        <v>0</v>
      </c>
      <c r="O123" s="154">
        <f t="shared" si="11"/>
        <v>0</v>
      </c>
      <c r="P123" s="155">
        <f t="shared" si="12"/>
        <v>0</v>
      </c>
      <c r="Q123" s="81"/>
    </row>
    <row r="124" spans="2:17" x14ac:dyDescent="0.25">
      <c r="B124" s="135"/>
      <c r="C124" s="136"/>
      <c r="D124" s="81"/>
      <c r="E124" s="156"/>
      <c r="F124" s="157"/>
      <c r="G124" s="154"/>
      <c r="H124" s="154">
        <f t="shared" si="13"/>
        <v>0</v>
      </c>
      <c r="I124" s="154"/>
      <c r="J124" s="154"/>
      <c r="K124" s="155">
        <f t="shared" si="7"/>
        <v>0</v>
      </c>
      <c r="L124" s="157">
        <f t="shared" si="8"/>
        <v>0</v>
      </c>
      <c r="M124" s="154">
        <f t="shared" si="9"/>
        <v>0</v>
      </c>
      <c r="N124" s="154">
        <f t="shared" si="10"/>
        <v>0</v>
      </c>
      <c r="O124" s="154">
        <f t="shared" si="11"/>
        <v>0</v>
      </c>
      <c r="P124" s="155">
        <f t="shared" si="12"/>
        <v>0</v>
      </c>
      <c r="Q124" s="81"/>
    </row>
    <row r="125" spans="2:17" x14ac:dyDescent="0.25">
      <c r="B125" s="135"/>
      <c r="C125" s="136"/>
      <c r="D125" s="81"/>
      <c r="E125" s="156"/>
      <c r="F125" s="157"/>
      <c r="G125" s="154"/>
      <c r="H125" s="154">
        <f t="shared" si="13"/>
        <v>0</v>
      </c>
      <c r="I125" s="154"/>
      <c r="J125" s="154"/>
      <c r="K125" s="155">
        <f t="shared" si="7"/>
        <v>0</v>
      </c>
      <c r="L125" s="157">
        <f t="shared" si="8"/>
        <v>0</v>
      </c>
      <c r="M125" s="154">
        <f t="shared" si="9"/>
        <v>0</v>
      </c>
      <c r="N125" s="154">
        <f t="shared" si="10"/>
        <v>0</v>
      </c>
      <c r="O125" s="154">
        <f t="shared" si="11"/>
        <v>0</v>
      </c>
      <c r="P125" s="155">
        <f t="shared" si="12"/>
        <v>0</v>
      </c>
      <c r="Q125" s="81"/>
    </row>
    <row r="126" spans="2:17" x14ac:dyDescent="0.25">
      <c r="B126" s="135"/>
      <c r="C126" s="136"/>
      <c r="D126" s="81"/>
      <c r="E126" s="156"/>
      <c r="F126" s="157"/>
      <c r="G126" s="154"/>
      <c r="H126" s="154">
        <f t="shared" si="13"/>
        <v>0</v>
      </c>
      <c r="I126" s="154"/>
      <c r="J126" s="154"/>
      <c r="K126" s="155">
        <f t="shared" si="7"/>
        <v>0</v>
      </c>
      <c r="L126" s="157">
        <f t="shared" si="8"/>
        <v>0</v>
      </c>
      <c r="M126" s="154">
        <f t="shared" si="9"/>
        <v>0</v>
      </c>
      <c r="N126" s="154">
        <f t="shared" si="10"/>
        <v>0</v>
      </c>
      <c r="O126" s="154">
        <f t="shared" si="11"/>
        <v>0</v>
      </c>
      <c r="P126" s="155">
        <f t="shared" si="12"/>
        <v>0</v>
      </c>
      <c r="Q126" s="81"/>
    </row>
    <row r="127" spans="2:17" x14ac:dyDescent="0.25">
      <c r="B127" s="135"/>
      <c r="C127" s="136"/>
      <c r="D127" s="81"/>
      <c r="E127" s="156"/>
      <c r="F127" s="157"/>
      <c r="G127" s="154"/>
      <c r="H127" s="154">
        <f t="shared" si="13"/>
        <v>0</v>
      </c>
      <c r="I127" s="154"/>
      <c r="J127" s="154"/>
      <c r="K127" s="155">
        <f t="shared" si="7"/>
        <v>0</v>
      </c>
      <c r="L127" s="157">
        <f t="shared" si="8"/>
        <v>0</v>
      </c>
      <c r="M127" s="154">
        <f t="shared" si="9"/>
        <v>0</v>
      </c>
      <c r="N127" s="154">
        <f t="shared" si="10"/>
        <v>0</v>
      </c>
      <c r="O127" s="154">
        <f t="shared" si="11"/>
        <v>0</v>
      </c>
      <c r="P127" s="155">
        <f t="shared" si="12"/>
        <v>0</v>
      </c>
      <c r="Q127" s="81"/>
    </row>
    <row r="128" spans="2:17" x14ac:dyDescent="0.25">
      <c r="B128" s="135"/>
      <c r="C128" s="136"/>
      <c r="D128" s="81"/>
      <c r="E128" s="156"/>
      <c r="F128" s="157"/>
      <c r="G128" s="154"/>
      <c r="H128" s="154">
        <f t="shared" si="13"/>
        <v>0</v>
      </c>
      <c r="I128" s="154"/>
      <c r="J128" s="154"/>
      <c r="K128" s="155">
        <f t="shared" si="7"/>
        <v>0</v>
      </c>
      <c r="L128" s="157">
        <f t="shared" si="8"/>
        <v>0</v>
      </c>
      <c r="M128" s="154">
        <f t="shared" si="9"/>
        <v>0</v>
      </c>
      <c r="N128" s="154">
        <f t="shared" si="10"/>
        <v>0</v>
      </c>
      <c r="O128" s="154">
        <f t="shared" si="11"/>
        <v>0</v>
      </c>
      <c r="P128" s="155">
        <f t="shared" si="12"/>
        <v>0</v>
      </c>
      <c r="Q128" s="81"/>
    </row>
    <row r="129" spans="2:17" x14ac:dyDescent="0.25">
      <c r="B129" s="135"/>
      <c r="C129" s="136"/>
      <c r="D129" s="81"/>
      <c r="E129" s="156"/>
      <c r="F129" s="157"/>
      <c r="G129" s="154"/>
      <c r="H129" s="154">
        <f t="shared" si="13"/>
        <v>0</v>
      </c>
      <c r="I129" s="154"/>
      <c r="J129" s="154"/>
      <c r="K129" s="155">
        <f t="shared" si="7"/>
        <v>0</v>
      </c>
      <c r="L129" s="157">
        <f t="shared" si="8"/>
        <v>0</v>
      </c>
      <c r="M129" s="154">
        <f t="shared" si="9"/>
        <v>0</v>
      </c>
      <c r="N129" s="154">
        <f t="shared" si="10"/>
        <v>0</v>
      </c>
      <c r="O129" s="154">
        <f t="shared" si="11"/>
        <v>0</v>
      </c>
      <c r="P129" s="155">
        <f t="shared" si="12"/>
        <v>0</v>
      </c>
      <c r="Q129" s="81"/>
    </row>
    <row r="130" spans="2:17" x14ac:dyDescent="0.25">
      <c r="B130" s="135"/>
      <c r="C130" s="136"/>
      <c r="D130" s="81"/>
      <c r="E130" s="156"/>
      <c r="F130" s="157"/>
      <c r="G130" s="154"/>
      <c r="H130" s="154">
        <f t="shared" si="13"/>
        <v>0</v>
      </c>
      <c r="I130" s="154"/>
      <c r="J130" s="154"/>
      <c r="K130" s="155">
        <f t="shared" si="7"/>
        <v>0</v>
      </c>
      <c r="L130" s="157">
        <f t="shared" si="8"/>
        <v>0</v>
      </c>
      <c r="M130" s="154">
        <f t="shared" si="9"/>
        <v>0</v>
      </c>
      <c r="N130" s="154">
        <f t="shared" si="10"/>
        <v>0</v>
      </c>
      <c r="O130" s="154">
        <f t="shared" si="11"/>
        <v>0</v>
      </c>
      <c r="P130" s="155">
        <f t="shared" si="12"/>
        <v>0</v>
      </c>
      <c r="Q130" s="81"/>
    </row>
    <row r="131" spans="2:17" x14ac:dyDescent="0.25">
      <c r="B131" s="135"/>
      <c r="C131" s="136"/>
      <c r="D131" s="81"/>
      <c r="E131" s="156"/>
      <c r="F131" s="157"/>
      <c r="G131" s="154"/>
      <c r="H131" s="154">
        <f t="shared" si="13"/>
        <v>0</v>
      </c>
      <c r="I131" s="154"/>
      <c r="J131" s="154"/>
      <c r="K131" s="155">
        <f t="shared" si="7"/>
        <v>0</v>
      </c>
      <c r="L131" s="157">
        <f t="shared" si="8"/>
        <v>0</v>
      </c>
      <c r="M131" s="154">
        <f t="shared" si="9"/>
        <v>0</v>
      </c>
      <c r="N131" s="154">
        <f t="shared" si="10"/>
        <v>0</v>
      </c>
      <c r="O131" s="154">
        <f t="shared" si="11"/>
        <v>0</v>
      </c>
      <c r="P131" s="155">
        <f t="shared" si="12"/>
        <v>0</v>
      </c>
      <c r="Q131" s="81"/>
    </row>
    <row r="132" spans="2:17" x14ac:dyDescent="0.25">
      <c r="B132" s="135"/>
      <c r="C132" s="136"/>
      <c r="D132" s="81"/>
      <c r="E132" s="156"/>
      <c r="F132" s="157"/>
      <c r="G132" s="154"/>
      <c r="H132" s="154">
        <f t="shared" si="13"/>
        <v>0</v>
      </c>
      <c r="I132" s="154"/>
      <c r="J132" s="154"/>
      <c r="K132" s="155">
        <f t="shared" si="7"/>
        <v>0</v>
      </c>
      <c r="L132" s="157">
        <f t="shared" si="8"/>
        <v>0</v>
      </c>
      <c r="M132" s="154">
        <f t="shared" si="9"/>
        <v>0</v>
      </c>
      <c r="N132" s="154">
        <f t="shared" si="10"/>
        <v>0</v>
      </c>
      <c r="O132" s="154">
        <f t="shared" si="11"/>
        <v>0</v>
      </c>
      <c r="P132" s="155">
        <f t="shared" si="12"/>
        <v>0</v>
      </c>
      <c r="Q132" s="81"/>
    </row>
    <row r="133" spans="2:17" x14ac:dyDescent="0.25">
      <c r="B133" s="135"/>
      <c r="C133" s="136"/>
      <c r="D133" s="81"/>
      <c r="E133" s="156"/>
      <c r="F133" s="157"/>
      <c r="G133" s="154"/>
      <c r="H133" s="154">
        <f t="shared" si="13"/>
        <v>0</v>
      </c>
      <c r="I133" s="154"/>
      <c r="J133" s="154"/>
      <c r="K133" s="155">
        <f t="shared" si="7"/>
        <v>0</v>
      </c>
      <c r="L133" s="157">
        <f t="shared" si="8"/>
        <v>0</v>
      </c>
      <c r="M133" s="154">
        <f t="shared" si="9"/>
        <v>0</v>
      </c>
      <c r="N133" s="154">
        <f t="shared" si="10"/>
        <v>0</v>
      </c>
      <c r="O133" s="154">
        <f t="shared" si="11"/>
        <v>0</v>
      </c>
      <c r="P133" s="155">
        <f t="shared" si="12"/>
        <v>0</v>
      </c>
      <c r="Q133" s="81"/>
    </row>
    <row r="134" spans="2:17" x14ac:dyDescent="0.25">
      <c r="B134" s="135"/>
      <c r="C134" s="136"/>
      <c r="D134" s="81"/>
      <c r="E134" s="156"/>
      <c r="F134" s="157"/>
      <c r="G134" s="154"/>
      <c r="H134" s="154">
        <f t="shared" si="13"/>
        <v>0</v>
      </c>
      <c r="I134" s="154"/>
      <c r="J134" s="154"/>
      <c r="K134" s="155">
        <f t="shared" si="7"/>
        <v>0</v>
      </c>
      <c r="L134" s="157">
        <f t="shared" si="8"/>
        <v>0</v>
      </c>
      <c r="M134" s="154">
        <f t="shared" si="9"/>
        <v>0</v>
      </c>
      <c r="N134" s="154">
        <f t="shared" si="10"/>
        <v>0</v>
      </c>
      <c r="O134" s="154">
        <f t="shared" si="11"/>
        <v>0</v>
      </c>
      <c r="P134" s="155">
        <f t="shared" si="12"/>
        <v>0</v>
      </c>
      <c r="Q134" s="81"/>
    </row>
    <row r="135" spans="2:17" x14ac:dyDescent="0.25">
      <c r="B135" s="135"/>
      <c r="C135" s="136"/>
      <c r="D135" s="81"/>
      <c r="E135" s="156"/>
      <c r="F135" s="157"/>
      <c r="G135" s="154"/>
      <c r="H135" s="154">
        <f t="shared" si="13"/>
        <v>0</v>
      </c>
      <c r="I135" s="154"/>
      <c r="J135" s="154"/>
      <c r="K135" s="155">
        <f t="shared" si="7"/>
        <v>0</v>
      </c>
      <c r="L135" s="157">
        <f t="shared" si="8"/>
        <v>0</v>
      </c>
      <c r="M135" s="154">
        <f t="shared" si="9"/>
        <v>0</v>
      </c>
      <c r="N135" s="154">
        <f t="shared" si="10"/>
        <v>0</v>
      </c>
      <c r="O135" s="154">
        <f t="shared" si="11"/>
        <v>0</v>
      </c>
      <c r="P135" s="155">
        <f t="shared" si="12"/>
        <v>0</v>
      </c>
      <c r="Q135" s="81"/>
    </row>
    <row r="136" spans="2:17" x14ac:dyDescent="0.25">
      <c r="B136" s="135"/>
      <c r="C136" s="136"/>
      <c r="D136" s="81"/>
      <c r="E136" s="156"/>
      <c r="F136" s="157"/>
      <c r="G136" s="154"/>
      <c r="H136" s="154">
        <f t="shared" si="13"/>
        <v>0</v>
      </c>
      <c r="I136" s="154"/>
      <c r="J136" s="154"/>
      <c r="K136" s="155">
        <f t="shared" si="7"/>
        <v>0</v>
      </c>
      <c r="L136" s="157">
        <f t="shared" si="8"/>
        <v>0</v>
      </c>
      <c r="M136" s="154">
        <f t="shared" si="9"/>
        <v>0</v>
      </c>
      <c r="N136" s="154">
        <f t="shared" si="10"/>
        <v>0</v>
      </c>
      <c r="O136" s="154">
        <f t="shared" si="11"/>
        <v>0</v>
      </c>
      <c r="P136" s="155">
        <f t="shared" si="12"/>
        <v>0</v>
      </c>
      <c r="Q136" s="81"/>
    </row>
    <row r="137" spans="2:17" x14ac:dyDescent="0.25">
      <c r="B137" s="135"/>
      <c r="C137" s="136"/>
      <c r="D137" s="81"/>
      <c r="E137" s="156"/>
      <c r="F137" s="157"/>
      <c r="G137" s="154"/>
      <c r="H137" s="154">
        <f t="shared" si="13"/>
        <v>0</v>
      </c>
      <c r="I137" s="154"/>
      <c r="J137" s="154"/>
      <c r="K137" s="155">
        <f t="shared" si="7"/>
        <v>0</v>
      </c>
      <c r="L137" s="157">
        <f t="shared" si="8"/>
        <v>0</v>
      </c>
      <c r="M137" s="154">
        <f t="shared" si="9"/>
        <v>0</v>
      </c>
      <c r="N137" s="154">
        <f t="shared" si="10"/>
        <v>0</v>
      </c>
      <c r="O137" s="154">
        <f t="shared" si="11"/>
        <v>0</v>
      </c>
      <c r="P137" s="155">
        <f t="shared" si="12"/>
        <v>0</v>
      </c>
      <c r="Q137" s="81"/>
    </row>
    <row r="138" spans="2:17" x14ac:dyDescent="0.25">
      <c r="B138" s="135"/>
      <c r="C138" s="136"/>
      <c r="D138" s="81"/>
      <c r="E138" s="156"/>
      <c r="F138" s="157"/>
      <c r="G138" s="154"/>
      <c r="H138" s="154">
        <f t="shared" si="13"/>
        <v>0</v>
      </c>
      <c r="I138" s="154"/>
      <c r="J138" s="154"/>
      <c r="K138" s="155">
        <f t="shared" si="7"/>
        <v>0</v>
      </c>
      <c r="L138" s="157">
        <f t="shared" si="8"/>
        <v>0</v>
      </c>
      <c r="M138" s="154">
        <f t="shared" si="9"/>
        <v>0</v>
      </c>
      <c r="N138" s="154">
        <f t="shared" si="10"/>
        <v>0</v>
      </c>
      <c r="O138" s="154">
        <f t="shared" si="11"/>
        <v>0</v>
      </c>
      <c r="P138" s="155">
        <f t="shared" si="12"/>
        <v>0</v>
      </c>
      <c r="Q138" s="81"/>
    </row>
    <row r="139" spans="2:17" x14ac:dyDescent="0.25">
      <c r="B139" s="135"/>
      <c r="C139" s="136"/>
      <c r="D139" s="81"/>
      <c r="E139" s="156"/>
      <c r="F139" s="157"/>
      <c r="G139" s="154"/>
      <c r="H139" s="154">
        <f t="shared" si="13"/>
        <v>0</v>
      </c>
      <c r="I139" s="154"/>
      <c r="J139" s="154"/>
      <c r="K139" s="155">
        <f t="shared" si="7"/>
        <v>0</v>
      </c>
      <c r="L139" s="157">
        <f t="shared" si="8"/>
        <v>0</v>
      </c>
      <c r="M139" s="154">
        <f t="shared" si="9"/>
        <v>0</v>
      </c>
      <c r="N139" s="154">
        <f t="shared" si="10"/>
        <v>0</v>
      </c>
      <c r="O139" s="154">
        <f t="shared" si="11"/>
        <v>0</v>
      </c>
      <c r="P139" s="155">
        <f t="shared" si="12"/>
        <v>0</v>
      </c>
      <c r="Q139" s="81"/>
    </row>
    <row r="140" spans="2:17" x14ac:dyDescent="0.25">
      <c r="B140" s="135"/>
      <c r="C140" s="136"/>
      <c r="D140" s="81"/>
      <c r="E140" s="156"/>
      <c r="F140" s="157"/>
      <c r="G140" s="154"/>
      <c r="H140" s="154">
        <f t="shared" si="13"/>
        <v>0</v>
      </c>
      <c r="I140" s="154"/>
      <c r="J140" s="154"/>
      <c r="K140" s="155">
        <f t="shared" ref="K140:K203" si="14">SUM(H140:J140)</f>
        <v>0</v>
      </c>
      <c r="L140" s="157">
        <f t="shared" ref="L140:L203" si="15">ROUND(E140*F140,2)</f>
        <v>0</v>
      </c>
      <c r="M140" s="154">
        <f t="shared" ref="M140:M203" si="16">ROUND(H140*E140,2)</f>
        <v>0</v>
      </c>
      <c r="N140" s="154">
        <f t="shared" ref="N140:N203" si="17">ROUND(I140*E140,2)</f>
        <v>0</v>
      </c>
      <c r="O140" s="154">
        <f t="shared" ref="O140:O203" si="18">ROUND(J140*E140,2)</f>
        <v>0</v>
      </c>
      <c r="P140" s="155">
        <f t="shared" ref="P140:P203" si="19">SUM(M140:O140)</f>
        <v>0</v>
      </c>
      <c r="Q140" s="81"/>
    </row>
    <row r="141" spans="2:17" x14ac:dyDescent="0.25">
      <c r="B141" s="135"/>
      <c r="C141" s="136"/>
      <c r="D141" s="81"/>
      <c r="E141" s="156"/>
      <c r="F141" s="157"/>
      <c r="G141" s="154"/>
      <c r="H141" s="154">
        <f t="shared" ref="H141:H204" si="20">ROUND(F141*G141,2)</f>
        <v>0</v>
      </c>
      <c r="I141" s="154"/>
      <c r="J141" s="154"/>
      <c r="K141" s="155">
        <f t="shared" si="14"/>
        <v>0</v>
      </c>
      <c r="L141" s="157">
        <f t="shared" si="15"/>
        <v>0</v>
      </c>
      <c r="M141" s="154">
        <f t="shared" si="16"/>
        <v>0</v>
      </c>
      <c r="N141" s="154">
        <f t="shared" si="17"/>
        <v>0</v>
      </c>
      <c r="O141" s="154">
        <f t="shared" si="18"/>
        <v>0</v>
      </c>
      <c r="P141" s="155">
        <f t="shared" si="19"/>
        <v>0</v>
      </c>
      <c r="Q141" s="81"/>
    </row>
    <row r="142" spans="2:17" x14ac:dyDescent="0.25">
      <c r="B142" s="135"/>
      <c r="C142" s="136"/>
      <c r="D142" s="81"/>
      <c r="E142" s="156"/>
      <c r="F142" s="157"/>
      <c r="G142" s="154"/>
      <c r="H142" s="154">
        <f t="shared" si="20"/>
        <v>0</v>
      </c>
      <c r="I142" s="154"/>
      <c r="J142" s="154"/>
      <c r="K142" s="155">
        <f t="shared" si="14"/>
        <v>0</v>
      </c>
      <c r="L142" s="157">
        <f t="shared" si="15"/>
        <v>0</v>
      </c>
      <c r="M142" s="154">
        <f t="shared" si="16"/>
        <v>0</v>
      </c>
      <c r="N142" s="154">
        <f t="shared" si="17"/>
        <v>0</v>
      </c>
      <c r="O142" s="154">
        <f t="shared" si="18"/>
        <v>0</v>
      </c>
      <c r="P142" s="155">
        <f t="shared" si="19"/>
        <v>0</v>
      </c>
      <c r="Q142" s="81"/>
    </row>
    <row r="143" spans="2:17" x14ac:dyDescent="0.25">
      <c r="B143" s="135"/>
      <c r="C143" s="136"/>
      <c r="D143" s="81"/>
      <c r="E143" s="156"/>
      <c r="F143" s="157"/>
      <c r="G143" s="154"/>
      <c r="H143" s="154">
        <f t="shared" si="20"/>
        <v>0</v>
      </c>
      <c r="I143" s="154"/>
      <c r="J143" s="154"/>
      <c r="K143" s="155">
        <f t="shared" si="14"/>
        <v>0</v>
      </c>
      <c r="L143" s="157">
        <f t="shared" si="15"/>
        <v>0</v>
      </c>
      <c r="M143" s="154">
        <f t="shared" si="16"/>
        <v>0</v>
      </c>
      <c r="N143" s="154">
        <f t="shared" si="17"/>
        <v>0</v>
      </c>
      <c r="O143" s="154">
        <f t="shared" si="18"/>
        <v>0</v>
      </c>
      <c r="P143" s="155">
        <f t="shared" si="19"/>
        <v>0</v>
      </c>
      <c r="Q143" s="81"/>
    </row>
    <row r="144" spans="2:17" x14ac:dyDescent="0.25">
      <c r="B144" s="135"/>
      <c r="C144" s="136"/>
      <c r="D144" s="81"/>
      <c r="E144" s="156"/>
      <c r="F144" s="157"/>
      <c r="G144" s="154"/>
      <c r="H144" s="154">
        <f t="shared" si="20"/>
        <v>0</v>
      </c>
      <c r="I144" s="154"/>
      <c r="J144" s="154"/>
      <c r="K144" s="155">
        <f t="shared" si="14"/>
        <v>0</v>
      </c>
      <c r="L144" s="157">
        <f t="shared" si="15"/>
        <v>0</v>
      </c>
      <c r="M144" s="154">
        <f t="shared" si="16"/>
        <v>0</v>
      </c>
      <c r="N144" s="154">
        <f t="shared" si="17"/>
        <v>0</v>
      </c>
      <c r="O144" s="154">
        <f t="shared" si="18"/>
        <v>0</v>
      </c>
      <c r="P144" s="155">
        <f t="shared" si="19"/>
        <v>0</v>
      </c>
      <c r="Q144" s="81"/>
    </row>
    <row r="145" spans="2:17" x14ac:dyDescent="0.25">
      <c r="B145" s="135"/>
      <c r="C145" s="136"/>
      <c r="D145" s="81"/>
      <c r="E145" s="156"/>
      <c r="F145" s="157"/>
      <c r="G145" s="154"/>
      <c r="H145" s="154">
        <f t="shared" si="20"/>
        <v>0</v>
      </c>
      <c r="I145" s="154"/>
      <c r="J145" s="154"/>
      <c r="K145" s="155">
        <f t="shared" si="14"/>
        <v>0</v>
      </c>
      <c r="L145" s="157">
        <f t="shared" si="15"/>
        <v>0</v>
      </c>
      <c r="M145" s="154">
        <f t="shared" si="16"/>
        <v>0</v>
      </c>
      <c r="N145" s="154">
        <f t="shared" si="17"/>
        <v>0</v>
      </c>
      <c r="O145" s="154">
        <f t="shared" si="18"/>
        <v>0</v>
      </c>
      <c r="P145" s="155">
        <f t="shared" si="19"/>
        <v>0</v>
      </c>
      <c r="Q145" s="81"/>
    </row>
    <row r="146" spans="2:17" x14ac:dyDescent="0.25">
      <c r="B146" s="135"/>
      <c r="C146" s="136"/>
      <c r="D146" s="81"/>
      <c r="E146" s="156"/>
      <c r="F146" s="157"/>
      <c r="G146" s="154"/>
      <c r="H146" s="154">
        <f t="shared" si="20"/>
        <v>0</v>
      </c>
      <c r="I146" s="154"/>
      <c r="J146" s="154"/>
      <c r="K146" s="155">
        <f t="shared" si="14"/>
        <v>0</v>
      </c>
      <c r="L146" s="157">
        <f t="shared" si="15"/>
        <v>0</v>
      </c>
      <c r="M146" s="154">
        <f t="shared" si="16"/>
        <v>0</v>
      </c>
      <c r="N146" s="154">
        <f t="shared" si="17"/>
        <v>0</v>
      </c>
      <c r="O146" s="154">
        <f t="shared" si="18"/>
        <v>0</v>
      </c>
      <c r="P146" s="155">
        <f t="shared" si="19"/>
        <v>0</v>
      </c>
      <c r="Q146" s="81"/>
    </row>
    <row r="147" spans="2:17" x14ac:dyDescent="0.25">
      <c r="B147" s="135"/>
      <c r="C147" s="136"/>
      <c r="D147" s="81"/>
      <c r="E147" s="156"/>
      <c r="F147" s="157"/>
      <c r="G147" s="154"/>
      <c r="H147" s="154">
        <f t="shared" si="20"/>
        <v>0</v>
      </c>
      <c r="I147" s="154"/>
      <c r="J147" s="154"/>
      <c r="K147" s="155">
        <f t="shared" si="14"/>
        <v>0</v>
      </c>
      <c r="L147" s="157">
        <f t="shared" si="15"/>
        <v>0</v>
      </c>
      <c r="M147" s="154">
        <f t="shared" si="16"/>
        <v>0</v>
      </c>
      <c r="N147" s="154">
        <f t="shared" si="17"/>
        <v>0</v>
      </c>
      <c r="O147" s="154">
        <f t="shared" si="18"/>
        <v>0</v>
      </c>
      <c r="P147" s="155">
        <f t="shared" si="19"/>
        <v>0</v>
      </c>
      <c r="Q147" s="81"/>
    </row>
    <row r="148" spans="2:17" x14ac:dyDescent="0.25">
      <c r="B148" s="135"/>
      <c r="C148" s="136"/>
      <c r="D148" s="81"/>
      <c r="E148" s="156"/>
      <c r="F148" s="157"/>
      <c r="G148" s="154"/>
      <c r="H148" s="154">
        <f t="shared" si="20"/>
        <v>0</v>
      </c>
      <c r="I148" s="154"/>
      <c r="J148" s="154"/>
      <c r="K148" s="155">
        <f t="shared" si="14"/>
        <v>0</v>
      </c>
      <c r="L148" s="157">
        <f t="shared" si="15"/>
        <v>0</v>
      </c>
      <c r="M148" s="154">
        <f t="shared" si="16"/>
        <v>0</v>
      </c>
      <c r="N148" s="154">
        <f t="shared" si="17"/>
        <v>0</v>
      </c>
      <c r="O148" s="154">
        <f t="shared" si="18"/>
        <v>0</v>
      </c>
      <c r="P148" s="155">
        <f t="shared" si="19"/>
        <v>0</v>
      </c>
      <c r="Q148" s="81"/>
    </row>
    <row r="149" spans="2:17" x14ac:dyDescent="0.25">
      <c r="B149" s="135"/>
      <c r="C149" s="136"/>
      <c r="D149" s="81"/>
      <c r="E149" s="156"/>
      <c r="F149" s="157"/>
      <c r="G149" s="154"/>
      <c r="H149" s="154">
        <f t="shared" si="20"/>
        <v>0</v>
      </c>
      <c r="I149" s="154"/>
      <c r="J149" s="154"/>
      <c r="K149" s="155">
        <f t="shared" si="14"/>
        <v>0</v>
      </c>
      <c r="L149" s="157">
        <f t="shared" si="15"/>
        <v>0</v>
      </c>
      <c r="M149" s="154">
        <f t="shared" si="16"/>
        <v>0</v>
      </c>
      <c r="N149" s="154">
        <f t="shared" si="17"/>
        <v>0</v>
      </c>
      <c r="O149" s="154">
        <f t="shared" si="18"/>
        <v>0</v>
      </c>
      <c r="P149" s="155">
        <f t="shared" si="19"/>
        <v>0</v>
      </c>
      <c r="Q149" s="81"/>
    </row>
    <row r="150" spans="2:17" x14ac:dyDescent="0.25">
      <c r="B150" s="135"/>
      <c r="C150" s="136"/>
      <c r="D150" s="81"/>
      <c r="E150" s="156"/>
      <c r="F150" s="157"/>
      <c r="G150" s="154"/>
      <c r="H150" s="154">
        <f t="shared" si="20"/>
        <v>0</v>
      </c>
      <c r="I150" s="154"/>
      <c r="J150" s="154"/>
      <c r="K150" s="155">
        <f t="shared" si="14"/>
        <v>0</v>
      </c>
      <c r="L150" s="157">
        <f t="shared" si="15"/>
        <v>0</v>
      </c>
      <c r="M150" s="154">
        <f t="shared" si="16"/>
        <v>0</v>
      </c>
      <c r="N150" s="154">
        <f t="shared" si="17"/>
        <v>0</v>
      </c>
      <c r="O150" s="154">
        <f t="shared" si="18"/>
        <v>0</v>
      </c>
      <c r="P150" s="155">
        <f t="shared" si="19"/>
        <v>0</v>
      </c>
      <c r="Q150" s="81"/>
    </row>
    <row r="151" spans="2:17" x14ac:dyDescent="0.25">
      <c r="B151" s="135"/>
      <c r="C151" s="136"/>
      <c r="D151" s="81"/>
      <c r="E151" s="156"/>
      <c r="F151" s="157"/>
      <c r="G151" s="154"/>
      <c r="H151" s="154">
        <f t="shared" si="20"/>
        <v>0</v>
      </c>
      <c r="I151" s="154"/>
      <c r="J151" s="154"/>
      <c r="K151" s="155">
        <f t="shared" si="14"/>
        <v>0</v>
      </c>
      <c r="L151" s="157">
        <f t="shared" si="15"/>
        <v>0</v>
      </c>
      <c r="M151" s="154">
        <f t="shared" si="16"/>
        <v>0</v>
      </c>
      <c r="N151" s="154">
        <f t="shared" si="17"/>
        <v>0</v>
      </c>
      <c r="O151" s="154">
        <f t="shared" si="18"/>
        <v>0</v>
      </c>
      <c r="P151" s="155">
        <f t="shared" si="19"/>
        <v>0</v>
      </c>
      <c r="Q151" s="81"/>
    </row>
    <row r="152" spans="2:17" x14ac:dyDescent="0.25">
      <c r="B152" s="135"/>
      <c r="C152" s="136"/>
      <c r="D152" s="81"/>
      <c r="E152" s="156"/>
      <c r="F152" s="157"/>
      <c r="G152" s="154"/>
      <c r="H152" s="154">
        <f t="shared" si="20"/>
        <v>0</v>
      </c>
      <c r="I152" s="154"/>
      <c r="J152" s="154"/>
      <c r="K152" s="155">
        <f t="shared" si="14"/>
        <v>0</v>
      </c>
      <c r="L152" s="157">
        <f t="shared" si="15"/>
        <v>0</v>
      </c>
      <c r="M152" s="154">
        <f t="shared" si="16"/>
        <v>0</v>
      </c>
      <c r="N152" s="154">
        <f t="shared" si="17"/>
        <v>0</v>
      </c>
      <c r="O152" s="154">
        <f t="shared" si="18"/>
        <v>0</v>
      </c>
      <c r="P152" s="155">
        <f t="shared" si="19"/>
        <v>0</v>
      </c>
      <c r="Q152" s="81"/>
    </row>
    <row r="153" spans="2:17" x14ac:dyDescent="0.25">
      <c r="B153" s="135"/>
      <c r="C153" s="136"/>
      <c r="D153" s="81"/>
      <c r="E153" s="156"/>
      <c r="F153" s="157"/>
      <c r="G153" s="154"/>
      <c r="H153" s="154">
        <f t="shared" si="20"/>
        <v>0</v>
      </c>
      <c r="I153" s="154"/>
      <c r="J153" s="154"/>
      <c r="K153" s="155">
        <f t="shared" si="14"/>
        <v>0</v>
      </c>
      <c r="L153" s="157">
        <f t="shared" si="15"/>
        <v>0</v>
      </c>
      <c r="M153" s="154">
        <f t="shared" si="16"/>
        <v>0</v>
      </c>
      <c r="N153" s="154">
        <f t="shared" si="17"/>
        <v>0</v>
      </c>
      <c r="O153" s="154">
        <f t="shared" si="18"/>
        <v>0</v>
      </c>
      <c r="P153" s="155">
        <f t="shared" si="19"/>
        <v>0</v>
      </c>
      <c r="Q153" s="81"/>
    </row>
    <row r="154" spans="2:17" x14ac:dyDescent="0.25">
      <c r="B154" s="135"/>
      <c r="C154" s="136"/>
      <c r="D154" s="81"/>
      <c r="E154" s="156"/>
      <c r="F154" s="157"/>
      <c r="G154" s="154"/>
      <c r="H154" s="154">
        <f t="shared" si="20"/>
        <v>0</v>
      </c>
      <c r="I154" s="154"/>
      <c r="J154" s="154"/>
      <c r="K154" s="155">
        <f t="shared" si="14"/>
        <v>0</v>
      </c>
      <c r="L154" s="157">
        <f t="shared" si="15"/>
        <v>0</v>
      </c>
      <c r="M154" s="154">
        <f t="shared" si="16"/>
        <v>0</v>
      </c>
      <c r="N154" s="154">
        <f t="shared" si="17"/>
        <v>0</v>
      </c>
      <c r="O154" s="154">
        <f t="shared" si="18"/>
        <v>0</v>
      </c>
      <c r="P154" s="155">
        <f t="shared" si="19"/>
        <v>0</v>
      </c>
      <c r="Q154" s="81"/>
    </row>
    <row r="155" spans="2:17" x14ac:dyDescent="0.25">
      <c r="B155" s="135"/>
      <c r="C155" s="136"/>
      <c r="D155" s="81"/>
      <c r="E155" s="156"/>
      <c r="F155" s="157"/>
      <c r="G155" s="154"/>
      <c r="H155" s="154">
        <f t="shared" si="20"/>
        <v>0</v>
      </c>
      <c r="I155" s="154"/>
      <c r="J155" s="154"/>
      <c r="K155" s="155">
        <f t="shared" si="14"/>
        <v>0</v>
      </c>
      <c r="L155" s="157">
        <f t="shared" si="15"/>
        <v>0</v>
      </c>
      <c r="M155" s="154">
        <f t="shared" si="16"/>
        <v>0</v>
      </c>
      <c r="N155" s="154">
        <f t="shared" si="17"/>
        <v>0</v>
      </c>
      <c r="O155" s="154">
        <f t="shared" si="18"/>
        <v>0</v>
      </c>
      <c r="P155" s="155">
        <f t="shared" si="19"/>
        <v>0</v>
      </c>
      <c r="Q155" s="81"/>
    </row>
    <row r="156" spans="2:17" x14ac:dyDescent="0.25">
      <c r="B156" s="135"/>
      <c r="C156" s="136"/>
      <c r="D156" s="81"/>
      <c r="E156" s="156"/>
      <c r="F156" s="157"/>
      <c r="G156" s="154"/>
      <c r="H156" s="154">
        <f t="shared" si="20"/>
        <v>0</v>
      </c>
      <c r="I156" s="154"/>
      <c r="J156" s="154"/>
      <c r="K156" s="155">
        <f t="shared" si="14"/>
        <v>0</v>
      </c>
      <c r="L156" s="157">
        <f t="shared" si="15"/>
        <v>0</v>
      </c>
      <c r="M156" s="154">
        <f t="shared" si="16"/>
        <v>0</v>
      </c>
      <c r="N156" s="154">
        <f t="shared" si="17"/>
        <v>0</v>
      </c>
      <c r="O156" s="154">
        <f t="shared" si="18"/>
        <v>0</v>
      </c>
      <c r="P156" s="155">
        <f t="shared" si="19"/>
        <v>0</v>
      </c>
      <c r="Q156" s="81"/>
    </row>
    <row r="157" spans="2:17" x14ac:dyDescent="0.25">
      <c r="B157" s="135"/>
      <c r="C157" s="136"/>
      <c r="D157" s="81"/>
      <c r="E157" s="156"/>
      <c r="F157" s="157"/>
      <c r="G157" s="154"/>
      <c r="H157" s="154">
        <f t="shared" si="20"/>
        <v>0</v>
      </c>
      <c r="I157" s="154"/>
      <c r="J157" s="154"/>
      <c r="K157" s="155">
        <f t="shared" si="14"/>
        <v>0</v>
      </c>
      <c r="L157" s="157">
        <f t="shared" si="15"/>
        <v>0</v>
      </c>
      <c r="M157" s="154">
        <f t="shared" si="16"/>
        <v>0</v>
      </c>
      <c r="N157" s="154">
        <f t="shared" si="17"/>
        <v>0</v>
      </c>
      <c r="O157" s="154">
        <f t="shared" si="18"/>
        <v>0</v>
      </c>
      <c r="P157" s="155">
        <f t="shared" si="19"/>
        <v>0</v>
      </c>
      <c r="Q157" s="81"/>
    </row>
    <row r="158" spans="2:17" x14ac:dyDescent="0.25">
      <c r="B158" s="135"/>
      <c r="C158" s="136"/>
      <c r="D158" s="81"/>
      <c r="E158" s="156"/>
      <c r="F158" s="157"/>
      <c r="G158" s="154"/>
      <c r="H158" s="154">
        <f t="shared" si="20"/>
        <v>0</v>
      </c>
      <c r="I158" s="154"/>
      <c r="J158" s="154"/>
      <c r="K158" s="155">
        <f t="shared" si="14"/>
        <v>0</v>
      </c>
      <c r="L158" s="157">
        <f t="shared" si="15"/>
        <v>0</v>
      </c>
      <c r="M158" s="154">
        <f t="shared" si="16"/>
        <v>0</v>
      </c>
      <c r="N158" s="154">
        <f t="shared" si="17"/>
        <v>0</v>
      </c>
      <c r="O158" s="154">
        <f t="shared" si="18"/>
        <v>0</v>
      </c>
      <c r="P158" s="155">
        <f t="shared" si="19"/>
        <v>0</v>
      </c>
      <c r="Q158" s="81"/>
    </row>
    <row r="159" spans="2:17" x14ac:dyDescent="0.25">
      <c r="B159" s="135"/>
      <c r="C159" s="136"/>
      <c r="D159" s="81"/>
      <c r="E159" s="156"/>
      <c r="F159" s="157"/>
      <c r="G159" s="154"/>
      <c r="H159" s="154">
        <f t="shared" si="20"/>
        <v>0</v>
      </c>
      <c r="I159" s="154"/>
      <c r="J159" s="154"/>
      <c r="K159" s="155">
        <f t="shared" si="14"/>
        <v>0</v>
      </c>
      <c r="L159" s="157">
        <f t="shared" si="15"/>
        <v>0</v>
      </c>
      <c r="M159" s="154">
        <f t="shared" si="16"/>
        <v>0</v>
      </c>
      <c r="N159" s="154">
        <f t="shared" si="17"/>
        <v>0</v>
      </c>
      <c r="O159" s="154">
        <f t="shared" si="18"/>
        <v>0</v>
      </c>
      <c r="P159" s="155">
        <f t="shared" si="19"/>
        <v>0</v>
      </c>
      <c r="Q159" s="81"/>
    </row>
    <row r="160" spans="2:17" x14ac:dyDescent="0.25">
      <c r="B160" s="135"/>
      <c r="C160" s="136"/>
      <c r="D160" s="81"/>
      <c r="E160" s="156"/>
      <c r="F160" s="157"/>
      <c r="G160" s="154"/>
      <c r="H160" s="154">
        <f t="shared" si="20"/>
        <v>0</v>
      </c>
      <c r="I160" s="154"/>
      <c r="J160" s="154"/>
      <c r="K160" s="155">
        <f t="shared" si="14"/>
        <v>0</v>
      </c>
      <c r="L160" s="157">
        <f t="shared" si="15"/>
        <v>0</v>
      </c>
      <c r="M160" s="154">
        <f t="shared" si="16"/>
        <v>0</v>
      </c>
      <c r="N160" s="154">
        <f t="shared" si="17"/>
        <v>0</v>
      </c>
      <c r="O160" s="154">
        <f t="shared" si="18"/>
        <v>0</v>
      </c>
      <c r="P160" s="155">
        <f t="shared" si="19"/>
        <v>0</v>
      </c>
      <c r="Q160" s="81"/>
    </row>
    <row r="161" spans="2:17" x14ac:dyDescent="0.25">
      <c r="B161" s="135"/>
      <c r="C161" s="136"/>
      <c r="D161" s="81"/>
      <c r="E161" s="156"/>
      <c r="F161" s="157"/>
      <c r="G161" s="154"/>
      <c r="H161" s="154">
        <f t="shared" si="20"/>
        <v>0</v>
      </c>
      <c r="I161" s="154"/>
      <c r="J161" s="154"/>
      <c r="K161" s="155">
        <f t="shared" si="14"/>
        <v>0</v>
      </c>
      <c r="L161" s="157">
        <f t="shared" si="15"/>
        <v>0</v>
      </c>
      <c r="M161" s="154">
        <f t="shared" si="16"/>
        <v>0</v>
      </c>
      <c r="N161" s="154">
        <f t="shared" si="17"/>
        <v>0</v>
      </c>
      <c r="O161" s="154">
        <f t="shared" si="18"/>
        <v>0</v>
      </c>
      <c r="P161" s="155">
        <f t="shared" si="19"/>
        <v>0</v>
      </c>
      <c r="Q161" s="81"/>
    </row>
    <row r="162" spans="2:17" x14ac:dyDescent="0.25">
      <c r="B162" s="135"/>
      <c r="C162" s="136"/>
      <c r="D162" s="81"/>
      <c r="E162" s="156"/>
      <c r="F162" s="157"/>
      <c r="G162" s="154"/>
      <c r="H162" s="154">
        <f t="shared" si="20"/>
        <v>0</v>
      </c>
      <c r="I162" s="154"/>
      <c r="J162" s="154"/>
      <c r="K162" s="155">
        <f t="shared" si="14"/>
        <v>0</v>
      </c>
      <c r="L162" s="157">
        <f t="shared" si="15"/>
        <v>0</v>
      </c>
      <c r="M162" s="154">
        <f t="shared" si="16"/>
        <v>0</v>
      </c>
      <c r="N162" s="154">
        <f t="shared" si="17"/>
        <v>0</v>
      </c>
      <c r="O162" s="154">
        <f t="shared" si="18"/>
        <v>0</v>
      </c>
      <c r="P162" s="155">
        <f t="shared" si="19"/>
        <v>0</v>
      </c>
      <c r="Q162" s="81"/>
    </row>
    <row r="163" spans="2:17" x14ac:dyDescent="0.25">
      <c r="B163" s="135"/>
      <c r="C163" s="136"/>
      <c r="D163" s="81"/>
      <c r="E163" s="156"/>
      <c r="F163" s="157"/>
      <c r="G163" s="154"/>
      <c r="H163" s="154">
        <f t="shared" si="20"/>
        <v>0</v>
      </c>
      <c r="I163" s="154"/>
      <c r="J163" s="154"/>
      <c r="K163" s="155">
        <f t="shared" si="14"/>
        <v>0</v>
      </c>
      <c r="L163" s="157">
        <f t="shared" si="15"/>
        <v>0</v>
      </c>
      <c r="M163" s="154">
        <f t="shared" si="16"/>
        <v>0</v>
      </c>
      <c r="N163" s="154">
        <f t="shared" si="17"/>
        <v>0</v>
      </c>
      <c r="O163" s="154">
        <f t="shared" si="18"/>
        <v>0</v>
      </c>
      <c r="P163" s="155">
        <f t="shared" si="19"/>
        <v>0</v>
      </c>
      <c r="Q163" s="81"/>
    </row>
    <row r="164" spans="2:17" x14ac:dyDescent="0.25">
      <c r="B164" s="135"/>
      <c r="C164" s="136"/>
      <c r="D164" s="81"/>
      <c r="E164" s="156"/>
      <c r="F164" s="157"/>
      <c r="G164" s="154"/>
      <c r="H164" s="154">
        <f t="shared" si="20"/>
        <v>0</v>
      </c>
      <c r="I164" s="154"/>
      <c r="J164" s="154"/>
      <c r="K164" s="155">
        <f t="shared" si="14"/>
        <v>0</v>
      </c>
      <c r="L164" s="157">
        <f t="shared" si="15"/>
        <v>0</v>
      </c>
      <c r="M164" s="154">
        <f t="shared" si="16"/>
        <v>0</v>
      </c>
      <c r="N164" s="154">
        <f t="shared" si="17"/>
        <v>0</v>
      </c>
      <c r="O164" s="154">
        <f t="shared" si="18"/>
        <v>0</v>
      </c>
      <c r="P164" s="155">
        <f t="shared" si="19"/>
        <v>0</v>
      </c>
      <c r="Q164" s="81"/>
    </row>
    <row r="165" spans="2:17" x14ac:dyDescent="0.25">
      <c r="B165" s="135"/>
      <c r="C165" s="136"/>
      <c r="D165" s="81"/>
      <c r="E165" s="156"/>
      <c r="F165" s="157"/>
      <c r="G165" s="154"/>
      <c r="H165" s="154">
        <f t="shared" si="20"/>
        <v>0</v>
      </c>
      <c r="I165" s="154"/>
      <c r="J165" s="154"/>
      <c r="K165" s="155">
        <f t="shared" si="14"/>
        <v>0</v>
      </c>
      <c r="L165" s="157">
        <f t="shared" si="15"/>
        <v>0</v>
      </c>
      <c r="M165" s="154">
        <f t="shared" si="16"/>
        <v>0</v>
      </c>
      <c r="N165" s="154">
        <f t="shared" si="17"/>
        <v>0</v>
      </c>
      <c r="O165" s="154">
        <f t="shared" si="18"/>
        <v>0</v>
      </c>
      <c r="P165" s="155">
        <f t="shared" si="19"/>
        <v>0</v>
      </c>
      <c r="Q165" s="81"/>
    </row>
    <row r="166" spans="2:17" x14ac:dyDescent="0.25">
      <c r="B166" s="135"/>
      <c r="C166" s="136"/>
      <c r="D166" s="81"/>
      <c r="E166" s="156"/>
      <c r="F166" s="157"/>
      <c r="G166" s="154"/>
      <c r="H166" s="154">
        <f t="shared" si="20"/>
        <v>0</v>
      </c>
      <c r="I166" s="154"/>
      <c r="J166" s="154"/>
      <c r="K166" s="155">
        <f t="shared" si="14"/>
        <v>0</v>
      </c>
      <c r="L166" s="157">
        <f t="shared" si="15"/>
        <v>0</v>
      </c>
      <c r="M166" s="154">
        <f t="shared" si="16"/>
        <v>0</v>
      </c>
      <c r="N166" s="154">
        <f t="shared" si="17"/>
        <v>0</v>
      </c>
      <c r="O166" s="154">
        <f t="shared" si="18"/>
        <v>0</v>
      </c>
      <c r="P166" s="155">
        <f t="shared" si="19"/>
        <v>0</v>
      </c>
      <c r="Q166" s="81"/>
    </row>
    <row r="167" spans="2:17" x14ac:dyDescent="0.25">
      <c r="B167" s="135"/>
      <c r="C167" s="136"/>
      <c r="D167" s="81"/>
      <c r="E167" s="156"/>
      <c r="F167" s="157"/>
      <c r="G167" s="154"/>
      <c r="H167" s="154">
        <f t="shared" si="20"/>
        <v>0</v>
      </c>
      <c r="I167" s="154"/>
      <c r="J167" s="154"/>
      <c r="K167" s="155">
        <f t="shared" si="14"/>
        <v>0</v>
      </c>
      <c r="L167" s="157">
        <f t="shared" si="15"/>
        <v>0</v>
      </c>
      <c r="M167" s="154">
        <f t="shared" si="16"/>
        <v>0</v>
      </c>
      <c r="N167" s="154">
        <f t="shared" si="17"/>
        <v>0</v>
      </c>
      <c r="O167" s="154">
        <f t="shared" si="18"/>
        <v>0</v>
      </c>
      <c r="P167" s="155">
        <f t="shared" si="19"/>
        <v>0</v>
      </c>
      <c r="Q167" s="81"/>
    </row>
    <row r="168" spans="2:17" x14ac:dyDescent="0.25">
      <c r="B168" s="135"/>
      <c r="C168" s="136"/>
      <c r="D168" s="81"/>
      <c r="E168" s="156"/>
      <c r="F168" s="157"/>
      <c r="G168" s="154"/>
      <c r="H168" s="154">
        <f t="shared" si="20"/>
        <v>0</v>
      </c>
      <c r="I168" s="154"/>
      <c r="J168" s="154"/>
      <c r="K168" s="155">
        <f t="shared" si="14"/>
        <v>0</v>
      </c>
      <c r="L168" s="157">
        <f t="shared" si="15"/>
        <v>0</v>
      </c>
      <c r="M168" s="154">
        <f t="shared" si="16"/>
        <v>0</v>
      </c>
      <c r="N168" s="154">
        <f t="shared" si="17"/>
        <v>0</v>
      </c>
      <c r="O168" s="154">
        <f t="shared" si="18"/>
        <v>0</v>
      </c>
      <c r="P168" s="155">
        <f t="shared" si="19"/>
        <v>0</v>
      </c>
      <c r="Q168" s="81"/>
    </row>
    <row r="169" spans="2:17" x14ac:dyDescent="0.25">
      <c r="B169" s="135"/>
      <c r="C169" s="136"/>
      <c r="D169" s="81"/>
      <c r="E169" s="156"/>
      <c r="F169" s="157"/>
      <c r="G169" s="154"/>
      <c r="H169" s="154">
        <f t="shared" si="20"/>
        <v>0</v>
      </c>
      <c r="I169" s="154"/>
      <c r="J169" s="154"/>
      <c r="K169" s="155">
        <f t="shared" si="14"/>
        <v>0</v>
      </c>
      <c r="L169" s="157">
        <f t="shared" si="15"/>
        <v>0</v>
      </c>
      <c r="M169" s="154">
        <f t="shared" si="16"/>
        <v>0</v>
      </c>
      <c r="N169" s="154">
        <f t="shared" si="17"/>
        <v>0</v>
      </c>
      <c r="O169" s="154">
        <f t="shared" si="18"/>
        <v>0</v>
      </c>
      <c r="P169" s="155">
        <f t="shared" si="19"/>
        <v>0</v>
      </c>
      <c r="Q169" s="81"/>
    </row>
    <row r="170" spans="2:17" x14ac:dyDescent="0.25">
      <c r="B170" s="135"/>
      <c r="C170" s="136"/>
      <c r="D170" s="81"/>
      <c r="E170" s="156"/>
      <c r="F170" s="157"/>
      <c r="G170" s="154"/>
      <c r="H170" s="154">
        <f t="shared" si="20"/>
        <v>0</v>
      </c>
      <c r="I170" s="154"/>
      <c r="J170" s="154"/>
      <c r="K170" s="155">
        <f t="shared" si="14"/>
        <v>0</v>
      </c>
      <c r="L170" s="157">
        <f t="shared" si="15"/>
        <v>0</v>
      </c>
      <c r="M170" s="154">
        <f t="shared" si="16"/>
        <v>0</v>
      </c>
      <c r="N170" s="154">
        <f t="shared" si="17"/>
        <v>0</v>
      </c>
      <c r="O170" s="154">
        <f t="shared" si="18"/>
        <v>0</v>
      </c>
      <c r="P170" s="155">
        <f t="shared" si="19"/>
        <v>0</v>
      </c>
      <c r="Q170" s="81"/>
    </row>
    <row r="171" spans="2:17" x14ac:dyDescent="0.25">
      <c r="B171" s="135"/>
      <c r="C171" s="136"/>
      <c r="D171" s="81"/>
      <c r="E171" s="156"/>
      <c r="F171" s="157"/>
      <c r="G171" s="154"/>
      <c r="H171" s="154">
        <f t="shared" si="20"/>
        <v>0</v>
      </c>
      <c r="I171" s="154"/>
      <c r="J171" s="154"/>
      <c r="K171" s="155">
        <f t="shared" si="14"/>
        <v>0</v>
      </c>
      <c r="L171" s="157">
        <f t="shared" si="15"/>
        <v>0</v>
      </c>
      <c r="M171" s="154">
        <f t="shared" si="16"/>
        <v>0</v>
      </c>
      <c r="N171" s="154">
        <f t="shared" si="17"/>
        <v>0</v>
      </c>
      <c r="O171" s="154">
        <f t="shared" si="18"/>
        <v>0</v>
      </c>
      <c r="P171" s="155">
        <f t="shared" si="19"/>
        <v>0</v>
      </c>
      <c r="Q171" s="81"/>
    </row>
    <row r="172" spans="2:17" x14ac:dyDescent="0.25">
      <c r="B172" s="135"/>
      <c r="C172" s="136"/>
      <c r="D172" s="81"/>
      <c r="E172" s="156"/>
      <c r="F172" s="157"/>
      <c r="G172" s="154"/>
      <c r="H172" s="154">
        <f t="shared" si="20"/>
        <v>0</v>
      </c>
      <c r="I172" s="154"/>
      <c r="J172" s="154"/>
      <c r="K172" s="155">
        <f t="shared" si="14"/>
        <v>0</v>
      </c>
      <c r="L172" s="157">
        <f t="shared" si="15"/>
        <v>0</v>
      </c>
      <c r="M172" s="154">
        <f t="shared" si="16"/>
        <v>0</v>
      </c>
      <c r="N172" s="154">
        <f t="shared" si="17"/>
        <v>0</v>
      </c>
      <c r="O172" s="154">
        <f t="shared" si="18"/>
        <v>0</v>
      </c>
      <c r="P172" s="155">
        <f t="shared" si="19"/>
        <v>0</v>
      </c>
      <c r="Q172" s="81"/>
    </row>
    <row r="173" spans="2:17" x14ac:dyDescent="0.25">
      <c r="B173" s="135"/>
      <c r="C173" s="136"/>
      <c r="D173" s="81"/>
      <c r="E173" s="156"/>
      <c r="F173" s="157"/>
      <c r="G173" s="154"/>
      <c r="H173" s="154">
        <f t="shared" si="20"/>
        <v>0</v>
      </c>
      <c r="I173" s="154"/>
      <c r="J173" s="154"/>
      <c r="K173" s="155">
        <f t="shared" si="14"/>
        <v>0</v>
      </c>
      <c r="L173" s="157">
        <f t="shared" si="15"/>
        <v>0</v>
      </c>
      <c r="M173" s="154">
        <f t="shared" si="16"/>
        <v>0</v>
      </c>
      <c r="N173" s="154">
        <f t="shared" si="17"/>
        <v>0</v>
      </c>
      <c r="O173" s="154">
        <f t="shared" si="18"/>
        <v>0</v>
      </c>
      <c r="P173" s="155">
        <f t="shared" si="19"/>
        <v>0</v>
      </c>
      <c r="Q173" s="81"/>
    </row>
    <row r="174" spans="2:17" x14ac:dyDescent="0.25">
      <c r="B174" s="135"/>
      <c r="C174" s="136"/>
      <c r="D174" s="81"/>
      <c r="E174" s="156"/>
      <c r="F174" s="157"/>
      <c r="G174" s="154"/>
      <c r="H174" s="154">
        <f t="shared" si="20"/>
        <v>0</v>
      </c>
      <c r="I174" s="154"/>
      <c r="J174" s="154"/>
      <c r="K174" s="155">
        <f t="shared" si="14"/>
        <v>0</v>
      </c>
      <c r="L174" s="157">
        <f t="shared" si="15"/>
        <v>0</v>
      </c>
      <c r="M174" s="154">
        <f t="shared" si="16"/>
        <v>0</v>
      </c>
      <c r="N174" s="154">
        <f t="shared" si="17"/>
        <v>0</v>
      </c>
      <c r="O174" s="154">
        <f t="shared" si="18"/>
        <v>0</v>
      </c>
      <c r="P174" s="155">
        <f t="shared" si="19"/>
        <v>0</v>
      </c>
      <c r="Q174" s="81"/>
    </row>
    <row r="175" spans="2:17" x14ac:dyDescent="0.25">
      <c r="B175" s="135"/>
      <c r="C175" s="136"/>
      <c r="D175" s="81"/>
      <c r="E175" s="156"/>
      <c r="F175" s="157"/>
      <c r="G175" s="154"/>
      <c r="H175" s="154">
        <f t="shared" si="20"/>
        <v>0</v>
      </c>
      <c r="I175" s="154"/>
      <c r="J175" s="154"/>
      <c r="K175" s="155">
        <f t="shared" si="14"/>
        <v>0</v>
      </c>
      <c r="L175" s="157">
        <f t="shared" si="15"/>
        <v>0</v>
      </c>
      <c r="M175" s="154">
        <f t="shared" si="16"/>
        <v>0</v>
      </c>
      <c r="N175" s="154">
        <f t="shared" si="17"/>
        <v>0</v>
      </c>
      <c r="O175" s="154">
        <f t="shared" si="18"/>
        <v>0</v>
      </c>
      <c r="P175" s="155">
        <f t="shared" si="19"/>
        <v>0</v>
      </c>
      <c r="Q175" s="81"/>
    </row>
    <row r="176" spans="2:17" x14ac:dyDescent="0.25">
      <c r="B176" s="135"/>
      <c r="C176" s="136"/>
      <c r="D176" s="81"/>
      <c r="E176" s="156"/>
      <c r="F176" s="157"/>
      <c r="G176" s="154"/>
      <c r="H176" s="154">
        <f t="shared" si="20"/>
        <v>0</v>
      </c>
      <c r="I176" s="154"/>
      <c r="J176" s="154"/>
      <c r="K176" s="155">
        <f t="shared" si="14"/>
        <v>0</v>
      </c>
      <c r="L176" s="157">
        <f t="shared" si="15"/>
        <v>0</v>
      </c>
      <c r="M176" s="154">
        <f t="shared" si="16"/>
        <v>0</v>
      </c>
      <c r="N176" s="154">
        <f t="shared" si="17"/>
        <v>0</v>
      </c>
      <c r="O176" s="154">
        <f t="shared" si="18"/>
        <v>0</v>
      </c>
      <c r="P176" s="155">
        <f t="shared" si="19"/>
        <v>0</v>
      </c>
      <c r="Q176" s="81"/>
    </row>
    <row r="177" spans="2:17" x14ac:dyDescent="0.25">
      <c r="B177" s="135"/>
      <c r="C177" s="136"/>
      <c r="D177" s="81"/>
      <c r="E177" s="156"/>
      <c r="F177" s="157"/>
      <c r="G177" s="154"/>
      <c r="H177" s="154">
        <f t="shared" si="20"/>
        <v>0</v>
      </c>
      <c r="I177" s="154"/>
      <c r="J177" s="154"/>
      <c r="K177" s="155">
        <f t="shared" si="14"/>
        <v>0</v>
      </c>
      <c r="L177" s="157">
        <f t="shared" si="15"/>
        <v>0</v>
      </c>
      <c r="M177" s="154">
        <f t="shared" si="16"/>
        <v>0</v>
      </c>
      <c r="N177" s="154">
        <f t="shared" si="17"/>
        <v>0</v>
      </c>
      <c r="O177" s="154">
        <f t="shared" si="18"/>
        <v>0</v>
      </c>
      <c r="P177" s="155">
        <f t="shared" si="19"/>
        <v>0</v>
      </c>
      <c r="Q177" s="81"/>
    </row>
    <row r="178" spans="2:17" x14ac:dyDescent="0.25">
      <c r="B178" s="135"/>
      <c r="C178" s="136"/>
      <c r="D178" s="81"/>
      <c r="E178" s="156"/>
      <c r="F178" s="157"/>
      <c r="G178" s="154"/>
      <c r="H178" s="154">
        <f t="shared" si="20"/>
        <v>0</v>
      </c>
      <c r="I178" s="154"/>
      <c r="J178" s="154"/>
      <c r="K178" s="155">
        <f t="shared" si="14"/>
        <v>0</v>
      </c>
      <c r="L178" s="157">
        <f t="shared" si="15"/>
        <v>0</v>
      </c>
      <c r="M178" s="154">
        <f t="shared" si="16"/>
        <v>0</v>
      </c>
      <c r="N178" s="154">
        <f t="shared" si="17"/>
        <v>0</v>
      </c>
      <c r="O178" s="154">
        <f t="shared" si="18"/>
        <v>0</v>
      </c>
      <c r="P178" s="155">
        <f t="shared" si="19"/>
        <v>0</v>
      </c>
      <c r="Q178" s="81"/>
    </row>
    <row r="179" spans="2:17" x14ac:dyDescent="0.25">
      <c r="B179" s="135"/>
      <c r="C179" s="136"/>
      <c r="D179" s="81"/>
      <c r="E179" s="156"/>
      <c r="F179" s="157"/>
      <c r="G179" s="154"/>
      <c r="H179" s="154">
        <f t="shared" si="20"/>
        <v>0</v>
      </c>
      <c r="I179" s="154"/>
      <c r="J179" s="154"/>
      <c r="K179" s="155">
        <f t="shared" si="14"/>
        <v>0</v>
      </c>
      <c r="L179" s="157">
        <f t="shared" si="15"/>
        <v>0</v>
      </c>
      <c r="M179" s="154">
        <f t="shared" si="16"/>
        <v>0</v>
      </c>
      <c r="N179" s="154">
        <f t="shared" si="17"/>
        <v>0</v>
      </c>
      <c r="O179" s="154">
        <f t="shared" si="18"/>
        <v>0</v>
      </c>
      <c r="P179" s="155">
        <f t="shared" si="19"/>
        <v>0</v>
      </c>
      <c r="Q179" s="81"/>
    </row>
    <row r="180" spans="2:17" x14ac:dyDescent="0.25">
      <c r="B180" s="135"/>
      <c r="C180" s="136"/>
      <c r="D180" s="81"/>
      <c r="E180" s="156"/>
      <c r="F180" s="157"/>
      <c r="G180" s="154"/>
      <c r="H180" s="154">
        <f t="shared" si="20"/>
        <v>0</v>
      </c>
      <c r="I180" s="154"/>
      <c r="J180" s="154"/>
      <c r="K180" s="155">
        <f t="shared" si="14"/>
        <v>0</v>
      </c>
      <c r="L180" s="157">
        <f t="shared" si="15"/>
        <v>0</v>
      </c>
      <c r="M180" s="154">
        <f t="shared" si="16"/>
        <v>0</v>
      </c>
      <c r="N180" s="154">
        <f t="shared" si="17"/>
        <v>0</v>
      </c>
      <c r="O180" s="154">
        <f t="shared" si="18"/>
        <v>0</v>
      </c>
      <c r="P180" s="155">
        <f t="shared" si="19"/>
        <v>0</v>
      </c>
      <c r="Q180" s="81"/>
    </row>
    <row r="181" spans="2:17" x14ac:dyDescent="0.25">
      <c r="B181" s="135"/>
      <c r="C181" s="136"/>
      <c r="D181" s="81"/>
      <c r="E181" s="156"/>
      <c r="F181" s="157"/>
      <c r="G181" s="154"/>
      <c r="H181" s="154">
        <f t="shared" si="20"/>
        <v>0</v>
      </c>
      <c r="I181" s="154"/>
      <c r="J181" s="154"/>
      <c r="K181" s="155">
        <f t="shared" si="14"/>
        <v>0</v>
      </c>
      <c r="L181" s="157">
        <f t="shared" si="15"/>
        <v>0</v>
      </c>
      <c r="M181" s="154">
        <f t="shared" si="16"/>
        <v>0</v>
      </c>
      <c r="N181" s="154">
        <f t="shared" si="17"/>
        <v>0</v>
      </c>
      <c r="O181" s="154">
        <f t="shared" si="18"/>
        <v>0</v>
      </c>
      <c r="P181" s="155">
        <f t="shared" si="19"/>
        <v>0</v>
      </c>
      <c r="Q181" s="81"/>
    </row>
    <row r="182" spans="2:17" x14ac:dyDescent="0.25">
      <c r="B182" s="135"/>
      <c r="C182" s="136"/>
      <c r="D182" s="81"/>
      <c r="E182" s="156"/>
      <c r="F182" s="157"/>
      <c r="G182" s="154"/>
      <c r="H182" s="154">
        <f t="shared" si="20"/>
        <v>0</v>
      </c>
      <c r="I182" s="154"/>
      <c r="J182" s="154"/>
      <c r="K182" s="155">
        <f t="shared" si="14"/>
        <v>0</v>
      </c>
      <c r="L182" s="157">
        <f t="shared" si="15"/>
        <v>0</v>
      </c>
      <c r="M182" s="154">
        <f t="shared" si="16"/>
        <v>0</v>
      </c>
      <c r="N182" s="154">
        <f t="shared" si="17"/>
        <v>0</v>
      </c>
      <c r="O182" s="154">
        <f t="shared" si="18"/>
        <v>0</v>
      </c>
      <c r="P182" s="155">
        <f t="shared" si="19"/>
        <v>0</v>
      </c>
      <c r="Q182" s="81"/>
    </row>
    <row r="183" spans="2:17" x14ac:dyDescent="0.25">
      <c r="B183" s="135"/>
      <c r="C183" s="136"/>
      <c r="D183" s="81"/>
      <c r="E183" s="156"/>
      <c r="F183" s="157"/>
      <c r="G183" s="154"/>
      <c r="H183" s="154">
        <f t="shared" si="20"/>
        <v>0</v>
      </c>
      <c r="I183" s="154"/>
      <c r="J183" s="154"/>
      <c r="K183" s="155">
        <f t="shared" si="14"/>
        <v>0</v>
      </c>
      <c r="L183" s="157">
        <f t="shared" si="15"/>
        <v>0</v>
      </c>
      <c r="M183" s="154">
        <f t="shared" si="16"/>
        <v>0</v>
      </c>
      <c r="N183" s="154">
        <f t="shared" si="17"/>
        <v>0</v>
      </c>
      <c r="O183" s="154">
        <f t="shared" si="18"/>
        <v>0</v>
      </c>
      <c r="P183" s="155">
        <f t="shared" si="19"/>
        <v>0</v>
      </c>
      <c r="Q183" s="81"/>
    </row>
    <row r="184" spans="2:17" x14ac:dyDescent="0.25">
      <c r="B184" s="135"/>
      <c r="C184" s="136"/>
      <c r="D184" s="81"/>
      <c r="E184" s="156"/>
      <c r="F184" s="157"/>
      <c r="G184" s="154"/>
      <c r="H184" s="154">
        <f t="shared" si="20"/>
        <v>0</v>
      </c>
      <c r="I184" s="154"/>
      <c r="J184" s="154"/>
      <c r="K184" s="155">
        <f t="shared" si="14"/>
        <v>0</v>
      </c>
      <c r="L184" s="157">
        <f t="shared" si="15"/>
        <v>0</v>
      </c>
      <c r="M184" s="154">
        <f t="shared" si="16"/>
        <v>0</v>
      </c>
      <c r="N184" s="154">
        <f t="shared" si="17"/>
        <v>0</v>
      </c>
      <c r="O184" s="154">
        <f t="shared" si="18"/>
        <v>0</v>
      </c>
      <c r="P184" s="155">
        <f t="shared" si="19"/>
        <v>0</v>
      </c>
      <c r="Q184" s="81"/>
    </row>
    <row r="185" spans="2:17" x14ac:dyDescent="0.25">
      <c r="B185" s="135"/>
      <c r="C185" s="136"/>
      <c r="D185" s="81"/>
      <c r="E185" s="156"/>
      <c r="F185" s="157"/>
      <c r="G185" s="154"/>
      <c r="H185" s="154">
        <f t="shared" si="20"/>
        <v>0</v>
      </c>
      <c r="I185" s="154"/>
      <c r="J185" s="154"/>
      <c r="K185" s="155">
        <f t="shared" si="14"/>
        <v>0</v>
      </c>
      <c r="L185" s="157">
        <f t="shared" si="15"/>
        <v>0</v>
      </c>
      <c r="M185" s="154">
        <f t="shared" si="16"/>
        <v>0</v>
      </c>
      <c r="N185" s="154">
        <f t="shared" si="17"/>
        <v>0</v>
      </c>
      <c r="O185" s="154">
        <f t="shared" si="18"/>
        <v>0</v>
      </c>
      <c r="P185" s="155">
        <f t="shared" si="19"/>
        <v>0</v>
      </c>
      <c r="Q185" s="81"/>
    </row>
    <row r="186" spans="2:17" x14ac:dyDescent="0.25">
      <c r="B186" s="135"/>
      <c r="C186" s="136"/>
      <c r="D186" s="81"/>
      <c r="E186" s="156"/>
      <c r="F186" s="157"/>
      <c r="G186" s="154"/>
      <c r="H186" s="154">
        <f t="shared" si="20"/>
        <v>0</v>
      </c>
      <c r="I186" s="154"/>
      <c r="J186" s="154"/>
      <c r="K186" s="155">
        <f t="shared" si="14"/>
        <v>0</v>
      </c>
      <c r="L186" s="157">
        <f t="shared" si="15"/>
        <v>0</v>
      </c>
      <c r="M186" s="154">
        <f t="shared" si="16"/>
        <v>0</v>
      </c>
      <c r="N186" s="154">
        <f t="shared" si="17"/>
        <v>0</v>
      </c>
      <c r="O186" s="154">
        <f t="shared" si="18"/>
        <v>0</v>
      </c>
      <c r="P186" s="155">
        <f t="shared" si="19"/>
        <v>0</v>
      </c>
      <c r="Q186" s="81"/>
    </row>
    <row r="187" spans="2:17" x14ac:dyDescent="0.25">
      <c r="B187" s="135"/>
      <c r="C187" s="136"/>
      <c r="D187" s="81"/>
      <c r="E187" s="156"/>
      <c r="F187" s="157"/>
      <c r="G187" s="154"/>
      <c r="H187" s="154">
        <f t="shared" si="20"/>
        <v>0</v>
      </c>
      <c r="I187" s="154"/>
      <c r="J187" s="154"/>
      <c r="K187" s="155">
        <f t="shared" si="14"/>
        <v>0</v>
      </c>
      <c r="L187" s="157">
        <f t="shared" si="15"/>
        <v>0</v>
      </c>
      <c r="M187" s="154">
        <f t="shared" si="16"/>
        <v>0</v>
      </c>
      <c r="N187" s="154">
        <f t="shared" si="17"/>
        <v>0</v>
      </c>
      <c r="O187" s="154">
        <f t="shared" si="18"/>
        <v>0</v>
      </c>
      <c r="P187" s="155">
        <f t="shared" si="19"/>
        <v>0</v>
      </c>
      <c r="Q187" s="81"/>
    </row>
    <row r="188" spans="2:17" x14ac:dyDescent="0.25">
      <c r="B188" s="135"/>
      <c r="C188" s="136"/>
      <c r="D188" s="81"/>
      <c r="E188" s="156"/>
      <c r="F188" s="157"/>
      <c r="G188" s="154"/>
      <c r="H188" s="154">
        <f t="shared" si="20"/>
        <v>0</v>
      </c>
      <c r="I188" s="154"/>
      <c r="J188" s="154"/>
      <c r="K188" s="155">
        <f t="shared" si="14"/>
        <v>0</v>
      </c>
      <c r="L188" s="157">
        <f t="shared" si="15"/>
        <v>0</v>
      </c>
      <c r="M188" s="154">
        <f t="shared" si="16"/>
        <v>0</v>
      </c>
      <c r="N188" s="154">
        <f t="shared" si="17"/>
        <v>0</v>
      </c>
      <c r="O188" s="154">
        <f t="shared" si="18"/>
        <v>0</v>
      </c>
      <c r="P188" s="155">
        <f t="shared" si="19"/>
        <v>0</v>
      </c>
      <c r="Q188" s="81"/>
    </row>
    <row r="189" spans="2:17" x14ac:dyDescent="0.25">
      <c r="B189" s="135"/>
      <c r="C189" s="136"/>
      <c r="D189" s="81"/>
      <c r="E189" s="156"/>
      <c r="F189" s="157"/>
      <c r="G189" s="154"/>
      <c r="H189" s="154">
        <f t="shared" si="20"/>
        <v>0</v>
      </c>
      <c r="I189" s="154"/>
      <c r="J189" s="154"/>
      <c r="K189" s="155">
        <f t="shared" si="14"/>
        <v>0</v>
      </c>
      <c r="L189" s="157">
        <f t="shared" si="15"/>
        <v>0</v>
      </c>
      <c r="M189" s="154">
        <f t="shared" si="16"/>
        <v>0</v>
      </c>
      <c r="N189" s="154">
        <f t="shared" si="17"/>
        <v>0</v>
      </c>
      <c r="O189" s="154">
        <f t="shared" si="18"/>
        <v>0</v>
      </c>
      <c r="P189" s="155">
        <f t="shared" si="19"/>
        <v>0</v>
      </c>
      <c r="Q189" s="81"/>
    </row>
    <row r="190" spans="2:17" x14ac:dyDescent="0.25">
      <c r="B190" s="135"/>
      <c r="C190" s="136"/>
      <c r="D190" s="81"/>
      <c r="E190" s="156"/>
      <c r="F190" s="157"/>
      <c r="G190" s="154"/>
      <c r="H190" s="154">
        <f t="shared" si="20"/>
        <v>0</v>
      </c>
      <c r="I190" s="154"/>
      <c r="J190" s="154"/>
      <c r="K190" s="155">
        <f t="shared" si="14"/>
        <v>0</v>
      </c>
      <c r="L190" s="157">
        <f t="shared" si="15"/>
        <v>0</v>
      </c>
      <c r="M190" s="154">
        <f t="shared" si="16"/>
        <v>0</v>
      </c>
      <c r="N190" s="154">
        <f t="shared" si="17"/>
        <v>0</v>
      </c>
      <c r="O190" s="154">
        <f t="shared" si="18"/>
        <v>0</v>
      </c>
      <c r="P190" s="155">
        <f t="shared" si="19"/>
        <v>0</v>
      </c>
      <c r="Q190" s="81"/>
    </row>
    <row r="191" spans="2:17" x14ac:dyDescent="0.25">
      <c r="B191" s="135"/>
      <c r="C191" s="136"/>
      <c r="D191" s="81"/>
      <c r="E191" s="156"/>
      <c r="F191" s="157"/>
      <c r="G191" s="154"/>
      <c r="H191" s="154">
        <f t="shared" si="20"/>
        <v>0</v>
      </c>
      <c r="I191" s="154"/>
      <c r="J191" s="154"/>
      <c r="K191" s="155">
        <f t="shared" si="14"/>
        <v>0</v>
      </c>
      <c r="L191" s="157">
        <f t="shared" si="15"/>
        <v>0</v>
      </c>
      <c r="M191" s="154">
        <f t="shared" si="16"/>
        <v>0</v>
      </c>
      <c r="N191" s="154">
        <f t="shared" si="17"/>
        <v>0</v>
      </c>
      <c r="O191" s="154">
        <f t="shared" si="18"/>
        <v>0</v>
      </c>
      <c r="P191" s="155">
        <f t="shared" si="19"/>
        <v>0</v>
      </c>
      <c r="Q191" s="81"/>
    </row>
    <row r="192" spans="2:17" x14ac:dyDescent="0.25">
      <c r="B192" s="135"/>
      <c r="C192" s="136"/>
      <c r="D192" s="81"/>
      <c r="E192" s="156"/>
      <c r="F192" s="157"/>
      <c r="G192" s="154"/>
      <c r="H192" s="154">
        <f t="shared" si="20"/>
        <v>0</v>
      </c>
      <c r="I192" s="154"/>
      <c r="J192" s="154"/>
      <c r="K192" s="155">
        <f t="shared" si="14"/>
        <v>0</v>
      </c>
      <c r="L192" s="157">
        <f t="shared" si="15"/>
        <v>0</v>
      </c>
      <c r="M192" s="154">
        <f t="shared" si="16"/>
        <v>0</v>
      </c>
      <c r="N192" s="154">
        <f t="shared" si="17"/>
        <v>0</v>
      </c>
      <c r="O192" s="154">
        <f t="shared" si="18"/>
        <v>0</v>
      </c>
      <c r="P192" s="155">
        <f t="shared" si="19"/>
        <v>0</v>
      </c>
      <c r="Q192" s="81"/>
    </row>
    <row r="193" spans="2:17" x14ac:dyDescent="0.25">
      <c r="B193" s="135"/>
      <c r="C193" s="136"/>
      <c r="D193" s="81"/>
      <c r="E193" s="156"/>
      <c r="F193" s="157"/>
      <c r="G193" s="154"/>
      <c r="H193" s="154">
        <f t="shared" si="20"/>
        <v>0</v>
      </c>
      <c r="I193" s="154"/>
      <c r="J193" s="154"/>
      <c r="K193" s="155">
        <f t="shared" si="14"/>
        <v>0</v>
      </c>
      <c r="L193" s="157">
        <f t="shared" si="15"/>
        <v>0</v>
      </c>
      <c r="M193" s="154">
        <f t="shared" si="16"/>
        <v>0</v>
      </c>
      <c r="N193" s="154">
        <f t="shared" si="17"/>
        <v>0</v>
      </c>
      <c r="O193" s="154">
        <f t="shared" si="18"/>
        <v>0</v>
      </c>
      <c r="P193" s="155">
        <f t="shared" si="19"/>
        <v>0</v>
      </c>
      <c r="Q193" s="81"/>
    </row>
    <row r="194" spans="2:17" x14ac:dyDescent="0.25">
      <c r="B194" s="135"/>
      <c r="C194" s="136"/>
      <c r="D194" s="81"/>
      <c r="E194" s="156"/>
      <c r="F194" s="157"/>
      <c r="G194" s="154"/>
      <c r="H194" s="154">
        <f t="shared" si="20"/>
        <v>0</v>
      </c>
      <c r="I194" s="154"/>
      <c r="J194" s="154"/>
      <c r="K194" s="155">
        <f t="shared" si="14"/>
        <v>0</v>
      </c>
      <c r="L194" s="157">
        <f t="shared" si="15"/>
        <v>0</v>
      </c>
      <c r="M194" s="154">
        <f t="shared" si="16"/>
        <v>0</v>
      </c>
      <c r="N194" s="154">
        <f t="shared" si="17"/>
        <v>0</v>
      </c>
      <c r="O194" s="154">
        <f t="shared" si="18"/>
        <v>0</v>
      </c>
      <c r="P194" s="155">
        <f t="shared" si="19"/>
        <v>0</v>
      </c>
      <c r="Q194" s="81"/>
    </row>
    <row r="195" spans="2:17" x14ac:dyDescent="0.25">
      <c r="B195" s="135"/>
      <c r="C195" s="136"/>
      <c r="D195" s="81"/>
      <c r="E195" s="156"/>
      <c r="F195" s="157"/>
      <c r="G195" s="154"/>
      <c r="H195" s="154">
        <f t="shared" si="20"/>
        <v>0</v>
      </c>
      <c r="I195" s="154"/>
      <c r="J195" s="154"/>
      <c r="K195" s="155">
        <f t="shared" si="14"/>
        <v>0</v>
      </c>
      <c r="L195" s="157">
        <f t="shared" si="15"/>
        <v>0</v>
      </c>
      <c r="M195" s="154">
        <f t="shared" si="16"/>
        <v>0</v>
      </c>
      <c r="N195" s="154">
        <f t="shared" si="17"/>
        <v>0</v>
      </c>
      <c r="O195" s="154">
        <f t="shared" si="18"/>
        <v>0</v>
      </c>
      <c r="P195" s="155">
        <f t="shared" si="19"/>
        <v>0</v>
      </c>
      <c r="Q195" s="81"/>
    </row>
    <row r="196" spans="2:17" x14ac:dyDescent="0.25">
      <c r="B196" s="135"/>
      <c r="C196" s="136"/>
      <c r="D196" s="81"/>
      <c r="E196" s="156"/>
      <c r="F196" s="157"/>
      <c r="G196" s="154"/>
      <c r="H196" s="154">
        <f t="shared" si="20"/>
        <v>0</v>
      </c>
      <c r="I196" s="154"/>
      <c r="J196" s="154"/>
      <c r="K196" s="155">
        <f t="shared" si="14"/>
        <v>0</v>
      </c>
      <c r="L196" s="157">
        <f t="shared" si="15"/>
        <v>0</v>
      </c>
      <c r="M196" s="154">
        <f t="shared" si="16"/>
        <v>0</v>
      </c>
      <c r="N196" s="154">
        <f t="shared" si="17"/>
        <v>0</v>
      </c>
      <c r="O196" s="154">
        <f t="shared" si="18"/>
        <v>0</v>
      </c>
      <c r="P196" s="155">
        <f t="shared" si="19"/>
        <v>0</v>
      </c>
      <c r="Q196" s="81"/>
    </row>
    <row r="197" spans="2:17" x14ac:dyDescent="0.25">
      <c r="B197" s="135"/>
      <c r="C197" s="136"/>
      <c r="D197" s="81"/>
      <c r="E197" s="156"/>
      <c r="F197" s="157"/>
      <c r="G197" s="154"/>
      <c r="H197" s="154">
        <f t="shared" si="20"/>
        <v>0</v>
      </c>
      <c r="I197" s="154"/>
      <c r="J197" s="154"/>
      <c r="K197" s="155">
        <f t="shared" si="14"/>
        <v>0</v>
      </c>
      <c r="L197" s="157">
        <f t="shared" si="15"/>
        <v>0</v>
      </c>
      <c r="M197" s="154">
        <f t="shared" si="16"/>
        <v>0</v>
      </c>
      <c r="N197" s="154">
        <f t="shared" si="17"/>
        <v>0</v>
      </c>
      <c r="O197" s="154">
        <f t="shared" si="18"/>
        <v>0</v>
      </c>
      <c r="P197" s="155">
        <f t="shared" si="19"/>
        <v>0</v>
      </c>
      <c r="Q197" s="81"/>
    </row>
    <row r="198" spans="2:17" x14ac:dyDescent="0.25">
      <c r="B198" s="135"/>
      <c r="C198" s="136"/>
      <c r="D198" s="81"/>
      <c r="E198" s="156"/>
      <c r="F198" s="157"/>
      <c r="G198" s="154"/>
      <c r="H198" s="154">
        <f t="shared" si="20"/>
        <v>0</v>
      </c>
      <c r="I198" s="154"/>
      <c r="J198" s="154"/>
      <c r="K198" s="155">
        <f t="shared" si="14"/>
        <v>0</v>
      </c>
      <c r="L198" s="157">
        <f t="shared" si="15"/>
        <v>0</v>
      </c>
      <c r="M198" s="154">
        <f t="shared" si="16"/>
        <v>0</v>
      </c>
      <c r="N198" s="154">
        <f t="shared" si="17"/>
        <v>0</v>
      </c>
      <c r="O198" s="154">
        <f t="shared" si="18"/>
        <v>0</v>
      </c>
      <c r="P198" s="155">
        <f t="shared" si="19"/>
        <v>0</v>
      </c>
      <c r="Q198" s="81"/>
    </row>
    <row r="199" spans="2:17" x14ac:dyDescent="0.25">
      <c r="B199" s="135"/>
      <c r="C199" s="136"/>
      <c r="D199" s="81"/>
      <c r="E199" s="156"/>
      <c r="F199" s="157"/>
      <c r="G199" s="154"/>
      <c r="H199" s="154">
        <f t="shared" si="20"/>
        <v>0</v>
      </c>
      <c r="I199" s="154"/>
      <c r="J199" s="154"/>
      <c r="K199" s="155">
        <f t="shared" si="14"/>
        <v>0</v>
      </c>
      <c r="L199" s="157">
        <f t="shared" si="15"/>
        <v>0</v>
      </c>
      <c r="M199" s="154">
        <f t="shared" si="16"/>
        <v>0</v>
      </c>
      <c r="N199" s="154">
        <f t="shared" si="17"/>
        <v>0</v>
      </c>
      <c r="O199" s="154">
        <f t="shared" si="18"/>
        <v>0</v>
      </c>
      <c r="P199" s="155">
        <f t="shared" si="19"/>
        <v>0</v>
      </c>
      <c r="Q199" s="81"/>
    </row>
    <row r="200" spans="2:17" x14ac:dyDescent="0.25">
      <c r="B200" s="135"/>
      <c r="C200" s="136"/>
      <c r="D200" s="81"/>
      <c r="E200" s="156"/>
      <c r="F200" s="157"/>
      <c r="G200" s="154"/>
      <c r="H200" s="154">
        <f t="shared" si="20"/>
        <v>0</v>
      </c>
      <c r="I200" s="154"/>
      <c r="J200" s="154"/>
      <c r="K200" s="155">
        <f t="shared" si="14"/>
        <v>0</v>
      </c>
      <c r="L200" s="157">
        <f t="shared" si="15"/>
        <v>0</v>
      </c>
      <c r="M200" s="154">
        <f t="shared" si="16"/>
        <v>0</v>
      </c>
      <c r="N200" s="154">
        <f t="shared" si="17"/>
        <v>0</v>
      </c>
      <c r="O200" s="154">
        <f t="shared" si="18"/>
        <v>0</v>
      </c>
      <c r="P200" s="155">
        <f t="shared" si="19"/>
        <v>0</v>
      </c>
      <c r="Q200" s="81"/>
    </row>
    <row r="201" spans="2:17" x14ac:dyDescent="0.25">
      <c r="B201" s="135"/>
      <c r="C201" s="136"/>
      <c r="D201" s="81"/>
      <c r="E201" s="156"/>
      <c r="F201" s="157"/>
      <c r="G201" s="154"/>
      <c r="H201" s="154">
        <f t="shared" si="20"/>
        <v>0</v>
      </c>
      <c r="I201" s="154"/>
      <c r="J201" s="154"/>
      <c r="K201" s="155">
        <f t="shared" si="14"/>
        <v>0</v>
      </c>
      <c r="L201" s="157">
        <f t="shared" si="15"/>
        <v>0</v>
      </c>
      <c r="M201" s="154">
        <f t="shared" si="16"/>
        <v>0</v>
      </c>
      <c r="N201" s="154">
        <f t="shared" si="17"/>
        <v>0</v>
      </c>
      <c r="O201" s="154">
        <f t="shared" si="18"/>
        <v>0</v>
      </c>
      <c r="P201" s="155">
        <f t="shared" si="19"/>
        <v>0</v>
      </c>
      <c r="Q201" s="81"/>
    </row>
    <row r="202" spans="2:17" x14ac:dyDescent="0.25">
      <c r="B202" s="135"/>
      <c r="C202" s="136"/>
      <c r="D202" s="81"/>
      <c r="E202" s="156"/>
      <c r="F202" s="157"/>
      <c r="G202" s="154"/>
      <c r="H202" s="154">
        <f t="shared" si="20"/>
        <v>0</v>
      </c>
      <c r="I202" s="154"/>
      <c r="J202" s="154"/>
      <c r="K202" s="155">
        <f t="shared" si="14"/>
        <v>0</v>
      </c>
      <c r="L202" s="157">
        <f t="shared" si="15"/>
        <v>0</v>
      </c>
      <c r="M202" s="154">
        <f t="shared" si="16"/>
        <v>0</v>
      </c>
      <c r="N202" s="154">
        <f t="shared" si="17"/>
        <v>0</v>
      </c>
      <c r="O202" s="154">
        <f t="shared" si="18"/>
        <v>0</v>
      </c>
      <c r="P202" s="155">
        <f t="shared" si="19"/>
        <v>0</v>
      </c>
      <c r="Q202" s="81"/>
    </row>
    <row r="203" spans="2:17" x14ac:dyDescent="0.25">
      <c r="B203" s="135"/>
      <c r="C203" s="136"/>
      <c r="D203" s="81"/>
      <c r="E203" s="156"/>
      <c r="F203" s="157"/>
      <c r="G203" s="154"/>
      <c r="H203" s="154">
        <f t="shared" si="20"/>
        <v>0</v>
      </c>
      <c r="I203" s="154"/>
      <c r="J203" s="154"/>
      <c r="K203" s="155">
        <f t="shared" si="14"/>
        <v>0</v>
      </c>
      <c r="L203" s="157">
        <f t="shared" si="15"/>
        <v>0</v>
      </c>
      <c r="M203" s="154">
        <f t="shared" si="16"/>
        <v>0</v>
      </c>
      <c r="N203" s="154">
        <f t="shared" si="17"/>
        <v>0</v>
      </c>
      <c r="O203" s="154">
        <f t="shared" si="18"/>
        <v>0</v>
      </c>
      <c r="P203" s="155">
        <f t="shared" si="19"/>
        <v>0</v>
      </c>
      <c r="Q203" s="81"/>
    </row>
    <row r="204" spans="2:17" x14ac:dyDescent="0.25">
      <c r="B204" s="135"/>
      <c r="C204" s="136"/>
      <c r="D204" s="81"/>
      <c r="E204" s="156"/>
      <c r="F204" s="157"/>
      <c r="G204" s="154"/>
      <c r="H204" s="154">
        <f t="shared" si="20"/>
        <v>0</v>
      </c>
      <c r="I204" s="154"/>
      <c r="J204" s="154"/>
      <c r="K204" s="155">
        <f t="shared" ref="K204:K267" si="21">SUM(H204:J204)</f>
        <v>0</v>
      </c>
      <c r="L204" s="157">
        <f t="shared" ref="L204:L267" si="22">ROUND(E204*F204,2)</f>
        <v>0</v>
      </c>
      <c r="M204" s="154">
        <f t="shared" ref="M204:M267" si="23">ROUND(H204*E204,2)</f>
        <v>0</v>
      </c>
      <c r="N204" s="154">
        <f t="shared" ref="N204:N267" si="24">ROUND(I204*E204,2)</f>
        <v>0</v>
      </c>
      <c r="O204" s="154">
        <f t="shared" ref="O204:O267" si="25">ROUND(J204*E204,2)</f>
        <v>0</v>
      </c>
      <c r="P204" s="155">
        <f t="shared" ref="P204:P267" si="26">SUM(M204:O204)</f>
        <v>0</v>
      </c>
      <c r="Q204" s="81"/>
    </row>
    <row r="205" spans="2:17" x14ac:dyDescent="0.25">
      <c r="B205" s="135"/>
      <c r="C205" s="136"/>
      <c r="D205" s="81"/>
      <c r="E205" s="156"/>
      <c r="F205" s="157"/>
      <c r="G205" s="154"/>
      <c r="H205" s="154">
        <f t="shared" ref="H205:H268" si="27">ROUND(F205*G205,2)</f>
        <v>0</v>
      </c>
      <c r="I205" s="154"/>
      <c r="J205" s="154"/>
      <c r="K205" s="155">
        <f t="shared" si="21"/>
        <v>0</v>
      </c>
      <c r="L205" s="157">
        <f t="shared" si="22"/>
        <v>0</v>
      </c>
      <c r="M205" s="154">
        <f t="shared" si="23"/>
        <v>0</v>
      </c>
      <c r="N205" s="154">
        <f t="shared" si="24"/>
        <v>0</v>
      </c>
      <c r="O205" s="154">
        <f t="shared" si="25"/>
        <v>0</v>
      </c>
      <c r="P205" s="155">
        <f t="shared" si="26"/>
        <v>0</v>
      </c>
      <c r="Q205" s="81"/>
    </row>
    <row r="206" spans="2:17" x14ac:dyDescent="0.25">
      <c r="B206" s="135"/>
      <c r="C206" s="136"/>
      <c r="D206" s="81"/>
      <c r="E206" s="156"/>
      <c r="F206" s="157"/>
      <c r="G206" s="154"/>
      <c r="H206" s="154">
        <f t="shared" si="27"/>
        <v>0</v>
      </c>
      <c r="I206" s="154"/>
      <c r="J206" s="154"/>
      <c r="K206" s="155">
        <f t="shared" si="21"/>
        <v>0</v>
      </c>
      <c r="L206" s="157">
        <f t="shared" si="22"/>
        <v>0</v>
      </c>
      <c r="M206" s="154">
        <f t="shared" si="23"/>
        <v>0</v>
      </c>
      <c r="N206" s="154">
        <f t="shared" si="24"/>
        <v>0</v>
      </c>
      <c r="O206" s="154">
        <f t="shared" si="25"/>
        <v>0</v>
      </c>
      <c r="P206" s="155">
        <f t="shared" si="26"/>
        <v>0</v>
      </c>
      <c r="Q206" s="81"/>
    </row>
    <row r="207" spans="2:17" x14ac:dyDescent="0.25">
      <c r="B207" s="135"/>
      <c r="C207" s="136"/>
      <c r="D207" s="81"/>
      <c r="E207" s="156"/>
      <c r="F207" s="157"/>
      <c r="G207" s="154"/>
      <c r="H207" s="154">
        <f t="shared" si="27"/>
        <v>0</v>
      </c>
      <c r="I207" s="154"/>
      <c r="J207" s="154"/>
      <c r="K207" s="155">
        <f t="shared" si="21"/>
        <v>0</v>
      </c>
      <c r="L207" s="157">
        <f t="shared" si="22"/>
        <v>0</v>
      </c>
      <c r="M207" s="154">
        <f t="shared" si="23"/>
        <v>0</v>
      </c>
      <c r="N207" s="154">
        <f t="shared" si="24"/>
        <v>0</v>
      </c>
      <c r="O207" s="154">
        <f t="shared" si="25"/>
        <v>0</v>
      </c>
      <c r="P207" s="155">
        <f t="shared" si="26"/>
        <v>0</v>
      </c>
      <c r="Q207" s="81"/>
    </row>
    <row r="208" spans="2:17" x14ac:dyDescent="0.25">
      <c r="B208" s="135"/>
      <c r="C208" s="136"/>
      <c r="D208" s="81"/>
      <c r="E208" s="156"/>
      <c r="F208" s="157"/>
      <c r="G208" s="154"/>
      <c r="H208" s="154">
        <f t="shared" si="27"/>
        <v>0</v>
      </c>
      <c r="I208" s="154"/>
      <c r="J208" s="154"/>
      <c r="K208" s="155">
        <f t="shared" si="21"/>
        <v>0</v>
      </c>
      <c r="L208" s="157">
        <f t="shared" si="22"/>
        <v>0</v>
      </c>
      <c r="M208" s="154">
        <f t="shared" si="23"/>
        <v>0</v>
      </c>
      <c r="N208" s="154">
        <f t="shared" si="24"/>
        <v>0</v>
      </c>
      <c r="O208" s="154">
        <f t="shared" si="25"/>
        <v>0</v>
      </c>
      <c r="P208" s="155">
        <f t="shared" si="26"/>
        <v>0</v>
      </c>
      <c r="Q208" s="81"/>
    </row>
    <row r="209" spans="2:17" x14ac:dyDescent="0.25">
      <c r="B209" s="135"/>
      <c r="C209" s="136"/>
      <c r="D209" s="81"/>
      <c r="E209" s="156"/>
      <c r="F209" s="157"/>
      <c r="G209" s="154"/>
      <c r="H209" s="154">
        <f t="shared" si="27"/>
        <v>0</v>
      </c>
      <c r="I209" s="154"/>
      <c r="J209" s="154"/>
      <c r="K209" s="155">
        <f t="shared" si="21"/>
        <v>0</v>
      </c>
      <c r="L209" s="157">
        <f t="shared" si="22"/>
        <v>0</v>
      </c>
      <c r="M209" s="154">
        <f t="shared" si="23"/>
        <v>0</v>
      </c>
      <c r="N209" s="154">
        <f t="shared" si="24"/>
        <v>0</v>
      </c>
      <c r="O209" s="154">
        <f t="shared" si="25"/>
        <v>0</v>
      </c>
      <c r="P209" s="155">
        <f t="shared" si="26"/>
        <v>0</v>
      </c>
      <c r="Q209" s="81"/>
    </row>
    <row r="210" spans="2:17" x14ac:dyDescent="0.25">
      <c r="B210" s="135"/>
      <c r="C210" s="136"/>
      <c r="D210" s="81"/>
      <c r="E210" s="156"/>
      <c r="F210" s="157"/>
      <c r="G210" s="154"/>
      <c r="H210" s="154">
        <f t="shared" si="27"/>
        <v>0</v>
      </c>
      <c r="I210" s="154"/>
      <c r="J210" s="154"/>
      <c r="K210" s="155">
        <f t="shared" si="21"/>
        <v>0</v>
      </c>
      <c r="L210" s="157">
        <f t="shared" si="22"/>
        <v>0</v>
      </c>
      <c r="M210" s="154">
        <f t="shared" si="23"/>
        <v>0</v>
      </c>
      <c r="N210" s="154">
        <f t="shared" si="24"/>
        <v>0</v>
      </c>
      <c r="O210" s="154">
        <f t="shared" si="25"/>
        <v>0</v>
      </c>
      <c r="P210" s="155">
        <f t="shared" si="26"/>
        <v>0</v>
      </c>
      <c r="Q210" s="81"/>
    </row>
    <row r="211" spans="2:17" x14ac:dyDescent="0.25">
      <c r="B211" s="135"/>
      <c r="C211" s="136"/>
      <c r="D211" s="81"/>
      <c r="E211" s="156"/>
      <c r="F211" s="157"/>
      <c r="G211" s="154"/>
      <c r="H211" s="154">
        <f t="shared" si="27"/>
        <v>0</v>
      </c>
      <c r="I211" s="154"/>
      <c r="J211" s="154"/>
      <c r="K211" s="155">
        <f t="shared" si="21"/>
        <v>0</v>
      </c>
      <c r="L211" s="157">
        <f t="shared" si="22"/>
        <v>0</v>
      </c>
      <c r="M211" s="154">
        <f t="shared" si="23"/>
        <v>0</v>
      </c>
      <c r="N211" s="154">
        <f t="shared" si="24"/>
        <v>0</v>
      </c>
      <c r="O211" s="154">
        <f t="shared" si="25"/>
        <v>0</v>
      </c>
      <c r="P211" s="155">
        <f t="shared" si="26"/>
        <v>0</v>
      </c>
      <c r="Q211" s="81"/>
    </row>
    <row r="212" spans="2:17" x14ac:dyDescent="0.25">
      <c r="B212" s="135"/>
      <c r="C212" s="136"/>
      <c r="D212" s="81"/>
      <c r="E212" s="156"/>
      <c r="F212" s="157"/>
      <c r="G212" s="154"/>
      <c r="H212" s="154">
        <f t="shared" si="27"/>
        <v>0</v>
      </c>
      <c r="I212" s="154"/>
      <c r="J212" s="154"/>
      <c r="K212" s="155">
        <f t="shared" si="21"/>
        <v>0</v>
      </c>
      <c r="L212" s="157">
        <f t="shared" si="22"/>
        <v>0</v>
      </c>
      <c r="M212" s="154">
        <f t="shared" si="23"/>
        <v>0</v>
      </c>
      <c r="N212" s="154">
        <f t="shared" si="24"/>
        <v>0</v>
      </c>
      <c r="O212" s="154">
        <f t="shared" si="25"/>
        <v>0</v>
      </c>
      <c r="P212" s="155">
        <f t="shared" si="26"/>
        <v>0</v>
      </c>
      <c r="Q212" s="81"/>
    </row>
    <row r="213" spans="2:17" x14ac:dyDescent="0.25">
      <c r="B213" s="135"/>
      <c r="C213" s="136"/>
      <c r="D213" s="81"/>
      <c r="E213" s="156"/>
      <c r="F213" s="157"/>
      <c r="G213" s="154"/>
      <c r="H213" s="154">
        <f t="shared" si="27"/>
        <v>0</v>
      </c>
      <c r="I213" s="154"/>
      <c r="J213" s="154"/>
      <c r="K213" s="155">
        <f t="shared" si="21"/>
        <v>0</v>
      </c>
      <c r="L213" s="157">
        <f t="shared" si="22"/>
        <v>0</v>
      </c>
      <c r="M213" s="154">
        <f t="shared" si="23"/>
        <v>0</v>
      </c>
      <c r="N213" s="154">
        <f t="shared" si="24"/>
        <v>0</v>
      </c>
      <c r="O213" s="154">
        <f t="shared" si="25"/>
        <v>0</v>
      </c>
      <c r="P213" s="155">
        <f t="shared" si="26"/>
        <v>0</v>
      </c>
      <c r="Q213" s="81"/>
    </row>
    <row r="214" spans="2:17" x14ac:dyDescent="0.25">
      <c r="B214" s="135"/>
      <c r="C214" s="136"/>
      <c r="D214" s="81"/>
      <c r="E214" s="156"/>
      <c r="F214" s="157"/>
      <c r="G214" s="154"/>
      <c r="H214" s="154">
        <f t="shared" si="27"/>
        <v>0</v>
      </c>
      <c r="I214" s="154"/>
      <c r="J214" s="154"/>
      <c r="K214" s="155">
        <f t="shared" si="21"/>
        <v>0</v>
      </c>
      <c r="L214" s="157">
        <f t="shared" si="22"/>
        <v>0</v>
      </c>
      <c r="M214" s="154">
        <f t="shared" si="23"/>
        <v>0</v>
      </c>
      <c r="N214" s="154">
        <f t="shared" si="24"/>
        <v>0</v>
      </c>
      <c r="O214" s="154">
        <f t="shared" si="25"/>
        <v>0</v>
      </c>
      <c r="P214" s="155">
        <f t="shared" si="26"/>
        <v>0</v>
      </c>
      <c r="Q214" s="81"/>
    </row>
    <row r="215" spans="2:17" x14ac:dyDescent="0.25">
      <c r="B215" s="135"/>
      <c r="C215" s="136"/>
      <c r="D215" s="81"/>
      <c r="E215" s="156"/>
      <c r="F215" s="157"/>
      <c r="G215" s="154"/>
      <c r="H215" s="154">
        <f t="shared" si="27"/>
        <v>0</v>
      </c>
      <c r="I215" s="154"/>
      <c r="J215" s="154"/>
      <c r="K215" s="155">
        <f t="shared" si="21"/>
        <v>0</v>
      </c>
      <c r="L215" s="157">
        <f t="shared" si="22"/>
        <v>0</v>
      </c>
      <c r="M215" s="154">
        <f t="shared" si="23"/>
        <v>0</v>
      </c>
      <c r="N215" s="154">
        <f t="shared" si="24"/>
        <v>0</v>
      </c>
      <c r="O215" s="154">
        <f t="shared" si="25"/>
        <v>0</v>
      </c>
      <c r="P215" s="155">
        <f t="shared" si="26"/>
        <v>0</v>
      </c>
      <c r="Q215" s="81"/>
    </row>
    <row r="216" spans="2:17" x14ac:dyDescent="0.25">
      <c r="B216" s="135"/>
      <c r="C216" s="136"/>
      <c r="D216" s="81"/>
      <c r="E216" s="156"/>
      <c r="F216" s="157"/>
      <c r="G216" s="154"/>
      <c r="H216" s="154">
        <f t="shared" si="27"/>
        <v>0</v>
      </c>
      <c r="I216" s="154"/>
      <c r="J216" s="154"/>
      <c r="K216" s="155">
        <f t="shared" si="21"/>
        <v>0</v>
      </c>
      <c r="L216" s="157">
        <f t="shared" si="22"/>
        <v>0</v>
      </c>
      <c r="M216" s="154">
        <f t="shared" si="23"/>
        <v>0</v>
      </c>
      <c r="N216" s="154">
        <f t="shared" si="24"/>
        <v>0</v>
      </c>
      <c r="O216" s="154">
        <f t="shared" si="25"/>
        <v>0</v>
      </c>
      <c r="P216" s="155">
        <f t="shared" si="26"/>
        <v>0</v>
      </c>
      <c r="Q216" s="81"/>
    </row>
    <row r="217" spans="2:17" x14ac:dyDescent="0.25">
      <c r="B217" s="135"/>
      <c r="C217" s="136"/>
      <c r="D217" s="81"/>
      <c r="E217" s="156"/>
      <c r="F217" s="157"/>
      <c r="G217" s="154"/>
      <c r="H217" s="154">
        <f t="shared" si="27"/>
        <v>0</v>
      </c>
      <c r="I217" s="154"/>
      <c r="J217" s="154"/>
      <c r="K217" s="155">
        <f t="shared" si="21"/>
        <v>0</v>
      </c>
      <c r="L217" s="157">
        <f t="shared" si="22"/>
        <v>0</v>
      </c>
      <c r="M217" s="154">
        <f t="shared" si="23"/>
        <v>0</v>
      </c>
      <c r="N217" s="154">
        <f t="shared" si="24"/>
        <v>0</v>
      </c>
      <c r="O217" s="154">
        <f t="shared" si="25"/>
        <v>0</v>
      </c>
      <c r="P217" s="155">
        <f t="shared" si="26"/>
        <v>0</v>
      </c>
      <c r="Q217" s="81"/>
    </row>
    <row r="218" spans="2:17" x14ac:dyDescent="0.25">
      <c r="B218" s="135"/>
      <c r="C218" s="136"/>
      <c r="D218" s="81"/>
      <c r="E218" s="156"/>
      <c r="F218" s="157"/>
      <c r="G218" s="154"/>
      <c r="H218" s="154">
        <f t="shared" si="27"/>
        <v>0</v>
      </c>
      <c r="I218" s="154"/>
      <c r="J218" s="154"/>
      <c r="K218" s="155">
        <f t="shared" si="21"/>
        <v>0</v>
      </c>
      <c r="L218" s="157">
        <f t="shared" si="22"/>
        <v>0</v>
      </c>
      <c r="M218" s="154">
        <f t="shared" si="23"/>
        <v>0</v>
      </c>
      <c r="N218" s="154">
        <f t="shared" si="24"/>
        <v>0</v>
      </c>
      <c r="O218" s="154">
        <f t="shared" si="25"/>
        <v>0</v>
      </c>
      <c r="P218" s="155">
        <f t="shared" si="26"/>
        <v>0</v>
      </c>
      <c r="Q218" s="81"/>
    </row>
    <row r="219" spans="2:17" x14ac:dyDescent="0.25">
      <c r="B219" s="135"/>
      <c r="C219" s="136"/>
      <c r="D219" s="81"/>
      <c r="E219" s="156"/>
      <c r="F219" s="157"/>
      <c r="G219" s="154"/>
      <c r="H219" s="154">
        <f t="shared" si="27"/>
        <v>0</v>
      </c>
      <c r="I219" s="154"/>
      <c r="J219" s="154"/>
      <c r="K219" s="155">
        <f t="shared" si="21"/>
        <v>0</v>
      </c>
      <c r="L219" s="157">
        <f t="shared" si="22"/>
        <v>0</v>
      </c>
      <c r="M219" s="154">
        <f t="shared" si="23"/>
        <v>0</v>
      </c>
      <c r="N219" s="154">
        <f t="shared" si="24"/>
        <v>0</v>
      </c>
      <c r="O219" s="154">
        <f t="shared" si="25"/>
        <v>0</v>
      </c>
      <c r="P219" s="155">
        <f t="shared" si="26"/>
        <v>0</v>
      </c>
      <c r="Q219" s="81"/>
    </row>
    <row r="220" spans="2:17" x14ac:dyDescent="0.25">
      <c r="B220" s="135"/>
      <c r="C220" s="136"/>
      <c r="D220" s="81"/>
      <c r="E220" s="156"/>
      <c r="F220" s="157"/>
      <c r="G220" s="154"/>
      <c r="H220" s="154">
        <f t="shared" si="27"/>
        <v>0</v>
      </c>
      <c r="I220" s="154"/>
      <c r="J220" s="154"/>
      <c r="K220" s="155">
        <f t="shared" si="21"/>
        <v>0</v>
      </c>
      <c r="L220" s="157">
        <f t="shared" si="22"/>
        <v>0</v>
      </c>
      <c r="M220" s="154">
        <f t="shared" si="23"/>
        <v>0</v>
      </c>
      <c r="N220" s="154">
        <f t="shared" si="24"/>
        <v>0</v>
      </c>
      <c r="O220" s="154">
        <f t="shared" si="25"/>
        <v>0</v>
      </c>
      <c r="P220" s="155">
        <f t="shared" si="26"/>
        <v>0</v>
      </c>
      <c r="Q220" s="81"/>
    </row>
    <row r="221" spans="2:17" x14ac:dyDescent="0.25">
      <c r="B221" s="135"/>
      <c r="C221" s="136"/>
      <c r="D221" s="81"/>
      <c r="E221" s="156"/>
      <c r="F221" s="157"/>
      <c r="G221" s="154"/>
      <c r="H221" s="154">
        <f t="shared" si="27"/>
        <v>0</v>
      </c>
      <c r="I221" s="154"/>
      <c r="J221" s="154"/>
      <c r="K221" s="155">
        <f t="shared" si="21"/>
        <v>0</v>
      </c>
      <c r="L221" s="157">
        <f t="shared" si="22"/>
        <v>0</v>
      </c>
      <c r="M221" s="154">
        <f t="shared" si="23"/>
        <v>0</v>
      </c>
      <c r="N221" s="154">
        <f t="shared" si="24"/>
        <v>0</v>
      </c>
      <c r="O221" s="154">
        <f t="shared" si="25"/>
        <v>0</v>
      </c>
      <c r="P221" s="155">
        <f t="shared" si="26"/>
        <v>0</v>
      </c>
      <c r="Q221" s="81"/>
    </row>
    <row r="222" spans="2:17" x14ac:dyDescent="0.25">
      <c r="B222" s="135"/>
      <c r="C222" s="136"/>
      <c r="D222" s="81"/>
      <c r="E222" s="156"/>
      <c r="F222" s="157"/>
      <c r="G222" s="154"/>
      <c r="H222" s="154">
        <f t="shared" si="27"/>
        <v>0</v>
      </c>
      <c r="I222" s="154"/>
      <c r="J222" s="154"/>
      <c r="K222" s="155">
        <f t="shared" si="21"/>
        <v>0</v>
      </c>
      <c r="L222" s="157">
        <f t="shared" si="22"/>
        <v>0</v>
      </c>
      <c r="M222" s="154">
        <f t="shared" si="23"/>
        <v>0</v>
      </c>
      <c r="N222" s="154">
        <f t="shared" si="24"/>
        <v>0</v>
      </c>
      <c r="O222" s="154">
        <f t="shared" si="25"/>
        <v>0</v>
      </c>
      <c r="P222" s="155">
        <f t="shared" si="26"/>
        <v>0</v>
      </c>
      <c r="Q222" s="81"/>
    </row>
    <row r="223" spans="2:17" x14ac:dyDescent="0.25">
      <c r="B223" s="135"/>
      <c r="C223" s="136"/>
      <c r="D223" s="81"/>
      <c r="E223" s="156"/>
      <c r="F223" s="157"/>
      <c r="G223" s="154"/>
      <c r="H223" s="154">
        <f t="shared" si="27"/>
        <v>0</v>
      </c>
      <c r="I223" s="154"/>
      <c r="J223" s="154"/>
      <c r="K223" s="155">
        <f t="shared" si="21"/>
        <v>0</v>
      </c>
      <c r="L223" s="157">
        <f t="shared" si="22"/>
        <v>0</v>
      </c>
      <c r="M223" s="154">
        <f t="shared" si="23"/>
        <v>0</v>
      </c>
      <c r="N223" s="154">
        <f t="shared" si="24"/>
        <v>0</v>
      </c>
      <c r="O223" s="154">
        <f t="shared" si="25"/>
        <v>0</v>
      </c>
      <c r="P223" s="155">
        <f t="shared" si="26"/>
        <v>0</v>
      </c>
      <c r="Q223" s="81"/>
    </row>
    <row r="224" spans="2:17" x14ac:dyDescent="0.25">
      <c r="B224" s="135"/>
      <c r="C224" s="136"/>
      <c r="D224" s="81"/>
      <c r="E224" s="156"/>
      <c r="F224" s="157"/>
      <c r="G224" s="154"/>
      <c r="H224" s="154">
        <f t="shared" si="27"/>
        <v>0</v>
      </c>
      <c r="I224" s="154"/>
      <c r="J224" s="154"/>
      <c r="K224" s="155">
        <f t="shared" si="21"/>
        <v>0</v>
      </c>
      <c r="L224" s="157">
        <f t="shared" si="22"/>
        <v>0</v>
      </c>
      <c r="M224" s="154">
        <f t="shared" si="23"/>
        <v>0</v>
      </c>
      <c r="N224" s="154">
        <f t="shared" si="24"/>
        <v>0</v>
      </c>
      <c r="O224" s="154">
        <f t="shared" si="25"/>
        <v>0</v>
      </c>
      <c r="P224" s="155">
        <f t="shared" si="26"/>
        <v>0</v>
      </c>
      <c r="Q224" s="81"/>
    </row>
    <row r="225" spans="2:17" x14ac:dyDescent="0.25">
      <c r="B225" s="135"/>
      <c r="C225" s="136"/>
      <c r="D225" s="81"/>
      <c r="E225" s="156"/>
      <c r="F225" s="157"/>
      <c r="G225" s="154"/>
      <c r="H225" s="154">
        <f t="shared" si="27"/>
        <v>0</v>
      </c>
      <c r="I225" s="154"/>
      <c r="J225" s="154"/>
      <c r="K225" s="155">
        <f t="shared" si="21"/>
        <v>0</v>
      </c>
      <c r="L225" s="157">
        <f t="shared" si="22"/>
        <v>0</v>
      </c>
      <c r="M225" s="154">
        <f t="shared" si="23"/>
        <v>0</v>
      </c>
      <c r="N225" s="154">
        <f t="shared" si="24"/>
        <v>0</v>
      </c>
      <c r="O225" s="154">
        <f t="shared" si="25"/>
        <v>0</v>
      </c>
      <c r="P225" s="155">
        <f t="shared" si="26"/>
        <v>0</v>
      </c>
      <c r="Q225" s="81"/>
    </row>
    <row r="226" spans="2:17" x14ac:dyDescent="0.25">
      <c r="B226" s="135"/>
      <c r="C226" s="136"/>
      <c r="D226" s="81"/>
      <c r="E226" s="156"/>
      <c r="F226" s="157"/>
      <c r="G226" s="154"/>
      <c r="H226" s="154">
        <f t="shared" si="27"/>
        <v>0</v>
      </c>
      <c r="I226" s="154"/>
      <c r="J226" s="154"/>
      <c r="K226" s="155">
        <f t="shared" si="21"/>
        <v>0</v>
      </c>
      <c r="L226" s="157">
        <f t="shared" si="22"/>
        <v>0</v>
      </c>
      <c r="M226" s="154">
        <f t="shared" si="23"/>
        <v>0</v>
      </c>
      <c r="N226" s="154">
        <f t="shared" si="24"/>
        <v>0</v>
      </c>
      <c r="O226" s="154">
        <f t="shared" si="25"/>
        <v>0</v>
      </c>
      <c r="P226" s="155">
        <f t="shared" si="26"/>
        <v>0</v>
      </c>
      <c r="Q226" s="81"/>
    </row>
    <row r="227" spans="2:17" x14ac:dyDescent="0.25">
      <c r="B227" s="135"/>
      <c r="C227" s="136"/>
      <c r="D227" s="81"/>
      <c r="E227" s="156"/>
      <c r="F227" s="157"/>
      <c r="G227" s="154"/>
      <c r="H227" s="154">
        <f t="shared" si="27"/>
        <v>0</v>
      </c>
      <c r="I227" s="154"/>
      <c r="J227" s="154"/>
      <c r="K227" s="155">
        <f t="shared" si="21"/>
        <v>0</v>
      </c>
      <c r="L227" s="157">
        <f t="shared" si="22"/>
        <v>0</v>
      </c>
      <c r="M227" s="154">
        <f t="shared" si="23"/>
        <v>0</v>
      </c>
      <c r="N227" s="154">
        <f t="shared" si="24"/>
        <v>0</v>
      </c>
      <c r="O227" s="154">
        <f t="shared" si="25"/>
        <v>0</v>
      </c>
      <c r="P227" s="155">
        <f t="shared" si="26"/>
        <v>0</v>
      </c>
      <c r="Q227" s="81"/>
    </row>
    <row r="228" spans="2:17" x14ac:dyDescent="0.25">
      <c r="B228" s="135"/>
      <c r="C228" s="136"/>
      <c r="D228" s="81"/>
      <c r="E228" s="156"/>
      <c r="F228" s="157"/>
      <c r="G228" s="154"/>
      <c r="H228" s="154">
        <f t="shared" si="27"/>
        <v>0</v>
      </c>
      <c r="I228" s="154"/>
      <c r="J228" s="154"/>
      <c r="K228" s="155">
        <f t="shared" si="21"/>
        <v>0</v>
      </c>
      <c r="L228" s="157">
        <f t="shared" si="22"/>
        <v>0</v>
      </c>
      <c r="M228" s="154">
        <f t="shared" si="23"/>
        <v>0</v>
      </c>
      <c r="N228" s="154">
        <f t="shared" si="24"/>
        <v>0</v>
      </c>
      <c r="O228" s="154">
        <f t="shared" si="25"/>
        <v>0</v>
      </c>
      <c r="P228" s="155">
        <f t="shared" si="26"/>
        <v>0</v>
      </c>
      <c r="Q228" s="81"/>
    </row>
    <row r="229" spans="2:17" x14ac:dyDescent="0.25">
      <c r="B229" s="135"/>
      <c r="C229" s="136"/>
      <c r="D229" s="81"/>
      <c r="E229" s="156"/>
      <c r="F229" s="157"/>
      <c r="G229" s="154"/>
      <c r="H229" s="154">
        <f t="shared" si="27"/>
        <v>0</v>
      </c>
      <c r="I229" s="154"/>
      <c r="J229" s="154"/>
      <c r="K229" s="155">
        <f t="shared" si="21"/>
        <v>0</v>
      </c>
      <c r="L229" s="157">
        <f t="shared" si="22"/>
        <v>0</v>
      </c>
      <c r="M229" s="154">
        <f t="shared" si="23"/>
        <v>0</v>
      </c>
      <c r="N229" s="154">
        <f t="shared" si="24"/>
        <v>0</v>
      </c>
      <c r="O229" s="154">
        <f t="shared" si="25"/>
        <v>0</v>
      </c>
      <c r="P229" s="155">
        <f t="shared" si="26"/>
        <v>0</v>
      </c>
      <c r="Q229" s="81"/>
    </row>
    <row r="230" spans="2:17" x14ac:dyDescent="0.25">
      <c r="B230" s="135"/>
      <c r="C230" s="136"/>
      <c r="D230" s="81"/>
      <c r="E230" s="156"/>
      <c r="F230" s="157"/>
      <c r="G230" s="154"/>
      <c r="H230" s="154">
        <f t="shared" si="27"/>
        <v>0</v>
      </c>
      <c r="I230" s="154"/>
      <c r="J230" s="154"/>
      <c r="K230" s="155">
        <f t="shared" si="21"/>
        <v>0</v>
      </c>
      <c r="L230" s="157">
        <f t="shared" si="22"/>
        <v>0</v>
      </c>
      <c r="M230" s="154">
        <f t="shared" si="23"/>
        <v>0</v>
      </c>
      <c r="N230" s="154">
        <f t="shared" si="24"/>
        <v>0</v>
      </c>
      <c r="O230" s="154">
        <f t="shared" si="25"/>
        <v>0</v>
      </c>
      <c r="P230" s="155">
        <f t="shared" si="26"/>
        <v>0</v>
      </c>
      <c r="Q230" s="81"/>
    </row>
    <row r="231" spans="2:17" x14ac:dyDescent="0.25">
      <c r="B231" s="135"/>
      <c r="C231" s="136"/>
      <c r="D231" s="81"/>
      <c r="E231" s="156"/>
      <c r="F231" s="157"/>
      <c r="G231" s="154"/>
      <c r="H231" s="154">
        <f t="shared" si="27"/>
        <v>0</v>
      </c>
      <c r="I231" s="154"/>
      <c r="J231" s="154"/>
      <c r="K231" s="155">
        <f t="shared" si="21"/>
        <v>0</v>
      </c>
      <c r="L231" s="157">
        <f t="shared" si="22"/>
        <v>0</v>
      </c>
      <c r="M231" s="154">
        <f t="shared" si="23"/>
        <v>0</v>
      </c>
      <c r="N231" s="154">
        <f t="shared" si="24"/>
        <v>0</v>
      </c>
      <c r="O231" s="154">
        <f t="shared" si="25"/>
        <v>0</v>
      </c>
      <c r="P231" s="155">
        <f t="shared" si="26"/>
        <v>0</v>
      </c>
      <c r="Q231" s="81"/>
    </row>
    <row r="232" spans="2:17" x14ac:dyDescent="0.25">
      <c r="B232" s="135"/>
      <c r="C232" s="136"/>
      <c r="D232" s="81"/>
      <c r="E232" s="156"/>
      <c r="F232" s="157"/>
      <c r="G232" s="154"/>
      <c r="H232" s="154">
        <f t="shared" si="27"/>
        <v>0</v>
      </c>
      <c r="I232" s="154"/>
      <c r="J232" s="154"/>
      <c r="K232" s="155">
        <f t="shared" si="21"/>
        <v>0</v>
      </c>
      <c r="L232" s="157">
        <f t="shared" si="22"/>
        <v>0</v>
      </c>
      <c r="M232" s="154">
        <f t="shared" si="23"/>
        <v>0</v>
      </c>
      <c r="N232" s="154">
        <f t="shared" si="24"/>
        <v>0</v>
      </c>
      <c r="O232" s="154">
        <f t="shared" si="25"/>
        <v>0</v>
      </c>
      <c r="P232" s="155">
        <f t="shared" si="26"/>
        <v>0</v>
      </c>
      <c r="Q232" s="81"/>
    </row>
    <row r="233" spans="2:17" x14ac:dyDescent="0.25">
      <c r="B233" s="135"/>
      <c r="C233" s="136"/>
      <c r="D233" s="81"/>
      <c r="E233" s="156"/>
      <c r="F233" s="157"/>
      <c r="G233" s="154"/>
      <c r="H233" s="154">
        <f t="shared" si="27"/>
        <v>0</v>
      </c>
      <c r="I233" s="154"/>
      <c r="J233" s="154"/>
      <c r="K233" s="155">
        <f t="shared" si="21"/>
        <v>0</v>
      </c>
      <c r="L233" s="157">
        <f t="shared" si="22"/>
        <v>0</v>
      </c>
      <c r="M233" s="154">
        <f t="shared" si="23"/>
        <v>0</v>
      </c>
      <c r="N233" s="154">
        <f t="shared" si="24"/>
        <v>0</v>
      </c>
      <c r="O233" s="154">
        <f t="shared" si="25"/>
        <v>0</v>
      </c>
      <c r="P233" s="155">
        <f t="shared" si="26"/>
        <v>0</v>
      </c>
      <c r="Q233" s="81"/>
    </row>
    <row r="234" spans="2:17" x14ac:dyDescent="0.25">
      <c r="B234" s="135"/>
      <c r="C234" s="136"/>
      <c r="D234" s="81"/>
      <c r="E234" s="156"/>
      <c r="F234" s="157"/>
      <c r="G234" s="154"/>
      <c r="H234" s="154">
        <f t="shared" si="27"/>
        <v>0</v>
      </c>
      <c r="I234" s="154"/>
      <c r="J234" s="154"/>
      <c r="K234" s="155">
        <f t="shared" si="21"/>
        <v>0</v>
      </c>
      <c r="L234" s="157">
        <f t="shared" si="22"/>
        <v>0</v>
      </c>
      <c r="M234" s="154">
        <f t="shared" si="23"/>
        <v>0</v>
      </c>
      <c r="N234" s="154">
        <f t="shared" si="24"/>
        <v>0</v>
      </c>
      <c r="O234" s="154">
        <f t="shared" si="25"/>
        <v>0</v>
      </c>
      <c r="P234" s="155">
        <f t="shared" si="26"/>
        <v>0</v>
      </c>
      <c r="Q234" s="81"/>
    </row>
    <row r="235" spans="2:17" x14ac:dyDescent="0.25">
      <c r="B235" s="135"/>
      <c r="C235" s="136"/>
      <c r="D235" s="81"/>
      <c r="E235" s="156"/>
      <c r="F235" s="157"/>
      <c r="G235" s="154"/>
      <c r="H235" s="154">
        <f t="shared" si="27"/>
        <v>0</v>
      </c>
      <c r="I235" s="154"/>
      <c r="J235" s="154"/>
      <c r="K235" s="155">
        <f t="shared" si="21"/>
        <v>0</v>
      </c>
      <c r="L235" s="157">
        <f t="shared" si="22"/>
        <v>0</v>
      </c>
      <c r="M235" s="154">
        <f t="shared" si="23"/>
        <v>0</v>
      </c>
      <c r="N235" s="154">
        <f t="shared" si="24"/>
        <v>0</v>
      </c>
      <c r="O235" s="154">
        <f t="shared" si="25"/>
        <v>0</v>
      </c>
      <c r="P235" s="155">
        <f t="shared" si="26"/>
        <v>0</v>
      </c>
      <c r="Q235" s="81"/>
    </row>
    <row r="236" spans="2:17" x14ac:dyDescent="0.25">
      <c r="B236" s="135"/>
      <c r="C236" s="136"/>
      <c r="D236" s="81"/>
      <c r="E236" s="156"/>
      <c r="F236" s="157"/>
      <c r="G236" s="154"/>
      <c r="H236" s="154">
        <f t="shared" si="27"/>
        <v>0</v>
      </c>
      <c r="I236" s="154"/>
      <c r="J236" s="154"/>
      <c r="K236" s="155">
        <f t="shared" si="21"/>
        <v>0</v>
      </c>
      <c r="L236" s="157">
        <f t="shared" si="22"/>
        <v>0</v>
      </c>
      <c r="M236" s="154">
        <f t="shared" si="23"/>
        <v>0</v>
      </c>
      <c r="N236" s="154">
        <f t="shared" si="24"/>
        <v>0</v>
      </c>
      <c r="O236" s="154">
        <f t="shared" si="25"/>
        <v>0</v>
      </c>
      <c r="P236" s="155">
        <f t="shared" si="26"/>
        <v>0</v>
      </c>
      <c r="Q236" s="81"/>
    </row>
    <row r="237" spans="2:17" x14ac:dyDescent="0.25">
      <c r="B237" s="135"/>
      <c r="C237" s="136"/>
      <c r="D237" s="81"/>
      <c r="E237" s="156"/>
      <c r="F237" s="157"/>
      <c r="G237" s="154"/>
      <c r="H237" s="154">
        <f t="shared" si="27"/>
        <v>0</v>
      </c>
      <c r="I237" s="154"/>
      <c r="J237" s="154"/>
      <c r="K237" s="155">
        <f t="shared" si="21"/>
        <v>0</v>
      </c>
      <c r="L237" s="157">
        <f t="shared" si="22"/>
        <v>0</v>
      </c>
      <c r="M237" s="154">
        <f t="shared" si="23"/>
        <v>0</v>
      </c>
      <c r="N237" s="154">
        <f t="shared" si="24"/>
        <v>0</v>
      </c>
      <c r="O237" s="154">
        <f t="shared" si="25"/>
        <v>0</v>
      </c>
      <c r="P237" s="155">
        <f t="shared" si="26"/>
        <v>0</v>
      </c>
      <c r="Q237" s="81"/>
    </row>
    <row r="238" spans="2:17" x14ac:dyDescent="0.25">
      <c r="B238" s="135"/>
      <c r="C238" s="136"/>
      <c r="D238" s="81"/>
      <c r="E238" s="156"/>
      <c r="F238" s="157"/>
      <c r="G238" s="154"/>
      <c r="H238" s="154">
        <f t="shared" si="27"/>
        <v>0</v>
      </c>
      <c r="I238" s="154"/>
      <c r="J238" s="154"/>
      <c r="K238" s="155">
        <f t="shared" si="21"/>
        <v>0</v>
      </c>
      <c r="L238" s="157">
        <f t="shared" si="22"/>
        <v>0</v>
      </c>
      <c r="M238" s="154">
        <f t="shared" si="23"/>
        <v>0</v>
      </c>
      <c r="N238" s="154">
        <f t="shared" si="24"/>
        <v>0</v>
      </c>
      <c r="O238" s="154">
        <f t="shared" si="25"/>
        <v>0</v>
      </c>
      <c r="P238" s="155">
        <f t="shared" si="26"/>
        <v>0</v>
      </c>
      <c r="Q238" s="81"/>
    </row>
    <row r="239" spans="2:17" x14ac:dyDescent="0.25">
      <c r="B239" s="135"/>
      <c r="C239" s="136"/>
      <c r="D239" s="81"/>
      <c r="E239" s="156"/>
      <c r="F239" s="157"/>
      <c r="G239" s="154"/>
      <c r="H239" s="154">
        <f t="shared" si="27"/>
        <v>0</v>
      </c>
      <c r="I239" s="154"/>
      <c r="J239" s="154"/>
      <c r="K239" s="155">
        <f t="shared" si="21"/>
        <v>0</v>
      </c>
      <c r="L239" s="157">
        <f t="shared" si="22"/>
        <v>0</v>
      </c>
      <c r="M239" s="154">
        <f t="shared" si="23"/>
        <v>0</v>
      </c>
      <c r="N239" s="154">
        <f t="shared" si="24"/>
        <v>0</v>
      </c>
      <c r="O239" s="154">
        <f t="shared" si="25"/>
        <v>0</v>
      </c>
      <c r="P239" s="155">
        <f t="shared" si="26"/>
        <v>0</v>
      </c>
      <c r="Q239" s="81"/>
    </row>
    <row r="240" spans="2:17" x14ac:dyDescent="0.25">
      <c r="B240" s="135"/>
      <c r="C240" s="136"/>
      <c r="D240" s="81"/>
      <c r="E240" s="156"/>
      <c r="F240" s="157"/>
      <c r="G240" s="154"/>
      <c r="H240" s="154">
        <f t="shared" si="27"/>
        <v>0</v>
      </c>
      <c r="I240" s="154"/>
      <c r="J240" s="154"/>
      <c r="K240" s="155">
        <f t="shared" si="21"/>
        <v>0</v>
      </c>
      <c r="L240" s="157">
        <f t="shared" si="22"/>
        <v>0</v>
      </c>
      <c r="M240" s="154">
        <f t="shared" si="23"/>
        <v>0</v>
      </c>
      <c r="N240" s="154">
        <f t="shared" si="24"/>
        <v>0</v>
      </c>
      <c r="O240" s="154">
        <f t="shared" si="25"/>
        <v>0</v>
      </c>
      <c r="P240" s="155">
        <f t="shared" si="26"/>
        <v>0</v>
      </c>
      <c r="Q240" s="81"/>
    </row>
    <row r="241" spans="2:17" x14ac:dyDescent="0.25">
      <c r="B241" s="135"/>
      <c r="C241" s="136"/>
      <c r="D241" s="81"/>
      <c r="E241" s="156"/>
      <c r="F241" s="157"/>
      <c r="G241" s="154"/>
      <c r="H241" s="154">
        <f t="shared" si="27"/>
        <v>0</v>
      </c>
      <c r="I241" s="154"/>
      <c r="J241" s="154"/>
      <c r="K241" s="155">
        <f t="shared" si="21"/>
        <v>0</v>
      </c>
      <c r="L241" s="157">
        <f t="shared" si="22"/>
        <v>0</v>
      </c>
      <c r="M241" s="154">
        <f t="shared" si="23"/>
        <v>0</v>
      </c>
      <c r="N241" s="154">
        <f t="shared" si="24"/>
        <v>0</v>
      </c>
      <c r="O241" s="154">
        <f t="shared" si="25"/>
        <v>0</v>
      </c>
      <c r="P241" s="155">
        <f t="shared" si="26"/>
        <v>0</v>
      </c>
      <c r="Q241" s="81"/>
    </row>
    <row r="242" spans="2:17" x14ac:dyDescent="0.25">
      <c r="B242" s="135"/>
      <c r="C242" s="136"/>
      <c r="D242" s="81"/>
      <c r="E242" s="156"/>
      <c r="F242" s="157"/>
      <c r="G242" s="154"/>
      <c r="H242" s="154">
        <f t="shared" si="27"/>
        <v>0</v>
      </c>
      <c r="I242" s="154"/>
      <c r="J242" s="154"/>
      <c r="K242" s="155">
        <f t="shared" si="21"/>
        <v>0</v>
      </c>
      <c r="L242" s="157">
        <f t="shared" si="22"/>
        <v>0</v>
      </c>
      <c r="M242" s="154">
        <f t="shared" si="23"/>
        <v>0</v>
      </c>
      <c r="N242" s="154">
        <f t="shared" si="24"/>
        <v>0</v>
      </c>
      <c r="O242" s="154">
        <f t="shared" si="25"/>
        <v>0</v>
      </c>
      <c r="P242" s="155">
        <f t="shared" si="26"/>
        <v>0</v>
      </c>
      <c r="Q242" s="81"/>
    </row>
    <row r="243" spans="2:17" x14ac:dyDescent="0.25">
      <c r="B243" s="135"/>
      <c r="C243" s="136"/>
      <c r="D243" s="81"/>
      <c r="E243" s="156"/>
      <c r="F243" s="157"/>
      <c r="G243" s="154"/>
      <c r="H243" s="154">
        <f t="shared" si="27"/>
        <v>0</v>
      </c>
      <c r="I243" s="154"/>
      <c r="J243" s="154"/>
      <c r="K243" s="155">
        <f t="shared" si="21"/>
        <v>0</v>
      </c>
      <c r="L243" s="157">
        <f t="shared" si="22"/>
        <v>0</v>
      </c>
      <c r="M243" s="154">
        <f t="shared" si="23"/>
        <v>0</v>
      </c>
      <c r="N243" s="154">
        <f t="shared" si="24"/>
        <v>0</v>
      </c>
      <c r="O243" s="154">
        <f t="shared" si="25"/>
        <v>0</v>
      </c>
      <c r="P243" s="155">
        <f t="shared" si="26"/>
        <v>0</v>
      </c>
      <c r="Q243" s="81"/>
    </row>
    <row r="244" spans="2:17" x14ac:dyDescent="0.25">
      <c r="B244" s="135"/>
      <c r="C244" s="136"/>
      <c r="D244" s="81"/>
      <c r="E244" s="156"/>
      <c r="F244" s="157"/>
      <c r="G244" s="154"/>
      <c r="H244" s="154">
        <f t="shared" si="27"/>
        <v>0</v>
      </c>
      <c r="I244" s="154"/>
      <c r="J244" s="154"/>
      <c r="K244" s="155">
        <f t="shared" si="21"/>
        <v>0</v>
      </c>
      <c r="L244" s="157">
        <f t="shared" si="22"/>
        <v>0</v>
      </c>
      <c r="M244" s="154">
        <f t="shared" si="23"/>
        <v>0</v>
      </c>
      <c r="N244" s="154">
        <f t="shared" si="24"/>
        <v>0</v>
      </c>
      <c r="O244" s="154">
        <f t="shared" si="25"/>
        <v>0</v>
      </c>
      <c r="P244" s="155">
        <f t="shared" si="26"/>
        <v>0</v>
      </c>
      <c r="Q244" s="81"/>
    </row>
    <row r="245" spans="2:17" x14ac:dyDescent="0.25">
      <c r="B245" s="135"/>
      <c r="C245" s="136"/>
      <c r="D245" s="81"/>
      <c r="E245" s="156"/>
      <c r="F245" s="157"/>
      <c r="G245" s="154"/>
      <c r="H245" s="154">
        <f t="shared" si="27"/>
        <v>0</v>
      </c>
      <c r="I245" s="154"/>
      <c r="J245" s="154"/>
      <c r="K245" s="155">
        <f t="shared" si="21"/>
        <v>0</v>
      </c>
      <c r="L245" s="157">
        <f t="shared" si="22"/>
        <v>0</v>
      </c>
      <c r="M245" s="154">
        <f t="shared" si="23"/>
        <v>0</v>
      </c>
      <c r="N245" s="154">
        <f t="shared" si="24"/>
        <v>0</v>
      </c>
      <c r="O245" s="154">
        <f t="shared" si="25"/>
        <v>0</v>
      </c>
      <c r="P245" s="155">
        <f t="shared" si="26"/>
        <v>0</v>
      </c>
      <c r="Q245" s="81"/>
    </row>
    <row r="246" spans="2:17" x14ac:dyDescent="0.25">
      <c r="B246" s="135"/>
      <c r="C246" s="136"/>
      <c r="D246" s="81"/>
      <c r="E246" s="156"/>
      <c r="F246" s="157"/>
      <c r="G246" s="154"/>
      <c r="H246" s="154">
        <f t="shared" si="27"/>
        <v>0</v>
      </c>
      <c r="I246" s="154"/>
      <c r="J246" s="154"/>
      <c r="K246" s="155">
        <f t="shared" si="21"/>
        <v>0</v>
      </c>
      <c r="L246" s="157">
        <f t="shared" si="22"/>
        <v>0</v>
      </c>
      <c r="M246" s="154">
        <f t="shared" si="23"/>
        <v>0</v>
      </c>
      <c r="N246" s="154">
        <f t="shared" si="24"/>
        <v>0</v>
      </c>
      <c r="O246" s="154">
        <f t="shared" si="25"/>
        <v>0</v>
      </c>
      <c r="P246" s="155">
        <f t="shared" si="26"/>
        <v>0</v>
      </c>
      <c r="Q246" s="81"/>
    </row>
    <row r="247" spans="2:17" x14ac:dyDescent="0.25">
      <c r="B247" s="135"/>
      <c r="C247" s="136"/>
      <c r="D247" s="81"/>
      <c r="E247" s="156"/>
      <c r="F247" s="157"/>
      <c r="G247" s="154"/>
      <c r="H247" s="154">
        <f t="shared" si="27"/>
        <v>0</v>
      </c>
      <c r="I247" s="154"/>
      <c r="J247" s="154"/>
      <c r="K247" s="155">
        <f t="shared" si="21"/>
        <v>0</v>
      </c>
      <c r="L247" s="157">
        <f t="shared" si="22"/>
        <v>0</v>
      </c>
      <c r="M247" s="154">
        <f t="shared" si="23"/>
        <v>0</v>
      </c>
      <c r="N247" s="154">
        <f t="shared" si="24"/>
        <v>0</v>
      </c>
      <c r="O247" s="154">
        <f t="shared" si="25"/>
        <v>0</v>
      </c>
      <c r="P247" s="155">
        <f t="shared" si="26"/>
        <v>0</v>
      </c>
      <c r="Q247" s="81"/>
    </row>
    <row r="248" spans="2:17" x14ac:dyDescent="0.25">
      <c r="B248" s="135"/>
      <c r="C248" s="136"/>
      <c r="D248" s="81"/>
      <c r="E248" s="156"/>
      <c r="F248" s="157"/>
      <c r="G248" s="154"/>
      <c r="H248" s="154">
        <f t="shared" si="27"/>
        <v>0</v>
      </c>
      <c r="I248" s="154"/>
      <c r="J248" s="154"/>
      <c r="K248" s="155">
        <f t="shared" si="21"/>
        <v>0</v>
      </c>
      <c r="L248" s="157">
        <f t="shared" si="22"/>
        <v>0</v>
      </c>
      <c r="M248" s="154">
        <f t="shared" si="23"/>
        <v>0</v>
      </c>
      <c r="N248" s="154">
        <f t="shared" si="24"/>
        <v>0</v>
      </c>
      <c r="O248" s="154">
        <f t="shared" si="25"/>
        <v>0</v>
      </c>
      <c r="P248" s="155">
        <f t="shared" si="26"/>
        <v>0</v>
      </c>
      <c r="Q248" s="81"/>
    </row>
    <row r="249" spans="2:17" x14ac:dyDescent="0.25">
      <c r="B249" s="135"/>
      <c r="C249" s="136"/>
      <c r="D249" s="81"/>
      <c r="E249" s="156"/>
      <c r="F249" s="157"/>
      <c r="G249" s="154"/>
      <c r="H249" s="154">
        <f t="shared" si="27"/>
        <v>0</v>
      </c>
      <c r="I249" s="154"/>
      <c r="J249" s="154"/>
      <c r="K249" s="155">
        <f t="shared" si="21"/>
        <v>0</v>
      </c>
      <c r="L249" s="157">
        <f t="shared" si="22"/>
        <v>0</v>
      </c>
      <c r="M249" s="154">
        <f t="shared" si="23"/>
        <v>0</v>
      </c>
      <c r="N249" s="154">
        <f t="shared" si="24"/>
        <v>0</v>
      </c>
      <c r="O249" s="154">
        <f t="shared" si="25"/>
        <v>0</v>
      </c>
      <c r="P249" s="155">
        <f t="shared" si="26"/>
        <v>0</v>
      </c>
      <c r="Q249" s="81"/>
    </row>
    <row r="250" spans="2:17" x14ac:dyDescent="0.25">
      <c r="B250" s="135"/>
      <c r="C250" s="136"/>
      <c r="D250" s="81"/>
      <c r="E250" s="156"/>
      <c r="F250" s="157"/>
      <c r="G250" s="154"/>
      <c r="H250" s="154">
        <f t="shared" si="27"/>
        <v>0</v>
      </c>
      <c r="I250" s="154"/>
      <c r="J250" s="154"/>
      <c r="K250" s="155">
        <f t="shared" si="21"/>
        <v>0</v>
      </c>
      <c r="L250" s="157">
        <f t="shared" si="22"/>
        <v>0</v>
      </c>
      <c r="M250" s="154">
        <f t="shared" si="23"/>
        <v>0</v>
      </c>
      <c r="N250" s="154">
        <f t="shared" si="24"/>
        <v>0</v>
      </c>
      <c r="O250" s="154">
        <f t="shared" si="25"/>
        <v>0</v>
      </c>
      <c r="P250" s="155">
        <f t="shared" si="26"/>
        <v>0</v>
      </c>
      <c r="Q250" s="81"/>
    </row>
    <row r="251" spans="2:17" x14ac:dyDescent="0.25">
      <c r="B251" s="135"/>
      <c r="C251" s="136"/>
      <c r="D251" s="81"/>
      <c r="E251" s="156"/>
      <c r="F251" s="157"/>
      <c r="G251" s="154"/>
      <c r="H251" s="154">
        <f t="shared" si="27"/>
        <v>0</v>
      </c>
      <c r="I251" s="154"/>
      <c r="J251" s="154"/>
      <c r="K251" s="155">
        <f t="shared" si="21"/>
        <v>0</v>
      </c>
      <c r="L251" s="157">
        <f t="shared" si="22"/>
        <v>0</v>
      </c>
      <c r="M251" s="154">
        <f t="shared" si="23"/>
        <v>0</v>
      </c>
      <c r="N251" s="154">
        <f t="shared" si="24"/>
        <v>0</v>
      </c>
      <c r="O251" s="154">
        <f t="shared" si="25"/>
        <v>0</v>
      </c>
      <c r="P251" s="155">
        <f t="shared" si="26"/>
        <v>0</v>
      </c>
      <c r="Q251" s="81"/>
    </row>
    <row r="252" spans="2:17" x14ac:dyDescent="0.25">
      <c r="B252" s="135"/>
      <c r="C252" s="136"/>
      <c r="D252" s="81"/>
      <c r="E252" s="156"/>
      <c r="F252" s="157"/>
      <c r="G252" s="154"/>
      <c r="H252" s="154">
        <f t="shared" si="27"/>
        <v>0</v>
      </c>
      <c r="I252" s="154"/>
      <c r="J252" s="154"/>
      <c r="K252" s="155">
        <f t="shared" si="21"/>
        <v>0</v>
      </c>
      <c r="L252" s="157">
        <f t="shared" si="22"/>
        <v>0</v>
      </c>
      <c r="M252" s="154">
        <f t="shared" si="23"/>
        <v>0</v>
      </c>
      <c r="N252" s="154">
        <f t="shared" si="24"/>
        <v>0</v>
      </c>
      <c r="O252" s="154">
        <f t="shared" si="25"/>
        <v>0</v>
      </c>
      <c r="P252" s="155">
        <f t="shared" si="26"/>
        <v>0</v>
      </c>
      <c r="Q252" s="81"/>
    </row>
    <row r="253" spans="2:17" x14ac:dyDescent="0.25">
      <c r="B253" s="135"/>
      <c r="C253" s="136"/>
      <c r="D253" s="81"/>
      <c r="E253" s="156"/>
      <c r="F253" s="157"/>
      <c r="G253" s="154"/>
      <c r="H253" s="154">
        <f t="shared" si="27"/>
        <v>0</v>
      </c>
      <c r="I253" s="154"/>
      <c r="J253" s="154"/>
      <c r="K253" s="155">
        <f t="shared" si="21"/>
        <v>0</v>
      </c>
      <c r="L253" s="157">
        <f t="shared" si="22"/>
        <v>0</v>
      </c>
      <c r="M253" s="154">
        <f t="shared" si="23"/>
        <v>0</v>
      </c>
      <c r="N253" s="154">
        <f t="shared" si="24"/>
        <v>0</v>
      </c>
      <c r="O253" s="154">
        <f t="shared" si="25"/>
        <v>0</v>
      </c>
      <c r="P253" s="155">
        <f t="shared" si="26"/>
        <v>0</v>
      </c>
      <c r="Q253" s="81"/>
    </row>
    <row r="254" spans="2:17" x14ac:dyDescent="0.25">
      <c r="B254" s="135"/>
      <c r="C254" s="136"/>
      <c r="D254" s="81"/>
      <c r="E254" s="156"/>
      <c r="F254" s="157"/>
      <c r="G254" s="154"/>
      <c r="H254" s="154">
        <f t="shared" si="27"/>
        <v>0</v>
      </c>
      <c r="I254" s="154"/>
      <c r="J254" s="154"/>
      <c r="K254" s="155">
        <f t="shared" si="21"/>
        <v>0</v>
      </c>
      <c r="L254" s="157">
        <f t="shared" si="22"/>
        <v>0</v>
      </c>
      <c r="M254" s="154">
        <f t="shared" si="23"/>
        <v>0</v>
      </c>
      <c r="N254" s="154">
        <f t="shared" si="24"/>
        <v>0</v>
      </c>
      <c r="O254" s="154">
        <f t="shared" si="25"/>
        <v>0</v>
      </c>
      <c r="P254" s="155">
        <f t="shared" si="26"/>
        <v>0</v>
      </c>
      <c r="Q254" s="81"/>
    </row>
    <row r="255" spans="2:17" x14ac:dyDescent="0.25">
      <c r="B255" s="135"/>
      <c r="C255" s="136"/>
      <c r="D255" s="81"/>
      <c r="E255" s="156"/>
      <c r="F255" s="157"/>
      <c r="G255" s="154"/>
      <c r="H255" s="154">
        <f t="shared" si="27"/>
        <v>0</v>
      </c>
      <c r="I255" s="154"/>
      <c r="J255" s="154"/>
      <c r="K255" s="155">
        <f t="shared" si="21"/>
        <v>0</v>
      </c>
      <c r="L255" s="157">
        <f t="shared" si="22"/>
        <v>0</v>
      </c>
      <c r="M255" s="154">
        <f t="shared" si="23"/>
        <v>0</v>
      </c>
      <c r="N255" s="154">
        <f t="shared" si="24"/>
        <v>0</v>
      </c>
      <c r="O255" s="154">
        <f t="shared" si="25"/>
        <v>0</v>
      </c>
      <c r="P255" s="155">
        <f t="shared" si="26"/>
        <v>0</v>
      </c>
      <c r="Q255" s="81"/>
    </row>
    <row r="256" spans="2:17" x14ac:dyDescent="0.25">
      <c r="B256" s="135"/>
      <c r="C256" s="136"/>
      <c r="D256" s="81"/>
      <c r="E256" s="156"/>
      <c r="F256" s="157"/>
      <c r="G256" s="154"/>
      <c r="H256" s="154">
        <f t="shared" si="27"/>
        <v>0</v>
      </c>
      <c r="I256" s="154"/>
      <c r="J256" s="154"/>
      <c r="K256" s="155">
        <f t="shared" si="21"/>
        <v>0</v>
      </c>
      <c r="L256" s="157">
        <f t="shared" si="22"/>
        <v>0</v>
      </c>
      <c r="M256" s="154">
        <f t="shared" si="23"/>
        <v>0</v>
      </c>
      <c r="N256" s="154">
        <f t="shared" si="24"/>
        <v>0</v>
      </c>
      <c r="O256" s="154">
        <f t="shared" si="25"/>
        <v>0</v>
      </c>
      <c r="P256" s="155">
        <f t="shared" si="26"/>
        <v>0</v>
      </c>
      <c r="Q256" s="81"/>
    </row>
    <row r="257" spans="2:17" x14ac:dyDescent="0.25">
      <c r="B257" s="135"/>
      <c r="C257" s="136"/>
      <c r="D257" s="81"/>
      <c r="E257" s="156"/>
      <c r="F257" s="157"/>
      <c r="G257" s="154"/>
      <c r="H257" s="154">
        <f t="shared" si="27"/>
        <v>0</v>
      </c>
      <c r="I257" s="154"/>
      <c r="J257" s="154"/>
      <c r="K257" s="155">
        <f t="shared" si="21"/>
        <v>0</v>
      </c>
      <c r="L257" s="157">
        <f t="shared" si="22"/>
        <v>0</v>
      </c>
      <c r="M257" s="154">
        <f t="shared" si="23"/>
        <v>0</v>
      </c>
      <c r="N257" s="154">
        <f t="shared" si="24"/>
        <v>0</v>
      </c>
      <c r="O257" s="154">
        <f t="shared" si="25"/>
        <v>0</v>
      </c>
      <c r="P257" s="155">
        <f t="shared" si="26"/>
        <v>0</v>
      </c>
      <c r="Q257" s="81"/>
    </row>
    <row r="258" spans="2:17" x14ac:dyDescent="0.25">
      <c r="B258" s="135"/>
      <c r="C258" s="136"/>
      <c r="D258" s="81"/>
      <c r="E258" s="156"/>
      <c r="F258" s="157"/>
      <c r="G258" s="154"/>
      <c r="H258" s="154">
        <f t="shared" si="27"/>
        <v>0</v>
      </c>
      <c r="I258" s="154"/>
      <c r="J258" s="154"/>
      <c r="K258" s="155">
        <f t="shared" si="21"/>
        <v>0</v>
      </c>
      <c r="L258" s="157">
        <f t="shared" si="22"/>
        <v>0</v>
      </c>
      <c r="M258" s="154">
        <f t="shared" si="23"/>
        <v>0</v>
      </c>
      <c r="N258" s="154">
        <f t="shared" si="24"/>
        <v>0</v>
      </c>
      <c r="O258" s="154">
        <f t="shared" si="25"/>
        <v>0</v>
      </c>
      <c r="P258" s="155">
        <f t="shared" si="26"/>
        <v>0</v>
      </c>
      <c r="Q258" s="81"/>
    </row>
    <row r="259" spans="2:17" x14ac:dyDescent="0.25">
      <c r="B259" s="135"/>
      <c r="C259" s="136"/>
      <c r="D259" s="81"/>
      <c r="E259" s="156"/>
      <c r="F259" s="157"/>
      <c r="G259" s="154"/>
      <c r="H259" s="154">
        <f t="shared" si="27"/>
        <v>0</v>
      </c>
      <c r="I259" s="154"/>
      <c r="J259" s="154"/>
      <c r="K259" s="155">
        <f t="shared" si="21"/>
        <v>0</v>
      </c>
      <c r="L259" s="157">
        <f t="shared" si="22"/>
        <v>0</v>
      </c>
      <c r="M259" s="154">
        <f t="shared" si="23"/>
        <v>0</v>
      </c>
      <c r="N259" s="154">
        <f t="shared" si="24"/>
        <v>0</v>
      </c>
      <c r="O259" s="154">
        <f t="shared" si="25"/>
        <v>0</v>
      </c>
      <c r="P259" s="155">
        <f t="shared" si="26"/>
        <v>0</v>
      </c>
      <c r="Q259" s="81"/>
    </row>
    <row r="260" spans="2:17" x14ac:dyDescent="0.25">
      <c r="B260" s="135"/>
      <c r="C260" s="136"/>
      <c r="D260" s="81"/>
      <c r="E260" s="156"/>
      <c r="F260" s="157"/>
      <c r="G260" s="154"/>
      <c r="H260" s="154">
        <f t="shared" si="27"/>
        <v>0</v>
      </c>
      <c r="I260" s="154"/>
      <c r="J260" s="154"/>
      <c r="K260" s="155">
        <f t="shared" si="21"/>
        <v>0</v>
      </c>
      <c r="L260" s="157">
        <f t="shared" si="22"/>
        <v>0</v>
      </c>
      <c r="M260" s="154">
        <f t="shared" si="23"/>
        <v>0</v>
      </c>
      <c r="N260" s="154">
        <f t="shared" si="24"/>
        <v>0</v>
      </c>
      <c r="O260" s="154">
        <f t="shared" si="25"/>
        <v>0</v>
      </c>
      <c r="P260" s="155">
        <f t="shared" si="26"/>
        <v>0</v>
      </c>
      <c r="Q260" s="81"/>
    </row>
    <row r="261" spans="2:17" x14ac:dyDescent="0.25">
      <c r="B261" s="135"/>
      <c r="C261" s="136"/>
      <c r="D261" s="81"/>
      <c r="E261" s="156"/>
      <c r="F261" s="157"/>
      <c r="G261" s="154"/>
      <c r="H261" s="154">
        <f t="shared" si="27"/>
        <v>0</v>
      </c>
      <c r="I261" s="154"/>
      <c r="J261" s="154"/>
      <c r="K261" s="155">
        <f t="shared" si="21"/>
        <v>0</v>
      </c>
      <c r="L261" s="157">
        <f t="shared" si="22"/>
        <v>0</v>
      </c>
      <c r="M261" s="154">
        <f t="shared" si="23"/>
        <v>0</v>
      </c>
      <c r="N261" s="154">
        <f t="shared" si="24"/>
        <v>0</v>
      </c>
      <c r="O261" s="154">
        <f t="shared" si="25"/>
        <v>0</v>
      </c>
      <c r="P261" s="155">
        <f t="shared" si="26"/>
        <v>0</v>
      </c>
      <c r="Q261" s="81"/>
    </row>
    <row r="262" spans="2:17" x14ac:dyDescent="0.25">
      <c r="B262" s="135"/>
      <c r="C262" s="136"/>
      <c r="D262" s="81"/>
      <c r="E262" s="156"/>
      <c r="F262" s="157"/>
      <c r="G262" s="154"/>
      <c r="H262" s="154">
        <f t="shared" si="27"/>
        <v>0</v>
      </c>
      <c r="I262" s="154"/>
      <c r="J262" s="154"/>
      <c r="K262" s="155">
        <f t="shared" si="21"/>
        <v>0</v>
      </c>
      <c r="L262" s="157">
        <f t="shared" si="22"/>
        <v>0</v>
      </c>
      <c r="M262" s="154">
        <f t="shared" si="23"/>
        <v>0</v>
      </c>
      <c r="N262" s="154">
        <f t="shared" si="24"/>
        <v>0</v>
      </c>
      <c r="O262" s="154">
        <f t="shared" si="25"/>
        <v>0</v>
      </c>
      <c r="P262" s="155">
        <f t="shared" si="26"/>
        <v>0</v>
      </c>
      <c r="Q262" s="81"/>
    </row>
    <row r="263" spans="2:17" x14ac:dyDescent="0.25">
      <c r="B263" s="135"/>
      <c r="C263" s="136"/>
      <c r="D263" s="81"/>
      <c r="E263" s="156"/>
      <c r="F263" s="157"/>
      <c r="G263" s="154"/>
      <c r="H263" s="154">
        <f t="shared" si="27"/>
        <v>0</v>
      </c>
      <c r="I263" s="154"/>
      <c r="J263" s="154"/>
      <c r="K263" s="155">
        <f t="shared" si="21"/>
        <v>0</v>
      </c>
      <c r="L263" s="157">
        <f t="shared" si="22"/>
        <v>0</v>
      </c>
      <c r="M263" s="154">
        <f t="shared" si="23"/>
        <v>0</v>
      </c>
      <c r="N263" s="154">
        <f t="shared" si="24"/>
        <v>0</v>
      </c>
      <c r="O263" s="154">
        <f t="shared" si="25"/>
        <v>0</v>
      </c>
      <c r="P263" s="155">
        <f t="shared" si="26"/>
        <v>0</v>
      </c>
      <c r="Q263" s="81"/>
    </row>
    <row r="264" spans="2:17" x14ac:dyDescent="0.25">
      <c r="B264" s="135"/>
      <c r="C264" s="136"/>
      <c r="D264" s="81"/>
      <c r="E264" s="156"/>
      <c r="F264" s="157"/>
      <c r="G264" s="154"/>
      <c r="H264" s="154">
        <f t="shared" si="27"/>
        <v>0</v>
      </c>
      <c r="I264" s="154"/>
      <c r="J264" s="154"/>
      <c r="K264" s="155">
        <f t="shared" si="21"/>
        <v>0</v>
      </c>
      <c r="L264" s="157">
        <f t="shared" si="22"/>
        <v>0</v>
      </c>
      <c r="M264" s="154">
        <f t="shared" si="23"/>
        <v>0</v>
      </c>
      <c r="N264" s="154">
        <f t="shared" si="24"/>
        <v>0</v>
      </c>
      <c r="O264" s="154">
        <f t="shared" si="25"/>
        <v>0</v>
      </c>
      <c r="P264" s="155">
        <f t="shared" si="26"/>
        <v>0</v>
      </c>
      <c r="Q264" s="81"/>
    </row>
    <row r="265" spans="2:17" x14ac:dyDescent="0.25">
      <c r="B265" s="135"/>
      <c r="C265" s="136"/>
      <c r="D265" s="81"/>
      <c r="E265" s="156"/>
      <c r="F265" s="157"/>
      <c r="G265" s="154"/>
      <c r="H265" s="154">
        <f t="shared" si="27"/>
        <v>0</v>
      </c>
      <c r="I265" s="154"/>
      <c r="J265" s="154"/>
      <c r="K265" s="155">
        <f t="shared" si="21"/>
        <v>0</v>
      </c>
      <c r="L265" s="157">
        <f t="shared" si="22"/>
        <v>0</v>
      </c>
      <c r="M265" s="154">
        <f t="shared" si="23"/>
        <v>0</v>
      </c>
      <c r="N265" s="154">
        <f t="shared" si="24"/>
        <v>0</v>
      </c>
      <c r="O265" s="154">
        <f t="shared" si="25"/>
        <v>0</v>
      </c>
      <c r="P265" s="155">
        <f t="shared" si="26"/>
        <v>0</v>
      </c>
      <c r="Q265" s="81"/>
    </row>
    <row r="266" spans="2:17" x14ac:dyDescent="0.25">
      <c r="B266" s="135"/>
      <c r="C266" s="136"/>
      <c r="D266" s="81"/>
      <c r="E266" s="156"/>
      <c r="F266" s="157"/>
      <c r="G266" s="154"/>
      <c r="H266" s="154">
        <f t="shared" si="27"/>
        <v>0</v>
      </c>
      <c r="I266" s="154"/>
      <c r="J266" s="154"/>
      <c r="K266" s="155">
        <f t="shared" si="21"/>
        <v>0</v>
      </c>
      <c r="L266" s="157">
        <f t="shared" si="22"/>
        <v>0</v>
      </c>
      <c r="M266" s="154">
        <f t="shared" si="23"/>
        <v>0</v>
      </c>
      <c r="N266" s="154">
        <f t="shared" si="24"/>
        <v>0</v>
      </c>
      <c r="O266" s="154">
        <f t="shared" si="25"/>
        <v>0</v>
      </c>
      <c r="P266" s="155">
        <f t="shared" si="26"/>
        <v>0</v>
      </c>
      <c r="Q266" s="81"/>
    </row>
    <row r="267" spans="2:17" x14ac:dyDescent="0.25">
      <c r="B267" s="135"/>
      <c r="C267" s="136"/>
      <c r="D267" s="81"/>
      <c r="E267" s="156"/>
      <c r="F267" s="157"/>
      <c r="G267" s="154"/>
      <c r="H267" s="154">
        <f t="shared" si="27"/>
        <v>0</v>
      </c>
      <c r="I267" s="154"/>
      <c r="J267" s="154"/>
      <c r="K267" s="155">
        <f t="shared" si="21"/>
        <v>0</v>
      </c>
      <c r="L267" s="157">
        <f t="shared" si="22"/>
        <v>0</v>
      </c>
      <c r="M267" s="154">
        <f t="shared" si="23"/>
        <v>0</v>
      </c>
      <c r="N267" s="154">
        <f t="shared" si="24"/>
        <v>0</v>
      </c>
      <c r="O267" s="154">
        <f t="shared" si="25"/>
        <v>0</v>
      </c>
      <c r="P267" s="155">
        <f t="shared" si="26"/>
        <v>0</v>
      </c>
      <c r="Q267" s="81"/>
    </row>
    <row r="268" spans="2:17" x14ac:dyDescent="0.25">
      <c r="B268" s="135"/>
      <c r="C268" s="136"/>
      <c r="D268" s="81"/>
      <c r="E268" s="156"/>
      <c r="F268" s="157"/>
      <c r="G268" s="154"/>
      <c r="H268" s="154">
        <f t="shared" si="27"/>
        <v>0</v>
      </c>
      <c r="I268" s="154"/>
      <c r="J268" s="154"/>
      <c r="K268" s="155">
        <f t="shared" ref="K268:K331" si="28">SUM(H268:J268)</f>
        <v>0</v>
      </c>
      <c r="L268" s="157">
        <f t="shared" ref="L268:L331" si="29">ROUND(E268*F268,2)</f>
        <v>0</v>
      </c>
      <c r="M268" s="154">
        <f t="shared" ref="M268:M331" si="30">ROUND(H268*E268,2)</f>
        <v>0</v>
      </c>
      <c r="N268" s="154">
        <f t="shared" ref="N268:N331" si="31">ROUND(I268*E268,2)</f>
        <v>0</v>
      </c>
      <c r="O268" s="154">
        <f t="shared" ref="O268:O331" si="32">ROUND(J268*E268,2)</f>
        <v>0</v>
      </c>
      <c r="P268" s="155">
        <f t="shared" ref="P268:P331" si="33">SUM(M268:O268)</f>
        <v>0</v>
      </c>
      <c r="Q268" s="81"/>
    </row>
    <row r="269" spans="2:17" x14ac:dyDescent="0.25">
      <c r="B269" s="135"/>
      <c r="C269" s="136"/>
      <c r="D269" s="81"/>
      <c r="E269" s="156"/>
      <c r="F269" s="157"/>
      <c r="G269" s="154"/>
      <c r="H269" s="154">
        <f t="shared" ref="H269:H332" si="34">ROUND(F269*G269,2)</f>
        <v>0</v>
      </c>
      <c r="I269" s="154"/>
      <c r="J269" s="154"/>
      <c r="K269" s="155">
        <f t="shared" si="28"/>
        <v>0</v>
      </c>
      <c r="L269" s="157">
        <f t="shared" si="29"/>
        <v>0</v>
      </c>
      <c r="M269" s="154">
        <f t="shared" si="30"/>
        <v>0</v>
      </c>
      <c r="N269" s="154">
        <f t="shared" si="31"/>
        <v>0</v>
      </c>
      <c r="O269" s="154">
        <f t="shared" si="32"/>
        <v>0</v>
      </c>
      <c r="P269" s="155">
        <f t="shared" si="33"/>
        <v>0</v>
      </c>
      <c r="Q269" s="81"/>
    </row>
    <row r="270" spans="2:17" x14ac:dyDescent="0.25">
      <c r="B270" s="135"/>
      <c r="C270" s="136"/>
      <c r="D270" s="81"/>
      <c r="E270" s="156"/>
      <c r="F270" s="157"/>
      <c r="G270" s="154"/>
      <c r="H270" s="154">
        <f t="shared" si="34"/>
        <v>0</v>
      </c>
      <c r="I270" s="154"/>
      <c r="J270" s="154"/>
      <c r="K270" s="155">
        <f t="shared" si="28"/>
        <v>0</v>
      </c>
      <c r="L270" s="157">
        <f t="shared" si="29"/>
        <v>0</v>
      </c>
      <c r="M270" s="154">
        <f t="shared" si="30"/>
        <v>0</v>
      </c>
      <c r="N270" s="154">
        <f t="shared" si="31"/>
        <v>0</v>
      </c>
      <c r="O270" s="154">
        <f t="shared" si="32"/>
        <v>0</v>
      </c>
      <c r="P270" s="155">
        <f t="shared" si="33"/>
        <v>0</v>
      </c>
      <c r="Q270" s="81"/>
    </row>
    <row r="271" spans="2:17" x14ac:dyDescent="0.25">
      <c r="B271" s="135"/>
      <c r="C271" s="136"/>
      <c r="D271" s="81"/>
      <c r="E271" s="156"/>
      <c r="F271" s="157"/>
      <c r="G271" s="154"/>
      <c r="H271" s="154">
        <f t="shared" si="34"/>
        <v>0</v>
      </c>
      <c r="I271" s="154"/>
      <c r="J271" s="154"/>
      <c r="K271" s="155">
        <f t="shared" si="28"/>
        <v>0</v>
      </c>
      <c r="L271" s="157">
        <f t="shared" si="29"/>
        <v>0</v>
      </c>
      <c r="M271" s="154">
        <f t="shared" si="30"/>
        <v>0</v>
      </c>
      <c r="N271" s="154">
        <f t="shared" si="31"/>
        <v>0</v>
      </c>
      <c r="O271" s="154">
        <f t="shared" si="32"/>
        <v>0</v>
      </c>
      <c r="P271" s="155">
        <f t="shared" si="33"/>
        <v>0</v>
      </c>
      <c r="Q271" s="81"/>
    </row>
    <row r="272" spans="2:17" x14ac:dyDescent="0.25">
      <c r="B272" s="135"/>
      <c r="C272" s="136"/>
      <c r="D272" s="81"/>
      <c r="E272" s="156"/>
      <c r="F272" s="157"/>
      <c r="G272" s="154"/>
      <c r="H272" s="154">
        <f t="shared" si="34"/>
        <v>0</v>
      </c>
      <c r="I272" s="154"/>
      <c r="J272" s="154"/>
      <c r="K272" s="155">
        <f t="shared" si="28"/>
        <v>0</v>
      </c>
      <c r="L272" s="157">
        <f t="shared" si="29"/>
        <v>0</v>
      </c>
      <c r="M272" s="154">
        <f t="shared" si="30"/>
        <v>0</v>
      </c>
      <c r="N272" s="154">
        <f t="shared" si="31"/>
        <v>0</v>
      </c>
      <c r="O272" s="154">
        <f t="shared" si="32"/>
        <v>0</v>
      </c>
      <c r="P272" s="155">
        <f t="shared" si="33"/>
        <v>0</v>
      </c>
      <c r="Q272" s="81"/>
    </row>
    <row r="273" spans="2:17" x14ac:dyDescent="0.25">
      <c r="B273" s="135"/>
      <c r="C273" s="136"/>
      <c r="D273" s="81"/>
      <c r="E273" s="156"/>
      <c r="F273" s="157"/>
      <c r="G273" s="154"/>
      <c r="H273" s="154">
        <f t="shared" si="34"/>
        <v>0</v>
      </c>
      <c r="I273" s="154"/>
      <c r="J273" s="154"/>
      <c r="K273" s="155">
        <f t="shared" si="28"/>
        <v>0</v>
      </c>
      <c r="L273" s="157">
        <f t="shared" si="29"/>
        <v>0</v>
      </c>
      <c r="M273" s="154">
        <f t="shared" si="30"/>
        <v>0</v>
      </c>
      <c r="N273" s="154">
        <f t="shared" si="31"/>
        <v>0</v>
      </c>
      <c r="O273" s="154">
        <f t="shared" si="32"/>
        <v>0</v>
      </c>
      <c r="P273" s="155">
        <f t="shared" si="33"/>
        <v>0</v>
      </c>
      <c r="Q273" s="81"/>
    </row>
    <row r="274" spans="2:17" x14ac:dyDescent="0.25">
      <c r="B274" s="135"/>
      <c r="C274" s="136"/>
      <c r="D274" s="81"/>
      <c r="E274" s="156"/>
      <c r="F274" s="157"/>
      <c r="G274" s="154"/>
      <c r="H274" s="154">
        <f t="shared" si="34"/>
        <v>0</v>
      </c>
      <c r="I274" s="154"/>
      <c r="J274" s="154"/>
      <c r="K274" s="155">
        <f t="shared" si="28"/>
        <v>0</v>
      </c>
      <c r="L274" s="157">
        <f t="shared" si="29"/>
        <v>0</v>
      </c>
      <c r="M274" s="154">
        <f t="shared" si="30"/>
        <v>0</v>
      </c>
      <c r="N274" s="154">
        <f t="shared" si="31"/>
        <v>0</v>
      </c>
      <c r="O274" s="154">
        <f t="shared" si="32"/>
        <v>0</v>
      </c>
      <c r="P274" s="155">
        <f t="shared" si="33"/>
        <v>0</v>
      </c>
      <c r="Q274" s="81"/>
    </row>
    <row r="275" spans="2:17" x14ac:dyDescent="0.25">
      <c r="B275" s="135"/>
      <c r="C275" s="136"/>
      <c r="D275" s="81"/>
      <c r="E275" s="156"/>
      <c r="F275" s="157"/>
      <c r="G275" s="154"/>
      <c r="H275" s="154">
        <f t="shared" si="34"/>
        <v>0</v>
      </c>
      <c r="I275" s="154"/>
      <c r="J275" s="154"/>
      <c r="K275" s="155">
        <f t="shared" si="28"/>
        <v>0</v>
      </c>
      <c r="L275" s="157">
        <f t="shared" si="29"/>
        <v>0</v>
      </c>
      <c r="M275" s="154">
        <f t="shared" si="30"/>
        <v>0</v>
      </c>
      <c r="N275" s="154">
        <f t="shared" si="31"/>
        <v>0</v>
      </c>
      <c r="O275" s="154">
        <f t="shared" si="32"/>
        <v>0</v>
      </c>
      <c r="P275" s="155">
        <f t="shared" si="33"/>
        <v>0</v>
      </c>
      <c r="Q275" s="81"/>
    </row>
    <row r="276" spans="2:17" x14ac:dyDescent="0.25">
      <c r="B276" s="135"/>
      <c r="C276" s="136"/>
      <c r="D276" s="81"/>
      <c r="E276" s="156"/>
      <c r="F276" s="157"/>
      <c r="G276" s="154"/>
      <c r="H276" s="154">
        <f t="shared" si="34"/>
        <v>0</v>
      </c>
      <c r="I276" s="154"/>
      <c r="J276" s="154"/>
      <c r="K276" s="155">
        <f t="shared" si="28"/>
        <v>0</v>
      </c>
      <c r="L276" s="157">
        <f t="shared" si="29"/>
        <v>0</v>
      </c>
      <c r="M276" s="154">
        <f t="shared" si="30"/>
        <v>0</v>
      </c>
      <c r="N276" s="154">
        <f t="shared" si="31"/>
        <v>0</v>
      </c>
      <c r="O276" s="154">
        <f t="shared" si="32"/>
        <v>0</v>
      </c>
      <c r="P276" s="155">
        <f t="shared" si="33"/>
        <v>0</v>
      </c>
      <c r="Q276" s="81"/>
    </row>
    <row r="277" spans="2:17" x14ac:dyDescent="0.25">
      <c r="B277" s="135"/>
      <c r="C277" s="136"/>
      <c r="D277" s="81"/>
      <c r="E277" s="156"/>
      <c r="F277" s="157"/>
      <c r="G277" s="154"/>
      <c r="H277" s="154">
        <f t="shared" si="34"/>
        <v>0</v>
      </c>
      <c r="I277" s="154"/>
      <c r="J277" s="154"/>
      <c r="K277" s="155">
        <f t="shared" si="28"/>
        <v>0</v>
      </c>
      <c r="L277" s="157">
        <f t="shared" si="29"/>
        <v>0</v>
      </c>
      <c r="M277" s="154">
        <f t="shared" si="30"/>
        <v>0</v>
      </c>
      <c r="N277" s="154">
        <f t="shared" si="31"/>
        <v>0</v>
      </c>
      <c r="O277" s="154">
        <f t="shared" si="32"/>
        <v>0</v>
      </c>
      <c r="P277" s="155">
        <f t="shared" si="33"/>
        <v>0</v>
      </c>
      <c r="Q277" s="81"/>
    </row>
    <row r="278" spans="2:17" x14ac:dyDescent="0.25">
      <c r="B278" s="135"/>
      <c r="C278" s="136"/>
      <c r="D278" s="81"/>
      <c r="E278" s="156"/>
      <c r="F278" s="157"/>
      <c r="G278" s="154"/>
      <c r="H278" s="154">
        <f t="shared" si="34"/>
        <v>0</v>
      </c>
      <c r="I278" s="154"/>
      <c r="J278" s="154"/>
      <c r="K278" s="155">
        <f t="shared" si="28"/>
        <v>0</v>
      </c>
      <c r="L278" s="157">
        <f t="shared" si="29"/>
        <v>0</v>
      </c>
      <c r="M278" s="154">
        <f t="shared" si="30"/>
        <v>0</v>
      </c>
      <c r="N278" s="154">
        <f t="shared" si="31"/>
        <v>0</v>
      </c>
      <c r="O278" s="154">
        <f t="shared" si="32"/>
        <v>0</v>
      </c>
      <c r="P278" s="155">
        <f t="shared" si="33"/>
        <v>0</v>
      </c>
      <c r="Q278" s="81"/>
    </row>
    <row r="279" spans="2:17" x14ac:dyDescent="0.25">
      <c r="B279" s="135"/>
      <c r="C279" s="136"/>
      <c r="D279" s="81"/>
      <c r="E279" s="156"/>
      <c r="F279" s="157"/>
      <c r="G279" s="154"/>
      <c r="H279" s="154">
        <f t="shared" si="34"/>
        <v>0</v>
      </c>
      <c r="I279" s="154"/>
      <c r="J279" s="154"/>
      <c r="K279" s="155">
        <f t="shared" si="28"/>
        <v>0</v>
      </c>
      <c r="L279" s="157">
        <f t="shared" si="29"/>
        <v>0</v>
      </c>
      <c r="M279" s="154">
        <f t="shared" si="30"/>
        <v>0</v>
      </c>
      <c r="N279" s="154">
        <f t="shared" si="31"/>
        <v>0</v>
      </c>
      <c r="O279" s="154">
        <f t="shared" si="32"/>
        <v>0</v>
      </c>
      <c r="P279" s="155">
        <f t="shared" si="33"/>
        <v>0</v>
      </c>
      <c r="Q279" s="81"/>
    </row>
    <row r="280" spans="2:17" x14ac:dyDescent="0.25">
      <c r="B280" s="135"/>
      <c r="C280" s="136"/>
      <c r="D280" s="81"/>
      <c r="E280" s="156"/>
      <c r="F280" s="157"/>
      <c r="G280" s="154"/>
      <c r="H280" s="154">
        <f t="shared" si="34"/>
        <v>0</v>
      </c>
      <c r="I280" s="154"/>
      <c r="J280" s="154"/>
      <c r="K280" s="155">
        <f t="shared" si="28"/>
        <v>0</v>
      </c>
      <c r="L280" s="157">
        <f t="shared" si="29"/>
        <v>0</v>
      </c>
      <c r="M280" s="154">
        <f t="shared" si="30"/>
        <v>0</v>
      </c>
      <c r="N280" s="154">
        <f t="shared" si="31"/>
        <v>0</v>
      </c>
      <c r="O280" s="154">
        <f t="shared" si="32"/>
        <v>0</v>
      </c>
      <c r="P280" s="155">
        <f t="shared" si="33"/>
        <v>0</v>
      </c>
      <c r="Q280" s="81"/>
    </row>
    <row r="281" spans="2:17" x14ac:dyDescent="0.25">
      <c r="B281" s="135"/>
      <c r="C281" s="136"/>
      <c r="D281" s="81"/>
      <c r="E281" s="156"/>
      <c r="F281" s="157"/>
      <c r="G281" s="154"/>
      <c r="H281" s="154">
        <f t="shared" si="34"/>
        <v>0</v>
      </c>
      <c r="I281" s="154"/>
      <c r="J281" s="154"/>
      <c r="K281" s="155">
        <f t="shared" si="28"/>
        <v>0</v>
      </c>
      <c r="L281" s="157">
        <f t="shared" si="29"/>
        <v>0</v>
      </c>
      <c r="M281" s="154">
        <f t="shared" si="30"/>
        <v>0</v>
      </c>
      <c r="N281" s="154">
        <f t="shared" si="31"/>
        <v>0</v>
      </c>
      <c r="O281" s="154">
        <f t="shared" si="32"/>
        <v>0</v>
      </c>
      <c r="P281" s="155">
        <f t="shared" si="33"/>
        <v>0</v>
      </c>
      <c r="Q281" s="81"/>
    </row>
    <row r="282" spans="2:17" x14ac:dyDescent="0.25">
      <c r="B282" s="135"/>
      <c r="C282" s="136"/>
      <c r="D282" s="81"/>
      <c r="E282" s="156"/>
      <c r="F282" s="157"/>
      <c r="G282" s="154"/>
      <c r="H282" s="154">
        <f t="shared" si="34"/>
        <v>0</v>
      </c>
      <c r="I282" s="154"/>
      <c r="J282" s="154"/>
      <c r="K282" s="155">
        <f t="shared" si="28"/>
        <v>0</v>
      </c>
      <c r="L282" s="157">
        <f t="shared" si="29"/>
        <v>0</v>
      </c>
      <c r="M282" s="154">
        <f t="shared" si="30"/>
        <v>0</v>
      </c>
      <c r="N282" s="154">
        <f t="shared" si="31"/>
        <v>0</v>
      </c>
      <c r="O282" s="154">
        <f t="shared" si="32"/>
        <v>0</v>
      </c>
      <c r="P282" s="155">
        <f t="shared" si="33"/>
        <v>0</v>
      </c>
      <c r="Q282" s="81"/>
    </row>
    <row r="283" spans="2:17" x14ac:dyDescent="0.25">
      <c r="B283" s="135"/>
      <c r="C283" s="136"/>
      <c r="D283" s="81"/>
      <c r="E283" s="156"/>
      <c r="F283" s="157"/>
      <c r="G283" s="154"/>
      <c r="H283" s="154">
        <f t="shared" si="34"/>
        <v>0</v>
      </c>
      <c r="I283" s="154"/>
      <c r="J283" s="154"/>
      <c r="K283" s="155">
        <f t="shared" si="28"/>
        <v>0</v>
      </c>
      <c r="L283" s="157">
        <f t="shared" si="29"/>
        <v>0</v>
      </c>
      <c r="M283" s="154">
        <f t="shared" si="30"/>
        <v>0</v>
      </c>
      <c r="N283" s="154">
        <f t="shared" si="31"/>
        <v>0</v>
      </c>
      <c r="O283" s="154">
        <f t="shared" si="32"/>
        <v>0</v>
      </c>
      <c r="P283" s="155">
        <f t="shared" si="33"/>
        <v>0</v>
      </c>
      <c r="Q283" s="81"/>
    </row>
    <row r="284" spans="2:17" x14ac:dyDescent="0.25">
      <c r="B284" s="135"/>
      <c r="C284" s="136"/>
      <c r="D284" s="81"/>
      <c r="E284" s="156"/>
      <c r="F284" s="157"/>
      <c r="G284" s="154"/>
      <c r="H284" s="154">
        <f t="shared" si="34"/>
        <v>0</v>
      </c>
      <c r="I284" s="154"/>
      <c r="J284" s="154"/>
      <c r="K284" s="155">
        <f t="shared" si="28"/>
        <v>0</v>
      </c>
      <c r="L284" s="157">
        <f t="shared" si="29"/>
        <v>0</v>
      </c>
      <c r="M284" s="154">
        <f t="shared" si="30"/>
        <v>0</v>
      </c>
      <c r="N284" s="154">
        <f t="shared" si="31"/>
        <v>0</v>
      </c>
      <c r="O284" s="154">
        <f t="shared" si="32"/>
        <v>0</v>
      </c>
      <c r="P284" s="155">
        <f t="shared" si="33"/>
        <v>0</v>
      </c>
      <c r="Q284" s="81"/>
    </row>
    <row r="285" spans="2:17" x14ac:dyDescent="0.25">
      <c r="B285" s="135"/>
      <c r="C285" s="136"/>
      <c r="D285" s="81"/>
      <c r="E285" s="156"/>
      <c r="F285" s="157"/>
      <c r="G285" s="154"/>
      <c r="H285" s="154">
        <f t="shared" si="34"/>
        <v>0</v>
      </c>
      <c r="I285" s="154"/>
      <c r="J285" s="154"/>
      <c r="K285" s="155">
        <f t="shared" si="28"/>
        <v>0</v>
      </c>
      <c r="L285" s="157">
        <f t="shared" si="29"/>
        <v>0</v>
      </c>
      <c r="M285" s="154">
        <f t="shared" si="30"/>
        <v>0</v>
      </c>
      <c r="N285" s="154">
        <f t="shared" si="31"/>
        <v>0</v>
      </c>
      <c r="O285" s="154">
        <f t="shared" si="32"/>
        <v>0</v>
      </c>
      <c r="P285" s="155">
        <f t="shared" si="33"/>
        <v>0</v>
      </c>
      <c r="Q285" s="81"/>
    </row>
    <row r="286" spans="2:17" x14ac:dyDescent="0.25">
      <c r="B286" s="135"/>
      <c r="C286" s="136"/>
      <c r="D286" s="81"/>
      <c r="E286" s="156"/>
      <c r="F286" s="157"/>
      <c r="G286" s="154"/>
      <c r="H286" s="154">
        <f t="shared" si="34"/>
        <v>0</v>
      </c>
      <c r="I286" s="154"/>
      <c r="J286" s="154"/>
      <c r="K286" s="155">
        <f t="shared" si="28"/>
        <v>0</v>
      </c>
      <c r="L286" s="157">
        <f t="shared" si="29"/>
        <v>0</v>
      </c>
      <c r="M286" s="154">
        <f t="shared" si="30"/>
        <v>0</v>
      </c>
      <c r="N286" s="154">
        <f t="shared" si="31"/>
        <v>0</v>
      </c>
      <c r="O286" s="154">
        <f t="shared" si="32"/>
        <v>0</v>
      </c>
      <c r="P286" s="155">
        <f t="shared" si="33"/>
        <v>0</v>
      </c>
      <c r="Q286" s="81"/>
    </row>
    <row r="287" spans="2:17" x14ac:dyDescent="0.25">
      <c r="B287" s="135"/>
      <c r="C287" s="136"/>
      <c r="D287" s="81"/>
      <c r="E287" s="156"/>
      <c r="F287" s="157"/>
      <c r="G287" s="154"/>
      <c r="H287" s="154">
        <f t="shared" si="34"/>
        <v>0</v>
      </c>
      <c r="I287" s="154"/>
      <c r="J287" s="154"/>
      <c r="K287" s="155">
        <f t="shared" si="28"/>
        <v>0</v>
      </c>
      <c r="L287" s="157">
        <f t="shared" si="29"/>
        <v>0</v>
      </c>
      <c r="M287" s="154">
        <f t="shared" si="30"/>
        <v>0</v>
      </c>
      <c r="N287" s="154">
        <f t="shared" si="31"/>
        <v>0</v>
      </c>
      <c r="O287" s="154">
        <f t="shared" si="32"/>
        <v>0</v>
      </c>
      <c r="P287" s="155">
        <f t="shared" si="33"/>
        <v>0</v>
      </c>
      <c r="Q287" s="81"/>
    </row>
    <row r="288" spans="2:17" x14ac:dyDescent="0.25">
      <c r="B288" s="135"/>
      <c r="C288" s="136"/>
      <c r="D288" s="81"/>
      <c r="E288" s="156"/>
      <c r="F288" s="157"/>
      <c r="G288" s="154"/>
      <c r="H288" s="154">
        <f t="shared" si="34"/>
        <v>0</v>
      </c>
      <c r="I288" s="154"/>
      <c r="J288" s="154"/>
      <c r="K288" s="155">
        <f t="shared" si="28"/>
        <v>0</v>
      </c>
      <c r="L288" s="157">
        <f t="shared" si="29"/>
        <v>0</v>
      </c>
      <c r="M288" s="154">
        <f t="shared" si="30"/>
        <v>0</v>
      </c>
      <c r="N288" s="154">
        <f t="shared" si="31"/>
        <v>0</v>
      </c>
      <c r="O288" s="154">
        <f t="shared" si="32"/>
        <v>0</v>
      </c>
      <c r="P288" s="155">
        <f t="shared" si="33"/>
        <v>0</v>
      </c>
      <c r="Q288" s="81"/>
    </row>
    <row r="289" spans="2:17" x14ac:dyDescent="0.25">
      <c r="B289" s="135"/>
      <c r="C289" s="136"/>
      <c r="D289" s="81"/>
      <c r="E289" s="156"/>
      <c r="F289" s="157"/>
      <c r="G289" s="154"/>
      <c r="H289" s="154">
        <f t="shared" si="34"/>
        <v>0</v>
      </c>
      <c r="I289" s="154"/>
      <c r="J289" s="154"/>
      <c r="K289" s="155">
        <f t="shared" si="28"/>
        <v>0</v>
      </c>
      <c r="L289" s="157">
        <f t="shared" si="29"/>
        <v>0</v>
      </c>
      <c r="M289" s="154">
        <f t="shared" si="30"/>
        <v>0</v>
      </c>
      <c r="N289" s="154">
        <f t="shared" si="31"/>
        <v>0</v>
      </c>
      <c r="O289" s="154">
        <f t="shared" si="32"/>
        <v>0</v>
      </c>
      <c r="P289" s="155">
        <f t="shared" si="33"/>
        <v>0</v>
      </c>
      <c r="Q289" s="81"/>
    </row>
    <row r="290" spans="2:17" x14ac:dyDescent="0.25">
      <c r="B290" s="135"/>
      <c r="C290" s="136"/>
      <c r="D290" s="81"/>
      <c r="E290" s="156"/>
      <c r="F290" s="157"/>
      <c r="G290" s="154"/>
      <c r="H290" s="154">
        <f t="shared" si="34"/>
        <v>0</v>
      </c>
      <c r="I290" s="154"/>
      <c r="J290" s="154"/>
      <c r="K290" s="155">
        <f t="shared" si="28"/>
        <v>0</v>
      </c>
      <c r="L290" s="157">
        <f t="shared" si="29"/>
        <v>0</v>
      </c>
      <c r="M290" s="154">
        <f t="shared" si="30"/>
        <v>0</v>
      </c>
      <c r="N290" s="154">
        <f t="shared" si="31"/>
        <v>0</v>
      </c>
      <c r="O290" s="154">
        <f t="shared" si="32"/>
        <v>0</v>
      </c>
      <c r="P290" s="155">
        <f t="shared" si="33"/>
        <v>0</v>
      </c>
      <c r="Q290" s="81"/>
    </row>
    <row r="291" spans="2:17" x14ac:dyDescent="0.25">
      <c r="B291" s="135"/>
      <c r="C291" s="136"/>
      <c r="D291" s="81"/>
      <c r="E291" s="156"/>
      <c r="F291" s="157"/>
      <c r="G291" s="154"/>
      <c r="H291" s="154">
        <f t="shared" si="34"/>
        <v>0</v>
      </c>
      <c r="I291" s="154"/>
      <c r="J291" s="154"/>
      <c r="K291" s="155">
        <f t="shared" si="28"/>
        <v>0</v>
      </c>
      <c r="L291" s="157">
        <f t="shared" si="29"/>
        <v>0</v>
      </c>
      <c r="M291" s="154">
        <f t="shared" si="30"/>
        <v>0</v>
      </c>
      <c r="N291" s="154">
        <f t="shared" si="31"/>
        <v>0</v>
      </c>
      <c r="O291" s="154">
        <f t="shared" si="32"/>
        <v>0</v>
      </c>
      <c r="P291" s="155">
        <f t="shared" si="33"/>
        <v>0</v>
      </c>
      <c r="Q291" s="81"/>
    </row>
    <row r="292" spans="2:17" x14ac:dyDescent="0.25">
      <c r="B292" s="135"/>
      <c r="C292" s="136"/>
      <c r="D292" s="81"/>
      <c r="E292" s="156"/>
      <c r="F292" s="157"/>
      <c r="G292" s="154"/>
      <c r="H292" s="154">
        <f t="shared" si="34"/>
        <v>0</v>
      </c>
      <c r="I292" s="154"/>
      <c r="J292" s="154"/>
      <c r="K292" s="155">
        <f t="shared" si="28"/>
        <v>0</v>
      </c>
      <c r="L292" s="157">
        <f t="shared" si="29"/>
        <v>0</v>
      </c>
      <c r="M292" s="154">
        <f t="shared" si="30"/>
        <v>0</v>
      </c>
      <c r="N292" s="154">
        <f t="shared" si="31"/>
        <v>0</v>
      </c>
      <c r="O292" s="154">
        <f t="shared" si="32"/>
        <v>0</v>
      </c>
      <c r="P292" s="155">
        <f t="shared" si="33"/>
        <v>0</v>
      </c>
      <c r="Q292" s="81"/>
    </row>
    <row r="293" spans="2:17" x14ac:dyDescent="0.25">
      <c r="B293" s="135"/>
      <c r="C293" s="136"/>
      <c r="D293" s="81"/>
      <c r="E293" s="156"/>
      <c r="F293" s="157"/>
      <c r="G293" s="154"/>
      <c r="H293" s="154">
        <f t="shared" si="34"/>
        <v>0</v>
      </c>
      <c r="I293" s="154"/>
      <c r="J293" s="154"/>
      <c r="K293" s="155">
        <f t="shared" si="28"/>
        <v>0</v>
      </c>
      <c r="L293" s="157">
        <f t="shared" si="29"/>
        <v>0</v>
      </c>
      <c r="M293" s="154">
        <f t="shared" si="30"/>
        <v>0</v>
      </c>
      <c r="N293" s="154">
        <f t="shared" si="31"/>
        <v>0</v>
      </c>
      <c r="O293" s="154">
        <f t="shared" si="32"/>
        <v>0</v>
      </c>
      <c r="P293" s="155">
        <f t="shared" si="33"/>
        <v>0</v>
      </c>
      <c r="Q293" s="81"/>
    </row>
    <row r="294" spans="2:17" x14ac:dyDescent="0.25">
      <c r="B294" s="135"/>
      <c r="C294" s="136"/>
      <c r="D294" s="81"/>
      <c r="E294" s="156"/>
      <c r="F294" s="157"/>
      <c r="G294" s="154"/>
      <c r="H294" s="154">
        <f t="shared" si="34"/>
        <v>0</v>
      </c>
      <c r="I294" s="154"/>
      <c r="J294" s="154"/>
      <c r="K294" s="155">
        <f t="shared" si="28"/>
        <v>0</v>
      </c>
      <c r="L294" s="157">
        <f t="shared" si="29"/>
        <v>0</v>
      </c>
      <c r="M294" s="154">
        <f t="shared" si="30"/>
        <v>0</v>
      </c>
      <c r="N294" s="154">
        <f t="shared" si="31"/>
        <v>0</v>
      </c>
      <c r="O294" s="154">
        <f t="shared" si="32"/>
        <v>0</v>
      </c>
      <c r="P294" s="155">
        <f t="shared" si="33"/>
        <v>0</v>
      </c>
      <c r="Q294" s="81"/>
    </row>
    <row r="295" spans="2:17" x14ac:dyDescent="0.25">
      <c r="B295" s="135"/>
      <c r="C295" s="136"/>
      <c r="D295" s="81"/>
      <c r="E295" s="156"/>
      <c r="F295" s="157"/>
      <c r="G295" s="154"/>
      <c r="H295" s="154">
        <f t="shared" si="34"/>
        <v>0</v>
      </c>
      <c r="I295" s="154"/>
      <c r="J295" s="154"/>
      <c r="K295" s="155">
        <f t="shared" si="28"/>
        <v>0</v>
      </c>
      <c r="L295" s="157">
        <f t="shared" si="29"/>
        <v>0</v>
      </c>
      <c r="M295" s="154">
        <f t="shared" si="30"/>
        <v>0</v>
      </c>
      <c r="N295" s="154">
        <f t="shared" si="31"/>
        <v>0</v>
      </c>
      <c r="O295" s="154">
        <f t="shared" si="32"/>
        <v>0</v>
      </c>
      <c r="P295" s="155">
        <f t="shared" si="33"/>
        <v>0</v>
      </c>
      <c r="Q295" s="81"/>
    </row>
    <row r="296" spans="2:17" x14ac:dyDescent="0.25">
      <c r="B296" s="135"/>
      <c r="C296" s="136"/>
      <c r="D296" s="81"/>
      <c r="E296" s="156"/>
      <c r="F296" s="157"/>
      <c r="G296" s="154"/>
      <c r="H296" s="154">
        <f t="shared" si="34"/>
        <v>0</v>
      </c>
      <c r="I296" s="154"/>
      <c r="J296" s="154"/>
      <c r="K296" s="155">
        <f t="shared" si="28"/>
        <v>0</v>
      </c>
      <c r="L296" s="157">
        <f t="shared" si="29"/>
        <v>0</v>
      </c>
      <c r="M296" s="154">
        <f t="shared" si="30"/>
        <v>0</v>
      </c>
      <c r="N296" s="154">
        <f t="shared" si="31"/>
        <v>0</v>
      </c>
      <c r="O296" s="154">
        <f t="shared" si="32"/>
        <v>0</v>
      </c>
      <c r="P296" s="155">
        <f t="shared" si="33"/>
        <v>0</v>
      </c>
      <c r="Q296" s="81"/>
    </row>
    <row r="297" spans="2:17" x14ac:dyDescent="0.25">
      <c r="B297" s="135"/>
      <c r="C297" s="136"/>
      <c r="D297" s="81"/>
      <c r="E297" s="156"/>
      <c r="F297" s="157"/>
      <c r="G297" s="154"/>
      <c r="H297" s="154">
        <f t="shared" si="34"/>
        <v>0</v>
      </c>
      <c r="I297" s="154"/>
      <c r="J297" s="154"/>
      <c r="K297" s="155">
        <f t="shared" si="28"/>
        <v>0</v>
      </c>
      <c r="L297" s="157">
        <f t="shared" si="29"/>
        <v>0</v>
      </c>
      <c r="M297" s="154">
        <f t="shared" si="30"/>
        <v>0</v>
      </c>
      <c r="N297" s="154">
        <f t="shared" si="31"/>
        <v>0</v>
      </c>
      <c r="O297" s="154">
        <f t="shared" si="32"/>
        <v>0</v>
      </c>
      <c r="P297" s="155">
        <f t="shared" si="33"/>
        <v>0</v>
      </c>
      <c r="Q297" s="81"/>
    </row>
    <row r="298" spans="2:17" x14ac:dyDescent="0.25">
      <c r="B298" s="135"/>
      <c r="C298" s="136"/>
      <c r="D298" s="81"/>
      <c r="E298" s="156"/>
      <c r="F298" s="157"/>
      <c r="G298" s="154"/>
      <c r="H298" s="154">
        <f t="shared" si="34"/>
        <v>0</v>
      </c>
      <c r="I298" s="154"/>
      <c r="J298" s="154"/>
      <c r="K298" s="155">
        <f t="shared" si="28"/>
        <v>0</v>
      </c>
      <c r="L298" s="157">
        <f t="shared" si="29"/>
        <v>0</v>
      </c>
      <c r="M298" s="154">
        <f t="shared" si="30"/>
        <v>0</v>
      </c>
      <c r="N298" s="154">
        <f t="shared" si="31"/>
        <v>0</v>
      </c>
      <c r="O298" s="154">
        <f t="shared" si="32"/>
        <v>0</v>
      </c>
      <c r="P298" s="155">
        <f t="shared" si="33"/>
        <v>0</v>
      </c>
      <c r="Q298" s="81"/>
    </row>
    <row r="299" spans="2:17" x14ac:dyDescent="0.25">
      <c r="B299" s="135"/>
      <c r="C299" s="136"/>
      <c r="D299" s="81"/>
      <c r="E299" s="156"/>
      <c r="F299" s="157"/>
      <c r="G299" s="154"/>
      <c r="H299" s="154">
        <f t="shared" si="34"/>
        <v>0</v>
      </c>
      <c r="I299" s="154"/>
      <c r="J299" s="154"/>
      <c r="K299" s="155">
        <f t="shared" si="28"/>
        <v>0</v>
      </c>
      <c r="L299" s="157">
        <f t="shared" si="29"/>
        <v>0</v>
      </c>
      <c r="M299" s="154">
        <f t="shared" si="30"/>
        <v>0</v>
      </c>
      <c r="N299" s="154">
        <f t="shared" si="31"/>
        <v>0</v>
      </c>
      <c r="O299" s="154">
        <f t="shared" si="32"/>
        <v>0</v>
      </c>
      <c r="P299" s="155">
        <f t="shared" si="33"/>
        <v>0</v>
      </c>
      <c r="Q299" s="81"/>
    </row>
    <row r="300" spans="2:17" x14ac:dyDescent="0.25">
      <c r="B300" s="135"/>
      <c r="C300" s="136"/>
      <c r="D300" s="81"/>
      <c r="E300" s="156"/>
      <c r="F300" s="157"/>
      <c r="G300" s="154"/>
      <c r="H300" s="154">
        <f t="shared" si="34"/>
        <v>0</v>
      </c>
      <c r="I300" s="154"/>
      <c r="J300" s="154"/>
      <c r="K300" s="155">
        <f t="shared" si="28"/>
        <v>0</v>
      </c>
      <c r="L300" s="157">
        <f t="shared" si="29"/>
        <v>0</v>
      </c>
      <c r="M300" s="154">
        <f t="shared" si="30"/>
        <v>0</v>
      </c>
      <c r="N300" s="154">
        <f t="shared" si="31"/>
        <v>0</v>
      </c>
      <c r="O300" s="154">
        <f t="shared" si="32"/>
        <v>0</v>
      </c>
      <c r="P300" s="155">
        <f t="shared" si="33"/>
        <v>0</v>
      </c>
      <c r="Q300" s="81"/>
    </row>
    <row r="301" spans="2:17" x14ac:dyDescent="0.25">
      <c r="B301" s="135"/>
      <c r="C301" s="136"/>
      <c r="D301" s="81"/>
      <c r="E301" s="156"/>
      <c r="F301" s="157"/>
      <c r="G301" s="154"/>
      <c r="H301" s="154">
        <f t="shared" si="34"/>
        <v>0</v>
      </c>
      <c r="I301" s="154"/>
      <c r="J301" s="154"/>
      <c r="K301" s="155">
        <f t="shared" si="28"/>
        <v>0</v>
      </c>
      <c r="L301" s="157">
        <f t="shared" si="29"/>
        <v>0</v>
      </c>
      <c r="M301" s="154">
        <f t="shared" si="30"/>
        <v>0</v>
      </c>
      <c r="N301" s="154">
        <f t="shared" si="31"/>
        <v>0</v>
      </c>
      <c r="O301" s="154">
        <f t="shared" si="32"/>
        <v>0</v>
      </c>
      <c r="P301" s="155">
        <f t="shared" si="33"/>
        <v>0</v>
      </c>
      <c r="Q301" s="81"/>
    </row>
    <row r="302" spans="2:17" x14ac:dyDescent="0.25">
      <c r="B302" s="135"/>
      <c r="C302" s="136"/>
      <c r="D302" s="81"/>
      <c r="E302" s="156"/>
      <c r="F302" s="157"/>
      <c r="G302" s="154"/>
      <c r="H302" s="154">
        <f t="shared" si="34"/>
        <v>0</v>
      </c>
      <c r="I302" s="154"/>
      <c r="J302" s="154"/>
      <c r="K302" s="155">
        <f t="shared" si="28"/>
        <v>0</v>
      </c>
      <c r="L302" s="157">
        <f t="shared" si="29"/>
        <v>0</v>
      </c>
      <c r="M302" s="154">
        <f t="shared" si="30"/>
        <v>0</v>
      </c>
      <c r="N302" s="154">
        <f t="shared" si="31"/>
        <v>0</v>
      </c>
      <c r="O302" s="154">
        <f t="shared" si="32"/>
        <v>0</v>
      </c>
      <c r="P302" s="155">
        <f t="shared" si="33"/>
        <v>0</v>
      </c>
      <c r="Q302" s="81"/>
    </row>
    <row r="303" spans="2:17" x14ac:dyDescent="0.25">
      <c r="B303" s="135"/>
      <c r="C303" s="136"/>
      <c r="D303" s="81"/>
      <c r="E303" s="156"/>
      <c r="F303" s="157"/>
      <c r="G303" s="154"/>
      <c r="H303" s="154">
        <f t="shared" si="34"/>
        <v>0</v>
      </c>
      <c r="I303" s="154"/>
      <c r="J303" s="154"/>
      <c r="K303" s="155">
        <f t="shared" si="28"/>
        <v>0</v>
      </c>
      <c r="L303" s="157">
        <f t="shared" si="29"/>
        <v>0</v>
      </c>
      <c r="M303" s="154">
        <f t="shared" si="30"/>
        <v>0</v>
      </c>
      <c r="N303" s="154">
        <f t="shared" si="31"/>
        <v>0</v>
      </c>
      <c r="O303" s="154">
        <f t="shared" si="32"/>
        <v>0</v>
      </c>
      <c r="P303" s="155">
        <f t="shared" si="33"/>
        <v>0</v>
      </c>
      <c r="Q303" s="81"/>
    </row>
    <row r="304" spans="2:17" x14ac:dyDescent="0.25">
      <c r="B304" s="135"/>
      <c r="C304" s="136"/>
      <c r="D304" s="81"/>
      <c r="E304" s="156"/>
      <c r="F304" s="157"/>
      <c r="G304" s="154"/>
      <c r="H304" s="154">
        <f t="shared" si="34"/>
        <v>0</v>
      </c>
      <c r="I304" s="154"/>
      <c r="J304" s="154"/>
      <c r="K304" s="155">
        <f t="shared" si="28"/>
        <v>0</v>
      </c>
      <c r="L304" s="157">
        <f t="shared" si="29"/>
        <v>0</v>
      </c>
      <c r="M304" s="154">
        <f t="shared" si="30"/>
        <v>0</v>
      </c>
      <c r="N304" s="154">
        <f t="shared" si="31"/>
        <v>0</v>
      </c>
      <c r="O304" s="154">
        <f t="shared" si="32"/>
        <v>0</v>
      </c>
      <c r="P304" s="155">
        <f t="shared" si="33"/>
        <v>0</v>
      </c>
      <c r="Q304" s="81"/>
    </row>
    <row r="305" spans="2:17" x14ac:dyDescent="0.25">
      <c r="B305" s="135"/>
      <c r="C305" s="136"/>
      <c r="D305" s="81"/>
      <c r="E305" s="156"/>
      <c r="F305" s="157"/>
      <c r="G305" s="154"/>
      <c r="H305" s="154">
        <f t="shared" si="34"/>
        <v>0</v>
      </c>
      <c r="I305" s="154"/>
      <c r="J305" s="154"/>
      <c r="K305" s="155">
        <f t="shared" si="28"/>
        <v>0</v>
      </c>
      <c r="L305" s="157">
        <f t="shared" si="29"/>
        <v>0</v>
      </c>
      <c r="M305" s="154">
        <f t="shared" si="30"/>
        <v>0</v>
      </c>
      <c r="N305" s="154">
        <f t="shared" si="31"/>
        <v>0</v>
      </c>
      <c r="O305" s="154">
        <f t="shared" si="32"/>
        <v>0</v>
      </c>
      <c r="P305" s="155">
        <f t="shared" si="33"/>
        <v>0</v>
      </c>
      <c r="Q305" s="81"/>
    </row>
    <row r="306" spans="2:17" x14ac:dyDescent="0.25">
      <c r="B306" s="135"/>
      <c r="C306" s="136"/>
      <c r="D306" s="81"/>
      <c r="E306" s="156"/>
      <c r="F306" s="157"/>
      <c r="G306" s="154"/>
      <c r="H306" s="154">
        <f t="shared" si="34"/>
        <v>0</v>
      </c>
      <c r="I306" s="154"/>
      <c r="J306" s="154"/>
      <c r="K306" s="155">
        <f t="shared" si="28"/>
        <v>0</v>
      </c>
      <c r="L306" s="157">
        <f t="shared" si="29"/>
        <v>0</v>
      </c>
      <c r="M306" s="154">
        <f t="shared" si="30"/>
        <v>0</v>
      </c>
      <c r="N306" s="154">
        <f t="shared" si="31"/>
        <v>0</v>
      </c>
      <c r="O306" s="154">
        <f t="shared" si="32"/>
        <v>0</v>
      </c>
      <c r="P306" s="155">
        <f t="shared" si="33"/>
        <v>0</v>
      </c>
      <c r="Q306" s="81"/>
    </row>
    <row r="307" spans="2:17" x14ac:dyDescent="0.25">
      <c r="B307" s="135"/>
      <c r="C307" s="136"/>
      <c r="D307" s="81"/>
      <c r="E307" s="156"/>
      <c r="F307" s="157"/>
      <c r="G307" s="154"/>
      <c r="H307" s="154">
        <f t="shared" si="34"/>
        <v>0</v>
      </c>
      <c r="I307" s="154"/>
      <c r="J307" s="154"/>
      <c r="K307" s="155">
        <f t="shared" si="28"/>
        <v>0</v>
      </c>
      <c r="L307" s="157">
        <f t="shared" si="29"/>
        <v>0</v>
      </c>
      <c r="M307" s="154">
        <f t="shared" si="30"/>
        <v>0</v>
      </c>
      <c r="N307" s="154">
        <f t="shared" si="31"/>
        <v>0</v>
      </c>
      <c r="O307" s="154">
        <f t="shared" si="32"/>
        <v>0</v>
      </c>
      <c r="P307" s="155">
        <f t="shared" si="33"/>
        <v>0</v>
      </c>
      <c r="Q307" s="81"/>
    </row>
    <row r="308" spans="2:17" x14ac:dyDescent="0.25">
      <c r="B308" s="135"/>
      <c r="C308" s="136"/>
      <c r="D308" s="81"/>
      <c r="E308" s="156"/>
      <c r="F308" s="157"/>
      <c r="G308" s="154"/>
      <c r="H308" s="154">
        <f t="shared" si="34"/>
        <v>0</v>
      </c>
      <c r="I308" s="154"/>
      <c r="J308" s="154"/>
      <c r="K308" s="155">
        <f t="shared" si="28"/>
        <v>0</v>
      </c>
      <c r="L308" s="157">
        <f t="shared" si="29"/>
        <v>0</v>
      </c>
      <c r="M308" s="154">
        <f t="shared" si="30"/>
        <v>0</v>
      </c>
      <c r="N308" s="154">
        <f t="shared" si="31"/>
        <v>0</v>
      </c>
      <c r="O308" s="154">
        <f t="shared" si="32"/>
        <v>0</v>
      </c>
      <c r="P308" s="155">
        <f t="shared" si="33"/>
        <v>0</v>
      </c>
      <c r="Q308" s="81"/>
    </row>
    <row r="309" spans="2:17" x14ac:dyDescent="0.25">
      <c r="B309" s="135"/>
      <c r="C309" s="136"/>
      <c r="D309" s="81"/>
      <c r="E309" s="156"/>
      <c r="F309" s="157"/>
      <c r="G309" s="154"/>
      <c r="H309" s="154">
        <f t="shared" si="34"/>
        <v>0</v>
      </c>
      <c r="I309" s="154"/>
      <c r="J309" s="154"/>
      <c r="K309" s="155">
        <f t="shared" si="28"/>
        <v>0</v>
      </c>
      <c r="L309" s="157">
        <f t="shared" si="29"/>
        <v>0</v>
      </c>
      <c r="M309" s="154">
        <f t="shared" si="30"/>
        <v>0</v>
      </c>
      <c r="N309" s="154">
        <f t="shared" si="31"/>
        <v>0</v>
      </c>
      <c r="O309" s="154">
        <f t="shared" si="32"/>
        <v>0</v>
      </c>
      <c r="P309" s="155">
        <f t="shared" si="33"/>
        <v>0</v>
      </c>
      <c r="Q309" s="81"/>
    </row>
    <row r="310" spans="2:17" x14ac:dyDescent="0.25">
      <c r="B310" s="135"/>
      <c r="C310" s="136"/>
      <c r="D310" s="81"/>
      <c r="E310" s="156"/>
      <c r="F310" s="157"/>
      <c r="G310" s="154"/>
      <c r="H310" s="154">
        <f t="shared" si="34"/>
        <v>0</v>
      </c>
      <c r="I310" s="154"/>
      <c r="J310" s="154"/>
      <c r="K310" s="155">
        <f t="shared" si="28"/>
        <v>0</v>
      </c>
      <c r="L310" s="157">
        <f t="shared" si="29"/>
        <v>0</v>
      </c>
      <c r="M310" s="154">
        <f t="shared" si="30"/>
        <v>0</v>
      </c>
      <c r="N310" s="154">
        <f t="shared" si="31"/>
        <v>0</v>
      </c>
      <c r="O310" s="154">
        <f t="shared" si="32"/>
        <v>0</v>
      </c>
      <c r="P310" s="155">
        <f t="shared" si="33"/>
        <v>0</v>
      </c>
      <c r="Q310" s="81"/>
    </row>
    <row r="311" spans="2:17" x14ac:dyDescent="0.25">
      <c r="B311" s="135"/>
      <c r="C311" s="136"/>
      <c r="D311" s="81"/>
      <c r="E311" s="156"/>
      <c r="F311" s="157"/>
      <c r="G311" s="154"/>
      <c r="H311" s="154">
        <f t="shared" si="34"/>
        <v>0</v>
      </c>
      <c r="I311" s="154"/>
      <c r="J311" s="154"/>
      <c r="K311" s="155">
        <f t="shared" si="28"/>
        <v>0</v>
      </c>
      <c r="L311" s="157">
        <f t="shared" si="29"/>
        <v>0</v>
      </c>
      <c r="M311" s="154">
        <f t="shared" si="30"/>
        <v>0</v>
      </c>
      <c r="N311" s="154">
        <f t="shared" si="31"/>
        <v>0</v>
      </c>
      <c r="O311" s="154">
        <f t="shared" si="32"/>
        <v>0</v>
      </c>
      <c r="P311" s="155">
        <f t="shared" si="33"/>
        <v>0</v>
      </c>
      <c r="Q311" s="81"/>
    </row>
    <row r="312" spans="2:17" x14ac:dyDescent="0.25">
      <c r="B312" s="135"/>
      <c r="C312" s="136"/>
      <c r="D312" s="81"/>
      <c r="E312" s="156"/>
      <c r="F312" s="157"/>
      <c r="G312" s="154"/>
      <c r="H312" s="154">
        <f t="shared" si="34"/>
        <v>0</v>
      </c>
      <c r="I312" s="154"/>
      <c r="J312" s="154"/>
      <c r="K312" s="155">
        <f t="shared" si="28"/>
        <v>0</v>
      </c>
      <c r="L312" s="157">
        <f t="shared" si="29"/>
        <v>0</v>
      </c>
      <c r="M312" s="154">
        <f t="shared" si="30"/>
        <v>0</v>
      </c>
      <c r="N312" s="154">
        <f t="shared" si="31"/>
        <v>0</v>
      </c>
      <c r="O312" s="154">
        <f t="shared" si="32"/>
        <v>0</v>
      </c>
      <c r="P312" s="155">
        <f t="shared" si="33"/>
        <v>0</v>
      </c>
      <c r="Q312" s="81"/>
    </row>
    <row r="313" spans="2:17" x14ac:dyDescent="0.25">
      <c r="B313" s="135"/>
      <c r="C313" s="136"/>
      <c r="D313" s="81"/>
      <c r="E313" s="156"/>
      <c r="F313" s="157"/>
      <c r="G313" s="154"/>
      <c r="H313" s="154">
        <f t="shared" si="34"/>
        <v>0</v>
      </c>
      <c r="I313" s="154"/>
      <c r="J313" s="154"/>
      <c r="K313" s="155">
        <f t="shared" si="28"/>
        <v>0</v>
      </c>
      <c r="L313" s="157">
        <f t="shared" si="29"/>
        <v>0</v>
      </c>
      <c r="M313" s="154">
        <f t="shared" si="30"/>
        <v>0</v>
      </c>
      <c r="N313" s="154">
        <f t="shared" si="31"/>
        <v>0</v>
      </c>
      <c r="O313" s="154">
        <f t="shared" si="32"/>
        <v>0</v>
      </c>
      <c r="P313" s="155">
        <f t="shared" si="33"/>
        <v>0</v>
      </c>
      <c r="Q313" s="81"/>
    </row>
    <row r="314" spans="2:17" x14ac:dyDescent="0.25">
      <c r="B314" s="135"/>
      <c r="C314" s="136"/>
      <c r="D314" s="81"/>
      <c r="E314" s="156"/>
      <c r="F314" s="157"/>
      <c r="G314" s="154"/>
      <c r="H314" s="154">
        <f t="shared" si="34"/>
        <v>0</v>
      </c>
      <c r="I314" s="154"/>
      <c r="J314" s="154"/>
      <c r="K314" s="155">
        <f t="shared" si="28"/>
        <v>0</v>
      </c>
      <c r="L314" s="157">
        <f t="shared" si="29"/>
        <v>0</v>
      </c>
      <c r="M314" s="154">
        <f t="shared" si="30"/>
        <v>0</v>
      </c>
      <c r="N314" s="154">
        <f t="shared" si="31"/>
        <v>0</v>
      </c>
      <c r="O314" s="154">
        <f t="shared" si="32"/>
        <v>0</v>
      </c>
      <c r="P314" s="155">
        <f t="shared" si="33"/>
        <v>0</v>
      </c>
      <c r="Q314" s="81"/>
    </row>
    <row r="315" spans="2:17" x14ac:dyDescent="0.25">
      <c r="B315" s="135"/>
      <c r="C315" s="136"/>
      <c r="D315" s="81"/>
      <c r="E315" s="156"/>
      <c r="F315" s="157"/>
      <c r="G315" s="154"/>
      <c r="H315" s="154">
        <f t="shared" si="34"/>
        <v>0</v>
      </c>
      <c r="I315" s="154"/>
      <c r="J315" s="154"/>
      <c r="K315" s="155">
        <f t="shared" si="28"/>
        <v>0</v>
      </c>
      <c r="L315" s="157">
        <f t="shared" si="29"/>
        <v>0</v>
      </c>
      <c r="M315" s="154">
        <f t="shared" si="30"/>
        <v>0</v>
      </c>
      <c r="N315" s="154">
        <f t="shared" si="31"/>
        <v>0</v>
      </c>
      <c r="O315" s="154">
        <f t="shared" si="32"/>
        <v>0</v>
      </c>
      <c r="P315" s="155">
        <f t="shared" si="33"/>
        <v>0</v>
      </c>
      <c r="Q315" s="81"/>
    </row>
    <row r="316" spans="2:17" x14ac:dyDescent="0.25">
      <c r="B316" s="135"/>
      <c r="C316" s="136"/>
      <c r="D316" s="81"/>
      <c r="E316" s="156"/>
      <c r="F316" s="157"/>
      <c r="G316" s="154"/>
      <c r="H316" s="154">
        <f t="shared" si="34"/>
        <v>0</v>
      </c>
      <c r="I316" s="154"/>
      <c r="J316" s="154"/>
      <c r="K316" s="155">
        <f t="shared" si="28"/>
        <v>0</v>
      </c>
      <c r="L316" s="157">
        <f t="shared" si="29"/>
        <v>0</v>
      </c>
      <c r="M316" s="154">
        <f t="shared" si="30"/>
        <v>0</v>
      </c>
      <c r="N316" s="154">
        <f t="shared" si="31"/>
        <v>0</v>
      </c>
      <c r="O316" s="154">
        <f t="shared" si="32"/>
        <v>0</v>
      </c>
      <c r="P316" s="155">
        <f t="shared" si="33"/>
        <v>0</v>
      </c>
      <c r="Q316" s="81"/>
    </row>
    <row r="317" spans="2:17" x14ac:dyDescent="0.25">
      <c r="B317" s="135"/>
      <c r="C317" s="136"/>
      <c r="D317" s="81"/>
      <c r="E317" s="156"/>
      <c r="F317" s="157"/>
      <c r="G317" s="154"/>
      <c r="H317" s="154">
        <f t="shared" si="34"/>
        <v>0</v>
      </c>
      <c r="I317" s="154"/>
      <c r="J317" s="154"/>
      <c r="K317" s="155">
        <f t="shared" si="28"/>
        <v>0</v>
      </c>
      <c r="L317" s="157">
        <f t="shared" si="29"/>
        <v>0</v>
      </c>
      <c r="M317" s="154">
        <f t="shared" si="30"/>
        <v>0</v>
      </c>
      <c r="N317" s="154">
        <f t="shared" si="31"/>
        <v>0</v>
      </c>
      <c r="O317" s="154">
        <f t="shared" si="32"/>
        <v>0</v>
      </c>
      <c r="P317" s="155">
        <f t="shared" si="33"/>
        <v>0</v>
      </c>
      <c r="Q317" s="81"/>
    </row>
    <row r="318" spans="2:17" x14ac:dyDescent="0.25">
      <c r="B318" s="135"/>
      <c r="C318" s="136"/>
      <c r="D318" s="81"/>
      <c r="E318" s="156"/>
      <c r="F318" s="157"/>
      <c r="G318" s="154"/>
      <c r="H318" s="154">
        <f t="shared" si="34"/>
        <v>0</v>
      </c>
      <c r="I318" s="154"/>
      <c r="J318" s="154"/>
      <c r="K318" s="155">
        <f t="shared" si="28"/>
        <v>0</v>
      </c>
      <c r="L318" s="157">
        <f t="shared" si="29"/>
        <v>0</v>
      </c>
      <c r="M318" s="154">
        <f t="shared" si="30"/>
        <v>0</v>
      </c>
      <c r="N318" s="154">
        <f t="shared" si="31"/>
        <v>0</v>
      </c>
      <c r="O318" s="154">
        <f t="shared" si="32"/>
        <v>0</v>
      </c>
      <c r="P318" s="155">
        <f t="shared" si="33"/>
        <v>0</v>
      </c>
      <c r="Q318" s="81"/>
    </row>
    <row r="319" spans="2:17" x14ac:dyDescent="0.25">
      <c r="B319" s="135"/>
      <c r="C319" s="136"/>
      <c r="D319" s="81"/>
      <c r="E319" s="156"/>
      <c r="F319" s="157"/>
      <c r="G319" s="154"/>
      <c r="H319" s="154">
        <f t="shared" si="34"/>
        <v>0</v>
      </c>
      <c r="I319" s="154"/>
      <c r="J319" s="154"/>
      <c r="K319" s="155">
        <f t="shared" si="28"/>
        <v>0</v>
      </c>
      <c r="L319" s="157">
        <f t="shared" si="29"/>
        <v>0</v>
      </c>
      <c r="M319" s="154">
        <f t="shared" si="30"/>
        <v>0</v>
      </c>
      <c r="N319" s="154">
        <f t="shared" si="31"/>
        <v>0</v>
      </c>
      <c r="O319" s="154">
        <f t="shared" si="32"/>
        <v>0</v>
      </c>
      <c r="P319" s="155">
        <f t="shared" si="33"/>
        <v>0</v>
      </c>
      <c r="Q319" s="81"/>
    </row>
    <row r="320" spans="2:17" x14ac:dyDescent="0.25">
      <c r="B320" s="135"/>
      <c r="C320" s="136"/>
      <c r="D320" s="81"/>
      <c r="E320" s="156"/>
      <c r="F320" s="157"/>
      <c r="G320" s="154"/>
      <c r="H320" s="154">
        <f t="shared" si="34"/>
        <v>0</v>
      </c>
      <c r="I320" s="154"/>
      <c r="J320" s="154"/>
      <c r="K320" s="155">
        <f t="shared" si="28"/>
        <v>0</v>
      </c>
      <c r="L320" s="157">
        <f t="shared" si="29"/>
        <v>0</v>
      </c>
      <c r="M320" s="154">
        <f t="shared" si="30"/>
        <v>0</v>
      </c>
      <c r="N320" s="154">
        <f t="shared" si="31"/>
        <v>0</v>
      </c>
      <c r="O320" s="154">
        <f t="shared" si="32"/>
        <v>0</v>
      </c>
      <c r="P320" s="155">
        <f t="shared" si="33"/>
        <v>0</v>
      </c>
      <c r="Q320" s="81"/>
    </row>
    <row r="321" spans="2:17" x14ac:dyDescent="0.25">
      <c r="B321" s="135"/>
      <c r="C321" s="136"/>
      <c r="D321" s="81"/>
      <c r="E321" s="156"/>
      <c r="F321" s="157"/>
      <c r="G321" s="154"/>
      <c r="H321" s="154">
        <f t="shared" si="34"/>
        <v>0</v>
      </c>
      <c r="I321" s="154"/>
      <c r="J321" s="154"/>
      <c r="K321" s="155">
        <f t="shared" si="28"/>
        <v>0</v>
      </c>
      <c r="L321" s="157">
        <f t="shared" si="29"/>
        <v>0</v>
      </c>
      <c r="M321" s="154">
        <f t="shared" si="30"/>
        <v>0</v>
      </c>
      <c r="N321" s="154">
        <f t="shared" si="31"/>
        <v>0</v>
      </c>
      <c r="O321" s="154">
        <f t="shared" si="32"/>
        <v>0</v>
      </c>
      <c r="P321" s="155">
        <f t="shared" si="33"/>
        <v>0</v>
      </c>
      <c r="Q321" s="81"/>
    </row>
    <row r="322" spans="2:17" x14ac:dyDescent="0.25">
      <c r="B322" s="135"/>
      <c r="C322" s="136"/>
      <c r="D322" s="81"/>
      <c r="E322" s="156"/>
      <c r="F322" s="157"/>
      <c r="G322" s="154"/>
      <c r="H322" s="154">
        <f t="shared" si="34"/>
        <v>0</v>
      </c>
      <c r="I322" s="154"/>
      <c r="J322" s="154"/>
      <c r="K322" s="155">
        <f t="shared" si="28"/>
        <v>0</v>
      </c>
      <c r="L322" s="157">
        <f t="shared" si="29"/>
        <v>0</v>
      </c>
      <c r="M322" s="154">
        <f t="shared" si="30"/>
        <v>0</v>
      </c>
      <c r="N322" s="154">
        <f t="shared" si="31"/>
        <v>0</v>
      </c>
      <c r="O322" s="154">
        <f t="shared" si="32"/>
        <v>0</v>
      </c>
      <c r="P322" s="155">
        <f t="shared" si="33"/>
        <v>0</v>
      </c>
      <c r="Q322" s="81"/>
    </row>
    <row r="323" spans="2:17" x14ac:dyDescent="0.25">
      <c r="B323" s="135"/>
      <c r="C323" s="136"/>
      <c r="D323" s="81"/>
      <c r="E323" s="156"/>
      <c r="F323" s="157"/>
      <c r="G323" s="154"/>
      <c r="H323" s="154">
        <f t="shared" si="34"/>
        <v>0</v>
      </c>
      <c r="I323" s="154"/>
      <c r="J323" s="154"/>
      <c r="K323" s="155">
        <f t="shared" si="28"/>
        <v>0</v>
      </c>
      <c r="L323" s="157">
        <f t="shared" si="29"/>
        <v>0</v>
      </c>
      <c r="M323" s="154">
        <f t="shared" si="30"/>
        <v>0</v>
      </c>
      <c r="N323" s="154">
        <f t="shared" si="31"/>
        <v>0</v>
      </c>
      <c r="O323" s="154">
        <f t="shared" si="32"/>
        <v>0</v>
      </c>
      <c r="P323" s="155">
        <f t="shared" si="33"/>
        <v>0</v>
      </c>
      <c r="Q323" s="81"/>
    </row>
    <row r="324" spans="2:17" x14ac:dyDescent="0.25">
      <c r="B324" s="135"/>
      <c r="C324" s="136"/>
      <c r="D324" s="81"/>
      <c r="E324" s="156"/>
      <c r="F324" s="157"/>
      <c r="G324" s="154"/>
      <c r="H324" s="154">
        <f t="shared" si="34"/>
        <v>0</v>
      </c>
      <c r="I324" s="154"/>
      <c r="J324" s="154"/>
      <c r="K324" s="155">
        <f t="shared" si="28"/>
        <v>0</v>
      </c>
      <c r="L324" s="157">
        <f t="shared" si="29"/>
        <v>0</v>
      </c>
      <c r="M324" s="154">
        <f t="shared" si="30"/>
        <v>0</v>
      </c>
      <c r="N324" s="154">
        <f t="shared" si="31"/>
        <v>0</v>
      </c>
      <c r="O324" s="154">
        <f t="shared" si="32"/>
        <v>0</v>
      </c>
      <c r="P324" s="155">
        <f t="shared" si="33"/>
        <v>0</v>
      </c>
      <c r="Q324" s="81"/>
    </row>
    <row r="325" spans="2:17" x14ac:dyDescent="0.25">
      <c r="B325" s="135"/>
      <c r="C325" s="136"/>
      <c r="D325" s="81"/>
      <c r="E325" s="156"/>
      <c r="F325" s="157"/>
      <c r="G325" s="154"/>
      <c r="H325" s="154">
        <f t="shared" si="34"/>
        <v>0</v>
      </c>
      <c r="I325" s="154"/>
      <c r="J325" s="154"/>
      <c r="K325" s="155">
        <f t="shared" si="28"/>
        <v>0</v>
      </c>
      <c r="L325" s="157">
        <f t="shared" si="29"/>
        <v>0</v>
      </c>
      <c r="M325" s="154">
        <f t="shared" si="30"/>
        <v>0</v>
      </c>
      <c r="N325" s="154">
        <f t="shared" si="31"/>
        <v>0</v>
      </c>
      <c r="O325" s="154">
        <f t="shared" si="32"/>
        <v>0</v>
      </c>
      <c r="P325" s="155">
        <f t="shared" si="33"/>
        <v>0</v>
      </c>
      <c r="Q325" s="81"/>
    </row>
    <row r="326" spans="2:17" x14ac:dyDescent="0.25">
      <c r="B326" s="135"/>
      <c r="C326" s="136"/>
      <c r="D326" s="81"/>
      <c r="E326" s="156"/>
      <c r="F326" s="157"/>
      <c r="G326" s="154"/>
      <c r="H326" s="154">
        <f t="shared" si="34"/>
        <v>0</v>
      </c>
      <c r="I326" s="154"/>
      <c r="J326" s="154"/>
      <c r="K326" s="155">
        <f t="shared" si="28"/>
        <v>0</v>
      </c>
      <c r="L326" s="157">
        <f t="shared" si="29"/>
        <v>0</v>
      </c>
      <c r="M326" s="154">
        <f t="shared" si="30"/>
        <v>0</v>
      </c>
      <c r="N326" s="154">
        <f t="shared" si="31"/>
        <v>0</v>
      </c>
      <c r="O326" s="154">
        <f t="shared" si="32"/>
        <v>0</v>
      </c>
      <c r="P326" s="155">
        <f t="shared" si="33"/>
        <v>0</v>
      </c>
      <c r="Q326" s="81"/>
    </row>
    <row r="327" spans="2:17" x14ac:dyDescent="0.25">
      <c r="B327" s="135"/>
      <c r="C327" s="136"/>
      <c r="D327" s="81"/>
      <c r="E327" s="156"/>
      <c r="F327" s="157"/>
      <c r="G327" s="154"/>
      <c r="H327" s="154">
        <f t="shared" si="34"/>
        <v>0</v>
      </c>
      <c r="I327" s="154"/>
      <c r="J327" s="154"/>
      <c r="K327" s="155">
        <f t="shared" si="28"/>
        <v>0</v>
      </c>
      <c r="L327" s="157">
        <f t="shared" si="29"/>
        <v>0</v>
      </c>
      <c r="M327" s="154">
        <f t="shared" si="30"/>
        <v>0</v>
      </c>
      <c r="N327" s="154">
        <f t="shared" si="31"/>
        <v>0</v>
      </c>
      <c r="O327" s="154">
        <f t="shared" si="32"/>
        <v>0</v>
      </c>
      <c r="P327" s="155">
        <f t="shared" si="33"/>
        <v>0</v>
      </c>
      <c r="Q327" s="81"/>
    </row>
    <row r="328" spans="2:17" x14ac:dyDescent="0.25">
      <c r="B328" s="135"/>
      <c r="C328" s="136"/>
      <c r="D328" s="81"/>
      <c r="E328" s="156"/>
      <c r="F328" s="157"/>
      <c r="G328" s="154"/>
      <c r="H328" s="154">
        <f t="shared" si="34"/>
        <v>0</v>
      </c>
      <c r="I328" s="154"/>
      <c r="J328" s="154"/>
      <c r="K328" s="155">
        <f t="shared" si="28"/>
        <v>0</v>
      </c>
      <c r="L328" s="157">
        <f t="shared" si="29"/>
        <v>0</v>
      </c>
      <c r="M328" s="154">
        <f t="shared" si="30"/>
        <v>0</v>
      </c>
      <c r="N328" s="154">
        <f t="shared" si="31"/>
        <v>0</v>
      </c>
      <c r="O328" s="154">
        <f t="shared" si="32"/>
        <v>0</v>
      </c>
      <c r="P328" s="155">
        <f t="shared" si="33"/>
        <v>0</v>
      </c>
      <c r="Q328" s="81"/>
    </row>
    <row r="329" spans="2:17" x14ac:dyDescent="0.25">
      <c r="B329" s="135"/>
      <c r="C329" s="136"/>
      <c r="D329" s="81"/>
      <c r="E329" s="156"/>
      <c r="F329" s="157"/>
      <c r="G329" s="154"/>
      <c r="H329" s="154">
        <f t="shared" si="34"/>
        <v>0</v>
      </c>
      <c r="I329" s="154"/>
      <c r="J329" s="154"/>
      <c r="K329" s="155">
        <f t="shared" si="28"/>
        <v>0</v>
      </c>
      <c r="L329" s="157">
        <f t="shared" si="29"/>
        <v>0</v>
      </c>
      <c r="M329" s="154">
        <f t="shared" si="30"/>
        <v>0</v>
      </c>
      <c r="N329" s="154">
        <f t="shared" si="31"/>
        <v>0</v>
      </c>
      <c r="O329" s="154">
        <f t="shared" si="32"/>
        <v>0</v>
      </c>
      <c r="P329" s="155">
        <f t="shared" si="33"/>
        <v>0</v>
      </c>
      <c r="Q329" s="81"/>
    </row>
    <row r="330" spans="2:17" x14ac:dyDescent="0.25">
      <c r="B330" s="135"/>
      <c r="C330" s="136"/>
      <c r="D330" s="81"/>
      <c r="E330" s="156"/>
      <c r="F330" s="157"/>
      <c r="G330" s="154"/>
      <c r="H330" s="154">
        <f t="shared" si="34"/>
        <v>0</v>
      </c>
      <c r="I330" s="154"/>
      <c r="J330" s="154"/>
      <c r="K330" s="155">
        <f t="shared" si="28"/>
        <v>0</v>
      </c>
      <c r="L330" s="157">
        <f t="shared" si="29"/>
        <v>0</v>
      </c>
      <c r="M330" s="154">
        <f t="shared" si="30"/>
        <v>0</v>
      </c>
      <c r="N330" s="154">
        <f t="shared" si="31"/>
        <v>0</v>
      </c>
      <c r="O330" s="154">
        <f t="shared" si="32"/>
        <v>0</v>
      </c>
      <c r="P330" s="155">
        <f t="shared" si="33"/>
        <v>0</v>
      </c>
      <c r="Q330" s="81"/>
    </row>
    <row r="331" spans="2:17" x14ac:dyDescent="0.25">
      <c r="B331" s="135"/>
      <c r="C331" s="136"/>
      <c r="D331" s="81"/>
      <c r="E331" s="156"/>
      <c r="F331" s="157"/>
      <c r="G331" s="154"/>
      <c r="H331" s="154">
        <f t="shared" si="34"/>
        <v>0</v>
      </c>
      <c r="I331" s="154"/>
      <c r="J331" s="154"/>
      <c r="K331" s="155">
        <f t="shared" si="28"/>
        <v>0</v>
      </c>
      <c r="L331" s="157">
        <f t="shared" si="29"/>
        <v>0</v>
      </c>
      <c r="M331" s="154">
        <f t="shared" si="30"/>
        <v>0</v>
      </c>
      <c r="N331" s="154">
        <f t="shared" si="31"/>
        <v>0</v>
      </c>
      <c r="O331" s="154">
        <f t="shared" si="32"/>
        <v>0</v>
      </c>
      <c r="P331" s="155">
        <f t="shared" si="33"/>
        <v>0</v>
      </c>
      <c r="Q331" s="81"/>
    </row>
    <row r="332" spans="2:17" x14ac:dyDescent="0.25">
      <c r="B332" s="135"/>
      <c r="C332" s="136"/>
      <c r="D332" s="81"/>
      <c r="E332" s="156"/>
      <c r="F332" s="157"/>
      <c r="G332" s="154"/>
      <c r="H332" s="154">
        <f t="shared" si="34"/>
        <v>0</v>
      </c>
      <c r="I332" s="154"/>
      <c r="J332" s="154"/>
      <c r="K332" s="155">
        <f t="shared" ref="K332:K395" si="35">SUM(H332:J332)</f>
        <v>0</v>
      </c>
      <c r="L332" s="157">
        <f t="shared" ref="L332:L395" si="36">ROUND(E332*F332,2)</f>
        <v>0</v>
      </c>
      <c r="M332" s="154">
        <f t="shared" ref="M332:M395" si="37">ROUND(H332*E332,2)</f>
        <v>0</v>
      </c>
      <c r="N332" s="154">
        <f t="shared" ref="N332:N395" si="38">ROUND(I332*E332,2)</f>
        <v>0</v>
      </c>
      <c r="O332" s="154">
        <f t="shared" ref="O332:O395" si="39">ROUND(J332*E332,2)</f>
        <v>0</v>
      </c>
      <c r="P332" s="155">
        <f t="shared" ref="P332:P395" si="40">SUM(M332:O332)</f>
        <v>0</v>
      </c>
      <c r="Q332" s="81"/>
    </row>
    <row r="333" spans="2:17" x14ac:dyDescent="0.25">
      <c r="B333" s="135"/>
      <c r="C333" s="136"/>
      <c r="D333" s="81"/>
      <c r="E333" s="156"/>
      <c r="F333" s="157"/>
      <c r="G333" s="154"/>
      <c r="H333" s="154">
        <f t="shared" ref="H333:H396" si="41">ROUND(F333*G333,2)</f>
        <v>0</v>
      </c>
      <c r="I333" s="154"/>
      <c r="J333" s="154"/>
      <c r="K333" s="155">
        <f t="shared" si="35"/>
        <v>0</v>
      </c>
      <c r="L333" s="157">
        <f t="shared" si="36"/>
        <v>0</v>
      </c>
      <c r="M333" s="154">
        <f t="shared" si="37"/>
        <v>0</v>
      </c>
      <c r="N333" s="154">
        <f t="shared" si="38"/>
        <v>0</v>
      </c>
      <c r="O333" s="154">
        <f t="shared" si="39"/>
        <v>0</v>
      </c>
      <c r="P333" s="155">
        <f t="shared" si="40"/>
        <v>0</v>
      </c>
      <c r="Q333" s="81"/>
    </row>
    <row r="334" spans="2:17" x14ac:dyDescent="0.25">
      <c r="B334" s="135"/>
      <c r="C334" s="136"/>
      <c r="D334" s="81"/>
      <c r="E334" s="156"/>
      <c r="F334" s="157"/>
      <c r="G334" s="154"/>
      <c r="H334" s="154">
        <f t="shared" si="41"/>
        <v>0</v>
      </c>
      <c r="I334" s="154"/>
      <c r="J334" s="154"/>
      <c r="K334" s="155">
        <f t="shared" si="35"/>
        <v>0</v>
      </c>
      <c r="L334" s="157">
        <f t="shared" si="36"/>
        <v>0</v>
      </c>
      <c r="M334" s="154">
        <f t="shared" si="37"/>
        <v>0</v>
      </c>
      <c r="N334" s="154">
        <f t="shared" si="38"/>
        <v>0</v>
      </c>
      <c r="O334" s="154">
        <f t="shared" si="39"/>
        <v>0</v>
      </c>
      <c r="P334" s="155">
        <f t="shared" si="40"/>
        <v>0</v>
      </c>
      <c r="Q334" s="81"/>
    </row>
    <row r="335" spans="2:17" x14ac:dyDescent="0.25">
      <c r="B335" s="135"/>
      <c r="C335" s="136"/>
      <c r="D335" s="81"/>
      <c r="E335" s="156"/>
      <c r="F335" s="157"/>
      <c r="G335" s="154"/>
      <c r="H335" s="154">
        <f t="shared" si="41"/>
        <v>0</v>
      </c>
      <c r="I335" s="154"/>
      <c r="J335" s="154"/>
      <c r="K335" s="155">
        <f t="shared" si="35"/>
        <v>0</v>
      </c>
      <c r="L335" s="157">
        <f t="shared" si="36"/>
        <v>0</v>
      </c>
      <c r="M335" s="154">
        <f t="shared" si="37"/>
        <v>0</v>
      </c>
      <c r="N335" s="154">
        <f t="shared" si="38"/>
        <v>0</v>
      </c>
      <c r="O335" s="154">
        <f t="shared" si="39"/>
        <v>0</v>
      </c>
      <c r="P335" s="155">
        <f t="shared" si="40"/>
        <v>0</v>
      </c>
      <c r="Q335" s="81"/>
    </row>
    <row r="336" spans="2:17" x14ac:dyDescent="0.25">
      <c r="B336" s="135"/>
      <c r="C336" s="136"/>
      <c r="D336" s="81"/>
      <c r="E336" s="156"/>
      <c r="F336" s="157"/>
      <c r="G336" s="154"/>
      <c r="H336" s="154">
        <f t="shared" si="41"/>
        <v>0</v>
      </c>
      <c r="I336" s="154"/>
      <c r="J336" s="154"/>
      <c r="K336" s="155">
        <f t="shared" si="35"/>
        <v>0</v>
      </c>
      <c r="L336" s="157">
        <f t="shared" si="36"/>
        <v>0</v>
      </c>
      <c r="M336" s="154">
        <f t="shared" si="37"/>
        <v>0</v>
      </c>
      <c r="N336" s="154">
        <f t="shared" si="38"/>
        <v>0</v>
      </c>
      <c r="O336" s="154">
        <f t="shared" si="39"/>
        <v>0</v>
      </c>
      <c r="P336" s="155">
        <f t="shared" si="40"/>
        <v>0</v>
      </c>
      <c r="Q336" s="81"/>
    </row>
    <row r="337" spans="2:17" x14ac:dyDescent="0.25">
      <c r="B337" s="135"/>
      <c r="C337" s="136"/>
      <c r="D337" s="81"/>
      <c r="E337" s="156"/>
      <c r="F337" s="157"/>
      <c r="G337" s="154"/>
      <c r="H337" s="154">
        <f t="shared" si="41"/>
        <v>0</v>
      </c>
      <c r="I337" s="154"/>
      <c r="J337" s="154"/>
      <c r="K337" s="155">
        <f t="shared" si="35"/>
        <v>0</v>
      </c>
      <c r="L337" s="157">
        <f t="shared" si="36"/>
        <v>0</v>
      </c>
      <c r="M337" s="154">
        <f t="shared" si="37"/>
        <v>0</v>
      </c>
      <c r="N337" s="154">
        <f t="shared" si="38"/>
        <v>0</v>
      </c>
      <c r="O337" s="154">
        <f t="shared" si="39"/>
        <v>0</v>
      </c>
      <c r="P337" s="155">
        <f t="shared" si="40"/>
        <v>0</v>
      </c>
      <c r="Q337" s="81"/>
    </row>
    <row r="338" spans="2:17" x14ac:dyDescent="0.25">
      <c r="B338" s="135"/>
      <c r="C338" s="136"/>
      <c r="D338" s="81"/>
      <c r="E338" s="156"/>
      <c r="F338" s="157"/>
      <c r="G338" s="154"/>
      <c r="H338" s="154">
        <f t="shared" si="41"/>
        <v>0</v>
      </c>
      <c r="I338" s="154"/>
      <c r="J338" s="154"/>
      <c r="K338" s="155">
        <f t="shared" si="35"/>
        <v>0</v>
      </c>
      <c r="L338" s="157">
        <f t="shared" si="36"/>
        <v>0</v>
      </c>
      <c r="M338" s="154">
        <f t="shared" si="37"/>
        <v>0</v>
      </c>
      <c r="N338" s="154">
        <f t="shared" si="38"/>
        <v>0</v>
      </c>
      <c r="O338" s="154">
        <f t="shared" si="39"/>
        <v>0</v>
      </c>
      <c r="P338" s="155">
        <f t="shared" si="40"/>
        <v>0</v>
      </c>
      <c r="Q338" s="81"/>
    </row>
    <row r="339" spans="2:17" x14ac:dyDescent="0.25">
      <c r="B339" s="135"/>
      <c r="C339" s="136"/>
      <c r="D339" s="81"/>
      <c r="E339" s="156"/>
      <c r="F339" s="157"/>
      <c r="G339" s="154"/>
      <c r="H339" s="154">
        <f t="shared" si="41"/>
        <v>0</v>
      </c>
      <c r="I339" s="154"/>
      <c r="J339" s="154"/>
      <c r="K339" s="155">
        <f t="shared" si="35"/>
        <v>0</v>
      </c>
      <c r="L339" s="157">
        <f t="shared" si="36"/>
        <v>0</v>
      </c>
      <c r="M339" s="154">
        <f t="shared" si="37"/>
        <v>0</v>
      </c>
      <c r="N339" s="154">
        <f t="shared" si="38"/>
        <v>0</v>
      </c>
      <c r="O339" s="154">
        <f t="shared" si="39"/>
        <v>0</v>
      </c>
      <c r="P339" s="155">
        <f t="shared" si="40"/>
        <v>0</v>
      </c>
      <c r="Q339" s="81"/>
    </row>
    <row r="340" spans="2:17" x14ac:dyDescent="0.25">
      <c r="B340" s="135"/>
      <c r="C340" s="136"/>
      <c r="D340" s="81"/>
      <c r="E340" s="156"/>
      <c r="F340" s="157"/>
      <c r="G340" s="154"/>
      <c r="H340" s="154">
        <f t="shared" si="41"/>
        <v>0</v>
      </c>
      <c r="I340" s="154"/>
      <c r="J340" s="154"/>
      <c r="K340" s="155">
        <f t="shared" si="35"/>
        <v>0</v>
      </c>
      <c r="L340" s="157">
        <f t="shared" si="36"/>
        <v>0</v>
      </c>
      <c r="M340" s="154">
        <f t="shared" si="37"/>
        <v>0</v>
      </c>
      <c r="N340" s="154">
        <f t="shared" si="38"/>
        <v>0</v>
      </c>
      <c r="O340" s="154">
        <f t="shared" si="39"/>
        <v>0</v>
      </c>
      <c r="P340" s="155">
        <f t="shared" si="40"/>
        <v>0</v>
      </c>
      <c r="Q340" s="81"/>
    </row>
    <row r="341" spans="2:17" x14ac:dyDescent="0.25">
      <c r="B341" s="135"/>
      <c r="C341" s="136"/>
      <c r="D341" s="81"/>
      <c r="E341" s="156"/>
      <c r="F341" s="157"/>
      <c r="G341" s="154"/>
      <c r="H341" s="154">
        <f t="shared" si="41"/>
        <v>0</v>
      </c>
      <c r="I341" s="154"/>
      <c r="J341" s="154"/>
      <c r="K341" s="155">
        <f t="shared" si="35"/>
        <v>0</v>
      </c>
      <c r="L341" s="157">
        <f t="shared" si="36"/>
        <v>0</v>
      </c>
      <c r="M341" s="154">
        <f t="shared" si="37"/>
        <v>0</v>
      </c>
      <c r="N341" s="154">
        <f t="shared" si="38"/>
        <v>0</v>
      </c>
      <c r="O341" s="154">
        <f t="shared" si="39"/>
        <v>0</v>
      </c>
      <c r="P341" s="155">
        <f t="shared" si="40"/>
        <v>0</v>
      </c>
      <c r="Q341" s="81"/>
    </row>
    <row r="342" spans="2:17" x14ac:dyDescent="0.25">
      <c r="B342" s="135"/>
      <c r="C342" s="136"/>
      <c r="D342" s="81"/>
      <c r="E342" s="156"/>
      <c r="F342" s="157"/>
      <c r="G342" s="154"/>
      <c r="H342" s="154">
        <f t="shared" si="41"/>
        <v>0</v>
      </c>
      <c r="I342" s="154"/>
      <c r="J342" s="154"/>
      <c r="K342" s="155">
        <f t="shared" si="35"/>
        <v>0</v>
      </c>
      <c r="L342" s="157">
        <f t="shared" si="36"/>
        <v>0</v>
      </c>
      <c r="M342" s="154">
        <f t="shared" si="37"/>
        <v>0</v>
      </c>
      <c r="N342" s="154">
        <f t="shared" si="38"/>
        <v>0</v>
      </c>
      <c r="O342" s="154">
        <f t="shared" si="39"/>
        <v>0</v>
      </c>
      <c r="P342" s="155">
        <f t="shared" si="40"/>
        <v>0</v>
      </c>
      <c r="Q342" s="81"/>
    </row>
    <row r="343" spans="2:17" x14ac:dyDescent="0.25">
      <c r="B343" s="135"/>
      <c r="C343" s="136"/>
      <c r="D343" s="81"/>
      <c r="E343" s="156"/>
      <c r="F343" s="157"/>
      <c r="G343" s="154"/>
      <c r="H343" s="154">
        <f t="shared" si="41"/>
        <v>0</v>
      </c>
      <c r="I343" s="154"/>
      <c r="J343" s="154"/>
      <c r="K343" s="155">
        <f t="shared" si="35"/>
        <v>0</v>
      </c>
      <c r="L343" s="157">
        <f t="shared" si="36"/>
        <v>0</v>
      </c>
      <c r="M343" s="154">
        <f t="shared" si="37"/>
        <v>0</v>
      </c>
      <c r="N343" s="154">
        <f t="shared" si="38"/>
        <v>0</v>
      </c>
      <c r="O343" s="154">
        <f t="shared" si="39"/>
        <v>0</v>
      </c>
      <c r="P343" s="155">
        <f t="shared" si="40"/>
        <v>0</v>
      </c>
      <c r="Q343" s="81"/>
    </row>
    <row r="344" spans="2:17" x14ac:dyDescent="0.25">
      <c r="B344" s="135"/>
      <c r="C344" s="136"/>
      <c r="D344" s="81"/>
      <c r="E344" s="156"/>
      <c r="F344" s="157"/>
      <c r="G344" s="154"/>
      <c r="H344" s="154">
        <f t="shared" si="41"/>
        <v>0</v>
      </c>
      <c r="I344" s="154"/>
      <c r="J344" s="154"/>
      <c r="K344" s="155">
        <f t="shared" si="35"/>
        <v>0</v>
      </c>
      <c r="L344" s="157">
        <f t="shared" si="36"/>
        <v>0</v>
      </c>
      <c r="M344" s="154">
        <f t="shared" si="37"/>
        <v>0</v>
      </c>
      <c r="N344" s="154">
        <f t="shared" si="38"/>
        <v>0</v>
      </c>
      <c r="O344" s="154">
        <f t="shared" si="39"/>
        <v>0</v>
      </c>
      <c r="P344" s="155">
        <f t="shared" si="40"/>
        <v>0</v>
      </c>
      <c r="Q344" s="81"/>
    </row>
    <row r="345" spans="2:17" x14ac:dyDescent="0.25">
      <c r="B345" s="135"/>
      <c r="C345" s="136"/>
      <c r="D345" s="81"/>
      <c r="E345" s="156"/>
      <c r="F345" s="157"/>
      <c r="G345" s="154"/>
      <c r="H345" s="154">
        <f t="shared" si="41"/>
        <v>0</v>
      </c>
      <c r="I345" s="154"/>
      <c r="J345" s="154"/>
      <c r="K345" s="155">
        <f t="shared" si="35"/>
        <v>0</v>
      </c>
      <c r="L345" s="157">
        <f t="shared" si="36"/>
        <v>0</v>
      </c>
      <c r="M345" s="154">
        <f t="shared" si="37"/>
        <v>0</v>
      </c>
      <c r="N345" s="154">
        <f t="shared" si="38"/>
        <v>0</v>
      </c>
      <c r="O345" s="154">
        <f t="shared" si="39"/>
        <v>0</v>
      </c>
      <c r="P345" s="155">
        <f t="shared" si="40"/>
        <v>0</v>
      </c>
      <c r="Q345" s="81"/>
    </row>
    <row r="346" spans="2:17" x14ac:dyDescent="0.25">
      <c r="B346" s="135"/>
      <c r="C346" s="136"/>
      <c r="D346" s="81"/>
      <c r="E346" s="156"/>
      <c r="F346" s="157"/>
      <c r="G346" s="154"/>
      <c r="H346" s="154">
        <f t="shared" si="41"/>
        <v>0</v>
      </c>
      <c r="I346" s="154"/>
      <c r="J346" s="154"/>
      <c r="K346" s="155">
        <f t="shared" si="35"/>
        <v>0</v>
      </c>
      <c r="L346" s="157">
        <f t="shared" si="36"/>
        <v>0</v>
      </c>
      <c r="M346" s="154">
        <f t="shared" si="37"/>
        <v>0</v>
      </c>
      <c r="N346" s="154">
        <f t="shared" si="38"/>
        <v>0</v>
      </c>
      <c r="O346" s="154">
        <f t="shared" si="39"/>
        <v>0</v>
      </c>
      <c r="P346" s="155">
        <f t="shared" si="40"/>
        <v>0</v>
      </c>
      <c r="Q346" s="81"/>
    </row>
    <row r="347" spans="2:17" x14ac:dyDescent="0.25">
      <c r="B347" s="135"/>
      <c r="C347" s="136"/>
      <c r="D347" s="81"/>
      <c r="E347" s="156"/>
      <c r="F347" s="157"/>
      <c r="G347" s="154"/>
      <c r="H347" s="154">
        <f t="shared" si="41"/>
        <v>0</v>
      </c>
      <c r="I347" s="154"/>
      <c r="J347" s="154"/>
      <c r="K347" s="155">
        <f t="shared" si="35"/>
        <v>0</v>
      </c>
      <c r="L347" s="157">
        <f t="shared" si="36"/>
        <v>0</v>
      </c>
      <c r="M347" s="154">
        <f t="shared" si="37"/>
        <v>0</v>
      </c>
      <c r="N347" s="154">
        <f t="shared" si="38"/>
        <v>0</v>
      </c>
      <c r="O347" s="154">
        <f t="shared" si="39"/>
        <v>0</v>
      </c>
      <c r="P347" s="155">
        <f t="shared" si="40"/>
        <v>0</v>
      </c>
      <c r="Q347" s="81"/>
    </row>
    <row r="348" spans="2:17" x14ac:dyDescent="0.25">
      <c r="B348" s="135"/>
      <c r="C348" s="136"/>
      <c r="D348" s="81"/>
      <c r="E348" s="156"/>
      <c r="F348" s="157"/>
      <c r="G348" s="154"/>
      <c r="H348" s="154">
        <f t="shared" si="41"/>
        <v>0</v>
      </c>
      <c r="I348" s="154"/>
      <c r="J348" s="154"/>
      <c r="K348" s="155">
        <f t="shared" si="35"/>
        <v>0</v>
      </c>
      <c r="L348" s="157">
        <f t="shared" si="36"/>
        <v>0</v>
      </c>
      <c r="M348" s="154">
        <f t="shared" si="37"/>
        <v>0</v>
      </c>
      <c r="N348" s="154">
        <f t="shared" si="38"/>
        <v>0</v>
      </c>
      <c r="O348" s="154">
        <f t="shared" si="39"/>
        <v>0</v>
      </c>
      <c r="P348" s="155">
        <f t="shared" si="40"/>
        <v>0</v>
      </c>
      <c r="Q348" s="81"/>
    </row>
    <row r="349" spans="2:17" x14ac:dyDescent="0.25">
      <c r="B349" s="135"/>
      <c r="C349" s="136"/>
      <c r="D349" s="81"/>
      <c r="E349" s="156"/>
      <c r="F349" s="157"/>
      <c r="G349" s="154"/>
      <c r="H349" s="154">
        <f t="shared" si="41"/>
        <v>0</v>
      </c>
      <c r="I349" s="154"/>
      <c r="J349" s="154"/>
      <c r="K349" s="155">
        <f t="shared" si="35"/>
        <v>0</v>
      </c>
      <c r="L349" s="157">
        <f t="shared" si="36"/>
        <v>0</v>
      </c>
      <c r="M349" s="154">
        <f t="shared" si="37"/>
        <v>0</v>
      </c>
      <c r="N349" s="154">
        <f t="shared" si="38"/>
        <v>0</v>
      </c>
      <c r="O349" s="154">
        <f t="shared" si="39"/>
        <v>0</v>
      </c>
      <c r="P349" s="155">
        <f t="shared" si="40"/>
        <v>0</v>
      </c>
      <c r="Q349" s="81"/>
    </row>
    <row r="350" spans="2:17" x14ac:dyDescent="0.25">
      <c r="B350" s="135"/>
      <c r="C350" s="136"/>
      <c r="D350" s="81"/>
      <c r="E350" s="156"/>
      <c r="F350" s="157"/>
      <c r="G350" s="154"/>
      <c r="H350" s="154">
        <f t="shared" si="41"/>
        <v>0</v>
      </c>
      <c r="I350" s="154"/>
      <c r="J350" s="154"/>
      <c r="K350" s="155">
        <f t="shared" si="35"/>
        <v>0</v>
      </c>
      <c r="L350" s="157">
        <f t="shared" si="36"/>
        <v>0</v>
      </c>
      <c r="M350" s="154">
        <f t="shared" si="37"/>
        <v>0</v>
      </c>
      <c r="N350" s="154">
        <f t="shared" si="38"/>
        <v>0</v>
      </c>
      <c r="O350" s="154">
        <f t="shared" si="39"/>
        <v>0</v>
      </c>
      <c r="P350" s="155">
        <f t="shared" si="40"/>
        <v>0</v>
      </c>
      <c r="Q350" s="81"/>
    </row>
    <row r="351" spans="2:17" x14ac:dyDescent="0.25">
      <c r="B351" s="135"/>
      <c r="C351" s="136"/>
      <c r="D351" s="81"/>
      <c r="E351" s="156"/>
      <c r="F351" s="157"/>
      <c r="G351" s="154"/>
      <c r="H351" s="154">
        <f t="shared" si="41"/>
        <v>0</v>
      </c>
      <c r="I351" s="154"/>
      <c r="J351" s="154"/>
      <c r="K351" s="155">
        <f t="shared" si="35"/>
        <v>0</v>
      </c>
      <c r="L351" s="157">
        <f t="shared" si="36"/>
        <v>0</v>
      </c>
      <c r="M351" s="154">
        <f t="shared" si="37"/>
        <v>0</v>
      </c>
      <c r="N351" s="154">
        <f t="shared" si="38"/>
        <v>0</v>
      </c>
      <c r="O351" s="154">
        <f t="shared" si="39"/>
        <v>0</v>
      </c>
      <c r="P351" s="155">
        <f t="shared" si="40"/>
        <v>0</v>
      </c>
      <c r="Q351" s="81"/>
    </row>
    <row r="352" spans="2:17" x14ac:dyDescent="0.25">
      <c r="B352" s="135"/>
      <c r="C352" s="136"/>
      <c r="D352" s="81"/>
      <c r="E352" s="156"/>
      <c r="F352" s="157"/>
      <c r="G352" s="154"/>
      <c r="H352" s="154">
        <f t="shared" si="41"/>
        <v>0</v>
      </c>
      <c r="I352" s="154"/>
      <c r="J352" s="154"/>
      <c r="K352" s="155">
        <f t="shared" si="35"/>
        <v>0</v>
      </c>
      <c r="L352" s="157">
        <f t="shared" si="36"/>
        <v>0</v>
      </c>
      <c r="M352" s="154">
        <f t="shared" si="37"/>
        <v>0</v>
      </c>
      <c r="N352" s="154">
        <f t="shared" si="38"/>
        <v>0</v>
      </c>
      <c r="O352" s="154">
        <f t="shared" si="39"/>
        <v>0</v>
      </c>
      <c r="P352" s="155">
        <f t="shared" si="40"/>
        <v>0</v>
      </c>
      <c r="Q352" s="81"/>
    </row>
    <row r="353" spans="2:17" x14ac:dyDescent="0.25">
      <c r="B353" s="135"/>
      <c r="C353" s="136"/>
      <c r="D353" s="81"/>
      <c r="E353" s="156"/>
      <c r="F353" s="157"/>
      <c r="G353" s="154"/>
      <c r="H353" s="154">
        <f t="shared" si="41"/>
        <v>0</v>
      </c>
      <c r="I353" s="154"/>
      <c r="J353" s="154"/>
      <c r="K353" s="155">
        <f t="shared" si="35"/>
        <v>0</v>
      </c>
      <c r="L353" s="157">
        <f t="shared" si="36"/>
        <v>0</v>
      </c>
      <c r="M353" s="154">
        <f t="shared" si="37"/>
        <v>0</v>
      </c>
      <c r="N353" s="154">
        <f t="shared" si="38"/>
        <v>0</v>
      </c>
      <c r="O353" s="154">
        <f t="shared" si="39"/>
        <v>0</v>
      </c>
      <c r="P353" s="155">
        <f t="shared" si="40"/>
        <v>0</v>
      </c>
      <c r="Q353" s="81"/>
    </row>
    <row r="354" spans="2:17" x14ac:dyDescent="0.25">
      <c r="B354" s="135"/>
      <c r="C354" s="136"/>
      <c r="D354" s="81"/>
      <c r="E354" s="156"/>
      <c r="F354" s="157"/>
      <c r="G354" s="154"/>
      <c r="H354" s="154">
        <f t="shared" si="41"/>
        <v>0</v>
      </c>
      <c r="I354" s="154"/>
      <c r="J354" s="154"/>
      <c r="K354" s="155">
        <f t="shared" si="35"/>
        <v>0</v>
      </c>
      <c r="L354" s="157">
        <f t="shared" si="36"/>
        <v>0</v>
      </c>
      <c r="M354" s="154">
        <f t="shared" si="37"/>
        <v>0</v>
      </c>
      <c r="N354" s="154">
        <f t="shared" si="38"/>
        <v>0</v>
      </c>
      <c r="O354" s="154">
        <f t="shared" si="39"/>
        <v>0</v>
      </c>
      <c r="P354" s="155">
        <f t="shared" si="40"/>
        <v>0</v>
      </c>
      <c r="Q354" s="81"/>
    </row>
    <row r="355" spans="2:17" x14ac:dyDescent="0.25">
      <c r="B355" s="135"/>
      <c r="C355" s="136"/>
      <c r="D355" s="81"/>
      <c r="E355" s="156"/>
      <c r="F355" s="157"/>
      <c r="G355" s="154"/>
      <c r="H355" s="154">
        <f t="shared" si="41"/>
        <v>0</v>
      </c>
      <c r="I355" s="154"/>
      <c r="J355" s="154"/>
      <c r="K355" s="155">
        <f t="shared" si="35"/>
        <v>0</v>
      </c>
      <c r="L355" s="157">
        <f t="shared" si="36"/>
        <v>0</v>
      </c>
      <c r="M355" s="154">
        <f t="shared" si="37"/>
        <v>0</v>
      </c>
      <c r="N355" s="154">
        <f t="shared" si="38"/>
        <v>0</v>
      </c>
      <c r="O355" s="154">
        <f t="shared" si="39"/>
        <v>0</v>
      </c>
      <c r="P355" s="155">
        <f t="shared" si="40"/>
        <v>0</v>
      </c>
      <c r="Q355" s="81"/>
    </row>
    <row r="356" spans="2:17" x14ac:dyDescent="0.25">
      <c r="B356" s="135"/>
      <c r="C356" s="136"/>
      <c r="D356" s="81"/>
      <c r="E356" s="156"/>
      <c r="F356" s="157"/>
      <c r="G356" s="154"/>
      <c r="H356" s="154">
        <f t="shared" si="41"/>
        <v>0</v>
      </c>
      <c r="I356" s="154"/>
      <c r="J356" s="154"/>
      <c r="K356" s="155">
        <f t="shared" si="35"/>
        <v>0</v>
      </c>
      <c r="L356" s="157">
        <f t="shared" si="36"/>
        <v>0</v>
      </c>
      <c r="M356" s="154">
        <f t="shared" si="37"/>
        <v>0</v>
      </c>
      <c r="N356" s="154">
        <f t="shared" si="38"/>
        <v>0</v>
      </c>
      <c r="O356" s="154">
        <f t="shared" si="39"/>
        <v>0</v>
      </c>
      <c r="P356" s="155">
        <f t="shared" si="40"/>
        <v>0</v>
      </c>
      <c r="Q356" s="81"/>
    </row>
    <row r="357" spans="2:17" x14ac:dyDescent="0.25">
      <c r="B357" s="135"/>
      <c r="C357" s="136"/>
      <c r="D357" s="81"/>
      <c r="E357" s="156"/>
      <c r="F357" s="157"/>
      <c r="G357" s="154"/>
      <c r="H357" s="154">
        <f t="shared" si="41"/>
        <v>0</v>
      </c>
      <c r="I357" s="154"/>
      <c r="J357" s="154"/>
      <c r="K357" s="155">
        <f t="shared" si="35"/>
        <v>0</v>
      </c>
      <c r="L357" s="157">
        <f t="shared" si="36"/>
        <v>0</v>
      </c>
      <c r="M357" s="154">
        <f t="shared" si="37"/>
        <v>0</v>
      </c>
      <c r="N357" s="154">
        <f t="shared" si="38"/>
        <v>0</v>
      </c>
      <c r="O357" s="154">
        <f t="shared" si="39"/>
        <v>0</v>
      </c>
      <c r="P357" s="155">
        <f t="shared" si="40"/>
        <v>0</v>
      </c>
      <c r="Q357" s="81"/>
    </row>
    <row r="358" spans="2:17" x14ac:dyDescent="0.25">
      <c r="B358" s="135"/>
      <c r="C358" s="136"/>
      <c r="D358" s="81"/>
      <c r="E358" s="156"/>
      <c r="F358" s="157"/>
      <c r="G358" s="154"/>
      <c r="H358" s="154">
        <f t="shared" si="41"/>
        <v>0</v>
      </c>
      <c r="I358" s="154"/>
      <c r="J358" s="154"/>
      <c r="K358" s="155">
        <f t="shared" si="35"/>
        <v>0</v>
      </c>
      <c r="L358" s="157">
        <f t="shared" si="36"/>
        <v>0</v>
      </c>
      <c r="M358" s="154">
        <f t="shared" si="37"/>
        <v>0</v>
      </c>
      <c r="N358" s="154">
        <f t="shared" si="38"/>
        <v>0</v>
      </c>
      <c r="O358" s="154">
        <f t="shared" si="39"/>
        <v>0</v>
      </c>
      <c r="P358" s="155">
        <f t="shared" si="40"/>
        <v>0</v>
      </c>
      <c r="Q358" s="81"/>
    </row>
    <row r="359" spans="2:17" x14ac:dyDescent="0.25">
      <c r="B359" s="135"/>
      <c r="C359" s="136"/>
      <c r="D359" s="81"/>
      <c r="E359" s="156"/>
      <c r="F359" s="157"/>
      <c r="G359" s="154"/>
      <c r="H359" s="154">
        <f t="shared" si="41"/>
        <v>0</v>
      </c>
      <c r="I359" s="154"/>
      <c r="J359" s="154"/>
      <c r="K359" s="155">
        <f t="shared" si="35"/>
        <v>0</v>
      </c>
      <c r="L359" s="157">
        <f t="shared" si="36"/>
        <v>0</v>
      </c>
      <c r="M359" s="154">
        <f t="shared" si="37"/>
        <v>0</v>
      </c>
      <c r="N359" s="154">
        <f t="shared" si="38"/>
        <v>0</v>
      </c>
      <c r="O359" s="154">
        <f t="shared" si="39"/>
        <v>0</v>
      </c>
      <c r="P359" s="155">
        <f t="shared" si="40"/>
        <v>0</v>
      </c>
      <c r="Q359" s="81"/>
    </row>
    <row r="360" spans="2:17" x14ac:dyDescent="0.25">
      <c r="B360" s="135"/>
      <c r="C360" s="136"/>
      <c r="D360" s="81"/>
      <c r="E360" s="156"/>
      <c r="F360" s="157"/>
      <c r="G360" s="154"/>
      <c r="H360" s="154">
        <f t="shared" si="41"/>
        <v>0</v>
      </c>
      <c r="I360" s="154"/>
      <c r="J360" s="154"/>
      <c r="K360" s="155">
        <f t="shared" si="35"/>
        <v>0</v>
      </c>
      <c r="L360" s="157">
        <f t="shared" si="36"/>
        <v>0</v>
      </c>
      <c r="M360" s="154">
        <f t="shared" si="37"/>
        <v>0</v>
      </c>
      <c r="N360" s="154">
        <f t="shared" si="38"/>
        <v>0</v>
      </c>
      <c r="O360" s="154">
        <f t="shared" si="39"/>
        <v>0</v>
      </c>
      <c r="P360" s="155">
        <f t="shared" si="40"/>
        <v>0</v>
      </c>
      <c r="Q360" s="81"/>
    </row>
    <row r="361" spans="2:17" x14ac:dyDescent="0.25">
      <c r="B361" s="135"/>
      <c r="C361" s="136"/>
      <c r="D361" s="81"/>
      <c r="E361" s="156"/>
      <c r="F361" s="157"/>
      <c r="G361" s="154"/>
      <c r="H361" s="154">
        <f t="shared" si="41"/>
        <v>0</v>
      </c>
      <c r="I361" s="154"/>
      <c r="J361" s="154"/>
      <c r="K361" s="155">
        <f t="shared" si="35"/>
        <v>0</v>
      </c>
      <c r="L361" s="157">
        <f t="shared" si="36"/>
        <v>0</v>
      </c>
      <c r="M361" s="154">
        <f t="shared" si="37"/>
        <v>0</v>
      </c>
      <c r="N361" s="154">
        <f t="shared" si="38"/>
        <v>0</v>
      </c>
      <c r="O361" s="154">
        <f t="shared" si="39"/>
        <v>0</v>
      </c>
      <c r="P361" s="155">
        <f t="shared" si="40"/>
        <v>0</v>
      </c>
      <c r="Q361" s="81"/>
    </row>
    <row r="362" spans="2:17" x14ac:dyDescent="0.25">
      <c r="B362" s="135"/>
      <c r="C362" s="136"/>
      <c r="D362" s="81"/>
      <c r="E362" s="156"/>
      <c r="F362" s="157"/>
      <c r="G362" s="154"/>
      <c r="H362" s="154">
        <f t="shared" si="41"/>
        <v>0</v>
      </c>
      <c r="I362" s="154"/>
      <c r="J362" s="154"/>
      <c r="K362" s="155">
        <f t="shared" si="35"/>
        <v>0</v>
      </c>
      <c r="L362" s="157">
        <f t="shared" si="36"/>
        <v>0</v>
      </c>
      <c r="M362" s="154">
        <f t="shared" si="37"/>
        <v>0</v>
      </c>
      <c r="N362" s="154">
        <f t="shared" si="38"/>
        <v>0</v>
      </c>
      <c r="O362" s="154">
        <f t="shared" si="39"/>
        <v>0</v>
      </c>
      <c r="P362" s="155">
        <f t="shared" si="40"/>
        <v>0</v>
      </c>
      <c r="Q362" s="81"/>
    </row>
    <row r="363" spans="2:17" x14ac:dyDescent="0.25">
      <c r="B363" s="135"/>
      <c r="C363" s="136"/>
      <c r="D363" s="81"/>
      <c r="E363" s="156"/>
      <c r="F363" s="157"/>
      <c r="G363" s="154"/>
      <c r="H363" s="154">
        <f t="shared" si="41"/>
        <v>0</v>
      </c>
      <c r="I363" s="154"/>
      <c r="J363" s="154"/>
      <c r="K363" s="155">
        <f t="shared" si="35"/>
        <v>0</v>
      </c>
      <c r="L363" s="157">
        <f t="shared" si="36"/>
        <v>0</v>
      </c>
      <c r="M363" s="154">
        <f t="shared" si="37"/>
        <v>0</v>
      </c>
      <c r="N363" s="154">
        <f t="shared" si="38"/>
        <v>0</v>
      </c>
      <c r="O363" s="154">
        <f t="shared" si="39"/>
        <v>0</v>
      </c>
      <c r="P363" s="155">
        <f t="shared" si="40"/>
        <v>0</v>
      </c>
      <c r="Q363" s="81"/>
    </row>
    <row r="364" spans="2:17" x14ac:dyDescent="0.25">
      <c r="B364" s="135"/>
      <c r="C364" s="136"/>
      <c r="D364" s="81"/>
      <c r="E364" s="156"/>
      <c r="F364" s="157"/>
      <c r="G364" s="154"/>
      <c r="H364" s="154">
        <f t="shared" si="41"/>
        <v>0</v>
      </c>
      <c r="I364" s="154"/>
      <c r="J364" s="154"/>
      <c r="K364" s="155">
        <f t="shared" si="35"/>
        <v>0</v>
      </c>
      <c r="L364" s="157">
        <f t="shared" si="36"/>
        <v>0</v>
      </c>
      <c r="M364" s="154">
        <f t="shared" si="37"/>
        <v>0</v>
      </c>
      <c r="N364" s="154">
        <f t="shared" si="38"/>
        <v>0</v>
      </c>
      <c r="O364" s="154">
        <f t="shared" si="39"/>
        <v>0</v>
      </c>
      <c r="P364" s="155">
        <f t="shared" si="40"/>
        <v>0</v>
      </c>
      <c r="Q364" s="81"/>
    </row>
    <row r="365" spans="2:17" x14ac:dyDescent="0.25">
      <c r="B365" s="135"/>
      <c r="C365" s="136"/>
      <c r="D365" s="81"/>
      <c r="E365" s="156"/>
      <c r="F365" s="157"/>
      <c r="G365" s="154"/>
      <c r="H365" s="154">
        <f t="shared" si="41"/>
        <v>0</v>
      </c>
      <c r="I365" s="154"/>
      <c r="J365" s="154"/>
      <c r="K365" s="155">
        <f t="shared" si="35"/>
        <v>0</v>
      </c>
      <c r="L365" s="157">
        <f t="shared" si="36"/>
        <v>0</v>
      </c>
      <c r="M365" s="154">
        <f t="shared" si="37"/>
        <v>0</v>
      </c>
      <c r="N365" s="154">
        <f t="shared" si="38"/>
        <v>0</v>
      </c>
      <c r="O365" s="154">
        <f t="shared" si="39"/>
        <v>0</v>
      </c>
      <c r="P365" s="155">
        <f t="shared" si="40"/>
        <v>0</v>
      </c>
      <c r="Q365" s="81"/>
    </row>
    <row r="366" spans="2:17" x14ac:dyDescent="0.25">
      <c r="B366" s="135"/>
      <c r="C366" s="136"/>
      <c r="D366" s="81"/>
      <c r="E366" s="156"/>
      <c r="F366" s="157"/>
      <c r="G366" s="154"/>
      <c r="H366" s="154">
        <f t="shared" si="41"/>
        <v>0</v>
      </c>
      <c r="I366" s="154"/>
      <c r="J366" s="154"/>
      <c r="K366" s="155">
        <f t="shared" si="35"/>
        <v>0</v>
      </c>
      <c r="L366" s="157">
        <f t="shared" si="36"/>
        <v>0</v>
      </c>
      <c r="M366" s="154">
        <f t="shared" si="37"/>
        <v>0</v>
      </c>
      <c r="N366" s="154">
        <f t="shared" si="38"/>
        <v>0</v>
      </c>
      <c r="O366" s="154">
        <f t="shared" si="39"/>
        <v>0</v>
      </c>
      <c r="P366" s="155">
        <f t="shared" si="40"/>
        <v>0</v>
      </c>
      <c r="Q366" s="81"/>
    </row>
    <row r="367" spans="2:17" x14ac:dyDescent="0.25">
      <c r="B367" s="135"/>
      <c r="C367" s="136"/>
      <c r="D367" s="81"/>
      <c r="E367" s="156"/>
      <c r="F367" s="157"/>
      <c r="G367" s="154"/>
      <c r="H367" s="154">
        <f t="shared" si="41"/>
        <v>0</v>
      </c>
      <c r="I367" s="154"/>
      <c r="J367" s="154"/>
      <c r="K367" s="155">
        <f t="shared" si="35"/>
        <v>0</v>
      </c>
      <c r="L367" s="157">
        <f t="shared" si="36"/>
        <v>0</v>
      </c>
      <c r="M367" s="154">
        <f t="shared" si="37"/>
        <v>0</v>
      </c>
      <c r="N367" s="154">
        <f t="shared" si="38"/>
        <v>0</v>
      </c>
      <c r="O367" s="154">
        <f t="shared" si="39"/>
        <v>0</v>
      </c>
      <c r="P367" s="155">
        <f t="shared" si="40"/>
        <v>0</v>
      </c>
      <c r="Q367" s="81"/>
    </row>
    <row r="368" spans="2:17" x14ac:dyDescent="0.25">
      <c r="B368" s="135"/>
      <c r="C368" s="136"/>
      <c r="D368" s="81"/>
      <c r="E368" s="156"/>
      <c r="F368" s="157"/>
      <c r="G368" s="154"/>
      <c r="H368" s="154">
        <f t="shared" si="41"/>
        <v>0</v>
      </c>
      <c r="I368" s="154"/>
      <c r="J368" s="154"/>
      <c r="K368" s="155">
        <f t="shared" si="35"/>
        <v>0</v>
      </c>
      <c r="L368" s="157">
        <f t="shared" si="36"/>
        <v>0</v>
      </c>
      <c r="M368" s="154">
        <f t="shared" si="37"/>
        <v>0</v>
      </c>
      <c r="N368" s="154">
        <f t="shared" si="38"/>
        <v>0</v>
      </c>
      <c r="O368" s="154">
        <f t="shared" si="39"/>
        <v>0</v>
      </c>
      <c r="P368" s="155">
        <f t="shared" si="40"/>
        <v>0</v>
      </c>
      <c r="Q368" s="81"/>
    </row>
    <row r="369" spans="2:17" x14ac:dyDescent="0.25">
      <c r="B369" s="135"/>
      <c r="C369" s="136"/>
      <c r="D369" s="81"/>
      <c r="E369" s="156"/>
      <c r="F369" s="157"/>
      <c r="G369" s="154"/>
      <c r="H369" s="154">
        <f t="shared" si="41"/>
        <v>0</v>
      </c>
      <c r="I369" s="154"/>
      <c r="J369" s="154"/>
      <c r="K369" s="155">
        <f t="shared" si="35"/>
        <v>0</v>
      </c>
      <c r="L369" s="157">
        <f t="shared" si="36"/>
        <v>0</v>
      </c>
      <c r="M369" s="154">
        <f t="shared" si="37"/>
        <v>0</v>
      </c>
      <c r="N369" s="154">
        <f t="shared" si="38"/>
        <v>0</v>
      </c>
      <c r="O369" s="154">
        <f t="shared" si="39"/>
        <v>0</v>
      </c>
      <c r="P369" s="155">
        <f t="shared" si="40"/>
        <v>0</v>
      </c>
      <c r="Q369" s="81"/>
    </row>
    <row r="370" spans="2:17" x14ac:dyDescent="0.25">
      <c r="B370" s="135"/>
      <c r="C370" s="136"/>
      <c r="D370" s="81"/>
      <c r="E370" s="156"/>
      <c r="F370" s="157"/>
      <c r="G370" s="154"/>
      <c r="H370" s="154">
        <f t="shared" si="41"/>
        <v>0</v>
      </c>
      <c r="I370" s="154"/>
      <c r="J370" s="154"/>
      <c r="K370" s="155">
        <f t="shared" si="35"/>
        <v>0</v>
      </c>
      <c r="L370" s="157">
        <f t="shared" si="36"/>
        <v>0</v>
      </c>
      <c r="M370" s="154">
        <f t="shared" si="37"/>
        <v>0</v>
      </c>
      <c r="N370" s="154">
        <f t="shared" si="38"/>
        <v>0</v>
      </c>
      <c r="O370" s="154">
        <f t="shared" si="39"/>
        <v>0</v>
      </c>
      <c r="P370" s="155">
        <f t="shared" si="40"/>
        <v>0</v>
      </c>
      <c r="Q370" s="81"/>
    </row>
    <row r="371" spans="2:17" x14ac:dyDescent="0.25">
      <c r="B371" s="135"/>
      <c r="C371" s="136"/>
      <c r="D371" s="81"/>
      <c r="E371" s="156"/>
      <c r="F371" s="157"/>
      <c r="G371" s="154"/>
      <c r="H371" s="154">
        <f t="shared" si="41"/>
        <v>0</v>
      </c>
      <c r="I371" s="154"/>
      <c r="J371" s="154"/>
      <c r="K371" s="155">
        <f t="shared" si="35"/>
        <v>0</v>
      </c>
      <c r="L371" s="157">
        <f t="shared" si="36"/>
        <v>0</v>
      </c>
      <c r="M371" s="154">
        <f t="shared" si="37"/>
        <v>0</v>
      </c>
      <c r="N371" s="154">
        <f t="shared" si="38"/>
        <v>0</v>
      </c>
      <c r="O371" s="154">
        <f t="shared" si="39"/>
        <v>0</v>
      </c>
      <c r="P371" s="155">
        <f t="shared" si="40"/>
        <v>0</v>
      </c>
      <c r="Q371" s="81"/>
    </row>
    <row r="372" spans="2:17" x14ac:dyDescent="0.25">
      <c r="B372" s="135"/>
      <c r="C372" s="136"/>
      <c r="D372" s="81"/>
      <c r="E372" s="156"/>
      <c r="F372" s="157"/>
      <c r="G372" s="154"/>
      <c r="H372" s="154">
        <f t="shared" si="41"/>
        <v>0</v>
      </c>
      <c r="I372" s="154"/>
      <c r="J372" s="154"/>
      <c r="K372" s="155">
        <f t="shared" si="35"/>
        <v>0</v>
      </c>
      <c r="L372" s="157">
        <f t="shared" si="36"/>
        <v>0</v>
      </c>
      <c r="M372" s="154">
        <f t="shared" si="37"/>
        <v>0</v>
      </c>
      <c r="N372" s="154">
        <f t="shared" si="38"/>
        <v>0</v>
      </c>
      <c r="O372" s="154">
        <f t="shared" si="39"/>
        <v>0</v>
      </c>
      <c r="P372" s="155">
        <f t="shared" si="40"/>
        <v>0</v>
      </c>
      <c r="Q372" s="81"/>
    </row>
    <row r="373" spans="2:17" x14ac:dyDescent="0.25">
      <c r="B373" s="135"/>
      <c r="C373" s="136"/>
      <c r="D373" s="81"/>
      <c r="E373" s="156"/>
      <c r="F373" s="157"/>
      <c r="G373" s="154"/>
      <c r="H373" s="154">
        <f t="shared" si="41"/>
        <v>0</v>
      </c>
      <c r="I373" s="154"/>
      <c r="J373" s="154"/>
      <c r="K373" s="155">
        <f t="shared" si="35"/>
        <v>0</v>
      </c>
      <c r="L373" s="157">
        <f t="shared" si="36"/>
        <v>0</v>
      </c>
      <c r="M373" s="154">
        <f t="shared" si="37"/>
        <v>0</v>
      </c>
      <c r="N373" s="154">
        <f t="shared" si="38"/>
        <v>0</v>
      </c>
      <c r="O373" s="154">
        <f t="shared" si="39"/>
        <v>0</v>
      </c>
      <c r="P373" s="155">
        <f t="shared" si="40"/>
        <v>0</v>
      </c>
      <c r="Q373" s="81"/>
    </row>
    <row r="374" spans="2:17" x14ac:dyDescent="0.25">
      <c r="B374" s="135"/>
      <c r="C374" s="136"/>
      <c r="D374" s="81"/>
      <c r="E374" s="156"/>
      <c r="F374" s="157"/>
      <c r="G374" s="154"/>
      <c r="H374" s="154">
        <f t="shared" si="41"/>
        <v>0</v>
      </c>
      <c r="I374" s="154"/>
      <c r="J374" s="154"/>
      <c r="K374" s="155">
        <f t="shared" si="35"/>
        <v>0</v>
      </c>
      <c r="L374" s="157">
        <f t="shared" si="36"/>
        <v>0</v>
      </c>
      <c r="M374" s="154">
        <f t="shared" si="37"/>
        <v>0</v>
      </c>
      <c r="N374" s="154">
        <f t="shared" si="38"/>
        <v>0</v>
      </c>
      <c r="O374" s="154">
        <f t="shared" si="39"/>
        <v>0</v>
      </c>
      <c r="P374" s="155">
        <f t="shared" si="40"/>
        <v>0</v>
      </c>
      <c r="Q374" s="81"/>
    </row>
    <row r="375" spans="2:17" x14ac:dyDescent="0.25">
      <c r="B375" s="135"/>
      <c r="C375" s="136"/>
      <c r="D375" s="81"/>
      <c r="E375" s="156"/>
      <c r="F375" s="157"/>
      <c r="G375" s="154"/>
      <c r="H375" s="154">
        <f t="shared" si="41"/>
        <v>0</v>
      </c>
      <c r="I375" s="154"/>
      <c r="J375" s="154"/>
      <c r="K375" s="155">
        <f t="shared" si="35"/>
        <v>0</v>
      </c>
      <c r="L375" s="157">
        <f t="shared" si="36"/>
        <v>0</v>
      </c>
      <c r="M375" s="154">
        <f t="shared" si="37"/>
        <v>0</v>
      </c>
      <c r="N375" s="154">
        <f t="shared" si="38"/>
        <v>0</v>
      </c>
      <c r="O375" s="154">
        <f t="shared" si="39"/>
        <v>0</v>
      </c>
      <c r="P375" s="155">
        <f t="shared" si="40"/>
        <v>0</v>
      </c>
      <c r="Q375" s="81"/>
    </row>
    <row r="376" spans="2:17" x14ac:dyDescent="0.25">
      <c r="B376" s="135"/>
      <c r="C376" s="136"/>
      <c r="D376" s="81"/>
      <c r="E376" s="156"/>
      <c r="F376" s="157"/>
      <c r="G376" s="154"/>
      <c r="H376" s="154">
        <f t="shared" si="41"/>
        <v>0</v>
      </c>
      <c r="I376" s="154"/>
      <c r="J376" s="154"/>
      <c r="K376" s="155">
        <f t="shared" si="35"/>
        <v>0</v>
      </c>
      <c r="L376" s="157">
        <f t="shared" si="36"/>
        <v>0</v>
      </c>
      <c r="M376" s="154">
        <f t="shared" si="37"/>
        <v>0</v>
      </c>
      <c r="N376" s="154">
        <f t="shared" si="38"/>
        <v>0</v>
      </c>
      <c r="O376" s="154">
        <f t="shared" si="39"/>
        <v>0</v>
      </c>
      <c r="P376" s="155">
        <f t="shared" si="40"/>
        <v>0</v>
      </c>
      <c r="Q376" s="81"/>
    </row>
    <row r="377" spans="2:17" x14ac:dyDescent="0.25">
      <c r="B377" s="135"/>
      <c r="C377" s="136"/>
      <c r="D377" s="81"/>
      <c r="E377" s="156"/>
      <c r="F377" s="157"/>
      <c r="G377" s="154"/>
      <c r="H377" s="154">
        <f t="shared" si="41"/>
        <v>0</v>
      </c>
      <c r="I377" s="154"/>
      <c r="J377" s="154"/>
      <c r="K377" s="155">
        <f t="shared" si="35"/>
        <v>0</v>
      </c>
      <c r="L377" s="157">
        <f t="shared" si="36"/>
        <v>0</v>
      </c>
      <c r="M377" s="154">
        <f t="shared" si="37"/>
        <v>0</v>
      </c>
      <c r="N377" s="154">
        <f t="shared" si="38"/>
        <v>0</v>
      </c>
      <c r="O377" s="154">
        <f t="shared" si="39"/>
        <v>0</v>
      </c>
      <c r="P377" s="155">
        <f t="shared" si="40"/>
        <v>0</v>
      </c>
      <c r="Q377" s="81"/>
    </row>
    <row r="378" spans="2:17" x14ac:dyDescent="0.25">
      <c r="B378" s="135"/>
      <c r="C378" s="136"/>
      <c r="D378" s="81"/>
      <c r="E378" s="156"/>
      <c r="F378" s="157"/>
      <c r="G378" s="154"/>
      <c r="H378" s="154">
        <f t="shared" si="41"/>
        <v>0</v>
      </c>
      <c r="I378" s="154"/>
      <c r="J378" s="154"/>
      <c r="K378" s="155">
        <f t="shared" si="35"/>
        <v>0</v>
      </c>
      <c r="L378" s="157">
        <f t="shared" si="36"/>
        <v>0</v>
      </c>
      <c r="M378" s="154">
        <f t="shared" si="37"/>
        <v>0</v>
      </c>
      <c r="N378" s="154">
        <f t="shared" si="38"/>
        <v>0</v>
      </c>
      <c r="O378" s="154">
        <f t="shared" si="39"/>
        <v>0</v>
      </c>
      <c r="P378" s="155">
        <f t="shared" si="40"/>
        <v>0</v>
      </c>
      <c r="Q378" s="81"/>
    </row>
    <row r="379" spans="2:17" x14ac:dyDescent="0.25">
      <c r="B379" s="135"/>
      <c r="C379" s="136"/>
      <c r="D379" s="81"/>
      <c r="E379" s="156"/>
      <c r="F379" s="157"/>
      <c r="G379" s="154"/>
      <c r="H379" s="154">
        <f t="shared" si="41"/>
        <v>0</v>
      </c>
      <c r="I379" s="154"/>
      <c r="J379" s="154"/>
      <c r="K379" s="155">
        <f t="shared" si="35"/>
        <v>0</v>
      </c>
      <c r="L379" s="157">
        <f t="shared" si="36"/>
        <v>0</v>
      </c>
      <c r="M379" s="154">
        <f t="shared" si="37"/>
        <v>0</v>
      </c>
      <c r="N379" s="154">
        <f t="shared" si="38"/>
        <v>0</v>
      </c>
      <c r="O379" s="154">
        <f t="shared" si="39"/>
        <v>0</v>
      </c>
      <c r="P379" s="155">
        <f t="shared" si="40"/>
        <v>0</v>
      </c>
      <c r="Q379" s="81"/>
    </row>
    <row r="380" spans="2:17" x14ac:dyDescent="0.25">
      <c r="B380" s="135"/>
      <c r="C380" s="136"/>
      <c r="D380" s="81"/>
      <c r="E380" s="156"/>
      <c r="F380" s="157"/>
      <c r="G380" s="154"/>
      <c r="H380" s="154">
        <f t="shared" si="41"/>
        <v>0</v>
      </c>
      <c r="I380" s="154"/>
      <c r="J380" s="154"/>
      <c r="K380" s="155">
        <f t="shared" si="35"/>
        <v>0</v>
      </c>
      <c r="L380" s="157">
        <f t="shared" si="36"/>
        <v>0</v>
      </c>
      <c r="M380" s="154">
        <f t="shared" si="37"/>
        <v>0</v>
      </c>
      <c r="N380" s="154">
        <f t="shared" si="38"/>
        <v>0</v>
      </c>
      <c r="O380" s="154">
        <f t="shared" si="39"/>
        <v>0</v>
      </c>
      <c r="P380" s="155">
        <f t="shared" si="40"/>
        <v>0</v>
      </c>
      <c r="Q380" s="81"/>
    </row>
    <row r="381" spans="2:17" x14ac:dyDescent="0.25">
      <c r="B381" s="135"/>
      <c r="C381" s="136"/>
      <c r="D381" s="81"/>
      <c r="E381" s="156"/>
      <c r="F381" s="157"/>
      <c r="G381" s="154"/>
      <c r="H381" s="154">
        <f t="shared" si="41"/>
        <v>0</v>
      </c>
      <c r="I381" s="154"/>
      <c r="J381" s="154"/>
      <c r="K381" s="155">
        <f t="shared" si="35"/>
        <v>0</v>
      </c>
      <c r="L381" s="157">
        <f t="shared" si="36"/>
        <v>0</v>
      </c>
      <c r="M381" s="154">
        <f t="shared" si="37"/>
        <v>0</v>
      </c>
      <c r="N381" s="154">
        <f t="shared" si="38"/>
        <v>0</v>
      </c>
      <c r="O381" s="154">
        <f t="shared" si="39"/>
        <v>0</v>
      </c>
      <c r="P381" s="155">
        <f t="shared" si="40"/>
        <v>0</v>
      </c>
      <c r="Q381" s="81"/>
    </row>
    <row r="382" spans="2:17" x14ac:dyDescent="0.25">
      <c r="B382" s="135"/>
      <c r="C382" s="136"/>
      <c r="D382" s="81"/>
      <c r="E382" s="156"/>
      <c r="F382" s="157"/>
      <c r="G382" s="154"/>
      <c r="H382" s="154">
        <f t="shared" si="41"/>
        <v>0</v>
      </c>
      <c r="I382" s="154"/>
      <c r="J382" s="154"/>
      <c r="K382" s="155">
        <f t="shared" si="35"/>
        <v>0</v>
      </c>
      <c r="L382" s="157">
        <f t="shared" si="36"/>
        <v>0</v>
      </c>
      <c r="M382" s="154">
        <f t="shared" si="37"/>
        <v>0</v>
      </c>
      <c r="N382" s="154">
        <f t="shared" si="38"/>
        <v>0</v>
      </c>
      <c r="O382" s="154">
        <f t="shared" si="39"/>
        <v>0</v>
      </c>
      <c r="P382" s="155">
        <f t="shared" si="40"/>
        <v>0</v>
      </c>
      <c r="Q382" s="81"/>
    </row>
    <row r="383" spans="2:17" x14ac:dyDescent="0.25">
      <c r="B383" s="135"/>
      <c r="C383" s="136"/>
      <c r="D383" s="81"/>
      <c r="E383" s="156"/>
      <c r="F383" s="157"/>
      <c r="G383" s="154"/>
      <c r="H383" s="154">
        <f t="shared" si="41"/>
        <v>0</v>
      </c>
      <c r="I383" s="154"/>
      <c r="J383" s="154"/>
      <c r="K383" s="155">
        <f t="shared" si="35"/>
        <v>0</v>
      </c>
      <c r="L383" s="157">
        <f t="shared" si="36"/>
        <v>0</v>
      </c>
      <c r="M383" s="154">
        <f t="shared" si="37"/>
        <v>0</v>
      </c>
      <c r="N383" s="154">
        <f t="shared" si="38"/>
        <v>0</v>
      </c>
      <c r="O383" s="154">
        <f t="shared" si="39"/>
        <v>0</v>
      </c>
      <c r="P383" s="155">
        <f t="shared" si="40"/>
        <v>0</v>
      </c>
      <c r="Q383" s="81"/>
    </row>
    <row r="384" spans="2:17" x14ac:dyDescent="0.25">
      <c r="B384" s="135"/>
      <c r="C384" s="136"/>
      <c r="D384" s="81"/>
      <c r="E384" s="156"/>
      <c r="F384" s="157"/>
      <c r="G384" s="154"/>
      <c r="H384" s="154">
        <f t="shared" si="41"/>
        <v>0</v>
      </c>
      <c r="I384" s="154"/>
      <c r="J384" s="154"/>
      <c r="K384" s="155">
        <f t="shared" si="35"/>
        <v>0</v>
      </c>
      <c r="L384" s="157">
        <f t="shared" si="36"/>
        <v>0</v>
      </c>
      <c r="M384" s="154">
        <f t="shared" si="37"/>
        <v>0</v>
      </c>
      <c r="N384" s="154">
        <f t="shared" si="38"/>
        <v>0</v>
      </c>
      <c r="O384" s="154">
        <f t="shared" si="39"/>
        <v>0</v>
      </c>
      <c r="P384" s="155">
        <f t="shared" si="40"/>
        <v>0</v>
      </c>
      <c r="Q384" s="81"/>
    </row>
    <row r="385" spans="2:17" x14ac:dyDescent="0.25">
      <c r="B385" s="135"/>
      <c r="C385" s="136"/>
      <c r="D385" s="81"/>
      <c r="E385" s="156"/>
      <c r="F385" s="157"/>
      <c r="G385" s="154"/>
      <c r="H385" s="154">
        <f t="shared" si="41"/>
        <v>0</v>
      </c>
      <c r="I385" s="154"/>
      <c r="J385" s="154"/>
      <c r="K385" s="155">
        <f t="shared" si="35"/>
        <v>0</v>
      </c>
      <c r="L385" s="157">
        <f t="shared" si="36"/>
        <v>0</v>
      </c>
      <c r="M385" s="154">
        <f t="shared" si="37"/>
        <v>0</v>
      </c>
      <c r="N385" s="154">
        <f t="shared" si="38"/>
        <v>0</v>
      </c>
      <c r="O385" s="154">
        <f t="shared" si="39"/>
        <v>0</v>
      </c>
      <c r="P385" s="155">
        <f t="shared" si="40"/>
        <v>0</v>
      </c>
      <c r="Q385" s="81"/>
    </row>
    <row r="386" spans="2:17" x14ac:dyDescent="0.25">
      <c r="B386" s="135"/>
      <c r="C386" s="136"/>
      <c r="D386" s="81"/>
      <c r="E386" s="156"/>
      <c r="F386" s="157"/>
      <c r="G386" s="154"/>
      <c r="H386" s="154">
        <f t="shared" si="41"/>
        <v>0</v>
      </c>
      <c r="I386" s="154"/>
      <c r="J386" s="154"/>
      <c r="K386" s="155">
        <f t="shared" si="35"/>
        <v>0</v>
      </c>
      <c r="L386" s="157">
        <f t="shared" si="36"/>
        <v>0</v>
      </c>
      <c r="M386" s="154">
        <f t="shared" si="37"/>
        <v>0</v>
      </c>
      <c r="N386" s="154">
        <f t="shared" si="38"/>
        <v>0</v>
      </c>
      <c r="O386" s="154">
        <f t="shared" si="39"/>
        <v>0</v>
      </c>
      <c r="P386" s="155">
        <f t="shared" si="40"/>
        <v>0</v>
      </c>
      <c r="Q386" s="81"/>
    </row>
    <row r="387" spans="2:17" x14ac:dyDescent="0.25">
      <c r="B387" s="135"/>
      <c r="C387" s="136"/>
      <c r="D387" s="81"/>
      <c r="E387" s="156"/>
      <c r="F387" s="157"/>
      <c r="G387" s="154"/>
      <c r="H387" s="154">
        <f t="shared" si="41"/>
        <v>0</v>
      </c>
      <c r="I387" s="154"/>
      <c r="J387" s="154"/>
      <c r="K387" s="155">
        <f t="shared" si="35"/>
        <v>0</v>
      </c>
      <c r="L387" s="157">
        <f t="shared" si="36"/>
        <v>0</v>
      </c>
      <c r="M387" s="154">
        <f t="shared" si="37"/>
        <v>0</v>
      </c>
      <c r="N387" s="154">
        <f t="shared" si="38"/>
        <v>0</v>
      </c>
      <c r="O387" s="154">
        <f t="shared" si="39"/>
        <v>0</v>
      </c>
      <c r="P387" s="155">
        <f t="shared" si="40"/>
        <v>0</v>
      </c>
      <c r="Q387" s="81"/>
    </row>
    <row r="388" spans="2:17" x14ac:dyDescent="0.25">
      <c r="B388" s="135"/>
      <c r="C388" s="136"/>
      <c r="D388" s="81"/>
      <c r="E388" s="156"/>
      <c r="F388" s="157"/>
      <c r="G388" s="154"/>
      <c r="H388" s="154">
        <f t="shared" si="41"/>
        <v>0</v>
      </c>
      <c r="I388" s="154"/>
      <c r="J388" s="154"/>
      <c r="K388" s="155">
        <f t="shared" si="35"/>
        <v>0</v>
      </c>
      <c r="L388" s="157">
        <f t="shared" si="36"/>
        <v>0</v>
      </c>
      <c r="M388" s="154">
        <f t="shared" si="37"/>
        <v>0</v>
      </c>
      <c r="N388" s="154">
        <f t="shared" si="38"/>
        <v>0</v>
      </c>
      <c r="O388" s="154">
        <f t="shared" si="39"/>
        <v>0</v>
      </c>
      <c r="P388" s="155">
        <f t="shared" si="40"/>
        <v>0</v>
      </c>
      <c r="Q388" s="81"/>
    </row>
    <row r="389" spans="2:17" x14ac:dyDescent="0.25">
      <c r="B389" s="135"/>
      <c r="C389" s="136"/>
      <c r="D389" s="81"/>
      <c r="E389" s="156"/>
      <c r="F389" s="157"/>
      <c r="G389" s="154"/>
      <c r="H389" s="154">
        <f t="shared" si="41"/>
        <v>0</v>
      </c>
      <c r="I389" s="154"/>
      <c r="J389" s="154"/>
      <c r="K389" s="155">
        <f t="shared" si="35"/>
        <v>0</v>
      </c>
      <c r="L389" s="157">
        <f t="shared" si="36"/>
        <v>0</v>
      </c>
      <c r="M389" s="154">
        <f t="shared" si="37"/>
        <v>0</v>
      </c>
      <c r="N389" s="154">
        <f t="shared" si="38"/>
        <v>0</v>
      </c>
      <c r="O389" s="154">
        <f t="shared" si="39"/>
        <v>0</v>
      </c>
      <c r="P389" s="155">
        <f t="shared" si="40"/>
        <v>0</v>
      </c>
      <c r="Q389" s="81"/>
    </row>
    <row r="390" spans="2:17" x14ac:dyDescent="0.25">
      <c r="B390" s="135"/>
      <c r="C390" s="136"/>
      <c r="D390" s="81"/>
      <c r="E390" s="156"/>
      <c r="F390" s="157"/>
      <c r="G390" s="154"/>
      <c r="H390" s="154">
        <f t="shared" si="41"/>
        <v>0</v>
      </c>
      <c r="I390" s="154"/>
      <c r="J390" s="154"/>
      <c r="K390" s="155">
        <f t="shared" si="35"/>
        <v>0</v>
      </c>
      <c r="L390" s="157">
        <f t="shared" si="36"/>
        <v>0</v>
      </c>
      <c r="M390" s="154">
        <f t="shared" si="37"/>
        <v>0</v>
      </c>
      <c r="N390" s="154">
        <f t="shared" si="38"/>
        <v>0</v>
      </c>
      <c r="O390" s="154">
        <f t="shared" si="39"/>
        <v>0</v>
      </c>
      <c r="P390" s="155">
        <f t="shared" si="40"/>
        <v>0</v>
      </c>
      <c r="Q390" s="81"/>
    </row>
    <row r="391" spans="2:17" x14ac:dyDescent="0.25">
      <c r="B391" s="135"/>
      <c r="C391" s="136"/>
      <c r="D391" s="81"/>
      <c r="E391" s="156"/>
      <c r="F391" s="157"/>
      <c r="G391" s="154"/>
      <c r="H391" s="154">
        <f t="shared" si="41"/>
        <v>0</v>
      </c>
      <c r="I391" s="154"/>
      <c r="J391" s="154"/>
      <c r="K391" s="155">
        <f t="shared" si="35"/>
        <v>0</v>
      </c>
      <c r="L391" s="157">
        <f t="shared" si="36"/>
        <v>0</v>
      </c>
      <c r="M391" s="154">
        <f t="shared" si="37"/>
        <v>0</v>
      </c>
      <c r="N391" s="154">
        <f t="shared" si="38"/>
        <v>0</v>
      </c>
      <c r="O391" s="154">
        <f t="shared" si="39"/>
        <v>0</v>
      </c>
      <c r="P391" s="155">
        <f t="shared" si="40"/>
        <v>0</v>
      </c>
      <c r="Q391" s="81"/>
    </row>
    <row r="392" spans="2:17" x14ac:dyDescent="0.25">
      <c r="B392" s="135"/>
      <c r="C392" s="136"/>
      <c r="D392" s="81"/>
      <c r="E392" s="156"/>
      <c r="F392" s="157"/>
      <c r="G392" s="154"/>
      <c r="H392" s="154">
        <f t="shared" si="41"/>
        <v>0</v>
      </c>
      <c r="I392" s="154"/>
      <c r="J392" s="154"/>
      <c r="K392" s="155">
        <f t="shared" si="35"/>
        <v>0</v>
      </c>
      <c r="L392" s="157">
        <f t="shared" si="36"/>
        <v>0</v>
      </c>
      <c r="M392" s="154">
        <f t="shared" si="37"/>
        <v>0</v>
      </c>
      <c r="N392" s="154">
        <f t="shared" si="38"/>
        <v>0</v>
      </c>
      <c r="O392" s="154">
        <f t="shared" si="39"/>
        <v>0</v>
      </c>
      <c r="P392" s="155">
        <f t="shared" si="40"/>
        <v>0</v>
      </c>
      <c r="Q392" s="81"/>
    </row>
    <row r="393" spans="2:17" x14ac:dyDescent="0.25">
      <c r="B393" s="135"/>
      <c r="C393" s="136"/>
      <c r="D393" s="81"/>
      <c r="E393" s="156"/>
      <c r="F393" s="157"/>
      <c r="G393" s="154"/>
      <c r="H393" s="154">
        <f t="shared" si="41"/>
        <v>0</v>
      </c>
      <c r="I393" s="154"/>
      <c r="J393" s="154"/>
      <c r="K393" s="155">
        <f t="shared" si="35"/>
        <v>0</v>
      </c>
      <c r="L393" s="157">
        <f t="shared" si="36"/>
        <v>0</v>
      </c>
      <c r="M393" s="154">
        <f t="shared" si="37"/>
        <v>0</v>
      </c>
      <c r="N393" s="154">
        <f t="shared" si="38"/>
        <v>0</v>
      </c>
      <c r="O393" s="154">
        <f t="shared" si="39"/>
        <v>0</v>
      </c>
      <c r="P393" s="155">
        <f t="shared" si="40"/>
        <v>0</v>
      </c>
      <c r="Q393" s="81"/>
    </row>
    <row r="394" spans="2:17" x14ac:dyDescent="0.25">
      <c r="B394" s="135"/>
      <c r="C394" s="136"/>
      <c r="D394" s="81"/>
      <c r="E394" s="156"/>
      <c r="F394" s="157"/>
      <c r="G394" s="154"/>
      <c r="H394" s="154">
        <f t="shared" si="41"/>
        <v>0</v>
      </c>
      <c r="I394" s="154"/>
      <c r="J394" s="154"/>
      <c r="K394" s="155">
        <f t="shared" si="35"/>
        <v>0</v>
      </c>
      <c r="L394" s="157">
        <f t="shared" si="36"/>
        <v>0</v>
      </c>
      <c r="M394" s="154">
        <f t="shared" si="37"/>
        <v>0</v>
      </c>
      <c r="N394" s="154">
        <f t="shared" si="38"/>
        <v>0</v>
      </c>
      <c r="O394" s="154">
        <f t="shared" si="39"/>
        <v>0</v>
      </c>
      <c r="P394" s="155">
        <f t="shared" si="40"/>
        <v>0</v>
      </c>
      <c r="Q394" s="81"/>
    </row>
    <row r="395" spans="2:17" x14ac:dyDescent="0.25">
      <c r="B395" s="135"/>
      <c r="C395" s="136"/>
      <c r="D395" s="81"/>
      <c r="E395" s="156"/>
      <c r="F395" s="157"/>
      <c r="G395" s="154"/>
      <c r="H395" s="154">
        <f t="shared" si="41"/>
        <v>0</v>
      </c>
      <c r="I395" s="154"/>
      <c r="J395" s="154"/>
      <c r="K395" s="155">
        <f t="shared" si="35"/>
        <v>0</v>
      </c>
      <c r="L395" s="157">
        <f t="shared" si="36"/>
        <v>0</v>
      </c>
      <c r="M395" s="154">
        <f t="shared" si="37"/>
        <v>0</v>
      </c>
      <c r="N395" s="154">
        <f t="shared" si="38"/>
        <v>0</v>
      </c>
      <c r="O395" s="154">
        <f t="shared" si="39"/>
        <v>0</v>
      </c>
      <c r="P395" s="155">
        <f t="shared" si="40"/>
        <v>0</v>
      </c>
      <c r="Q395" s="81"/>
    </row>
    <row r="396" spans="2:17" x14ac:dyDescent="0.25">
      <c r="B396" s="135"/>
      <c r="C396" s="136"/>
      <c r="D396" s="81"/>
      <c r="E396" s="156"/>
      <c r="F396" s="157"/>
      <c r="G396" s="154"/>
      <c r="H396" s="154">
        <f t="shared" si="41"/>
        <v>0</v>
      </c>
      <c r="I396" s="154"/>
      <c r="J396" s="154"/>
      <c r="K396" s="155">
        <f t="shared" ref="K396:K459" si="42">SUM(H396:J396)</f>
        <v>0</v>
      </c>
      <c r="L396" s="157">
        <f t="shared" ref="L396:L459" si="43">ROUND(E396*F396,2)</f>
        <v>0</v>
      </c>
      <c r="M396" s="154">
        <f t="shared" ref="M396:M459" si="44">ROUND(H396*E396,2)</f>
        <v>0</v>
      </c>
      <c r="N396" s="154">
        <f t="shared" ref="N396:N459" si="45">ROUND(I396*E396,2)</f>
        <v>0</v>
      </c>
      <c r="O396" s="154">
        <f t="shared" ref="O396:O459" si="46">ROUND(J396*E396,2)</f>
        <v>0</v>
      </c>
      <c r="P396" s="155">
        <f t="shared" ref="P396:P459" si="47">SUM(M396:O396)</f>
        <v>0</v>
      </c>
      <c r="Q396" s="81"/>
    </row>
    <row r="397" spans="2:17" x14ac:dyDescent="0.25">
      <c r="B397" s="135"/>
      <c r="C397" s="136"/>
      <c r="D397" s="81"/>
      <c r="E397" s="156"/>
      <c r="F397" s="157"/>
      <c r="G397" s="154"/>
      <c r="H397" s="154">
        <f t="shared" ref="H397:H460" si="48">ROUND(F397*G397,2)</f>
        <v>0</v>
      </c>
      <c r="I397" s="154"/>
      <c r="J397" s="154"/>
      <c r="K397" s="155">
        <f t="shared" si="42"/>
        <v>0</v>
      </c>
      <c r="L397" s="157">
        <f t="shared" si="43"/>
        <v>0</v>
      </c>
      <c r="M397" s="154">
        <f t="shared" si="44"/>
        <v>0</v>
      </c>
      <c r="N397" s="154">
        <f t="shared" si="45"/>
        <v>0</v>
      </c>
      <c r="O397" s="154">
        <f t="shared" si="46"/>
        <v>0</v>
      </c>
      <c r="P397" s="155">
        <f t="shared" si="47"/>
        <v>0</v>
      </c>
      <c r="Q397" s="81"/>
    </row>
    <row r="398" spans="2:17" x14ac:dyDescent="0.25">
      <c r="B398" s="135"/>
      <c r="C398" s="136"/>
      <c r="D398" s="81"/>
      <c r="E398" s="156"/>
      <c r="F398" s="157"/>
      <c r="G398" s="154"/>
      <c r="H398" s="154">
        <f t="shared" si="48"/>
        <v>0</v>
      </c>
      <c r="I398" s="154"/>
      <c r="J398" s="154"/>
      <c r="K398" s="155">
        <f t="shared" si="42"/>
        <v>0</v>
      </c>
      <c r="L398" s="157">
        <f t="shared" si="43"/>
        <v>0</v>
      </c>
      <c r="M398" s="154">
        <f t="shared" si="44"/>
        <v>0</v>
      </c>
      <c r="N398" s="154">
        <f t="shared" si="45"/>
        <v>0</v>
      </c>
      <c r="O398" s="154">
        <f t="shared" si="46"/>
        <v>0</v>
      </c>
      <c r="P398" s="155">
        <f t="shared" si="47"/>
        <v>0</v>
      </c>
      <c r="Q398" s="81"/>
    </row>
    <row r="399" spans="2:17" x14ac:dyDescent="0.25">
      <c r="B399" s="135"/>
      <c r="C399" s="136"/>
      <c r="D399" s="81"/>
      <c r="E399" s="156"/>
      <c r="F399" s="157"/>
      <c r="G399" s="154"/>
      <c r="H399" s="154">
        <f t="shared" si="48"/>
        <v>0</v>
      </c>
      <c r="I399" s="154"/>
      <c r="J399" s="154"/>
      <c r="K399" s="155">
        <f t="shared" si="42"/>
        <v>0</v>
      </c>
      <c r="L399" s="157">
        <f t="shared" si="43"/>
        <v>0</v>
      </c>
      <c r="M399" s="154">
        <f t="shared" si="44"/>
        <v>0</v>
      </c>
      <c r="N399" s="154">
        <f t="shared" si="45"/>
        <v>0</v>
      </c>
      <c r="O399" s="154">
        <f t="shared" si="46"/>
        <v>0</v>
      </c>
      <c r="P399" s="155">
        <f t="shared" si="47"/>
        <v>0</v>
      </c>
      <c r="Q399" s="81"/>
    </row>
    <row r="400" spans="2:17" x14ac:dyDescent="0.25">
      <c r="B400" s="135"/>
      <c r="C400" s="136"/>
      <c r="D400" s="81"/>
      <c r="E400" s="156"/>
      <c r="F400" s="157"/>
      <c r="G400" s="154"/>
      <c r="H400" s="154">
        <f t="shared" si="48"/>
        <v>0</v>
      </c>
      <c r="I400" s="154"/>
      <c r="J400" s="154"/>
      <c r="K400" s="155">
        <f t="shared" si="42"/>
        <v>0</v>
      </c>
      <c r="L400" s="157">
        <f t="shared" si="43"/>
        <v>0</v>
      </c>
      <c r="M400" s="154">
        <f t="shared" si="44"/>
        <v>0</v>
      </c>
      <c r="N400" s="154">
        <f t="shared" si="45"/>
        <v>0</v>
      </c>
      <c r="O400" s="154">
        <f t="shared" si="46"/>
        <v>0</v>
      </c>
      <c r="P400" s="155">
        <f t="shared" si="47"/>
        <v>0</v>
      </c>
      <c r="Q400" s="81"/>
    </row>
    <row r="401" spans="2:17" x14ac:dyDescent="0.25">
      <c r="B401" s="135"/>
      <c r="C401" s="136"/>
      <c r="D401" s="81"/>
      <c r="E401" s="156"/>
      <c r="F401" s="157"/>
      <c r="G401" s="154"/>
      <c r="H401" s="154">
        <f t="shared" si="48"/>
        <v>0</v>
      </c>
      <c r="I401" s="154"/>
      <c r="J401" s="154"/>
      <c r="K401" s="155">
        <f t="shared" si="42"/>
        <v>0</v>
      </c>
      <c r="L401" s="157">
        <f t="shared" si="43"/>
        <v>0</v>
      </c>
      <c r="M401" s="154">
        <f t="shared" si="44"/>
        <v>0</v>
      </c>
      <c r="N401" s="154">
        <f t="shared" si="45"/>
        <v>0</v>
      </c>
      <c r="O401" s="154">
        <f t="shared" si="46"/>
        <v>0</v>
      </c>
      <c r="P401" s="155">
        <f t="shared" si="47"/>
        <v>0</v>
      </c>
      <c r="Q401" s="81"/>
    </row>
    <row r="402" spans="2:17" x14ac:dyDescent="0.25">
      <c r="B402" s="135"/>
      <c r="C402" s="136"/>
      <c r="D402" s="81"/>
      <c r="E402" s="156"/>
      <c r="F402" s="157"/>
      <c r="G402" s="154"/>
      <c r="H402" s="154">
        <f t="shared" si="48"/>
        <v>0</v>
      </c>
      <c r="I402" s="154"/>
      <c r="J402" s="154"/>
      <c r="K402" s="155">
        <f t="shared" si="42"/>
        <v>0</v>
      </c>
      <c r="L402" s="157">
        <f t="shared" si="43"/>
        <v>0</v>
      </c>
      <c r="M402" s="154">
        <f t="shared" si="44"/>
        <v>0</v>
      </c>
      <c r="N402" s="154">
        <f t="shared" si="45"/>
        <v>0</v>
      </c>
      <c r="O402" s="154">
        <f t="shared" si="46"/>
        <v>0</v>
      </c>
      <c r="P402" s="155">
        <f t="shared" si="47"/>
        <v>0</v>
      </c>
      <c r="Q402" s="81"/>
    </row>
    <row r="403" spans="2:17" x14ac:dyDescent="0.25">
      <c r="B403" s="135"/>
      <c r="C403" s="136"/>
      <c r="D403" s="81"/>
      <c r="E403" s="156"/>
      <c r="F403" s="157"/>
      <c r="G403" s="154"/>
      <c r="H403" s="154">
        <f t="shared" si="48"/>
        <v>0</v>
      </c>
      <c r="I403" s="154"/>
      <c r="J403" s="154"/>
      <c r="K403" s="155">
        <f t="shared" si="42"/>
        <v>0</v>
      </c>
      <c r="L403" s="157">
        <f t="shared" si="43"/>
        <v>0</v>
      </c>
      <c r="M403" s="154">
        <f t="shared" si="44"/>
        <v>0</v>
      </c>
      <c r="N403" s="154">
        <f t="shared" si="45"/>
        <v>0</v>
      </c>
      <c r="O403" s="154">
        <f t="shared" si="46"/>
        <v>0</v>
      </c>
      <c r="P403" s="155">
        <f t="shared" si="47"/>
        <v>0</v>
      </c>
      <c r="Q403" s="81"/>
    </row>
    <row r="404" spans="2:17" x14ac:dyDescent="0.25">
      <c r="B404" s="135"/>
      <c r="C404" s="136"/>
      <c r="D404" s="81"/>
      <c r="E404" s="156"/>
      <c r="F404" s="157"/>
      <c r="G404" s="154"/>
      <c r="H404" s="154">
        <f t="shared" si="48"/>
        <v>0</v>
      </c>
      <c r="I404" s="154"/>
      <c r="J404" s="154"/>
      <c r="K404" s="155">
        <f t="shared" si="42"/>
        <v>0</v>
      </c>
      <c r="L404" s="157">
        <f t="shared" si="43"/>
        <v>0</v>
      </c>
      <c r="M404" s="154">
        <f t="shared" si="44"/>
        <v>0</v>
      </c>
      <c r="N404" s="154">
        <f t="shared" si="45"/>
        <v>0</v>
      </c>
      <c r="O404" s="154">
        <f t="shared" si="46"/>
        <v>0</v>
      </c>
      <c r="P404" s="155">
        <f t="shared" si="47"/>
        <v>0</v>
      </c>
      <c r="Q404" s="81"/>
    </row>
    <row r="405" spans="2:17" x14ac:dyDescent="0.25">
      <c r="B405" s="135"/>
      <c r="C405" s="136"/>
      <c r="D405" s="81"/>
      <c r="E405" s="156"/>
      <c r="F405" s="157"/>
      <c r="G405" s="154"/>
      <c r="H405" s="154">
        <f t="shared" si="48"/>
        <v>0</v>
      </c>
      <c r="I405" s="154"/>
      <c r="J405" s="154"/>
      <c r="K405" s="155">
        <f t="shared" si="42"/>
        <v>0</v>
      </c>
      <c r="L405" s="157">
        <f t="shared" si="43"/>
        <v>0</v>
      </c>
      <c r="M405" s="154">
        <f t="shared" si="44"/>
        <v>0</v>
      </c>
      <c r="N405" s="154">
        <f t="shared" si="45"/>
        <v>0</v>
      </c>
      <c r="O405" s="154">
        <f t="shared" si="46"/>
        <v>0</v>
      </c>
      <c r="P405" s="155">
        <f t="shared" si="47"/>
        <v>0</v>
      </c>
      <c r="Q405" s="81"/>
    </row>
    <row r="406" spans="2:17" x14ac:dyDescent="0.25">
      <c r="B406" s="135"/>
      <c r="C406" s="136"/>
      <c r="D406" s="81"/>
      <c r="E406" s="156"/>
      <c r="F406" s="157"/>
      <c r="G406" s="154"/>
      <c r="H406" s="154">
        <f t="shared" si="48"/>
        <v>0</v>
      </c>
      <c r="I406" s="154"/>
      <c r="J406" s="154"/>
      <c r="K406" s="155">
        <f t="shared" si="42"/>
        <v>0</v>
      </c>
      <c r="L406" s="157">
        <f t="shared" si="43"/>
        <v>0</v>
      </c>
      <c r="M406" s="154">
        <f t="shared" si="44"/>
        <v>0</v>
      </c>
      <c r="N406" s="154">
        <f t="shared" si="45"/>
        <v>0</v>
      </c>
      <c r="O406" s="154">
        <f t="shared" si="46"/>
        <v>0</v>
      </c>
      <c r="P406" s="155">
        <f t="shared" si="47"/>
        <v>0</v>
      </c>
      <c r="Q406" s="81"/>
    </row>
    <row r="407" spans="2:17" x14ac:dyDescent="0.25">
      <c r="B407" s="135"/>
      <c r="C407" s="136"/>
      <c r="D407" s="81"/>
      <c r="E407" s="156"/>
      <c r="F407" s="157"/>
      <c r="G407" s="154"/>
      <c r="H407" s="154">
        <f t="shared" si="48"/>
        <v>0</v>
      </c>
      <c r="I407" s="154"/>
      <c r="J407" s="154"/>
      <c r="K407" s="155">
        <f t="shared" si="42"/>
        <v>0</v>
      </c>
      <c r="L407" s="157">
        <f t="shared" si="43"/>
        <v>0</v>
      </c>
      <c r="M407" s="154">
        <f t="shared" si="44"/>
        <v>0</v>
      </c>
      <c r="N407" s="154">
        <f t="shared" si="45"/>
        <v>0</v>
      </c>
      <c r="O407" s="154">
        <f t="shared" si="46"/>
        <v>0</v>
      </c>
      <c r="P407" s="155">
        <f t="shared" si="47"/>
        <v>0</v>
      </c>
      <c r="Q407" s="81"/>
    </row>
    <row r="408" spans="2:17" x14ac:dyDescent="0.25">
      <c r="B408" s="135"/>
      <c r="C408" s="136"/>
      <c r="D408" s="81"/>
      <c r="E408" s="156"/>
      <c r="F408" s="157"/>
      <c r="G408" s="154"/>
      <c r="H408" s="154">
        <f t="shared" si="48"/>
        <v>0</v>
      </c>
      <c r="I408" s="154"/>
      <c r="J408" s="154"/>
      <c r="K408" s="155">
        <f t="shared" si="42"/>
        <v>0</v>
      </c>
      <c r="L408" s="157">
        <f t="shared" si="43"/>
        <v>0</v>
      </c>
      <c r="M408" s="154">
        <f t="shared" si="44"/>
        <v>0</v>
      </c>
      <c r="N408" s="154">
        <f t="shared" si="45"/>
        <v>0</v>
      </c>
      <c r="O408" s="154">
        <f t="shared" si="46"/>
        <v>0</v>
      </c>
      <c r="P408" s="155">
        <f t="shared" si="47"/>
        <v>0</v>
      </c>
      <c r="Q408" s="81"/>
    </row>
    <row r="409" spans="2:17" x14ac:dyDescent="0.25">
      <c r="B409" s="135"/>
      <c r="C409" s="136"/>
      <c r="D409" s="81"/>
      <c r="E409" s="156"/>
      <c r="F409" s="157"/>
      <c r="G409" s="154"/>
      <c r="H409" s="154">
        <f t="shared" si="48"/>
        <v>0</v>
      </c>
      <c r="I409" s="154"/>
      <c r="J409" s="154"/>
      <c r="K409" s="155">
        <f t="shared" si="42"/>
        <v>0</v>
      </c>
      <c r="L409" s="157">
        <f t="shared" si="43"/>
        <v>0</v>
      </c>
      <c r="M409" s="154">
        <f t="shared" si="44"/>
        <v>0</v>
      </c>
      <c r="N409" s="154">
        <f t="shared" si="45"/>
        <v>0</v>
      </c>
      <c r="O409" s="154">
        <f t="shared" si="46"/>
        <v>0</v>
      </c>
      <c r="P409" s="155">
        <f t="shared" si="47"/>
        <v>0</v>
      </c>
      <c r="Q409" s="81"/>
    </row>
    <row r="410" spans="2:17" x14ac:dyDescent="0.25">
      <c r="B410" s="135"/>
      <c r="C410" s="136"/>
      <c r="D410" s="81"/>
      <c r="E410" s="156"/>
      <c r="F410" s="157"/>
      <c r="G410" s="154"/>
      <c r="H410" s="154">
        <f t="shared" si="48"/>
        <v>0</v>
      </c>
      <c r="I410" s="154"/>
      <c r="J410" s="154"/>
      <c r="K410" s="155">
        <f t="shared" si="42"/>
        <v>0</v>
      </c>
      <c r="L410" s="157">
        <f t="shared" si="43"/>
        <v>0</v>
      </c>
      <c r="M410" s="154">
        <f t="shared" si="44"/>
        <v>0</v>
      </c>
      <c r="N410" s="154">
        <f t="shared" si="45"/>
        <v>0</v>
      </c>
      <c r="O410" s="154">
        <f t="shared" si="46"/>
        <v>0</v>
      </c>
      <c r="P410" s="155">
        <f t="shared" si="47"/>
        <v>0</v>
      </c>
      <c r="Q410" s="81"/>
    </row>
    <row r="411" spans="2:17" x14ac:dyDescent="0.25">
      <c r="B411" s="135"/>
      <c r="C411" s="136"/>
      <c r="D411" s="81"/>
      <c r="E411" s="156"/>
      <c r="F411" s="157"/>
      <c r="G411" s="154"/>
      <c r="H411" s="154">
        <f t="shared" si="48"/>
        <v>0</v>
      </c>
      <c r="I411" s="154"/>
      <c r="J411" s="154"/>
      <c r="K411" s="155">
        <f t="shared" si="42"/>
        <v>0</v>
      </c>
      <c r="L411" s="157">
        <f t="shared" si="43"/>
        <v>0</v>
      </c>
      <c r="M411" s="154">
        <f t="shared" si="44"/>
        <v>0</v>
      </c>
      <c r="N411" s="154">
        <f t="shared" si="45"/>
        <v>0</v>
      </c>
      <c r="O411" s="154">
        <f t="shared" si="46"/>
        <v>0</v>
      </c>
      <c r="P411" s="155">
        <f t="shared" si="47"/>
        <v>0</v>
      </c>
      <c r="Q411" s="81"/>
    </row>
    <row r="412" spans="2:17" x14ac:dyDescent="0.25">
      <c r="B412" s="135"/>
      <c r="C412" s="136"/>
      <c r="D412" s="81"/>
      <c r="E412" s="156"/>
      <c r="F412" s="157"/>
      <c r="G412" s="154"/>
      <c r="H412" s="154">
        <f t="shared" si="48"/>
        <v>0</v>
      </c>
      <c r="I412" s="154"/>
      <c r="J412" s="154"/>
      <c r="K412" s="155">
        <f t="shared" si="42"/>
        <v>0</v>
      </c>
      <c r="L412" s="157">
        <f t="shared" si="43"/>
        <v>0</v>
      </c>
      <c r="M412" s="154">
        <f t="shared" si="44"/>
        <v>0</v>
      </c>
      <c r="N412" s="154">
        <f t="shared" si="45"/>
        <v>0</v>
      </c>
      <c r="O412" s="154">
        <f t="shared" si="46"/>
        <v>0</v>
      </c>
      <c r="P412" s="155">
        <f t="shared" si="47"/>
        <v>0</v>
      </c>
      <c r="Q412" s="81"/>
    </row>
    <row r="413" spans="2:17" x14ac:dyDescent="0.25">
      <c r="B413" s="135"/>
      <c r="C413" s="136"/>
      <c r="D413" s="81"/>
      <c r="E413" s="156"/>
      <c r="F413" s="157"/>
      <c r="G413" s="154"/>
      <c r="H413" s="154">
        <f t="shared" si="48"/>
        <v>0</v>
      </c>
      <c r="I413" s="154"/>
      <c r="J413" s="154"/>
      <c r="K413" s="155">
        <f t="shared" si="42"/>
        <v>0</v>
      </c>
      <c r="L413" s="157">
        <f t="shared" si="43"/>
        <v>0</v>
      </c>
      <c r="M413" s="154">
        <f t="shared" si="44"/>
        <v>0</v>
      </c>
      <c r="N413" s="154">
        <f t="shared" si="45"/>
        <v>0</v>
      </c>
      <c r="O413" s="154">
        <f t="shared" si="46"/>
        <v>0</v>
      </c>
      <c r="P413" s="155">
        <f t="shared" si="47"/>
        <v>0</v>
      </c>
      <c r="Q413" s="81"/>
    </row>
    <row r="414" spans="2:17" x14ac:dyDescent="0.25">
      <c r="B414" s="135"/>
      <c r="C414" s="136"/>
      <c r="D414" s="81"/>
      <c r="E414" s="156"/>
      <c r="F414" s="157"/>
      <c r="G414" s="154"/>
      <c r="H414" s="154">
        <f t="shared" si="48"/>
        <v>0</v>
      </c>
      <c r="I414" s="154"/>
      <c r="J414" s="154"/>
      <c r="K414" s="155">
        <f t="shared" si="42"/>
        <v>0</v>
      </c>
      <c r="L414" s="157">
        <f t="shared" si="43"/>
        <v>0</v>
      </c>
      <c r="M414" s="154">
        <f t="shared" si="44"/>
        <v>0</v>
      </c>
      <c r="N414" s="154">
        <f t="shared" si="45"/>
        <v>0</v>
      </c>
      <c r="O414" s="154">
        <f t="shared" si="46"/>
        <v>0</v>
      </c>
      <c r="P414" s="155">
        <f t="shared" si="47"/>
        <v>0</v>
      </c>
      <c r="Q414" s="81"/>
    </row>
    <row r="415" spans="2:17" x14ac:dyDescent="0.25">
      <c r="B415" s="135"/>
      <c r="C415" s="136"/>
      <c r="D415" s="81"/>
      <c r="E415" s="156"/>
      <c r="F415" s="157"/>
      <c r="G415" s="154"/>
      <c r="H415" s="154">
        <f t="shared" si="48"/>
        <v>0</v>
      </c>
      <c r="I415" s="154"/>
      <c r="J415" s="154"/>
      <c r="K415" s="155">
        <f t="shared" si="42"/>
        <v>0</v>
      </c>
      <c r="L415" s="157">
        <f t="shared" si="43"/>
        <v>0</v>
      </c>
      <c r="M415" s="154">
        <f t="shared" si="44"/>
        <v>0</v>
      </c>
      <c r="N415" s="154">
        <f t="shared" si="45"/>
        <v>0</v>
      </c>
      <c r="O415" s="154">
        <f t="shared" si="46"/>
        <v>0</v>
      </c>
      <c r="P415" s="155">
        <f t="shared" si="47"/>
        <v>0</v>
      </c>
      <c r="Q415" s="81"/>
    </row>
    <row r="416" spans="2:17" x14ac:dyDescent="0.25">
      <c r="B416" s="135"/>
      <c r="C416" s="136"/>
      <c r="D416" s="81"/>
      <c r="E416" s="156"/>
      <c r="F416" s="157"/>
      <c r="G416" s="154"/>
      <c r="H416" s="154">
        <f t="shared" si="48"/>
        <v>0</v>
      </c>
      <c r="I416" s="154"/>
      <c r="J416" s="154"/>
      <c r="K416" s="155">
        <f t="shared" si="42"/>
        <v>0</v>
      </c>
      <c r="L416" s="157">
        <f t="shared" si="43"/>
        <v>0</v>
      </c>
      <c r="M416" s="154">
        <f t="shared" si="44"/>
        <v>0</v>
      </c>
      <c r="N416" s="154">
        <f t="shared" si="45"/>
        <v>0</v>
      </c>
      <c r="O416" s="154">
        <f t="shared" si="46"/>
        <v>0</v>
      </c>
      <c r="P416" s="155">
        <f t="shared" si="47"/>
        <v>0</v>
      </c>
      <c r="Q416" s="81"/>
    </row>
    <row r="417" spans="2:17" x14ac:dyDescent="0.25">
      <c r="B417" s="135"/>
      <c r="C417" s="136"/>
      <c r="D417" s="81"/>
      <c r="E417" s="156"/>
      <c r="F417" s="157"/>
      <c r="G417" s="154"/>
      <c r="H417" s="154">
        <f t="shared" si="48"/>
        <v>0</v>
      </c>
      <c r="I417" s="154"/>
      <c r="J417" s="154"/>
      <c r="K417" s="155">
        <f t="shared" si="42"/>
        <v>0</v>
      </c>
      <c r="L417" s="157">
        <f t="shared" si="43"/>
        <v>0</v>
      </c>
      <c r="M417" s="154">
        <f t="shared" si="44"/>
        <v>0</v>
      </c>
      <c r="N417" s="154">
        <f t="shared" si="45"/>
        <v>0</v>
      </c>
      <c r="O417" s="154">
        <f t="shared" si="46"/>
        <v>0</v>
      </c>
      <c r="P417" s="155">
        <f t="shared" si="47"/>
        <v>0</v>
      </c>
      <c r="Q417" s="81"/>
    </row>
    <row r="418" spans="2:17" x14ac:dyDescent="0.25">
      <c r="B418" s="135"/>
      <c r="C418" s="136"/>
      <c r="D418" s="81"/>
      <c r="E418" s="156"/>
      <c r="F418" s="157"/>
      <c r="G418" s="154"/>
      <c r="H418" s="154">
        <f t="shared" si="48"/>
        <v>0</v>
      </c>
      <c r="I418" s="154"/>
      <c r="J418" s="154"/>
      <c r="K418" s="155">
        <f t="shared" si="42"/>
        <v>0</v>
      </c>
      <c r="L418" s="157">
        <f t="shared" si="43"/>
        <v>0</v>
      </c>
      <c r="M418" s="154">
        <f t="shared" si="44"/>
        <v>0</v>
      </c>
      <c r="N418" s="154">
        <f t="shared" si="45"/>
        <v>0</v>
      </c>
      <c r="O418" s="154">
        <f t="shared" si="46"/>
        <v>0</v>
      </c>
      <c r="P418" s="155">
        <f t="shared" si="47"/>
        <v>0</v>
      </c>
      <c r="Q418" s="81"/>
    </row>
    <row r="419" spans="2:17" x14ac:dyDescent="0.25">
      <c r="B419" s="135"/>
      <c r="C419" s="136"/>
      <c r="D419" s="81"/>
      <c r="E419" s="156"/>
      <c r="F419" s="157"/>
      <c r="G419" s="154"/>
      <c r="H419" s="154">
        <f t="shared" si="48"/>
        <v>0</v>
      </c>
      <c r="I419" s="154"/>
      <c r="J419" s="154"/>
      <c r="K419" s="155">
        <f t="shared" si="42"/>
        <v>0</v>
      </c>
      <c r="L419" s="157">
        <f t="shared" si="43"/>
        <v>0</v>
      </c>
      <c r="M419" s="154">
        <f t="shared" si="44"/>
        <v>0</v>
      </c>
      <c r="N419" s="154">
        <f t="shared" si="45"/>
        <v>0</v>
      </c>
      <c r="O419" s="154">
        <f t="shared" si="46"/>
        <v>0</v>
      </c>
      <c r="P419" s="155">
        <f t="shared" si="47"/>
        <v>0</v>
      </c>
      <c r="Q419" s="81"/>
    </row>
    <row r="420" spans="2:17" x14ac:dyDescent="0.25">
      <c r="B420" s="135"/>
      <c r="C420" s="136"/>
      <c r="D420" s="81"/>
      <c r="E420" s="156"/>
      <c r="F420" s="157"/>
      <c r="G420" s="154"/>
      <c r="H420" s="154">
        <f t="shared" si="48"/>
        <v>0</v>
      </c>
      <c r="I420" s="154"/>
      <c r="J420" s="154"/>
      <c r="K420" s="155">
        <f t="shared" si="42"/>
        <v>0</v>
      </c>
      <c r="L420" s="157">
        <f t="shared" si="43"/>
        <v>0</v>
      </c>
      <c r="M420" s="154">
        <f t="shared" si="44"/>
        <v>0</v>
      </c>
      <c r="N420" s="154">
        <f t="shared" si="45"/>
        <v>0</v>
      </c>
      <c r="O420" s="154">
        <f t="shared" si="46"/>
        <v>0</v>
      </c>
      <c r="P420" s="155">
        <f t="shared" si="47"/>
        <v>0</v>
      </c>
      <c r="Q420" s="81"/>
    </row>
    <row r="421" spans="2:17" x14ac:dyDescent="0.25">
      <c r="B421" s="135"/>
      <c r="C421" s="136"/>
      <c r="D421" s="81"/>
      <c r="E421" s="156"/>
      <c r="F421" s="157"/>
      <c r="G421" s="154"/>
      <c r="H421" s="154">
        <f t="shared" si="48"/>
        <v>0</v>
      </c>
      <c r="I421" s="154"/>
      <c r="J421" s="154"/>
      <c r="K421" s="155">
        <f t="shared" si="42"/>
        <v>0</v>
      </c>
      <c r="L421" s="157">
        <f t="shared" si="43"/>
        <v>0</v>
      </c>
      <c r="M421" s="154">
        <f t="shared" si="44"/>
        <v>0</v>
      </c>
      <c r="N421" s="154">
        <f t="shared" si="45"/>
        <v>0</v>
      </c>
      <c r="O421" s="154">
        <f t="shared" si="46"/>
        <v>0</v>
      </c>
      <c r="P421" s="155">
        <f t="shared" si="47"/>
        <v>0</v>
      </c>
      <c r="Q421" s="81"/>
    </row>
    <row r="422" spans="2:17" x14ac:dyDescent="0.25">
      <c r="B422" s="135"/>
      <c r="C422" s="136"/>
      <c r="D422" s="81"/>
      <c r="E422" s="156"/>
      <c r="F422" s="157"/>
      <c r="G422" s="154"/>
      <c r="H422" s="154">
        <f t="shared" si="48"/>
        <v>0</v>
      </c>
      <c r="I422" s="154"/>
      <c r="J422" s="154"/>
      <c r="K422" s="155">
        <f t="shared" si="42"/>
        <v>0</v>
      </c>
      <c r="L422" s="157">
        <f t="shared" si="43"/>
        <v>0</v>
      </c>
      <c r="M422" s="154">
        <f t="shared" si="44"/>
        <v>0</v>
      </c>
      <c r="N422" s="154">
        <f t="shared" si="45"/>
        <v>0</v>
      </c>
      <c r="O422" s="154">
        <f t="shared" si="46"/>
        <v>0</v>
      </c>
      <c r="P422" s="155">
        <f t="shared" si="47"/>
        <v>0</v>
      </c>
      <c r="Q422" s="81"/>
    </row>
    <row r="423" spans="2:17" x14ac:dyDescent="0.25">
      <c r="B423" s="135"/>
      <c r="C423" s="136"/>
      <c r="D423" s="81"/>
      <c r="E423" s="156"/>
      <c r="F423" s="157"/>
      <c r="G423" s="154"/>
      <c r="H423" s="154">
        <f t="shared" si="48"/>
        <v>0</v>
      </c>
      <c r="I423" s="154"/>
      <c r="J423" s="154"/>
      <c r="K423" s="155">
        <f t="shared" si="42"/>
        <v>0</v>
      </c>
      <c r="L423" s="157">
        <f t="shared" si="43"/>
        <v>0</v>
      </c>
      <c r="M423" s="154">
        <f t="shared" si="44"/>
        <v>0</v>
      </c>
      <c r="N423" s="154">
        <f t="shared" si="45"/>
        <v>0</v>
      </c>
      <c r="O423" s="154">
        <f t="shared" si="46"/>
        <v>0</v>
      </c>
      <c r="P423" s="155">
        <f t="shared" si="47"/>
        <v>0</v>
      </c>
      <c r="Q423" s="81"/>
    </row>
    <row r="424" spans="2:17" x14ac:dyDescent="0.25">
      <c r="B424" s="135"/>
      <c r="C424" s="136"/>
      <c r="D424" s="81"/>
      <c r="E424" s="156"/>
      <c r="F424" s="157"/>
      <c r="G424" s="154"/>
      <c r="H424" s="154">
        <f t="shared" si="48"/>
        <v>0</v>
      </c>
      <c r="I424" s="154"/>
      <c r="J424" s="154"/>
      <c r="K424" s="155">
        <f t="shared" si="42"/>
        <v>0</v>
      </c>
      <c r="L424" s="157">
        <f t="shared" si="43"/>
        <v>0</v>
      </c>
      <c r="M424" s="154">
        <f t="shared" si="44"/>
        <v>0</v>
      </c>
      <c r="N424" s="154">
        <f t="shared" si="45"/>
        <v>0</v>
      </c>
      <c r="O424" s="154">
        <f t="shared" si="46"/>
        <v>0</v>
      </c>
      <c r="P424" s="155">
        <f t="shared" si="47"/>
        <v>0</v>
      </c>
      <c r="Q424" s="81"/>
    </row>
    <row r="425" spans="2:17" x14ac:dyDescent="0.25">
      <c r="B425" s="135"/>
      <c r="C425" s="136"/>
      <c r="D425" s="81"/>
      <c r="E425" s="156"/>
      <c r="F425" s="157"/>
      <c r="G425" s="154"/>
      <c r="H425" s="154">
        <f t="shared" si="48"/>
        <v>0</v>
      </c>
      <c r="I425" s="154"/>
      <c r="J425" s="154"/>
      <c r="K425" s="155">
        <f t="shared" si="42"/>
        <v>0</v>
      </c>
      <c r="L425" s="157">
        <f t="shared" si="43"/>
        <v>0</v>
      </c>
      <c r="M425" s="154">
        <f t="shared" si="44"/>
        <v>0</v>
      </c>
      <c r="N425" s="154">
        <f t="shared" si="45"/>
        <v>0</v>
      </c>
      <c r="O425" s="154">
        <f t="shared" si="46"/>
        <v>0</v>
      </c>
      <c r="P425" s="155">
        <f t="shared" si="47"/>
        <v>0</v>
      </c>
      <c r="Q425" s="81"/>
    </row>
    <row r="426" spans="2:17" x14ac:dyDescent="0.25">
      <c r="B426" s="135"/>
      <c r="C426" s="136"/>
      <c r="D426" s="81"/>
      <c r="E426" s="156"/>
      <c r="F426" s="157"/>
      <c r="G426" s="154"/>
      <c r="H426" s="154">
        <f t="shared" si="48"/>
        <v>0</v>
      </c>
      <c r="I426" s="154"/>
      <c r="J426" s="154"/>
      <c r="K426" s="155">
        <f t="shared" si="42"/>
        <v>0</v>
      </c>
      <c r="L426" s="157">
        <f t="shared" si="43"/>
        <v>0</v>
      </c>
      <c r="M426" s="154">
        <f t="shared" si="44"/>
        <v>0</v>
      </c>
      <c r="N426" s="154">
        <f t="shared" si="45"/>
        <v>0</v>
      </c>
      <c r="O426" s="154">
        <f t="shared" si="46"/>
        <v>0</v>
      </c>
      <c r="P426" s="155">
        <f t="shared" si="47"/>
        <v>0</v>
      </c>
      <c r="Q426" s="81"/>
    </row>
    <row r="427" spans="2:17" x14ac:dyDescent="0.25">
      <c r="B427" s="135"/>
      <c r="C427" s="136"/>
      <c r="D427" s="81"/>
      <c r="E427" s="156"/>
      <c r="F427" s="157"/>
      <c r="G427" s="154"/>
      <c r="H427" s="154">
        <f t="shared" si="48"/>
        <v>0</v>
      </c>
      <c r="I427" s="154"/>
      <c r="J427" s="154"/>
      <c r="K427" s="155">
        <f t="shared" si="42"/>
        <v>0</v>
      </c>
      <c r="L427" s="157">
        <f t="shared" si="43"/>
        <v>0</v>
      </c>
      <c r="M427" s="154">
        <f t="shared" si="44"/>
        <v>0</v>
      </c>
      <c r="N427" s="154">
        <f t="shared" si="45"/>
        <v>0</v>
      </c>
      <c r="O427" s="154">
        <f t="shared" si="46"/>
        <v>0</v>
      </c>
      <c r="P427" s="155">
        <f t="shared" si="47"/>
        <v>0</v>
      </c>
      <c r="Q427" s="81"/>
    </row>
    <row r="428" spans="2:17" x14ac:dyDescent="0.25">
      <c r="B428" s="135"/>
      <c r="C428" s="136"/>
      <c r="D428" s="81"/>
      <c r="E428" s="156"/>
      <c r="F428" s="157"/>
      <c r="G428" s="154"/>
      <c r="H428" s="154">
        <f t="shared" si="48"/>
        <v>0</v>
      </c>
      <c r="I428" s="154"/>
      <c r="J428" s="154"/>
      <c r="K428" s="155">
        <f t="shared" si="42"/>
        <v>0</v>
      </c>
      <c r="L428" s="157">
        <f t="shared" si="43"/>
        <v>0</v>
      </c>
      <c r="M428" s="154">
        <f t="shared" si="44"/>
        <v>0</v>
      </c>
      <c r="N428" s="154">
        <f t="shared" si="45"/>
        <v>0</v>
      </c>
      <c r="O428" s="154">
        <f t="shared" si="46"/>
        <v>0</v>
      </c>
      <c r="P428" s="155">
        <f t="shared" si="47"/>
        <v>0</v>
      </c>
      <c r="Q428" s="81"/>
    </row>
    <row r="429" spans="2:17" x14ac:dyDescent="0.25">
      <c r="B429" s="135"/>
      <c r="C429" s="136"/>
      <c r="D429" s="81"/>
      <c r="E429" s="156"/>
      <c r="F429" s="157"/>
      <c r="G429" s="154"/>
      <c r="H429" s="154">
        <f t="shared" si="48"/>
        <v>0</v>
      </c>
      <c r="I429" s="154"/>
      <c r="J429" s="154"/>
      <c r="K429" s="155">
        <f t="shared" si="42"/>
        <v>0</v>
      </c>
      <c r="L429" s="157">
        <f t="shared" si="43"/>
        <v>0</v>
      </c>
      <c r="M429" s="154">
        <f t="shared" si="44"/>
        <v>0</v>
      </c>
      <c r="N429" s="154">
        <f t="shared" si="45"/>
        <v>0</v>
      </c>
      <c r="O429" s="154">
        <f t="shared" si="46"/>
        <v>0</v>
      </c>
      <c r="P429" s="155">
        <f t="shared" si="47"/>
        <v>0</v>
      </c>
      <c r="Q429" s="81"/>
    </row>
    <row r="430" spans="2:17" x14ac:dyDescent="0.25">
      <c r="B430" s="135"/>
      <c r="C430" s="136"/>
      <c r="D430" s="81"/>
      <c r="E430" s="156"/>
      <c r="F430" s="157"/>
      <c r="G430" s="154"/>
      <c r="H430" s="154">
        <f t="shared" si="48"/>
        <v>0</v>
      </c>
      <c r="I430" s="154"/>
      <c r="J430" s="154"/>
      <c r="K430" s="155">
        <f t="shared" si="42"/>
        <v>0</v>
      </c>
      <c r="L430" s="157">
        <f t="shared" si="43"/>
        <v>0</v>
      </c>
      <c r="M430" s="154">
        <f t="shared" si="44"/>
        <v>0</v>
      </c>
      <c r="N430" s="154">
        <f t="shared" si="45"/>
        <v>0</v>
      </c>
      <c r="O430" s="154">
        <f t="shared" si="46"/>
        <v>0</v>
      </c>
      <c r="P430" s="155">
        <f t="shared" si="47"/>
        <v>0</v>
      </c>
      <c r="Q430" s="81"/>
    </row>
    <row r="431" spans="2:17" x14ac:dyDescent="0.25">
      <c r="B431" s="135"/>
      <c r="C431" s="136"/>
      <c r="D431" s="81"/>
      <c r="E431" s="156"/>
      <c r="F431" s="157"/>
      <c r="G431" s="154"/>
      <c r="H431" s="154">
        <f t="shared" si="48"/>
        <v>0</v>
      </c>
      <c r="I431" s="154"/>
      <c r="J431" s="154"/>
      <c r="K431" s="155">
        <f t="shared" si="42"/>
        <v>0</v>
      </c>
      <c r="L431" s="157">
        <f t="shared" si="43"/>
        <v>0</v>
      </c>
      <c r="M431" s="154">
        <f t="shared" si="44"/>
        <v>0</v>
      </c>
      <c r="N431" s="154">
        <f t="shared" si="45"/>
        <v>0</v>
      </c>
      <c r="O431" s="154">
        <f t="shared" si="46"/>
        <v>0</v>
      </c>
      <c r="P431" s="155">
        <f t="shared" si="47"/>
        <v>0</v>
      </c>
      <c r="Q431" s="81"/>
    </row>
    <row r="432" spans="2:17" x14ac:dyDescent="0.25">
      <c r="B432" s="135"/>
      <c r="C432" s="136"/>
      <c r="D432" s="81"/>
      <c r="E432" s="156"/>
      <c r="F432" s="157"/>
      <c r="G432" s="154"/>
      <c r="H432" s="154">
        <f t="shared" si="48"/>
        <v>0</v>
      </c>
      <c r="I432" s="154"/>
      <c r="J432" s="154"/>
      <c r="K432" s="155">
        <f t="shared" si="42"/>
        <v>0</v>
      </c>
      <c r="L432" s="157">
        <f t="shared" si="43"/>
        <v>0</v>
      </c>
      <c r="M432" s="154">
        <f t="shared" si="44"/>
        <v>0</v>
      </c>
      <c r="N432" s="154">
        <f t="shared" si="45"/>
        <v>0</v>
      </c>
      <c r="O432" s="154">
        <f t="shared" si="46"/>
        <v>0</v>
      </c>
      <c r="P432" s="155">
        <f t="shared" si="47"/>
        <v>0</v>
      </c>
      <c r="Q432" s="81"/>
    </row>
    <row r="433" spans="2:17" x14ac:dyDescent="0.25">
      <c r="B433" s="135"/>
      <c r="C433" s="136"/>
      <c r="D433" s="81"/>
      <c r="E433" s="156"/>
      <c r="F433" s="157"/>
      <c r="G433" s="154"/>
      <c r="H433" s="154">
        <f t="shared" si="48"/>
        <v>0</v>
      </c>
      <c r="I433" s="154"/>
      <c r="J433" s="154"/>
      <c r="K433" s="155">
        <f t="shared" si="42"/>
        <v>0</v>
      </c>
      <c r="L433" s="157">
        <f t="shared" si="43"/>
        <v>0</v>
      </c>
      <c r="M433" s="154">
        <f t="shared" si="44"/>
        <v>0</v>
      </c>
      <c r="N433" s="154">
        <f t="shared" si="45"/>
        <v>0</v>
      </c>
      <c r="O433" s="154">
        <f t="shared" si="46"/>
        <v>0</v>
      </c>
      <c r="P433" s="155">
        <f t="shared" si="47"/>
        <v>0</v>
      </c>
      <c r="Q433" s="81"/>
    </row>
    <row r="434" spans="2:17" x14ac:dyDescent="0.25">
      <c r="B434" s="135"/>
      <c r="C434" s="136"/>
      <c r="D434" s="81"/>
      <c r="E434" s="156"/>
      <c r="F434" s="157"/>
      <c r="G434" s="154"/>
      <c r="H434" s="154">
        <f t="shared" si="48"/>
        <v>0</v>
      </c>
      <c r="I434" s="154"/>
      <c r="J434" s="154"/>
      <c r="K434" s="155">
        <f t="shared" si="42"/>
        <v>0</v>
      </c>
      <c r="L434" s="157">
        <f t="shared" si="43"/>
        <v>0</v>
      </c>
      <c r="M434" s="154">
        <f t="shared" si="44"/>
        <v>0</v>
      </c>
      <c r="N434" s="154">
        <f t="shared" si="45"/>
        <v>0</v>
      </c>
      <c r="O434" s="154">
        <f t="shared" si="46"/>
        <v>0</v>
      </c>
      <c r="P434" s="155">
        <f t="shared" si="47"/>
        <v>0</v>
      </c>
      <c r="Q434" s="81"/>
    </row>
    <row r="435" spans="2:17" x14ac:dyDescent="0.25">
      <c r="B435" s="135"/>
      <c r="C435" s="136"/>
      <c r="D435" s="81"/>
      <c r="E435" s="156"/>
      <c r="F435" s="157"/>
      <c r="G435" s="154"/>
      <c r="H435" s="154">
        <f t="shared" si="48"/>
        <v>0</v>
      </c>
      <c r="I435" s="154"/>
      <c r="J435" s="154"/>
      <c r="K435" s="155">
        <f t="shared" si="42"/>
        <v>0</v>
      </c>
      <c r="L435" s="157">
        <f t="shared" si="43"/>
        <v>0</v>
      </c>
      <c r="M435" s="154">
        <f t="shared" si="44"/>
        <v>0</v>
      </c>
      <c r="N435" s="154">
        <f t="shared" si="45"/>
        <v>0</v>
      </c>
      <c r="O435" s="154">
        <f t="shared" si="46"/>
        <v>0</v>
      </c>
      <c r="P435" s="155">
        <f t="shared" si="47"/>
        <v>0</v>
      </c>
      <c r="Q435" s="81"/>
    </row>
    <row r="436" spans="2:17" x14ac:dyDescent="0.25">
      <c r="B436" s="135"/>
      <c r="C436" s="136"/>
      <c r="D436" s="81"/>
      <c r="E436" s="156"/>
      <c r="F436" s="157"/>
      <c r="G436" s="154"/>
      <c r="H436" s="154">
        <f t="shared" si="48"/>
        <v>0</v>
      </c>
      <c r="I436" s="154"/>
      <c r="J436" s="154"/>
      <c r="K436" s="155">
        <f t="shared" si="42"/>
        <v>0</v>
      </c>
      <c r="L436" s="157">
        <f t="shared" si="43"/>
        <v>0</v>
      </c>
      <c r="M436" s="154">
        <f t="shared" si="44"/>
        <v>0</v>
      </c>
      <c r="N436" s="154">
        <f t="shared" si="45"/>
        <v>0</v>
      </c>
      <c r="O436" s="154">
        <f t="shared" si="46"/>
        <v>0</v>
      </c>
      <c r="P436" s="155">
        <f t="shared" si="47"/>
        <v>0</v>
      </c>
      <c r="Q436" s="81"/>
    </row>
    <row r="437" spans="2:17" x14ac:dyDescent="0.25">
      <c r="B437" s="135"/>
      <c r="C437" s="136"/>
      <c r="D437" s="81"/>
      <c r="E437" s="156"/>
      <c r="F437" s="157"/>
      <c r="G437" s="154"/>
      <c r="H437" s="154">
        <f t="shared" si="48"/>
        <v>0</v>
      </c>
      <c r="I437" s="154"/>
      <c r="J437" s="154"/>
      <c r="K437" s="155">
        <f t="shared" si="42"/>
        <v>0</v>
      </c>
      <c r="L437" s="157">
        <f t="shared" si="43"/>
        <v>0</v>
      </c>
      <c r="M437" s="154">
        <f t="shared" si="44"/>
        <v>0</v>
      </c>
      <c r="N437" s="154">
        <f t="shared" si="45"/>
        <v>0</v>
      </c>
      <c r="O437" s="154">
        <f t="shared" si="46"/>
        <v>0</v>
      </c>
      <c r="P437" s="155">
        <f t="shared" si="47"/>
        <v>0</v>
      </c>
      <c r="Q437" s="81"/>
    </row>
    <row r="438" spans="2:17" x14ac:dyDescent="0.25">
      <c r="B438" s="135"/>
      <c r="C438" s="136"/>
      <c r="D438" s="81"/>
      <c r="E438" s="156"/>
      <c r="F438" s="157"/>
      <c r="G438" s="154"/>
      <c r="H438" s="154">
        <f t="shared" si="48"/>
        <v>0</v>
      </c>
      <c r="I438" s="154"/>
      <c r="J438" s="154"/>
      <c r="K438" s="155">
        <f t="shared" si="42"/>
        <v>0</v>
      </c>
      <c r="L438" s="157">
        <f t="shared" si="43"/>
        <v>0</v>
      </c>
      <c r="M438" s="154">
        <f t="shared" si="44"/>
        <v>0</v>
      </c>
      <c r="N438" s="154">
        <f t="shared" si="45"/>
        <v>0</v>
      </c>
      <c r="O438" s="154">
        <f t="shared" si="46"/>
        <v>0</v>
      </c>
      <c r="P438" s="155">
        <f t="shared" si="47"/>
        <v>0</v>
      </c>
      <c r="Q438" s="81"/>
    </row>
    <row r="439" spans="2:17" x14ac:dyDescent="0.25">
      <c r="B439" s="135"/>
      <c r="C439" s="136"/>
      <c r="D439" s="81"/>
      <c r="E439" s="156"/>
      <c r="F439" s="157"/>
      <c r="G439" s="154"/>
      <c r="H439" s="154">
        <f t="shared" si="48"/>
        <v>0</v>
      </c>
      <c r="I439" s="154"/>
      <c r="J439" s="154"/>
      <c r="K439" s="155">
        <f t="shared" si="42"/>
        <v>0</v>
      </c>
      <c r="L439" s="157">
        <f t="shared" si="43"/>
        <v>0</v>
      </c>
      <c r="M439" s="154">
        <f t="shared" si="44"/>
        <v>0</v>
      </c>
      <c r="N439" s="154">
        <f t="shared" si="45"/>
        <v>0</v>
      </c>
      <c r="O439" s="154">
        <f t="shared" si="46"/>
        <v>0</v>
      </c>
      <c r="P439" s="155">
        <f t="shared" si="47"/>
        <v>0</v>
      </c>
      <c r="Q439" s="81"/>
    </row>
    <row r="440" spans="2:17" x14ac:dyDescent="0.25">
      <c r="B440" s="135"/>
      <c r="C440" s="136"/>
      <c r="D440" s="81"/>
      <c r="E440" s="156"/>
      <c r="F440" s="157"/>
      <c r="G440" s="154"/>
      <c r="H440" s="154">
        <f t="shared" si="48"/>
        <v>0</v>
      </c>
      <c r="I440" s="154"/>
      <c r="J440" s="154"/>
      <c r="K440" s="155">
        <f t="shared" si="42"/>
        <v>0</v>
      </c>
      <c r="L440" s="157">
        <f t="shared" si="43"/>
        <v>0</v>
      </c>
      <c r="M440" s="154">
        <f t="shared" si="44"/>
        <v>0</v>
      </c>
      <c r="N440" s="154">
        <f t="shared" si="45"/>
        <v>0</v>
      </c>
      <c r="O440" s="154">
        <f t="shared" si="46"/>
        <v>0</v>
      </c>
      <c r="P440" s="155">
        <f t="shared" si="47"/>
        <v>0</v>
      </c>
      <c r="Q440" s="81"/>
    </row>
    <row r="441" spans="2:17" x14ac:dyDescent="0.25">
      <c r="B441" s="135"/>
      <c r="C441" s="136"/>
      <c r="D441" s="81"/>
      <c r="E441" s="156"/>
      <c r="F441" s="157"/>
      <c r="G441" s="154"/>
      <c r="H441" s="154">
        <f t="shared" si="48"/>
        <v>0</v>
      </c>
      <c r="I441" s="154"/>
      <c r="J441" s="154"/>
      <c r="K441" s="155">
        <f t="shared" si="42"/>
        <v>0</v>
      </c>
      <c r="L441" s="157">
        <f t="shared" si="43"/>
        <v>0</v>
      </c>
      <c r="M441" s="154">
        <f t="shared" si="44"/>
        <v>0</v>
      </c>
      <c r="N441" s="154">
        <f t="shared" si="45"/>
        <v>0</v>
      </c>
      <c r="O441" s="154">
        <f t="shared" si="46"/>
        <v>0</v>
      </c>
      <c r="P441" s="155">
        <f t="shared" si="47"/>
        <v>0</v>
      </c>
      <c r="Q441" s="81"/>
    </row>
    <row r="442" spans="2:17" x14ac:dyDescent="0.25">
      <c r="B442" s="135"/>
      <c r="C442" s="136"/>
      <c r="D442" s="81"/>
      <c r="E442" s="156"/>
      <c r="F442" s="157"/>
      <c r="G442" s="154"/>
      <c r="H442" s="154">
        <f t="shared" si="48"/>
        <v>0</v>
      </c>
      <c r="I442" s="154"/>
      <c r="J442" s="154"/>
      <c r="K442" s="155">
        <f t="shared" si="42"/>
        <v>0</v>
      </c>
      <c r="L442" s="157">
        <f t="shared" si="43"/>
        <v>0</v>
      </c>
      <c r="M442" s="154">
        <f t="shared" si="44"/>
        <v>0</v>
      </c>
      <c r="N442" s="154">
        <f t="shared" si="45"/>
        <v>0</v>
      </c>
      <c r="O442" s="154">
        <f t="shared" si="46"/>
        <v>0</v>
      </c>
      <c r="P442" s="155">
        <f t="shared" si="47"/>
        <v>0</v>
      </c>
      <c r="Q442" s="81"/>
    </row>
    <row r="443" spans="2:17" x14ac:dyDescent="0.25">
      <c r="B443" s="135"/>
      <c r="C443" s="136"/>
      <c r="D443" s="81"/>
      <c r="E443" s="156"/>
      <c r="F443" s="157"/>
      <c r="G443" s="154"/>
      <c r="H443" s="154">
        <f t="shared" si="48"/>
        <v>0</v>
      </c>
      <c r="I443" s="154"/>
      <c r="J443" s="154"/>
      <c r="K443" s="155">
        <f t="shared" si="42"/>
        <v>0</v>
      </c>
      <c r="L443" s="157">
        <f t="shared" si="43"/>
        <v>0</v>
      </c>
      <c r="M443" s="154">
        <f t="shared" si="44"/>
        <v>0</v>
      </c>
      <c r="N443" s="154">
        <f t="shared" si="45"/>
        <v>0</v>
      </c>
      <c r="O443" s="154">
        <f t="shared" si="46"/>
        <v>0</v>
      </c>
      <c r="P443" s="155">
        <f t="shared" si="47"/>
        <v>0</v>
      </c>
      <c r="Q443" s="81"/>
    </row>
    <row r="444" spans="2:17" x14ac:dyDescent="0.25">
      <c r="B444" s="135"/>
      <c r="C444" s="136"/>
      <c r="D444" s="81"/>
      <c r="E444" s="156"/>
      <c r="F444" s="157"/>
      <c r="G444" s="154"/>
      <c r="H444" s="154">
        <f t="shared" si="48"/>
        <v>0</v>
      </c>
      <c r="I444" s="154"/>
      <c r="J444" s="154"/>
      <c r="K444" s="155">
        <f t="shared" si="42"/>
        <v>0</v>
      </c>
      <c r="L444" s="157">
        <f t="shared" si="43"/>
        <v>0</v>
      </c>
      <c r="M444" s="154">
        <f t="shared" si="44"/>
        <v>0</v>
      </c>
      <c r="N444" s="154">
        <f t="shared" si="45"/>
        <v>0</v>
      </c>
      <c r="O444" s="154">
        <f t="shared" si="46"/>
        <v>0</v>
      </c>
      <c r="P444" s="155">
        <f t="shared" si="47"/>
        <v>0</v>
      </c>
      <c r="Q444" s="81"/>
    </row>
    <row r="445" spans="2:17" x14ac:dyDescent="0.25">
      <c r="B445" s="135"/>
      <c r="C445" s="136"/>
      <c r="D445" s="81"/>
      <c r="E445" s="156"/>
      <c r="F445" s="157"/>
      <c r="G445" s="154"/>
      <c r="H445" s="154">
        <f t="shared" si="48"/>
        <v>0</v>
      </c>
      <c r="I445" s="154"/>
      <c r="J445" s="154"/>
      <c r="K445" s="155">
        <f t="shared" si="42"/>
        <v>0</v>
      </c>
      <c r="L445" s="157">
        <f t="shared" si="43"/>
        <v>0</v>
      </c>
      <c r="M445" s="154">
        <f t="shared" si="44"/>
        <v>0</v>
      </c>
      <c r="N445" s="154">
        <f t="shared" si="45"/>
        <v>0</v>
      </c>
      <c r="O445" s="154">
        <f t="shared" si="46"/>
        <v>0</v>
      </c>
      <c r="P445" s="155">
        <f t="shared" si="47"/>
        <v>0</v>
      </c>
      <c r="Q445" s="81"/>
    </row>
    <row r="446" spans="2:17" x14ac:dyDescent="0.25">
      <c r="B446" s="135"/>
      <c r="C446" s="136"/>
      <c r="D446" s="81"/>
      <c r="E446" s="156"/>
      <c r="F446" s="157"/>
      <c r="G446" s="154"/>
      <c r="H446" s="154">
        <f t="shared" si="48"/>
        <v>0</v>
      </c>
      <c r="I446" s="154"/>
      <c r="J446" s="154"/>
      <c r="K446" s="155">
        <f t="shared" si="42"/>
        <v>0</v>
      </c>
      <c r="L446" s="157">
        <f t="shared" si="43"/>
        <v>0</v>
      </c>
      <c r="M446" s="154">
        <f t="shared" si="44"/>
        <v>0</v>
      </c>
      <c r="N446" s="154">
        <f t="shared" si="45"/>
        <v>0</v>
      </c>
      <c r="O446" s="154">
        <f t="shared" si="46"/>
        <v>0</v>
      </c>
      <c r="P446" s="155">
        <f t="shared" si="47"/>
        <v>0</v>
      </c>
      <c r="Q446" s="81"/>
    </row>
    <row r="447" spans="2:17" x14ac:dyDescent="0.25">
      <c r="B447" s="135"/>
      <c r="C447" s="136"/>
      <c r="D447" s="81"/>
      <c r="E447" s="156"/>
      <c r="F447" s="157"/>
      <c r="G447" s="154"/>
      <c r="H447" s="154">
        <f t="shared" si="48"/>
        <v>0</v>
      </c>
      <c r="I447" s="154"/>
      <c r="J447" s="154"/>
      <c r="K447" s="155">
        <f t="shared" si="42"/>
        <v>0</v>
      </c>
      <c r="L447" s="157">
        <f t="shared" si="43"/>
        <v>0</v>
      </c>
      <c r="M447" s="154">
        <f t="shared" si="44"/>
        <v>0</v>
      </c>
      <c r="N447" s="154">
        <f t="shared" si="45"/>
        <v>0</v>
      </c>
      <c r="O447" s="154">
        <f t="shared" si="46"/>
        <v>0</v>
      </c>
      <c r="P447" s="155">
        <f t="shared" si="47"/>
        <v>0</v>
      </c>
      <c r="Q447" s="81"/>
    </row>
    <row r="448" spans="2:17" x14ac:dyDescent="0.25">
      <c r="B448" s="135"/>
      <c r="C448" s="136"/>
      <c r="D448" s="81"/>
      <c r="E448" s="156"/>
      <c r="F448" s="157"/>
      <c r="G448" s="154"/>
      <c r="H448" s="154">
        <f t="shared" si="48"/>
        <v>0</v>
      </c>
      <c r="I448" s="154"/>
      <c r="J448" s="154"/>
      <c r="K448" s="155">
        <f t="shared" si="42"/>
        <v>0</v>
      </c>
      <c r="L448" s="157">
        <f t="shared" si="43"/>
        <v>0</v>
      </c>
      <c r="M448" s="154">
        <f t="shared" si="44"/>
        <v>0</v>
      </c>
      <c r="N448" s="154">
        <f t="shared" si="45"/>
        <v>0</v>
      </c>
      <c r="O448" s="154">
        <f t="shared" si="46"/>
        <v>0</v>
      </c>
      <c r="P448" s="155">
        <f t="shared" si="47"/>
        <v>0</v>
      </c>
      <c r="Q448" s="81"/>
    </row>
    <row r="449" spans="2:17" x14ac:dyDescent="0.25">
      <c r="B449" s="135"/>
      <c r="C449" s="136"/>
      <c r="D449" s="81"/>
      <c r="E449" s="156"/>
      <c r="F449" s="157"/>
      <c r="G449" s="154"/>
      <c r="H449" s="154">
        <f t="shared" si="48"/>
        <v>0</v>
      </c>
      <c r="I449" s="154"/>
      <c r="J449" s="154"/>
      <c r="K449" s="155">
        <f t="shared" si="42"/>
        <v>0</v>
      </c>
      <c r="L449" s="157">
        <f t="shared" si="43"/>
        <v>0</v>
      </c>
      <c r="M449" s="154">
        <f t="shared" si="44"/>
        <v>0</v>
      </c>
      <c r="N449" s="154">
        <f t="shared" si="45"/>
        <v>0</v>
      </c>
      <c r="O449" s="154">
        <f t="shared" si="46"/>
        <v>0</v>
      </c>
      <c r="P449" s="155">
        <f t="shared" si="47"/>
        <v>0</v>
      </c>
      <c r="Q449" s="81"/>
    </row>
    <row r="450" spans="2:17" x14ac:dyDescent="0.25">
      <c r="B450" s="135"/>
      <c r="C450" s="136"/>
      <c r="D450" s="81"/>
      <c r="E450" s="156"/>
      <c r="F450" s="157"/>
      <c r="G450" s="154"/>
      <c r="H450" s="154">
        <f t="shared" si="48"/>
        <v>0</v>
      </c>
      <c r="I450" s="154"/>
      <c r="J450" s="154"/>
      <c r="K450" s="155">
        <f t="shared" si="42"/>
        <v>0</v>
      </c>
      <c r="L450" s="157">
        <f t="shared" si="43"/>
        <v>0</v>
      </c>
      <c r="M450" s="154">
        <f t="shared" si="44"/>
        <v>0</v>
      </c>
      <c r="N450" s="154">
        <f t="shared" si="45"/>
        <v>0</v>
      </c>
      <c r="O450" s="154">
        <f t="shared" si="46"/>
        <v>0</v>
      </c>
      <c r="P450" s="155">
        <f t="shared" si="47"/>
        <v>0</v>
      </c>
      <c r="Q450" s="81"/>
    </row>
    <row r="451" spans="2:17" x14ac:dyDescent="0.25">
      <c r="B451" s="135"/>
      <c r="C451" s="136"/>
      <c r="D451" s="81"/>
      <c r="E451" s="156"/>
      <c r="F451" s="157"/>
      <c r="G451" s="154"/>
      <c r="H451" s="154">
        <f t="shared" si="48"/>
        <v>0</v>
      </c>
      <c r="I451" s="154"/>
      <c r="J451" s="154"/>
      <c r="K451" s="155">
        <f t="shared" si="42"/>
        <v>0</v>
      </c>
      <c r="L451" s="157">
        <f t="shared" si="43"/>
        <v>0</v>
      </c>
      <c r="M451" s="154">
        <f t="shared" si="44"/>
        <v>0</v>
      </c>
      <c r="N451" s="154">
        <f t="shared" si="45"/>
        <v>0</v>
      </c>
      <c r="O451" s="154">
        <f t="shared" si="46"/>
        <v>0</v>
      </c>
      <c r="P451" s="155">
        <f t="shared" si="47"/>
        <v>0</v>
      </c>
      <c r="Q451" s="81"/>
    </row>
    <row r="452" spans="2:17" x14ac:dyDescent="0.25">
      <c r="B452" s="135"/>
      <c r="C452" s="136"/>
      <c r="D452" s="81"/>
      <c r="E452" s="156"/>
      <c r="F452" s="157"/>
      <c r="G452" s="154"/>
      <c r="H452" s="154">
        <f t="shared" si="48"/>
        <v>0</v>
      </c>
      <c r="I452" s="154"/>
      <c r="J452" s="154"/>
      <c r="K452" s="155">
        <f t="shared" si="42"/>
        <v>0</v>
      </c>
      <c r="L452" s="157">
        <f t="shared" si="43"/>
        <v>0</v>
      </c>
      <c r="M452" s="154">
        <f t="shared" si="44"/>
        <v>0</v>
      </c>
      <c r="N452" s="154">
        <f t="shared" si="45"/>
        <v>0</v>
      </c>
      <c r="O452" s="154">
        <f t="shared" si="46"/>
        <v>0</v>
      </c>
      <c r="P452" s="155">
        <f t="shared" si="47"/>
        <v>0</v>
      </c>
      <c r="Q452" s="81"/>
    </row>
    <row r="453" spans="2:17" x14ac:dyDescent="0.25">
      <c r="B453" s="135"/>
      <c r="C453" s="136"/>
      <c r="D453" s="81"/>
      <c r="E453" s="156"/>
      <c r="F453" s="157"/>
      <c r="G453" s="154"/>
      <c r="H453" s="154">
        <f t="shared" si="48"/>
        <v>0</v>
      </c>
      <c r="I453" s="154"/>
      <c r="J453" s="154"/>
      <c r="K453" s="155">
        <f t="shared" si="42"/>
        <v>0</v>
      </c>
      <c r="L453" s="157">
        <f t="shared" si="43"/>
        <v>0</v>
      </c>
      <c r="M453" s="154">
        <f t="shared" si="44"/>
        <v>0</v>
      </c>
      <c r="N453" s="154">
        <f t="shared" si="45"/>
        <v>0</v>
      </c>
      <c r="O453" s="154">
        <f t="shared" si="46"/>
        <v>0</v>
      </c>
      <c r="P453" s="155">
        <f t="shared" si="47"/>
        <v>0</v>
      </c>
      <c r="Q453" s="81"/>
    </row>
    <row r="454" spans="2:17" x14ac:dyDescent="0.25">
      <c r="B454" s="135"/>
      <c r="C454" s="136"/>
      <c r="D454" s="81"/>
      <c r="E454" s="156"/>
      <c r="F454" s="157"/>
      <c r="G454" s="154"/>
      <c r="H454" s="154">
        <f t="shared" si="48"/>
        <v>0</v>
      </c>
      <c r="I454" s="154"/>
      <c r="J454" s="154"/>
      <c r="K454" s="155">
        <f t="shared" si="42"/>
        <v>0</v>
      </c>
      <c r="L454" s="157">
        <f t="shared" si="43"/>
        <v>0</v>
      </c>
      <c r="M454" s="154">
        <f t="shared" si="44"/>
        <v>0</v>
      </c>
      <c r="N454" s="154">
        <f t="shared" si="45"/>
        <v>0</v>
      </c>
      <c r="O454" s="154">
        <f t="shared" si="46"/>
        <v>0</v>
      </c>
      <c r="P454" s="155">
        <f t="shared" si="47"/>
        <v>0</v>
      </c>
      <c r="Q454" s="81"/>
    </row>
    <row r="455" spans="2:17" x14ac:dyDescent="0.25">
      <c r="B455" s="135"/>
      <c r="C455" s="136"/>
      <c r="D455" s="81"/>
      <c r="E455" s="156"/>
      <c r="F455" s="157"/>
      <c r="G455" s="154"/>
      <c r="H455" s="154">
        <f t="shared" si="48"/>
        <v>0</v>
      </c>
      <c r="I455" s="154"/>
      <c r="J455" s="154"/>
      <c r="K455" s="155">
        <f t="shared" si="42"/>
        <v>0</v>
      </c>
      <c r="L455" s="157">
        <f t="shared" si="43"/>
        <v>0</v>
      </c>
      <c r="M455" s="154">
        <f t="shared" si="44"/>
        <v>0</v>
      </c>
      <c r="N455" s="154">
        <f t="shared" si="45"/>
        <v>0</v>
      </c>
      <c r="O455" s="154">
        <f t="shared" si="46"/>
        <v>0</v>
      </c>
      <c r="P455" s="155">
        <f t="shared" si="47"/>
        <v>0</v>
      </c>
      <c r="Q455" s="81"/>
    </row>
    <row r="456" spans="2:17" x14ac:dyDescent="0.25">
      <c r="B456" s="135"/>
      <c r="C456" s="136"/>
      <c r="D456" s="81"/>
      <c r="E456" s="156"/>
      <c r="F456" s="157"/>
      <c r="G456" s="154"/>
      <c r="H456" s="154">
        <f t="shared" si="48"/>
        <v>0</v>
      </c>
      <c r="I456" s="154"/>
      <c r="J456" s="154"/>
      <c r="K456" s="155">
        <f t="shared" si="42"/>
        <v>0</v>
      </c>
      <c r="L456" s="157">
        <f t="shared" si="43"/>
        <v>0</v>
      </c>
      <c r="M456" s="154">
        <f t="shared" si="44"/>
        <v>0</v>
      </c>
      <c r="N456" s="154">
        <f t="shared" si="45"/>
        <v>0</v>
      </c>
      <c r="O456" s="154">
        <f t="shared" si="46"/>
        <v>0</v>
      </c>
      <c r="P456" s="155">
        <f t="shared" si="47"/>
        <v>0</v>
      </c>
      <c r="Q456" s="81"/>
    </row>
    <row r="457" spans="2:17" x14ac:dyDescent="0.25">
      <c r="B457" s="135"/>
      <c r="C457" s="136"/>
      <c r="D457" s="81"/>
      <c r="E457" s="156"/>
      <c r="F457" s="157"/>
      <c r="G457" s="154"/>
      <c r="H457" s="154">
        <f t="shared" si="48"/>
        <v>0</v>
      </c>
      <c r="I457" s="154"/>
      <c r="J457" s="154"/>
      <c r="K457" s="155">
        <f t="shared" si="42"/>
        <v>0</v>
      </c>
      <c r="L457" s="157">
        <f t="shared" si="43"/>
        <v>0</v>
      </c>
      <c r="M457" s="154">
        <f t="shared" si="44"/>
        <v>0</v>
      </c>
      <c r="N457" s="154">
        <f t="shared" si="45"/>
        <v>0</v>
      </c>
      <c r="O457" s="154">
        <f t="shared" si="46"/>
        <v>0</v>
      </c>
      <c r="P457" s="155">
        <f t="shared" si="47"/>
        <v>0</v>
      </c>
      <c r="Q457" s="81"/>
    </row>
    <row r="458" spans="2:17" x14ac:dyDescent="0.25">
      <c r="B458" s="135"/>
      <c r="C458" s="136"/>
      <c r="D458" s="81"/>
      <c r="E458" s="156"/>
      <c r="F458" s="157"/>
      <c r="G458" s="154"/>
      <c r="H458" s="154">
        <f t="shared" si="48"/>
        <v>0</v>
      </c>
      <c r="I458" s="154"/>
      <c r="J458" s="154"/>
      <c r="K458" s="155">
        <f t="shared" si="42"/>
        <v>0</v>
      </c>
      <c r="L458" s="157">
        <f t="shared" si="43"/>
        <v>0</v>
      </c>
      <c r="M458" s="154">
        <f t="shared" si="44"/>
        <v>0</v>
      </c>
      <c r="N458" s="154">
        <f t="shared" si="45"/>
        <v>0</v>
      </c>
      <c r="O458" s="154">
        <f t="shared" si="46"/>
        <v>0</v>
      </c>
      <c r="P458" s="155">
        <f t="shared" si="47"/>
        <v>0</v>
      </c>
      <c r="Q458" s="81"/>
    </row>
    <row r="459" spans="2:17" x14ac:dyDescent="0.25">
      <c r="B459" s="135"/>
      <c r="C459" s="136"/>
      <c r="D459" s="81"/>
      <c r="E459" s="156"/>
      <c r="F459" s="157"/>
      <c r="G459" s="154"/>
      <c r="H459" s="154">
        <f t="shared" si="48"/>
        <v>0</v>
      </c>
      <c r="I459" s="154"/>
      <c r="J459" s="154"/>
      <c r="K459" s="155">
        <f t="shared" si="42"/>
        <v>0</v>
      </c>
      <c r="L459" s="157">
        <f t="shared" si="43"/>
        <v>0</v>
      </c>
      <c r="M459" s="154">
        <f t="shared" si="44"/>
        <v>0</v>
      </c>
      <c r="N459" s="154">
        <f t="shared" si="45"/>
        <v>0</v>
      </c>
      <c r="O459" s="154">
        <f t="shared" si="46"/>
        <v>0</v>
      </c>
      <c r="P459" s="155">
        <f t="shared" si="47"/>
        <v>0</v>
      </c>
      <c r="Q459" s="81"/>
    </row>
    <row r="460" spans="2:17" x14ac:dyDescent="0.25">
      <c r="B460" s="135"/>
      <c r="C460" s="136"/>
      <c r="D460" s="81"/>
      <c r="E460" s="156"/>
      <c r="F460" s="157"/>
      <c r="G460" s="154"/>
      <c r="H460" s="154">
        <f t="shared" si="48"/>
        <v>0</v>
      </c>
      <c r="I460" s="154"/>
      <c r="J460" s="154"/>
      <c r="K460" s="155">
        <f t="shared" ref="K460:K497" si="49">SUM(H460:J460)</f>
        <v>0</v>
      </c>
      <c r="L460" s="157">
        <f t="shared" ref="L460:L497" si="50">ROUND(E460*F460,2)</f>
        <v>0</v>
      </c>
      <c r="M460" s="154">
        <f t="shared" ref="M460:M497" si="51">ROUND(H460*E460,2)</f>
        <v>0</v>
      </c>
      <c r="N460" s="154">
        <f t="shared" ref="N460:N497" si="52">ROUND(I460*E460,2)</f>
        <v>0</v>
      </c>
      <c r="O460" s="154">
        <f t="shared" ref="O460:O497" si="53">ROUND(J460*E460,2)</f>
        <v>0</v>
      </c>
      <c r="P460" s="155">
        <f t="shared" ref="P460:P497" si="54">SUM(M460:O460)</f>
        <v>0</v>
      </c>
      <c r="Q460" s="81"/>
    </row>
    <row r="461" spans="2:17" x14ac:dyDescent="0.25">
      <c r="B461" s="135"/>
      <c r="C461" s="136"/>
      <c r="D461" s="81"/>
      <c r="E461" s="156"/>
      <c r="F461" s="157"/>
      <c r="G461" s="154"/>
      <c r="H461" s="154">
        <f t="shared" ref="H461:H497" si="55">ROUND(F461*G461,2)</f>
        <v>0</v>
      </c>
      <c r="I461" s="154"/>
      <c r="J461" s="154"/>
      <c r="K461" s="155">
        <f t="shared" si="49"/>
        <v>0</v>
      </c>
      <c r="L461" s="157">
        <f t="shared" si="50"/>
        <v>0</v>
      </c>
      <c r="M461" s="154">
        <f t="shared" si="51"/>
        <v>0</v>
      </c>
      <c r="N461" s="154">
        <f t="shared" si="52"/>
        <v>0</v>
      </c>
      <c r="O461" s="154">
        <f t="shared" si="53"/>
        <v>0</v>
      </c>
      <c r="P461" s="155">
        <f t="shared" si="54"/>
        <v>0</v>
      </c>
      <c r="Q461" s="81"/>
    </row>
    <row r="462" spans="2:17" x14ac:dyDescent="0.25">
      <c r="B462" s="135"/>
      <c r="C462" s="136"/>
      <c r="D462" s="81"/>
      <c r="E462" s="156"/>
      <c r="F462" s="157"/>
      <c r="G462" s="154"/>
      <c r="H462" s="154">
        <f t="shared" si="55"/>
        <v>0</v>
      </c>
      <c r="I462" s="154"/>
      <c r="J462" s="154"/>
      <c r="K462" s="155">
        <f t="shared" si="49"/>
        <v>0</v>
      </c>
      <c r="L462" s="157">
        <f t="shared" si="50"/>
        <v>0</v>
      </c>
      <c r="M462" s="154">
        <f t="shared" si="51"/>
        <v>0</v>
      </c>
      <c r="N462" s="154">
        <f t="shared" si="52"/>
        <v>0</v>
      </c>
      <c r="O462" s="154">
        <f t="shared" si="53"/>
        <v>0</v>
      </c>
      <c r="P462" s="155">
        <f t="shared" si="54"/>
        <v>0</v>
      </c>
      <c r="Q462" s="81"/>
    </row>
    <row r="463" spans="2:17" x14ac:dyDescent="0.25">
      <c r="B463" s="135"/>
      <c r="C463" s="136"/>
      <c r="D463" s="81"/>
      <c r="E463" s="156"/>
      <c r="F463" s="157"/>
      <c r="G463" s="154"/>
      <c r="H463" s="154">
        <f t="shared" si="55"/>
        <v>0</v>
      </c>
      <c r="I463" s="154"/>
      <c r="J463" s="154"/>
      <c r="K463" s="155">
        <f t="shared" si="49"/>
        <v>0</v>
      </c>
      <c r="L463" s="157">
        <f t="shared" si="50"/>
        <v>0</v>
      </c>
      <c r="M463" s="154">
        <f t="shared" si="51"/>
        <v>0</v>
      </c>
      <c r="N463" s="154">
        <f t="shared" si="52"/>
        <v>0</v>
      </c>
      <c r="O463" s="154">
        <f t="shared" si="53"/>
        <v>0</v>
      </c>
      <c r="P463" s="155">
        <f t="shared" si="54"/>
        <v>0</v>
      </c>
      <c r="Q463" s="81"/>
    </row>
    <row r="464" spans="2:17" x14ac:dyDescent="0.25">
      <c r="B464" s="135"/>
      <c r="C464" s="136"/>
      <c r="D464" s="81"/>
      <c r="E464" s="156"/>
      <c r="F464" s="157"/>
      <c r="G464" s="154"/>
      <c r="H464" s="154">
        <f t="shared" si="55"/>
        <v>0</v>
      </c>
      <c r="I464" s="154"/>
      <c r="J464" s="154"/>
      <c r="K464" s="155">
        <f t="shared" si="49"/>
        <v>0</v>
      </c>
      <c r="L464" s="157">
        <f t="shared" si="50"/>
        <v>0</v>
      </c>
      <c r="M464" s="154">
        <f t="shared" si="51"/>
        <v>0</v>
      </c>
      <c r="N464" s="154">
        <f t="shared" si="52"/>
        <v>0</v>
      </c>
      <c r="O464" s="154">
        <f t="shared" si="53"/>
        <v>0</v>
      </c>
      <c r="P464" s="155">
        <f t="shared" si="54"/>
        <v>0</v>
      </c>
      <c r="Q464" s="81"/>
    </row>
    <row r="465" spans="2:17" x14ac:dyDescent="0.25">
      <c r="B465" s="135"/>
      <c r="C465" s="136"/>
      <c r="D465" s="81"/>
      <c r="E465" s="156"/>
      <c r="F465" s="157"/>
      <c r="G465" s="154"/>
      <c r="H465" s="154">
        <f t="shared" si="55"/>
        <v>0</v>
      </c>
      <c r="I465" s="154"/>
      <c r="J465" s="154"/>
      <c r="K465" s="155">
        <f t="shared" si="49"/>
        <v>0</v>
      </c>
      <c r="L465" s="157">
        <f t="shared" si="50"/>
        <v>0</v>
      </c>
      <c r="M465" s="154">
        <f t="shared" si="51"/>
        <v>0</v>
      </c>
      <c r="N465" s="154">
        <f t="shared" si="52"/>
        <v>0</v>
      </c>
      <c r="O465" s="154">
        <f t="shared" si="53"/>
        <v>0</v>
      </c>
      <c r="P465" s="155">
        <f t="shared" si="54"/>
        <v>0</v>
      </c>
      <c r="Q465" s="81"/>
    </row>
    <row r="466" spans="2:17" x14ac:dyDescent="0.25">
      <c r="B466" s="135"/>
      <c r="C466" s="136"/>
      <c r="D466" s="81"/>
      <c r="E466" s="156"/>
      <c r="F466" s="157"/>
      <c r="G466" s="154"/>
      <c r="H466" s="154">
        <f t="shared" si="55"/>
        <v>0</v>
      </c>
      <c r="I466" s="154"/>
      <c r="J466" s="154"/>
      <c r="K466" s="155">
        <f t="shared" si="49"/>
        <v>0</v>
      </c>
      <c r="L466" s="157">
        <f t="shared" si="50"/>
        <v>0</v>
      </c>
      <c r="M466" s="154">
        <f t="shared" si="51"/>
        <v>0</v>
      </c>
      <c r="N466" s="154">
        <f t="shared" si="52"/>
        <v>0</v>
      </c>
      <c r="O466" s="154">
        <f t="shared" si="53"/>
        <v>0</v>
      </c>
      <c r="P466" s="155">
        <f t="shared" si="54"/>
        <v>0</v>
      </c>
      <c r="Q466" s="81"/>
    </row>
    <row r="467" spans="2:17" x14ac:dyDescent="0.25">
      <c r="B467" s="135"/>
      <c r="C467" s="136"/>
      <c r="D467" s="81"/>
      <c r="E467" s="156"/>
      <c r="F467" s="157"/>
      <c r="G467" s="154"/>
      <c r="H467" s="154">
        <f t="shared" si="55"/>
        <v>0</v>
      </c>
      <c r="I467" s="154"/>
      <c r="J467" s="154"/>
      <c r="K467" s="155">
        <f t="shared" si="49"/>
        <v>0</v>
      </c>
      <c r="L467" s="157">
        <f t="shared" si="50"/>
        <v>0</v>
      </c>
      <c r="M467" s="154">
        <f t="shared" si="51"/>
        <v>0</v>
      </c>
      <c r="N467" s="154">
        <f t="shared" si="52"/>
        <v>0</v>
      </c>
      <c r="O467" s="154">
        <f t="shared" si="53"/>
        <v>0</v>
      </c>
      <c r="P467" s="155">
        <f t="shared" si="54"/>
        <v>0</v>
      </c>
      <c r="Q467" s="81"/>
    </row>
    <row r="468" spans="2:17" x14ac:dyDescent="0.25">
      <c r="B468" s="135"/>
      <c r="C468" s="136"/>
      <c r="D468" s="81"/>
      <c r="E468" s="156"/>
      <c r="F468" s="157"/>
      <c r="G468" s="154"/>
      <c r="H468" s="154">
        <f t="shared" si="55"/>
        <v>0</v>
      </c>
      <c r="I468" s="154"/>
      <c r="J468" s="154"/>
      <c r="K468" s="155">
        <f t="shared" si="49"/>
        <v>0</v>
      </c>
      <c r="L468" s="157">
        <f t="shared" si="50"/>
        <v>0</v>
      </c>
      <c r="M468" s="154">
        <f t="shared" si="51"/>
        <v>0</v>
      </c>
      <c r="N468" s="154">
        <f t="shared" si="52"/>
        <v>0</v>
      </c>
      <c r="O468" s="154">
        <f t="shared" si="53"/>
        <v>0</v>
      </c>
      <c r="P468" s="155">
        <f t="shared" si="54"/>
        <v>0</v>
      </c>
      <c r="Q468" s="81"/>
    </row>
    <row r="469" spans="2:17" x14ac:dyDescent="0.25">
      <c r="B469" s="135"/>
      <c r="C469" s="136"/>
      <c r="D469" s="81"/>
      <c r="E469" s="156"/>
      <c r="F469" s="157"/>
      <c r="G469" s="154"/>
      <c r="H469" s="154">
        <f t="shared" si="55"/>
        <v>0</v>
      </c>
      <c r="I469" s="154"/>
      <c r="J469" s="154"/>
      <c r="K469" s="155">
        <f t="shared" si="49"/>
        <v>0</v>
      </c>
      <c r="L469" s="157">
        <f t="shared" si="50"/>
        <v>0</v>
      </c>
      <c r="M469" s="154">
        <f t="shared" si="51"/>
        <v>0</v>
      </c>
      <c r="N469" s="154">
        <f t="shared" si="52"/>
        <v>0</v>
      </c>
      <c r="O469" s="154">
        <f t="shared" si="53"/>
        <v>0</v>
      </c>
      <c r="P469" s="155">
        <f t="shared" si="54"/>
        <v>0</v>
      </c>
      <c r="Q469" s="81"/>
    </row>
    <row r="470" spans="2:17" x14ac:dyDescent="0.25">
      <c r="B470" s="135"/>
      <c r="C470" s="136"/>
      <c r="D470" s="81"/>
      <c r="E470" s="156"/>
      <c r="F470" s="157"/>
      <c r="G470" s="154"/>
      <c r="H470" s="154">
        <f t="shared" si="55"/>
        <v>0</v>
      </c>
      <c r="I470" s="154"/>
      <c r="J470" s="154"/>
      <c r="K470" s="155">
        <f t="shared" si="49"/>
        <v>0</v>
      </c>
      <c r="L470" s="157">
        <f t="shared" si="50"/>
        <v>0</v>
      </c>
      <c r="M470" s="154">
        <f t="shared" si="51"/>
        <v>0</v>
      </c>
      <c r="N470" s="154">
        <f t="shared" si="52"/>
        <v>0</v>
      </c>
      <c r="O470" s="154">
        <f t="shared" si="53"/>
        <v>0</v>
      </c>
      <c r="P470" s="155">
        <f t="shared" si="54"/>
        <v>0</v>
      </c>
      <c r="Q470" s="81"/>
    </row>
    <row r="471" spans="2:17" x14ac:dyDescent="0.25">
      <c r="B471" s="135"/>
      <c r="C471" s="136"/>
      <c r="D471" s="81"/>
      <c r="E471" s="156"/>
      <c r="F471" s="157"/>
      <c r="G471" s="154"/>
      <c r="H471" s="154">
        <f t="shared" si="55"/>
        <v>0</v>
      </c>
      <c r="I471" s="154"/>
      <c r="J471" s="154"/>
      <c r="K471" s="155">
        <f t="shared" si="49"/>
        <v>0</v>
      </c>
      <c r="L471" s="157">
        <f t="shared" si="50"/>
        <v>0</v>
      </c>
      <c r="M471" s="154">
        <f t="shared" si="51"/>
        <v>0</v>
      </c>
      <c r="N471" s="154">
        <f t="shared" si="52"/>
        <v>0</v>
      </c>
      <c r="O471" s="154">
        <f t="shared" si="53"/>
        <v>0</v>
      </c>
      <c r="P471" s="155">
        <f t="shared" si="54"/>
        <v>0</v>
      </c>
      <c r="Q471" s="81"/>
    </row>
    <row r="472" spans="2:17" x14ac:dyDescent="0.25">
      <c r="B472" s="135"/>
      <c r="C472" s="136"/>
      <c r="D472" s="81"/>
      <c r="E472" s="156"/>
      <c r="F472" s="157"/>
      <c r="G472" s="154"/>
      <c r="H472" s="154">
        <f t="shared" si="55"/>
        <v>0</v>
      </c>
      <c r="I472" s="154"/>
      <c r="J472" s="154"/>
      <c r="K472" s="155">
        <f t="shared" si="49"/>
        <v>0</v>
      </c>
      <c r="L472" s="157">
        <f t="shared" si="50"/>
        <v>0</v>
      </c>
      <c r="M472" s="154">
        <f t="shared" si="51"/>
        <v>0</v>
      </c>
      <c r="N472" s="154">
        <f t="shared" si="52"/>
        <v>0</v>
      </c>
      <c r="O472" s="154">
        <f t="shared" si="53"/>
        <v>0</v>
      </c>
      <c r="P472" s="155">
        <f t="shared" si="54"/>
        <v>0</v>
      </c>
      <c r="Q472" s="81"/>
    </row>
    <row r="473" spans="2:17" x14ac:dyDescent="0.25">
      <c r="B473" s="135"/>
      <c r="C473" s="136"/>
      <c r="D473" s="81"/>
      <c r="E473" s="156"/>
      <c r="F473" s="157"/>
      <c r="G473" s="154"/>
      <c r="H473" s="154">
        <f t="shared" si="55"/>
        <v>0</v>
      </c>
      <c r="I473" s="154"/>
      <c r="J473" s="154"/>
      <c r="K473" s="155">
        <f t="shared" si="49"/>
        <v>0</v>
      </c>
      <c r="L473" s="157">
        <f t="shared" si="50"/>
        <v>0</v>
      </c>
      <c r="M473" s="154">
        <f t="shared" si="51"/>
        <v>0</v>
      </c>
      <c r="N473" s="154">
        <f t="shared" si="52"/>
        <v>0</v>
      </c>
      <c r="O473" s="154">
        <f t="shared" si="53"/>
        <v>0</v>
      </c>
      <c r="P473" s="155">
        <f t="shared" si="54"/>
        <v>0</v>
      </c>
      <c r="Q473" s="81"/>
    </row>
    <row r="474" spans="2:17" x14ac:dyDescent="0.25">
      <c r="B474" s="135"/>
      <c r="C474" s="136"/>
      <c r="D474" s="81"/>
      <c r="E474" s="156"/>
      <c r="F474" s="157"/>
      <c r="G474" s="154"/>
      <c r="H474" s="154">
        <f t="shared" si="55"/>
        <v>0</v>
      </c>
      <c r="I474" s="154"/>
      <c r="J474" s="154"/>
      <c r="K474" s="155">
        <f t="shared" si="49"/>
        <v>0</v>
      </c>
      <c r="L474" s="157">
        <f t="shared" si="50"/>
        <v>0</v>
      </c>
      <c r="M474" s="154">
        <f t="shared" si="51"/>
        <v>0</v>
      </c>
      <c r="N474" s="154">
        <f t="shared" si="52"/>
        <v>0</v>
      </c>
      <c r="O474" s="154">
        <f t="shared" si="53"/>
        <v>0</v>
      </c>
      <c r="P474" s="155">
        <f t="shared" si="54"/>
        <v>0</v>
      </c>
      <c r="Q474" s="81"/>
    </row>
    <row r="475" spans="2:17" x14ac:dyDescent="0.25">
      <c r="B475" s="135"/>
      <c r="C475" s="136"/>
      <c r="D475" s="81"/>
      <c r="E475" s="156"/>
      <c r="F475" s="157"/>
      <c r="G475" s="154"/>
      <c r="H475" s="154">
        <f t="shared" si="55"/>
        <v>0</v>
      </c>
      <c r="I475" s="154"/>
      <c r="J475" s="154"/>
      <c r="K475" s="155">
        <f t="shared" si="49"/>
        <v>0</v>
      </c>
      <c r="L475" s="157">
        <f t="shared" si="50"/>
        <v>0</v>
      </c>
      <c r="M475" s="154">
        <f t="shared" si="51"/>
        <v>0</v>
      </c>
      <c r="N475" s="154">
        <f t="shared" si="52"/>
        <v>0</v>
      </c>
      <c r="O475" s="154">
        <f t="shared" si="53"/>
        <v>0</v>
      </c>
      <c r="P475" s="155">
        <f t="shared" si="54"/>
        <v>0</v>
      </c>
      <c r="Q475" s="81"/>
    </row>
    <row r="476" spans="2:17" x14ac:dyDescent="0.25">
      <c r="B476" s="135"/>
      <c r="C476" s="136"/>
      <c r="D476" s="81"/>
      <c r="E476" s="156"/>
      <c r="F476" s="157"/>
      <c r="G476" s="154"/>
      <c r="H476" s="154">
        <f t="shared" si="55"/>
        <v>0</v>
      </c>
      <c r="I476" s="154"/>
      <c r="J476" s="154"/>
      <c r="K476" s="155">
        <f t="shared" si="49"/>
        <v>0</v>
      </c>
      <c r="L476" s="157">
        <f t="shared" si="50"/>
        <v>0</v>
      </c>
      <c r="M476" s="154">
        <f t="shared" si="51"/>
        <v>0</v>
      </c>
      <c r="N476" s="154">
        <f t="shared" si="52"/>
        <v>0</v>
      </c>
      <c r="O476" s="154">
        <f t="shared" si="53"/>
        <v>0</v>
      </c>
      <c r="P476" s="155">
        <f t="shared" si="54"/>
        <v>0</v>
      </c>
      <c r="Q476" s="81"/>
    </row>
    <row r="477" spans="2:17" x14ac:dyDescent="0.25">
      <c r="B477" s="135"/>
      <c r="C477" s="136"/>
      <c r="D477" s="81"/>
      <c r="E477" s="156"/>
      <c r="F477" s="157"/>
      <c r="G477" s="154"/>
      <c r="H477" s="154">
        <f t="shared" si="55"/>
        <v>0</v>
      </c>
      <c r="I477" s="154"/>
      <c r="J477" s="154"/>
      <c r="K477" s="155">
        <f t="shared" si="49"/>
        <v>0</v>
      </c>
      <c r="L477" s="157">
        <f t="shared" si="50"/>
        <v>0</v>
      </c>
      <c r="M477" s="154">
        <f t="shared" si="51"/>
        <v>0</v>
      </c>
      <c r="N477" s="154">
        <f t="shared" si="52"/>
        <v>0</v>
      </c>
      <c r="O477" s="154">
        <f t="shared" si="53"/>
        <v>0</v>
      </c>
      <c r="P477" s="155">
        <f t="shared" si="54"/>
        <v>0</v>
      </c>
      <c r="Q477" s="81"/>
    </row>
    <row r="478" spans="2:17" x14ac:dyDescent="0.25">
      <c r="B478" s="135"/>
      <c r="C478" s="136"/>
      <c r="D478" s="81"/>
      <c r="E478" s="156"/>
      <c r="F478" s="157"/>
      <c r="G478" s="154"/>
      <c r="H478" s="154">
        <f t="shared" si="55"/>
        <v>0</v>
      </c>
      <c r="I478" s="154"/>
      <c r="J478" s="154"/>
      <c r="K478" s="155">
        <f t="shared" si="49"/>
        <v>0</v>
      </c>
      <c r="L478" s="157">
        <f t="shared" si="50"/>
        <v>0</v>
      </c>
      <c r="M478" s="154">
        <f t="shared" si="51"/>
        <v>0</v>
      </c>
      <c r="N478" s="154">
        <f t="shared" si="52"/>
        <v>0</v>
      </c>
      <c r="O478" s="154">
        <f t="shared" si="53"/>
        <v>0</v>
      </c>
      <c r="P478" s="155">
        <f t="shared" si="54"/>
        <v>0</v>
      </c>
      <c r="Q478" s="81"/>
    </row>
    <row r="479" spans="2:17" x14ac:dyDescent="0.25">
      <c r="B479" s="135"/>
      <c r="C479" s="136"/>
      <c r="D479" s="81"/>
      <c r="E479" s="156"/>
      <c r="F479" s="157"/>
      <c r="G479" s="154"/>
      <c r="H479" s="154">
        <f t="shared" si="55"/>
        <v>0</v>
      </c>
      <c r="I479" s="154"/>
      <c r="J479" s="154"/>
      <c r="K479" s="155">
        <f t="shared" si="49"/>
        <v>0</v>
      </c>
      <c r="L479" s="157">
        <f t="shared" si="50"/>
        <v>0</v>
      </c>
      <c r="M479" s="154">
        <f t="shared" si="51"/>
        <v>0</v>
      </c>
      <c r="N479" s="154">
        <f t="shared" si="52"/>
        <v>0</v>
      </c>
      <c r="O479" s="154">
        <f t="shared" si="53"/>
        <v>0</v>
      </c>
      <c r="P479" s="155">
        <f t="shared" si="54"/>
        <v>0</v>
      </c>
      <c r="Q479" s="81"/>
    </row>
    <row r="480" spans="2:17" x14ac:dyDescent="0.25">
      <c r="B480" s="135"/>
      <c r="C480" s="136"/>
      <c r="D480" s="81"/>
      <c r="E480" s="156"/>
      <c r="F480" s="157"/>
      <c r="G480" s="154"/>
      <c r="H480" s="154">
        <f t="shared" si="55"/>
        <v>0</v>
      </c>
      <c r="I480" s="154"/>
      <c r="J480" s="154"/>
      <c r="K480" s="155">
        <f t="shared" si="49"/>
        <v>0</v>
      </c>
      <c r="L480" s="157">
        <f t="shared" si="50"/>
        <v>0</v>
      </c>
      <c r="M480" s="154">
        <f t="shared" si="51"/>
        <v>0</v>
      </c>
      <c r="N480" s="154">
        <f t="shared" si="52"/>
        <v>0</v>
      </c>
      <c r="O480" s="154">
        <f t="shared" si="53"/>
        <v>0</v>
      </c>
      <c r="P480" s="155">
        <f t="shared" si="54"/>
        <v>0</v>
      </c>
      <c r="Q480" s="81"/>
    </row>
    <row r="481" spans="2:17" x14ac:dyDescent="0.25">
      <c r="B481" s="135"/>
      <c r="C481" s="136"/>
      <c r="D481" s="81"/>
      <c r="E481" s="156"/>
      <c r="F481" s="157"/>
      <c r="G481" s="154"/>
      <c r="H481" s="154">
        <f t="shared" si="55"/>
        <v>0</v>
      </c>
      <c r="I481" s="154"/>
      <c r="J481" s="154"/>
      <c r="K481" s="155">
        <f t="shared" si="49"/>
        <v>0</v>
      </c>
      <c r="L481" s="157">
        <f t="shared" si="50"/>
        <v>0</v>
      </c>
      <c r="M481" s="154">
        <f t="shared" si="51"/>
        <v>0</v>
      </c>
      <c r="N481" s="154">
        <f t="shared" si="52"/>
        <v>0</v>
      </c>
      <c r="O481" s="154">
        <f t="shared" si="53"/>
        <v>0</v>
      </c>
      <c r="P481" s="155">
        <f t="shared" si="54"/>
        <v>0</v>
      </c>
      <c r="Q481" s="81"/>
    </row>
    <row r="482" spans="2:17" x14ac:dyDescent="0.25">
      <c r="B482" s="135"/>
      <c r="C482" s="136"/>
      <c r="D482" s="81"/>
      <c r="E482" s="156"/>
      <c r="F482" s="157"/>
      <c r="G482" s="154"/>
      <c r="H482" s="154">
        <f t="shared" si="55"/>
        <v>0</v>
      </c>
      <c r="I482" s="154"/>
      <c r="J482" s="154"/>
      <c r="K482" s="155">
        <f t="shared" si="49"/>
        <v>0</v>
      </c>
      <c r="L482" s="157">
        <f t="shared" si="50"/>
        <v>0</v>
      </c>
      <c r="M482" s="154">
        <f t="shared" si="51"/>
        <v>0</v>
      </c>
      <c r="N482" s="154">
        <f t="shared" si="52"/>
        <v>0</v>
      </c>
      <c r="O482" s="154">
        <f t="shared" si="53"/>
        <v>0</v>
      </c>
      <c r="P482" s="155">
        <f t="shared" si="54"/>
        <v>0</v>
      </c>
      <c r="Q482" s="81"/>
    </row>
    <row r="483" spans="2:17" x14ac:dyDescent="0.25">
      <c r="B483" s="135"/>
      <c r="C483" s="136"/>
      <c r="D483" s="81"/>
      <c r="E483" s="156"/>
      <c r="F483" s="157"/>
      <c r="G483" s="154"/>
      <c r="H483" s="154">
        <f t="shared" si="55"/>
        <v>0</v>
      </c>
      <c r="I483" s="154"/>
      <c r="J483" s="154"/>
      <c r="K483" s="155">
        <f t="shared" si="49"/>
        <v>0</v>
      </c>
      <c r="L483" s="157">
        <f t="shared" si="50"/>
        <v>0</v>
      </c>
      <c r="M483" s="154">
        <f t="shared" si="51"/>
        <v>0</v>
      </c>
      <c r="N483" s="154">
        <f t="shared" si="52"/>
        <v>0</v>
      </c>
      <c r="O483" s="154">
        <f t="shared" si="53"/>
        <v>0</v>
      </c>
      <c r="P483" s="155">
        <f t="shared" si="54"/>
        <v>0</v>
      </c>
      <c r="Q483" s="81"/>
    </row>
    <row r="484" spans="2:17" x14ac:dyDescent="0.25">
      <c r="B484" s="135"/>
      <c r="C484" s="136"/>
      <c r="D484" s="81"/>
      <c r="E484" s="156"/>
      <c r="F484" s="157"/>
      <c r="G484" s="154"/>
      <c r="H484" s="154">
        <f t="shared" si="55"/>
        <v>0</v>
      </c>
      <c r="I484" s="154"/>
      <c r="J484" s="154"/>
      <c r="K484" s="155">
        <f t="shared" si="49"/>
        <v>0</v>
      </c>
      <c r="L484" s="157">
        <f t="shared" si="50"/>
        <v>0</v>
      </c>
      <c r="M484" s="154">
        <f t="shared" si="51"/>
        <v>0</v>
      </c>
      <c r="N484" s="154">
        <f t="shared" si="52"/>
        <v>0</v>
      </c>
      <c r="O484" s="154">
        <f t="shared" si="53"/>
        <v>0</v>
      </c>
      <c r="P484" s="155">
        <f t="shared" si="54"/>
        <v>0</v>
      </c>
      <c r="Q484" s="81"/>
    </row>
    <row r="485" spans="2:17" x14ac:dyDescent="0.25">
      <c r="B485" s="135"/>
      <c r="C485" s="136"/>
      <c r="D485" s="81"/>
      <c r="E485" s="156"/>
      <c r="F485" s="157"/>
      <c r="G485" s="154"/>
      <c r="H485" s="154">
        <f t="shared" si="55"/>
        <v>0</v>
      </c>
      <c r="I485" s="154"/>
      <c r="J485" s="154"/>
      <c r="K485" s="155">
        <f t="shared" si="49"/>
        <v>0</v>
      </c>
      <c r="L485" s="157">
        <f t="shared" si="50"/>
        <v>0</v>
      </c>
      <c r="M485" s="154">
        <f t="shared" si="51"/>
        <v>0</v>
      </c>
      <c r="N485" s="154">
        <f t="shared" si="52"/>
        <v>0</v>
      </c>
      <c r="O485" s="154">
        <f t="shared" si="53"/>
        <v>0</v>
      </c>
      <c r="P485" s="155">
        <f t="shared" si="54"/>
        <v>0</v>
      </c>
      <c r="Q485" s="81"/>
    </row>
    <row r="486" spans="2:17" x14ac:dyDescent="0.25">
      <c r="B486" s="135"/>
      <c r="C486" s="136"/>
      <c r="D486" s="81"/>
      <c r="E486" s="156"/>
      <c r="F486" s="157"/>
      <c r="G486" s="154"/>
      <c r="H486" s="154">
        <f t="shared" si="55"/>
        <v>0</v>
      </c>
      <c r="I486" s="154"/>
      <c r="J486" s="154"/>
      <c r="K486" s="155">
        <f t="shared" si="49"/>
        <v>0</v>
      </c>
      <c r="L486" s="157">
        <f t="shared" si="50"/>
        <v>0</v>
      </c>
      <c r="M486" s="154">
        <f t="shared" si="51"/>
        <v>0</v>
      </c>
      <c r="N486" s="154">
        <f t="shared" si="52"/>
        <v>0</v>
      </c>
      <c r="O486" s="154">
        <f t="shared" si="53"/>
        <v>0</v>
      </c>
      <c r="P486" s="155">
        <f t="shared" si="54"/>
        <v>0</v>
      </c>
      <c r="Q486" s="81"/>
    </row>
    <row r="487" spans="2:17" x14ac:dyDescent="0.25">
      <c r="B487" s="135"/>
      <c r="C487" s="136"/>
      <c r="D487" s="81"/>
      <c r="E487" s="156"/>
      <c r="F487" s="157"/>
      <c r="G487" s="154"/>
      <c r="H487" s="154">
        <f t="shared" si="55"/>
        <v>0</v>
      </c>
      <c r="I487" s="154"/>
      <c r="J487" s="154"/>
      <c r="K487" s="155">
        <f t="shared" si="49"/>
        <v>0</v>
      </c>
      <c r="L487" s="157">
        <f t="shared" si="50"/>
        <v>0</v>
      </c>
      <c r="M487" s="154">
        <f t="shared" si="51"/>
        <v>0</v>
      </c>
      <c r="N487" s="154">
        <f t="shared" si="52"/>
        <v>0</v>
      </c>
      <c r="O487" s="154">
        <f t="shared" si="53"/>
        <v>0</v>
      </c>
      <c r="P487" s="155">
        <f t="shared" si="54"/>
        <v>0</v>
      </c>
      <c r="Q487" s="81"/>
    </row>
    <row r="488" spans="2:17" x14ac:dyDescent="0.25">
      <c r="B488" s="135"/>
      <c r="C488" s="136"/>
      <c r="D488" s="81"/>
      <c r="E488" s="156"/>
      <c r="F488" s="157"/>
      <c r="G488" s="154"/>
      <c r="H488" s="154">
        <f t="shared" si="55"/>
        <v>0</v>
      </c>
      <c r="I488" s="154"/>
      <c r="J488" s="154"/>
      <c r="K488" s="155">
        <f t="shared" si="49"/>
        <v>0</v>
      </c>
      <c r="L488" s="157">
        <f t="shared" si="50"/>
        <v>0</v>
      </c>
      <c r="M488" s="154">
        <f t="shared" si="51"/>
        <v>0</v>
      </c>
      <c r="N488" s="154">
        <f t="shared" si="52"/>
        <v>0</v>
      </c>
      <c r="O488" s="154">
        <f t="shared" si="53"/>
        <v>0</v>
      </c>
      <c r="P488" s="155">
        <f t="shared" si="54"/>
        <v>0</v>
      </c>
      <c r="Q488" s="81"/>
    </row>
    <row r="489" spans="2:17" x14ac:dyDescent="0.25">
      <c r="B489" s="135"/>
      <c r="C489" s="136"/>
      <c r="D489" s="81"/>
      <c r="E489" s="156"/>
      <c r="F489" s="157"/>
      <c r="G489" s="154"/>
      <c r="H489" s="154">
        <f t="shared" si="55"/>
        <v>0</v>
      </c>
      <c r="I489" s="154"/>
      <c r="J489" s="154"/>
      <c r="K489" s="155">
        <f t="shared" si="49"/>
        <v>0</v>
      </c>
      <c r="L489" s="157">
        <f t="shared" si="50"/>
        <v>0</v>
      </c>
      <c r="M489" s="154">
        <f t="shared" si="51"/>
        <v>0</v>
      </c>
      <c r="N489" s="154">
        <f t="shared" si="52"/>
        <v>0</v>
      </c>
      <c r="O489" s="154">
        <f t="shared" si="53"/>
        <v>0</v>
      </c>
      <c r="P489" s="155">
        <f t="shared" si="54"/>
        <v>0</v>
      </c>
      <c r="Q489" s="81"/>
    </row>
    <row r="490" spans="2:17" x14ac:dyDescent="0.25">
      <c r="B490" s="135"/>
      <c r="C490" s="136"/>
      <c r="D490" s="81"/>
      <c r="E490" s="156"/>
      <c r="F490" s="157"/>
      <c r="G490" s="154"/>
      <c r="H490" s="154">
        <f t="shared" si="55"/>
        <v>0</v>
      </c>
      <c r="I490" s="154"/>
      <c r="J490" s="154"/>
      <c r="K490" s="155">
        <f t="shared" si="49"/>
        <v>0</v>
      </c>
      <c r="L490" s="157">
        <f t="shared" si="50"/>
        <v>0</v>
      </c>
      <c r="M490" s="154">
        <f t="shared" si="51"/>
        <v>0</v>
      </c>
      <c r="N490" s="154">
        <f t="shared" si="52"/>
        <v>0</v>
      </c>
      <c r="O490" s="154">
        <f t="shared" si="53"/>
        <v>0</v>
      </c>
      <c r="P490" s="155">
        <f t="shared" si="54"/>
        <v>0</v>
      </c>
      <c r="Q490" s="81"/>
    </row>
    <row r="491" spans="2:17" x14ac:dyDescent="0.25">
      <c r="B491" s="135"/>
      <c r="C491" s="136"/>
      <c r="D491" s="81"/>
      <c r="E491" s="156"/>
      <c r="F491" s="157"/>
      <c r="G491" s="154"/>
      <c r="H491" s="154">
        <f t="shared" si="55"/>
        <v>0</v>
      </c>
      <c r="I491" s="154"/>
      <c r="J491" s="154"/>
      <c r="K491" s="155">
        <f t="shared" si="49"/>
        <v>0</v>
      </c>
      <c r="L491" s="157">
        <f t="shared" si="50"/>
        <v>0</v>
      </c>
      <c r="M491" s="154">
        <f t="shared" si="51"/>
        <v>0</v>
      </c>
      <c r="N491" s="154">
        <f t="shared" si="52"/>
        <v>0</v>
      </c>
      <c r="O491" s="154">
        <f t="shared" si="53"/>
        <v>0</v>
      </c>
      <c r="P491" s="155">
        <f t="shared" si="54"/>
        <v>0</v>
      </c>
      <c r="Q491" s="81"/>
    </row>
    <row r="492" spans="2:17" x14ac:dyDescent="0.25">
      <c r="B492" s="135"/>
      <c r="C492" s="136"/>
      <c r="D492" s="81"/>
      <c r="E492" s="156"/>
      <c r="F492" s="157"/>
      <c r="G492" s="154"/>
      <c r="H492" s="154">
        <f t="shared" si="55"/>
        <v>0</v>
      </c>
      <c r="I492" s="154"/>
      <c r="J492" s="154"/>
      <c r="K492" s="155">
        <f t="shared" si="49"/>
        <v>0</v>
      </c>
      <c r="L492" s="157">
        <f t="shared" si="50"/>
        <v>0</v>
      </c>
      <c r="M492" s="154">
        <f t="shared" si="51"/>
        <v>0</v>
      </c>
      <c r="N492" s="154">
        <f t="shared" si="52"/>
        <v>0</v>
      </c>
      <c r="O492" s="154">
        <f t="shared" si="53"/>
        <v>0</v>
      </c>
      <c r="P492" s="155">
        <f t="shared" si="54"/>
        <v>0</v>
      </c>
      <c r="Q492" s="81"/>
    </row>
    <row r="493" spans="2:17" x14ac:dyDescent="0.25">
      <c r="B493" s="135"/>
      <c r="C493" s="136"/>
      <c r="D493" s="81"/>
      <c r="E493" s="156"/>
      <c r="F493" s="157"/>
      <c r="G493" s="154"/>
      <c r="H493" s="154">
        <f t="shared" si="55"/>
        <v>0</v>
      </c>
      <c r="I493" s="154"/>
      <c r="J493" s="154"/>
      <c r="K493" s="155">
        <f t="shared" si="49"/>
        <v>0</v>
      </c>
      <c r="L493" s="157">
        <f t="shared" si="50"/>
        <v>0</v>
      </c>
      <c r="M493" s="154">
        <f t="shared" si="51"/>
        <v>0</v>
      </c>
      <c r="N493" s="154">
        <f t="shared" si="52"/>
        <v>0</v>
      </c>
      <c r="O493" s="154">
        <f t="shared" si="53"/>
        <v>0</v>
      </c>
      <c r="P493" s="155">
        <f t="shared" si="54"/>
        <v>0</v>
      </c>
      <c r="Q493" s="81"/>
    </row>
    <row r="494" spans="2:17" x14ac:dyDescent="0.25">
      <c r="B494" s="135"/>
      <c r="C494" s="136"/>
      <c r="D494" s="81"/>
      <c r="E494" s="156"/>
      <c r="F494" s="157"/>
      <c r="G494" s="154"/>
      <c r="H494" s="154">
        <f t="shared" si="55"/>
        <v>0</v>
      </c>
      <c r="I494" s="154"/>
      <c r="J494" s="154"/>
      <c r="K494" s="155">
        <f t="shared" si="49"/>
        <v>0</v>
      </c>
      <c r="L494" s="157">
        <f t="shared" si="50"/>
        <v>0</v>
      </c>
      <c r="M494" s="154">
        <f t="shared" si="51"/>
        <v>0</v>
      </c>
      <c r="N494" s="154">
        <f t="shared" si="52"/>
        <v>0</v>
      </c>
      <c r="O494" s="154">
        <f t="shared" si="53"/>
        <v>0</v>
      </c>
      <c r="P494" s="155">
        <f t="shared" si="54"/>
        <v>0</v>
      </c>
      <c r="Q494" s="81"/>
    </row>
    <row r="495" spans="2:17" x14ac:dyDescent="0.25">
      <c r="B495" s="135"/>
      <c r="C495" s="136"/>
      <c r="D495" s="81"/>
      <c r="E495" s="156"/>
      <c r="F495" s="157"/>
      <c r="G495" s="154"/>
      <c r="H495" s="154">
        <f t="shared" si="55"/>
        <v>0</v>
      </c>
      <c r="I495" s="154"/>
      <c r="J495" s="154"/>
      <c r="K495" s="155">
        <f t="shared" si="49"/>
        <v>0</v>
      </c>
      <c r="L495" s="157">
        <f t="shared" si="50"/>
        <v>0</v>
      </c>
      <c r="M495" s="154">
        <f t="shared" si="51"/>
        <v>0</v>
      </c>
      <c r="N495" s="154">
        <f t="shared" si="52"/>
        <v>0</v>
      </c>
      <c r="O495" s="154">
        <f t="shared" si="53"/>
        <v>0</v>
      </c>
      <c r="P495" s="155">
        <f t="shared" si="54"/>
        <v>0</v>
      </c>
      <c r="Q495" s="81"/>
    </row>
    <row r="496" spans="2:17" x14ac:dyDescent="0.25">
      <c r="B496" s="135"/>
      <c r="C496" s="136"/>
      <c r="D496" s="81"/>
      <c r="E496" s="156"/>
      <c r="F496" s="157"/>
      <c r="G496" s="154"/>
      <c r="H496" s="154">
        <f t="shared" si="55"/>
        <v>0</v>
      </c>
      <c r="I496" s="154"/>
      <c r="J496" s="154"/>
      <c r="K496" s="155">
        <f t="shared" si="49"/>
        <v>0</v>
      </c>
      <c r="L496" s="157">
        <f t="shared" si="50"/>
        <v>0</v>
      </c>
      <c r="M496" s="154">
        <f t="shared" si="51"/>
        <v>0</v>
      </c>
      <c r="N496" s="154">
        <f t="shared" si="52"/>
        <v>0</v>
      </c>
      <c r="O496" s="154">
        <f t="shared" si="53"/>
        <v>0</v>
      </c>
      <c r="P496" s="155">
        <f t="shared" si="54"/>
        <v>0</v>
      </c>
      <c r="Q496" s="81"/>
    </row>
    <row r="497" spans="2:17" x14ac:dyDescent="0.25">
      <c r="B497" s="135"/>
      <c r="C497" s="136"/>
      <c r="D497" s="81"/>
      <c r="E497" s="156"/>
      <c r="F497" s="157"/>
      <c r="G497" s="154"/>
      <c r="H497" s="154">
        <f t="shared" si="55"/>
        <v>0</v>
      </c>
      <c r="I497" s="154"/>
      <c r="J497" s="154"/>
      <c r="K497" s="155">
        <f t="shared" si="49"/>
        <v>0</v>
      </c>
      <c r="L497" s="157">
        <f t="shared" si="50"/>
        <v>0</v>
      </c>
      <c r="M497" s="154">
        <f t="shared" si="51"/>
        <v>0</v>
      </c>
      <c r="N497" s="154">
        <f t="shared" si="52"/>
        <v>0</v>
      </c>
      <c r="O497" s="154">
        <f t="shared" si="53"/>
        <v>0</v>
      </c>
      <c r="P497" s="155">
        <f t="shared" si="54"/>
        <v>0</v>
      </c>
      <c r="Q497" s="81"/>
    </row>
    <row r="498" spans="2:17" s="75" customFormat="1" ht="24" customHeight="1" x14ac:dyDescent="0.25">
      <c r="B498" s="435" t="s">
        <v>38</v>
      </c>
      <c r="C498" s="435"/>
      <c r="D498" s="435"/>
      <c r="E498" s="435"/>
      <c r="F498" s="435"/>
      <c r="G498" s="435"/>
      <c r="H498" s="435"/>
      <c r="I498" s="435"/>
      <c r="J498" s="435"/>
      <c r="K498" s="435"/>
      <c r="L498" s="164">
        <f>SUM(L11:L497)</f>
        <v>0</v>
      </c>
      <c r="M498" s="161">
        <f>SUM(M11:M497)</f>
        <v>0</v>
      </c>
      <c r="N498" s="161">
        <f>SUM(N11:N497)</f>
        <v>0</v>
      </c>
      <c r="O498" s="161">
        <f>SUM(O11:O497)</f>
        <v>0</v>
      </c>
      <c r="P498" s="161">
        <f>SUM(P11:P497)</f>
        <v>0</v>
      </c>
      <c r="Q498" s="71"/>
    </row>
    <row r="499" spans="2:17" ht="21" customHeight="1" x14ac:dyDescent="0.25">
      <c r="B499" s="123"/>
      <c r="C499" s="123"/>
      <c r="D499" s="123"/>
      <c r="E499" s="123"/>
      <c r="F499" s="123"/>
      <c r="G499" s="123"/>
      <c r="H499" s="123"/>
      <c r="I499" s="123"/>
      <c r="J499" s="123"/>
      <c r="K499" s="123"/>
      <c r="L499" s="123"/>
      <c r="M499" s="123"/>
      <c r="N499" s="123"/>
      <c r="O499" s="123"/>
      <c r="P499" s="123"/>
    </row>
  </sheetData>
  <mergeCells count="16">
    <mergeCell ref="Q9:Q10"/>
    <mergeCell ref="B7:D7"/>
    <mergeCell ref="D9:D10"/>
    <mergeCell ref="E9:E10"/>
    <mergeCell ref="L9:P9"/>
    <mergeCell ref="E7:F7"/>
    <mergeCell ref="F9:K9"/>
    <mergeCell ref="J7:M7"/>
    <mergeCell ref="B498:K498"/>
    <mergeCell ref="N7:O7"/>
    <mergeCell ref="B9:B10"/>
    <mergeCell ref="C9:C10"/>
    <mergeCell ref="B2:P2"/>
    <mergeCell ref="B5:I5"/>
    <mergeCell ref="B4:I4"/>
    <mergeCell ref="C6:I6"/>
  </mergeCells>
  <conditionalFormatting sqref="B4">
    <cfRule type="containsBlanks" dxfId="13" priority="2">
      <formula>LEN(TRIM(B4))=0</formula>
    </cfRule>
  </conditionalFormatting>
  <conditionalFormatting sqref="B7">
    <cfRule type="containsText" dxfId="12" priority="21" operator="containsText" text="Tāme sastādīta  20__. gada tirgus cenās, pamatojoties uz ___ daļas rasējumiem">
      <formula>NOT(ISERROR(SEARCH("Tāme sastādīta  20__. gada tirgus cenās, pamatojoties uz ___ daļas rasējumiem",B7)))</formula>
    </cfRule>
  </conditionalFormatting>
  <conditionalFormatting sqref="B11:G497">
    <cfRule type="cellIs" dxfId="11" priority="3" operator="equal">
      <formula>0</formula>
    </cfRule>
  </conditionalFormatting>
  <conditionalFormatting sqref="B498:K498">
    <cfRule type="containsText" dxfId="10" priority="6" operator="containsText" text="Tiešās izmaksas kopā, t. sk. darba devēja sociālais nodoklis __.__% ">
      <formula>NOT(ISERROR(SEARCH("Tiešās izmaksas kopā, t. sk. darba devēja sociālais nodoklis __.__% ",B498)))</formula>
    </cfRule>
  </conditionalFormatting>
  <conditionalFormatting sqref="E7:F7">
    <cfRule type="cellIs" dxfId="9" priority="1" operator="equal">
      <formula>0</formula>
    </cfRule>
  </conditionalFormatting>
  <conditionalFormatting sqref="H11:H497 K11:P497 L498:P498">
    <cfRule type="cellIs" dxfId="8" priority="13" operator="equal">
      <formula>0</formula>
    </cfRule>
  </conditionalFormatting>
  <conditionalFormatting sqref="I11:J497">
    <cfRule type="cellIs" dxfId="7" priority="24" operator="equal">
      <formula>0</formula>
    </cfRule>
  </conditionalFormatting>
  <conditionalFormatting sqref="Q11:Q497">
    <cfRule type="cellIs" dxfId="6" priority="5" operator="equal">
      <formula>0</formula>
    </cfRule>
  </conditionalFormatting>
  <dataValidations count="1">
    <dataValidation type="list" allowBlank="1" showInputMessage="1" showErrorMessage="1" sqref="Q11:Q497" xr:uid="{8F3C55D8-CF35-4329-A428-BC0BAD59261B}">
      <formula1>"Attiecināmās,Neattiecināmās"</formula1>
    </dataValidation>
  </dataValidation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FE27E-A573-4C69-904D-1B1E48BA28EA}">
  <sheetPr codeName="Sheet14">
    <tabColor rgb="FFFFFF00"/>
  </sheetPr>
  <dimension ref="A1:P496"/>
  <sheetViews>
    <sheetView workbookViewId="0">
      <selection activeCell="Q23" sqref="Q23"/>
    </sheetView>
  </sheetViews>
  <sheetFormatPr defaultColWidth="9.140625" defaultRowHeight="11.25" x14ac:dyDescent="0.2"/>
  <cols>
    <col min="1" max="1" width="4.5703125" style="1" customWidth="1"/>
    <col min="2" max="2" width="5.28515625" style="1" customWidth="1"/>
    <col min="3" max="3" width="38.42578125" style="1" customWidth="1"/>
    <col min="4" max="4" width="5.85546875" style="1" customWidth="1"/>
    <col min="5" max="5" width="8.7109375" style="1" customWidth="1"/>
    <col min="6" max="6" width="5.42578125" style="1" customWidth="1"/>
    <col min="7" max="7" width="5.7109375" style="1" customWidth="1"/>
    <col min="8" max="10" width="6.7109375" style="1" customWidth="1"/>
    <col min="11" max="11" width="7" style="1" customWidth="1"/>
    <col min="12" max="15" width="7.7109375" style="1" customWidth="1"/>
    <col min="16" max="16" width="9" style="1" customWidth="1"/>
    <col min="17" max="16384" width="9.140625" style="1"/>
  </cols>
  <sheetData>
    <row r="1" spans="1:16" x14ac:dyDescent="0.2">
      <c r="A1" s="4"/>
      <c r="B1" s="4"/>
      <c r="C1" s="7" t="s">
        <v>13</v>
      </c>
      <c r="D1" s="30">
        <f>'Lokālā tāme Nr.3'!Q2</f>
        <v>3</v>
      </c>
      <c r="E1" s="4"/>
      <c r="F1" s="4"/>
      <c r="G1" s="4"/>
      <c r="H1" s="4"/>
      <c r="I1" s="4"/>
      <c r="J1" s="4"/>
      <c r="N1" s="6"/>
      <c r="O1" s="7"/>
      <c r="P1" s="8"/>
    </row>
    <row r="2" spans="1:16" x14ac:dyDescent="0.2">
      <c r="A2" s="10"/>
      <c r="B2" s="10"/>
      <c r="C2" s="429" t="s">
        <v>28</v>
      </c>
      <c r="D2" s="429"/>
      <c r="E2" s="429"/>
      <c r="F2" s="429"/>
      <c r="G2" s="429"/>
      <c r="H2" s="429"/>
      <c r="I2" s="429"/>
      <c r="J2" s="10"/>
    </row>
    <row r="3" spans="1:16" ht="11.25" customHeight="1" x14ac:dyDescent="0.2">
      <c r="A3" s="430"/>
      <c r="B3" s="430"/>
      <c r="C3" s="430"/>
      <c r="D3" s="430"/>
      <c r="E3" s="430"/>
      <c r="F3" s="430"/>
      <c r="G3" s="11"/>
      <c r="H3" s="11"/>
      <c r="I3" s="11"/>
      <c r="J3" s="431" t="s">
        <v>14</v>
      </c>
      <c r="K3" s="431"/>
      <c r="L3" s="431"/>
      <c r="M3" s="431"/>
      <c r="N3" s="428">
        <f>P495</f>
        <v>0</v>
      </c>
      <c r="O3" s="428"/>
      <c r="P3" s="11"/>
    </row>
    <row r="4" spans="1:16" ht="15" customHeight="1" x14ac:dyDescent="0.2">
      <c r="A4" s="12"/>
      <c r="B4" s="13"/>
      <c r="C4" s="2"/>
      <c r="D4" s="4"/>
      <c r="E4" s="4"/>
      <c r="F4" s="4"/>
      <c r="G4" s="4"/>
      <c r="H4" s="4"/>
      <c r="I4" s="4"/>
      <c r="J4" s="4"/>
      <c r="K4" s="4"/>
      <c r="L4" s="36"/>
      <c r="M4" s="36"/>
      <c r="N4" s="36"/>
      <c r="O4" s="36"/>
      <c r="P4" s="7"/>
    </row>
    <row r="5" spans="1:16" ht="12" thickBot="1" x14ac:dyDescent="0.25">
      <c r="A5" s="12"/>
      <c r="B5" s="13"/>
      <c r="C5" s="2"/>
      <c r="D5" s="4"/>
      <c r="E5" s="4"/>
      <c r="F5" s="4"/>
      <c r="G5" s="4"/>
      <c r="H5" s="4"/>
      <c r="I5" s="4"/>
      <c r="J5" s="4"/>
      <c r="K5" s="4"/>
      <c r="L5" s="14"/>
      <c r="M5" s="14"/>
      <c r="N5" s="15"/>
      <c r="O5" s="6"/>
      <c r="P5" s="4"/>
    </row>
    <row r="6" spans="1:16" x14ac:dyDescent="0.2">
      <c r="A6" s="419" t="s">
        <v>6</v>
      </c>
      <c r="B6" s="421" t="s">
        <v>15</v>
      </c>
      <c r="C6" s="414" t="s">
        <v>16</v>
      </c>
      <c r="D6" s="424" t="s">
        <v>17</v>
      </c>
      <c r="E6" s="426" t="s">
        <v>18</v>
      </c>
      <c r="F6" s="413" t="s">
        <v>19</v>
      </c>
      <c r="G6" s="414"/>
      <c r="H6" s="414"/>
      <c r="I6" s="414"/>
      <c r="J6" s="414"/>
      <c r="K6" s="415"/>
      <c r="L6" s="413" t="s">
        <v>20</v>
      </c>
      <c r="M6" s="414"/>
      <c r="N6" s="414"/>
      <c r="O6" s="414"/>
      <c r="P6" s="415"/>
    </row>
    <row r="7" spans="1:16" ht="126.75" customHeight="1" thickBot="1" x14ac:dyDescent="0.25">
      <c r="A7" s="450"/>
      <c r="B7" s="451"/>
      <c r="C7" s="452"/>
      <c r="D7" s="453"/>
      <c r="E7" s="454"/>
      <c r="F7" s="20" t="s">
        <v>21</v>
      </c>
      <c r="G7" s="21" t="s">
        <v>22</v>
      </c>
      <c r="H7" s="21" t="s">
        <v>23</v>
      </c>
      <c r="I7" s="21" t="s">
        <v>24</v>
      </c>
      <c r="J7" s="21" t="s">
        <v>25</v>
      </c>
      <c r="K7" s="22" t="s">
        <v>26</v>
      </c>
      <c r="L7" s="20" t="s">
        <v>21</v>
      </c>
      <c r="M7" s="21" t="s">
        <v>23</v>
      </c>
      <c r="N7" s="21" t="s">
        <v>24</v>
      </c>
      <c r="O7" s="21" t="s">
        <v>25</v>
      </c>
      <c r="P7" s="22" t="s">
        <v>26</v>
      </c>
    </row>
    <row r="8" spans="1:16" ht="12" thickBot="1" x14ac:dyDescent="0.25">
      <c r="A8" s="18">
        <f>IF(P8=0,0,IF(COUNTBLANK(P8)=1,0,COUNTA($P$8:P8)))</f>
        <v>0</v>
      </c>
      <c r="B8" s="5">
        <f>IF($C$2="Attiecināmās izmaksas",IF('Lokālā tāme Nr.3'!$Q11="Attiecināmās",'Lokālā tāme Nr.3'!$B11,0),0)</f>
        <v>0</v>
      </c>
      <c r="C8" s="5">
        <f>IF($C$2="Attiecināmās izmaksas",IF('Lokālā tāme Nr.3'!$Q11="Attiecināmās",'Lokālā tāme Nr.3'!$C11,0),0)</f>
        <v>0</v>
      </c>
      <c r="D8" s="5">
        <f>IF($C$2="Attiecināmās izmaksas",IF('Lokālā tāme Nr.3'!$Q11="Attiecināmās",'Lokālā tāme Nr.3'!$D11,0),0)</f>
        <v>0</v>
      </c>
      <c r="E8" s="17">
        <f>IF($C$2="Attiecināmās izmaksas",IF('Lokālā tāme Nr.3'!$Q11="Attiecināmās",'Lokālā tāme Nr.3'!$E11,0),0)</f>
        <v>0</v>
      </c>
      <c r="F8" s="31">
        <f>IF($C$2="Attiecināmās izmaksas",IF('Lokālā tāme Nr.3'!$Q11="Attiecināmās",'Lokālā tāme Nr.3'!$F11,0),0)</f>
        <v>0</v>
      </c>
      <c r="G8" s="5">
        <f>IF($C$2="Attiecināmās izmaksas",IF('Lokālā tāme Nr.3'!$Q11="Attiecināmās",'Lokālā tāme Nr.3'!$G11,0),0)</f>
        <v>0</v>
      </c>
      <c r="H8" s="5">
        <f>IF($C$2="Attiecināmās izmaksas",IF('Lokālā tāme Nr.3'!$Q11="Attiecināmās",'Lokālā tāme Nr.3'!$H11,0),0)</f>
        <v>0</v>
      </c>
      <c r="I8" s="5">
        <f>IF($C$2="Attiecināmās izmaksas",IF('Lokālā tāme Nr.3'!$Q11="Attiecināmās",'Lokālā tāme Nr.3'!$I11,0),0)</f>
        <v>0</v>
      </c>
      <c r="J8" s="5">
        <f>IF($C$2="Attiecināmās izmaksas",IF('Lokālā tāme Nr.3'!$Q11="Attiecināmās",'Lokālā tāme Nr.3'!$J11,0),0)</f>
        <v>0</v>
      </c>
      <c r="K8" s="47">
        <f>IF($C$2="Attiecināmās izmaksas",IF('Lokālā tāme Nr.3'!$Q11="Attiecināmās",'Lokālā tāme Nr.3'!$K11,0),0)</f>
        <v>0</v>
      </c>
      <c r="L8" s="27">
        <f>IF($C$2="Attiecināmās izmaksas",IF('Lokālā tāme Nr.3'!$Q11="Attiecināmās",'Lokālā tāme Nr.3'!$L11,0),0)</f>
        <v>0</v>
      </c>
      <c r="M8" s="5">
        <f>IF($C$2="Attiecināmās izmaksas",IF('Lokālā tāme Nr.3'!$Q11="Attiecināmās",'Lokālā tāme Nr.3'!$M11,0),0)</f>
        <v>0</v>
      </c>
      <c r="N8" s="5">
        <f>IF($C$2="Attiecināmās izmaksas",IF('Lokālā tāme Nr.3'!$Q11="Attiecināmās",'Lokālā tāme Nr.3'!$N11,0),0)</f>
        <v>0</v>
      </c>
      <c r="O8" s="5">
        <f>IF($C$2="Attiecināmās izmaksas",IF('Lokālā tāme Nr.3'!$Q11="Attiecināmās",'Lokālā tāme Nr.3'!$O11,0),0)</f>
        <v>0</v>
      </c>
      <c r="P8" s="17">
        <f>IF($C$2="Attiecināmās izmaksas",IF('Lokālā tāme Nr.3'!$Q11="Attiecināmās",'Lokālā tāme Nr.3'!$P11,0),0)</f>
        <v>0</v>
      </c>
    </row>
    <row r="9" spans="1:16" ht="12" thickBot="1" x14ac:dyDescent="0.25">
      <c r="A9" s="19">
        <f>IF(P9=0,0,IF(COUNTBLANK(P9)=1,0,COUNTA($P$8:P9)))</f>
        <v>0</v>
      </c>
      <c r="B9" s="5">
        <f>IF($C$2="Attiecināmās izmaksas",IF('Lokālā tāme Nr.3'!$Q12="Attiecināmās",'Lokālā tāme Nr.3'!$B12,0),0)</f>
        <v>0</v>
      </c>
      <c r="C9" s="5">
        <f>IF($C$2="Attiecināmās izmaksas",IF('Lokālā tāme Nr.3'!$Q12="Attiecināmās",'Lokālā tāme Nr.3'!$C12,0),0)</f>
        <v>0</v>
      </c>
      <c r="D9" s="5">
        <f>IF($C$2="Attiecināmās izmaksas",IF('Lokālā tāme Nr.3'!$Q12="Attiecināmās",'Lokālā tāme Nr.3'!$D12,0),0)</f>
        <v>0</v>
      </c>
      <c r="E9" s="17">
        <f>IF($C$2="Attiecināmās izmaksas",IF('Lokālā tāme Nr.3'!$Q12="Attiecināmās",'Lokālā tāme Nr.3'!$E12,0),0)</f>
        <v>0</v>
      </c>
      <c r="F9" s="31">
        <f>IF($C$2="Attiecināmās izmaksas",IF('Lokālā tāme Nr.3'!$Q12="Attiecināmās",'Lokālā tāme Nr.3'!$F12,0),0)</f>
        <v>0</v>
      </c>
      <c r="G9" s="5">
        <f>IF($C$2="Attiecināmās izmaksas",IF('Lokālā tāme Nr.3'!$Q12="Attiecināmās",'Lokālā tāme Nr.3'!$G12,0),0)</f>
        <v>0</v>
      </c>
      <c r="H9" s="5">
        <f>IF($C$2="Attiecināmās izmaksas",IF('Lokālā tāme Nr.3'!$Q12="Attiecināmās",'Lokālā tāme Nr.3'!$H12,0),0)</f>
        <v>0</v>
      </c>
      <c r="I9" s="5">
        <f>IF($C$2="Attiecināmās izmaksas",IF('Lokālā tāme Nr.3'!$Q12="Attiecināmās",'Lokālā tāme Nr.3'!$I12,0),0)</f>
        <v>0</v>
      </c>
      <c r="J9" s="5">
        <f>IF($C$2="Attiecināmās izmaksas",IF('Lokālā tāme Nr.3'!$Q12="Attiecināmās",'Lokālā tāme Nr.3'!$J12,0),0)</f>
        <v>0</v>
      </c>
      <c r="K9" s="47">
        <f>IF($C$2="Attiecināmās izmaksas",IF('Lokālā tāme Nr.3'!$Q12="Attiecināmās",'Lokālā tāme Nr.3'!$K12,0),0)</f>
        <v>0</v>
      </c>
      <c r="L9" s="27">
        <f>IF($C$2="Attiecināmās izmaksas",IF('Lokālā tāme Nr.3'!$Q12="Attiecināmās",'Lokālā tāme Nr.3'!$L12,0),0)</f>
        <v>0</v>
      </c>
      <c r="M9" s="5">
        <f>IF($C$2="Attiecināmās izmaksas",IF('Lokālā tāme Nr.3'!$Q12="Attiecināmās",'Lokālā tāme Nr.3'!$M12,0),0)</f>
        <v>0</v>
      </c>
      <c r="N9" s="5">
        <f>IF($C$2="Attiecināmās izmaksas",IF('Lokālā tāme Nr.3'!$Q12="Attiecināmās",'Lokālā tāme Nr.3'!$N12,0),0)</f>
        <v>0</v>
      </c>
      <c r="O9" s="5">
        <f>IF($C$2="Attiecināmās izmaksas",IF('Lokālā tāme Nr.3'!$Q12="Attiecināmās",'Lokālā tāme Nr.3'!$O12,0),0)</f>
        <v>0</v>
      </c>
      <c r="P9" s="17">
        <f>IF($C$2="Attiecināmās izmaksas",IF('Lokālā tāme Nr.3'!$Q12="Attiecināmās",'Lokālā tāme Nr.3'!$P12,0),0)</f>
        <v>0</v>
      </c>
    </row>
    <row r="10" spans="1:16" ht="12" thickBot="1" x14ac:dyDescent="0.25">
      <c r="A10" s="19">
        <f>IF(P10=0,0,IF(COUNTBLANK(P10)=1,0,COUNTA($P$8:P10)))</f>
        <v>0</v>
      </c>
      <c r="B10" s="5">
        <f>IF($C$2="Attiecināmās izmaksas",IF('Lokālā tāme Nr.3'!$Q13="Attiecināmās",'Lokālā tāme Nr.3'!$B13,0),0)</f>
        <v>0</v>
      </c>
      <c r="C10" s="5">
        <f>IF($C$2="Attiecināmās izmaksas",IF('Lokālā tāme Nr.3'!$Q13="Attiecināmās",'Lokālā tāme Nr.3'!$C13,0),0)</f>
        <v>0</v>
      </c>
      <c r="D10" s="5">
        <f>IF($C$2="Attiecināmās izmaksas",IF('Lokālā tāme Nr.3'!$Q13="Attiecināmās",'Lokālā tāme Nr.3'!$D13,0),0)</f>
        <v>0</v>
      </c>
      <c r="E10" s="17">
        <f>IF($C$2="Attiecināmās izmaksas",IF('Lokālā tāme Nr.3'!$Q13="Attiecināmās",'Lokālā tāme Nr.3'!$E13,0),0)</f>
        <v>0</v>
      </c>
      <c r="F10" s="31">
        <f>IF($C$2="Attiecināmās izmaksas",IF('Lokālā tāme Nr.3'!$Q13="Attiecināmās",'Lokālā tāme Nr.3'!$F13,0),0)</f>
        <v>0</v>
      </c>
      <c r="G10" s="5">
        <f>IF($C$2="Attiecināmās izmaksas",IF('Lokālā tāme Nr.3'!$Q13="Attiecināmās",'Lokālā tāme Nr.3'!$G13,0),0)</f>
        <v>0</v>
      </c>
      <c r="H10" s="5">
        <f>IF($C$2="Attiecināmās izmaksas",IF('Lokālā tāme Nr.3'!$Q13="Attiecināmās",'Lokālā tāme Nr.3'!$H13,0),0)</f>
        <v>0</v>
      </c>
      <c r="I10" s="5">
        <f>IF($C$2="Attiecināmās izmaksas",IF('Lokālā tāme Nr.3'!$Q13="Attiecināmās",'Lokālā tāme Nr.3'!$I13,0),0)</f>
        <v>0</v>
      </c>
      <c r="J10" s="5">
        <f>IF($C$2="Attiecināmās izmaksas",IF('Lokālā tāme Nr.3'!$Q13="Attiecināmās",'Lokālā tāme Nr.3'!$J13,0),0)</f>
        <v>0</v>
      </c>
      <c r="K10" s="47">
        <f>IF($C$2="Attiecināmās izmaksas",IF('Lokālā tāme Nr.3'!$Q13="Attiecināmās",'Lokālā tāme Nr.3'!$K13,0),0)</f>
        <v>0</v>
      </c>
      <c r="L10" s="27">
        <f>IF($C$2="Attiecināmās izmaksas",IF('Lokālā tāme Nr.3'!$Q13="Attiecināmās",'Lokālā tāme Nr.3'!$L13,0),0)</f>
        <v>0</v>
      </c>
      <c r="M10" s="5">
        <f>IF($C$2="Attiecināmās izmaksas",IF('Lokālā tāme Nr.3'!$Q13="Attiecināmās",'Lokālā tāme Nr.3'!$M13,0),0)</f>
        <v>0</v>
      </c>
      <c r="N10" s="5">
        <f>IF($C$2="Attiecināmās izmaksas",IF('Lokālā tāme Nr.3'!$Q13="Attiecināmās",'Lokālā tāme Nr.3'!$N13,0),0)</f>
        <v>0</v>
      </c>
      <c r="O10" s="5">
        <f>IF($C$2="Attiecināmās izmaksas",IF('Lokālā tāme Nr.3'!$Q13="Attiecināmās",'Lokālā tāme Nr.3'!$O13,0),0)</f>
        <v>0</v>
      </c>
      <c r="P10" s="17">
        <f>IF($C$2="Attiecināmās izmaksas",IF('Lokālā tāme Nr.3'!$Q13="Attiecināmās",'Lokālā tāme Nr.3'!$P13,0),0)</f>
        <v>0</v>
      </c>
    </row>
    <row r="11" spans="1:16" ht="12" thickBot="1" x14ac:dyDescent="0.25">
      <c r="A11" s="19">
        <f>IF(P11=0,0,IF(COUNTBLANK(P11)=1,0,COUNTA($P$8:P11)))</f>
        <v>0</v>
      </c>
      <c r="B11" s="5">
        <f>IF($C$2="Attiecināmās izmaksas",IF('Lokālā tāme Nr.3'!$Q14="Attiecināmās",'Lokālā tāme Nr.3'!$B14,0),0)</f>
        <v>0</v>
      </c>
      <c r="C11" s="5">
        <f>IF($C$2="Attiecināmās izmaksas",IF('Lokālā tāme Nr.3'!$Q14="Attiecināmās",'Lokālā tāme Nr.3'!$C14,0),0)</f>
        <v>0</v>
      </c>
      <c r="D11" s="5">
        <f>IF($C$2="Attiecināmās izmaksas",IF('Lokālā tāme Nr.3'!$Q14="Attiecināmās",'Lokālā tāme Nr.3'!$D14,0),0)</f>
        <v>0</v>
      </c>
      <c r="E11" s="17">
        <f>IF($C$2="Attiecināmās izmaksas",IF('Lokālā tāme Nr.3'!$Q14="Attiecināmās",'Lokālā tāme Nr.3'!$E14,0),0)</f>
        <v>0</v>
      </c>
      <c r="F11" s="31">
        <f>IF($C$2="Attiecināmās izmaksas",IF('Lokālā tāme Nr.3'!$Q14="Attiecināmās",'Lokālā tāme Nr.3'!$F14,0),0)</f>
        <v>0</v>
      </c>
      <c r="G11" s="5">
        <f>IF($C$2="Attiecināmās izmaksas",IF('Lokālā tāme Nr.3'!$Q14="Attiecināmās",'Lokālā tāme Nr.3'!$G14,0),0)</f>
        <v>0</v>
      </c>
      <c r="H11" s="5">
        <f>IF($C$2="Attiecināmās izmaksas",IF('Lokālā tāme Nr.3'!$Q14="Attiecināmās",'Lokālā tāme Nr.3'!$H14,0),0)</f>
        <v>0</v>
      </c>
      <c r="I11" s="5">
        <f>IF($C$2="Attiecināmās izmaksas",IF('Lokālā tāme Nr.3'!$Q14="Attiecināmās",'Lokālā tāme Nr.3'!$I14,0),0)</f>
        <v>0</v>
      </c>
      <c r="J11" s="5">
        <f>IF($C$2="Attiecināmās izmaksas",IF('Lokālā tāme Nr.3'!$Q14="Attiecināmās",'Lokālā tāme Nr.3'!$J14,0),0)</f>
        <v>0</v>
      </c>
      <c r="K11" s="47">
        <f>IF($C$2="Attiecināmās izmaksas",IF('Lokālā tāme Nr.3'!$Q14="Attiecināmās",'Lokālā tāme Nr.3'!$K14,0),0)</f>
        <v>0</v>
      </c>
      <c r="L11" s="27">
        <f>IF($C$2="Attiecināmās izmaksas",IF('Lokālā tāme Nr.3'!$Q14="Attiecināmās",'Lokālā tāme Nr.3'!$L14,0),0)</f>
        <v>0</v>
      </c>
      <c r="M11" s="5">
        <f>IF($C$2="Attiecināmās izmaksas",IF('Lokālā tāme Nr.3'!$Q14="Attiecināmās",'Lokālā tāme Nr.3'!$M14,0),0)</f>
        <v>0</v>
      </c>
      <c r="N11" s="5">
        <f>IF($C$2="Attiecināmās izmaksas",IF('Lokālā tāme Nr.3'!$Q14="Attiecināmās",'Lokālā tāme Nr.3'!$N14,0),0)</f>
        <v>0</v>
      </c>
      <c r="O11" s="5">
        <f>IF($C$2="Attiecināmās izmaksas",IF('Lokālā tāme Nr.3'!$Q14="Attiecināmās",'Lokālā tāme Nr.3'!$O14,0),0)</f>
        <v>0</v>
      </c>
      <c r="P11" s="17">
        <f>IF($C$2="Attiecināmās izmaksas",IF('Lokālā tāme Nr.3'!$Q14="Attiecināmās",'Lokālā tāme Nr.3'!$P14,0),0)</f>
        <v>0</v>
      </c>
    </row>
    <row r="12" spans="1:16" ht="12" thickBot="1" x14ac:dyDescent="0.25">
      <c r="A12" s="19">
        <f>IF(P12=0,0,IF(COUNTBLANK(P12)=1,0,COUNTA($P$8:P12)))</f>
        <v>0</v>
      </c>
      <c r="B12" s="5">
        <f>IF($C$2="Attiecināmās izmaksas",IF('Lokālā tāme Nr.3'!$Q15="Attiecināmās",'Lokālā tāme Nr.3'!$B15,0),0)</f>
        <v>0</v>
      </c>
      <c r="C12" s="5">
        <f>IF($C$2="Attiecināmās izmaksas",IF('Lokālā tāme Nr.3'!$Q15="Attiecināmās",'Lokālā tāme Nr.3'!$C15,0),0)</f>
        <v>0</v>
      </c>
      <c r="D12" s="5">
        <f>IF($C$2="Attiecināmās izmaksas",IF('Lokālā tāme Nr.3'!$Q15="Attiecināmās",'Lokālā tāme Nr.3'!$D15,0),0)</f>
        <v>0</v>
      </c>
      <c r="E12" s="17">
        <f>IF($C$2="Attiecināmās izmaksas",IF('Lokālā tāme Nr.3'!$Q15="Attiecināmās",'Lokālā tāme Nr.3'!$E15,0),0)</f>
        <v>0</v>
      </c>
      <c r="F12" s="31">
        <f>IF($C$2="Attiecināmās izmaksas",IF('Lokālā tāme Nr.3'!$Q15="Attiecināmās",'Lokālā tāme Nr.3'!$F15,0),0)</f>
        <v>0</v>
      </c>
      <c r="G12" s="5">
        <f>IF($C$2="Attiecināmās izmaksas",IF('Lokālā tāme Nr.3'!$Q15="Attiecināmās",'Lokālā tāme Nr.3'!$G15,0),0)</f>
        <v>0</v>
      </c>
      <c r="H12" s="5">
        <f>IF($C$2="Attiecināmās izmaksas",IF('Lokālā tāme Nr.3'!$Q15="Attiecināmās",'Lokālā tāme Nr.3'!$H15,0),0)</f>
        <v>0</v>
      </c>
      <c r="I12" s="5">
        <f>IF($C$2="Attiecināmās izmaksas",IF('Lokālā tāme Nr.3'!$Q15="Attiecināmās",'Lokālā tāme Nr.3'!$I15,0),0)</f>
        <v>0</v>
      </c>
      <c r="J12" s="5">
        <f>IF($C$2="Attiecināmās izmaksas",IF('Lokālā tāme Nr.3'!$Q15="Attiecināmās",'Lokālā tāme Nr.3'!$J15,0),0)</f>
        <v>0</v>
      </c>
      <c r="K12" s="47">
        <f>IF($C$2="Attiecināmās izmaksas",IF('Lokālā tāme Nr.3'!$Q15="Attiecināmās",'Lokālā tāme Nr.3'!$K15,0),0)</f>
        <v>0</v>
      </c>
      <c r="L12" s="27">
        <f>IF($C$2="Attiecināmās izmaksas",IF('Lokālā tāme Nr.3'!$Q15="Attiecināmās",'Lokālā tāme Nr.3'!$L15,0),0)</f>
        <v>0</v>
      </c>
      <c r="M12" s="5">
        <f>IF($C$2="Attiecināmās izmaksas",IF('Lokālā tāme Nr.3'!$Q15="Attiecināmās",'Lokālā tāme Nr.3'!$M15,0),0)</f>
        <v>0</v>
      </c>
      <c r="N12" s="5">
        <f>IF($C$2="Attiecināmās izmaksas",IF('Lokālā tāme Nr.3'!$Q15="Attiecināmās",'Lokālā tāme Nr.3'!$N15,0),0)</f>
        <v>0</v>
      </c>
      <c r="O12" s="5">
        <f>IF($C$2="Attiecināmās izmaksas",IF('Lokālā tāme Nr.3'!$Q15="Attiecināmās",'Lokālā tāme Nr.3'!$O15,0),0)</f>
        <v>0</v>
      </c>
      <c r="P12" s="17">
        <f>IF($C$2="Attiecināmās izmaksas",IF('Lokālā tāme Nr.3'!$Q15="Attiecināmās",'Lokālā tāme Nr.3'!$P15,0),0)</f>
        <v>0</v>
      </c>
    </row>
    <row r="13" spans="1:16" ht="12" thickBot="1" x14ac:dyDescent="0.25">
      <c r="A13" s="19">
        <f>IF(P13=0,0,IF(COUNTBLANK(P13)=1,0,COUNTA($P$8:P13)))</f>
        <v>0</v>
      </c>
      <c r="B13" s="5">
        <f>IF($C$2="Attiecināmās izmaksas",IF('Lokālā tāme Nr.3'!$Q16="Attiecināmās",'Lokālā tāme Nr.3'!$B16,0),0)</f>
        <v>0</v>
      </c>
      <c r="C13" s="5">
        <f>IF($C$2="Attiecināmās izmaksas",IF('Lokālā tāme Nr.3'!$Q16="Attiecināmās",'Lokālā tāme Nr.3'!$C16,0),0)</f>
        <v>0</v>
      </c>
      <c r="D13" s="5">
        <f>IF($C$2="Attiecināmās izmaksas",IF('Lokālā tāme Nr.3'!$Q16="Attiecināmās",'Lokālā tāme Nr.3'!$D16,0),0)</f>
        <v>0</v>
      </c>
      <c r="E13" s="17">
        <f>IF($C$2="Attiecināmās izmaksas",IF('Lokālā tāme Nr.3'!$Q16="Attiecināmās",'Lokālā tāme Nr.3'!$E16,0),0)</f>
        <v>0</v>
      </c>
      <c r="F13" s="31">
        <f>IF($C$2="Attiecināmās izmaksas",IF('Lokālā tāme Nr.3'!$Q16="Attiecināmās",'Lokālā tāme Nr.3'!$F16,0),0)</f>
        <v>0</v>
      </c>
      <c r="G13" s="5">
        <f>IF($C$2="Attiecināmās izmaksas",IF('Lokālā tāme Nr.3'!$Q16="Attiecināmās",'Lokālā tāme Nr.3'!$G16,0),0)</f>
        <v>0</v>
      </c>
      <c r="H13" s="5">
        <f>IF($C$2="Attiecināmās izmaksas",IF('Lokālā tāme Nr.3'!$Q16="Attiecināmās",'Lokālā tāme Nr.3'!$H16,0),0)</f>
        <v>0</v>
      </c>
      <c r="I13" s="5">
        <f>IF($C$2="Attiecināmās izmaksas",IF('Lokālā tāme Nr.3'!$Q16="Attiecināmās",'Lokālā tāme Nr.3'!$I16,0),0)</f>
        <v>0</v>
      </c>
      <c r="J13" s="5">
        <f>IF($C$2="Attiecināmās izmaksas",IF('Lokālā tāme Nr.3'!$Q16="Attiecināmās",'Lokālā tāme Nr.3'!$J16,0),0)</f>
        <v>0</v>
      </c>
      <c r="K13" s="47">
        <f>IF($C$2="Attiecināmās izmaksas",IF('Lokālā tāme Nr.3'!$Q16="Attiecināmās",'Lokālā tāme Nr.3'!$K16,0),0)</f>
        <v>0</v>
      </c>
      <c r="L13" s="27">
        <f>IF($C$2="Attiecināmās izmaksas",IF('Lokālā tāme Nr.3'!$Q16="Attiecināmās",'Lokālā tāme Nr.3'!$L16,0),0)</f>
        <v>0</v>
      </c>
      <c r="M13" s="5">
        <f>IF($C$2="Attiecināmās izmaksas",IF('Lokālā tāme Nr.3'!$Q16="Attiecināmās",'Lokālā tāme Nr.3'!$M16,0),0)</f>
        <v>0</v>
      </c>
      <c r="N13" s="5">
        <f>IF($C$2="Attiecināmās izmaksas",IF('Lokālā tāme Nr.3'!$Q16="Attiecināmās",'Lokālā tāme Nr.3'!$N16,0),0)</f>
        <v>0</v>
      </c>
      <c r="O13" s="5">
        <f>IF($C$2="Attiecināmās izmaksas",IF('Lokālā tāme Nr.3'!$Q16="Attiecināmās",'Lokālā tāme Nr.3'!$O16,0),0)</f>
        <v>0</v>
      </c>
      <c r="P13" s="17">
        <f>IF($C$2="Attiecināmās izmaksas",IF('Lokālā tāme Nr.3'!$Q16="Attiecināmās",'Lokālā tāme Nr.3'!$P16,0),0)</f>
        <v>0</v>
      </c>
    </row>
    <row r="14" spans="1:16" ht="12" thickBot="1" x14ac:dyDescent="0.25">
      <c r="A14" s="19">
        <f>IF(P14=0,0,IF(COUNTBLANK(P14)=1,0,COUNTA($P$8:P14)))</f>
        <v>0</v>
      </c>
      <c r="B14" s="5">
        <f>IF($C$2="Attiecināmās izmaksas",IF('Lokālā tāme Nr.3'!$Q17="Attiecināmās",'Lokālā tāme Nr.3'!$B17,0),0)</f>
        <v>0</v>
      </c>
      <c r="C14" s="5">
        <f>IF($C$2="Attiecināmās izmaksas",IF('Lokālā tāme Nr.3'!$Q17="Attiecināmās",'Lokālā tāme Nr.3'!$C17,0),0)</f>
        <v>0</v>
      </c>
      <c r="D14" s="5">
        <f>IF($C$2="Attiecināmās izmaksas",IF('Lokālā tāme Nr.3'!$Q17="Attiecināmās",'Lokālā tāme Nr.3'!$D17,0),0)</f>
        <v>0</v>
      </c>
      <c r="E14" s="17">
        <f>IF($C$2="Attiecināmās izmaksas",IF('Lokālā tāme Nr.3'!$Q17="Attiecināmās",'Lokālā tāme Nr.3'!$E17,0),0)</f>
        <v>0</v>
      </c>
      <c r="F14" s="31">
        <f>IF($C$2="Attiecināmās izmaksas",IF('Lokālā tāme Nr.3'!$Q17="Attiecināmās",'Lokālā tāme Nr.3'!$F17,0),0)</f>
        <v>0</v>
      </c>
      <c r="G14" s="5">
        <f>IF($C$2="Attiecināmās izmaksas",IF('Lokālā tāme Nr.3'!$Q17="Attiecināmās",'Lokālā tāme Nr.3'!$G17,0),0)</f>
        <v>0</v>
      </c>
      <c r="H14" s="5">
        <f>IF($C$2="Attiecināmās izmaksas",IF('Lokālā tāme Nr.3'!$Q17="Attiecināmās",'Lokālā tāme Nr.3'!$H17,0),0)</f>
        <v>0</v>
      </c>
      <c r="I14" s="5">
        <f>IF($C$2="Attiecināmās izmaksas",IF('Lokālā tāme Nr.3'!$Q17="Attiecināmās",'Lokālā tāme Nr.3'!$I17,0),0)</f>
        <v>0</v>
      </c>
      <c r="J14" s="5">
        <f>IF($C$2="Attiecināmās izmaksas",IF('Lokālā tāme Nr.3'!$Q17="Attiecināmās",'Lokālā tāme Nr.3'!$J17,0),0)</f>
        <v>0</v>
      </c>
      <c r="K14" s="47">
        <f>IF($C$2="Attiecināmās izmaksas",IF('Lokālā tāme Nr.3'!$Q17="Attiecināmās",'Lokālā tāme Nr.3'!$K17,0),0)</f>
        <v>0</v>
      </c>
      <c r="L14" s="27">
        <f>IF($C$2="Attiecināmās izmaksas",IF('Lokālā tāme Nr.3'!$Q17="Attiecināmās",'Lokālā tāme Nr.3'!$L17,0),0)</f>
        <v>0</v>
      </c>
      <c r="M14" s="5">
        <f>IF($C$2="Attiecināmās izmaksas",IF('Lokālā tāme Nr.3'!$Q17="Attiecināmās",'Lokālā tāme Nr.3'!$M17,0),0)</f>
        <v>0</v>
      </c>
      <c r="N14" s="5">
        <f>IF($C$2="Attiecināmās izmaksas",IF('Lokālā tāme Nr.3'!$Q17="Attiecināmās",'Lokālā tāme Nr.3'!$N17,0),0)</f>
        <v>0</v>
      </c>
      <c r="O14" s="5">
        <f>IF($C$2="Attiecināmās izmaksas",IF('Lokālā tāme Nr.3'!$Q17="Attiecināmās",'Lokālā tāme Nr.3'!$O17,0),0)</f>
        <v>0</v>
      </c>
      <c r="P14" s="17">
        <f>IF($C$2="Attiecināmās izmaksas",IF('Lokālā tāme Nr.3'!$Q17="Attiecināmās",'Lokālā tāme Nr.3'!$P17,0),0)</f>
        <v>0</v>
      </c>
    </row>
    <row r="15" spans="1:16" ht="12" thickBot="1" x14ac:dyDescent="0.25">
      <c r="A15" s="19">
        <f>IF(P15=0,0,IF(COUNTBLANK(P15)=1,0,COUNTA($P$8:P15)))</f>
        <v>0</v>
      </c>
      <c r="B15" s="5">
        <f>IF($C$2="Attiecināmās izmaksas",IF('Lokālā tāme Nr.3'!$Q18="Attiecināmās",'Lokālā tāme Nr.3'!$B18,0),0)</f>
        <v>0</v>
      </c>
      <c r="C15" s="5">
        <f>IF($C$2="Attiecināmās izmaksas",IF('Lokālā tāme Nr.3'!$Q18="Attiecināmās",'Lokālā tāme Nr.3'!$C18,0),0)</f>
        <v>0</v>
      </c>
      <c r="D15" s="5">
        <f>IF($C$2="Attiecināmās izmaksas",IF('Lokālā tāme Nr.3'!$Q18="Attiecināmās",'Lokālā tāme Nr.3'!$D18,0),0)</f>
        <v>0</v>
      </c>
      <c r="E15" s="17">
        <f>IF($C$2="Attiecināmās izmaksas",IF('Lokālā tāme Nr.3'!$Q18="Attiecināmās",'Lokālā tāme Nr.3'!$E18,0),0)</f>
        <v>0</v>
      </c>
      <c r="F15" s="31">
        <f>IF($C$2="Attiecināmās izmaksas",IF('Lokālā tāme Nr.3'!$Q18="Attiecināmās",'Lokālā tāme Nr.3'!$F18,0),0)</f>
        <v>0</v>
      </c>
      <c r="G15" s="5">
        <f>IF($C$2="Attiecināmās izmaksas",IF('Lokālā tāme Nr.3'!$Q18="Attiecināmās",'Lokālā tāme Nr.3'!$G18,0),0)</f>
        <v>0</v>
      </c>
      <c r="H15" s="5">
        <f>IF($C$2="Attiecināmās izmaksas",IF('Lokālā tāme Nr.3'!$Q18="Attiecināmās",'Lokālā tāme Nr.3'!$H18,0),0)</f>
        <v>0</v>
      </c>
      <c r="I15" s="5">
        <f>IF($C$2="Attiecināmās izmaksas",IF('Lokālā tāme Nr.3'!$Q18="Attiecināmās",'Lokālā tāme Nr.3'!$I18,0),0)</f>
        <v>0</v>
      </c>
      <c r="J15" s="5">
        <f>IF($C$2="Attiecināmās izmaksas",IF('Lokālā tāme Nr.3'!$Q18="Attiecināmās",'Lokālā tāme Nr.3'!$J18,0),0)</f>
        <v>0</v>
      </c>
      <c r="K15" s="47">
        <f>IF($C$2="Attiecināmās izmaksas",IF('Lokālā tāme Nr.3'!$Q18="Attiecināmās",'Lokālā tāme Nr.3'!$K18,0),0)</f>
        <v>0</v>
      </c>
      <c r="L15" s="27">
        <f>IF($C$2="Attiecināmās izmaksas",IF('Lokālā tāme Nr.3'!$Q18="Attiecināmās",'Lokālā tāme Nr.3'!$L18,0),0)</f>
        <v>0</v>
      </c>
      <c r="M15" s="5">
        <f>IF($C$2="Attiecināmās izmaksas",IF('Lokālā tāme Nr.3'!$Q18="Attiecināmās",'Lokālā tāme Nr.3'!$M18,0),0)</f>
        <v>0</v>
      </c>
      <c r="N15" s="5">
        <f>IF($C$2="Attiecināmās izmaksas",IF('Lokālā tāme Nr.3'!$Q18="Attiecināmās",'Lokālā tāme Nr.3'!$N18,0),0)</f>
        <v>0</v>
      </c>
      <c r="O15" s="5">
        <f>IF($C$2="Attiecināmās izmaksas",IF('Lokālā tāme Nr.3'!$Q18="Attiecināmās",'Lokālā tāme Nr.3'!$O18,0),0)</f>
        <v>0</v>
      </c>
      <c r="P15" s="17">
        <f>IF($C$2="Attiecināmās izmaksas",IF('Lokālā tāme Nr.3'!$Q18="Attiecināmās",'Lokālā tāme Nr.3'!$P18,0),0)</f>
        <v>0</v>
      </c>
    </row>
    <row r="16" spans="1:16" ht="12" thickBot="1" x14ac:dyDescent="0.25">
      <c r="A16" s="19">
        <f>IF(P16=0,0,IF(COUNTBLANK(P16)=1,0,COUNTA($P$8:P16)))</f>
        <v>0</v>
      </c>
      <c r="B16" s="5">
        <f>IF($C$2="Attiecināmās izmaksas",IF('Lokālā tāme Nr.3'!$Q19="Attiecināmās",'Lokālā tāme Nr.3'!$B19,0),0)</f>
        <v>0</v>
      </c>
      <c r="C16" s="5">
        <f>IF($C$2="Attiecināmās izmaksas",IF('Lokālā tāme Nr.3'!$Q19="Attiecināmās",'Lokālā tāme Nr.3'!$C19,0),0)</f>
        <v>0</v>
      </c>
      <c r="D16" s="5">
        <f>IF($C$2="Attiecināmās izmaksas",IF('Lokālā tāme Nr.3'!$Q19="Attiecināmās",'Lokālā tāme Nr.3'!$D19,0),0)</f>
        <v>0</v>
      </c>
      <c r="E16" s="17">
        <f>IF($C$2="Attiecināmās izmaksas",IF('Lokālā tāme Nr.3'!$Q19="Attiecināmās",'Lokālā tāme Nr.3'!$E19,0),0)</f>
        <v>0</v>
      </c>
      <c r="F16" s="31">
        <f>IF($C$2="Attiecināmās izmaksas",IF('Lokālā tāme Nr.3'!$Q19="Attiecināmās",'Lokālā tāme Nr.3'!$F19,0),0)</f>
        <v>0</v>
      </c>
      <c r="G16" s="5">
        <f>IF($C$2="Attiecināmās izmaksas",IF('Lokālā tāme Nr.3'!$Q19="Attiecināmās",'Lokālā tāme Nr.3'!$G19,0),0)</f>
        <v>0</v>
      </c>
      <c r="H16" s="5">
        <f>IF($C$2="Attiecināmās izmaksas",IF('Lokālā tāme Nr.3'!$Q19="Attiecināmās",'Lokālā tāme Nr.3'!$H19,0),0)</f>
        <v>0</v>
      </c>
      <c r="I16" s="5">
        <f>IF($C$2="Attiecināmās izmaksas",IF('Lokālā tāme Nr.3'!$Q19="Attiecināmās",'Lokālā tāme Nr.3'!$I19,0),0)</f>
        <v>0</v>
      </c>
      <c r="J16" s="5">
        <f>IF($C$2="Attiecināmās izmaksas",IF('Lokālā tāme Nr.3'!$Q19="Attiecināmās",'Lokālā tāme Nr.3'!$J19,0),0)</f>
        <v>0</v>
      </c>
      <c r="K16" s="47">
        <f>IF($C$2="Attiecināmās izmaksas",IF('Lokālā tāme Nr.3'!$Q19="Attiecināmās",'Lokālā tāme Nr.3'!$K19,0),0)</f>
        <v>0</v>
      </c>
      <c r="L16" s="27">
        <f>IF($C$2="Attiecināmās izmaksas",IF('Lokālā tāme Nr.3'!$Q19="Attiecināmās",'Lokālā tāme Nr.3'!$L19,0),0)</f>
        <v>0</v>
      </c>
      <c r="M16" s="5">
        <f>IF($C$2="Attiecināmās izmaksas",IF('Lokālā tāme Nr.3'!$Q19="Attiecināmās",'Lokālā tāme Nr.3'!$M19,0),0)</f>
        <v>0</v>
      </c>
      <c r="N16" s="5">
        <f>IF($C$2="Attiecināmās izmaksas",IF('Lokālā tāme Nr.3'!$Q19="Attiecināmās",'Lokālā tāme Nr.3'!$N19,0),0)</f>
        <v>0</v>
      </c>
      <c r="O16" s="5">
        <f>IF($C$2="Attiecināmās izmaksas",IF('Lokālā tāme Nr.3'!$Q19="Attiecināmās",'Lokālā tāme Nr.3'!$O19,0),0)</f>
        <v>0</v>
      </c>
      <c r="P16" s="17">
        <f>IF($C$2="Attiecināmās izmaksas",IF('Lokālā tāme Nr.3'!$Q19="Attiecināmās",'Lokālā tāme Nr.3'!$P19,0),0)</f>
        <v>0</v>
      </c>
    </row>
    <row r="17" spans="1:16" ht="12" thickBot="1" x14ac:dyDescent="0.25">
      <c r="A17" s="19">
        <f>IF(P17=0,0,IF(COUNTBLANK(P17)=1,0,COUNTA($P$8:P17)))</f>
        <v>0</v>
      </c>
      <c r="B17" s="5">
        <f>IF($C$2="Attiecināmās izmaksas",IF('Lokālā tāme Nr.3'!$Q20="Attiecināmās",'Lokālā tāme Nr.3'!$B20,0),0)</f>
        <v>0</v>
      </c>
      <c r="C17" s="5">
        <f>IF($C$2="Attiecināmās izmaksas",IF('Lokālā tāme Nr.3'!$Q20="Attiecināmās",'Lokālā tāme Nr.3'!$C20,0),0)</f>
        <v>0</v>
      </c>
      <c r="D17" s="5">
        <f>IF($C$2="Attiecināmās izmaksas",IF('Lokālā tāme Nr.3'!$Q20="Attiecināmās",'Lokālā tāme Nr.3'!$D20,0),0)</f>
        <v>0</v>
      </c>
      <c r="E17" s="17">
        <f>IF($C$2="Attiecināmās izmaksas",IF('Lokālā tāme Nr.3'!$Q20="Attiecināmās",'Lokālā tāme Nr.3'!$E20,0),0)</f>
        <v>0</v>
      </c>
      <c r="F17" s="31">
        <f>IF($C$2="Attiecināmās izmaksas",IF('Lokālā tāme Nr.3'!$Q20="Attiecināmās",'Lokālā tāme Nr.3'!$F20,0),0)</f>
        <v>0</v>
      </c>
      <c r="G17" s="5">
        <f>IF($C$2="Attiecināmās izmaksas",IF('Lokālā tāme Nr.3'!$Q20="Attiecināmās",'Lokālā tāme Nr.3'!$G20,0),0)</f>
        <v>0</v>
      </c>
      <c r="H17" s="5">
        <f>IF($C$2="Attiecināmās izmaksas",IF('Lokālā tāme Nr.3'!$Q20="Attiecināmās",'Lokālā tāme Nr.3'!$H20,0),0)</f>
        <v>0</v>
      </c>
      <c r="I17" s="5">
        <f>IF($C$2="Attiecināmās izmaksas",IF('Lokālā tāme Nr.3'!$Q20="Attiecināmās",'Lokālā tāme Nr.3'!$I20,0),0)</f>
        <v>0</v>
      </c>
      <c r="J17" s="5">
        <f>IF($C$2="Attiecināmās izmaksas",IF('Lokālā tāme Nr.3'!$Q20="Attiecināmās",'Lokālā tāme Nr.3'!$J20,0),0)</f>
        <v>0</v>
      </c>
      <c r="K17" s="47">
        <f>IF($C$2="Attiecināmās izmaksas",IF('Lokālā tāme Nr.3'!$Q20="Attiecināmās",'Lokālā tāme Nr.3'!$K20,0),0)</f>
        <v>0</v>
      </c>
      <c r="L17" s="27">
        <f>IF($C$2="Attiecināmās izmaksas",IF('Lokālā tāme Nr.3'!$Q20="Attiecināmās",'Lokālā tāme Nr.3'!$L20,0),0)</f>
        <v>0</v>
      </c>
      <c r="M17" s="5">
        <f>IF($C$2="Attiecināmās izmaksas",IF('Lokālā tāme Nr.3'!$Q20="Attiecināmās",'Lokālā tāme Nr.3'!$M20,0),0)</f>
        <v>0</v>
      </c>
      <c r="N17" s="5">
        <f>IF($C$2="Attiecināmās izmaksas",IF('Lokālā tāme Nr.3'!$Q20="Attiecināmās",'Lokālā tāme Nr.3'!$N20,0),0)</f>
        <v>0</v>
      </c>
      <c r="O17" s="5">
        <f>IF($C$2="Attiecināmās izmaksas",IF('Lokālā tāme Nr.3'!$Q20="Attiecināmās",'Lokālā tāme Nr.3'!$O20,0),0)</f>
        <v>0</v>
      </c>
      <c r="P17" s="17">
        <f>IF($C$2="Attiecināmās izmaksas",IF('Lokālā tāme Nr.3'!$Q20="Attiecināmās",'Lokālā tāme Nr.3'!$P20,0),0)</f>
        <v>0</v>
      </c>
    </row>
    <row r="18" spans="1:16" ht="12" thickBot="1" x14ac:dyDescent="0.25">
      <c r="A18" s="19">
        <f>IF(P18=0,0,IF(COUNTBLANK(P18)=1,0,COUNTA($P$8:P18)))</f>
        <v>0</v>
      </c>
      <c r="B18" s="5">
        <f>IF($C$2="Attiecināmās izmaksas",IF('Lokālā tāme Nr.3'!$Q21="Attiecināmās",'Lokālā tāme Nr.3'!$B21,0),0)</f>
        <v>0</v>
      </c>
      <c r="C18" s="5">
        <f>IF($C$2="Attiecināmās izmaksas",IF('Lokālā tāme Nr.3'!$Q21="Attiecināmās",'Lokālā tāme Nr.3'!$C21,0),0)</f>
        <v>0</v>
      </c>
      <c r="D18" s="5">
        <f>IF($C$2="Attiecināmās izmaksas",IF('Lokālā tāme Nr.3'!$Q21="Attiecināmās",'Lokālā tāme Nr.3'!$D21,0),0)</f>
        <v>0</v>
      </c>
      <c r="E18" s="17">
        <f>IF($C$2="Attiecināmās izmaksas",IF('Lokālā tāme Nr.3'!$Q21="Attiecināmās",'Lokālā tāme Nr.3'!$E21,0),0)</f>
        <v>0</v>
      </c>
      <c r="F18" s="31">
        <f>IF($C$2="Attiecināmās izmaksas",IF('Lokālā tāme Nr.3'!$Q21="Attiecināmās",'Lokālā tāme Nr.3'!$F21,0),0)</f>
        <v>0</v>
      </c>
      <c r="G18" s="5">
        <f>IF($C$2="Attiecināmās izmaksas",IF('Lokālā tāme Nr.3'!$Q21="Attiecināmās",'Lokālā tāme Nr.3'!$G21,0),0)</f>
        <v>0</v>
      </c>
      <c r="H18" s="5">
        <f>IF($C$2="Attiecināmās izmaksas",IF('Lokālā tāme Nr.3'!$Q21="Attiecināmās",'Lokālā tāme Nr.3'!$H21,0),0)</f>
        <v>0</v>
      </c>
      <c r="I18" s="5">
        <f>IF($C$2="Attiecināmās izmaksas",IF('Lokālā tāme Nr.3'!$Q21="Attiecināmās",'Lokālā tāme Nr.3'!$I21,0),0)</f>
        <v>0</v>
      </c>
      <c r="J18" s="5">
        <f>IF($C$2="Attiecināmās izmaksas",IF('Lokālā tāme Nr.3'!$Q21="Attiecināmās",'Lokālā tāme Nr.3'!$J21,0),0)</f>
        <v>0</v>
      </c>
      <c r="K18" s="47">
        <f>IF($C$2="Attiecināmās izmaksas",IF('Lokālā tāme Nr.3'!$Q21="Attiecināmās",'Lokālā tāme Nr.3'!$K21,0),0)</f>
        <v>0</v>
      </c>
      <c r="L18" s="27">
        <f>IF($C$2="Attiecināmās izmaksas",IF('Lokālā tāme Nr.3'!$Q21="Attiecināmās",'Lokālā tāme Nr.3'!$L21,0),0)</f>
        <v>0</v>
      </c>
      <c r="M18" s="5">
        <f>IF($C$2="Attiecināmās izmaksas",IF('Lokālā tāme Nr.3'!$Q21="Attiecināmās",'Lokālā tāme Nr.3'!$M21,0),0)</f>
        <v>0</v>
      </c>
      <c r="N18" s="5">
        <f>IF($C$2="Attiecināmās izmaksas",IF('Lokālā tāme Nr.3'!$Q21="Attiecināmās",'Lokālā tāme Nr.3'!$N21,0),0)</f>
        <v>0</v>
      </c>
      <c r="O18" s="5">
        <f>IF($C$2="Attiecināmās izmaksas",IF('Lokālā tāme Nr.3'!$Q21="Attiecināmās",'Lokālā tāme Nr.3'!$O21,0),0)</f>
        <v>0</v>
      </c>
      <c r="P18" s="17">
        <f>IF($C$2="Attiecināmās izmaksas",IF('Lokālā tāme Nr.3'!$Q21="Attiecināmās",'Lokālā tāme Nr.3'!$P21,0),0)</f>
        <v>0</v>
      </c>
    </row>
    <row r="19" spans="1:16" ht="12" thickBot="1" x14ac:dyDescent="0.25">
      <c r="A19" s="19">
        <f>IF(P19=0,0,IF(COUNTBLANK(P19)=1,0,COUNTA($P$8:P19)))</f>
        <v>0</v>
      </c>
      <c r="B19" s="5">
        <f>IF($C$2="Attiecināmās izmaksas",IF('Lokālā tāme Nr.3'!$Q22="Attiecināmās",'Lokālā tāme Nr.3'!$B22,0),0)</f>
        <v>0</v>
      </c>
      <c r="C19" s="5">
        <f>IF($C$2="Attiecināmās izmaksas",IF('Lokālā tāme Nr.3'!$Q22="Attiecināmās",'Lokālā tāme Nr.3'!$C22,0),0)</f>
        <v>0</v>
      </c>
      <c r="D19" s="5">
        <f>IF($C$2="Attiecināmās izmaksas",IF('Lokālā tāme Nr.3'!$Q22="Attiecināmās",'Lokālā tāme Nr.3'!$D22,0),0)</f>
        <v>0</v>
      </c>
      <c r="E19" s="17">
        <f>IF($C$2="Attiecināmās izmaksas",IF('Lokālā tāme Nr.3'!$Q22="Attiecināmās",'Lokālā tāme Nr.3'!$E22,0),0)</f>
        <v>0</v>
      </c>
      <c r="F19" s="31">
        <f>IF($C$2="Attiecināmās izmaksas",IF('Lokālā tāme Nr.3'!$Q22="Attiecināmās",'Lokālā tāme Nr.3'!$F22,0),0)</f>
        <v>0</v>
      </c>
      <c r="G19" s="5">
        <f>IF($C$2="Attiecināmās izmaksas",IF('Lokālā tāme Nr.3'!$Q22="Attiecināmās",'Lokālā tāme Nr.3'!$G22,0),0)</f>
        <v>0</v>
      </c>
      <c r="H19" s="5">
        <f>IF($C$2="Attiecināmās izmaksas",IF('Lokālā tāme Nr.3'!$Q22="Attiecināmās",'Lokālā tāme Nr.3'!$H22,0),0)</f>
        <v>0</v>
      </c>
      <c r="I19" s="5">
        <f>IF($C$2="Attiecināmās izmaksas",IF('Lokālā tāme Nr.3'!$Q22="Attiecināmās",'Lokālā tāme Nr.3'!$I22,0),0)</f>
        <v>0</v>
      </c>
      <c r="J19" s="5">
        <f>IF($C$2="Attiecināmās izmaksas",IF('Lokālā tāme Nr.3'!$Q22="Attiecināmās",'Lokālā tāme Nr.3'!$J22,0),0)</f>
        <v>0</v>
      </c>
      <c r="K19" s="47">
        <f>IF($C$2="Attiecināmās izmaksas",IF('Lokālā tāme Nr.3'!$Q22="Attiecināmās",'Lokālā tāme Nr.3'!$K22,0),0)</f>
        <v>0</v>
      </c>
      <c r="L19" s="27">
        <f>IF($C$2="Attiecināmās izmaksas",IF('Lokālā tāme Nr.3'!$Q22="Attiecināmās",'Lokālā tāme Nr.3'!$L22,0),0)</f>
        <v>0</v>
      </c>
      <c r="M19" s="5">
        <f>IF($C$2="Attiecināmās izmaksas",IF('Lokālā tāme Nr.3'!$Q22="Attiecināmās",'Lokālā tāme Nr.3'!$M22,0),0)</f>
        <v>0</v>
      </c>
      <c r="N19" s="5">
        <f>IF($C$2="Attiecināmās izmaksas",IF('Lokālā tāme Nr.3'!$Q22="Attiecināmās",'Lokālā tāme Nr.3'!$N22,0),0)</f>
        <v>0</v>
      </c>
      <c r="O19" s="5">
        <f>IF($C$2="Attiecināmās izmaksas",IF('Lokālā tāme Nr.3'!$Q22="Attiecināmās",'Lokālā tāme Nr.3'!$O22,0),0)</f>
        <v>0</v>
      </c>
      <c r="P19" s="17">
        <f>IF($C$2="Attiecināmās izmaksas",IF('Lokālā tāme Nr.3'!$Q22="Attiecināmās",'Lokālā tāme Nr.3'!$P22,0),0)</f>
        <v>0</v>
      </c>
    </row>
    <row r="20" spans="1:16" ht="12" thickBot="1" x14ac:dyDescent="0.25">
      <c r="A20" s="19">
        <f>IF(P20=0,0,IF(COUNTBLANK(P20)=1,0,COUNTA($P$8:P20)))</f>
        <v>0</v>
      </c>
      <c r="B20" s="5">
        <f>IF($C$2="Attiecināmās izmaksas",IF('Lokālā tāme Nr.3'!$Q23="Attiecināmās",'Lokālā tāme Nr.3'!$B23,0),0)</f>
        <v>0</v>
      </c>
      <c r="C20" s="5">
        <f>IF($C$2="Attiecināmās izmaksas",IF('Lokālā tāme Nr.3'!$Q23="Attiecināmās",'Lokālā tāme Nr.3'!$C23,0),0)</f>
        <v>0</v>
      </c>
      <c r="D20" s="5">
        <f>IF($C$2="Attiecināmās izmaksas",IF('Lokālā tāme Nr.3'!$Q23="Attiecināmās",'Lokālā tāme Nr.3'!$D23,0),0)</f>
        <v>0</v>
      </c>
      <c r="E20" s="17">
        <f>IF($C$2="Attiecināmās izmaksas",IF('Lokālā tāme Nr.3'!$Q23="Attiecināmās",'Lokālā tāme Nr.3'!$E23,0),0)</f>
        <v>0</v>
      </c>
      <c r="F20" s="31">
        <f>IF($C$2="Attiecināmās izmaksas",IF('Lokālā tāme Nr.3'!$Q23="Attiecināmās",'Lokālā tāme Nr.3'!$F23,0),0)</f>
        <v>0</v>
      </c>
      <c r="G20" s="5">
        <f>IF($C$2="Attiecināmās izmaksas",IF('Lokālā tāme Nr.3'!$Q23="Attiecināmās",'Lokālā tāme Nr.3'!$G23,0),0)</f>
        <v>0</v>
      </c>
      <c r="H20" s="5">
        <f>IF($C$2="Attiecināmās izmaksas",IF('Lokālā tāme Nr.3'!$Q23="Attiecināmās",'Lokālā tāme Nr.3'!$H23,0),0)</f>
        <v>0</v>
      </c>
      <c r="I20" s="5">
        <f>IF($C$2="Attiecināmās izmaksas",IF('Lokālā tāme Nr.3'!$Q23="Attiecināmās",'Lokālā tāme Nr.3'!$I23,0),0)</f>
        <v>0</v>
      </c>
      <c r="J20" s="5">
        <f>IF($C$2="Attiecināmās izmaksas",IF('Lokālā tāme Nr.3'!$Q23="Attiecināmās",'Lokālā tāme Nr.3'!$J23,0),0)</f>
        <v>0</v>
      </c>
      <c r="K20" s="47">
        <f>IF($C$2="Attiecināmās izmaksas",IF('Lokālā tāme Nr.3'!$Q23="Attiecināmās",'Lokālā tāme Nr.3'!$K23,0),0)</f>
        <v>0</v>
      </c>
      <c r="L20" s="27">
        <f>IF($C$2="Attiecināmās izmaksas",IF('Lokālā tāme Nr.3'!$Q23="Attiecināmās",'Lokālā tāme Nr.3'!$L23,0),0)</f>
        <v>0</v>
      </c>
      <c r="M20" s="5">
        <f>IF($C$2="Attiecināmās izmaksas",IF('Lokālā tāme Nr.3'!$Q23="Attiecināmās",'Lokālā tāme Nr.3'!$M23,0),0)</f>
        <v>0</v>
      </c>
      <c r="N20" s="5">
        <f>IF($C$2="Attiecināmās izmaksas",IF('Lokālā tāme Nr.3'!$Q23="Attiecināmās",'Lokālā tāme Nr.3'!$N23,0),0)</f>
        <v>0</v>
      </c>
      <c r="O20" s="5">
        <f>IF($C$2="Attiecināmās izmaksas",IF('Lokālā tāme Nr.3'!$Q23="Attiecināmās",'Lokālā tāme Nr.3'!$O23,0),0)</f>
        <v>0</v>
      </c>
      <c r="P20" s="17">
        <f>IF($C$2="Attiecināmās izmaksas",IF('Lokālā tāme Nr.3'!$Q23="Attiecināmās",'Lokālā tāme Nr.3'!$P23,0),0)</f>
        <v>0</v>
      </c>
    </row>
    <row r="21" spans="1:16" ht="12" thickBot="1" x14ac:dyDescent="0.25">
      <c r="A21" s="19">
        <f>IF(P21=0,0,IF(COUNTBLANK(P21)=1,0,COUNTA($P$8:P21)))</f>
        <v>0</v>
      </c>
      <c r="B21" s="5">
        <f>IF($C$2="Attiecināmās izmaksas",IF('Lokālā tāme Nr.3'!$Q24="Attiecināmās",'Lokālā tāme Nr.3'!$B24,0),0)</f>
        <v>0</v>
      </c>
      <c r="C21" s="5">
        <f>IF($C$2="Attiecināmās izmaksas",IF('Lokālā tāme Nr.3'!$Q24="Attiecināmās",'Lokālā tāme Nr.3'!$C24,0),0)</f>
        <v>0</v>
      </c>
      <c r="D21" s="5">
        <f>IF($C$2="Attiecināmās izmaksas",IF('Lokālā tāme Nr.3'!$Q24="Attiecināmās",'Lokālā tāme Nr.3'!$D24,0),0)</f>
        <v>0</v>
      </c>
      <c r="E21" s="17">
        <f>IF($C$2="Attiecināmās izmaksas",IF('Lokālā tāme Nr.3'!$Q24="Attiecināmās",'Lokālā tāme Nr.3'!$E24,0),0)</f>
        <v>0</v>
      </c>
      <c r="F21" s="31">
        <f>IF($C$2="Attiecināmās izmaksas",IF('Lokālā tāme Nr.3'!$Q24="Attiecināmās",'Lokālā tāme Nr.3'!$F24,0),0)</f>
        <v>0</v>
      </c>
      <c r="G21" s="5">
        <f>IF($C$2="Attiecināmās izmaksas",IF('Lokālā tāme Nr.3'!$Q24="Attiecināmās",'Lokālā tāme Nr.3'!$G24,0),0)</f>
        <v>0</v>
      </c>
      <c r="H21" s="5">
        <f>IF($C$2="Attiecināmās izmaksas",IF('Lokālā tāme Nr.3'!$Q24="Attiecināmās",'Lokālā tāme Nr.3'!$H24,0),0)</f>
        <v>0</v>
      </c>
      <c r="I21" s="5">
        <f>IF($C$2="Attiecināmās izmaksas",IF('Lokālā tāme Nr.3'!$Q24="Attiecināmās",'Lokālā tāme Nr.3'!$I24,0),0)</f>
        <v>0</v>
      </c>
      <c r="J21" s="5">
        <f>IF($C$2="Attiecināmās izmaksas",IF('Lokālā tāme Nr.3'!$Q24="Attiecināmās",'Lokālā tāme Nr.3'!$J24,0),0)</f>
        <v>0</v>
      </c>
      <c r="K21" s="47">
        <f>IF($C$2="Attiecināmās izmaksas",IF('Lokālā tāme Nr.3'!$Q24="Attiecināmās",'Lokālā tāme Nr.3'!$K24,0),0)</f>
        <v>0</v>
      </c>
      <c r="L21" s="27">
        <f>IF($C$2="Attiecināmās izmaksas",IF('Lokālā tāme Nr.3'!$Q24="Attiecināmās",'Lokālā tāme Nr.3'!$L24,0),0)</f>
        <v>0</v>
      </c>
      <c r="M21" s="5">
        <f>IF($C$2="Attiecināmās izmaksas",IF('Lokālā tāme Nr.3'!$Q24="Attiecināmās",'Lokālā tāme Nr.3'!$M24,0),0)</f>
        <v>0</v>
      </c>
      <c r="N21" s="5">
        <f>IF($C$2="Attiecināmās izmaksas",IF('Lokālā tāme Nr.3'!$Q24="Attiecināmās",'Lokālā tāme Nr.3'!$N24,0),0)</f>
        <v>0</v>
      </c>
      <c r="O21" s="5">
        <f>IF($C$2="Attiecināmās izmaksas",IF('Lokālā tāme Nr.3'!$Q24="Attiecināmās",'Lokālā tāme Nr.3'!$O24,0),0)</f>
        <v>0</v>
      </c>
      <c r="P21" s="17">
        <f>IF($C$2="Attiecināmās izmaksas",IF('Lokālā tāme Nr.3'!$Q24="Attiecināmās",'Lokālā tāme Nr.3'!$P24,0),0)</f>
        <v>0</v>
      </c>
    </row>
    <row r="22" spans="1:16" ht="12" thickBot="1" x14ac:dyDescent="0.25">
      <c r="A22" s="19">
        <f>IF(P22=0,0,IF(COUNTBLANK(P22)=1,0,COUNTA($P$8:P22)))</f>
        <v>0</v>
      </c>
      <c r="B22" s="5">
        <f>IF($C$2="Attiecināmās izmaksas",IF('Lokālā tāme Nr.3'!$Q25="Attiecināmās",'Lokālā tāme Nr.3'!$B25,0),0)</f>
        <v>0</v>
      </c>
      <c r="C22" s="5">
        <f>IF($C$2="Attiecināmās izmaksas",IF('Lokālā tāme Nr.3'!$Q25="Attiecināmās",'Lokālā tāme Nr.3'!$C25,0),0)</f>
        <v>0</v>
      </c>
      <c r="D22" s="5">
        <f>IF($C$2="Attiecināmās izmaksas",IF('Lokālā tāme Nr.3'!$Q25="Attiecināmās",'Lokālā tāme Nr.3'!$D25,0),0)</f>
        <v>0</v>
      </c>
      <c r="E22" s="17">
        <f>IF($C$2="Attiecināmās izmaksas",IF('Lokālā tāme Nr.3'!$Q25="Attiecināmās",'Lokālā tāme Nr.3'!$E25,0),0)</f>
        <v>0</v>
      </c>
      <c r="F22" s="31">
        <f>IF($C$2="Attiecināmās izmaksas",IF('Lokālā tāme Nr.3'!$Q25="Attiecināmās",'Lokālā tāme Nr.3'!$F25,0),0)</f>
        <v>0</v>
      </c>
      <c r="G22" s="5">
        <f>IF($C$2="Attiecināmās izmaksas",IF('Lokālā tāme Nr.3'!$Q25="Attiecināmās",'Lokālā tāme Nr.3'!$G25,0),0)</f>
        <v>0</v>
      </c>
      <c r="H22" s="5">
        <f>IF($C$2="Attiecināmās izmaksas",IF('Lokālā tāme Nr.3'!$Q25="Attiecināmās",'Lokālā tāme Nr.3'!$H25,0),0)</f>
        <v>0</v>
      </c>
      <c r="I22" s="5">
        <f>IF($C$2="Attiecināmās izmaksas",IF('Lokālā tāme Nr.3'!$Q25="Attiecināmās",'Lokālā tāme Nr.3'!$I25,0),0)</f>
        <v>0</v>
      </c>
      <c r="J22" s="5">
        <f>IF($C$2="Attiecināmās izmaksas",IF('Lokālā tāme Nr.3'!$Q25="Attiecināmās",'Lokālā tāme Nr.3'!$J25,0),0)</f>
        <v>0</v>
      </c>
      <c r="K22" s="47">
        <f>IF($C$2="Attiecināmās izmaksas",IF('Lokālā tāme Nr.3'!$Q25="Attiecināmās",'Lokālā tāme Nr.3'!$K25,0),0)</f>
        <v>0</v>
      </c>
      <c r="L22" s="27">
        <f>IF($C$2="Attiecināmās izmaksas",IF('Lokālā tāme Nr.3'!$Q25="Attiecināmās",'Lokālā tāme Nr.3'!$L25,0),0)</f>
        <v>0</v>
      </c>
      <c r="M22" s="5">
        <f>IF($C$2="Attiecināmās izmaksas",IF('Lokālā tāme Nr.3'!$Q25="Attiecināmās",'Lokālā tāme Nr.3'!$M25,0),0)</f>
        <v>0</v>
      </c>
      <c r="N22" s="5">
        <f>IF($C$2="Attiecināmās izmaksas",IF('Lokālā tāme Nr.3'!$Q25="Attiecināmās",'Lokālā tāme Nr.3'!$N25,0),0)</f>
        <v>0</v>
      </c>
      <c r="O22" s="5">
        <f>IF($C$2="Attiecināmās izmaksas",IF('Lokālā tāme Nr.3'!$Q25="Attiecināmās",'Lokālā tāme Nr.3'!$O25,0),0)</f>
        <v>0</v>
      </c>
      <c r="P22" s="17">
        <f>IF($C$2="Attiecināmās izmaksas",IF('Lokālā tāme Nr.3'!$Q25="Attiecināmās",'Lokālā tāme Nr.3'!$P25,0),0)</f>
        <v>0</v>
      </c>
    </row>
    <row r="23" spans="1:16" ht="12" thickBot="1" x14ac:dyDescent="0.25">
      <c r="A23" s="19">
        <f>IF(P23=0,0,IF(COUNTBLANK(P23)=1,0,COUNTA($P$8:P23)))</f>
        <v>0</v>
      </c>
      <c r="B23" s="5">
        <f>IF($C$2="Attiecināmās izmaksas",IF('Lokālā tāme Nr.3'!$Q26="Attiecināmās",'Lokālā tāme Nr.3'!$B26,0),0)</f>
        <v>0</v>
      </c>
      <c r="C23" s="5">
        <f>IF($C$2="Attiecināmās izmaksas",IF('Lokālā tāme Nr.3'!$Q26="Attiecināmās",'Lokālā tāme Nr.3'!$C26,0),0)</f>
        <v>0</v>
      </c>
      <c r="D23" s="5">
        <f>IF($C$2="Attiecināmās izmaksas",IF('Lokālā tāme Nr.3'!$Q26="Attiecināmās",'Lokālā tāme Nr.3'!$D26,0),0)</f>
        <v>0</v>
      </c>
      <c r="E23" s="17">
        <f>IF($C$2="Attiecināmās izmaksas",IF('Lokālā tāme Nr.3'!$Q26="Attiecināmās",'Lokālā tāme Nr.3'!$E26,0),0)</f>
        <v>0</v>
      </c>
      <c r="F23" s="31">
        <f>IF($C$2="Attiecināmās izmaksas",IF('Lokālā tāme Nr.3'!$Q26="Attiecināmās",'Lokālā tāme Nr.3'!$F26,0),0)</f>
        <v>0</v>
      </c>
      <c r="G23" s="5">
        <f>IF($C$2="Attiecināmās izmaksas",IF('Lokālā tāme Nr.3'!$Q26="Attiecināmās",'Lokālā tāme Nr.3'!$G26,0),0)</f>
        <v>0</v>
      </c>
      <c r="H23" s="5">
        <f>IF($C$2="Attiecināmās izmaksas",IF('Lokālā tāme Nr.3'!$Q26="Attiecināmās",'Lokālā tāme Nr.3'!$H26,0),0)</f>
        <v>0</v>
      </c>
      <c r="I23" s="5">
        <f>IF($C$2="Attiecināmās izmaksas",IF('Lokālā tāme Nr.3'!$Q26="Attiecināmās",'Lokālā tāme Nr.3'!$I26,0),0)</f>
        <v>0</v>
      </c>
      <c r="J23" s="5">
        <f>IF($C$2="Attiecināmās izmaksas",IF('Lokālā tāme Nr.3'!$Q26="Attiecināmās",'Lokālā tāme Nr.3'!$J26,0),0)</f>
        <v>0</v>
      </c>
      <c r="K23" s="47">
        <f>IF($C$2="Attiecināmās izmaksas",IF('Lokālā tāme Nr.3'!$Q26="Attiecināmās",'Lokālā tāme Nr.3'!$K26,0),0)</f>
        <v>0</v>
      </c>
      <c r="L23" s="27">
        <f>IF($C$2="Attiecināmās izmaksas",IF('Lokālā tāme Nr.3'!$Q26="Attiecināmās",'Lokālā tāme Nr.3'!$L26,0),0)</f>
        <v>0</v>
      </c>
      <c r="M23" s="5">
        <f>IF($C$2="Attiecināmās izmaksas",IF('Lokālā tāme Nr.3'!$Q26="Attiecināmās",'Lokālā tāme Nr.3'!$M26,0),0)</f>
        <v>0</v>
      </c>
      <c r="N23" s="5">
        <f>IF($C$2="Attiecināmās izmaksas",IF('Lokālā tāme Nr.3'!$Q26="Attiecināmās",'Lokālā tāme Nr.3'!$N26,0),0)</f>
        <v>0</v>
      </c>
      <c r="O23" s="5">
        <f>IF($C$2="Attiecināmās izmaksas",IF('Lokālā tāme Nr.3'!$Q26="Attiecināmās",'Lokālā tāme Nr.3'!$O26,0),0)</f>
        <v>0</v>
      </c>
      <c r="P23" s="17">
        <f>IF($C$2="Attiecināmās izmaksas",IF('Lokālā tāme Nr.3'!$Q26="Attiecināmās",'Lokālā tāme Nr.3'!$P26,0),0)</f>
        <v>0</v>
      </c>
    </row>
    <row r="24" spans="1:16" ht="12" thickBot="1" x14ac:dyDescent="0.25">
      <c r="A24" s="19">
        <f>IF(P24=0,0,IF(COUNTBLANK(P24)=1,0,COUNTA($P$8:P24)))</f>
        <v>0</v>
      </c>
      <c r="B24" s="5">
        <f>IF($C$2="Attiecināmās izmaksas",IF('Lokālā tāme Nr.3'!$Q27="Attiecināmās",'Lokālā tāme Nr.3'!$B27,0),0)</f>
        <v>0</v>
      </c>
      <c r="C24" s="5">
        <f>IF($C$2="Attiecināmās izmaksas",IF('Lokālā tāme Nr.3'!$Q27="Attiecināmās",'Lokālā tāme Nr.3'!$C27,0),0)</f>
        <v>0</v>
      </c>
      <c r="D24" s="5">
        <f>IF($C$2="Attiecināmās izmaksas",IF('Lokālā tāme Nr.3'!$Q27="Attiecināmās",'Lokālā tāme Nr.3'!$D27,0),0)</f>
        <v>0</v>
      </c>
      <c r="E24" s="17">
        <f>IF($C$2="Attiecināmās izmaksas",IF('Lokālā tāme Nr.3'!$Q27="Attiecināmās",'Lokālā tāme Nr.3'!$E27,0),0)</f>
        <v>0</v>
      </c>
      <c r="F24" s="31">
        <f>IF($C$2="Attiecināmās izmaksas",IF('Lokālā tāme Nr.3'!$Q27="Attiecināmās",'Lokālā tāme Nr.3'!$F27,0),0)</f>
        <v>0</v>
      </c>
      <c r="G24" s="5">
        <f>IF($C$2="Attiecināmās izmaksas",IF('Lokālā tāme Nr.3'!$Q27="Attiecināmās",'Lokālā tāme Nr.3'!$G27,0),0)</f>
        <v>0</v>
      </c>
      <c r="H24" s="5">
        <f>IF($C$2="Attiecināmās izmaksas",IF('Lokālā tāme Nr.3'!$Q27="Attiecināmās",'Lokālā tāme Nr.3'!$H27,0),0)</f>
        <v>0</v>
      </c>
      <c r="I24" s="5">
        <f>IF($C$2="Attiecināmās izmaksas",IF('Lokālā tāme Nr.3'!$Q27="Attiecināmās",'Lokālā tāme Nr.3'!$I27,0),0)</f>
        <v>0</v>
      </c>
      <c r="J24" s="5">
        <f>IF($C$2="Attiecināmās izmaksas",IF('Lokālā tāme Nr.3'!$Q27="Attiecināmās",'Lokālā tāme Nr.3'!$J27,0),0)</f>
        <v>0</v>
      </c>
      <c r="K24" s="47">
        <f>IF($C$2="Attiecināmās izmaksas",IF('Lokālā tāme Nr.3'!$Q27="Attiecināmās",'Lokālā tāme Nr.3'!$K27,0),0)</f>
        <v>0</v>
      </c>
      <c r="L24" s="27">
        <f>IF($C$2="Attiecināmās izmaksas",IF('Lokālā tāme Nr.3'!$Q27="Attiecināmās",'Lokālā tāme Nr.3'!$L27,0),0)</f>
        <v>0</v>
      </c>
      <c r="M24" s="5">
        <f>IF($C$2="Attiecināmās izmaksas",IF('Lokālā tāme Nr.3'!$Q27="Attiecināmās",'Lokālā tāme Nr.3'!$M27,0),0)</f>
        <v>0</v>
      </c>
      <c r="N24" s="5">
        <f>IF($C$2="Attiecināmās izmaksas",IF('Lokālā tāme Nr.3'!$Q27="Attiecināmās",'Lokālā tāme Nr.3'!$N27,0),0)</f>
        <v>0</v>
      </c>
      <c r="O24" s="5">
        <f>IF($C$2="Attiecināmās izmaksas",IF('Lokālā tāme Nr.3'!$Q27="Attiecināmās",'Lokālā tāme Nr.3'!$O27,0),0)</f>
        <v>0</v>
      </c>
      <c r="P24" s="17">
        <f>IF($C$2="Attiecināmās izmaksas",IF('Lokālā tāme Nr.3'!$Q27="Attiecināmās",'Lokālā tāme Nr.3'!$P27,0),0)</f>
        <v>0</v>
      </c>
    </row>
    <row r="25" spans="1:16" ht="12" thickBot="1" x14ac:dyDescent="0.25">
      <c r="A25" s="19">
        <f>IF(P25=0,0,IF(COUNTBLANK(P25)=1,0,COUNTA($P$8:P25)))</f>
        <v>0</v>
      </c>
      <c r="B25" s="5">
        <f>IF($C$2="Attiecināmās izmaksas",IF('Lokālā tāme Nr.3'!$Q28="Attiecināmās",'Lokālā tāme Nr.3'!$B28,0),0)</f>
        <v>0</v>
      </c>
      <c r="C25" s="5">
        <f>IF($C$2="Attiecināmās izmaksas",IF('Lokālā tāme Nr.3'!$Q28="Attiecināmās",'Lokālā tāme Nr.3'!$C28,0),0)</f>
        <v>0</v>
      </c>
      <c r="D25" s="5">
        <f>IF($C$2="Attiecināmās izmaksas",IF('Lokālā tāme Nr.3'!$Q28="Attiecināmās",'Lokālā tāme Nr.3'!$D28,0),0)</f>
        <v>0</v>
      </c>
      <c r="E25" s="17">
        <f>IF($C$2="Attiecināmās izmaksas",IF('Lokālā tāme Nr.3'!$Q28="Attiecināmās",'Lokālā tāme Nr.3'!$E28,0),0)</f>
        <v>0</v>
      </c>
      <c r="F25" s="31">
        <f>IF($C$2="Attiecināmās izmaksas",IF('Lokālā tāme Nr.3'!$Q28="Attiecināmās",'Lokālā tāme Nr.3'!$F28,0),0)</f>
        <v>0</v>
      </c>
      <c r="G25" s="5">
        <f>IF($C$2="Attiecināmās izmaksas",IF('Lokālā tāme Nr.3'!$Q28="Attiecināmās",'Lokālā tāme Nr.3'!$G28,0),0)</f>
        <v>0</v>
      </c>
      <c r="H25" s="5">
        <f>IF($C$2="Attiecināmās izmaksas",IF('Lokālā tāme Nr.3'!$Q28="Attiecināmās",'Lokālā tāme Nr.3'!$H28,0),0)</f>
        <v>0</v>
      </c>
      <c r="I25" s="5">
        <f>IF($C$2="Attiecināmās izmaksas",IF('Lokālā tāme Nr.3'!$Q28="Attiecināmās",'Lokālā tāme Nr.3'!$I28,0),0)</f>
        <v>0</v>
      </c>
      <c r="J25" s="5">
        <f>IF($C$2="Attiecināmās izmaksas",IF('Lokālā tāme Nr.3'!$Q28="Attiecināmās",'Lokālā tāme Nr.3'!$J28,0),0)</f>
        <v>0</v>
      </c>
      <c r="K25" s="47">
        <f>IF($C$2="Attiecināmās izmaksas",IF('Lokālā tāme Nr.3'!$Q28="Attiecināmās",'Lokālā tāme Nr.3'!$K28,0),0)</f>
        <v>0</v>
      </c>
      <c r="L25" s="27">
        <f>IF($C$2="Attiecināmās izmaksas",IF('Lokālā tāme Nr.3'!$Q28="Attiecināmās",'Lokālā tāme Nr.3'!$L28,0),0)</f>
        <v>0</v>
      </c>
      <c r="M25" s="5">
        <f>IF($C$2="Attiecināmās izmaksas",IF('Lokālā tāme Nr.3'!$Q28="Attiecināmās",'Lokālā tāme Nr.3'!$M28,0),0)</f>
        <v>0</v>
      </c>
      <c r="N25" s="5">
        <f>IF($C$2="Attiecināmās izmaksas",IF('Lokālā tāme Nr.3'!$Q28="Attiecināmās",'Lokālā tāme Nr.3'!$N28,0),0)</f>
        <v>0</v>
      </c>
      <c r="O25" s="5">
        <f>IF($C$2="Attiecināmās izmaksas",IF('Lokālā tāme Nr.3'!$Q28="Attiecināmās",'Lokālā tāme Nr.3'!$O28,0),0)</f>
        <v>0</v>
      </c>
      <c r="P25" s="17">
        <f>IF($C$2="Attiecināmās izmaksas",IF('Lokālā tāme Nr.3'!$Q28="Attiecināmās",'Lokālā tāme Nr.3'!$P28,0),0)</f>
        <v>0</v>
      </c>
    </row>
    <row r="26" spans="1:16" ht="12" thickBot="1" x14ac:dyDescent="0.25">
      <c r="A26" s="19">
        <f>IF(P26=0,0,IF(COUNTBLANK(P26)=1,0,COUNTA($P$8:P26)))</f>
        <v>0</v>
      </c>
      <c r="B26" s="5">
        <f>IF($C$2="Attiecināmās izmaksas",IF('Lokālā tāme Nr.3'!$Q29="Attiecināmās",'Lokālā tāme Nr.3'!$B29,0),0)</f>
        <v>0</v>
      </c>
      <c r="C26" s="5">
        <f>IF($C$2="Attiecināmās izmaksas",IF('Lokālā tāme Nr.3'!$Q29="Attiecināmās",'Lokālā tāme Nr.3'!$C29,0),0)</f>
        <v>0</v>
      </c>
      <c r="D26" s="5">
        <f>IF($C$2="Attiecināmās izmaksas",IF('Lokālā tāme Nr.3'!$Q29="Attiecināmās",'Lokālā tāme Nr.3'!$D29,0),0)</f>
        <v>0</v>
      </c>
      <c r="E26" s="17">
        <f>IF($C$2="Attiecināmās izmaksas",IF('Lokālā tāme Nr.3'!$Q29="Attiecināmās",'Lokālā tāme Nr.3'!$E29,0),0)</f>
        <v>0</v>
      </c>
      <c r="F26" s="31">
        <f>IF($C$2="Attiecināmās izmaksas",IF('Lokālā tāme Nr.3'!$Q29="Attiecināmās",'Lokālā tāme Nr.3'!$F29,0),0)</f>
        <v>0</v>
      </c>
      <c r="G26" s="5">
        <f>IF($C$2="Attiecināmās izmaksas",IF('Lokālā tāme Nr.3'!$Q29="Attiecināmās",'Lokālā tāme Nr.3'!$G29,0),0)</f>
        <v>0</v>
      </c>
      <c r="H26" s="5">
        <f>IF($C$2="Attiecināmās izmaksas",IF('Lokālā tāme Nr.3'!$Q29="Attiecināmās",'Lokālā tāme Nr.3'!$H29,0),0)</f>
        <v>0</v>
      </c>
      <c r="I26" s="5">
        <f>IF($C$2="Attiecināmās izmaksas",IF('Lokālā tāme Nr.3'!$Q29="Attiecināmās",'Lokālā tāme Nr.3'!$I29,0),0)</f>
        <v>0</v>
      </c>
      <c r="J26" s="5">
        <f>IF($C$2="Attiecināmās izmaksas",IF('Lokālā tāme Nr.3'!$Q29="Attiecināmās",'Lokālā tāme Nr.3'!$J29,0),0)</f>
        <v>0</v>
      </c>
      <c r="K26" s="47">
        <f>IF($C$2="Attiecināmās izmaksas",IF('Lokālā tāme Nr.3'!$Q29="Attiecināmās",'Lokālā tāme Nr.3'!$K29,0),0)</f>
        <v>0</v>
      </c>
      <c r="L26" s="27">
        <f>IF($C$2="Attiecināmās izmaksas",IF('Lokālā tāme Nr.3'!$Q29="Attiecināmās",'Lokālā tāme Nr.3'!$L29,0),0)</f>
        <v>0</v>
      </c>
      <c r="M26" s="5">
        <f>IF($C$2="Attiecināmās izmaksas",IF('Lokālā tāme Nr.3'!$Q29="Attiecināmās",'Lokālā tāme Nr.3'!$M29,0),0)</f>
        <v>0</v>
      </c>
      <c r="N26" s="5">
        <f>IF($C$2="Attiecināmās izmaksas",IF('Lokālā tāme Nr.3'!$Q29="Attiecināmās",'Lokālā tāme Nr.3'!$N29,0),0)</f>
        <v>0</v>
      </c>
      <c r="O26" s="5">
        <f>IF($C$2="Attiecināmās izmaksas",IF('Lokālā tāme Nr.3'!$Q29="Attiecināmās",'Lokālā tāme Nr.3'!$O29,0),0)</f>
        <v>0</v>
      </c>
      <c r="P26" s="17">
        <f>IF($C$2="Attiecināmās izmaksas",IF('Lokālā tāme Nr.3'!$Q29="Attiecināmās",'Lokālā tāme Nr.3'!$P29,0),0)</f>
        <v>0</v>
      </c>
    </row>
    <row r="27" spans="1:16" ht="12" thickBot="1" x14ac:dyDescent="0.25">
      <c r="A27" s="19">
        <f>IF(P27=0,0,IF(COUNTBLANK(P27)=1,0,COUNTA($P$8:P27)))</f>
        <v>0</v>
      </c>
      <c r="B27" s="5">
        <f>IF($C$2="Attiecināmās izmaksas",IF('Lokālā tāme Nr.3'!$Q30="Attiecināmās",'Lokālā tāme Nr.3'!$B30,0),0)</f>
        <v>0</v>
      </c>
      <c r="C27" s="5">
        <f>IF($C$2="Attiecināmās izmaksas",IF('Lokālā tāme Nr.3'!$Q30="Attiecināmās",'Lokālā tāme Nr.3'!$C30,0),0)</f>
        <v>0</v>
      </c>
      <c r="D27" s="5">
        <f>IF($C$2="Attiecināmās izmaksas",IF('Lokālā tāme Nr.3'!$Q30="Attiecināmās",'Lokālā tāme Nr.3'!$D30,0),0)</f>
        <v>0</v>
      </c>
      <c r="E27" s="17">
        <f>IF($C$2="Attiecināmās izmaksas",IF('Lokālā tāme Nr.3'!$Q30="Attiecināmās",'Lokālā tāme Nr.3'!$E30,0),0)</f>
        <v>0</v>
      </c>
      <c r="F27" s="31">
        <f>IF($C$2="Attiecināmās izmaksas",IF('Lokālā tāme Nr.3'!$Q30="Attiecināmās",'Lokālā tāme Nr.3'!$F30,0),0)</f>
        <v>0</v>
      </c>
      <c r="G27" s="5">
        <f>IF($C$2="Attiecināmās izmaksas",IF('Lokālā tāme Nr.3'!$Q30="Attiecināmās",'Lokālā tāme Nr.3'!$G30,0),0)</f>
        <v>0</v>
      </c>
      <c r="H27" s="5">
        <f>IF($C$2="Attiecināmās izmaksas",IF('Lokālā tāme Nr.3'!$Q30="Attiecināmās",'Lokālā tāme Nr.3'!$H30,0),0)</f>
        <v>0</v>
      </c>
      <c r="I27" s="5">
        <f>IF($C$2="Attiecināmās izmaksas",IF('Lokālā tāme Nr.3'!$Q30="Attiecināmās",'Lokālā tāme Nr.3'!$I30,0),0)</f>
        <v>0</v>
      </c>
      <c r="J27" s="5">
        <f>IF($C$2="Attiecināmās izmaksas",IF('Lokālā tāme Nr.3'!$Q30="Attiecināmās",'Lokālā tāme Nr.3'!$J30,0),0)</f>
        <v>0</v>
      </c>
      <c r="K27" s="47">
        <f>IF($C$2="Attiecināmās izmaksas",IF('Lokālā tāme Nr.3'!$Q30="Attiecināmās",'Lokālā tāme Nr.3'!$K30,0),0)</f>
        <v>0</v>
      </c>
      <c r="L27" s="27">
        <f>IF($C$2="Attiecināmās izmaksas",IF('Lokālā tāme Nr.3'!$Q30="Attiecināmās",'Lokālā tāme Nr.3'!$L30,0),0)</f>
        <v>0</v>
      </c>
      <c r="M27" s="5">
        <f>IF($C$2="Attiecināmās izmaksas",IF('Lokālā tāme Nr.3'!$Q30="Attiecināmās",'Lokālā tāme Nr.3'!$M30,0),0)</f>
        <v>0</v>
      </c>
      <c r="N27" s="5">
        <f>IF($C$2="Attiecināmās izmaksas",IF('Lokālā tāme Nr.3'!$Q30="Attiecināmās",'Lokālā tāme Nr.3'!$N30,0),0)</f>
        <v>0</v>
      </c>
      <c r="O27" s="5">
        <f>IF($C$2="Attiecināmās izmaksas",IF('Lokālā tāme Nr.3'!$Q30="Attiecināmās",'Lokālā tāme Nr.3'!$O30,0),0)</f>
        <v>0</v>
      </c>
      <c r="P27" s="17">
        <f>IF($C$2="Attiecināmās izmaksas",IF('Lokālā tāme Nr.3'!$Q30="Attiecināmās",'Lokālā tāme Nr.3'!$P30,0),0)</f>
        <v>0</v>
      </c>
    </row>
    <row r="28" spans="1:16" ht="12" thickBot="1" x14ac:dyDescent="0.25">
      <c r="A28" s="19">
        <f>IF(P28=0,0,IF(COUNTBLANK(P28)=1,0,COUNTA($P$8:P28)))</f>
        <v>0</v>
      </c>
      <c r="B28" s="5">
        <f>IF($C$2="Attiecināmās izmaksas",IF('Lokālā tāme Nr.3'!$Q31="Attiecināmās",'Lokālā tāme Nr.3'!$B31,0),0)</f>
        <v>0</v>
      </c>
      <c r="C28" s="5">
        <f>IF($C$2="Attiecināmās izmaksas",IF('Lokālā tāme Nr.3'!$Q31="Attiecināmās",'Lokālā tāme Nr.3'!$C31,0),0)</f>
        <v>0</v>
      </c>
      <c r="D28" s="5">
        <f>IF($C$2="Attiecināmās izmaksas",IF('Lokālā tāme Nr.3'!$Q31="Attiecināmās",'Lokālā tāme Nr.3'!$D31,0),0)</f>
        <v>0</v>
      </c>
      <c r="E28" s="17">
        <f>IF($C$2="Attiecināmās izmaksas",IF('Lokālā tāme Nr.3'!$Q31="Attiecināmās",'Lokālā tāme Nr.3'!$E31,0),0)</f>
        <v>0</v>
      </c>
      <c r="F28" s="31">
        <f>IF($C$2="Attiecināmās izmaksas",IF('Lokālā tāme Nr.3'!$Q31="Attiecināmās",'Lokālā tāme Nr.3'!$F31,0),0)</f>
        <v>0</v>
      </c>
      <c r="G28" s="5">
        <f>IF($C$2="Attiecināmās izmaksas",IF('Lokālā tāme Nr.3'!$Q31="Attiecināmās",'Lokālā tāme Nr.3'!$G31,0),0)</f>
        <v>0</v>
      </c>
      <c r="H28" s="5">
        <f>IF($C$2="Attiecināmās izmaksas",IF('Lokālā tāme Nr.3'!$Q31="Attiecināmās",'Lokālā tāme Nr.3'!$H31,0),0)</f>
        <v>0</v>
      </c>
      <c r="I28" s="5">
        <f>IF($C$2="Attiecināmās izmaksas",IF('Lokālā tāme Nr.3'!$Q31="Attiecināmās",'Lokālā tāme Nr.3'!$I31,0),0)</f>
        <v>0</v>
      </c>
      <c r="J28" s="5">
        <f>IF($C$2="Attiecināmās izmaksas",IF('Lokālā tāme Nr.3'!$Q31="Attiecināmās",'Lokālā tāme Nr.3'!$J31,0),0)</f>
        <v>0</v>
      </c>
      <c r="K28" s="47">
        <f>IF($C$2="Attiecināmās izmaksas",IF('Lokālā tāme Nr.3'!$Q31="Attiecināmās",'Lokālā tāme Nr.3'!$K31,0),0)</f>
        <v>0</v>
      </c>
      <c r="L28" s="27">
        <f>IF($C$2="Attiecināmās izmaksas",IF('Lokālā tāme Nr.3'!$Q31="Attiecināmās",'Lokālā tāme Nr.3'!$L31,0),0)</f>
        <v>0</v>
      </c>
      <c r="M28" s="5">
        <f>IF($C$2="Attiecināmās izmaksas",IF('Lokālā tāme Nr.3'!$Q31="Attiecināmās",'Lokālā tāme Nr.3'!$M31,0),0)</f>
        <v>0</v>
      </c>
      <c r="N28" s="5">
        <f>IF($C$2="Attiecināmās izmaksas",IF('Lokālā tāme Nr.3'!$Q31="Attiecināmās",'Lokālā tāme Nr.3'!$N31,0),0)</f>
        <v>0</v>
      </c>
      <c r="O28" s="5">
        <f>IF($C$2="Attiecināmās izmaksas",IF('Lokālā tāme Nr.3'!$Q31="Attiecināmās",'Lokālā tāme Nr.3'!$O31,0),0)</f>
        <v>0</v>
      </c>
      <c r="P28" s="17">
        <f>IF($C$2="Attiecināmās izmaksas",IF('Lokālā tāme Nr.3'!$Q31="Attiecināmās",'Lokālā tāme Nr.3'!$P31,0),0)</f>
        <v>0</v>
      </c>
    </row>
    <row r="29" spans="1:16" ht="12" thickBot="1" x14ac:dyDescent="0.25">
      <c r="A29" s="19">
        <f>IF(P29=0,0,IF(COUNTBLANK(P29)=1,0,COUNTA($P$8:P29)))</f>
        <v>0</v>
      </c>
      <c r="B29" s="5">
        <f>IF($C$2="Attiecināmās izmaksas",IF('Lokālā tāme Nr.3'!$Q32="Attiecināmās",'Lokālā tāme Nr.3'!$B32,0),0)</f>
        <v>0</v>
      </c>
      <c r="C29" s="5">
        <f>IF($C$2="Attiecināmās izmaksas",IF('Lokālā tāme Nr.3'!$Q32="Attiecināmās",'Lokālā tāme Nr.3'!$C32,0),0)</f>
        <v>0</v>
      </c>
      <c r="D29" s="5">
        <f>IF($C$2="Attiecināmās izmaksas",IF('Lokālā tāme Nr.3'!$Q32="Attiecināmās",'Lokālā tāme Nr.3'!$D32,0),0)</f>
        <v>0</v>
      </c>
      <c r="E29" s="17">
        <f>IF($C$2="Attiecināmās izmaksas",IF('Lokālā tāme Nr.3'!$Q32="Attiecināmās",'Lokālā tāme Nr.3'!$E32,0),0)</f>
        <v>0</v>
      </c>
      <c r="F29" s="31">
        <f>IF($C$2="Attiecināmās izmaksas",IF('Lokālā tāme Nr.3'!$Q32="Attiecināmās",'Lokālā tāme Nr.3'!$F32,0),0)</f>
        <v>0</v>
      </c>
      <c r="G29" s="5">
        <f>IF($C$2="Attiecināmās izmaksas",IF('Lokālā tāme Nr.3'!$Q32="Attiecināmās",'Lokālā tāme Nr.3'!$G32,0),0)</f>
        <v>0</v>
      </c>
      <c r="H29" s="5">
        <f>IF($C$2="Attiecināmās izmaksas",IF('Lokālā tāme Nr.3'!$Q32="Attiecināmās",'Lokālā tāme Nr.3'!$H32,0),0)</f>
        <v>0</v>
      </c>
      <c r="I29" s="5">
        <f>IF($C$2="Attiecināmās izmaksas",IF('Lokālā tāme Nr.3'!$Q32="Attiecināmās",'Lokālā tāme Nr.3'!$I32,0),0)</f>
        <v>0</v>
      </c>
      <c r="J29" s="5">
        <f>IF($C$2="Attiecināmās izmaksas",IF('Lokālā tāme Nr.3'!$Q32="Attiecināmās",'Lokālā tāme Nr.3'!$J32,0),0)</f>
        <v>0</v>
      </c>
      <c r="K29" s="47">
        <f>IF($C$2="Attiecināmās izmaksas",IF('Lokālā tāme Nr.3'!$Q32="Attiecināmās",'Lokālā tāme Nr.3'!$K32,0),0)</f>
        <v>0</v>
      </c>
      <c r="L29" s="27">
        <f>IF($C$2="Attiecināmās izmaksas",IF('Lokālā tāme Nr.3'!$Q32="Attiecināmās",'Lokālā tāme Nr.3'!$L32,0),0)</f>
        <v>0</v>
      </c>
      <c r="M29" s="5">
        <f>IF($C$2="Attiecināmās izmaksas",IF('Lokālā tāme Nr.3'!$Q32="Attiecināmās",'Lokālā tāme Nr.3'!$M32,0),0)</f>
        <v>0</v>
      </c>
      <c r="N29" s="5">
        <f>IF($C$2="Attiecināmās izmaksas",IF('Lokālā tāme Nr.3'!$Q32="Attiecināmās",'Lokālā tāme Nr.3'!$N32,0),0)</f>
        <v>0</v>
      </c>
      <c r="O29" s="5">
        <f>IF($C$2="Attiecināmās izmaksas",IF('Lokālā tāme Nr.3'!$Q32="Attiecināmās",'Lokālā tāme Nr.3'!$O32,0),0)</f>
        <v>0</v>
      </c>
      <c r="P29" s="17">
        <f>IF($C$2="Attiecināmās izmaksas",IF('Lokālā tāme Nr.3'!$Q32="Attiecināmās",'Lokālā tāme Nr.3'!$P32,0),0)</f>
        <v>0</v>
      </c>
    </row>
    <row r="30" spans="1:16" ht="12" thickBot="1" x14ac:dyDescent="0.25">
      <c r="A30" s="19">
        <f>IF(P30=0,0,IF(COUNTBLANK(P30)=1,0,COUNTA($P$8:P30)))</f>
        <v>0</v>
      </c>
      <c r="B30" s="5">
        <f>IF($C$2="Attiecināmās izmaksas",IF('Lokālā tāme Nr.3'!$Q33="Attiecināmās",'Lokālā tāme Nr.3'!$B33,0),0)</f>
        <v>0</v>
      </c>
      <c r="C30" s="5">
        <f>IF($C$2="Attiecināmās izmaksas",IF('Lokālā tāme Nr.3'!$Q33="Attiecināmās",'Lokālā tāme Nr.3'!$C33,0),0)</f>
        <v>0</v>
      </c>
      <c r="D30" s="5">
        <f>IF($C$2="Attiecināmās izmaksas",IF('Lokālā tāme Nr.3'!$Q33="Attiecināmās",'Lokālā tāme Nr.3'!$D33,0),0)</f>
        <v>0</v>
      </c>
      <c r="E30" s="17">
        <f>IF($C$2="Attiecināmās izmaksas",IF('Lokālā tāme Nr.3'!$Q33="Attiecināmās",'Lokālā tāme Nr.3'!$E33,0),0)</f>
        <v>0</v>
      </c>
      <c r="F30" s="31">
        <f>IF($C$2="Attiecināmās izmaksas",IF('Lokālā tāme Nr.3'!$Q33="Attiecināmās",'Lokālā tāme Nr.3'!$F33,0),0)</f>
        <v>0</v>
      </c>
      <c r="G30" s="5">
        <f>IF($C$2="Attiecināmās izmaksas",IF('Lokālā tāme Nr.3'!$Q33="Attiecināmās",'Lokālā tāme Nr.3'!$G33,0),0)</f>
        <v>0</v>
      </c>
      <c r="H30" s="5">
        <f>IF($C$2="Attiecināmās izmaksas",IF('Lokālā tāme Nr.3'!$Q33="Attiecināmās",'Lokālā tāme Nr.3'!$H33,0),0)</f>
        <v>0</v>
      </c>
      <c r="I30" s="5">
        <f>IF($C$2="Attiecināmās izmaksas",IF('Lokālā tāme Nr.3'!$Q33="Attiecināmās",'Lokālā tāme Nr.3'!$I33,0),0)</f>
        <v>0</v>
      </c>
      <c r="J30" s="5">
        <f>IF($C$2="Attiecināmās izmaksas",IF('Lokālā tāme Nr.3'!$Q33="Attiecināmās",'Lokālā tāme Nr.3'!$J33,0),0)</f>
        <v>0</v>
      </c>
      <c r="K30" s="47">
        <f>IF($C$2="Attiecināmās izmaksas",IF('Lokālā tāme Nr.3'!$Q33="Attiecināmās",'Lokālā tāme Nr.3'!$K33,0),0)</f>
        <v>0</v>
      </c>
      <c r="L30" s="27">
        <f>IF($C$2="Attiecināmās izmaksas",IF('Lokālā tāme Nr.3'!$Q33="Attiecināmās",'Lokālā tāme Nr.3'!$L33,0),0)</f>
        <v>0</v>
      </c>
      <c r="M30" s="5">
        <f>IF($C$2="Attiecināmās izmaksas",IF('Lokālā tāme Nr.3'!$Q33="Attiecināmās",'Lokālā tāme Nr.3'!$M33,0),0)</f>
        <v>0</v>
      </c>
      <c r="N30" s="5">
        <f>IF($C$2="Attiecināmās izmaksas",IF('Lokālā tāme Nr.3'!$Q33="Attiecināmās",'Lokālā tāme Nr.3'!$N33,0),0)</f>
        <v>0</v>
      </c>
      <c r="O30" s="5">
        <f>IF($C$2="Attiecināmās izmaksas",IF('Lokālā tāme Nr.3'!$Q33="Attiecināmās",'Lokālā tāme Nr.3'!$O33,0),0)</f>
        <v>0</v>
      </c>
      <c r="P30" s="17">
        <f>IF($C$2="Attiecināmās izmaksas",IF('Lokālā tāme Nr.3'!$Q33="Attiecināmās",'Lokālā tāme Nr.3'!$P33,0),0)</f>
        <v>0</v>
      </c>
    </row>
    <row r="31" spans="1:16" ht="12" thickBot="1" x14ac:dyDescent="0.25">
      <c r="A31" s="19">
        <f>IF(P31=0,0,IF(COUNTBLANK(P31)=1,0,COUNTA($P$8:P31)))</f>
        <v>0</v>
      </c>
      <c r="B31" s="5">
        <f>IF($C$2="Attiecināmās izmaksas",IF('Lokālā tāme Nr.3'!$Q34="Attiecināmās",'Lokālā tāme Nr.3'!$B34,0),0)</f>
        <v>0</v>
      </c>
      <c r="C31" s="5">
        <f>IF($C$2="Attiecināmās izmaksas",IF('Lokālā tāme Nr.3'!$Q34="Attiecināmās",'Lokālā tāme Nr.3'!$C34,0),0)</f>
        <v>0</v>
      </c>
      <c r="D31" s="5">
        <f>IF($C$2="Attiecināmās izmaksas",IF('Lokālā tāme Nr.3'!$Q34="Attiecināmās",'Lokālā tāme Nr.3'!$D34,0),0)</f>
        <v>0</v>
      </c>
      <c r="E31" s="17">
        <f>IF($C$2="Attiecināmās izmaksas",IF('Lokālā tāme Nr.3'!$Q34="Attiecināmās",'Lokālā tāme Nr.3'!$E34,0),0)</f>
        <v>0</v>
      </c>
      <c r="F31" s="31">
        <f>IF($C$2="Attiecināmās izmaksas",IF('Lokālā tāme Nr.3'!$Q34="Attiecināmās",'Lokālā tāme Nr.3'!$F34,0),0)</f>
        <v>0</v>
      </c>
      <c r="G31" s="5">
        <f>IF($C$2="Attiecināmās izmaksas",IF('Lokālā tāme Nr.3'!$Q34="Attiecināmās",'Lokālā tāme Nr.3'!$G34,0),0)</f>
        <v>0</v>
      </c>
      <c r="H31" s="5">
        <f>IF($C$2="Attiecināmās izmaksas",IF('Lokālā tāme Nr.3'!$Q34="Attiecināmās",'Lokālā tāme Nr.3'!$H34,0),0)</f>
        <v>0</v>
      </c>
      <c r="I31" s="5">
        <f>IF($C$2="Attiecināmās izmaksas",IF('Lokālā tāme Nr.3'!$Q34="Attiecināmās",'Lokālā tāme Nr.3'!$I34,0),0)</f>
        <v>0</v>
      </c>
      <c r="J31" s="5">
        <f>IF($C$2="Attiecināmās izmaksas",IF('Lokālā tāme Nr.3'!$Q34="Attiecināmās",'Lokālā tāme Nr.3'!$J34,0),0)</f>
        <v>0</v>
      </c>
      <c r="K31" s="47">
        <f>IF($C$2="Attiecināmās izmaksas",IF('Lokālā tāme Nr.3'!$Q34="Attiecināmās",'Lokālā tāme Nr.3'!$K34,0),0)</f>
        <v>0</v>
      </c>
      <c r="L31" s="27">
        <f>IF($C$2="Attiecināmās izmaksas",IF('Lokālā tāme Nr.3'!$Q34="Attiecināmās",'Lokālā tāme Nr.3'!$L34,0),0)</f>
        <v>0</v>
      </c>
      <c r="M31" s="5">
        <f>IF($C$2="Attiecināmās izmaksas",IF('Lokālā tāme Nr.3'!$Q34="Attiecināmās",'Lokālā tāme Nr.3'!$M34,0),0)</f>
        <v>0</v>
      </c>
      <c r="N31" s="5">
        <f>IF($C$2="Attiecināmās izmaksas",IF('Lokālā tāme Nr.3'!$Q34="Attiecināmās",'Lokālā tāme Nr.3'!$N34,0),0)</f>
        <v>0</v>
      </c>
      <c r="O31" s="5">
        <f>IF($C$2="Attiecināmās izmaksas",IF('Lokālā tāme Nr.3'!$Q34="Attiecināmās",'Lokālā tāme Nr.3'!$O34,0),0)</f>
        <v>0</v>
      </c>
      <c r="P31" s="17">
        <f>IF($C$2="Attiecināmās izmaksas",IF('Lokālā tāme Nr.3'!$Q34="Attiecināmās",'Lokālā tāme Nr.3'!$P34,0),0)</f>
        <v>0</v>
      </c>
    </row>
    <row r="32" spans="1:16" ht="12" thickBot="1" x14ac:dyDescent="0.25">
      <c r="A32" s="19">
        <f>IF(P32=0,0,IF(COUNTBLANK(P32)=1,0,COUNTA($P$8:P32)))</f>
        <v>0</v>
      </c>
      <c r="B32" s="5">
        <f>IF($C$2="Attiecināmās izmaksas",IF('Lokālā tāme Nr.3'!$Q35="Attiecināmās",'Lokālā tāme Nr.3'!$B35,0),0)</f>
        <v>0</v>
      </c>
      <c r="C32" s="5">
        <f>IF($C$2="Attiecināmās izmaksas",IF('Lokālā tāme Nr.3'!$Q35="Attiecināmās",'Lokālā tāme Nr.3'!$C35,0),0)</f>
        <v>0</v>
      </c>
      <c r="D32" s="5">
        <f>IF($C$2="Attiecināmās izmaksas",IF('Lokālā tāme Nr.3'!$Q35="Attiecināmās",'Lokālā tāme Nr.3'!$D35,0),0)</f>
        <v>0</v>
      </c>
      <c r="E32" s="17">
        <f>IF($C$2="Attiecināmās izmaksas",IF('Lokālā tāme Nr.3'!$Q35="Attiecināmās",'Lokālā tāme Nr.3'!$E35,0),0)</f>
        <v>0</v>
      </c>
      <c r="F32" s="31">
        <f>IF($C$2="Attiecināmās izmaksas",IF('Lokālā tāme Nr.3'!$Q35="Attiecināmās",'Lokālā tāme Nr.3'!$F35,0),0)</f>
        <v>0</v>
      </c>
      <c r="G32" s="5">
        <f>IF($C$2="Attiecināmās izmaksas",IF('Lokālā tāme Nr.3'!$Q35="Attiecināmās",'Lokālā tāme Nr.3'!$G35,0),0)</f>
        <v>0</v>
      </c>
      <c r="H32" s="5">
        <f>IF($C$2="Attiecināmās izmaksas",IF('Lokālā tāme Nr.3'!$Q35="Attiecināmās",'Lokālā tāme Nr.3'!$H35,0),0)</f>
        <v>0</v>
      </c>
      <c r="I32" s="5">
        <f>IF($C$2="Attiecināmās izmaksas",IF('Lokālā tāme Nr.3'!$Q35="Attiecināmās",'Lokālā tāme Nr.3'!$I35,0),0)</f>
        <v>0</v>
      </c>
      <c r="J32" s="5">
        <f>IF($C$2="Attiecināmās izmaksas",IF('Lokālā tāme Nr.3'!$Q35="Attiecināmās",'Lokālā tāme Nr.3'!$J35,0),0)</f>
        <v>0</v>
      </c>
      <c r="K32" s="47">
        <f>IF($C$2="Attiecināmās izmaksas",IF('Lokālā tāme Nr.3'!$Q35="Attiecināmās",'Lokālā tāme Nr.3'!$K35,0),0)</f>
        <v>0</v>
      </c>
      <c r="L32" s="27">
        <f>IF($C$2="Attiecināmās izmaksas",IF('Lokālā tāme Nr.3'!$Q35="Attiecināmās",'Lokālā tāme Nr.3'!$L35,0),0)</f>
        <v>0</v>
      </c>
      <c r="M32" s="5">
        <f>IF($C$2="Attiecināmās izmaksas",IF('Lokālā tāme Nr.3'!$Q35="Attiecināmās",'Lokālā tāme Nr.3'!$M35,0),0)</f>
        <v>0</v>
      </c>
      <c r="N32" s="5">
        <f>IF($C$2="Attiecināmās izmaksas",IF('Lokālā tāme Nr.3'!$Q35="Attiecināmās",'Lokālā tāme Nr.3'!$N35,0),0)</f>
        <v>0</v>
      </c>
      <c r="O32" s="5">
        <f>IF($C$2="Attiecināmās izmaksas",IF('Lokālā tāme Nr.3'!$Q35="Attiecināmās",'Lokālā tāme Nr.3'!$O35,0),0)</f>
        <v>0</v>
      </c>
      <c r="P32" s="17">
        <f>IF($C$2="Attiecināmās izmaksas",IF('Lokālā tāme Nr.3'!$Q35="Attiecināmās",'Lokālā tāme Nr.3'!$P35,0),0)</f>
        <v>0</v>
      </c>
    </row>
    <row r="33" spans="1:16" ht="12" thickBot="1" x14ac:dyDescent="0.25">
      <c r="A33" s="19">
        <f>IF(P33=0,0,IF(COUNTBLANK(P33)=1,0,COUNTA($P$8:P33)))</f>
        <v>0</v>
      </c>
      <c r="B33" s="5">
        <f>IF($C$2="Attiecināmās izmaksas",IF('Lokālā tāme Nr.3'!$Q36="Attiecināmās",'Lokālā tāme Nr.3'!$B36,0),0)</f>
        <v>0</v>
      </c>
      <c r="C33" s="5">
        <f>IF($C$2="Attiecināmās izmaksas",IF('Lokālā tāme Nr.3'!$Q36="Attiecināmās",'Lokālā tāme Nr.3'!$C36,0),0)</f>
        <v>0</v>
      </c>
      <c r="D33" s="5">
        <f>IF($C$2="Attiecināmās izmaksas",IF('Lokālā tāme Nr.3'!$Q36="Attiecināmās",'Lokālā tāme Nr.3'!$D36,0),0)</f>
        <v>0</v>
      </c>
      <c r="E33" s="17">
        <f>IF($C$2="Attiecināmās izmaksas",IF('Lokālā tāme Nr.3'!$Q36="Attiecināmās",'Lokālā tāme Nr.3'!$E36,0),0)</f>
        <v>0</v>
      </c>
      <c r="F33" s="31">
        <f>IF($C$2="Attiecināmās izmaksas",IF('Lokālā tāme Nr.3'!$Q36="Attiecināmās",'Lokālā tāme Nr.3'!$F36,0),0)</f>
        <v>0</v>
      </c>
      <c r="G33" s="5">
        <f>IF($C$2="Attiecināmās izmaksas",IF('Lokālā tāme Nr.3'!$Q36="Attiecināmās",'Lokālā tāme Nr.3'!$G36,0),0)</f>
        <v>0</v>
      </c>
      <c r="H33" s="5">
        <f>IF($C$2="Attiecināmās izmaksas",IF('Lokālā tāme Nr.3'!$Q36="Attiecināmās",'Lokālā tāme Nr.3'!$H36,0),0)</f>
        <v>0</v>
      </c>
      <c r="I33" s="5">
        <f>IF($C$2="Attiecināmās izmaksas",IF('Lokālā tāme Nr.3'!$Q36="Attiecināmās",'Lokālā tāme Nr.3'!$I36,0),0)</f>
        <v>0</v>
      </c>
      <c r="J33" s="5">
        <f>IF($C$2="Attiecināmās izmaksas",IF('Lokālā tāme Nr.3'!$Q36="Attiecināmās",'Lokālā tāme Nr.3'!$J36,0),0)</f>
        <v>0</v>
      </c>
      <c r="K33" s="47">
        <f>IF($C$2="Attiecināmās izmaksas",IF('Lokālā tāme Nr.3'!$Q36="Attiecināmās",'Lokālā tāme Nr.3'!$K36,0),0)</f>
        <v>0</v>
      </c>
      <c r="L33" s="27">
        <f>IF($C$2="Attiecināmās izmaksas",IF('Lokālā tāme Nr.3'!$Q36="Attiecināmās",'Lokālā tāme Nr.3'!$L36,0),0)</f>
        <v>0</v>
      </c>
      <c r="M33" s="5">
        <f>IF($C$2="Attiecināmās izmaksas",IF('Lokālā tāme Nr.3'!$Q36="Attiecināmās",'Lokālā tāme Nr.3'!$M36,0),0)</f>
        <v>0</v>
      </c>
      <c r="N33" s="5">
        <f>IF($C$2="Attiecināmās izmaksas",IF('Lokālā tāme Nr.3'!$Q36="Attiecināmās",'Lokālā tāme Nr.3'!$N36,0),0)</f>
        <v>0</v>
      </c>
      <c r="O33" s="5">
        <f>IF($C$2="Attiecināmās izmaksas",IF('Lokālā tāme Nr.3'!$Q36="Attiecināmās",'Lokālā tāme Nr.3'!$O36,0),0)</f>
        <v>0</v>
      </c>
      <c r="P33" s="17">
        <f>IF($C$2="Attiecināmās izmaksas",IF('Lokālā tāme Nr.3'!$Q36="Attiecināmās",'Lokālā tāme Nr.3'!$P36,0),0)</f>
        <v>0</v>
      </c>
    </row>
    <row r="34" spans="1:16" ht="12" thickBot="1" x14ac:dyDescent="0.25">
      <c r="A34" s="19">
        <f>IF(P34=0,0,IF(COUNTBLANK(P34)=1,0,COUNTA($P$8:P34)))</f>
        <v>0</v>
      </c>
      <c r="B34" s="5">
        <f>IF($C$2="Attiecināmās izmaksas",IF('Lokālā tāme Nr.3'!$Q37="Attiecināmās",'Lokālā tāme Nr.3'!$B37,0),0)</f>
        <v>0</v>
      </c>
      <c r="C34" s="5">
        <f>IF($C$2="Attiecināmās izmaksas",IF('Lokālā tāme Nr.3'!$Q37="Attiecināmās",'Lokālā tāme Nr.3'!$C37,0),0)</f>
        <v>0</v>
      </c>
      <c r="D34" s="5">
        <f>IF($C$2="Attiecināmās izmaksas",IF('Lokālā tāme Nr.3'!$Q37="Attiecināmās",'Lokālā tāme Nr.3'!$D37,0),0)</f>
        <v>0</v>
      </c>
      <c r="E34" s="17">
        <f>IF($C$2="Attiecināmās izmaksas",IF('Lokālā tāme Nr.3'!$Q37="Attiecināmās",'Lokālā tāme Nr.3'!$E37,0),0)</f>
        <v>0</v>
      </c>
      <c r="F34" s="31">
        <f>IF($C$2="Attiecināmās izmaksas",IF('Lokālā tāme Nr.3'!$Q37="Attiecināmās",'Lokālā tāme Nr.3'!$F37,0),0)</f>
        <v>0</v>
      </c>
      <c r="G34" s="5">
        <f>IF($C$2="Attiecināmās izmaksas",IF('Lokālā tāme Nr.3'!$Q37="Attiecināmās",'Lokālā tāme Nr.3'!$G37,0),0)</f>
        <v>0</v>
      </c>
      <c r="H34" s="5">
        <f>IF($C$2="Attiecināmās izmaksas",IF('Lokālā tāme Nr.3'!$Q37="Attiecināmās",'Lokālā tāme Nr.3'!$H37,0),0)</f>
        <v>0</v>
      </c>
      <c r="I34" s="5">
        <f>IF($C$2="Attiecināmās izmaksas",IF('Lokālā tāme Nr.3'!$Q37="Attiecināmās",'Lokālā tāme Nr.3'!$I37,0),0)</f>
        <v>0</v>
      </c>
      <c r="J34" s="5">
        <f>IF($C$2="Attiecināmās izmaksas",IF('Lokālā tāme Nr.3'!$Q37="Attiecināmās",'Lokālā tāme Nr.3'!$J37,0),0)</f>
        <v>0</v>
      </c>
      <c r="K34" s="47">
        <f>IF($C$2="Attiecināmās izmaksas",IF('Lokālā tāme Nr.3'!$Q37="Attiecināmās",'Lokālā tāme Nr.3'!$K37,0),0)</f>
        <v>0</v>
      </c>
      <c r="L34" s="27">
        <f>IF($C$2="Attiecināmās izmaksas",IF('Lokālā tāme Nr.3'!$Q37="Attiecināmās",'Lokālā tāme Nr.3'!$L37,0),0)</f>
        <v>0</v>
      </c>
      <c r="M34" s="5">
        <f>IF($C$2="Attiecināmās izmaksas",IF('Lokālā tāme Nr.3'!$Q37="Attiecināmās",'Lokālā tāme Nr.3'!$M37,0),0)</f>
        <v>0</v>
      </c>
      <c r="N34" s="5">
        <f>IF($C$2="Attiecināmās izmaksas",IF('Lokālā tāme Nr.3'!$Q37="Attiecināmās",'Lokālā tāme Nr.3'!$N37,0),0)</f>
        <v>0</v>
      </c>
      <c r="O34" s="5">
        <f>IF($C$2="Attiecināmās izmaksas",IF('Lokālā tāme Nr.3'!$Q37="Attiecināmās",'Lokālā tāme Nr.3'!$O37,0),0)</f>
        <v>0</v>
      </c>
      <c r="P34" s="17">
        <f>IF($C$2="Attiecināmās izmaksas",IF('Lokālā tāme Nr.3'!$Q37="Attiecināmās",'Lokālā tāme Nr.3'!$P37,0),0)</f>
        <v>0</v>
      </c>
    </row>
    <row r="35" spans="1:16" ht="12" thickBot="1" x14ac:dyDescent="0.25">
      <c r="A35" s="19">
        <f>IF(P35=0,0,IF(COUNTBLANK(P35)=1,0,COUNTA($P$8:P35)))</f>
        <v>0</v>
      </c>
      <c r="B35" s="5">
        <f>IF($C$2="Attiecināmās izmaksas",IF('Lokālā tāme Nr.3'!$Q38="Attiecināmās",'Lokālā tāme Nr.3'!$B38,0),0)</f>
        <v>0</v>
      </c>
      <c r="C35" s="5">
        <f>IF($C$2="Attiecināmās izmaksas",IF('Lokālā tāme Nr.3'!$Q38="Attiecināmās",'Lokālā tāme Nr.3'!$C38,0),0)</f>
        <v>0</v>
      </c>
      <c r="D35" s="5">
        <f>IF($C$2="Attiecināmās izmaksas",IF('Lokālā tāme Nr.3'!$Q38="Attiecināmās",'Lokālā tāme Nr.3'!$D38,0),0)</f>
        <v>0</v>
      </c>
      <c r="E35" s="17">
        <f>IF($C$2="Attiecināmās izmaksas",IF('Lokālā tāme Nr.3'!$Q38="Attiecināmās",'Lokālā tāme Nr.3'!$E38,0),0)</f>
        <v>0</v>
      </c>
      <c r="F35" s="31">
        <f>IF($C$2="Attiecināmās izmaksas",IF('Lokālā tāme Nr.3'!$Q38="Attiecināmās",'Lokālā tāme Nr.3'!$F38,0),0)</f>
        <v>0</v>
      </c>
      <c r="G35" s="5">
        <f>IF($C$2="Attiecināmās izmaksas",IF('Lokālā tāme Nr.3'!$Q38="Attiecināmās",'Lokālā tāme Nr.3'!$G38,0),0)</f>
        <v>0</v>
      </c>
      <c r="H35" s="5">
        <f>IF($C$2="Attiecināmās izmaksas",IF('Lokālā tāme Nr.3'!$Q38="Attiecināmās",'Lokālā tāme Nr.3'!$H38,0),0)</f>
        <v>0</v>
      </c>
      <c r="I35" s="5">
        <f>IF($C$2="Attiecināmās izmaksas",IF('Lokālā tāme Nr.3'!$Q38="Attiecināmās",'Lokālā tāme Nr.3'!$I38,0),0)</f>
        <v>0</v>
      </c>
      <c r="J35" s="5">
        <f>IF($C$2="Attiecināmās izmaksas",IF('Lokālā tāme Nr.3'!$Q38="Attiecināmās",'Lokālā tāme Nr.3'!$J38,0),0)</f>
        <v>0</v>
      </c>
      <c r="K35" s="47">
        <f>IF($C$2="Attiecināmās izmaksas",IF('Lokālā tāme Nr.3'!$Q38="Attiecināmās",'Lokālā tāme Nr.3'!$K38,0),0)</f>
        <v>0</v>
      </c>
      <c r="L35" s="27">
        <f>IF($C$2="Attiecināmās izmaksas",IF('Lokālā tāme Nr.3'!$Q38="Attiecināmās",'Lokālā tāme Nr.3'!$L38,0),0)</f>
        <v>0</v>
      </c>
      <c r="M35" s="5">
        <f>IF($C$2="Attiecināmās izmaksas",IF('Lokālā tāme Nr.3'!$Q38="Attiecināmās",'Lokālā tāme Nr.3'!$M38,0),0)</f>
        <v>0</v>
      </c>
      <c r="N35" s="5">
        <f>IF($C$2="Attiecināmās izmaksas",IF('Lokālā tāme Nr.3'!$Q38="Attiecināmās",'Lokālā tāme Nr.3'!$N38,0),0)</f>
        <v>0</v>
      </c>
      <c r="O35" s="5">
        <f>IF($C$2="Attiecināmās izmaksas",IF('Lokālā tāme Nr.3'!$Q38="Attiecināmās",'Lokālā tāme Nr.3'!$O38,0),0)</f>
        <v>0</v>
      </c>
      <c r="P35" s="17">
        <f>IF($C$2="Attiecināmās izmaksas",IF('Lokālā tāme Nr.3'!$Q38="Attiecināmās",'Lokālā tāme Nr.3'!$P38,0),0)</f>
        <v>0</v>
      </c>
    </row>
    <row r="36" spans="1:16" ht="12" thickBot="1" x14ac:dyDescent="0.25">
      <c r="A36" s="19">
        <f>IF(P36=0,0,IF(COUNTBLANK(P36)=1,0,COUNTA($P$8:P36)))</f>
        <v>0</v>
      </c>
      <c r="B36" s="5">
        <f>IF($C$2="Attiecināmās izmaksas",IF('Lokālā tāme Nr.3'!$Q39="Attiecināmās",'Lokālā tāme Nr.3'!$B39,0),0)</f>
        <v>0</v>
      </c>
      <c r="C36" s="5">
        <f>IF($C$2="Attiecināmās izmaksas",IF('Lokālā tāme Nr.3'!$Q39="Attiecināmās",'Lokālā tāme Nr.3'!$C39,0),0)</f>
        <v>0</v>
      </c>
      <c r="D36" s="5">
        <f>IF($C$2="Attiecināmās izmaksas",IF('Lokālā tāme Nr.3'!$Q39="Attiecināmās",'Lokālā tāme Nr.3'!$D39,0),0)</f>
        <v>0</v>
      </c>
      <c r="E36" s="17">
        <f>IF($C$2="Attiecināmās izmaksas",IF('Lokālā tāme Nr.3'!$Q39="Attiecināmās",'Lokālā tāme Nr.3'!$E39,0),0)</f>
        <v>0</v>
      </c>
      <c r="F36" s="31">
        <f>IF($C$2="Attiecināmās izmaksas",IF('Lokālā tāme Nr.3'!$Q39="Attiecināmās",'Lokālā tāme Nr.3'!$F39,0),0)</f>
        <v>0</v>
      </c>
      <c r="G36" s="5">
        <f>IF($C$2="Attiecināmās izmaksas",IF('Lokālā tāme Nr.3'!$Q39="Attiecināmās",'Lokālā tāme Nr.3'!$G39,0),0)</f>
        <v>0</v>
      </c>
      <c r="H36" s="5">
        <f>IF($C$2="Attiecināmās izmaksas",IF('Lokālā tāme Nr.3'!$Q39="Attiecināmās",'Lokālā tāme Nr.3'!$H39,0),0)</f>
        <v>0</v>
      </c>
      <c r="I36" s="5">
        <f>IF($C$2="Attiecināmās izmaksas",IF('Lokālā tāme Nr.3'!$Q39="Attiecināmās",'Lokālā tāme Nr.3'!$I39,0),0)</f>
        <v>0</v>
      </c>
      <c r="J36" s="5">
        <f>IF($C$2="Attiecināmās izmaksas",IF('Lokālā tāme Nr.3'!$Q39="Attiecināmās",'Lokālā tāme Nr.3'!$J39,0),0)</f>
        <v>0</v>
      </c>
      <c r="K36" s="47">
        <f>IF($C$2="Attiecināmās izmaksas",IF('Lokālā tāme Nr.3'!$Q39="Attiecināmās",'Lokālā tāme Nr.3'!$K39,0),0)</f>
        <v>0</v>
      </c>
      <c r="L36" s="27">
        <f>IF($C$2="Attiecināmās izmaksas",IF('Lokālā tāme Nr.3'!$Q39="Attiecināmās",'Lokālā tāme Nr.3'!$L39,0),0)</f>
        <v>0</v>
      </c>
      <c r="M36" s="5">
        <f>IF($C$2="Attiecināmās izmaksas",IF('Lokālā tāme Nr.3'!$Q39="Attiecināmās",'Lokālā tāme Nr.3'!$M39,0),0)</f>
        <v>0</v>
      </c>
      <c r="N36" s="5">
        <f>IF($C$2="Attiecināmās izmaksas",IF('Lokālā tāme Nr.3'!$Q39="Attiecināmās",'Lokālā tāme Nr.3'!$N39,0),0)</f>
        <v>0</v>
      </c>
      <c r="O36" s="5">
        <f>IF($C$2="Attiecināmās izmaksas",IF('Lokālā tāme Nr.3'!$Q39="Attiecināmās",'Lokālā tāme Nr.3'!$O39,0),0)</f>
        <v>0</v>
      </c>
      <c r="P36" s="17">
        <f>IF($C$2="Attiecināmās izmaksas",IF('Lokālā tāme Nr.3'!$Q39="Attiecināmās",'Lokālā tāme Nr.3'!$P39,0),0)</f>
        <v>0</v>
      </c>
    </row>
    <row r="37" spans="1:16" ht="12" thickBot="1" x14ac:dyDescent="0.25">
      <c r="A37" s="19">
        <f>IF(P37=0,0,IF(COUNTBLANK(P37)=1,0,COUNTA($P$8:P37)))</f>
        <v>0</v>
      </c>
      <c r="B37" s="5">
        <f>IF($C$2="Attiecināmās izmaksas",IF('Lokālā tāme Nr.3'!$Q40="Attiecināmās",'Lokālā tāme Nr.3'!$B40,0),0)</f>
        <v>0</v>
      </c>
      <c r="C37" s="5">
        <f>IF($C$2="Attiecināmās izmaksas",IF('Lokālā tāme Nr.3'!$Q40="Attiecināmās",'Lokālā tāme Nr.3'!$C40,0),0)</f>
        <v>0</v>
      </c>
      <c r="D37" s="5">
        <f>IF($C$2="Attiecināmās izmaksas",IF('Lokālā tāme Nr.3'!$Q40="Attiecināmās",'Lokālā tāme Nr.3'!$D40,0),0)</f>
        <v>0</v>
      </c>
      <c r="E37" s="17">
        <f>IF($C$2="Attiecināmās izmaksas",IF('Lokālā tāme Nr.3'!$Q40="Attiecināmās",'Lokālā tāme Nr.3'!$E40,0),0)</f>
        <v>0</v>
      </c>
      <c r="F37" s="31">
        <f>IF($C$2="Attiecināmās izmaksas",IF('Lokālā tāme Nr.3'!$Q40="Attiecināmās",'Lokālā tāme Nr.3'!$F40,0),0)</f>
        <v>0</v>
      </c>
      <c r="G37" s="5">
        <f>IF($C$2="Attiecināmās izmaksas",IF('Lokālā tāme Nr.3'!$Q40="Attiecināmās",'Lokālā tāme Nr.3'!$G40,0),0)</f>
        <v>0</v>
      </c>
      <c r="H37" s="5">
        <f>IF($C$2="Attiecināmās izmaksas",IF('Lokālā tāme Nr.3'!$Q40="Attiecināmās",'Lokālā tāme Nr.3'!$H40,0),0)</f>
        <v>0</v>
      </c>
      <c r="I37" s="5">
        <f>IF($C$2="Attiecināmās izmaksas",IF('Lokālā tāme Nr.3'!$Q40="Attiecināmās",'Lokālā tāme Nr.3'!$I40,0),0)</f>
        <v>0</v>
      </c>
      <c r="J37" s="5">
        <f>IF($C$2="Attiecināmās izmaksas",IF('Lokālā tāme Nr.3'!$Q40="Attiecināmās",'Lokālā tāme Nr.3'!$J40,0),0)</f>
        <v>0</v>
      </c>
      <c r="K37" s="47">
        <f>IF($C$2="Attiecināmās izmaksas",IF('Lokālā tāme Nr.3'!$Q40="Attiecināmās",'Lokālā tāme Nr.3'!$K40,0),0)</f>
        <v>0</v>
      </c>
      <c r="L37" s="27">
        <f>IF($C$2="Attiecināmās izmaksas",IF('Lokālā tāme Nr.3'!$Q40="Attiecināmās",'Lokālā tāme Nr.3'!$L40,0),0)</f>
        <v>0</v>
      </c>
      <c r="M37" s="5">
        <f>IF($C$2="Attiecināmās izmaksas",IF('Lokālā tāme Nr.3'!$Q40="Attiecināmās",'Lokālā tāme Nr.3'!$M40,0),0)</f>
        <v>0</v>
      </c>
      <c r="N37" s="5">
        <f>IF($C$2="Attiecināmās izmaksas",IF('Lokālā tāme Nr.3'!$Q40="Attiecināmās",'Lokālā tāme Nr.3'!$N40,0),0)</f>
        <v>0</v>
      </c>
      <c r="O37" s="5">
        <f>IF($C$2="Attiecināmās izmaksas",IF('Lokālā tāme Nr.3'!$Q40="Attiecināmās",'Lokālā tāme Nr.3'!$O40,0),0)</f>
        <v>0</v>
      </c>
      <c r="P37" s="17">
        <f>IF($C$2="Attiecināmās izmaksas",IF('Lokālā tāme Nr.3'!$Q40="Attiecināmās",'Lokālā tāme Nr.3'!$P40,0),0)</f>
        <v>0</v>
      </c>
    </row>
    <row r="38" spans="1:16" ht="12" thickBot="1" x14ac:dyDescent="0.25">
      <c r="A38" s="19">
        <f>IF(P38=0,0,IF(COUNTBLANK(P38)=1,0,COUNTA($P$8:P38)))</f>
        <v>0</v>
      </c>
      <c r="B38" s="5">
        <f>IF($C$2="Attiecināmās izmaksas",IF('Lokālā tāme Nr.3'!$Q41="Attiecināmās",'Lokālā tāme Nr.3'!$B41,0),0)</f>
        <v>0</v>
      </c>
      <c r="C38" s="5">
        <f>IF($C$2="Attiecināmās izmaksas",IF('Lokālā tāme Nr.3'!$Q41="Attiecināmās",'Lokālā tāme Nr.3'!$C41,0),0)</f>
        <v>0</v>
      </c>
      <c r="D38" s="5">
        <f>IF($C$2="Attiecināmās izmaksas",IF('Lokālā tāme Nr.3'!$Q41="Attiecināmās",'Lokālā tāme Nr.3'!$D41,0),0)</f>
        <v>0</v>
      </c>
      <c r="E38" s="17">
        <f>IF($C$2="Attiecināmās izmaksas",IF('Lokālā tāme Nr.3'!$Q41="Attiecināmās",'Lokālā tāme Nr.3'!$E41,0),0)</f>
        <v>0</v>
      </c>
      <c r="F38" s="31">
        <f>IF($C$2="Attiecināmās izmaksas",IF('Lokālā tāme Nr.3'!$Q41="Attiecināmās",'Lokālā tāme Nr.3'!$F41,0),0)</f>
        <v>0</v>
      </c>
      <c r="G38" s="5">
        <f>IF($C$2="Attiecināmās izmaksas",IF('Lokālā tāme Nr.3'!$Q41="Attiecināmās",'Lokālā tāme Nr.3'!$G41,0),0)</f>
        <v>0</v>
      </c>
      <c r="H38" s="5">
        <f>IF($C$2="Attiecināmās izmaksas",IF('Lokālā tāme Nr.3'!$Q41="Attiecināmās",'Lokālā tāme Nr.3'!$H41,0),0)</f>
        <v>0</v>
      </c>
      <c r="I38" s="5">
        <f>IF($C$2="Attiecināmās izmaksas",IF('Lokālā tāme Nr.3'!$Q41="Attiecināmās",'Lokālā tāme Nr.3'!$I41,0),0)</f>
        <v>0</v>
      </c>
      <c r="J38" s="5">
        <f>IF($C$2="Attiecināmās izmaksas",IF('Lokālā tāme Nr.3'!$Q41="Attiecināmās",'Lokālā tāme Nr.3'!$J41,0),0)</f>
        <v>0</v>
      </c>
      <c r="K38" s="47">
        <f>IF($C$2="Attiecināmās izmaksas",IF('Lokālā tāme Nr.3'!$Q41="Attiecināmās",'Lokālā tāme Nr.3'!$K41,0),0)</f>
        <v>0</v>
      </c>
      <c r="L38" s="27">
        <f>IF($C$2="Attiecināmās izmaksas",IF('Lokālā tāme Nr.3'!$Q41="Attiecināmās",'Lokālā tāme Nr.3'!$L41,0),0)</f>
        <v>0</v>
      </c>
      <c r="M38" s="5">
        <f>IF($C$2="Attiecināmās izmaksas",IF('Lokālā tāme Nr.3'!$Q41="Attiecināmās",'Lokālā tāme Nr.3'!$M41,0),0)</f>
        <v>0</v>
      </c>
      <c r="N38" s="5">
        <f>IF($C$2="Attiecināmās izmaksas",IF('Lokālā tāme Nr.3'!$Q41="Attiecināmās",'Lokālā tāme Nr.3'!$N41,0),0)</f>
        <v>0</v>
      </c>
      <c r="O38" s="5">
        <f>IF($C$2="Attiecināmās izmaksas",IF('Lokālā tāme Nr.3'!$Q41="Attiecināmās",'Lokālā tāme Nr.3'!$O41,0),0)</f>
        <v>0</v>
      </c>
      <c r="P38" s="17">
        <f>IF($C$2="Attiecināmās izmaksas",IF('Lokālā tāme Nr.3'!$Q41="Attiecināmās",'Lokālā tāme Nr.3'!$P41,0),0)</f>
        <v>0</v>
      </c>
    </row>
    <row r="39" spans="1:16" ht="12" thickBot="1" x14ac:dyDescent="0.25">
      <c r="A39" s="19">
        <f>IF(P39=0,0,IF(COUNTBLANK(P39)=1,0,COUNTA($P$8:P39)))</f>
        <v>0</v>
      </c>
      <c r="B39" s="5">
        <f>IF($C$2="Attiecināmās izmaksas",IF('Lokālā tāme Nr.3'!$Q42="Attiecināmās",'Lokālā tāme Nr.3'!$B42,0),0)</f>
        <v>0</v>
      </c>
      <c r="C39" s="5">
        <f>IF($C$2="Attiecināmās izmaksas",IF('Lokālā tāme Nr.3'!$Q42="Attiecināmās",'Lokālā tāme Nr.3'!$C42,0),0)</f>
        <v>0</v>
      </c>
      <c r="D39" s="5">
        <f>IF($C$2="Attiecināmās izmaksas",IF('Lokālā tāme Nr.3'!$Q42="Attiecināmās",'Lokālā tāme Nr.3'!$D42,0),0)</f>
        <v>0</v>
      </c>
      <c r="E39" s="17">
        <f>IF($C$2="Attiecināmās izmaksas",IF('Lokālā tāme Nr.3'!$Q42="Attiecināmās",'Lokālā tāme Nr.3'!$E42,0),0)</f>
        <v>0</v>
      </c>
      <c r="F39" s="31">
        <f>IF($C$2="Attiecināmās izmaksas",IF('Lokālā tāme Nr.3'!$Q42="Attiecināmās",'Lokālā tāme Nr.3'!$F42,0),0)</f>
        <v>0</v>
      </c>
      <c r="G39" s="5">
        <f>IF($C$2="Attiecināmās izmaksas",IF('Lokālā tāme Nr.3'!$Q42="Attiecināmās",'Lokālā tāme Nr.3'!$G42,0),0)</f>
        <v>0</v>
      </c>
      <c r="H39" s="5">
        <f>IF($C$2="Attiecināmās izmaksas",IF('Lokālā tāme Nr.3'!$Q42="Attiecināmās",'Lokālā tāme Nr.3'!$H42,0),0)</f>
        <v>0</v>
      </c>
      <c r="I39" s="5">
        <f>IF($C$2="Attiecināmās izmaksas",IF('Lokālā tāme Nr.3'!$Q42="Attiecināmās",'Lokālā tāme Nr.3'!$I42,0),0)</f>
        <v>0</v>
      </c>
      <c r="J39" s="5">
        <f>IF($C$2="Attiecināmās izmaksas",IF('Lokālā tāme Nr.3'!$Q42="Attiecināmās",'Lokālā tāme Nr.3'!$J42,0),0)</f>
        <v>0</v>
      </c>
      <c r="K39" s="47">
        <f>IF($C$2="Attiecināmās izmaksas",IF('Lokālā tāme Nr.3'!$Q42="Attiecināmās",'Lokālā tāme Nr.3'!$K42,0),0)</f>
        <v>0</v>
      </c>
      <c r="L39" s="27">
        <f>IF($C$2="Attiecināmās izmaksas",IF('Lokālā tāme Nr.3'!$Q42="Attiecināmās",'Lokālā tāme Nr.3'!$L42,0),0)</f>
        <v>0</v>
      </c>
      <c r="M39" s="5">
        <f>IF($C$2="Attiecināmās izmaksas",IF('Lokālā tāme Nr.3'!$Q42="Attiecināmās",'Lokālā tāme Nr.3'!$M42,0),0)</f>
        <v>0</v>
      </c>
      <c r="N39" s="5">
        <f>IF($C$2="Attiecināmās izmaksas",IF('Lokālā tāme Nr.3'!$Q42="Attiecināmās",'Lokālā tāme Nr.3'!$N42,0),0)</f>
        <v>0</v>
      </c>
      <c r="O39" s="5">
        <f>IF($C$2="Attiecināmās izmaksas",IF('Lokālā tāme Nr.3'!$Q42="Attiecināmās",'Lokālā tāme Nr.3'!$O42,0),0)</f>
        <v>0</v>
      </c>
      <c r="P39" s="17">
        <f>IF($C$2="Attiecināmās izmaksas",IF('Lokālā tāme Nr.3'!$Q42="Attiecināmās",'Lokālā tāme Nr.3'!$P42,0),0)</f>
        <v>0</v>
      </c>
    </row>
    <row r="40" spans="1:16" ht="12" thickBot="1" x14ac:dyDescent="0.25">
      <c r="A40" s="19">
        <f>IF(P40=0,0,IF(COUNTBLANK(P40)=1,0,COUNTA($P$8:P40)))</f>
        <v>0</v>
      </c>
      <c r="B40" s="5">
        <f>IF($C$2="Attiecināmās izmaksas",IF('Lokālā tāme Nr.3'!$Q43="Attiecināmās",'Lokālā tāme Nr.3'!$B43,0),0)</f>
        <v>0</v>
      </c>
      <c r="C40" s="5">
        <f>IF($C$2="Attiecināmās izmaksas",IF('Lokālā tāme Nr.3'!$Q43="Attiecināmās",'Lokālā tāme Nr.3'!$C43,0),0)</f>
        <v>0</v>
      </c>
      <c r="D40" s="5">
        <f>IF($C$2="Attiecināmās izmaksas",IF('Lokālā tāme Nr.3'!$Q43="Attiecināmās",'Lokālā tāme Nr.3'!$D43,0),0)</f>
        <v>0</v>
      </c>
      <c r="E40" s="17">
        <f>IF($C$2="Attiecināmās izmaksas",IF('Lokālā tāme Nr.3'!$Q43="Attiecināmās",'Lokālā tāme Nr.3'!$E43,0),0)</f>
        <v>0</v>
      </c>
      <c r="F40" s="31">
        <f>IF($C$2="Attiecināmās izmaksas",IF('Lokālā tāme Nr.3'!$Q43="Attiecināmās",'Lokālā tāme Nr.3'!$F43,0),0)</f>
        <v>0</v>
      </c>
      <c r="G40" s="5">
        <f>IF($C$2="Attiecināmās izmaksas",IF('Lokālā tāme Nr.3'!$Q43="Attiecināmās",'Lokālā tāme Nr.3'!$G43,0),0)</f>
        <v>0</v>
      </c>
      <c r="H40" s="5">
        <f>IF($C$2="Attiecināmās izmaksas",IF('Lokālā tāme Nr.3'!$Q43="Attiecināmās",'Lokālā tāme Nr.3'!$H43,0),0)</f>
        <v>0</v>
      </c>
      <c r="I40" s="5">
        <f>IF($C$2="Attiecināmās izmaksas",IF('Lokālā tāme Nr.3'!$Q43="Attiecināmās",'Lokālā tāme Nr.3'!$I43,0),0)</f>
        <v>0</v>
      </c>
      <c r="J40" s="5">
        <f>IF($C$2="Attiecināmās izmaksas",IF('Lokālā tāme Nr.3'!$Q43="Attiecināmās",'Lokālā tāme Nr.3'!$J43,0),0)</f>
        <v>0</v>
      </c>
      <c r="K40" s="47">
        <f>IF($C$2="Attiecināmās izmaksas",IF('Lokālā tāme Nr.3'!$Q43="Attiecināmās",'Lokālā tāme Nr.3'!$K43,0),0)</f>
        <v>0</v>
      </c>
      <c r="L40" s="27">
        <f>IF($C$2="Attiecināmās izmaksas",IF('Lokālā tāme Nr.3'!$Q43="Attiecināmās",'Lokālā tāme Nr.3'!$L43,0),0)</f>
        <v>0</v>
      </c>
      <c r="M40" s="5">
        <f>IF($C$2="Attiecināmās izmaksas",IF('Lokālā tāme Nr.3'!$Q43="Attiecināmās",'Lokālā tāme Nr.3'!$M43,0),0)</f>
        <v>0</v>
      </c>
      <c r="N40" s="5">
        <f>IF($C$2="Attiecināmās izmaksas",IF('Lokālā tāme Nr.3'!$Q43="Attiecināmās",'Lokālā tāme Nr.3'!$N43,0),0)</f>
        <v>0</v>
      </c>
      <c r="O40" s="5">
        <f>IF($C$2="Attiecināmās izmaksas",IF('Lokālā tāme Nr.3'!$Q43="Attiecināmās",'Lokālā tāme Nr.3'!$O43,0),0)</f>
        <v>0</v>
      </c>
      <c r="P40" s="17">
        <f>IF($C$2="Attiecināmās izmaksas",IF('Lokālā tāme Nr.3'!$Q43="Attiecināmās",'Lokālā tāme Nr.3'!$P43,0),0)</f>
        <v>0</v>
      </c>
    </row>
    <row r="41" spans="1:16" ht="12" thickBot="1" x14ac:dyDescent="0.25">
      <c r="A41" s="19">
        <f>IF(P41=0,0,IF(COUNTBLANK(P41)=1,0,COUNTA($P$8:P41)))</f>
        <v>0</v>
      </c>
      <c r="B41" s="5">
        <f>IF($C$2="Attiecināmās izmaksas",IF('Lokālā tāme Nr.3'!$Q44="Attiecināmās",'Lokālā tāme Nr.3'!$B44,0),0)</f>
        <v>0</v>
      </c>
      <c r="C41" s="5">
        <f>IF($C$2="Attiecināmās izmaksas",IF('Lokālā tāme Nr.3'!$Q44="Attiecināmās",'Lokālā tāme Nr.3'!$C44,0),0)</f>
        <v>0</v>
      </c>
      <c r="D41" s="5">
        <f>IF($C$2="Attiecināmās izmaksas",IF('Lokālā tāme Nr.3'!$Q44="Attiecināmās",'Lokālā tāme Nr.3'!$D44,0),0)</f>
        <v>0</v>
      </c>
      <c r="E41" s="17">
        <f>IF($C$2="Attiecināmās izmaksas",IF('Lokālā tāme Nr.3'!$Q44="Attiecināmās",'Lokālā tāme Nr.3'!$E44,0),0)</f>
        <v>0</v>
      </c>
      <c r="F41" s="31">
        <f>IF($C$2="Attiecināmās izmaksas",IF('Lokālā tāme Nr.3'!$Q44="Attiecināmās",'Lokālā tāme Nr.3'!$F44,0),0)</f>
        <v>0</v>
      </c>
      <c r="G41" s="5">
        <f>IF($C$2="Attiecināmās izmaksas",IF('Lokālā tāme Nr.3'!$Q44="Attiecināmās",'Lokālā tāme Nr.3'!$G44,0),0)</f>
        <v>0</v>
      </c>
      <c r="H41" s="5">
        <f>IF($C$2="Attiecināmās izmaksas",IF('Lokālā tāme Nr.3'!$Q44="Attiecināmās",'Lokālā tāme Nr.3'!$H44,0),0)</f>
        <v>0</v>
      </c>
      <c r="I41" s="5">
        <f>IF($C$2="Attiecināmās izmaksas",IF('Lokālā tāme Nr.3'!$Q44="Attiecināmās",'Lokālā tāme Nr.3'!$I44,0),0)</f>
        <v>0</v>
      </c>
      <c r="J41" s="5">
        <f>IF($C$2="Attiecināmās izmaksas",IF('Lokālā tāme Nr.3'!$Q44="Attiecināmās",'Lokālā tāme Nr.3'!$J44,0),0)</f>
        <v>0</v>
      </c>
      <c r="K41" s="47">
        <f>IF($C$2="Attiecināmās izmaksas",IF('Lokālā tāme Nr.3'!$Q44="Attiecināmās",'Lokālā tāme Nr.3'!$K44,0),0)</f>
        <v>0</v>
      </c>
      <c r="L41" s="27">
        <f>IF($C$2="Attiecināmās izmaksas",IF('Lokālā tāme Nr.3'!$Q44="Attiecināmās",'Lokālā tāme Nr.3'!$L44,0),0)</f>
        <v>0</v>
      </c>
      <c r="M41" s="5">
        <f>IF($C$2="Attiecināmās izmaksas",IF('Lokālā tāme Nr.3'!$Q44="Attiecināmās",'Lokālā tāme Nr.3'!$M44,0),0)</f>
        <v>0</v>
      </c>
      <c r="N41" s="5">
        <f>IF($C$2="Attiecināmās izmaksas",IF('Lokālā tāme Nr.3'!$Q44="Attiecināmās",'Lokālā tāme Nr.3'!$N44,0),0)</f>
        <v>0</v>
      </c>
      <c r="O41" s="5">
        <f>IF($C$2="Attiecināmās izmaksas",IF('Lokālā tāme Nr.3'!$Q44="Attiecināmās",'Lokālā tāme Nr.3'!$O44,0),0)</f>
        <v>0</v>
      </c>
      <c r="P41" s="17">
        <f>IF($C$2="Attiecināmās izmaksas",IF('Lokālā tāme Nr.3'!$Q44="Attiecināmās",'Lokālā tāme Nr.3'!$P44,0),0)</f>
        <v>0</v>
      </c>
    </row>
    <row r="42" spans="1:16" ht="12" thickBot="1" x14ac:dyDescent="0.25">
      <c r="A42" s="19">
        <f>IF(P42=0,0,IF(COUNTBLANK(P42)=1,0,COUNTA($P$8:P42)))</f>
        <v>0</v>
      </c>
      <c r="B42" s="5">
        <f>IF($C$2="Attiecināmās izmaksas",IF('Lokālā tāme Nr.3'!$Q45="Attiecināmās",'Lokālā tāme Nr.3'!$B45,0),0)</f>
        <v>0</v>
      </c>
      <c r="C42" s="5">
        <f>IF($C$2="Attiecināmās izmaksas",IF('Lokālā tāme Nr.3'!$Q45="Attiecināmās",'Lokālā tāme Nr.3'!$C45,0),0)</f>
        <v>0</v>
      </c>
      <c r="D42" s="5">
        <f>IF($C$2="Attiecināmās izmaksas",IF('Lokālā tāme Nr.3'!$Q45="Attiecināmās",'Lokālā tāme Nr.3'!$D45,0),0)</f>
        <v>0</v>
      </c>
      <c r="E42" s="17">
        <f>IF($C$2="Attiecināmās izmaksas",IF('Lokālā tāme Nr.3'!$Q45="Attiecināmās",'Lokālā tāme Nr.3'!$E45,0),0)</f>
        <v>0</v>
      </c>
      <c r="F42" s="31">
        <f>IF($C$2="Attiecināmās izmaksas",IF('Lokālā tāme Nr.3'!$Q45="Attiecināmās",'Lokālā tāme Nr.3'!$F45,0),0)</f>
        <v>0</v>
      </c>
      <c r="G42" s="5">
        <f>IF($C$2="Attiecināmās izmaksas",IF('Lokālā tāme Nr.3'!$Q45="Attiecināmās",'Lokālā tāme Nr.3'!$G45,0),0)</f>
        <v>0</v>
      </c>
      <c r="H42" s="5">
        <f>IF($C$2="Attiecināmās izmaksas",IF('Lokālā tāme Nr.3'!$Q45="Attiecināmās",'Lokālā tāme Nr.3'!$H45,0),0)</f>
        <v>0</v>
      </c>
      <c r="I42" s="5">
        <f>IF($C$2="Attiecināmās izmaksas",IF('Lokālā tāme Nr.3'!$Q45="Attiecināmās",'Lokālā tāme Nr.3'!$I45,0),0)</f>
        <v>0</v>
      </c>
      <c r="J42" s="5">
        <f>IF($C$2="Attiecināmās izmaksas",IF('Lokālā tāme Nr.3'!$Q45="Attiecināmās",'Lokālā tāme Nr.3'!$J45,0),0)</f>
        <v>0</v>
      </c>
      <c r="K42" s="47">
        <f>IF($C$2="Attiecināmās izmaksas",IF('Lokālā tāme Nr.3'!$Q45="Attiecināmās",'Lokālā tāme Nr.3'!$K45,0),0)</f>
        <v>0</v>
      </c>
      <c r="L42" s="27">
        <f>IF($C$2="Attiecināmās izmaksas",IF('Lokālā tāme Nr.3'!$Q45="Attiecināmās",'Lokālā tāme Nr.3'!$L45,0),0)</f>
        <v>0</v>
      </c>
      <c r="M42" s="5">
        <f>IF($C$2="Attiecināmās izmaksas",IF('Lokālā tāme Nr.3'!$Q45="Attiecināmās",'Lokālā tāme Nr.3'!$M45,0),0)</f>
        <v>0</v>
      </c>
      <c r="N42" s="5">
        <f>IF($C$2="Attiecināmās izmaksas",IF('Lokālā tāme Nr.3'!$Q45="Attiecināmās",'Lokālā tāme Nr.3'!$N45,0),0)</f>
        <v>0</v>
      </c>
      <c r="O42" s="5">
        <f>IF($C$2="Attiecināmās izmaksas",IF('Lokālā tāme Nr.3'!$Q45="Attiecināmās",'Lokālā tāme Nr.3'!$O45,0),0)</f>
        <v>0</v>
      </c>
      <c r="P42" s="17">
        <f>IF($C$2="Attiecināmās izmaksas",IF('Lokālā tāme Nr.3'!$Q45="Attiecināmās",'Lokālā tāme Nr.3'!$P45,0),0)</f>
        <v>0</v>
      </c>
    </row>
    <row r="43" spans="1:16" ht="12" thickBot="1" x14ac:dyDescent="0.25">
      <c r="A43" s="19">
        <f>IF(P43=0,0,IF(COUNTBLANK(P43)=1,0,COUNTA($P$8:P43)))</f>
        <v>0</v>
      </c>
      <c r="B43" s="5">
        <f>IF($C$2="Attiecināmās izmaksas",IF('Lokālā tāme Nr.3'!$Q46="Attiecināmās",'Lokālā tāme Nr.3'!$B46,0),0)</f>
        <v>0</v>
      </c>
      <c r="C43" s="5">
        <f>IF($C$2="Attiecināmās izmaksas",IF('Lokālā tāme Nr.3'!$Q46="Attiecināmās",'Lokālā tāme Nr.3'!$C46,0),0)</f>
        <v>0</v>
      </c>
      <c r="D43" s="5">
        <f>IF($C$2="Attiecināmās izmaksas",IF('Lokālā tāme Nr.3'!$Q46="Attiecināmās",'Lokālā tāme Nr.3'!$D46,0),0)</f>
        <v>0</v>
      </c>
      <c r="E43" s="17">
        <f>IF($C$2="Attiecināmās izmaksas",IF('Lokālā tāme Nr.3'!$Q46="Attiecināmās",'Lokālā tāme Nr.3'!$E46,0),0)</f>
        <v>0</v>
      </c>
      <c r="F43" s="31">
        <f>IF($C$2="Attiecināmās izmaksas",IF('Lokālā tāme Nr.3'!$Q46="Attiecināmās",'Lokālā tāme Nr.3'!$F46,0),0)</f>
        <v>0</v>
      </c>
      <c r="G43" s="5">
        <f>IF($C$2="Attiecināmās izmaksas",IF('Lokālā tāme Nr.3'!$Q46="Attiecināmās",'Lokālā tāme Nr.3'!$G46,0),0)</f>
        <v>0</v>
      </c>
      <c r="H43" s="5">
        <f>IF($C$2="Attiecināmās izmaksas",IF('Lokālā tāme Nr.3'!$Q46="Attiecināmās",'Lokālā tāme Nr.3'!$H46,0),0)</f>
        <v>0</v>
      </c>
      <c r="I43" s="5">
        <f>IF($C$2="Attiecināmās izmaksas",IF('Lokālā tāme Nr.3'!$Q46="Attiecināmās",'Lokālā tāme Nr.3'!$I46,0),0)</f>
        <v>0</v>
      </c>
      <c r="J43" s="5">
        <f>IF($C$2="Attiecināmās izmaksas",IF('Lokālā tāme Nr.3'!$Q46="Attiecināmās",'Lokālā tāme Nr.3'!$J46,0),0)</f>
        <v>0</v>
      </c>
      <c r="K43" s="47">
        <f>IF($C$2="Attiecināmās izmaksas",IF('Lokālā tāme Nr.3'!$Q46="Attiecināmās",'Lokālā tāme Nr.3'!$K46,0),0)</f>
        <v>0</v>
      </c>
      <c r="L43" s="27">
        <f>IF($C$2="Attiecināmās izmaksas",IF('Lokālā tāme Nr.3'!$Q46="Attiecināmās",'Lokālā tāme Nr.3'!$L46,0),0)</f>
        <v>0</v>
      </c>
      <c r="M43" s="5">
        <f>IF($C$2="Attiecināmās izmaksas",IF('Lokālā tāme Nr.3'!$Q46="Attiecināmās",'Lokālā tāme Nr.3'!$M46,0),0)</f>
        <v>0</v>
      </c>
      <c r="N43" s="5">
        <f>IF($C$2="Attiecināmās izmaksas",IF('Lokālā tāme Nr.3'!$Q46="Attiecināmās",'Lokālā tāme Nr.3'!$N46,0),0)</f>
        <v>0</v>
      </c>
      <c r="O43" s="5">
        <f>IF($C$2="Attiecināmās izmaksas",IF('Lokālā tāme Nr.3'!$Q46="Attiecināmās",'Lokālā tāme Nr.3'!$O46,0),0)</f>
        <v>0</v>
      </c>
      <c r="P43" s="17">
        <f>IF($C$2="Attiecināmās izmaksas",IF('Lokālā tāme Nr.3'!$Q46="Attiecināmās",'Lokālā tāme Nr.3'!$P46,0),0)</f>
        <v>0</v>
      </c>
    </row>
    <row r="44" spans="1:16" ht="12" thickBot="1" x14ac:dyDescent="0.25">
      <c r="A44" s="19">
        <f>IF(P44=0,0,IF(COUNTBLANK(P44)=1,0,COUNTA($P$8:P44)))</f>
        <v>0</v>
      </c>
      <c r="B44" s="5">
        <f>IF($C$2="Attiecināmās izmaksas",IF('Lokālā tāme Nr.3'!$Q47="Attiecināmās",'Lokālā tāme Nr.3'!$B47,0),0)</f>
        <v>0</v>
      </c>
      <c r="C44" s="5">
        <f>IF($C$2="Attiecināmās izmaksas",IF('Lokālā tāme Nr.3'!$Q47="Attiecināmās",'Lokālā tāme Nr.3'!$C47,0),0)</f>
        <v>0</v>
      </c>
      <c r="D44" s="5">
        <f>IF($C$2="Attiecināmās izmaksas",IF('Lokālā tāme Nr.3'!$Q47="Attiecināmās",'Lokālā tāme Nr.3'!$D47,0),0)</f>
        <v>0</v>
      </c>
      <c r="E44" s="17">
        <f>IF($C$2="Attiecināmās izmaksas",IF('Lokālā tāme Nr.3'!$Q47="Attiecināmās",'Lokālā tāme Nr.3'!$E47,0),0)</f>
        <v>0</v>
      </c>
      <c r="F44" s="31">
        <f>IF($C$2="Attiecināmās izmaksas",IF('Lokālā tāme Nr.3'!$Q47="Attiecināmās",'Lokālā tāme Nr.3'!$F47,0),0)</f>
        <v>0</v>
      </c>
      <c r="G44" s="5">
        <f>IF($C$2="Attiecināmās izmaksas",IF('Lokālā tāme Nr.3'!$Q47="Attiecināmās",'Lokālā tāme Nr.3'!$G47,0),0)</f>
        <v>0</v>
      </c>
      <c r="H44" s="5">
        <f>IF($C$2="Attiecināmās izmaksas",IF('Lokālā tāme Nr.3'!$Q47="Attiecināmās",'Lokālā tāme Nr.3'!$H47,0),0)</f>
        <v>0</v>
      </c>
      <c r="I44" s="5">
        <f>IF($C$2="Attiecināmās izmaksas",IF('Lokālā tāme Nr.3'!$Q47="Attiecināmās",'Lokālā tāme Nr.3'!$I47,0),0)</f>
        <v>0</v>
      </c>
      <c r="J44" s="5">
        <f>IF($C$2="Attiecināmās izmaksas",IF('Lokālā tāme Nr.3'!$Q47="Attiecināmās",'Lokālā tāme Nr.3'!$J47,0),0)</f>
        <v>0</v>
      </c>
      <c r="K44" s="47">
        <f>IF($C$2="Attiecināmās izmaksas",IF('Lokālā tāme Nr.3'!$Q47="Attiecināmās",'Lokālā tāme Nr.3'!$K47,0),0)</f>
        <v>0</v>
      </c>
      <c r="L44" s="27">
        <f>IF($C$2="Attiecināmās izmaksas",IF('Lokālā tāme Nr.3'!$Q47="Attiecināmās",'Lokālā tāme Nr.3'!$L47,0),0)</f>
        <v>0</v>
      </c>
      <c r="M44" s="5">
        <f>IF($C$2="Attiecināmās izmaksas",IF('Lokālā tāme Nr.3'!$Q47="Attiecināmās",'Lokālā tāme Nr.3'!$M47,0),0)</f>
        <v>0</v>
      </c>
      <c r="N44" s="5">
        <f>IF($C$2="Attiecināmās izmaksas",IF('Lokālā tāme Nr.3'!$Q47="Attiecināmās",'Lokālā tāme Nr.3'!$N47,0),0)</f>
        <v>0</v>
      </c>
      <c r="O44" s="5">
        <f>IF($C$2="Attiecināmās izmaksas",IF('Lokālā tāme Nr.3'!$Q47="Attiecināmās",'Lokālā tāme Nr.3'!$O47,0),0)</f>
        <v>0</v>
      </c>
      <c r="P44" s="17">
        <f>IF($C$2="Attiecināmās izmaksas",IF('Lokālā tāme Nr.3'!$Q47="Attiecināmās",'Lokālā tāme Nr.3'!$P47,0),0)</f>
        <v>0</v>
      </c>
    </row>
    <row r="45" spans="1:16" ht="12" thickBot="1" x14ac:dyDescent="0.25">
      <c r="A45" s="19">
        <f>IF(P45=0,0,IF(COUNTBLANK(P45)=1,0,COUNTA($P$8:P45)))</f>
        <v>0</v>
      </c>
      <c r="B45" s="5">
        <f>IF($C$2="Attiecināmās izmaksas",IF('Lokālā tāme Nr.3'!$Q48="Attiecināmās",'Lokālā tāme Nr.3'!$B48,0),0)</f>
        <v>0</v>
      </c>
      <c r="C45" s="5">
        <f>IF($C$2="Attiecināmās izmaksas",IF('Lokālā tāme Nr.3'!$Q48="Attiecināmās",'Lokālā tāme Nr.3'!$C48,0),0)</f>
        <v>0</v>
      </c>
      <c r="D45" s="5">
        <f>IF($C$2="Attiecināmās izmaksas",IF('Lokālā tāme Nr.3'!$Q48="Attiecināmās",'Lokālā tāme Nr.3'!$D48,0),0)</f>
        <v>0</v>
      </c>
      <c r="E45" s="17">
        <f>IF($C$2="Attiecināmās izmaksas",IF('Lokālā tāme Nr.3'!$Q48="Attiecināmās",'Lokālā tāme Nr.3'!$E48,0),0)</f>
        <v>0</v>
      </c>
      <c r="F45" s="31">
        <f>IF($C$2="Attiecināmās izmaksas",IF('Lokālā tāme Nr.3'!$Q48="Attiecināmās",'Lokālā tāme Nr.3'!$F48,0),0)</f>
        <v>0</v>
      </c>
      <c r="G45" s="5">
        <f>IF($C$2="Attiecināmās izmaksas",IF('Lokālā tāme Nr.3'!$Q48="Attiecināmās",'Lokālā tāme Nr.3'!$G48,0),0)</f>
        <v>0</v>
      </c>
      <c r="H45" s="5">
        <f>IF($C$2="Attiecināmās izmaksas",IF('Lokālā tāme Nr.3'!$Q48="Attiecināmās",'Lokālā tāme Nr.3'!$H48,0),0)</f>
        <v>0</v>
      </c>
      <c r="I45" s="5">
        <f>IF($C$2="Attiecināmās izmaksas",IF('Lokālā tāme Nr.3'!$Q48="Attiecināmās",'Lokālā tāme Nr.3'!$I48,0),0)</f>
        <v>0</v>
      </c>
      <c r="J45" s="5">
        <f>IF($C$2="Attiecināmās izmaksas",IF('Lokālā tāme Nr.3'!$Q48="Attiecināmās",'Lokālā tāme Nr.3'!$J48,0),0)</f>
        <v>0</v>
      </c>
      <c r="K45" s="47">
        <f>IF($C$2="Attiecināmās izmaksas",IF('Lokālā tāme Nr.3'!$Q48="Attiecināmās",'Lokālā tāme Nr.3'!$K48,0),0)</f>
        <v>0</v>
      </c>
      <c r="L45" s="27">
        <f>IF($C$2="Attiecināmās izmaksas",IF('Lokālā tāme Nr.3'!$Q48="Attiecināmās",'Lokālā tāme Nr.3'!$L48,0),0)</f>
        <v>0</v>
      </c>
      <c r="M45" s="5">
        <f>IF($C$2="Attiecināmās izmaksas",IF('Lokālā tāme Nr.3'!$Q48="Attiecināmās",'Lokālā tāme Nr.3'!$M48,0),0)</f>
        <v>0</v>
      </c>
      <c r="N45" s="5">
        <f>IF($C$2="Attiecināmās izmaksas",IF('Lokālā tāme Nr.3'!$Q48="Attiecināmās",'Lokālā tāme Nr.3'!$N48,0),0)</f>
        <v>0</v>
      </c>
      <c r="O45" s="5">
        <f>IF($C$2="Attiecināmās izmaksas",IF('Lokālā tāme Nr.3'!$Q48="Attiecināmās",'Lokālā tāme Nr.3'!$O48,0),0)</f>
        <v>0</v>
      </c>
      <c r="P45" s="17">
        <f>IF($C$2="Attiecināmās izmaksas",IF('Lokālā tāme Nr.3'!$Q48="Attiecināmās",'Lokālā tāme Nr.3'!$P48,0),0)</f>
        <v>0</v>
      </c>
    </row>
    <row r="46" spans="1:16" ht="12" thickBot="1" x14ac:dyDescent="0.25">
      <c r="A46" s="19">
        <f>IF(P46=0,0,IF(COUNTBLANK(P46)=1,0,COUNTA($P$8:P46)))</f>
        <v>0</v>
      </c>
      <c r="B46" s="5">
        <f>IF($C$2="Attiecināmās izmaksas",IF('Lokālā tāme Nr.3'!$Q49="Attiecināmās",'Lokālā tāme Nr.3'!$B49,0),0)</f>
        <v>0</v>
      </c>
      <c r="C46" s="5">
        <f>IF($C$2="Attiecināmās izmaksas",IF('Lokālā tāme Nr.3'!$Q49="Attiecināmās",'Lokālā tāme Nr.3'!$C49,0),0)</f>
        <v>0</v>
      </c>
      <c r="D46" s="5">
        <f>IF($C$2="Attiecināmās izmaksas",IF('Lokālā tāme Nr.3'!$Q49="Attiecināmās",'Lokālā tāme Nr.3'!$D49,0),0)</f>
        <v>0</v>
      </c>
      <c r="E46" s="17">
        <f>IF($C$2="Attiecināmās izmaksas",IF('Lokālā tāme Nr.3'!$Q49="Attiecināmās",'Lokālā tāme Nr.3'!$E49,0),0)</f>
        <v>0</v>
      </c>
      <c r="F46" s="31">
        <f>IF($C$2="Attiecināmās izmaksas",IF('Lokālā tāme Nr.3'!$Q49="Attiecināmās",'Lokālā tāme Nr.3'!$F49,0),0)</f>
        <v>0</v>
      </c>
      <c r="G46" s="5">
        <f>IF($C$2="Attiecināmās izmaksas",IF('Lokālā tāme Nr.3'!$Q49="Attiecināmās",'Lokālā tāme Nr.3'!$G49,0),0)</f>
        <v>0</v>
      </c>
      <c r="H46" s="5">
        <f>IF($C$2="Attiecināmās izmaksas",IF('Lokālā tāme Nr.3'!$Q49="Attiecināmās",'Lokālā tāme Nr.3'!$H49,0),0)</f>
        <v>0</v>
      </c>
      <c r="I46" s="5">
        <f>IF($C$2="Attiecināmās izmaksas",IF('Lokālā tāme Nr.3'!$Q49="Attiecināmās",'Lokālā tāme Nr.3'!$I49,0),0)</f>
        <v>0</v>
      </c>
      <c r="J46" s="5">
        <f>IF($C$2="Attiecināmās izmaksas",IF('Lokālā tāme Nr.3'!$Q49="Attiecināmās",'Lokālā tāme Nr.3'!$J49,0),0)</f>
        <v>0</v>
      </c>
      <c r="K46" s="47">
        <f>IF($C$2="Attiecināmās izmaksas",IF('Lokālā tāme Nr.3'!$Q49="Attiecināmās",'Lokālā tāme Nr.3'!$K49,0),0)</f>
        <v>0</v>
      </c>
      <c r="L46" s="27">
        <f>IF($C$2="Attiecināmās izmaksas",IF('Lokālā tāme Nr.3'!$Q49="Attiecināmās",'Lokālā tāme Nr.3'!$L49,0),0)</f>
        <v>0</v>
      </c>
      <c r="M46" s="5">
        <f>IF($C$2="Attiecināmās izmaksas",IF('Lokālā tāme Nr.3'!$Q49="Attiecināmās",'Lokālā tāme Nr.3'!$M49,0),0)</f>
        <v>0</v>
      </c>
      <c r="N46" s="5">
        <f>IF($C$2="Attiecināmās izmaksas",IF('Lokālā tāme Nr.3'!$Q49="Attiecināmās",'Lokālā tāme Nr.3'!$N49,0),0)</f>
        <v>0</v>
      </c>
      <c r="O46" s="5">
        <f>IF($C$2="Attiecināmās izmaksas",IF('Lokālā tāme Nr.3'!$Q49="Attiecināmās",'Lokālā tāme Nr.3'!$O49,0),0)</f>
        <v>0</v>
      </c>
      <c r="P46" s="17">
        <f>IF($C$2="Attiecināmās izmaksas",IF('Lokālā tāme Nr.3'!$Q49="Attiecināmās",'Lokālā tāme Nr.3'!$P49,0),0)</f>
        <v>0</v>
      </c>
    </row>
    <row r="47" spans="1:16" ht="12" thickBot="1" x14ac:dyDescent="0.25">
      <c r="A47" s="19">
        <f>IF(P47=0,0,IF(COUNTBLANK(P47)=1,0,COUNTA($P$8:P47)))</f>
        <v>0</v>
      </c>
      <c r="B47" s="5">
        <f>IF($C$2="Attiecināmās izmaksas",IF('Lokālā tāme Nr.3'!$Q50="Attiecināmās",'Lokālā tāme Nr.3'!$B50,0),0)</f>
        <v>0</v>
      </c>
      <c r="C47" s="5">
        <f>IF($C$2="Attiecināmās izmaksas",IF('Lokālā tāme Nr.3'!$Q50="Attiecināmās",'Lokālā tāme Nr.3'!$C50,0),0)</f>
        <v>0</v>
      </c>
      <c r="D47" s="5">
        <f>IF($C$2="Attiecināmās izmaksas",IF('Lokālā tāme Nr.3'!$Q50="Attiecināmās",'Lokālā tāme Nr.3'!$D50,0),0)</f>
        <v>0</v>
      </c>
      <c r="E47" s="17">
        <f>IF($C$2="Attiecināmās izmaksas",IF('Lokālā tāme Nr.3'!$Q50="Attiecināmās",'Lokālā tāme Nr.3'!$E50,0),0)</f>
        <v>0</v>
      </c>
      <c r="F47" s="31">
        <f>IF($C$2="Attiecināmās izmaksas",IF('Lokālā tāme Nr.3'!$Q50="Attiecināmās",'Lokālā tāme Nr.3'!$F50,0),0)</f>
        <v>0</v>
      </c>
      <c r="G47" s="5">
        <f>IF($C$2="Attiecināmās izmaksas",IF('Lokālā tāme Nr.3'!$Q50="Attiecināmās",'Lokālā tāme Nr.3'!$G50,0),0)</f>
        <v>0</v>
      </c>
      <c r="H47" s="5">
        <f>IF($C$2="Attiecināmās izmaksas",IF('Lokālā tāme Nr.3'!$Q50="Attiecināmās",'Lokālā tāme Nr.3'!$H50,0),0)</f>
        <v>0</v>
      </c>
      <c r="I47" s="5">
        <f>IF($C$2="Attiecināmās izmaksas",IF('Lokālā tāme Nr.3'!$Q50="Attiecināmās",'Lokālā tāme Nr.3'!$I50,0),0)</f>
        <v>0</v>
      </c>
      <c r="J47" s="5">
        <f>IF($C$2="Attiecināmās izmaksas",IF('Lokālā tāme Nr.3'!$Q50="Attiecināmās",'Lokālā tāme Nr.3'!$J50,0),0)</f>
        <v>0</v>
      </c>
      <c r="K47" s="47">
        <f>IF($C$2="Attiecināmās izmaksas",IF('Lokālā tāme Nr.3'!$Q50="Attiecināmās",'Lokālā tāme Nr.3'!$K50,0),0)</f>
        <v>0</v>
      </c>
      <c r="L47" s="27">
        <f>IF($C$2="Attiecināmās izmaksas",IF('Lokālā tāme Nr.3'!$Q50="Attiecināmās",'Lokālā tāme Nr.3'!$L50,0),0)</f>
        <v>0</v>
      </c>
      <c r="M47" s="5">
        <f>IF($C$2="Attiecināmās izmaksas",IF('Lokālā tāme Nr.3'!$Q50="Attiecināmās",'Lokālā tāme Nr.3'!$M50,0),0)</f>
        <v>0</v>
      </c>
      <c r="N47" s="5">
        <f>IF($C$2="Attiecināmās izmaksas",IF('Lokālā tāme Nr.3'!$Q50="Attiecināmās",'Lokālā tāme Nr.3'!$N50,0),0)</f>
        <v>0</v>
      </c>
      <c r="O47" s="5">
        <f>IF($C$2="Attiecināmās izmaksas",IF('Lokālā tāme Nr.3'!$Q50="Attiecināmās",'Lokālā tāme Nr.3'!$O50,0),0)</f>
        <v>0</v>
      </c>
      <c r="P47" s="17">
        <f>IF($C$2="Attiecināmās izmaksas",IF('Lokālā tāme Nr.3'!$Q50="Attiecināmās",'Lokālā tāme Nr.3'!$P50,0),0)</f>
        <v>0</v>
      </c>
    </row>
    <row r="48" spans="1:16" ht="12" thickBot="1" x14ac:dyDescent="0.25">
      <c r="A48" s="19">
        <f>IF(P48=0,0,IF(COUNTBLANK(P48)=1,0,COUNTA($P$8:P48)))</f>
        <v>0</v>
      </c>
      <c r="B48" s="5">
        <f>IF($C$2="Attiecināmās izmaksas",IF('Lokālā tāme Nr.3'!$Q51="Attiecināmās",'Lokālā tāme Nr.3'!$B51,0),0)</f>
        <v>0</v>
      </c>
      <c r="C48" s="5">
        <f>IF($C$2="Attiecināmās izmaksas",IF('Lokālā tāme Nr.3'!$Q51="Attiecināmās",'Lokālā tāme Nr.3'!$C51,0),0)</f>
        <v>0</v>
      </c>
      <c r="D48" s="5">
        <f>IF($C$2="Attiecināmās izmaksas",IF('Lokālā tāme Nr.3'!$Q51="Attiecināmās",'Lokālā tāme Nr.3'!$D51,0),0)</f>
        <v>0</v>
      </c>
      <c r="E48" s="17">
        <f>IF($C$2="Attiecināmās izmaksas",IF('Lokālā tāme Nr.3'!$Q51="Attiecināmās",'Lokālā tāme Nr.3'!$E51,0),0)</f>
        <v>0</v>
      </c>
      <c r="F48" s="31">
        <f>IF($C$2="Attiecināmās izmaksas",IF('Lokālā tāme Nr.3'!$Q51="Attiecināmās",'Lokālā tāme Nr.3'!$F51,0),0)</f>
        <v>0</v>
      </c>
      <c r="G48" s="5">
        <f>IF($C$2="Attiecināmās izmaksas",IF('Lokālā tāme Nr.3'!$Q51="Attiecināmās",'Lokālā tāme Nr.3'!$G51,0),0)</f>
        <v>0</v>
      </c>
      <c r="H48" s="5">
        <f>IF($C$2="Attiecināmās izmaksas",IF('Lokālā tāme Nr.3'!$Q51="Attiecināmās",'Lokālā tāme Nr.3'!$H51,0),0)</f>
        <v>0</v>
      </c>
      <c r="I48" s="5">
        <f>IF($C$2="Attiecināmās izmaksas",IF('Lokālā tāme Nr.3'!$Q51="Attiecināmās",'Lokālā tāme Nr.3'!$I51,0),0)</f>
        <v>0</v>
      </c>
      <c r="J48" s="5">
        <f>IF($C$2="Attiecināmās izmaksas",IF('Lokālā tāme Nr.3'!$Q51="Attiecināmās",'Lokālā tāme Nr.3'!$J51,0),0)</f>
        <v>0</v>
      </c>
      <c r="K48" s="47">
        <f>IF($C$2="Attiecināmās izmaksas",IF('Lokālā tāme Nr.3'!$Q51="Attiecināmās",'Lokālā tāme Nr.3'!$K51,0),0)</f>
        <v>0</v>
      </c>
      <c r="L48" s="27">
        <f>IF($C$2="Attiecināmās izmaksas",IF('Lokālā tāme Nr.3'!$Q51="Attiecināmās",'Lokālā tāme Nr.3'!$L51,0),0)</f>
        <v>0</v>
      </c>
      <c r="M48" s="5">
        <f>IF($C$2="Attiecināmās izmaksas",IF('Lokālā tāme Nr.3'!$Q51="Attiecināmās",'Lokālā tāme Nr.3'!$M51,0),0)</f>
        <v>0</v>
      </c>
      <c r="N48" s="5">
        <f>IF($C$2="Attiecināmās izmaksas",IF('Lokālā tāme Nr.3'!$Q51="Attiecināmās",'Lokālā tāme Nr.3'!$N51,0),0)</f>
        <v>0</v>
      </c>
      <c r="O48" s="5">
        <f>IF($C$2="Attiecināmās izmaksas",IF('Lokālā tāme Nr.3'!$Q51="Attiecināmās",'Lokālā tāme Nr.3'!$O51,0),0)</f>
        <v>0</v>
      </c>
      <c r="P48" s="17">
        <f>IF($C$2="Attiecināmās izmaksas",IF('Lokālā tāme Nr.3'!$Q51="Attiecināmās",'Lokālā tāme Nr.3'!$P51,0),0)</f>
        <v>0</v>
      </c>
    </row>
    <row r="49" spans="1:16" ht="12" thickBot="1" x14ac:dyDescent="0.25">
      <c r="A49" s="19">
        <f>IF(P49=0,0,IF(COUNTBLANK(P49)=1,0,COUNTA($P$8:P49)))</f>
        <v>0</v>
      </c>
      <c r="B49" s="5">
        <f>IF($C$2="Attiecināmās izmaksas",IF('Lokālā tāme Nr.3'!$Q52="Attiecināmās",'Lokālā tāme Nr.3'!$B52,0),0)</f>
        <v>0</v>
      </c>
      <c r="C49" s="5">
        <f>IF($C$2="Attiecināmās izmaksas",IF('Lokālā tāme Nr.3'!$Q52="Attiecināmās",'Lokālā tāme Nr.3'!$C52,0),0)</f>
        <v>0</v>
      </c>
      <c r="D49" s="5">
        <f>IF($C$2="Attiecināmās izmaksas",IF('Lokālā tāme Nr.3'!$Q52="Attiecināmās",'Lokālā tāme Nr.3'!$D52,0),0)</f>
        <v>0</v>
      </c>
      <c r="E49" s="17">
        <f>IF($C$2="Attiecināmās izmaksas",IF('Lokālā tāme Nr.3'!$Q52="Attiecināmās",'Lokālā tāme Nr.3'!$E52,0),0)</f>
        <v>0</v>
      </c>
      <c r="F49" s="31">
        <f>IF($C$2="Attiecināmās izmaksas",IF('Lokālā tāme Nr.3'!$Q52="Attiecināmās",'Lokālā tāme Nr.3'!$F52,0),0)</f>
        <v>0</v>
      </c>
      <c r="G49" s="5">
        <f>IF($C$2="Attiecināmās izmaksas",IF('Lokālā tāme Nr.3'!$Q52="Attiecināmās",'Lokālā tāme Nr.3'!$G52,0),0)</f>
        <v>0</v>
      </c>
      <c r="H49" s="5">
        <f>IF($C$2="Attiecināmās izmaksas",IF('Lokālā tāme Nr.3'!$Q52="Attiecināmās",'Lokālā tāme Nr.3'!$H52,0),0)</f>
        <v>0</v>
      </c>
      <c r="I49" s="5">
        <f>IF($C$2="Attiecināmās izmaksas",IF('Lokālā tāme Nr.3'!$Q52="Attiecināmās",'Lokālā tāme Nr.3'!$I52,0),0)</f>
        <v>0</v>
      </c>
      <c r="J49" s="5">
        <f>IF($C$2="Attiecināmās izmaksas",IF('Lokālā tāme Nr.3'!$Q52="Attiecināmās",'Lokālā tāme Nr.3'!$J52,0),0)</f>
        <v>0</v>
      </c>
      <c r="K49" s="47">
        <f>IF($C$2="Attiecināmās izmaksas",IF('Lokālā tāme Nr.3'!$Q52="Attiecināmās",'Lokālā tāme Nr.3'!$K52,0),0)</f>
        <v>0</v>
      </c>
      <c r="L49" s="27">
        <f>IF($C$2="Attiecināmās izmaksas",IF('Lokālā tāme Nr.3'!$Q52="Attiecināmās",'Lokālā tāme Nr.3'!$L52,0),0)</f>
        <v>0</v>
      </c>
      <c r="M49" s="5">
        <f>IF($C$2="Attiecināmās izmaksas",IF('Lokālā tāme Nr.3'!$Q52="Attiecināmās",'Lokālā tāme Nr.3'!$M52,0),0)</f>
        <v>0</v>
      </c>
      <c r="N49" s="5">
        <f>IF($C$2="Attiecināmās izmaksas",IF('Lokālā tāme Nr.3'!$Q52="Attiecināmās",'Lokālā tāme Nr.3'!$N52,0),0)</f>
        <v>0</v>
      </c>
      <c r="O49" s="5">
        <f>IF($C$2="Attiecināmās izmaksas",IF('Lokālā tāme Nr.3'!$Q52="Attiecināmās",'Lokālā tāme Nr.3'!$O52,0),0)</f>
        <v>0</v>
      </c>
      <c r="P49" s="17">
        <f>IF($C$2="Attiecināmās izmaksas",IF('Lokālā tāme Nr.3'!$Q52="Attiecināmās",'Lokālā tāme Nr.3'!$P52,0),0)</f>
        <v>0</v>
      </c>
    </row>
    <row r="50" spans="1:16" ht="12" thickBot="1" x14ac:dyDescent="0.25">
      <c r="A50" s="19">
        <f>IF(P50=0,0,IF(COUNTBLANK(P50)=1,0,COUNTA($P$8:P50)))</f>
        <v>0</v>
      </c>
      <c r="B50" s="5">
        <f>IF($C$2="Attiecināmās izmaksas",IF('Lokālā tāme Nr.3'!$Q53="Attiecināmās",'Lokālā tāme Nr.3'!$B53,0),0)</f>
        <v>0</v>
      </c>
      <c r="C50" s="5">
        <f>IF($C$2="Attiecināmās izmaksas",IF('Lokālā tāme Nr.3'!$Q53="Attiecināmās",'Lokālā tāme Nr.3'!$C53,0),0)</f>
        <v>0</v>
      </c>
      <c r="D50" s="5">
        <f>IF($C$2="Attiecināmās izmaksas",IF('Lokālā tāme Nr.3'!$Q53="Attiecināmās",'Lokālā tāme Nr.3'!$D53,0),0)</f>
        <v>0</v>
      </c>
      <c r="E50" s="17">
        <f>IF($C$2="Attiecināmās izmaksas",IF('Lokālā tāme Nr.3'!$Q53="Attiecināmās",'Lokālā tāme Nr.3'!$E53,0),0)</f>
        <v>0</v>
      </c>
      <c r="F50" s="31">
        <f>IF($C$2="Attiecināmās izmaksas",IF('Lokālā tāme Nr.3'!$Q53="Attiecināmās",'Lokālā tāme Nr.3'!$F53,0),0)</f>
        <v>0</v>
      </c>
      <c r="G50" s="5">
        <f>IF($C$2="Attiecināmās izmaksas",IF('Lokālā tāme Nr.3'!$Q53="Attiecināmās",'Lokālā tāme Nr.3'!$G53,0),0)</f>
        <v>0</v>
      </c>
      <c r="H50" s="5">
        <f>IF($C$2="Attiecināmās izmaksas",IF('Lokālā tāme Nr.3'!$Q53="Attiecināmās",'Lokālā tāme Nr.3'!$H53,0),0)</f>
        <v>0</v>
      </c>
      <c r="I50" s="5">
        <f>IF($C$2="Attiecināmās izmaksas",IF('Lokālā tāme Nr.3'!$Q53="Attiecināmās",'Lokālā tāme Nr.3'!$I53,0),0)</f>
        <v>0</v>
      </c>
      <c r="J50" s="5">
        <f>IF($C$2="Attiecināmās izmaksas",IF('Lokālā tāme Nr.3'!$Q53="Attiecināmās",'Lokālā tāme Nr.3'!$J53,0),0)</f>
        <v>0</v>
      </c>
      <c r="K50" s="47">
        <f>IF($C$2="Attiecināmās izmaksas",IF('Lokālā tāme Nr.3'!$Q53="Attiecināmās",'Lokālā tāme Nr.3'!$K53,0),0)</f>
        <v>0</v>
      </c>
      <c r="L50" s="27">
        <f>IF($C$2="Attiecināmās izmaksas",IF('Lokālā tāme Nr.3'!$Q53="Attiecināmās",'Lokālā tāme Nr.3'!$L53,0),0)</f>
        <v>0</v>
      </c>
      <c r="M50" s="5">
        <f>IF($C$2="Attiecināmās izmaksas",IF('Lokālā tāme Nr.3'!$Q53="Attiecināmās",'Lokālā tāme Nr.3'!$M53,0),0)</f>
        <v>0</v>
      </c>
      <c r="N50" s="5">
        <f>IF($C$2="Attiecināmās izmaksas",IF('Lokālā tāme Nr.3'!$Q53="Attiecināmās",'Lokālā tāme Nr.3'!$N53,0),0)</f>
        <v>0</v>
      </c>
      <c r="O50" s="5">
        <f>IF($C$2="Attiecināmās izmaksas",IF('Lokālā tāme Nr.3'!$Q53="Attiecināmās",'Lokālā tāme Nr.3'!$O53,0),0)</f>
        <v>0</v>
      </c>
      <c r="P50" s="17">
        <f>IF($C$2="Attiecināmās izmaksas",IF('Lokālā tāme Nr.3'!$Q53="Attiecināmās",'Lokālā tāme Nr.3'!$P53,0),0)</f>
        <v>0</v>
      </c>
    </row>
    <row r="51" spans="1:16" ht="12" thickBot="1" x14ac:dyDescent="0.25">
      <c r="A51" s="19">
        <f>IF(P51=0,0,IF(COUNTBLANK(P51)=1,0,COUNTA($P$8:P51)))</f>
        <v>0</v>
      </c>
      <c r="B51" s="5">
        <f>IF($C$2="Attiecināmās izmaksas",IF('Lokālā tāme Nr.3'!$Q54="Attiecināmās",'Lokālā tāme Nr.3'!$B54,0),0)</f>
        <v>0</v>
      </c>
      <c r="C51" s="5">
        <f>IF($C$2="Attiecināmās izmaksas",IF('Lokālā tāme Nr.3'!$Q54="Attiecināmās",'Lokālā tāme Nr.3'!$C54,0),0)</f>
        <v>0</v>
      </c>
      <c r="D51" s="5">
        <f>IF($C$2="Attiecināmās izmaksas",IF('Lokālā tāme Nr.3'!$Q54="Attiecināmās",'Lokālā tāme Nr.3'!$D54,0),0)</f>
        <v>0</v>
      </c>
      <c r="E51" s="17">
        <f>IF($C$2="Attiecināmās izmaksas",IF('Lokālā tāme Nr.3'!$Q54="Attiecināmās",'Lokālā tāme Nr.3'!$E54,0),0)</f>
        <v>0</v>
      </c>
      <c r="F51" s="31">
        <f>IF($C$2="Attiecināmās izmaksas",IF('Lokālā tāme Nr.3'!$Q54="Attiecināmās",'Lokālā tāme Nr.3'!$F54,0),0)</f>
        <v>0</v>
      </c>
      <c r="G51" s="5">
        <f>IF($C$2="Attiecināmās izmaksas",IF('Lokālā tāme Nr.3'!$Q54="Attiecināmās",'Lokālā tāme Nr.3'!$G54,0),0)</f>
        <v>0</v>
      </c>
      <c r="H51" s="5">
        <f>IF($C$2="Attiecināmās izmaksas",IF('Lokālā tāme Nr.3'!$Q54="Attiecināmās",'Lokālā tāme Nr.3'!$H54,0),0)</f>
        <v>0</v>
      </c>
      <c r="I51" s="5">
        <f>IF($C$2="Attiecināmās izmaksas",IF('Lokālā tāme Nr.3'!$Q54="Attiecināmās",'Lokālā tāme Nr.3'!$I54,0),0)</f>
        <v>0</v>
      </c>
      <c r="J51" s="5">
        <f>IF($C$2="Attiecināmās izmaksas",IF('Lokālā tāme Nr.3'!$Q54="Attiecināmās",'Lokālā tāme Nr.3'!$J54,0),0)</f>
        <v>0</v>
      </c>
      <c r="K51" s="47">
        <f>IF($C$2="Attiecināmās izmaksas",IF('Lokālā tāme Nr.3'!$Q54="Attiecināmās",'Lokālā tāme Nr.3'!$K54,0),0)</f>
        <v>0</v>
      </c>
      <c r="L51" s="27">
        <f>IF($C$2="Attiecināmās izmaksas",IF('Lokālā tāme Nr.3'!$Q54="Attiecināmās",'Lokālā tāme Nr.3'!$L54,0),0)</f>
        <v>0</v>
      </c>
      <c r="M51" s="5">
        <f>IF($C$2="Attiecināmās izmaksas",IF('Lokālā tāme Nr.3'!$Q54="Attiecināmās",'Lokālā tāme Nr.3'!$M54,0),0)</f>
        <v>0</v>
      </c>
      <c r="N51" s="5">
        <f>IF($C$2="Attiecināmās izmaksas",IF('Lokālā tāme Nr.3'!$Q54="Attiecināmās",'Lokālā tāme Nr.3'!$N54,0),0)</f>
        <v>0</v>
      </c>
      <c r="O51" s="5">
        <f>IF($C$2="Attiecināmās izmaksas",IF('Lokālā tāme Nr.3'!$Q54="Attiecināmās",'Lokālā tāme Nr.3'!$O54,0),0)</f>
        <v>0</v>
      </c>
      <c r="P51" s="17">
        <f>IF($C$2="Attiecināmās izmaksas",IF('Lokālā tāme Nr.3'!$Q54="Attiecināmās",'Lokālā tāme Nr.3'!$P54,0),0)</f>
        <v>0</v>
      </c>
    </row>
    <row r="52" spans="1:16" ht="12" thickBot="1" x14ac:dyDescent="0.25">
      <c r="A52" s="19">
        <f>IF(P52=0,0,IF(COUNTBLANK(P52)=1,0,COUNTA($P$8:P52)))</f>
        <v>0</v>
      </c>
      <c r="B52" s="5">
        <f>IF($C$2="Attiecināmās izmaksas",IF('Lokālā tāme Nr.3'!$Q55="Attiecināmās",'Lokālā tāme Nr.3'!$B55,0),0)</f>
        <v>0</v>
      </c>
      <c r="C52" s="5">
        <f>IF($C$2="Attiecināmās izmaksas",IF('Lokālā tāme Nr.3'!$Q55="Attiecināmās",'Lokālā tāme Nr.3'!$C55,0),0)</f>
        <v>0</v>
      </c>
      <c r="D52" s="5">
        <f>IF($C$2="Attiecināmās izmaksas",IF('Lokālā tāme Nr.3'!$Q55="Attiecināmās",'Lokālā tāme Nr.3'!$D55,0),0)</f>
        <v>0</v>
      </c>
      <c r="E52" s="17">
        <f>IF($C$2="Attiecināmās izmaksas",IF('Lokālā tāme Nr.3'!$Q55="Attiecināmās",'Lokālā tāme Nr.3'!$E55,0),0)</f>
        <v>0</v>
      </c>
      <c r="F52" s="31">
        <f>IF($C$2="Attiecināmās izmaksas",IF('Lokālā tāme Nr.3'!$Q55="Attiecināmās",'Lokālā tāme Nr.3'!$F55,0),0)</f>
        <v>0</v>
      </c>
      <c r="G52" s="5">
        <f>IF($C$2="Attiecināmās izmaksas",IF('Lokālā tāme Nr.3'!$Q55="Attiecināmās",'Lokālā tāme Nr.3'!$G55,0),0)</f>
        <v>0</v>
      </c>
      <c r="H52" s="5">
        <f>IF($C$2="Attiecināmās izmaksas",IF('Lokālā tāme Nr.3'!$Q55="Attiecināmās",'Lokālā tāme Nr.3'!$H55,0),0)</f>
        <v>0</v>
      </c>
      <c r="I52" s="5">
        <f>IF($C$2="Attiecināmās izmaksas",IF('Lokālā tāme Nr.3'!$Q55="Attiecināmās",'Lokālā tāme Nr.3'!$I55,0),0)</f>
        <v>0</v>
      </c>
      <c r="J52" s="5">
        <f>IF($C$2="Attiecināmās izmaksas",IF('Lokālā tāme Nr.3'!$Q55="Attiecināmās",'Lokālā tāme Nr.3'!$J55,0),0)</f>
        <v>0</v>
      </c>
      <c r="K52" s="47">
        <f>IF($C$2="Attiecināmās izmaksas",IF('Lokālā tāme Nr.3'!$Q55="Attiecināmās",'Lokālā tāme Nr.3'!$K55,0),0)</f>
        <v>0</v>
      </c>
      <c r="L52" s="27">
        <f>IF($C$2="Attiecināmās izmaksas",IF('Lokālā tāme Nr.3'!$Q55="Attiecināmās",'Lokālā tāme Nr.3'!$L55,0),0)</f>
        <v>0</v>
      </c>
      <c r="M52" s="5">
        <f>IF($C$2="Attiecināmās izmaksas",IF('Lokālā tāme Nr.3'!$Q55="Attiecināmās",'Lokālā tāme Nr.3'!$M55,0),0)</f>
        <v>0</v>
      </c>
      <c r="N52" s="5">
        <f>IF($C$2="Attiecināmās izmaksas",IF('Lokālā tāme Nr.3'!$Q55="Attiecināmās",'Lokālā tāme Nr.3'!$N55,0),0)</f>
        <v>0</v>
      </c>
      <c r="O52" s="5">
        <f>IF($C$2="Attiecināmās izmaksas",IF('Lokālā tāme Nr.3'!$Q55="Attiecināmās",'Lokālā tāme Nr.3'!$O55,0),0)</f>
        <v>0</v>
      </c>
      <c r="P52" s="17">
        <f>IF($C$2="Attiecināmās izmaksas",IF('Lokālā tāme Nr.3'!$Q55="Attiecināmās",'Lokālā tāme Nr.3'!$P55,0),0)</f>
        <v>0</v>
      </c>
    </row>
    <row r="53" spans="1:16" ht="12" thickBot="1" x14ac:dyDescent="0.25">
      <c r="A53" s="19">
        <f>IF(P53=0,0,IF(COUNTBLANK(P53)=1,0,COUNTA($P$8:P53)))</f>
        <v>0</v>
      </c>
      <c r="B53" s="5">
        <f>IF($C$2="Attiecināmās izmaksas",IF('Lokālā tāme Nr.3'!$Q56="Attiecināmās",'Lokālā tāme Nr.3'!$B56,0),0)</f>
        <v>0</v>
      </c>
      <c r="C53" s="5">
        <f>IF($C$2="Attiecināmās izmaksas",IF('Lokālā tāme Nr.3'!$Q56="Attiecināmās",'Lokālā tāme Nr.3'!$C56,0),0)</f>
        <v>0</v>
      </c>
      <c r="D53" s="5">
        <f>IF($C$2="Attiecināmās izmaksas",IF('Lokālā tāme Nr.3'!$Q56="Attiecināmās",'Lokālā tāme Nr.3'!$D56,0),0)</f>
        <v>0</v>
      </c>
      <c r="E53" s="17">
        <f>IF($C$2="Attiecināmās izmaksas",IF('Lokālā tāme Nr.3'!$Q56="Attiecināmās",'Lokālā tāme Nr.3'!$E56,0),0)</f>
        <v>0</v>
      </c>
      <c r="F53" s="31">
        <f>IF($C$2="Attiecināmās izmaksas",IF('Lokālā tāme Nr.3'!$Q56="Attiecināmās",'Lokālā tāme Nr.3'!$F56,0),0)</f>
        <v>0</v>
      </c>
      <c r="G53" s="5">
        <f>IF($C$2="Attiecināmās izmaksas",IF('Lokālā tāme Nr.3'!$Q56="Attiecināmās",'Lokālā tāme Nr.3'!$G56,0),0)</f>
        <v>0</v>
      </c>
      <c r="H53" s="5">
        <f>IF($C$2="Attiecināmās izmaksas",IF('Lokālā tāme Nr.3'!$Q56="Attiecināmās",'Lokālā tāme Nr.3'!$H56,0),0)</f>
        <v>0</v>
      </c>
      <c r="I53" s="5">
        <f>IF($C$2="Attiecināmās izmaksas",IF('Lokālā tāme Nr.3'!$Q56="Attiecināmās",'Lokālā tāme Nr.3'!$I56,0),0)</f>
        <v>0</v>
      </c>
      <c r="J53" s="5">
        <f>IF($C$2="Attiecināmās izmaksas",IF('Lokālā tāme Nr.3'!$Q56="Attiecināmās",'Lokālā tāme Nr.3'!$J56,0),0)</f>
        <v>0</v>
      </c>
      <c r="K53" s="47">
        <f>IF($C$2="Attiecināmās izmaksas",IF('Lokālā tāme Nr.3'!$Q56="Attiecināmās",'Lokālā tāme Nr.3'!$K56,0),0)</f>
        <v>0</v>
      </c>
      <c r="L53" s="27">
        <f>IF($C$2="Attiecināmās izmaksas",IF('Lokālā tāme Nr.3'!$Q56="Attiecināmās",'Lokālā tāme Nr.3'!$L56,0),0)</f>
        <v>0</v>
      </c>
      <c r="M53" s="5">
        <f>IF($C$2="Attiecināmās izmaksas",IF('Lokālā tāme Nr.3'!$Q56="Attiecināmās",'Lokālā tāme Nr.3'!$M56,0),0)</f>
        <v>0</v>
      </c>
      <c r="N53" s="5">
        <f>IF($C$2="Attiecināmās izmaksas",IF('Lokālā tāme Nr.3'!$Q56="Attiecināmās",'Lokālā tāme Nr.3'!$N56,0),0)</f>
        <v>0</v>
      </c>
      <c r="O53" s="5">
        <f>IF($C$2="Attiecināmās izmaksas",IF('Lokālā tāme Nr.3'!$Q56="Attiecināmās",'Lokālā tāme Nr.3'!$O56,0),0)</f>
        <v>0</v>
      </c>
      <c r="P53" s="17">
        <f>IF($C$2="Attiecināmās izmaksas",IF('Lokālā tāme Nr.3'!$Q56="Attiecināmās",'Lokālā tāme Nr.3'!$P56,0),0)</f>
        <v>0</v>
      </c>
    </row>
    <row r="54" spans="1:16" ht="12" thickBot="1" x14ac:dyDescent="0.25">
      <c r="A54" s="19">
        <f>IF(P54=0,0,IF(COUNTBLANK(P54)=1,0,COUNTA($P$8:P54)))</f>
        <v>0</v>
      </c>
      <c r="B54" s="5">
        <f>IF($C$2="Attiecināmās izmaksas",IF('Lokālā tāme Nr.3'!$Q57="Attiecināmās",'Lokālā tāme Nr.3'!$B57,0),0)</f>
        <v>0</v>
      </c>
      <c r="C54" s="5">
        <f>IF($C$2="Attiecināmās izmaksas",IF('Lokālā tāme Nr.3'!$Q57="Attiecināmās",'Lokālā tāme Nr.3'!$C57,0),0)</f>
        <v>0</v>
      </c>
      <c r="D54" s="5">
        <f>IF($C$2="Attiecināmās izmaksas",IF('Lokālā tāme Nr.3'!$Q57="Attiecināmās",'Lokālā tāme Nr.3'!$D57,0),0)</f>
        <v>0</v>
      </c>
      <c r="E54" s="17">
        <f>IF($C$2="Attiecināmās izmaksas",IF('Lokālā tāme Nr.3'!$Q57="Attiecināmās",'Lokālā tāme Nr.3'!$E57,0),0)</f>
        <v>0</v>
      </c>
      <c r="F54" s="31">
        <f>IF($C$2="Attiecināmās izmaksas",IF('Lokālā tāme Nr.3'!$Q57="Attiecināmās",'Lokālā tāme Nr.3'!$F57,0),0)</f>
        <v>0</v>
      </c>
      <c r="G54" s="5">
        <f>IF($C$2="Attiecināmās izmaksas",IF('Lokālā tāme Nr.3'!$Q57="Attiecināmās",'Lokālā tāme Nr.3'!$G57,0),0)</f>
        <v>0</v>
      </c>
      <c r="H54" s="5">
        <f>IF($C$2="Attiecināmās izmaksas",IF('Lokālā tāme Nr.3'!$Q57="Attiecināmās",'Lokālā tāme Nr.3'!$H57,0),0)</f>
        <v>0</v>
      </c>
      <c r="I54" s="5">
        <f>IF($C$2="Attiecināmās izmaksas",IF('Lokālā tāme Nr.3'!$Q57="Attiecināmās",'Lokālā tāme Nr.3'!$I57,0),0)</f>
        <v>0</v>
      </c>
      <c r="J54" s="5">
        <f>IF($C$2="Attiecināmās izmaksas",IF('Lokālā tāme Nr.3'!$Q57="Attiecināmās",'Lokālā tāme Nr.3'!$J57,0),0)</f>
        <v>0</v>
      </c>
      <c r="K54" s="47">
        <f>IF($C$2="Attiecināmās izmaksas",IF('Lokālā tāme Nr.3'!$Q57="Attiecināmās",'Lokālā tāme Nr.3'!$K57,0),0)</f>
        <v>0</v>
      </c>
      <c r="L54" s="27">
        <f>IF($C$2="Attiecināmās izmaksas",IF('Lokālā tāme Nr.3'!$Q57="Attiecināmās",'Lokālā tāme Nr.3'!$L57,0),0)</f>
        <v>0</v>
      </c>
      <c r="M54" s="5">
        <f>IF($C$2="Attiecināmās izmaksas",IF('Lokālā tāme Nr.3'!$Q57="Attiecināmās",'Lokālā tāme Nr.3'!$M57,0),0)</f>
        <v>0</v>
      </c>
      <c r="N54" s="5">
        <f>IF($C$2="Attiecināmās izmaksas",IF('Lokālā tāme Nr.3'!$Q57="Attiecināmās",'Lokālā tāme Nr.3'!$N57,0),0)</f>
        <v>0</v>
      </c>
      <c r="O54" s="5">
        <f>IF($C$2="Attiecināmās izmaksas",IF('Lokālā tāme Nr.3'!$Q57="Attiecināmās",'Lokālā tāme Nr.3'!$O57,0),0)</f>
        <v>0</v>
      </c>
      <c r="P54" s="17">
        <f>IF($C$2="Attiecināmās izmaksas",IF('Lokālā tāme Nr.3'!$Q57="Attiecināmās",'Lokālā tāme Nr.3'!$P57,0),0)</f>
        <v>0</v>
      </c>
    </row>
    <row r="55" spans="1:16" ht="12" thickBot="1" x14ac:dyDescent="0.25">
      <c r="A55" s="19">
        <f>IF(P55=0,0,IF(COUNTBLANK(P55)=1,0,COUNTA($P$8:P55)))</f>
        <v>0</v>
      </c>
      <c r="B55" s="5">
        <f>IF($C$2="Attiecināmās izmaksas",IF('Lokālā tāme Nr.3'!$Q58="Attiecināmās",'Lokālā tāme Nr.3'!$B58,0),0)</f>
        <v>0</v>
      </c>
      <c r="C55" s="5">
        <f>IF($C$2="Attiecināmās izmaksas",IF('Lokālā tāme Nr.3'!$Q58="Attiecināmās",'Lokālā tāme Nr.3'!$C58,0),0)</f>
        <v>0</v>
      </c>
      <c r="D55" s="5">
        <f>IF($C$2="Attiecināmās izmaksas",IF('Lokālā tāme Nr.3'!$Q58="Attiecināmās",'Lokālā tāme Nr.3'!$D58,0),0)</f>
        <v>0</v>
      </c>
      <c r="E55" s="17">
        <f>IF($C$2="Attiecināmās izmaksas",IF('Lokālā tāme Nr.3'!$Q58="Attiecināmās",'Lokālā tāme Nr.3'!$E58,0),0)</f>
        <v>0</v>
      </c>
      <c r="F55" s="31">
        <f>IF($C$2="Attiecināmās izmaksas",IF('Lokālā tāme Nr.3'!$Q58="Attiecināmās",'Lokālā tāme Nr.3'!$F58,0),0)</f>
        <v>0</v>
      </c>
      <c r="G55" s="5">
        <f>IF($C$2="Attiecināmās izmaksas",IF('Lokālā tāme Nr.3'!$Q58="Attiecināmās",'Lokālā tāme Nr.3'!$G58,0),0)</f>
        <v>0</v>
      </c>
      <c r="H55" s="5">
        <f>IF($C$2="Attiecināmās izmaksas",IF('Lokālā tāme Nr.3'!$Q58="Attiecināmās",'Lokālā tāme Nr.3'!$H58,0),0)</f>
        <v>0</v>
      </c>
      <c r="I55" s="5">
        <f>IF($C$2="Attiecināmās izmaksas",IF('Lokālā tāme Nr.3'!$Q58="Attiecināmās",'Lokālā tāme Nr.3'!$I58,0),0)</f>
        <v>0</v>
      </c>
      <c r="J55" s="5">
        <f>IF($C$2="Attiecināmās izmaksas",IF('Lokālā tāme Nr.3'!$Q58="Attiecināmās",'Lokālā tāme Nr.3'!$J58,0),0)</f>
        <v>0</v>
      </c>
      <c r="K55" s="47">
        <f>IF($C$2="Attiecināmās izmaksas",IF('Lokālā tāme Nr.3'!$Q58="Attiecināmās",'Lokālā tāme Nr.3'!$K58,0),0)</f>
        <v>0</v>
      </c>
      <c r="L55" s="27">
        <f>IF($C$2="Attiecināmās izmaksas",IF('Lokālā tāme Nr.3'!$Q58="Attiecināmās",'Lokālā tāme Nr.3'!$L58,0),0)</f>
        <v>0</v>
      </c>
      <c r="M55" s="5">
        <f>IF($C$2="Attiecināmās izmaksas",IF('Lokālā tāme Nr.3'!$Q58="Attiecināmās",'Lokālā tāme Nr.3'!$M58,0),0)</f>
        <v>0</v>
      </c>
      <c r="N55" s="5">
        <f>IF($C$2="Attiecināmās izmaksas",IF('Lokālā tāme Nr.3'!$Q58="Attiecināmās",'Lokālā tāme Nr.3'!$N58,0),0)</f>
        <v>0</v>
      </c>
      <c r="O55" s="5">
        <f>IF($C$2="Attiecināmās izmaksas",IF('Lokālā tāme Nr.3'!$Q58="Attiecināmās",'Lokālā tāme Nr.3'!$O58,0),0)</f>
        <v>0</v>
      </c>
      <c r="P55" s="17">
        <f>IF($C$2="Attiecināmās izmaksas",IF('Lokālā tāme Nr.3'!$Q58="Attiecināmās",'Lokālā tāme Nr.3'!$P58,0),0)</f>
        <v>0</v>
      </c>
    </row>
    <row r="56" spans="1:16" ht="12" thickBot="1" x14ac:dyDescent="0.25">
      <c r="A56" s="19">
        <f>IF(P56=0,0,IF(COUNTBLANK(P56)=1,0,COUNTA($P$8:P56)))</f>
        <v>0</v>
      </c>
      <c r="B56" s="5">
        <f>IF($C$2="Attiecināmās izmaksas",IF('Lokālā tāme Nr.3'!$Q59="Attiecināmās",'Lokālā tāme Nr.3'!$B59,0),0)</f>
        <v>0</v>
      </c>
      <c r="C56" s="5">
        <f>IF($C$2="Attiecināmās izmaksas",IF('Lokālā tāme Nr.3'!$Q59="Attiecināmās",'Lokālā tāme Nr.3'!$C59,0),0)</f>
        <v>0</v>
      </c>
      <c r="D56" s="5">
        <f>IF($C$2="Attiecināmās izmaksas",IF('Lokālā tāme Nr.3'!$Q59="Attiecināmās",'Lokālā tāme Nr.3'!$D59,0),0)</f>
        <v>0</v>
      </c>
      <c r="E56" s="17">
        <f>IF($C$2="Attiecināmās izmaksas",IF('Lokālā tāme Nr.3'!$Q59="Attiecināmās",'Lokālā tāme Nr.3'!$E59,0),0)</f>
        <v>0</v>
      </c>
      <c r="F56" s="31">
        <f>IF($C$2="Attiecināmās izmaksas",IF('Lokālā tāme Nr.3'!$Q59="Attiecināmās",'Lokālā tāme Nr.3'!$F59,0),0)</f>
        <v>0</v>
      </c>
      <c r="G56" s="5">
        <f>IF($C$2="Attiecināmās izmaksas",IF('Lokālā tāme Nr.3'!$Q59="Attiecināmās",'Lokālā tāme Nr.3'!$G59,0),0)</f>
        <v>0</v>
      </c>
      <c r="H56" s="5">
        <f>IF($C$2="Attiecināmās izmaksas",IF('Lokālā tāme Nr.3'!$Q59="Attiecināmās",'Lokālā tāme Nr.3'!$H59,0),0)</f>
        <v>0</v>
      </c>
      <c r="I56" s="5">
        <f>IF($C$2="Attiecināmās izmaksas",IF('Lokālā tāme Nr.3'!$Q59="Attiecināmās",'Lokālā tāme Nr.3'!$I59,0),0)</f>
        <v>0</v>
      </c>
      <c r="J56" s="5">
        <f>IF($C$2="Attiecināmās izmaksas",IF('Lokālā tāme Nr.3'!$Q59="Attiecināmās",'Lokālā tāme Nr.3'!$J59,0),0)</f>
        <v>0</v>
      </c>
      <c r="K56" s="47">
        <f>IF($C$2="Attiecināmās izmaksas",IF('Lokālā tāme Nr.3'!$Q59="Attiecināmās",'Lokālā tāme Nr.3'!$K59,0),0)</f>
        <v>0</v>
      </c>
      <c r="L56" s="27">
        <f>IF($C$2="Attiecināmās izmaksas",IF('Lokālā tāme Nr.3'!$Q59="Attiecināmās",'Lokālā tāme Nr.3'!$L59,0),0)</f>
        <v>0</v>
      </c>
      <c r="M56" s="5">
        <f>IF($C$2="Attiecināmās izmaksas",IF('Lokālā tāme Nr.3'!$Q59="Attiecināmās",'Lokālā tāme Nr.3'!$M59,0),0)</f>
        <v>0</v>
      </c>
      <c r="N56" s="5">
        <f>IF($C$2="Attiecināmās izmaksas",IF('Lokālā tāme Nr.3'!$Q59="Attiecināmās",'Lokālā tāme Nr.3'!$N59,0),0)</f>
        <v>0</v>
      </c>
      <c r="O56" s="5">
        <f>IF($C$2="Attiecināmās izmaksas",IF('Lokālā tāme Nr.3'!$Q59="Attiecināmās",'Lokālā tāme Nr.3'!$O59,0),0)</f>
        <v>0</v>
      </c>
      <c r="P56" s="17">
        <f>IF($C$2="Attiecināmās izmaksas",IF('Lokālā tāme Nr.3'!$Q59="Attiecināmās",'Lokālā tāme Nr.3'!$P59,0),0)</f>
        <v>0</v>
      </c>
    </row>
    <row r="57" spans="1:16" ht="12" thickBot="1" x14ac:dyDescent="0.25">
      <c r="A57" s="19">
        <f>IF(P57=0,0,IF(COUNTBLANK(P57)=1,0,COUNTA($P$8:P57)))</f>
        <v>0</v>
      </c>
      <c r="B57" s="5">
        <f>IF($C$2="Attiecināmās izmaksas",IF('Lokālā tāme Nr.3'!$Q60="Attiecināmās",'Lokālā tāme Nr.3'!$B60,0),0)</f>
        <v>0</v>
      </c>
      <c r="C57" s="5">
        <f>IF($C$2="Attiecināmās izmaksas",IF('Lokālā tāme Nr.3'!$Q60="Attiecināmās",'Lokālā tāme Nr.3'!$C60,0),0)</f>
        <v>0</v>
      </c>
      <c r="D57" s="5">
        <f>IF($C$2="Attiecināmās izmaksas",IF('Lokālā tāme Nr.3'!$Q60="Attiecināmās",'Lokālā tāme Nr.3'!$D60,0),0)</f>
        <v>0</v>
      </c>
      <c r="E57" s="17">
        <f>IF($C$2="Attiecināmās izmaksas",IF('Lokālā tāme Nr.3'!$Q60="Attiecināmās",'Lokālā tāme Nr.3'!$E60,0),0)</f>
        <v>0</v>
      </c>
      <c r="F57" s="31">
        <f>IF($C$2="Attiecināmās izmaksas",IF('Lokālā tāme Nr.3'!$Q60="Attiecināmās",'Lokālā tāme Nr.3'!$F60,0),0)</f>
        <v>0</v>
      </c>
      <c r="G57" s="5">
        <f>IF($C$2="Attiecināmās izmaksas",IF('Lokālā tāme Nr.3'!$Q60="Attiecināmās",'Lokālā tāme Nr.3'!$G60,0),0)</f>
        <v>0</v>
      </c>
      <c r="H57" s="5">
        <f>IF($C$2="Attiecināmās izmaksas",IF('Lokālā tāme Nr.3'!$Q60="Attiecināmās",'Lokālā tāme Nr.3'!$H60,0),0)</f>
        <v>0</v>
      </c>
      <c r="I57" s="5">
        <f>IF($C$2="Attiecināmās izmaksas",IF('Lokālā tāme Nr.3'!$Q60="Attiecināmās",'Lokālā tāme Nr.3'!$I60,0),0)</f>
        <v>0</v>
      </c>
      <c r="J57" s="5">
        <f>IF($C$2="Attiecināmās izmaksas",IF('Lokālā tāme Nr.3'!$Q60="Attiecināmās",'Lokālā tāme Nr.3'!$J60,0),0)</f>
        <v>0</v>
      </c>
      <c r="K57" s="47">
        <f>IF($C$2="Attiecināmās izmaksas",IF('Lokālā tāme Nr.3'!$Q60="Attiecināmās",'Lokālā tāme Nr.3'!$K60,0),0)</f>
        <v>0</v>
      </c>
      <c r="L57" s="27">
        <f>IF($C$2="Attiecināmās izmaksas",IF('Lokālā tāme Nr.3'!$Q60="Attiecināmās",'Lokālā tāme Nr.3'!$L60,0),0)</f>
        <v>0</v>
      </c>
      <c r="M57" s="5">
        <f>IF($C$2="Attiecināmās izmaksas",IF('Lokālā tāme Nr.3'!$Q60="Attiecināmās",'Lokālā tāme Nr.3'!$M60,0),0)</f>
        <v>0</v>
      </c>
      <c r="N57" s="5">
        <f>IF($C$2="Attiecināmās izmaksas",IF('Lokālā tāme Nr.3'!$Q60="Attiecināmās",'Lokālā tāme Nr.3'!$N60,0),0)</f>
        <v>0</v>
      </c>
      <c r="O57" s="5">
        <f>IF($C$2="Attiecināmās izmaksas",IF('Lokālā tāme Nr.3'!$Q60="Attiecināmās",'Lokālā tāme Nr.3'!$O60,0),0)</f>
        <v>0</v>
      </c>
      <c r="P57" s="17">
        <f>IF($C$2="Attiecināmās izmaksas",IF('Lokālā tāme Nr.3'!$Q60="Attiecināmās",'Lokālā tāme Nr.3'!$P60,0),0)</f>
        <v>0</v>
      </c>
    </row>
    <row r="58" spans="1:16" ht="12" thickBot="1" x14ac:dyDescent="0.25">
      <c r="A58" s="19">
        <f>IF(P58=0,0,IF(COUNTBLANK(P58)=1,0,COUNTA($P$8:P58)))</f>
        <v>0</v>
      </c>
      <c r="B58" s="5">
        <f>IF($C$2="Attiecināmās izmaksas",IF('Lokālā tāme Nr.3'!$Q61="Attiecināmās",'Lokālā tāme Nr.3'!$B61,0),0)</f>
        <v>0</v>
      </c>
      <c r="C58" s="5">
        <f>IF($C$2="Attiecināmās izmaksas",IF('Lokālā tāme Nr.3'!$Q61="Attiecināmās",'Lokālā tāme Nr.3'!$C61,0),0)</f>
        <v>0</v>
      </c>
      <c r="D58" s="5">
        <f>IF($C$2="Attiecināmās izmaksas",IF('Lokālā tāme Nr.3'!$Q61="Attiecināmās",'Lokālā tāme Nr.3'!$D61,0),0)</f>
        <v>0</v>
      </c>
      <c r="E58" s="17">
        <f>IF($C$2="Attiecināmās izmaksas",IF('Lokālā tāme Nr.3'!$Q61="Attiecināmās",'Lokālā tāme Nr.3'!$E61,0),0)</f>
        <v>0</v>
      </c>
      <c r="F58" s="31">
        <f>IF($C$2="Attiecināmās izmaksas",IF('Lokālā tāme Nr.3'!$Q61="Attiecināmās",'Lokālā tāme Nr.3'!$F61,0),0)</f>
        <v>0</v>
      </c>
      <c r="G58" s="5">
        <f>IF($C$2="Attiecināmās izmaksas",IF('Lokālā tāme Nr.3'!$Q61="Attiecināmās",'Lokālā tāme Nr.3'!$G61,0),0)</f>
        <v>0</v>
      </c>
      <c r="H58" s="5">
        <f>IF($C$2="Attiecināmās izmaksas",IF('Lokālā tāme Nr.3'!$Q61="Attiecināmās",'Lokālā tāme Nr.3'!$H61,0),0)</f>
        <v>0</v>
      </c>
      <c r="I58" s="5">
        <f>IF($C$2="Attiecināmās izmaksas",IF('Lokālā tāme Nr.3'!$Q61="Attiecināmās",'Lokālā tāme Nr.3'!$I61,0),0)</f>
        <v>0</v>
      </c>
      <c r="J58" s="5">
        <f>IF($C$2="Attiecināmās izmaksas",IF('Lokālā tāme Nr.3'!$Q61="Attiecināmās",'Lokālā tāme Nr.3'!$J61,0),0)</f>
        <v>0</v>
      </c>
      <c r="K58" s="47">
        <f>IF($C$2="Attiecināmās izmaksas",IF('Lokālā tāme Nr.3'!$Q61="Attiecināmās",'Lokālā tāme Nr.3'!$K61,0),0)</f>
        <v>0</v>
      </c>
      <c r="L58" s="27">
        <f>IF($C$2="Attiecināmās izmaksas",IF('Lokālā tāme Nr.3'!$Q61="Attiecināmās",'Lokālā tāme Nr.3'!$L61,0),0)</f>
        <v>0</v>
      </c>
      <c r="M58" s="5">
        <f>IF($C$2="Attiecināmās izmaksas",IF('Lokālā tāme Nr.3'!$Q61="Attiecināmās",'Lokālā tāme Nr.3'!$M61,0),0)</f>
        <v>0</v>
      </c>
      <c r="N58" s="5">
        <f>IF($C$2="Attiecināmās izmaksas",IF('Lokālā tāme Nr.3'!$Q61="Attiecināmās",'Lokālā tāme Nr.3'!$N61,0),0)</f>
        <v>0</v>
      </c>
      <c r="O58" s="5">
        <f>IF($C$2="Attiecināmās izmaksas",IF('Lokālā tāme Nr.3'!$Q61="Attiecināmās",'Lokālā tāme Nr.3'!$O61,0),0)</f>
        <v>0</v>
      </c>
      <c r="P58" s="17">
        <f>IF($C$2="Attiecināmās izmaksas",IF('Lokālā tāme Nr.3'!$Q61="Attiecināmās",'Lokālā tāme Nr.3'!$P61,0),0)</f>
        <v>0</v>
      </c>
    </row>
    <row r="59" spans="1:16" ht="12" thickBot="1" x14ac:dyDescent="0.25">
      <c r="A59" s="19">
        <f>IF(P59=0,0,IF(COUNTBLANK(P59)=1,0,COUNTA($P$8:P59)))</f>
        <v>0</v>
      </c>
      <c r="B59" s="5">
        <f>IF($C$2="Attiecināmās izmaksas",IF('Lokālā tāme Nr.3'!$Q62="Attiecināmās",'Lokālā tāme Nr.3'!$B62,0),0)</f>
        <v>0</v>
      </c>
      <c r="C59" s="5">
        <f>IF($C$2="Attiecināmās izmaksas",IF('Lokālā tāme Nr.3'!$Q62="Attiecināmās",'Lokālā tāme Nr.3'!$C62,0),0)</f>
        <v>0</v>
      </c>
      <c r="D59" s="5">
        <f>IF($C$2="Attiecināmās izmaksas",IF('Lokālā tāme Nr.3'!$Q62="Attiecināmās",'Lokālā tāme Nr.3'!$D62,0),0)</f>
        <v>0</v>
      </c>
      <c r="E59" s="17">
        <f>IF($C$2="Attiecināmās izmaksas",IF('Lokālā tāme Nr.3'!$Q62="Attiecināmās",'Lokālā tāme Nr.3'!$E62,0),0)</f>
        <v>0</v>
      </c>
      <c r="F59" s="31">
        <f>IF($C$2="Attiecināmās izmaksas",IF('Lokālā tāme Nr.3'!$Q62="Attiecināmās",'Lokālā tāme Nr.3'!$F62,0),0)</f>
        <v>0</v>
      </c>
      <c r="G59" s="5">
        <f>IF($C$2="Attiecināmās izmaksas",IF('Lokālā tāme Nr.3'!$Q62="Attiecināmās",'Lokālā tāme Nr.3'!$G62,0),0)</f>
        <v>0</v>
      </c>
      <c r="H59" s="5">
        <f>IF($C$2="Attiecināmās izmaksas",IF('Lokālā tāme Nr.3'!$Q62="Attiecināmās",'Lokālā tāme Nr.3'!$H62,0),0)</f>
        <v>0</v>
      </c>
      <c r="I59" s="5">
        <f>IF($C$2="Attiecināmās izmaksas",IF('Lokālā tāme Nr.3'!$Q62="Attiecināmās",'Lokālā tāme Nr.3'!$I62,0),0)</f>
        <v>0</v>
      </c>
      <c r="J59" s="5">
        <f>IF($C$2="Attiecināmās izmaksas",IF('Lokālā tāme Nr.3'!$Q62="Attiecināmās",'Lokālā tāme Nr.3'!$J62,0),0)</f>
        <v>0</v>
      </c>
      <c r="K59" s="47">
        <f>IF($C$2="Attiecināmās izmaksas",IF('Lokālā tāme Nr.3'!$Q62="Attiecināmās",'Lokālā tāme Nr.3'!$K62,0),0)</f>
        <v>0</v>
      </c>
      <c r="L59" s="27">
        <f>IF($C$2="Attiecināmās izmaksas",IF('Lokālā tāme Nr.3'!$Q62="Attiecināmās",'Lokālā tāme Nr.3'!$L62,0),0)</f>
        <v>0</v>
      </c>
      <c r="M59" s="5">
        <f>IF($C$2="Attiecināmās izmaksas",IF('Lokālā tāme Nr.3'!$Q62="Attiecināmās",'Lokālā tāme Nr.3'!$M62,0),0)</f>
        <v>0</v>
      </c>
      <c r="N59" s="5">
        <f>IF($C$2="Attiecināmās izmaksas",IF('Lokālā tāme Nr.3'!$Q62="Attiecināmās",'Lokālā tāme Nr.3'!$N62,0),0)</f>
        <v>0</v>
      </c>
      <c r="O59" s="5">
        <f>IF($C$2="Attiecināmās izmaksas",IF('Lokālā tāme Nr.3'!$Q62="Attiecināmās",'Lokālā tāme Nr.3'!$O62,0),0)</f>
        <v>0</v>
      </c>
      <c r="P59" s="17">
        <f>IF($C$2="Attiecināmās izmaksas",IF('Lokālā tāme Nr.3'!$Q62="Attiecināmās",'Lokālā tāme Nr.3'!$P62,0),0)</f>
        <v>0</v>
      </c>
    </row>
    <row r="60" spans="1:16" ht="12" thickBot="1" x14ac:dyDescent="0.25">
      <c r="A60" s="19">
        <f>IF(P60=0,0,IF(COUNTBLANK(P60)=1,0,COUNTA($P$8:P60)))</f>
        <v>0</v>
      </c>
      <c r="B60" s="5">
        <f>IF($C$2="Attiecināmās izmaksas",IF('Lokālā tāme Nr.3'!$Q63="Attiecināmās",'Lokālā tāme Nr.3'!$B63,0),0)</f>
        <v>0</v>
      </c>
      <c r="C60" s="5">
        <f>IF($C$2="Attiecināmās izmaksas",IF('Lokālā tāme Nr.3'!$Q63="Attiecināmās",'Lokālā tāme Nr.3'!$C63,0),0)</f>
        <v>0</v>
      </c>
      <c r="D60" s="5">
        <f>IF($C$2="Attiecināmās izmaksas",IF('Lokālā tāme Nr.3'!$Q63="Attiecināmās",'Lokālā tāme Nr.3'!$D63,0),0)</f>
        <v>0</v>
      </c>
      <c r="E60" s="17">
        <f>IF($C$2="Attiecināmās izmaksas",IF('Lokālā tāme Nr.3'!$Q63="Attiecināmās",'Lokālā tāme Nr.3'!$E63,0),0)</f>
        <v>0</v>
      </c>
      <c r="F60" s="31">
        <f>IF($C$2="Attiecināmās izmaksas",IF('Lokālā tāme Nr.3'!$Q63="Attiecināmās",'Lokālā tāme Nr.3'!$F63,0),0)</f>
        <v>0</v>
      </c>
      <c r="G60" s="5">
        <f>IF($C$2="Attiecināmās izmaksas",IF('Lokālā tāme Nr.3'!$Q63="Attiecināmās",'Lokālā tāme Nr.3'!$G63,0),0)</f>
        <v>0</v>
      </c>
      <c r="H60" s="5">
        <f>IF($C$2="Attiecināmās izmaksas",IF('Lokālā tāme Nr.3'!$Q63="Attiecināmās",'Lokālā tāme Nr.3'!$H63,0),0)</f>
        <v>0</v>
      </c>
      <c r="I60" s="5">
        <f>IF($C$2="Attiecināmās izmaksas",IF('Lokālā tāme Nr.3'!$Q63="Attiecināmās",'Lokālā tāme Nr.3'!$I63,0),0)</f>
        <v>0</v>
      </c>
      <c r="J60" s="5">
        <f>IF($C$2="Attiecināmās izmaksas",IF('Lokālā tāme Nr.3'!$Q63="Attiecināmās",'Lokālā tāme Nr.3'!$J63,0),0)</f>
        <v>0</v>
      </c>
      <c r="K60" s="47">
        <f>IF($C$2="Attiecināmās izmaksas",IF('Lokālā tāme Nr.3'!$Q63="Attiecināmās",'Lokālā tāme Nr.3'!$K63,0),0)</f>
        <v>0</v>
      </c>
      <c r="L60" s="27">
        <f>IF($C$2="Attiecināmās izmaksas",IF('Lokālā tāme Nr.3'!$Q63="Attiecināmās",'Lokālā tāme Nr.3'!$L63,0),0)</f>
        <v>0</v>
      </c>
      <c r="M60" s="5">
        <f>IF($C$2="Attiecināmās izmaksas",IF('Lokālā tāme Nr.3'!$Q63="Attiecināmās",'Lokālā tāme Nr.3'!$M63,0),0)</f>
        <v>0</v>
      </c>
      <c r="N60" s="5">
        <f>IF($C$2="Attiecināmās izmaksas",IF('Lokālā tāme Nr.3'!$Q63="Attiecināmās",'Lokālā tāme Nr.3'!$N63,0),0)</f>
        <v>0</v>
      </c>
      <c r="O60" s="5">
        <f>IF($C$2="Attiecināmās izmaksas",IF('Lokālā tāme Nr.3'!$Q63="Attiecināmās",'Lokālā tāme Nr.3'!$O63,0),0)</f>
        <v>0</v>
      </c>
      <c r="P60" s="17">
        <f>IF($C$2="Attiecināmās izmaksas",IF('Lokālā tāme Nr.3'!$Q63="Attiecināmās",'Lokālā tāme Nr.3'!$P63,0),0)</f>
        <v>0</v>
      </c>
    </row>
    <row r="61" spans="1:16" ht="12" thickBot="1" x14ac:dyDescent="0.25">
      <c r="A61" s="19">
        <f>IF(P61=0,0,IF(COUNTBLANK(P61)=1,0,COUNTA($P$8:P61)))</f>
        <v>0</v>
      </c>
      <c r="B61" s="5">
        <f>IF($C$2="Attiecināmās izmaksas",IF('Lokālā tāme Nr.3'!$Q64="Attiecināmās",'Lokālā tāme Nr.3'!$B64,0),0)</f>
        <v>0</v>
      </c>
      <c r="C61" s="5">
        <f>IF($C$2="Attiecināmās izmaksas",IF('Lokālā tāme Nr.3'!$Q64="Attiecināmās",'Lokālā tāme Nr.3'!$C64,0),0)</f>
        <v>0</v>
      </c>
      <c r="D61" s="5">
        <f>IF($C$2="Attiecināmās izmaksas",IF('Lokālā tāme Nr.3'!$Q64="Attiecināmās",'Lokālā tāme Nr.3'!$D64,0),0)</f>
        <v>0</v>
      </c>
      <c r="E61" s="17">
        <f>IF($C$2="Attiecināmās izmaksas",IF('Lokālā tāme Nr.3'!$Q64="Attiecināmās",'Lokālā tāme Nr.3'!$E64,0),0)</f>
        <v>0</v>
      </c>
      <c r="F61" s="31">
        <f>IF($C$2="Attiecināmās izmaksas",IF('Lokālā tāme Nr.3'!$Q64="Attiecināmās",'Lokālā tāme Nr.3'!$F64,0),0)</f>
        <v>0</v>
      </c>
      <c r="G61" s="5">
        <f>IF($C$2="Attiecināmās izmaksas",IF('Lokālā tāme Nr.3'!$Q64="Attiecināmās",'Lokālā tāme Nr.3'!$G64,0),0)</f>
        <v>0</v>
      </c>
      <c r="H61" s="5">
        <f>IF($C$2="Attiecināmās izmaksas",IF('Lokālā tāme Nr.3'!$Q64="Attiecināmās",'Lokālā tāme Nr.3'!$H64,0),0)</f>
        <v>0</v>
      </c>
      <c r="I61" s="5">
        <f>IF($C$2="Attiecināmās izmaksas",IF('Lokālā tāme Nr.3'!$Q64="Attiecināmās",'Lokālā tāme Nr.3'!$I64,0),0)</f>
        <v>0</v>
      </c>
      <c r="J61" s="5">
        <f>IF($C$2="Attiecināmās izmaksas",IF('Lokālā tāme Nr.3'!$Q64="Attiecināmās",'Lokālā tāme Nr.3'!$J64,0),0)</f>
        <v>0</v>
      </c>
      <c r="K61" s="47">
        <f>IF($C$2="Attiecināmās izmaksas",IF('Lokālā tāme Nr.3'!$Q64="Attiecināmās",'Lokālā tāme Nr.3'!$K64,0),0)</f>
        <v>0</v>
      </c>
      <c r="L61" s="27">
        <f>IF($C$2="Attiecināmās izmaksas",IF('Lokālā tāme Nr.3'!$Q64="Attiecināmās",'Lokālā tāme Nr.3'!$L64,0),0)</f>
        <v>0</v>
      </c>
      <c r="M61" s="5">
        <f>IF($C$2="Attiecināmās izmaksas",IF('Lokālā tāme Nr.3'!$Q64="Attiecināmās",'Lokālā tāme Nr.3'!$M64,0),0)</f>
        <v>0</v>
      </c>
      <c r="N61" s="5">
        <f>IF($C$2="Attiecināmās izmaksas",IF('Lokālā tāme Nr.3'!$Q64="Attiecināmās",'Lokālā tāme Nr.3'!$N64,0),0)</f>
        <v>0</v>
      </c>
      <c r="O61" s="5">
        <f>IF($C$2="Attiecināmās izmaksas",IF('Lokālā tāme Nr.3'!$Q64="Attiecināmās",'Lokālā tāme Nr.3'!$O64,0),0)</f>
        <v>0</v>
      </c>
      <c r="P61" s="17">
        <f>IF($C$2="Attiecināmās izmaksas",IF('Lokālā tāme Nr.3'!$Q64="Attiecināmās",'Lokālā tāme Nr.3'!$P64,0),0)</f>
        <v>0</v>
      </c>
    </row>
    <row r="62" spans="1:16" ht="12" thickBot="1" x14ac:dyDescent="0.25">
      <c r="A62" s="19">
        <f>IF(P62=0,0,IF(COUNTBLANK(P62)=1,0,COUNTA($P$8:P62)))</f>
        <v>0</v>
      </c>
      <c r="B62" s="5">
        <f>IF($C$2="Attiecināmās izmaksas",IF('Lokālā tāme Nr.3'!$Q65="Attiecināmās",'Lokālā tāme Nr.3'!$B65,0),0)</f>
        <v>0</v>
      </c>
      <c r="C62" s="5">
        <f>IF($C$2="Attiecināmās izmaksas",IF('Lokālā tāme Nr.3'!$Q65="Attiecināmās",'Lokālā tāme Nr.3'!$C65,0),0)</f>
        <v>0</v>
      </c>
      <c r="D62" s="5">
        <f>IF($C$2="Attiecināmās izmaksas",IF('Lokālā tāme Nr.3'!$Q65="Attiecināmās",'Lokālā tāme Nr.3'!$D65,0),0)</f>
        <v>0</v>
      </c>
      <c r="E62" s="17">
        <f>IF($C$2="Attiecināmās izmaksas",IF('Lokālā tāme Nr.3'!$Q65="Attiecināmās",'Lokālā tāme Nr.3'!$E65,0),0)</f>
        <v>0</v>
      </c>
      <c r="F62" s="31">
        <f>IF($C$2="Attiecināmās izmaksas",IF('Lokālā tāme Nr.3'!$Q65="Attiecināmās",'Lokālā tāme Nr.3'!$F65,0),0)</f>
        <v>0</v>
      </c>
      <c r="G62" s="5">
        <f>IF($C$2="Attiecināmās izmaksas",IF('Lokālā tāme Nr.3'!$Q65="Attiecināmās",'Lokālā tāme Nr.3'!$G65,0),0)</f>
        <v>0</v>
      </c>
      <c r="H62" s="5">
        <f>IF($C$2="Attiecināmās izmaksas",IF('Lokālā tāme Nr.3'!$Q65="Attiecināmās",'Lokālā tāme Nr.3'!$H65,0),0)</f>
        <v>0</v>
      </c>
      <c r="I62" s="5">
        <f>IF($C$2="Attiecināmās izmaksas",IF('Lokālā tāme Nr.3'!$Q65="Attiecināmās",'Lokālā tāme Nr.3'!$I65,0),0)</f>
        <v>0</v>
      </c>
      <c r="J62" s="5">
        <f>IF($C$2="Attiecināmās izmaksas",IF('Lokālā tāme Nr.3'!$Q65="Attiecināmās",'Lokālā tāme Nr.3'!$J65,0),0)</f>
        <v>0</v>
      </c>
      <c r="K62" s="47">
        <f>IF($C$2="Attiecināmās izmaksas",IF('Lokālā tāme Nr.3'!$Q65="Attiecināmās",'Lokālā tāme Nr.3'!$K65,0),0)</f>
        <v>0</v>
      </c>
      <c r="L62" s="27">
        <f>IF($C$2="Attiecināmās izmaksas",IF('Lokālā tāme Nr.3'!$Q65="Attiecināmās",'Lokālā tāme Nr.3'!$L65,0),0)</f>
        <v>0</v>
      </c>
      <c r="M62" s="5">
        <f>IF($C$2="Attiecināmās izmaksas",IF('Lokālā tāme Nr.3'!$Q65="Attiecināmās",'Lokālā tāme Nr.3'!$M65,0),0)</f>
        <v>0</v>
      </c>
      <c r="N62" s="5">
        <f>IF($C$2="Attiecināmās izmaksas",IF('Lokālā tāme Nr.3'!$Q65="Attiecināmās",'Lokālā tāme Nr.3'!$N65,0),0)</f>
        <v>0</v>
      </c>
      <c r="O62" s="5">
        <f>IF($C$2="Attiecināmās izmaksas",IF('Lokālā tāme Nr.3'!$Q65="Attiecināmās",'Lokālā tāme Nr.3'!$O65,0),0)</f>
        <v>0</v>
      </c>
      <c r="P62" s="17">
        <f>IF($C$2="Attiecināmās izmaksas",IF('Lokālā tāme Nr.3'!$Q65="Attiecināmās",'Lokālā tāme Nr.3'!$P65,0),0)</f>
        <v>0</v>
      </c>
    </row>
    <row r="63" spans="1:16" ht="12" thickBot="1" x14ac:dyDescent="0.25">
      <c r="A63" s="19">
        <f>IF(P63=0,0,IF(COUNTBLANK(P63)=1,0,COUNTA($P$8:P63)))</f>
        <v>0</v>
      </c>
      <c r="B63" s="5">
        <f>IF($C$2="Attiecināmās izmaksas",IF('Lokālā tāme Nr.3'!$Q66="Attiecināmās",'Lokālā tāme Nr.3'!$B66,0),0)</f>
        <v>0</v>
      </c>
      <c r="C63" s="5">
        <f>IF($C$2="Attiecināmās izmaksas",IF('Lokālā tāme Nr.3'!$Q66="Attiecināmās",'Lokālā tāme Nr.3'!$C66,0),0)</f>
        <v>0</v>
      </c>
      <c r="D63" s="5">
        <f>IF($C$2="Attiecināmās izmaksas",IF('Lokālā tāme Nr.3'!$Q66="Attiecināmās",'Lokālā tāme Nr.3'!$D66,0),0)</f>
        <v>0</v>
      </c>
      <c r="E63" s="17">
        <f>IF($C$2="Attiecināmās izmaksas",IF('Lokālā tāme Nr.3'!$Q66="Attiecināmās",'Lokālā tāme Nr.3'!$E66,0),0)</f>
        <v>0</v>
      </c>
      <c r="F63" s="31">
        <f>IF($C$2="Attiecināmās izmaksas",IF('Lokālā tāme Nr.3'!$Q66="Attiecināmās",'Lokālā tāme Nr.3'!$F66,0),0)</f>
        <v>0</v>
      </c>
      <c r="G63" s="5">
        <f>IF($C$2="Attiecināmās izmaksas",IF('Lokālā tāme Nr.3'!$Q66="Attiecināmās",'Lokālā tāme Nr.3'!$G66,0),0)</f>
        <v>0</v>
      </c>
      <c r="H63" s="5">
        <f>IF($C$2="Attiecināmās izmaksas",IF('Lokālā tāme Nr.3'!$Q66="Attiecināmās",'Lokālā tāme Nr.3'!$H66,0),0)</f>
        <v>0</v>
      </c>
      <c r="I63" s="5">
        <f>IF($C$2="Attiecināmās izmaksas",IF('Lokālā tāme Nr.3'!$Q66="Attiecināmās",'Lokālā tāme Nr.3'!$I66,0),0)</f>
        <v>0</v>
      </c>
      <c r="J63" s="5">
        <f>IF($C$2="Attiecināmās izmaksas",IF('Lokālā tāme Nr.3'!$Q66="Attiecināmās",'Lokālā tāme Nr.3'!$J66,0),0)</f>
        <v>0</v>
      </c>
      <c r="K63" s="47">
        <f>IF($C$2="Attiecināmās izmaksas",IF('Lokālā tāme Nr.3'!$Q66="Attiecināmās",'Lokālā tāme Nr.3'!$K66,0),0)</f>
        <v>0</v>
      </c>
      <c r="L63" s="27">
        <f>IF($C$2="Attiecināmās izmaksas",IF('Lokālā tāme Nr.3'!$Q66="Attiecināmās",'Lokālā tāme Nr.3'!$L66,0),0)</f>
        <v>0</v>
      </c>
      <c r="M63" s="5">
        <f>IF($C$2="Attiecināmās izmaksas",IF('Lokālā tāme Nr.3'!$Q66="Attiecināmās",'Lokālā tāme Nr.3'!$M66,0),0)</f>
        <v>0</v>
      </c>
      <c r="N63" s="5">
        <f>IF($C$2="Attiecināmās izmaksas",IF('Lokālā tāme Nr.3'!$Q66="Attiecināmās",'Lokālā tāme Nr.3'!$N66,0),0)</f>
        <v>0</v>
      </c>
      <c r="O63" s="5">
        <f>IF($C$2="Attiecināmās izmaksas",IF('Lokālā tāme Nr.3'!$Q66="Attiecināmās",'Lokālā tāme Nr.3'!$O66,0),0)</f>
        <v>0</v>
      </c>
      <c r="P63" s="17">
        <f>IF($C$2="Attiecināmās izmaksas",IF('Lokālā tāme Nr.3'!$Q66="Attiecināmās",'Lokālā tāme Nr.3'!$P66,0),0)</f>
        <v>0</v>
      </c>
    </row>
    <row r="64" spans="1:16" ht="12" thickBot="1" x14ac:dyDescent="0.25">
      <c r="A64" s="19">
        <f>IF(P64=0,0,IF(COUNTBLANK(P64)=1,0,COUNTA($P$8:P64)))</f>
        <v>0</v>
      </c>
      <c r="B64" s="5">
        <f>IF($C$2="Attiecināmās izmaksas",IF('Lokālā tāme Nr.3'!$Q67="Attiecināmās",'Lokālā tāme Nr.3'!$B67,0),0)</f>
        <v>0</v>
      </c>
      <c r="C64" s="5">
        <f>IF($C$2="Attiecināmās izmaksas",IF('Lokālā tāme Nr.3'!$Q67="Attiecināmās",'Lokālā tāme Nr.3'!$C67,0),0)</f>
        <v>0</v>
      </c>
      <c r="D64" s="5">
        <f>IF($C$2="Attiecināmās izmaksas",IF('Lokālā tāme Nr.3'!$Q67="Attiecināmās",'Lokālā tāme Nr.3'!$D67,0),0)</f>
        <v>0</v>
      </c>
      <c r="E64" s="17">
        <f>IF($C$2="Attiecināmās izmaksas",IF('Lokālā tāme Nr.3'!$Q67="Attiecināmās",'Lokālā tāme Nr.3'!$E67,0),0)</f>
        <v>0</v>
      </c>
      <c r="F64" s="31">
        <f>IF($C$2="Attiecināmās izmaksas",IF('Lokālā tāme Nr.3'!$Q67="Attiecināmās",'Lokālā tāme Nr.3'!$F67,0),0)</f>
        <v>0</v>
      </c>
      <c r="G64" s="5">
        <f>IF($C$2="Attiecināmās izmaksas",IF('Lokālā tāme Nr.3'!$Q67="Attiecināmās",'Lokālā tāme Nr.3'!$G67,0),0)</f>
        <v>0</v>
      </c>
      <c r="H64" s="5">
        <f>IF($C$2="Attiecināmās izmaksas",IF('Lokālā tāme Nr.3'!$Q67="Attiecināmās",'Lokālā tāme Nr.3'!$H67,0),0)</f>
        <v>0</v>
      </c>
      <c r="I64" s="5">
        <f>IF($C$2="Attiecināmās izmaksas",IF('Lokālā tāme Nr.3'!$Q67="Attiecināmās",'Lokālā tāme Nr.3'!$I67,0),0)</f>
        <v>0</v>
      </c>
      <c r="J64" s="5">
        <f>IF($C$2="Attiecināmās izmaksas",IF('Lokālā tāme Nr.3'!$Q67="Attiecināmās",'Lokālā tāme Nr.3'!$J67,0),0)</f>
        <v>0</v>
      </c>
      <c r="K64" s="47">
        <f>IF($C$2="Attiecināmās izmaksas",IF('Lokālā tāme Nr.3'!$Q67="Attiecināmās",'Lokālā tāme Nr.3'!$K67,0),0)</f>
        <v>0</v>
      </c>
      <c r="L64" s="27">
        <f>IF($C$2="Attiecināmās izmaksas",IF('Lokālā tāme Nr.3'!$Q67="Attiecināmās",'Lokālā tāme Nr.3'!$L67,0),0)</f>
        <v>0</v>
      </c>
      <c r="M64" s="5">
        <f>IF($C$2="Attiecināmās izmaksas",IF('Lokālā tāme Nr.3'!$Q67="Attiecināmās",'Lokālā tāme Nr.3'!$M67,0),0)</f>
        <v>0</v>
      </c>
      <c r="N64" s="5">
        <f>IF($C$2="Attiecināmās izmaksas",IF('Lokālā tāme Nr.3'!$Q67="Attiecināmās",'Lokālā tāme Nr.3'!$N67,0),0)</f>
        <v>0</v>
      </c>
      <c r="O64" s="5">
        <f>IF($C$2="Attiecināmās izmaksas",IF('Lokālā tāme Nr.3'!$Q67="Attiecināmās",'Lokālā tāme Nr.3'!$O67,0),0)</f>
        <v>0</v>
      </c>
      <c r="P64" s="17">
        <f>IF($C$2="Attiecināmās izmaksas",IF('Lokālā tāme Nr.3'!$Q67="Attiecināmās",'Lokālā tāme Nr.3'!$P67,0),0)</f>
        <v>0</v>
      </c>
    </row>
    <row r="65" spans="1:16" ht="12" thickBot="1" x14ac:dyDescent="0.25">
      <c r="A65" s="19">
        <f>IF(P65=0,0,IF(COUNTBLANK(P65)=1,0,COUNTA($P$8:P65)))</f>
        <v>0</v>
      </c>
      <c r="B65" s="5">
        <f>IF($C$2="Attiecināmās izmaksas",IF('Lokālā tāme Nr.3'!$Q68="Attiecināmās",'Lokālā tāme Nr.3'!$B68,0),0)</f>
        <v>0</v>
      </c>
      <c r="C65" s="5">
        <f>IF($C$2="Attiecināmās izmaksas",IF('Lokālā tāme Nr.3'!$Q68="Attiecināmās",'Lokālā tāme Nr.3'!$C68,0),0)</f>
        <v>0</v>
      </c>
      <c r="D65" s="5">
        <f>IF($C$2="Attiecināmās izmaksas",IF('Lokālā tāme Nr.3'!$Q68="Attiecināmās",'Lokālā tāme Nr.3'!$D68,0),0)</f>
        <v>0</v>
      </c>
      <c r="E65" s="17">
        <f>IF($C$2="Attiecināmās izmaksas",IF('Lokālā tāme Nr.3'!$Q68="Attiecināmās",'Lokālā tāme Nr.3'!$E68,0),0)</f>
        <v>0</v>
      </c>
      <c r="F65" s="31">
        <f>IF($C$2="Attiecināmās izmaksas",IF('Lokālā tāme Nr.3'!$Q68="Attiecināmās",'Lokālā tāme Nr.3'!$F68,0),0)</f>
        <v>0</v>
      </c>
      <c r="G65" s="5">
        <f>IF($C$2="Attiecināmās izmaksas",IF('Lokālā tāme Nr.3'!$Q68="Attiecināmās",'Lokālā tāme Nr.3'!$G68,0),0)</f>
        <v>0</v>
      </c>
      <c r="H65" s="5">
        <f>IF($C$2="Attiecināmās izmaksas",IF('Lokālā tāme Nr.3'!$Q68="Attiecināmās",'Lokālā tāme Nr.3'!$H68,0),0)</f>
        <v>0</v>
      </c>
      <c r="I65" s="5">
        <f>IF($C$2="Attiecināmās izmaksas",IF('Lokālā tāme Nr.3'!$Q68="Attiecināmās",'Lokālā tāme Nr.3'!$I68,0),0)</f>
        <v>0</v>
      </c>
      <c r="J65" s="5">
        <f>IF($C$2="Attiecināmās izmaksas",IF('Lokālā tāme Nr.3'!$Q68="Attiecināmās",'Lokālā tāme Nr.3'!$J68,0),0)</f>
        <v>0</v>
      </c>
      <c r="K65" s="47">
        <f>IF($C$2="Attiecināmās izmaksas",IF('Lokālā tāme Nr.3'!$Q68="Attiecināmās",'Lokālā tāme Nr.3'!$K68,0),0)</f>
        <v>0</v>
      </c>
      <c r="L65" s="27">
        <f>IF($C$2="Attiecināmās izmaksas",IF('Lokālā tāme Nr.3'!$Q68="Attiecināmās",'Lokālā tāme Nr.3'!$L68,0),0)</f>
        <v>0</v>
      </c>
      <c r="M65" s="5">
        <f>IF($C$2="Attiecināmās izmaksas",IF('Lokālā tāme Nr.3'!$Q68="Attiecināmās",'Lokālā tāme Nr.3'!$M68,0),0)</f>
        <v>0</v>
      </c>
      <c r="N65" s="5">
        <f>IF($C$2="Attiecināmās izmaksas",IF('Lokālā tāme Nr.3'!$Q68="Attiecināmās",'Lokālā tāme Nr.3'!$N68,0),0)</f>
        <v>0</v>
      </c>
      <c r="O65" s="5">
        <f>IF($C$2="Attiecināmās izmaksas",IF('Lokālā tāme Nr.3'!$Q68="Attiecināmās",'Lokālā tāme Nr.3'!$O68,0),0)</f>
        <v>0</v>
      </c>
      <c r="P65" s="17">
        <f>IF($C$2="Attiecināmās izmaksas",IF('Lokālā tāme Nr.3'!$Q68="Attiecināmās",'Lokālā tāme Nr.3'!$P68,0),0)</f>
        <v>0</v>
      </c>
    </row>
    <row r="66" spans="1:16" ht="12" thickBot="1" x14ac:dyDescent="0.25">
      <c r="A66" s="19">
        <f>IF(P66=0,0,IF(COUNTBLANK(P66)=1,0,COUNTA($P$8:P66)))</f>
        <v>0</v>
      </c>
      <c r="B66" s="5">
        <f>IF($C$2="Attiecināmās izmaksas",IF('Lokālā tāme Nr.3'!$Q69="Attiecināmās",'Lokālā tāme Nr.3'!$B69,0),0)</f>
        <v>0</v>
      </c>
      <c r="C66" s="5">
        <f>IF($C$2="Attiecināmās izmaksas",IF('Lokālā tāme Nr.3'!$Q69="Attiecināmās",'Lokālā tāme Nr.3'!$C69,0),0)</f>
        <v>0</v>
      </c>
      <c r="D66" s="5">
        <f>IF($C$2="Attiecināmās izmaksas",IF('Lokālā tāme Nr.3'!$Q69="Attiecināmās",'Lokālā tāme Nr.3'!$D69,0),0)</f>
        <v>0</v>
      </c>
      <c r="E66" s="17">
        <f>IF($C$2="Attiecināmās izmaksas",IF('Lokālā tāme Nr.3'!$Q69="Attiecināmās",'Lokālā tāme Nr.3'!$E69,0),0)</f>
        <v>0</v>
      </c>
      <c r="F66" s="31">
        <f>IF($C$2="Attiecināmās izmaksas",IF('Lokālā tāme Nr.3'!$Q69="Attiecināmās",'Lokālā tāme Nr.3'!$F69,0),0)</f>
        <v>0</v>
      </c>
      <c r="G66" s="5">
        <f>IF($C$2="Attiecināmās izmaksas",IF('Lokālā tāme Nr.3'!$Q69="Attiecināmās",'Lokālā tāme Nr.3'!$G69,0),0)</f>
        <v>0</v>
      </c>
      <c r="H66" s="5">
        <f>IF($C$2="Attiecināmās izmaksas",IF('Lokālā tāme Nr.3'!$Q69="Attiecināmās",'Lokālā tāme Nr.3'!$H69,0),0)</f>
        <v>0</v>
      </c>
      <c r="I66" s="5">
        <f>IF($C$2="Attiecināmās izmaksas",IF('Lokālā tāme Nr.3'!$Q69="Attiecināmās",'Lokālā tāme Nr.3'!$I69,0),0)</f>
        <v>0</v>
      </c>
      <c r="J66" s="5">
        <f>IF($C$2="Attiecināmās izmaksas",IF('Lokālā tāme Nr.3'!$Q69="Attiecināmās",'Lokālā tāme Nr.3'!$J69,0),0)</f>
        <v>0</v>
      </c>
      <c r="K66" s="47">
        <f>IF($C$2="Attiecināmās izmaksas",IF('Lokālā tāme Nr.3'!$Q69="Attiecināmās",'Lokālā tāme Nr.3'!$K69,0),0)</f>
        <v>0</v>
      </c>
      <c r="L66" s="27">
        <f>IF($C$2="Attiecināmās izmaksas",IF('Lokālā tāme Nr.3'!$Q69="Attiecināmās",'Lokālā tāme Nr.3'!$L69,0),0)</f>
        <v>0</v>
      </c>
      <c r="M66" s="5">
        <f>IF($C$2="Attiecināmās izmaksas",IF('Lokālā tāme Nr.3'!$Q69="Attiecināmās",'Lokālā tāme Nr.3'!$M69,0),0)</f>
        <v>0</v>
      </c>
      <c r="N66" s="5">
        <f>IF($C$2="Attiecināmās izmaksas",IF('Lokālā tāme Nr.3'!$Q69="Attiecināmās",'Lokālā tāme Nr.3'!$N69,0),0)</f>
        <v>0</v>
      </c>
      <c r="O66" s="5">
        <f>IF($C$2="Attiecināmās izmaksas",IF('Lokālā tāme Nr.3'!$Q69="Attiecināmās",'Lokālā tāme Nr.3'!$O69,0),0)</f>
        <v>0</v>
      </c>
      <c r="P66" s="17">
        <f>IF($C$2="Attiecināmās izmaksas",IF('Lokālā tāme Nr.3'!$Q69="Attiecināmās",'Lokālā tāme Nr.3'!$P69,0),0)</f>
        <v>0</v>
      </c>
    </row>
    <row r="67" spans="1:16" ht="12" thickBot="1" x14ac:dyDescent="0.25">
      <c r="A67" s="19">
        <f>IF(P67=0,0,IF(COUNTBLANK(P67)=1,0,COUNTA($P$8:P67)))</f>
        <v>0</v>
      </c>
      <c r="B67" s="5">
        <f>IF($C$2="Attiecināmās izmaksas",IF('Lokālā tāme Nr.3'!$Q70="Attiecināmās",'Lokālā tāme Nr.3'!$B70,0),0)</f>
        <v>0</v>
      </c>
      <c r="C67" s="5">
        <f>IF($C$2="Attiecināmās izmaksas",IF('Lokālā tāme Nr.3'!$Q70="Attiecināmās",'Lokālā tāme Nr.3'!$C70,0),0)</f>
        <v>0</v>
      </c>
      <c r="D67" s="5">
        <f>IF($C$2="Attiecināmās izmaksas",IF('Lokālā tāme Nr.3'!$Q70="Attiecināmās",'Lokālā tāme Nr.3'!$D70,0),0)</f>
        <v>0</v>
      </c>
      <c r="E67" s="17">
        <f>IF($C$2="Attiecināmās izmaksas",IF('Lokālā tāme Nr.3'!$Q70="Attiecināmās",'Lokālā tāme Nr.3'!$E70,0),0)</f>
        <v>0</v>
      </c>
      <c r="F67" s="31">
        <f>IF($C$2="Attiecināmās izmaksas",IF('Lokālā tāme Nr.3'!$Q70="Attiecināmās",'Lokālā tāme Nr.3'!$F70,0),0)</f>
        <v>0</v>
      </c>
      <c r="G67" s="5">
        <f>IF($C$2="Attiecināmās izmaksas",IF('Lokālā tāme Nr.3'!$Q70="Attiecināmās",'Lokālā tāme Nr.3'!$G70,0),0)</f>
        <v>0</v>
      </c>
      <c r="H67" s="5">
        <f>IF($C$2="Attiecināmās izmaksas",IF('Lokālā tāme Nr.3'!$Q70="Attiecināmās",'Lokālā tāme Nr.3'!$H70,0),0)</f>
        <v>0</v>
      </c>
      <c r="I67" s="5">
        <f>IF($C$2="Attiecināmās izmaksas",IF('Lokālā tāme Nr.3'!$Q70="Attiecināmās",'Lokālā tāme Nr.3'!$I70,0),0)</f>
        <v>0</v>
      </c>
      <c r="J67" s="5">
        <f>IF($C$2="Attiecināmās izmaksas",IF('Lokālā tāme Nr.3'!$Q70="Attiecināmās",'Lokālā tāme Nr.3'!$J70,0),0)</f>
        <v>0</v>
      </c>
      <c r="K67" s="47">
        <f>IF($C$2="Attiecināmās izmaksas",IF('Lokālā tāme Nr.3'!$Q70="Attiecināmās",'Lokālā tāme Nr.3'!$K70,0),0)</f>
        <v>0</v>
      </c>
      <c r="L67" s="27">
        <f>IF($C$2="Attiecināmās izmaksas",IF('Lokālā tāme Nr.3'!$Q70="Attiecināmās",'Lokālā tāme Nr.3'!$L70,0),0)</f>
        <v>0</v>
      </c>
      <c r="M67" s="5">
        <f>IF($C$2="Attiecināmās izmaksas",IF('Lokālā tāme Nr.3'!$Q70="Attiecināmās",'Lokālā tāme Nr.3'!$M70,0),0)</f>
        <v>0</v>
      </c>
      <c r="N67" s="5">
        <f>IF($C$2="Attiecināmās izmaksas",IF('Lokālā tāme Nr.3'!$Q70="Attiecināmās",'Lokālā tāme Nr.3'!$N70,0),0)</f>
        <v>0</v>
      </c>
      <c r="O67" s="5">
        <f>IF($C$2="Attiecināmās izmaksas",IF('Lokālā tāme Nr.3'!$Q70="Attiecināmās",'Lokālā tāme Nr.3'!$O70,0),0)</f>
        <v>0</v>
      </c>
      <c r="P67" s="17">
        <f>IF($C$2="Attiecināmās izmaksas",IF('Lokālā tāme Nr.3'!$Q70="Attiecināmās",'Lokālā tāme Nr.3'!$P70,0),0)</f>
        <v>0</v>
      </c>
    </row>
    <row r="68" spans="1:16" ht="12" thickBot="1" x14ac:dyDescent="0.25">
      <c r="A68" s="19">
        <f>IF(P68=0,0,IF(COUNTBLANK(P68)=1,0,COUNTA($P$8:P68)))</f>
        <v>0</v>
      </c>
      <c r="B68" s="5">
        <f>IF($C$2="Attiecināmās izmaksas",IF('Lokālā tāme Nr.3'!$Q71="Attiecināmās",'Lokālā tāme Nr.3'!$B71,0),0)</f>
        <v>0</v>
      </c>
      <c r="C68" s="5">
        <f>IF($C$2="Attiecināmās izmaksas",IF('Lokālā tāme Nr.3'!$Q71="Attiecināmās",'Lokālā tāme Nr.3'!$C71,0),0)</f>
        <v>0</v>
      </c>
      <c r="D68" s="5">
        <f>IF($C$2="Attiecināmās izmaksas",IF('Lokālā tāme Nr.3'!$Q71="Attiecināmās",'Lokālā tāme Nr.3'!$D71,0),0)</f>
        <v>0</v>
      </c>
      <c r="E68" s="17">
        <f>IF($C$2="Attiecināmās izmaksas",IF('Lokālā tāme Nr.3'!$Q71="Attiecināmās",'Lokālā tāme Nr.3'!$E71,0),0)</f>
        <v>0</v>
      </c>
      <c r="F68" s="31">
        <f>IF($C$2="Attiecināmās izmaksas",IF('Lokālā tāme Nr.3'!$Q71="Attiecināmās",'Lokālā tāme Nr.3'!$F71,0),0)</f>
        <v>0</v>
      </c>
      <c r="G68" s="5">
        <f>IF($C$2="Attiecināmās izmaksas",IF('Lokālā tāme Nr.3'!$Q71="Attiecināmās",'Lokālā tāme Nr.3'!$G71,0),0)</f>
        <v>0</v>
      </c>
      <c r="H68" s="5">
        <f>IF($C$2="Attiecināmās izmaksas",IF('Lokālā tāme Nr.3'!$Q71="Attiecināmās",'Lokālā tāme Nr.3'!$H71,0),0)</f>
        <v>0</v>
      </c>
      <c r="I68" s="5">
        <f>IF($C$2="Attiecināmās izmaksas",IF('Lokālā tāme Nr.3'!$Q71="Attiecināmās",'Lokālā tāme Nr.3'!$I71,0),0)</f>
        <v>0</v>
      </c>
      <c r="J68" s="5">
        <f>IF($C$2="Attiecināmās izmaksas",IF('Lokālā tāme Nr.3'!$Q71="Attiecināmās",'Lokālā tāme Nr.3'!$J71,0),0)</f>
        <v>0</v>
      </c>
      <c r="K68" s="47">
        <f>IF($C$2="Attiecināmās izmaksas",IF('Lokālā tāme Nr.3'!$Q71="Attiecināmās",'Lokālā tāme Nr.3'!$K71,0),0)</f>
        <v>0</v>
      </c>
      <c r="L68" s="27">
        <f>IF($C$2="Attiecināmās izmaksas",IF('Lokālā tāme Nr.3'!$Q71="Attiecināmās",'Lokālā tāme Nr.3'!$L71,0),0)</f>
        <v>0</v>
      </c>
      <c r="M68" s="5">
        <f>IF($C$2="Attiecināmās izmaksas",IF('Lokālā tāme Nr.3'!$Q71="Attiecināmās",'Lokālā tāme Nr.3'!$M71,0),0)</f>
        <v>0</v>
      </c>
      <c r="N68" s="5">
        <f>IF($C$2="Attiecināmās izmaksas",IF('Lokālā tāme Nr.3'!$Q71="Attiecināmās",'Lokālā tāme Nr.3'!$N71,0),0)</f>
        <v>0</v>
      </c>
      <c r="O68" s="5">
        <f>IF($C$2="Attiecināmās izmaksas",IF('Lokālā tāme Nr.3'!$Q71="Attiecināmās",'Lokālā tāme Nr.3'!$O71,0),0)</f>
        <v>0</v>
      </c>
      <c r="P68" s="17">
        <f>IF($C$2="Attiecināmās izmaksas",IF('Lokālā tāme Nr.3'!$Q71="Attiecināmās",'Lokālā tāme Nr.3'!$P71,0),0)</f>
        <v>0</v>
      </c>
    </row>
    <row r="69" spans="1:16" ht="12" thickBot="1" x14ac:dyDescent="0.25">
      <c r="A69" s="19">
        <f>IF(P69=0,0,IF(COUNTBLANK(P69)=1,0,COUNTA($P$8:P69)))</f>
        <v>0</v>
      </c>
      <c r="B69" s="5">
        <f>IF($C$2="Attiecināmās izmaksas",IF('Lokālā tāme Nr.3'!$Q72="Attiecināmās",'Lokālā tāme Nr.3'!$B72,0),0)</f>
        <v>0</v>
      </c>
      <c r="C69" s="5">
        <f>IF($C$2="Attiecināmās izmaksas",IF('Lokālā tāme Nr.3'!$Q72="Attiecināmās",'Lokālā tāme Nr.3'!$C72,0),0)</f>
        <v>0</v>
      </c>
      <c r="D69" s="5">
        <f>IF($C$2="Attiecināmās izmaksas",IF('Lokālā tāme Nr.3'!$Q72="Attiecināmās",'Lokālā tāme Nr.3'!$D72,0),0)</f>
        <v>0</v>
      </c>
      <c r="E69" s="17">
        <f>IF($C$2="Attiecināmās izmaksas",IF('Lokālā tāme Nr.3'!$Q72="Attiecināmās",'Lokālā tāme Nr.3'!$E72,0),0)</f>
        <v>0</v>
      </c>
      <c r="F69" s="31">
        <f>IF($C$2="Attiecināmās izmaksas",IF('Lokālā tāme Nr.3'!$Q72="Attiecināmās",'Lokālā tāme Nr.3'!$F72,0),0)</f>
        <v>0</v>
      </c>
      <c r="G69" s="5">
        <f>IF($C$2="Attiecināmās izmaksas",IF('Lokālā tāme Nr.3'!$Q72="Attiecināmās",'Lokālā tāme Nr.3'!$G72,0),0)</f>
        <v>0</v>
      </c>
      <c r="H69" s="5">
        <f>IF($C$2="Attiecināmās izmaksas",IF('Lokālā tāme Nr.3'!$Q72="Attiecināmās",'Lokālā tāme Nr.3'!$H72,0),0)</f>
        <v>0</v>
      </c>
      <c r="I69" s="5">
        <f>IF($C$2="Attiecināmās izmaksas",IF('Lokālā tāme Nr.3'!$Q72="Attiecināmās",'Lokālā tāme Nr.3'!$I72,0),0)</f>
        <v>0</v>
      </c>
      <c r="J69" s="5">
        <f>IF($C$2="Attiecināmās izmaksas",IF('Lokālā tāme Nr.3'!$Q72="Attiecināmās",'Lokālā tāme Nr.3'!$J72,0),0)</f>
        <v>0</v>
      </c>
      <c r="K69" s="47">
        <f>IF($C$2="Attiecināmās izmaksas",IF('Lokālā tāme Nr.3'!$Q72="Attiecināmās",'Lokālā tāme Nr.3'!$K72,0),0)</f>
        <v>0</v>
      </c>
      <c r="L69" s="27">
        <f>IF($C$2="Attiecināmās izmaksas",IF('Lokālā tāme Nr.3'!$Q72="Attiecināmās",'Lokālā tāme Nr.3'!$L72,0),0)</f>
        <v>0</v>
      </c>
      <c r="M69" s="5">
        <f>IF($C$2="Attiecināmās izmaksas",IF('Lokālā tāme Nr.3'!$Q72="Attiecināmās",'Lokālā tāme Nr.3'!$M72,0),0)</f>
        <v>0</v>
      </c>
      <c r="N69" s="5">
        <f>IF($C$2="Attiecināmās izmaksas",IF('Lokālā tāme Nr.3'!$Q72="Attiecināmās",'Lokālā tāme Nr.3'!$N72,0),0)</f>
        <v>0</v>
      </c>
      <c r="O69" s="5">
        <f>IF($C$2="Attiecināmās izmaksas",IF('Lokālā tāme Nr.3'!$Q72="Attiecināmās",'Lokālā tāme Nr.3'!$O72,0),0)</f>
        <v>0</v>
      </c>
      <c r="P69" s="17">
        <f>IF($C$2="Attiecināmās izmaksas",IF('Lokālā tāme Nr.3'!$Q72="Attiecināmās",'Lokālā tāme Nr.3'!$P72,0),0)</f>
        <v>0</v>
      </c>
    </row>
    <row r="70" spans="1:16" ht="12" thickBot="1" x14ac:dyDescent="0.25">
      <c r="A70" s="19">
        <f>IF(P70=0,0,IF(COUNTBLANK(P70)=1,0,COUNTA($P$8:P70)))</f>
        <v>0</v>
      </c>
      <c r="B70" s="5">
        <f>IF($C$2="Attiecināmās izmaksas",IF('Lokālā tāme Nr.3'!$Q73="Attiecināmās",'Lokālā tāme Nr.3'!$B73,0),0)</f>
        <v>0</v>
      </c>
      <c r="C70" s="5">
        <f>IF($C$2="Attiecināmās izmaksas",IF('Lokālā tāme Nr.3'!$Q73="Attiecināmās",'Lokālā tāme Nr.3'!$C73,0),0)</f>
        <v>0</v>
      </c>
      <c r="D70" s="5">
        <f>IF($C$2="Attiecināmās izmaksas",IF('Lokālā tāme Nr.3'!$Q73="Attiecināmās",'Lokālā tāme Nr.3'!$D73,0),0)</f>
        <v>0</v>
      </c>
      <c r="E70" s="17">
        <f>IF($C$2="Attiecināmās izmaksas",IF('Lokālā tāme Nr.3'!$Q73="Attiecināmās",'Lokālā tāme Nr.3'!$E73,0),0)</f>
        <v>0</v>
      </c>
      <c r="F70" s="31">
        <f>IF($C$2="Attiecināmās izmaksas",IF('Lokālā tāme Nr.3'!$Q73="Attiecināmās",'Lokālā tāme Nr.3'!$F73,0),0)</f>
        <v>0</v>
      </c>
      <c r="G70" s="5">
        <f>IF($C$2="Attiecināmās izmaksas",IF('Lokālā tāme Nr.3'!$Q73="Attiecināmās",'Lokālā tāme Nr.3'!$G73,0),0)</f>
        <v>0</v>
      </c>
      <c r="H70" s="5">
        <f>IF($C$2="Attiecināmās izmaksas",IF('Lokālā tāme Nr.3'!$Q73="Attiecināmās",'Lokālā tāme Nr.3'!$H73,0),0)</f>
        <v>0</v>
      </c>
      <c r="I70" s="5">
        <f>IF($C$2="Attiecināmās izmaksas",IF('Lokālā tāme Nr.3'!$Q73="Attiecināmās",'Lokālā tāme Nr.3'!$I73,0),0)</f>
        <v>0</v>
      </c>
      <c r="J70" s="5">
        <f>IF($C$2="Attiecināmās izmaksas",IF('Lokālā tāme Nr.3'!$Q73="Attiecināmās",'Lokālā tāme Nr.3'!$J73,0),0)</f>
        <v>0</v>
      </c>
      <c r="K70" s="47">
        <f>IF($C$2="Attiecināmās izmaksas",IF('Lokālā tāme Nr.3'!$Q73="Attiecināmās",'Lokālā tāme Nr.3'!$K73,0),0)</f>
        <v>0</v>
      </c>
      <c r="L70" s="27">
        <f>IF($C$2="Attiecināmās izmaksas",IF('Lokālā tāme Nr.3'!$Q73="Attiecināmās",'Lokālā tāme Nr.3'!$L73,0),0)</f>
        <v>0</v>
      </c>
      <c r="M70" s="5">
        <f>IF($C$2="Attiecināmās izmaksas",IF('Lokālā tāme Nr.3'!$Q73="Attiecināmās",'Lokālā tāme Nr.3'!$M73,0),0)</f>
        <v>0</v>
      </c>
      <c r="N70" s="5">
        <f>IF($C$2="Attiecināmās izmaksas",IF('Lokālā tāme Nr.3'!$Q73="Attiecināmās",'Lokālā tāme Nr.3'!$N73,0),0)</f>
        <v>0</v>
      </c>
      <c r="O70" s="5">
        <f>IF($C$2="Attiecināmās izmaksas",IF('Lokālā tāme Nr.3'!$Q73="Attiecināmās",'Lokālā tāme Nr.3'!$O73,0),0)</f>
        <v>0</v>
      </c>
      <c r="P70" s="17">
        <f>IF($C$2="Attiecināmās izmaksas",IF('Lokālā tāme Nr.3'!$Q73="Attiecināmās",'Lokālā tāme Nr.3'!$P73,0),0)</f>
        <v>0</v>
      </c>
    </row>
    <row r="71" spans="1:16" ht="12" thickBot="1" x14ac:dyDescent="0.25">
      <c r="A71" s="19">
        <f>IF(P71=0,0,IF(COUNTBLANK(P71)=1,0,COUNTA($P$8:P71)))</f>
        <v>0</v>
      </c>
      <c r="B71" s="5">
        <f>IF($C$2="Attiecināmās izmaksas",IF('Lokālā tāme Nr.3'!$Q74="Attiecināmās",'Lokālā tāme Nr.3'!$B74,0),0)</f>
        <v>0</v>
      </c>
      <c r="C71" s="5">
        <f>IF($C$2="Attiecināmās izmaksas",IF('Lokālā tāme Nr.3'!$Q74="Attiecināmās",'Lokālā tāme Nr.3'!$C74,0),0)</f>
        <v>0</v>
      </c>
      <c r="D71" s="5">
        <f>IF($C$2="Attiecināmās izmaksas",IF('Lokālā tāme Nr.3'!$Q74="Attiecināmās",'Lokālā tāme Nr.3'!$D74,0),0)</f>
        <v>0</v>
      </c>
      <c r="E71" s="17">
        <f>IF($C$2="Attiecināmās izmaksas",IF('Lokālā tāme Nr.3'!$Q74="Attiecināmās",'Lokālā tāme Nr.3'!$E74,0),0)</f>
        <v>0</v>
      </c>
      <c r="F71" s="31">
        <f>IF($C$2="Attiecināmās izmaksas",IF('Lokālā tāme Nr.3'!$Q74="Attiecināmās",'Lokālā tāme Nr.3'!$F74,0),0)</f>
        <v>0</v>
      </c>
      <c r="G71" s="5">
        <f>IF($C$2="Attiecināmās izmaksas",IF('Lokālā tāme Nr.3'!$Q74="Attiecināmās",'Lokālā tāme Nr.3'!$G74,0),0)</f>
        <v>0</v>
      </c>
      <c r="H71" s="5">
        <f>IF($C$2="Attiecināmās izmaksas",IF('Lokālā tāme Nr.3'!$Q74="Attiecināmās",'Lokālā tāme Nr.3'!$H74,0),0)</f>
        <v>0</v>
      </c>
      <c r="I71" s="5">
        <f>IF($C$2="Attiecināmās izmaksas",IF('Lokālā tāme Nr.3'!$Q74="Attiecināmās",'Lokālā tāme Nr.3'!$I74,0),0)</f>
        <v>0</v>
      </c>
      <c r="J71" s="5">
        <f>IF($C$2="Attiecināmās izmaksas",IF('Lokālā tāme Nr.3'!$Q74="Attiecināmās",'Lokālā tāme Nr.3'!$J74,0),0)</f>
        <v>0</v>
      </c>
      <c r="K71" s="47">
        <f>IF($C$2="Attiecināmās izmaksas",IF('Lokālā tāme Nr.3'!$Q74="Attiecināmās",'Lokālā tāme Nr.3'!$K74,0),0)</f>
        <v>0</v>
      </c>
      <c r="L71" s="27">
        <f>IF($C$2="Attiecināmās izmaksas",IF('Lokālā tāme Nr.3'!$Q74="Attiecināmās",'Lokālā tāme Nr.3'!$L74,0),0)</f>
        <v>0</v>
      </c>
      <c r="M71" s="5">
        <f>IF($C$2="Attiecināmās izmaksas",IF('Lokālā tāme Nr.3'!$Q74="Attiecināmās",'Lokālā tāme Nr.3'!$M74,0),0)</f>
        <v>0</v>
      </c>
      <c r="N71" s="5">
        <f>IF($C$2="Attiecināmās izmaksas",IF('Lokālā tāme Nr.3'!$Q74="Attiecināmās",'Lokālā tāme Nr.3'!$N74,0),0)</f>
        <v>0</v>
      </c>
      <c r="O71" s="5">
        <f>IF($C$2="Attiecināmās izmaksas",IF('Lokālā tāme Nr.3'!$Q74="Attiecināmās",'Lokālā tāme Nr.3'!$O74,0),0)</f>
        <v>0</v>
      </c>
      <c r="P71" s="17">
        <f>IF($C$2="Attiecināmās izmaksas",IF('Lokālā tāme Nr.3'!$Q74="Attiecināmās",'Lokālā tāme Nr.3'!$P74,0),0)</f>
        <v>0</v>
      </c>
    </row>
    <row r="72" spans="1:16" ht="12" thickBot="1" x14ac:dyDescent="0.25">
      <c r="A72" s="19">
        <f>IF(P72=0,0,IF(COUNTBLANK(P72)=1,0,COUNTA($P$8:P72)))</f>
        <v>0</v>
      </c>
      <c r="B72" s="5">
        <f>IF($C$2="Attiecināmās izmaksas",IF('Lokālā tāme Nr.3'!$Q75="Attiecināmās",'Lokālā tāme Nr.3'!$B75,0),0)</f>
        <v>0</v>
      </c>
      <c r="C72" s="5">
        <f>IF($C$2="Attiecināmās izmaksas",IF('Lokālā tāme Nr.3'!$Q75="Attiecināmās",'Lokālā tāme Nr.3'!$C75,0),0)</f>
        <v>0</v>
      </c>
      <c r="D72" s="5">
        <f>IF($C$2="Attiecināmās izmaksas",IF('Lokālā tāme Nr.3'!$Q75="Attiecināmās",'Lokālā tāme Nr.3'!$D75,0),0)</f>
        <v>0</v>
      </c>
      <c r="E72" s="17">
        <f>IF($C$2="Attiecināmās izmaksas",IF('Lokālā tāme Nr.3'!$Q75="Attiecināmās",'Lokālā tāme Nr.3'!$E75,0),0)</f>
        <v>0</v>
      </c>
      <c r="F72" s="31">
        <f>IF($C$2="Attiecināmās izmaksas",IF('Lokālā tāme Nr.3'!$Q75="Attiecināmās",'Lokālā tāme Nr.3'!$F75,0),0)</f>
        <v>0</v>
      </c>
      <c r="G72" s="5">
        <f>IF($C$2="Attiecināmās izmaksas",IF('Lokālā tāme Nr.3'!$Q75="Attiecināmās",'Lokālā tāme Nr.3'!$G75,0),0)</f>
        <v>0</v>
      </c>
      <c r="H72" s="5">
        <f>IF($C$2="Attiecināmās izmaksas",IF('Lokālā tāme Nr.3'!$Q75="Attiecināmās",'Lokālā tāme Nr.3'!$H75,0),0)</f>
        <v>0</v>
      </c>
      <c r="I72" s="5">
        <f>IF($C$2="Attiecināmās izmaksas",IF('Lokālā tāme Nr.3'!$Q75="Attiecināmās",'Lokālā tāme Nr.3'!$I75,0),0)</f>
        <v>0</v>
      </c>
      <c r="J72" s="5">
        <f>IF($C$2="Attiecināmās izmaksas",IF('Lokālā tāme Nr.3'!$Q75="Attiecināmās",'Lokālā tāme Nr.3'!$J75,0),0)</f>
        <v>0</v>
      </c>
      <c r="K72" s="47">
        <f>IF($C$2="Attiecināmās izmaksas",IF('Lokālā tāme Nr.3'!$Q75="Attiecināmās",'Lokālā tāme Nr.3'!$K75,0),0)</f>
        <v>0</v>
      </c>
      <c r="L72" s="27">
        <f>IF($C$2="Attiecināmās izmaksas",IF('Lokālā tāme Nr.3'!$Q75="Attiecināmās",'Lokālā tāme Nr.3'!$L75,0),0)</f>
        <v>0</v>
      </c>
      <c r="M72" s="5">
        <f>IF($C$2="Attiecināmās izmaksas",IF('Lokālā tāme Nr.3'!$Q75="Attiecināmās",'Lokālā tāme Nr.3'!$M75,0),0)</f>
        <v>0</v>
      </c>
      <c r="N72" s="5">
        <f>IF($C$2="Attiecināmās izmaksas",IF('Lokālā tāme Nr.3'!$Q75="Attiecināmās",'Lokālā tāme Nr.3'!$N75,0),0)</f>
        <v>0</v>
      </c>
      <c r="O72" s="5">
        <f>IF($C$2="Attiecināmās izmaksas",IF('Lokālā tāme Nr.3'!$Q75="Attiecināmās",'Lokālā tāme Nr.3'!$O75,0),0)</f>
        <v>0</v>
      </c>
      <c r="P72" s="17">
        <f>IF($C$2="Attiecināmās izmaksas",IF('Lokālā tāme Nr.3'!$Q75="Attiecināmās",'Lokālā tāme Nr.3'!$P75,0),0)</f>
        <v>0</v>
      </c>
    </row>
    <row r="73" spans="1:16" ht="12" thickBot="1" x14ac:dyDescent="0.25">
      <c r="A73" s="19">
        <f>IF(P73=0,0,IF(COUNTBLANK(P73)=1,0,COUNTA($P$8:P73)))</f>
        <v>0</v>
      </c>
      <c r="B73" s="5">
        <f>IF($C$2="Attiecināmās izmaksas",IF('Lokālā tāme Nr.3'!$Q76="Attiecināmās",'Lokālā tāme Nr.3'!$B76,0),0)</f>
        <v>0</v>
      </c>
      <c r="C73" s="5">
        <f>IF($C$2="Attiecināmās izmaksas",IF('Lokālā tāme Nr.3'!$Q76="Attiecināmās",'Lokālā tāme Nr.3'!$C76,0),0)</f>
        <v>0</v>
      </c>
      <c r="D73" s="5">
        <f>IF($C$2="Attiecināmās izmaksas",IF('Lokālā tāme Nr.3'!$Q76="Attiecināmās",'Lokālā tāme Nr.3'!$D76,0),0)</f>
        <v>0</v>
      </c>
      <c r="E73" s="17">
        <f>IF($C$2="Attiecināmās izmaksas",IF('Lokālā tāme Nr.3'!$Q76="Attiecināmās",'Lokālā tāme Nr.3'!$E76,0),0)</f>
        <v>0</v>
      </c>
      <c r="F73" s="31">
        <f>IF($C$2="Attiecināmās izmaksas",IF('Lokālā tāme Nr.3'!$Q76="Attiecināmās",'Lokālā tāme Nr.3'!$F76,0),0)</f>
        <v>0</v>
      </c>
      <c r="G73" s="5">
        <f>IF($C$2="Attiecināmās izmaksas",IF('Lokālā tāme Nr.3'!$Q76="Attiecināmās",'Lokālā tāme Nr.3'!$G76,0),0)</f>
        <v>0</v>
      </c>
      <c r="H73" s="5">
        <f>IF($C$2="Attiecināmās izmaksas",IF('Lokālā tāme Nr.3'!$Q76="Attiecināmās",'Lokālā tāme Nr.3'!$H76,0),0)</f>
        <v>0</v>
      </c>
      <c r="I73" s="5">
        <f>IF($C$2="Attiecināmās izmaksas",IF('Lokālā tāme Nr.3'!$Q76="Attiecināmās",'Lokālā tāme Nr.3'!$I76,0),0)</f>
        <v>0</v>
      </c>
      <c r="J73" s="5">
        <f>IF($C$2="Attiecināmās izmaksas",IF('Lokālā tāme Nr.3'!$Q76="Attiecināmās",'Lokālā tāme Nr.3'!$J76,0),0)</f>
        <v>0</v>
      </c>
      <c r="K73" s="47">
        <f>IF($C$2="Attiecināmās izmaksas",IF('Lokālā tāme Nr.3'!$Q76="Attiecināmās",'Lokālā tāme Nr.3'!$K76,0),0)</f>
        <v>0</v>
      </c>
      <c r="L73" s="27">
        <f>IF($C$2="Attiecināmās izmaksas",IF('Lokālā tāme Nr.3'!$Q76="Attiecināmās",'Lokālā tāme Nr.3'!$L76,0),0)</f>
        <v>0</v>
      </c>
      <c r="M73" s="5">
        <f>IF($C$2="Attiecināmās izmaksas",IF('Lokālā tāme Nr.3'!$Q76="Attiecināmās",'Lokālā tāme Nr.3'!$M76,0),0)</f>
        <v>0</v>
      </c>
      <c r="N73" s="5">
        <f>IF($C$2="Attiecināmās izmaksas",IF('Lokālā tāme Nr.3'!$Q76="Attiecināmās",'Lokālā tāme Nr.3'!$N76,0),0)</f>
        <v>0</v>
      </c>
      <c r="O73" s="5">
        <f>IF($C$2="Attiecināmās izmaksas",IF('Lokālā tāme Nr.3'!$Q76="Attiecināmās",'Lokālā tāme Nr.3'!$O76,0),0)</f>
        <v>0</v>
      </c>
      <c r="P73" s="17">
        <f>IF($C$2="Attiecināmās izmaksas",IF('Lokālā tāme Nr.3'!$Q76="Attiecināmās",'Lokālā tāme Nr.3'!$P76,0),0)</f>
        <v>0</v>
      </c>
    </row>
    <row r="74" spans="1:16" ht="12" thickBot="1" x14ac:dyDescent="0.25">
      <c r="A74" s="19">
        <f>IF(P74=0,0,IF(COUNTBLANK(P74)=1,0,COUNTA($P$8:P74)))</f>
        <v>0</v>
      </c>
      <c r="B74" s="5">
        <f>IF($C$2="Attiecināmās izmaksas",IF('Lokālā tāme Nr.3'!$Q77="Attiecināmās",'Lokālā tāme Nr.3'!$B77,0),0)</f>
        <v>0</v>
      </c>
      <c r="C74" s="5">
        <f>IF($C$2="Attiecināmās izmaksas",IF('Lokālā tāme Nr.3'!$Q77="Attiecināmās",'Lokālā tāme Nr.3'!$C77,0),0)</f>
        <v>0</v>
      </c>
      <c r="D74" s="5">
        <f>IF($C$2="Attiecināmās izmaksas",IF('Lokālā tāme Nr.3'!$Q77="Attiecināmās",'Lokālā tāme Nr.3'!$D77,0),0)</f>
        <v>0</v>
      </c>
      <c r="E74" s="17">
        <f>IF($C$2="Attiecināmās izmaksas",IF('Lokālā tāme Nr.3'!$Q77="Attiecināmās",'Lokālā tāme Nr.3'!$E77,0),0)</f>
        <v>0</v>
      </c>
      <c r="F74" s="31">
        <f>IF($C$2="Attiecināmās izmaksas",IF('Lokālā tāme Nr.3'!$Q77="Attiecināmās",'Lokālā tāme Nr.3'!$F77,0),0)</f>
        <v>0</v>
      </c>
      <c r="G74" s="5">
        <f>IF($C$2="Attiecināmās izmaksas",IF('Lokālā tāme Nr.3'!$Q77="Attiecināmās",'Lokālā tāme Nr.3'!$G77,0),0)</f>
        <v>0</v>
      </c>
      <c r="H74" s="5">
        <f>IF($C$2="Attiecināmās izmaksas",IF('Lokālā tāme Nr.3'!$Q77="Attiecināmās",'Lokālā tāme Nr.3'!$H77,0),0)</f>
        <v>0</v>
      </c>
      <c r="I74" s="5">
        <f>IF($C$2="Attiecināmās izmaksas",IF('Lokālā tāme Nr.3'!$Q77="Attiecināmās",'Lokālā tāme Nr.3'!$I77,0),0)</f>
        <v>0</v>
      </c>
      <c r="J74" s="5">
        <f>IF($C$2="Attiecināmās izmaksas",IF('Lokālā tāme Nr.3'!$Q77="Attiecināmās",'Lokālā tāme Nr.3'!$J77,0),0)</f>
        <v>0</v>
      </c>
      <c r="K74" s="47">
        <f>IF($C$2="Attiecināmās izmaksas",IF('Lokālā tāme Nr.3'!$Q77="Attiecināmās",'Lokālā tāme Nr.3'!$K77,0),0)</f>
        <v>0</v>
      </c>
      <c r="L74" s="27">
        <f>IF($C$2="Attiecināmās izmaksas",IF('Lokālā tāme Nr.3'!$Q77="Attiecināmās",'Lokālā tāme Nr.3'!$L77,0),0)</f>
        <v>0</v>
      </c>
      <c r="M74" s="5">
        <f>IF($C$2="Attiecināmās izmaksas",IF('Lokālā tāme Nr.3'!$Q77="Attiecināmās",'Lokālā tāme Nr.3'!$M77,0),0)</f>
        <v>0</v>
      </c>
      <c r="N74" s="5">
        <f>IF($C$2="Attiecināmās izmaksas",IF('Lokālā tāme Nr.3'!$Q77="Attiecināmās",'Lokālā tāme Nr.3'!$N77,0),0)</f>
        <v>0</v>
      </c>
      <c r="O74" s="5">
        <f>IF($C$2="Attiecināmās izmaksas",IF('Lokālā tāme Nr.3'!$Q77="Attiecināmās",'Lokālā tāme Nr.3'!$O77,0),0)</f>
        <v>0</v>
      </c>
      <c r="P74" s="17">
        <f>IF($C$2="Attiecināmās izmaksas",IF('Lokālā tāme Nr.3'!$Q77="Attiecināmās",'Lokālā tāme Nr.3'!$P77,0),0)</f>
        <v>0</v>
      </c>
    </row>
    <row r="75" spans="1:16" ht="12" thickBot="1" x14ac:dyDescent="0.25">
      <c r="A75" s="19">
        <f>IF(P75=0,0,IF(COUNTBLANK(P75)=1,0,COUNTA($P$8:P75)))</f>
        <v>0</v>
      </c>
      <c r="B75" s="5">
        <f>IF($C$2="Attiecināmās izmaksas",IF('Lokālā tāme Nr.3'!$Q78="Attiecināmās",'Lokālā tāme Nr.3'!$B78,0),0)</f>
        <v>0</v>
      </c>
      <c r="C75" s="5">
        <f>IF($C$2="Attiecināmās izmaksas",IF('Lokālā tāme Nr.3'!$Q78="Attiecināmās",'Lokālā tāme Nr.3'!$C78,0),0)</f>
        <v>0</v>
      </c>
      <c r="D75" s="5">
        <f>IF($C$2="Attiecināmās izmaksas",IF('Lokālā tāme Nr.3'!$Q78="Attiecināmās",'Lokālā tāme Nr.3'!$D78,0),0)</f>
        <v>0</v>
      </c>
      <c r="E75" s="17">
        <f>IF($C$2="Attiecināmās izmaksas",IF('Lokālā tāme Nr.3'!$Q78="Attiecināmās",'Lokālā tāme Nr.3'!$E78,0),0)</f>
        <v>0</v>
      </c>
      <c r="F75" s="31">
        <f>IF($C$2="Attiecināmās izmaksas",IF('Lokālā tāme Nr.3'!$Q78="Attiecināmās",'Lokālā tāme Nr.3'!$F78,0),0)</f>
        <v>0</v>
      </c>
      <c r="G75" s="5">
        <f>IF($C$2="Attiecināmās izmaksas",IF('Lokālā tāme Nr.3'!$Q78="Attiecināmās",'Lokālā tāme Nr.3'!$G78,0),0)</f>
        <v>0</v>
      </c>
      <c r="H75" s="5">
        <f>IF($C$2="Attiecināmās izmaksas",IF('Lokālā tāme Nr.3'!$Q78="Attiecināmās",'Lokālā tāme Nr.3'!$H78,0),0)</f>
        <v>0</v>
      </c>
      <c r="I75" s="5">
        <f>IF($C$2="Attiecināmās izmaksas",IF('Lokālā tāme Nr.3'!$Q78="Attiecināmās",'Lokālā tāme Nr.3'!$I78,0),0)</f>
        <v>0</v>
      </c>
      <c r="J75" s="5">
        <f>IF($C$2="Attiecināmās izmaksas",IF('Lokālā tāme Nr.3'!$Q78="Attiecināmās",'Lokālā tāme Nr.3'!$J78,0),0)</f>
        <v>0</v>
      </c>
      <c r="K75" s="47">
        <f>IF($C$2="Attiecināmās izmaksas",IF('Lokālā tāme Nr.3'!$Q78="Attiecināmās",'Lokālā tāme Nr.3'!$K78,0),0)</f>
        <v>0</v>
      </c>
      <c r="L75" s="27">
        <f>IF($C$2="Attiecināmās izmaksas",IF('Lokālā tāme Nr.3'!$Q78="Attiecināmās",'Lokālā tāme Nr.3'!$L78,0),0)</f>
        <v>0</v>
      </c>
      <c r="M75" s="5">
        <f>IF($C$2="Attiecināmās izmaksas",IF('Lokālā tāme Nr.3'!$Q78="Attiecināmās",'Lokālā tāme Nr.3'!$M78,0),0)</f>
        <v>0</v>
      </c>
      <c r="N75" s="5">
        <f>IF($C$2="Attiecināmās izmaksas",IF('Lokālā tāme Nr.3'!$Q78="Attiecināmās",'Lokālā tāme Nr.3'!$N78,0),0)</f>
        <v>0</v>
      </c>
      <c r="O75" s="5">
        <f>IF($C$2="Attiecināmās izmaksas",IF('Lokālā tāme Nr.3'!$Q78="Attiecināmās",'Lokālā tāme Nr.3'!$O78,0),0)</f>
        <v>0</v>
      </c>
      <c r="P75" s="17">
        <f>IF($C$2="Attiecināmās izmaksas",IF('Lokālā tāme Nr.3'!$Q78="Attiecināmās",'Lokālā tāme Nr.3'!$P78,0),0)</f>
        <v>0</v>
      </c>
    </row>
    <row r="76" spans="1:16" ht="12" thickBot="1" x14ac:dyDescent="0.25">
      <c r="A76" s="19">
        <f>IF(P76=0,0,IF(COUNTBLANK(P76)=1,0,COUNTA($P$8:P76)))</f>
        <v>0</v>
      </c>
      <c r="B76" s="5">
        <f>IF($C$2="Attiecināmās izmaksas",IF('Lokālā tāme Nr.3'!$Q79="Attiecināmās",'Lokālā tāme Nr.3'!$B79,0),0)</f>
        <v>0</v>
      </c>
      <c r="C76" s="5">
        <f>IF($C$2="Attiecināmās izmaksas",IF('Lokālā tāme Nr.3'!$Q79="Attiecināmās",'Lokālā tāme Nr.3'!$C79,0),0)</f>
        <v>0</v>
      </c>
      <c r="D76" s="5">
        <f>IF($C$2="Attiecināmās izmaksas",IF('Lokālā tāme Nr.3'!$Q79="Attiecināmās",'Lokālā tāme Nr.3'!$D79,0),0)</f>
        <v>0</v>
      </c>
      <c r="E76" s="17">
        <f>IF($C$2="Attiecināmās izmaksas",IF('Lokālā tāme Nr.3'!$Q79="Attiecināmās",'Lokālā tāme Nr.3'!$E79,0),0)</f>
        <v>0</v>
      </c>
      <c r="F76" s="31">
        <f>IF($C$2="Attiecināmās izmaksas",IF('Lokālā tāme Nr.3'!$Q79="Attiecināmās",'Lokālā tāme Nr.3'!$F79,0),0)</f>
        <v>0</v>
      </c>
      <c r="G76" s="5">
        <f>IF($C$2="Attiecināmās izmaksas",IF('Lokālā tāme Nr.3'!$Q79="Attiecināmās",'Lokālā tāme Nr.3'!$G79,0),0)</f>
        <v>0</v>
      </c>
      <c r="H76" s="5">
        <f>IF($C$2="Attiecināmās izmaksas",IF('Lokālā tāme Nr.3'!$Q79="Attiecināmās",'Lokālā tāme Nr.3'!$H79,0),0)</f>
        <v>0</v>
      </c>
      <c r="I76" s="5">
        <f>IF($C$2="Attiecināmās izmaksas",IF('Lokālā tāme Nr.3'!$Q79="Attiecināmās",'Lokālā tāme Nr.3'!$I79,0),0)</f>
        <v>0</v>
      </c>
      <c r="J76" s="5">
        <f>IF($C$2="Attiecināmās izmaksas",IF('Lokālā tāme Nr.3'!$Q79="Attiecināmās",'Lokālā tāme Nr.3'!$J79,0),0)</f>
        <v>0</v>
      </c>
      <c r="K76" s="47">
        <f>IF($C$2="Attiecināmās izmaksas",IF('Lokālā tāme Nr.3'!$Q79="Attiecināmās",'Lokālā tāme Nr.3'!$K79,0),0)</f>
        <v>0</v>
      </c>
      <c r="L76" s="27">
        <f>IF($C$2="Attiecināmās izmaksas",IF('Lokālā tāme Nr.3'!$Q79="Attiecināmās",'Lokālā tāme Nr.3'!$L79,0),0)</f>
        <v>0</v>
      </c>
      <c r="M76" s="5">
        <f>IF($C$2="Attiecināmās izmaksas",IF('Lokālā tāme Nr.3'!$Q79="Attiecināmās",'Lokālā tāme Nr.3'!$M79,0),0)</f>
        <v>0</v>
      </c>
      <c r="N76" s="5">
        <f>IF($C$2="Attiecināmās izmaksas",IF('Lokālā tāme Nr.3'!$Q79="Attiecināmās",'Lokālā tāme Nr.3'!$N79,0),0)</f>
        <v>0</v>
      </c>
      <c r="O76" s="5">
        <f>IF($C$2="Attiecināmās izmaksas",IF('Lokālā tāme Nr.3'!$Q79="Attiecināmās",'Lokālā tāme Nr.3'!$O79,0),0)</f>
        <v>0</v>
      </c>
      <c r="P76" s="17">
        <f>IF($C$2="Attiecināmās izmaksas",IF('Lokālā tāme Nr.3'!$Q79="Attiecināmās",'Lokālā tāme Nr.3'!$P79,0),0)</f>
        <v>0</v>
      </c>
    </row>
    <row r="77" spans="1:16" ht="12" thickBot="1" x14ac:dyDescent="0.25">
      <c r="A77" s="19">
        <f>IF(P77=0,0,IF(COUNTBLANK(P77)=1,0,COUNTA($P$8:P77)))</f>
        <v>0</v>
      </c>
      <c r="B77" s="5">
        <f>IF($C$2="Attiecināmās izmaksas",IF('Lokālā tāme Nr.3'!$Q80="Attiecināmās",'Lokālā tāme Nr.3'!$B80,0),0)</f>
        <v>0</v>
      </c>
      <c r="C77" s="5">
        <f>IF($C$2="Attiecināmās izmaksas",IF('Lokālā tāme Nr.3'!$Q80="Attiecināmās",'Lokālā tāme Nr.3'!$C80,0),0)</f>
        <v>0</v>
      </c>
      <c r="D77" s="5">
        <f>IF($C$2="Attiecināmās izmaksas",IF('Lokālā tāme Nr.3'!$Q80="Attiecināmās",'Lokālā tāme Nr.3'!$D80,0),0)</f>
        <v>0</v>
      </c>
      <c r="E77" s="17">
        <f>IF($C$2="Attiecināmās izmaksas",IF('Lokālā tāme Nr.3'!$Q80="Attiecināmās",'Lokālā tāme Nr.3'!$E80,0),0)</f>
        <v>0</v>
      </c>
      <c r="F77" s="31">
        <f>IF($C$2="Attiecināmās izmaksas",IF('Lokālā tāme Nr.3'!$Q80="Attiecināmās",'Lokālā tāme Nr.3'!$F80,0),0)</f>
        <v>0</v>
      </c>
      <c r="G77" s="5">
        <f>IF($C$2="Attiecināmās izmaksas",IF('Lokālā tāme Nr.3'!$Q80="Attiecināmās",'Lokālā tāme Nr.3'!$G80,0),0)</f>
        <v>0</v>
      </c>
      <c r="H77" s="5">
        <f>IF($C$2="Attiecināmās izmaksas",IF('Lokālā tāme Nr.3'!$Q80="Attiecināmās",'Lokālā tāme Nr.3'!$H80,0),0)</f>
        <v>0</v>
      </c>
      <c r="I77" s="5">
        <f>IF($C$2="Attiecināmās izmaksas",IF('Lokālā tāme Nr.3'!$Q80="Attiecināmās",'Lokālā tāme Nr.3'!$I80,0),0)</f>
        <v>0</v>
      </c>
      <c r="J77" s="5">
        <f>IF($C$2="Attiecināmās izmaksas",IF('Lokālā tāme Nr.3'!$Q80="Attiecināmās",'Lokālā tāme Nr.3'!$J80,0),0)</f>
        <v>0</v>
      </c>
      <c r="K77" s="47">
        <f>IF($C$2="Attiecināmās izmaksas",IF('Lokālā tāme Nr.3'!$Q80="Attiecināmās",'Lokālā tāme Nr.3'!$K80,0),0)</f>
        <v>0</v>
      </c>
      <c r="L77" s="27">
        <f>IF($C$2="Attiecināmās izmaksas",IF('Lokālā tāme Nr.3'!$Q80="Attiecināmās",'Lokālā tāme Nr.3'!$L80,0),0)</f>
        <v>0</v>
      </c>
      <c r="M77" s="5">
        <f>IF($C$2="Attiecināmās izmaksas",IF('Lokālā tāme Nr.3'!$Q80="Attiecināmās",'Lokālā tāme Nr.3'!$M80,0),0)</f>
        <v>0</v>
      </c>
      <c r="N77" s="5">
        <f>IF($C$2="Attiecināmās izmaksas",IF('Lokālā tāme Nr.3'!$Q80="Attiecināmās",'Lokālā tāme Nr.3'!$N80,0),0)</f>
        <v>0</v>
      </c>
      <c r="O77" s="5">
        <f>IF($C$2="Attiecināmās izmaksas",IF('Lokālā tāme Nr.3'!$Q80="Attiecināmās",'Lokālā tāme Nr.3'!$O80,0),0)</f>
        <v>0</v>
      </c>
      <c r="P77" s="17">
        <f>IF($C$2="Attiecināmās izmaksas",IF('Lokālā tāme Nr.3'!$Q80="Attiecināmās",'Lokālā tāme Nr.3'!$P80,0),0)</f>
        <v>0</v>
      </c>
    </row>
    <row r="78" spans="1:16" ht="12" thickBot="1" x14ac:dyDescent="0.25">
      <c r="A78" s="19">
        <f>IF(P78=0,0,IF(COUNTBLANK(P78)=1,0,COUNTA($P$8:P78)))</f>
        <v>0</v>
      </c>
      <c r="B78" s="5">
        <f>IF($C$2="Attiecināmās izmaksas",IF('Lokālā tāme Nr.3'!$Q81="Attiecināmās",'Lokālā tāme Nr.3'!$B81,0),0)</f>
        <v>0</v>
      </c>
      <c r="C78" s="5">
        <f>IF($C$2="Attiecināmās izmaksas",IF('Lokālā tāme Nr.3'!$Q81="Attiecināmās",'Lokālā tāme Nr.3'!$C81,0),0)</f>
        <v>0</v>
      </c>
      <c r="D78" s="5">
        <f>IF($C$2="Attiecināmās izmaksas",IF('Lokālā tāme Nr.3'!$Q81="Attiecināmās",'Lokālā tāme Nr.3'!$D81,0),0)</f>
        <v>0</v>
      </c>
      <c r="E78" s="17">
        <f>IF($C$2="Attiecināmās izmaksas",IF('Lokālā tāme Nr.3'!$Q81="Attiecināmās",'Lokālā tāme Nr.3'!$E81,0),0)</f>
        <v>0</v>
      </c>
      <c r="F78" s="31">
        <f>IF($C$2="Attiecināmās izmaksas",IF('Lokālā tāme Nr.3'!$Q81="Attiecināmās",'Lokālā tāme Nr.3'!$F81,0),0)</f>
        <v>0</v>
      </c>
      <c r="G78" s="5">
        <f>IF($C$2="Attiecināmās izmaksas",IF('Lokālā tāme Nr.3'!$Q81="Attiecināmās",'Lokālā tāme Nr.3'!$G81,0),0)</f>
        <v>0</v>
      </c>
      <c r="H78" s="5">
        <f>IF($C$2="Attiecināmās izmaksas",IF('Lokālā tāme Nr.3'!$Q81="Attiecināmās",'Lokālā tāme Nr.3'!$H81,0),0)</f>
        <v>0</v>
      </c>
      <c r="I78" s="5">
        <f>IF($C$2="Attiecināmās izmaksas",IF('Lokālā tāme Nr.3'!$Q81="Attiecināmās",'Lokālā tāme Nr.3'!$I81,0),0)</f>
        <v>0</v>
      </c>
      <c r="J78" s="5">
        <f>IF($C$2="Attiecināmās izmaksas",IF('Lokālā tāme Nr.3'!$Q81="Attiecināmās",'Lokālā tāme Nr.3'!$J81,0),0)</f>
        <v>0</v>
      </c>
      <c r="K78" s="47">
        <f>IF($C$2="Attiecināmās izmaksas",IF('Lokālā tāme Nr.3'!$Q81="Attiecināmās",'Lokālā tāme Nr.3'!$K81,0),0)</f>
        <v>0</v>
      </c>
      <c r="L78" s="27">
        <f>IF($C$2="Attiecināmās izmaksas",IF('Lokālā tāme Nr.3'!$Q81="Attiecināmās",'Lokālā tāme Nr.3'!$L81,0),0)</f>
        <v>0</v>
      </c>
      <c r="M78" s="5">
        <f>IF($C$2="Attiecināmās izmaksas",IF('Lokālā tāme Nr.3'!$Q81="Attiecināmās",'Lokālā tāme Nr.3'!$M81,0),0)</f>
        <v>0</v>
      </c>
      <c r="N78" s="5">
        <f>IF($C$2="Attiecināmās izmaksas",IF('Lokālā tāme Nr.3'!$Q81="Attiecināmās",'Lokālā tāme Nr.3'!$N81,0),0)</f>
        <v>0</v>
      </c>
      <c r="O78" s="5">
        <f>IF($C$2="Attiecināmās izmaksas",IF('Lokālā tāme Nr.3'!$Q81="Attiecināmās",'Lokālā tāme Nr.3'!$O81,0),0)</f>
        <v>0</v>
      </c>
      <c r="P78" s="17">
        <f>IF($C$2="Attiecināmās izmaksas",IF('Lokālā tāme Nr.3'!$Q81="Attiecināmās",'Lokālā tāme Nr.3'!$P81,0),0)</f>
        <v>0</v>
      </c>
    </row>
    <row r="79" spans="1:16" ht="12" thickBot="1" x14ac:dyDescent="0.25">
      <c r="A79" s="19">
        <f>IF(P79=0,0,IF(COUNTBLANK(P79)=1,0,COUNTA($P$8:P79)))</f>
        <v>0</v>
      </c>
      <c r="B79" s="5">
        <f>IF($C$2="Attiecināmās izmaksas",IF('Lokālā tāme Nr.3'!$Q82="Attiecināmās",'Lokālā tāme Nr.3'!$B82,0),0)</f>
        <v>0</v>
      </c>
      <c r="C79" s="5">
        <f>IF($C$2="Attiecināmās izmaksas",IF('Lokālā tāme Nr.3'!$Q82="Attiecināmās",'Lokālā tāme Nr.3'!$C82,0),0)</f>
        <v>0</v>
      </c>
      <c r="D79" s="5">
        <f>IF($C$2="Attiecināmās izmaksas",IF('Lokālā tāme Nr.3'!$Q82="Attiecināmās",'Lokālā tāme Nr.3'!$D82,0),0)</f>
        <v>0</v>
      </c>
      <c r="E79" s="17">
        <f>IF($C$2="Attiecināmās izmaksas",IF('Lokālā tāme Nr.3'!$Q82="Attiecināmās",'Lokālā tāme Nr.3'!$E82,0),0)</f>
        <v>0</v>
      </c>
      <c r="F79" s="31">
        <f>IF($C$2="Attiecināmās izmaksas",IF('Lokālā tāme Nr.3'!$Q82="Attiecināmās",'Lokālā tāme Nr.3'!$F82,0),0)</f>
        <v>0</v>
      </c>
      <c r="G79" s="5">
        <f>IF($C$2="Attiecināmās izmaksas",IF('Lokālā tāme Nr.3'!$Q82="Attiecināmās",'Lokālā tāme Nr.3'!$G82,0),0)</f>
        <v>0</v>
      </c>
      <c r="H79" s="5">
        <f>IF($C$2="Attiecināmās izmaksas",IF('Lokālā tāme Nr.3'!$Q82="Attiecināmās",'Lokālā tāme Nr.3'!$H82,0),0)</f>
        <v>0</v>
      </c>
      <c r="I79" s="5">
        <f>IF($C$2="Attiecināmās izmaksas",IF('Lokālā tāme Nr.3'!$Q82="Attiecināmās",'Lokālā tāme Nr.3'!$I82,0),0)</f>
        <v>0</v>
      </c>
      <c r="J79" s="5">
        <f>IF($C$2="Attiecināmās izmaksas",IF('Lokālā tāme Nr.3'!$Q82="Attiecināmās",'Lokālā tāme Nr.3'!$J82,0),0)</f>
        <v>0</v>
      </c>
      <c r="K79" s="47">
        <f>IF($C$2="Attiecināmās izmaksas",IF('Lokālā tāme Nr.3'!$Q82="Attiecināmās",'Lokālā tāme Nr.3'!$K82,0),0)</f>
        <v>0</v>
      </c>
      <c r="L79" s="27">
        <f>IF($C$2="Attiecināmās izmaksas",IF('Lokālā tāme Nr.3'!$Q82="Attiecināmās",'Lokālā tāme Nr.3'!$L82,0),0)</f>
        <v>0</v>
      </c>
      <c r="M79" s="5">
        <f>IF($C$2="Attiecināmās izmaksas",IF('Lokālā tāme Nr.3'!$Q82="Attiecināmās",'Lokālā tāme Nr.3'!$M82,0),0)</f>
        <v>0</v>
      </c>
      <c r="N79" s="5">
        <f>IF($C$2="Attiecināmās izmaksas",IF('Lokālā tāme Nr.3'!$Q82="Attiecināmās",'Lokālā tāme Nr.3'!$N82,0),0)</f>
        <v>0</v>
      </c>
      <c r="O79" s="5">
        <f>IF($C$2="Attiecināmās izmaksas",IF('Lokālā tāme Nr.3'!$Q82="Attiecināmās",'Lokālā tāme Nr.3'!$O82,0),0)</f>
        <v>0</v>
      </c>
      <c r="P79" s="17">
        <f>IF($C$2="Attiecināmās izmaksas",IF('Lokālā tāme Nr.3'!$Q82="Attiecināmās",'Lokālā tāme Nr.3'!$P82,0),0)</f>
        <v>0</v>
      </c>
    </row>
    <row r="80" spans="1:16" ht="12" thickBot="1" x14ac:dyDescent="0.25">
      <c r="A80" s="19">
        <f>IF(P80=0,0,IF(COUNTBLANK(P80)=1,0,COUNTA($P$8:P80)))</f>
        <v>0</v>
      </c>
      <c r="B80" s="5">
        <f>IF($C$2="Attiecināmās izmaksas",IF('Lokālā tāme Nr.3'!$Q83="Attiecināmās",'Lokālā tāme Nr.3'!$B83,0),0)</f>
        <v>0</v>
      </c>
      <c r="C80" s="5">
        <f>IF($C$2="Attiecināmās izmaksas",IF('Lokālā tāme Nr.3'!$Q83="Attiecināmās",'Lokālā tāme Nr.3'!$C83,0),0)</f>
        <v>0</v>
      </c>
      <c r="D80" s="5">
        <f>IF($C$2="Attiecināmās izmaksas",IF('Lokālā tāme Nr.3'!$Q83="Attiecināmās",'Lokālā tāme Nr.3'!$D83,0),0)</f>
        <v>0</v>
      </c>
      <c r="E80" s="17">
        <f>IF($C$2="Attiecināmās izmaksas",IF('Lokālā tāme Nr.3'!$Q83="Attiecināmās",'Lokālā tāme Nr.3'!$E83,0),0)</f>
        <v>0</v>
      </c>
      <c r="F80" s="31">
        <f>IF($C$2="Attiecināmās izmaksas",IF('Lokālā tāme Nr.3'!$Q83="Attiecināmās",'Lokālā tāme Nr.3'!$F83,0),0)</f>
        <v>0</v>
      </c>
      <c r="G80" s="5">
        <f>IF($C$2="Attiecināmās izmaksas",IF('Lokālā tāme Nr.3'!$Q83="Attiecināmās",'Lokālā tāme Nr.3'!$G83,0),0)</f>
        <v>0</v>
      </c>
      <c r="H80" s="5">
        <f>IF($C$2="Attiecināmās izmaksas",IF('Lokālā tāme Nr.3'!$Q83="Attiecināmās",'Lokālā tāme Nr.3'!$H83,0),0)</f>
        <v>0</v>
      </c>
      <c r="I80" s="5">
        <f>IF($C$2="Attiecināmās izmaksas",IF('Lokālā tāme Nr.3'!$Q83="Attiecināmās",'Lokālā tāme Nr.3'!$I83,0),0)</f>
        <v>0</v>
      </c>
      <c r="J80" s="5">
        <f>IF($C$2="Attiecināmās izmaksas",IF('Lokālā tāme Nr.3'!$Q83="Attiecināmās",'Lokālā tāme Nr.3'!$J83,0),0)</f>
        <v>0</v>
      </c>
      <c r="K80" s="47">
        <f>IF($C$2="Attiecināmās izmaksas",IF('Lokālā tāme Nr.3'!$Q83="Attiecināmās",'Lokālā tāme Nr.3'!$K83,0),0)</f>
        <v>0</v>
      </c>
      <c r="L80" s="27">
        <f>IF($C$2="Attiecināmās izmaksas",IF('Lokālā tāme Nr.3'!$Q83="Attiecināmās",'Lokālā tāme Nr.3'!$L83,0),0)</f>
        <v>0</v>
      </c>
      <c r="M80" s="5">
        <f>IF($C$2="Attiecināmās izmaksas",IF('Lokālā tāme Nr.3'!$Q83="Attiecināmās",'Lokālā tāme Nr.3'!$M83,0),0)</f>
        <v>0</v>
      </c>
      <c r="N80" s="5">
        <f>IF($C$2="Attiecināmās izmaksas",IF('Lokālā tāme Nr.3'!$Q83="Attiecināmās",'Lokālā tāme Nr.3'!$N83,0),0)</f>
        <v>0</v>
      </c>
      <c r="O80" s="5">
        <f>IF($C$2="Attiecināmās izmaksas",IF('Lokālā tāme Nr.3'!$Q83="Attiecināmās",'Lokālā tāme Nr.3'!$O83,0),0)</f>
        <v>0</v>
      </c>
      <c r="P80" s="17">
        <f>IF($C$2="Attiecināmās izmaksas",IF('Lokālā tāme Nr.3'!$Q83="Attiecināmās",'Lokālā tāme Nr.3'!$P83,0),0)</f>
        <v>0</v>
      </c>
    </row>
    <row r="81" spans="1:16" ht="12" thickBot="1" x14ac:dyDescent="0.25">
      <c r="A81" s="19">
        <f>IF(P81=0,0,IF(COUNTBLANK(P81)=1,0,COUNTA($P$8:P81)))</f>
        <v>0</v>
      </c>
      <c r="B81" s="5">
        <f>IF($C$2="Attiecināmās izmaksas",IF('Lokālā tāme Nr.3'!$Q84="Attiecināmās",'Lokālā tāme Nr.3'!$B84,0),0)</f>
        <v>0</v>
      </c>
      <c r="C81" s="5">
        <f>IF($C$2="Attiecināmās izmaksas",IF('Lokālā tāme Nr.3'!$Q84="Attiecināmās",'Lokālā tāme Nr.3'!$C84,0),0)</f>
        <v>0</v>
      </c>
      <c r="D81" s="5">
        <f>IF($C$2="Attiecināmās izmaksas",IF('Lokālā tāme Nr.3'!$Q84="Attiecināmās",'Lokālā tāme Nr.3'!$D84,0),0)</f>
        <v>0</v>
      </c>
      <c r="E81" s="17">
        <f>IF($C$2="Attiecināmās izmaksas",IF('Lokālā tāme Nr.3'!$Q84="Attiecināmās",'Lokālā tāme Nr.3'!$E84,0),0)</f>
        <v>0</v>
      </c>
      <c r="F81" s="31">
        <f>IF($C$2="Attiecināmās izmaksas",IF('Lokālā tāme Nr.3'!$Q84="Attiecināmās",'Lokālā tāme Nr.3'!$F84,0),0)</f>
        <v>0</v>
      </c>
      <c r="G81" s="5">
        <f>IF($C$2="Attiecināmās izmaksas",IF('Lokālā tāme Nr.3'!$Q84="Attiecināmās",'Lokālā tāme Nr.3'!$G84,0),0)</f>
        <v>0</v>
      </c>
      <c r="H81" s="5">
        <f>IF($C$2="Attiecināmās izmaksas",IF('Lokālā tāme Nr.3'!$Q84="Attiecināmās",'Lokālā tāme Nr.3'!$H84,0),0)</f>
        <v>0</v>
      </c>
      <c r="I81" s="5">
        <f>IF($C$2="Attiecināmās izmaksas",IF('Lokālā tāme Nr.3'!$Q84="Attiecināmās",'Lokālā tāme Nr.3'!$I84,0),0)</f>
        <v>0</v>
      </c>
      <c r="J81" s="5">
        <f>IF($C$2="Attiecināmās izmaksas",IF('Lokālā tāme Nr.3'!$Q84="Attiecināmās",'Lokālā tāme Nr.3'!$J84,0),0)</f>
        <v>0</v>
      </c>
      <c r="K81" s="47">
        <f>IF($C$2="Attiecināmās izmaksas",IF('Lokālā tāme Nr.3'!$Q84="Attiecināmās",'Lokālā tāme Nr.3'!$K84,0),0)</f>
        <v>0</v>
      </c>
      <c r="L81" s="27">
        <f>IF($C$2="Attiecināmās izmaksas",IF('Lokālā tāme Nr.3'!$Q84="Attiecināmās",'Lokālā tāme Nr.3'!$L84,0),0)</f>
        <v>0</v>
      </c>
      <c r="M81" s="5">
        <f>IF($C$2="Attiecināmās izmaksas",IF('Lokālā tāme Nr.3'!$Q84="Attiecināmās",'Lokālā tāme Nr.3'!$M84,0),0)</f>
        <v>0</v>
      </c>
      <c r="N81" s="5">
        <f>IF($C$2="Attiecināmās izmaksas",IF('Lokālā tāme Nr.3'!$Q84="Attiecināmās",'Lokālā tāme Nr.3'!$N84,0),0)</f>
        <v>0</v>
      </c>
      <c r="O81" s="5">
        <f>IF($C$2="Attiecināmās izmaksas",IF('Lokālā tāme Nr.3'!$Q84="Attiecināmās",'Lokālā tāme Nr.3'!$O84,0),0)</f>
        <v>0</v>
      </c>
      <c r="P81" s="17">
        <f>IF($C$2="Attiecināmās izmaksas",IF('Lokālā tāme Nr.3'!$Q84="Attiecināmās",'Lokālā tāme Nr.3'!$P84,0),0)</f>
        <v>0</v>
      </c>
    </row>
    <row r="82" spans="1:16" ht="12" thickBot="1" x14ac:dyDescent="0.25">
      <c r="A82" s="19">
        <f>IF(P82=0,0,IF(COUNTBLANK(P82)=1,0,COUNTA($P$8:P82)))</f>
        <v>0</v>
      </c>
      <c r="B82" s="5">
        <f>IF($C$2="Attiecināmās izmaksas",IF('Lokālā tāme Nr.3'!$Q85="Attiecināmās",'Lokālā tāme Nr.3'!$B85,0),0)</f>
        <v>0</v>
      </c>
      <c r="C82" s="5">
        <f>IF($C$2="Attiecināmās izmaksas",IF('Lokālā tāme Nr.3'!$Q85="Attiecināmās",'Lokālā tāme Nr.3'!$C85,0),0)</f>
        <v>0</v>
      </c>
      <c r="D82" s="5">
        <f>IF($C$2="Attiecināmās izmaksas",IF('Lokālā tāme Nr.3'!$Q85="Attiecināmās",'Lokālā tāme Nr.3'!$D85,0),0)</f>
        <v>0</v>
      </c>
      <c r="E82" s="17">
        <f>IF($C$2="Attiecināmās izmaksas",IF('Lokālā tāme Nr.3'!$Q85="Attiecināmās",'Lokālā tāme Nr.3'!$E85,0),0)</f>
        <v>0</v>
      </c>
      <c r="F82" s="31">
        <f>IF($C$2="Attiecināmās izmaksas",IF('Lokālā tāme Nr.3'!$Q85="Attiecināmās",'Lokālā tāme Nr.3'!$F85,0),0)</f>
        <v>0</v>
      </c>
      <c r="G82" s="5">
        <f>IF($C$2="Attiecināmās izmaksas",IF('Lokālā tāme Nr.3'!$Q85="Attiecināmās",'Lokālā tāme Nr.3'!$G85,0),0)</f>
        <v>0</v>
      </c>
      <c r="H82" s="5">
        <f>IF($C$2="Attiecināmās izmaksas",IF('Lokālā tāme Nr.3'!$Q85="Attiecināmās",'Lokālā tāme Nr.3'!$H85,0),0)</f>
        <v>0</v>
      </c>
      <c r="I82" s="5">
        <f>IF($C$2="Attiecināmās izmaksas",IF('Lokālā tāme Nr.3'!$Q85="Attiecināmās",'Lokālā tāme Nr.3'!$I85,0),0)</f>
        <v>0</v>
      </c>
      <c r="J82" s="5">
        <f>IF($C$2="Attiecināmās izmaksas",IF('Lokālā tāme Nr.3'!$Q85="Attiecināmās",'Lokālā tāme Nr.3'!$J85,0),0)</f>
        <v>0</v>
      </c>
      <c r="K82" s="47">
        <f>IF($C$2="Attiecināmās izmaksas",IF('Lokālā tāme Nr.3'!$Q85="Attiecināmās",'Lokālā tāme Nr.3'!$K85,0),0)</f>
        <v>0</v>
      </c>
      <c r="L82" s="27">
        <f>IF($C$2="Attiecināmās izmaksas",IF('Lokālā tāme Nr.3'!$Q85="Attiecināmās",'Lokālā tāme Nr.3'!$L85,0),0)</f>
        <v>0</v>
      </c>
      <c r="M82" s="5">
        <f>IF($C$2="Attiecināmās izmaksas",IF('Lokālā tāme Nr.3'!$Q85="Attiecināmās",'Lokālā tāme Nr.3'!$M85,0),0)</f>
        <v>0</v>
      </c>
      <c r="N82" s="5">
        <f>IF($C$2="Attiecināmās izmaksas",IF('Lokālā tāme Nr.3'!$Q85="Attiecināmās",'Lokālā tāme Nr.3'!$N85,0),0)</f>
        <v>0</v>
      </c>
      <c r="O82" s="5">
        <f>IF($C$2="Attiecināmās izmaksas",IF('Lokālā tāme Nr.3'!$Q85="Attiecināmās",'Lokālā tāme Nr.3'!$O85,0),0)</f>
        <v>0</v>
      </c>
      <c r="P82" s="17">
        <f>IF($C$2="Attiecināmās izmaksas",IF('Lokālā tāme Nr.3'!$Q85="Attiecināmās",'Lokālā tāme Nr.3'!$P85,0),0)</f>
        <v>0</v>
      </c>
    </row>
    <row r="83" spans="1:16" ht="12" thickBot="1" x14ac:dyDescent="0.25">
      <c r="A83" s="19">
        <f>IF(P83=0,0,IF(COUNTBLANK(P83)=1,0,COUNTA($P$8:P83)))</f>
        <v>0</v>
      </c>
      <c r="B83" s="5">
        <f>IF($C$2="Attiecināmās izmaksas",IF('Lokālā tāme Nr.3'!$Q86="Attiecināmās",'Lokālā tāme Nr.3'!$B86,0),0)</f>
        <v>0</v>
      </c>
      <c r="C83" s="5">
        <f>IF($C$2="Attiecināmās izmaksas",IF('Lokālā tāme Nr.3'!$Q86="Attiecināmās",'Lokālā tāme Nr.3'!$C86,0),0)</f>
        <v>0</v>
      </c>
      <c r="D83" s="5">
        <f>IF($C$2="Attiecināmās izmaksas",IF('Lokālā tāme Nr.3'!$Q86="Attiecināmās",'Lokālā tāme Nr.3'!$D86,0),0)</f>
        <v>0</v>
      </c>
      <c r="E83" s="17">
        <f>IF($C$2="Attiecināmās izmaksas",IF('Lokālā tāme Nr.3'!$Q86="Attiecināmās",'Lokālā tāme Nr.3'!$E86,0),0)</f>
        <v>0</v>
      </c>
      <c r="F83" s="31">
        <f>IF($C$2="Attiecināmās izmaksas",IF('Lokālā tāme Nr.3'!$Q86="Attiecināmās",'Lokālā tāme Nr.3'!$F86,0),0)</f>
        <v>0</v>
      </c>
      <c r="G83" s="5">
        <f>IF($C$2="Attiecināmās izmaksas",IF('Lokālā tāme Nr.3'!$Q86="Attiecināmās",'Lokālā tāme Nr.3'!$G86,0),0)</f>
        <v>0</v>
      </c>
      <c r="H83" s="5">
        <f>IF($C$2="Attiecināmās izmaksas",IF('Lokālā tāme Nr.3'!$Q86="Attiecināmās",'Lokālā tāme Nr.3'!$H86,0),0)</f>
        <v>0</v>
      </c>
      <c r="I83" s="5">
        <f>IF($C$2="Attiecināmās izmaksas",IF('Lokālā tāme Nr.3'!$Q86="Attiecināmās",'Lokālā tāme Nr.3'!$I86,0),0)</f>
        <v>0</v>
      </c>
      <c r="J83" s="5">
        <f>IF($C$2="Attiecināmās izmaksas",IF('Lokālā tāme Nr.3'!$Q86="Attiecināmās",'Lokālā tāme Nr.3'!$J86,0),0)</f>
        <v>0</v>
      </c>
      <c r="K83" s="47">
        <f>IF($C$2="Attiecināmās izmaksas",IF('Lokālā tāme Nr.3'!$Q86="Attiecināmās",'Lokālā tāme Nr.3'!$K86,0),0)</f>
        <v>0</v>
      </c>
      <c r="L83" s="27">
        <f>IF($C$2="Attiecināmās izmaksas",IF('Lokālā tāme Nr.3'!$Q86="Attiecināmās",'Lokālā tāme Nr.3'!$L86,0),0)</f>
        <v>0</v>
      </c>
      <c r="M83" s="5">
        <f>IF($C$2="Attiecināmās izmaksas",IF('Lokālā tāme Nr.3'!$Q86="Attiecināmās",'Lokālā tāme Nr.3'!$M86,0),0)</f>
        <v>0</v>
      </c>
      <c r="N83" s="5">
        <f>IF($C$2="Attiecināmās izmaksas",IF('Lokālā tāme Nr.3'!$Q86="Attiecināmās",'Lokālā tāme Nr.3'!$N86,0),0)</f>
        <v>0</v>
      </c>
      <c r="O83" s="5">
        <f>IF($C$2="Attiecināmās izmaksas",IF('Lokālā tāme Nr.3'!$Q86="Attiecināmās",'Lokālā tāme Nr.3'!$O86,0),0)</f>
        <v>0</v>
      </c>
      <c r="P83" s="17">
        <f>IF($C$2="Attiecināmās izmaksas",IF('Lokālā tāme Nr.3'!$Q86="Attiecināmās",'Lokālā tāme Nr.3'!$P86,0),0)</f>
        <v>0</v>
      </c>
    </row>
    <row r="84" spans="1:16" ht="12" thickBot="1" x14ac:dyDescent="0.25">
      <c r="A84" s="19">
        <f>IF(P84=0,0,IF(COUNTBLANK(P84)=1,0,COUNTA($P$8:P84)))</f>
        <v>0</v>
      </c>
      <c r="B84" s="5">
        <f>IF($C$2="Attiecināmās izmaksas",IF('Lokālā tāme Nr.3'!$Q87="Attiecināmās",'Lokālā tāme Nr.3'!$B87,0),0)</f>
        <v>0</v>
      </c>
      <c r="C84" s="5">
        <f>IF($C$2="Attiecināmās izmaksas",IF('Lokālā tāme Nr.3'!$Q87="Attiecināmās",'Lokālā tāme Nr.3'!$C87,0),0)</f>
        <v>0</v>
      </c>
      <c r="D84" s="5">
        <f>IF($C$2="Attiecināmās izmaksas",IF('Lokālā tāme Nr.3'!$Q87="Attiecināmās",'Lokālā tāme Nr.3'!$D87,0),0)</f>
        <v>0</v>
      </c>
      <c r="E84" s="17">
        <f>IF($C$2="Attiecināmās izmaksas",IF('Lokālā tāme Nr.3'!$Q87="Attiecināmās",'Lokālā tāme Nr.3'!$E87,0),0)</f>
        <v>0</v>
      </c>
      <c r="F84" s="31">
        <f>IF($C$2="Attiecināmās izmaksas",IF('Lokālā tāme Nr.3'!$Q87="Attiecināmās",'Lokālā tāme Nr.3'!$F87,0),0)</f>
        <v>0</v>
      </c>
      <c r="G84" s="5">
        <f>IF($C$2="Attiecināmās izmaksas",IF('Lokālā tāme Nr.3'!$Q87="Attiecināmās",'Lokālā tāme Nr.3'!$G87,0),0)</f>
        <v>0</v>
      </c>
      <c r="H84" s="5">
        <f>IF($C$2="Attiecināmās izmaksas",IF('Lokālā tāme Nr.3'!$Q87="Attiecināmās",'Lokālā tāme Nr.3'!$H87,0),0)</f>
        <v>0</v>
      </c>
      <c r="I84" s="5">
        <f>IF($C$2="Attiecināmās izmaksas",IF('Lokālā tāme Nr.3'!$Q87="Attiecināmās",'Lokālā tāme Nr.3'!$I87,0),0)</f>
        <v>0</v>
      </c>
      <c r="J84" s="5">
        <f>IF($C$2="Attiecināmās izmaksas",IF('Lokālā tāme Nr.3'!$Q87="Attiecināmās",'Lokālā tāme Nr.3'!$J87,0),0)</f>
        <v>0</v>
      </c>
      <c r="K84" s="47">
        <f>IF($C$2="Attiecināmās izmaksas",IF('Lokālā tāme Nr.3'!$Q87="Attiecināmās",'Lokālā tāme Nr.3'!$K87,0),0)</f>
        <v>0</v>
      </c>
      <c r="L84" s="27">
        <f>IF($C$2="Attiecināmās izmaksas",IF('Lokālā tāme Nr.3'!$Q87="Attiecināmās",'Lokālā tāme Nr.3'!$L87,0),0)</f>
        <v>0</v>
      </c>
      <c r="M84" s="5">
        <f>IF($C$2="Attiecināmās izmaksas",IF('Lokālā tāme Nr.3'!$Q87="Attiecināmās",'Lokālā tāme Nr.3'!$M87,0),0)</f>
        <v>0</v>
      </c>
      <c r="N84" s="5">
        <f>IF($C$2="Attiecināmās izmaksas",IF('Lokālā tāme Nr.3'!$Q87="Attiecināmās",'Lokālā tāme Nr.3'!$N87,0),0)</f>
        <v>0</v>
      </c>
      <c r="O84" s="5">
        <f>IF($C$2="Attiecināmās izmaksas",IF('Lokālā tāme Nr.3'!$Q87="Attiecināmās",'Lokālā tāme Nr.3'!$O87,0),0)</f>
        <v>0</v>
      </c>
      <c r="P84" s="17">
        <f>IF($C$2="Attiecināmās izmaksas",IF('Lokālā tāme Nr.3'!$Q87="Attiecināmās",'Lokālā tāme Nr.3'!$P87,0),0)</f>
        <v>0</v>
      </c>
    </row>
    <row r="85" spans="1:16" ht="12" thickBot="1" x14ac:dyDescent="0.25">
      <c r="A85" s="19">
        <f>IF(P85=0,0,IF(COUNTBLANK(P85)=1,0,COUNTA($P$8:P85)))</f>
        <v>0</v>
      </c>
      <c r="B85" s="5">
        <f>IF($C$2="Attiecināmās izmaksas",IF('Lokālā tāme Nr.3'!$Q88="Attiecināmās",'Lokālā tāme Nr.3'!$B88,0),0)</f>
        <v>0</v>
      </c>
      <c r="C85" s="5">
        <f>IF($C$2="Attiecināmās izmaksas",IF('Lokālā tāme Nr.3'!$Q88="Attiecināmās",'Lokālā tāme Nr.3'!$C88,0),0)</f>
        <v>0</v>
      </c>
      <c r="D85" s="5">
        <f>IF($C$2="Attiecināmās izmaksas",IF('Lokālā tāme Nr.3'!$Q88="Attiecināmās",'Lokālā tāme Nr.3'!$D88,0),0)</f>
        <v>0</v>
      </c>
      <c r="E85" s="17">
        <f>IF($C$2="Attiecināmās izmaksas",IF('Lokālā tāme Nr.3'!$Q88="Attiecināmās",'Lokālā tāme Nr.3'!$E88,0),0)</f>
        <v>0</v>
      </c>
      <c r="F85" s="31">
        <f>IF($C$2="Attiecināmās izmaksas",IF('Lokālā tāme Nr.3'!$Q88="Attiecināmās",'Lokālā tāme Nr.3'!$F88,0),0)</f>
        <v>0</v>
      </c>
      <c r="G85" s="5">
        <f>IF($C$2="Attiecināmās izmaksas",IF('Lokālā tāme Nr.3'!$Q88="Attiecināmās",'Lokālā tāme Nr.3'!$G88,0),0)</f>
        <v>0</v>
      </c>
      <c r="H85" s="5">
        <f>IF($C$2="Attiecināmās izmaksas",IF('Lokālā tāme Nr.3'!$Q88="Attiecināmās",'Lokālā tāme Nr.3'!$H88,0),0)</f>
        <v>0</v>
      </c>
      <c r="I85" s="5">
        <f>IF($C$2="Attiecināmās izmaksas",IF('Lokālā tāme Nr.3'!$Q88="Attiecināmās",'Lokālā tāme Nr.3'!$I88,0),0)</f>
        <v>0</v>
      </c>
      <c r="J85" s="5">
        <f>IF($C$2="Attiecināmās izmaksas",IF('Lokālā tāme Nr.3'!$Q88="Attiecināmās",'Lokālā tāme Nr.3'!$J88,0),0)</f>
        <v>0</v>
      </c>
      <c r="K85" s="47">
        <f>IF($C$2="Attiecināmās izmaksas",IF('Lokālā tāme Nr.3'!$Q88="Attiecināmās",'Lokālā tāme Nr.3'!$K88,0),0)</f>
        <v>0</v>
      </c>
      <c r="L85" s="27">
        <f>IF($C$2="Attiecināmās izmaksas",IF('Lokālā tāme Nr.3'!$Q88="Attiecināmās",'Lokālā tāme Nr.3'!$L88,0),0)</f>
        <v>0</v>
      </c>
      <c r="M85" s="5">
        <f>IF($C$2="Attiecināmās izmaksas",IF('Lokālā tāme Nr.3'!$Q88="Attiecināmās",'Lokālā tāme Nr.3'!$M88,0),0)</f>
        <v>0</v>
      </c>
      <c r="N85" s="5">
        <f>IF($C$2="Attiecināmās izmaksas",IF('Lokālā tāme Nr.3'!$Q88="Attiecināmās",'Lokālā tāme Nr.3'!$N88,0),0)</f>
        <v>0</v>
      </c>
      <c r="O85" s="5">
        <f>IF($C$2="Attiecināmās izmaksas",IF('Lokālā tāme Nr.3'!$Q88="Attiecināmās",'Lokālā tāme Nr.3'!$O88,0),0)</f>
        <v>0</v>
      </c>
      <c r="P85" s="17">
        <f>IF($C$2="Attiecināmās izmaksas",IF('Lokālā tāme Nr.3'!$Q88="Attiecināmās",'Lokālā tāme Nr.3'!$P88,0),0)</f>
        <v>0</v>
      </c>
    </row>
    <row r="86" spans="1:16" ht="12" thickBot="1" x14ac:dyDescent="0.25">
      <c r="A86" s="19">
        <f>IF(P86=0,0,IF(COUNTBLANK(P86)=1,0,COUNTA($P$8:P86)))</f>
        <v>0</v>
      </c>
      <c r="B86" s="5">
        <f>IF($C$2="Attiecināmās izmaksas",IF('Lokālā tāme Nr.3'!$Q89="Attiecināmās",'Lokālā tāme Nr.3'!$B89,0),0)</f>
        <v>0</v>
      </c>
      <c r="C86" s="5">
        <f>IF($C$2="Attiecināmās izmaksas",IF('Lokālā tāme Nr.3'!$Q89="Attiecināmās",'Lokālā tāme Nr.3'!$C89,0),0)</f>
        <v>0</v>
      </c>
      <c r="D86" s="5">
        <f>IF($C$2="Attiecināmās izmaksas",IF('Lokālā tāme Nr.3'!$Q89="Attiecināmās",'Lokālā tāme Nr.3'!$D89,0),0)</f>
        <v>0</v>
      </c>
      <c r="E86" s="17">
        <f>IF($C$2="Attiecināmās izmaksas",IF('Lokālā tāme Nr.3'!$Q89="Attiecināmās",'Lokālā tāme Nr.3'!$E89,0),0)</f>
        <v>0</v>
      </c>
      <c r="F86" s="31">
        <f>IF($C$2="Attiecināmās izmaksas",IF('Lokālā tāme Nr.3'!$Q89="Attiecināmās",'Lokālā tāme Nr.3'!$F89,0),0)</f>
        <v>0</v>
      </c>
      <c r="G86" s="5">
        <f>IF($C$2="Attiecināmās izmaksas",IF('Lokālā tāme Nr.3'!$Q89="Attiecināmās",'Lokālā tāme Nr.3'!$G89,0),0)</f>
        <v>0</v>
      </c>
      <c r="H86" s="5">
        <f>IF($C$2="Attiecināmās izmaksas",IF('Lokālā tāme Nr.3'!$Q89="Attiecināmās",'Lokālā tāme Nr.3'!$H89,0),0)</f>
        <v>0</v>
      </c>
      <c r="I86" s="5">
        <f>IF($C$2="Attiecināmās izmaksas",IF('Lokālā tāme Nr.3'!$Q89="Attiecināmās",'Lokālā tāme Nr.3'!$I89,0),0)</f>
        <v>0</v>
      </c>
      <c r="J86" s="5">
        <f>IF($C$2="Attiecināmās izmaksas",IF('Lokālā tāme Nr.3'!$Q89="Attiecināmās",'Lokālā tāme Nr.3'!$J89,0),0)</f>
        <v>0</v>
      </c>
      <c r="K86" s="47">
        <f>IF($C$2="Attiecināmās izmaksas",IF('Lokālā tāme Nr.3'!$Q89="Attiecināmās",'Lokālā tāme Nr.3'!$K89,0),0)</f>
        <v>0</v>
      </c>
      <c r="L86" s="27">
        <f>IF($C$2="Attiecināmās izmaksas",IF('Lokālā tāme Nr.3'!$Q89="Attiecināmās",'Lokālā tāme Nr.3'!$L89,0),0)</f>
        <v>0</v>
      </c>
      <c r="M86" s="5">
        <f>IF($C$2="Attiecināmās izmaksas",IF('Lokālā tāme Nr.3'!$Q89="Attiecināmās",'Lokālā tāme Nr.3'!$M89,0),0)</f>
        <v>0</v>
      </c>
      <c r="N86" s="5">
        <f>IF($C$2="Attiecināmās izmaksas",IF('Lokālā tāme Nr.3'!$Q89="Attiecināmās",'Lokālā tāme Nr.3'!$N89,0),0)</f>
        <v>0</v>
      </c>
      <c r="O86" s="5">
        <f>IF($C$2="Attiecināmās izmaksas",IF('Lokālā tāme Nr.3'!$Q89="Attiecināmās",'Lokālā tāme Nr.3'!$O89,0),0)</f>
        <v>0</v>
      </c>
      <c r="P86" s="17">
        <f>IF($C$2="Attiecināmās izmaksas",IF('Lokālā tāme Nr.3'!$Q89="Attiecināmās",'Lokālā tāme Nr.3'!$P89,0),0)</f>
        <v>0</v>
      </c>
    </row>
    <row r="87" spans="1:16" ht="12" thickBot="1" x14ac:dyDescent="0.25">
      <c r="A87" s="19">
        <f>IF(P87=0,0,IF(COUNTBLANK(P87)=1,0,COUNTA($P$8:P87)))</f>
        <v>0</v>
      </c>
      <c r="B87" s="5">
        <f>IF($C$2="Attiecināmās izmaksas",IF('Lokālā tāme Nr.3'!$Q90="Attiecināmās",'Lokālā tāme Nr.3'!$B90,0),0)</f>
        <v>0</v>
      </c>
      <c r="C87" s="5">
        <f>IF($C$2="Attiecināmās izmaksas",IF('Lokālā tāme Nr.3'!$Q90="Attiecināmās",'Lokālā tāme Nr.3'!$C90,0),0)</f>
        <v>0</v>
      </c>
      <c r="D87" s="5">
        <f>IF($C$2="Attiecināmās izmaksas",IF('Lokālā tāme Nr.3'!$Q90="Attiecināmās",'Lokālā tāme Nr.3'!$D90,0),0)</f>
        <v>0</v>
      </c>
      <c r="E87" s="17">
        <f>IF($C$2="Attiecināmās izmaksas",IF('Lokālā tāme Nr.3'!$Q90="Attiecināmās",'Lokālā tāme Nr.3'!$E90,0),0)</f>
        <v>0</v>
      </c>
      <c r="F87" s="31">
        <f>IF($C$2="Attiecināmās izmaksas",IF('Lokālā tāme Nr.3'!$Q90="Attiecināmās",'Lokālā tāme Nr.3'!$F90,0),0)</f>
        <v>0</v>
      </c>
      <c r="G87" s="5">
        <f>IF($C$2="Attiecināmās izmaksas",IF('Lokālā tāme Nr.3'!$Q90="Attiecināmās",'Lokālā tāme Nr.3'!$G90,0),0)</f>
        <v>0</v>
      </c>
      <c r="H87" s="5">
        <f>IF($C$2="Attiecināmās izmaksas",IF('Lokālā tāme Nr.3'!$Q90="Attiecināmās",'Lokālā tāme Nr.3'!$H90,0),0)</f>
        <v>0</v>
      </c>
      <c r="I87" s="5">
        <f>IF($C$2="Attiecināmās izmaksas",IF('Lokālā tāme Nr.3'!$Q90="Attiecināmās",'Lokālā tāme Nr.3'!$I90,0),0)</f>
        <v>0</v>
      </c>
      <c r="J87" s="5">
        <f>IF($C$2="Attiecināmās izmaksas",IF('Lokālā tāme Nr.3'!$Q90="Attiecināmās",'Lokālā tāme Nr.3'!$J90,0),0)</f>
        <v>0</v>
      </c>
      <c r="K87" s="47">
        <f>IF($C$2="Attiecināmās izmaksas",IF('Lokālā tāme Nr.3'!$Q90="Attiecināmās",'Lokālā tāme Nr.3'!$K90,0),0)</f>
        <v>0</v>
      </c>
      <c r="L87" s="27">
        <f>IF($C$2="Attiecināmās izmaksas",IF('Lokālā tāme Nr.3'!$Q90="Attiecināmās",'Lokālā tāme Nr.3'!$L90,0),0)</f>
        <v>0</v>
      </c>
      <c r="M87" s="5">
        <f>IF($C$2="Attiecināmās izmaksas",IF('Lokālā tāme Nr.3'!$Q90="Attiecināmās",'Lokālā tāme Nr.3'!$M90,0),0)</f>
        <v>0</v>
      </c>
      <c r="N87" s="5">
        <f>IF($C$2="Attiecināmās izmaksas",IF('Lokālā tāme Nr.3'!$Q90="Attiecināmās",'Lokālā tāme Nr.3'!$N90,0),0)</f>
        <v>0</v>
      </c>
      <c r="O87" s="5">
        <f>IF($C$2="Attiecināmās izmaksas",IF('Lokālā tāme Nr.3'!$Q90="Attiecināmās",'Lokālā tāme Nr.3'!$O90,0),0)</f>
        <v>0</v>
      </c>
      <c r="P87" s="17">
        <f>IF($C$2="Attiecināmās izmaksas",IF('Lokālā tāme Nr.3'!$Q90="Attiecināmās",'Lokālā tāme Nr.3'!$P90,0),0)</f>
        <v>0</v>
      </c>
    </row>
    <row r="88" spans="1:16" ht="12" thickBot="1" x14ac:dyDescent="0.25">
      <c r="A88" s="19">
        <f>IF(P88=0,0,IF(COUNTBLANK(P88)=1,0,COUNTA($P$8:P88)))</f>
        <v>0</v>
      </c>
      <c r="B88" s="5">
        <f>IF($C$2="Attiecināmās izmaksas",IF('Lokālā tāme Nr.3'!$Q91="Attiecināmās",'Lokālā tāme Nr.3'!$B91,0),0)</f>
        <v>0</v>
      </c>
      <c r="C88" s="5">
        <f>IF($C$2="Attiecināmās izmaksas",IF('Lokālā tāme Nr.3'!$Q91="Attiecināmās",'Lokālā tāme Nr.3'!$C91,0),0)</f>
        <v>0</v>
      </c>
      <c r="D88" s="5">
        <f>IF($C$2="Attiecināmās izmaksas",IF('Lokālā tāme Nr.3'!$Q91="Attiecināmās",'Lokālā tāme Nr.3'!$D91,0),0)</f>
        <v>0</v>
      </c>
      <c r="E88" s="17">
        <f>IF($C$2="Attiecināmās izmaksas",IF('Lokālā tāme Nr.3'!$Q91="Attiecināmās",'Lokālā tāme Nr.3'!$E91,0),0)</f>
        <v>0</v>
      </c>
      <c r="F88" s="31">
        <f>IF($C$2="Attiecināmās izmaksas",IF('Lokālā tāme Nr.3'!$Q91="Attiecināmās",'Lokālā tāme Nr.3'!$F91,0),0)</f>
        <v>0</v>
      </c>
      <c r="G88" s="5">
        <f>IF($C$2="Attiecināmās izmaksas",IF('Lokālā tāme Nr.3'!$Q91="Attiecināmās",'Lokālā tāme Nr.3'!$G91,0),0)</f>
        <v>0</v>
      </c>
      <c r="H88" s="5">
        <f>IF($C$2="Attiecināmās izmaksas",IF('Lokālā tāme Nr.3'!$Q91="Attiecināmās",'Lokālā tāme Nr.3'!$H91,0),0)</f>
        <v>0</v>
      </c>
      <c r="I88" s="5">
        <f>IF($C$2="Attiecināmās izmaksas",IF('Lokālā tāme Nr.3'!$Q91="Attiecināmās",'Lokālā tāme Nr.3'!$I91,0),0)</f>
        <v>0</v>
      </c>
      <c r="J88" s="5">
        <f>IF($C$2="Attiecināmās izmaksas",IF('Lokālā tāme Nr.3'!$Q91="Attiecināmās",'Lokālā tāme Nr.3'!$J91,0),0)</f>
        <v>0</v>
      </c>
      <c r="K88" s="47">
        <f>IF($C$2="Attiecināmās izmaksas",IF('Lokālā tāme Nr.3'!$Q91="Attiecināmās",'Lokālā tāme Nr.3'!$K91,0),0)</f>
        <v>0</v>
      </c>
      <c r="L88" s="27">
        <f>IF($C$2="Attiecināmās izmaksas",IF('Lokālā tāme Nr.3'!$Q91="Attiecināmās",'Lokālā tāme Nr.3'!$L91,0),0)</f>
        <v>0</v>
      </c>
      <c r="M88" s="5">
        <f>IF($C$2="Attiecināmās izmaksas",IF('Lokālā tāme Nr.3'!$Q91="Attiecināmās",'Lokālā tāme Nr.3'!$M91,0),0)</f>
        <v>0</v>
      </c>
      <c r="N88" s="5">
        <f>IF($C$2="Attiecināmās izmaksas",IF('Lokālā tāme Nr.3'!$Q91="Attiecināmās",'Lokālā tāme Nr.3'!$N91,0),0)</f>
        <v>0</v>
      </c>
      <c r="O88" s="5">
        <f>IF($C$2="Attiecināmās izmaksas",IF('Lokālā tāme Nr.3'!$Q91="Attiecināmās",'Lokālā tāme Nr.3'!$O91,0),0)</f>
        <v>0</v>
      </c>
      <c r="P88" s="17">
        <f>IF($C$2="Attiecināmās izmaksas",IF('Lokālā tāme Nr.3'!$Q91="Attiecināmās",'Lokālā tāme Nr.3'!$P91,0),0)</f>
        <v>0</v>
      </c>
    </row>
    <row r="89" spans="1:16" ht="12" thickBot="1" x14ac:dyDescent="0.25">
      <c r="A89" s="19">
        <f>IF(P89=0,0,IF(COUNTBLANK(P89)=1,0,COUNTA($P$8:P89)))</f>
        <v>0</v>
      </c>
      <c r="B89" s="5">
        <f>IF($C$2="Attiecināmās izmaksas",IF('Lokālā tāme Nr.3'!$Q92="Attiecināmās",'Lokālā tāme Nr.3'!$B92,0),0)</f>
        <v>0</v>
      </c>
      <c r="C89" s="5">
        <f>IF($C$2="Attiecināmās izmaksas",IF('Lokālā tāme Nr.3'!$Q92="Attiecināmās",'Lokālā tāme Nr.3'!$C92,0),0)</f>
        <v>0</v>
      </c>
      <c r="D89" s="5">
        <f>IF($C$2="Attiecināmās izmaksas",IF('Lokālā tāme Nr.3'!$Q92="Attiecināmās",'Lokālā tāme Nr.3'!$D92,0),0)</f>
        <v>0</v>
      </c>
      <c r="E89" s="17">
        <f>IF($C$2="Attiecināmās izmaksas",IF('Lokālā tāme Nr.3'!$Q92="Attiecināmās",'Lokālā tāme Nr.3'!$E92,0),0)</f>
        <v>0</v>
      </c>
      <c r="F89" s="31">
        <f>IF($C$2="Attiecināmās izmaksas",IF('Lokālā tāme Nr.3'!$Q92="Attiecināmās",'Lokālā tāme Nr.3'!$F92,0),0)</f>
        <v>0</v>
      </c>
      <c r="G89" s="5">
        <f>IF($C$2="Attiecināmās izmaksas",IF('Lokālā tāme Nr.3'!$Q92="Attiecināmās",'Lokālā tāme Nr.3'!$G92,0),0)</f>
        <v>0</v>
      </c>
      <c r="H89" s="5">
        <f>IF($C$2="Attiecināmās izmaksas",IF('Lokālā tāme Nr.3'!$Q92="Attiecināmās",'Lokālā tāme Nr.3'!$H92,0),0)</f>
        <v>0</v>
      </c>
      <c r="I89" s="5">
        <f>IF($C$2="Attiecināmās izmaksas",IF('Lokālā tāme Nr.3'!$Q92="Attiecināmās",'Lokālā tāme Nr.3'!$I92,0),0)</f>
        <v>0</v>
      </c>
      <c r="J89" s="5">
        <f>IF($C$2="Attiecināmās izmaksas",IF('Lokālā tāme Nr.3'!$Q92="Attiecināmās",'Lokālā tāme Nr.3'!$J92,0),0)</f>
        <v>0</v>
      </c>
      <c r="K89" s="47">
        <f>IF($C$2="Attiecināmās izmaksas",IF('Lokālā tāme Nr.3'!$Q92="Attiecināmās",'Lokālā tāme Nr.3'!$K92,0),0)</f>
        <v>0</v>
      </c>
      <c r="L89" s="27">
        <f>IF($C$2="Attiecināmās izmaksas",IF('Lokālā tāme Nr.3'!$Q92="Attiecināmās",'Lokālā tāme Nr.3'!$L92,0),0)</f>
        <v>0</v>
      </c>
      <c r="M89" s="5">
        <f>IF($C$2="Attiecināmās izmaksas",IF('Lokālā tāme Nr.3'!$Q92="Attiecināmās",'Lokālā tāme Nr.3'!$M92,0),0)</f>
        <v>0</v>
      </c>
      <c r="N89" s="5">
        <f>IF($C$2="Attiecināmās izmaksas",IF('Lokālā tāme Nr.3'!$Q92="Attiecināmās",'Lokālā tāme Nr.3'!$N92,0),0)</f>
        <v>0</v>
      </c>
      <c r="O89" s="5">
        <f>IF($C$2="Attiecināmās izmaksas",IF('Lokālā tāme Nr.3'!$Q92="Attiecināmās",'Lokālā tāme Nr.3'!$O92,0),0)</f>
        <v>0</v>
      </c>
      <c r="P89" s="17">
        <f>IF($C$2="Attiecināmās izmaksas",IF('Lokālā tāme Nr.3'!$Q92="Attiecināmās",'Lokālā tāme Nr.3'!$P92,0),0)</f>
        <v>0</v>
      </c>
    </row>
    <row r="90" spans="1:16" ht="12" thickBot="1" x14ac:dyDescent="0.25">
      <c r="A90" s="19">
        <f>IF(P90=0,0,IF(COUNTBLANK(P90)=1,0,COUNTA($P$8:P90)))</f>
        <v>0</v>
      </c>
      <c r="B90" s="5">
        <f>IF($C$2="Attiecināmās izmaksas",IF('Lokālā tāme Nr.3'!$Q93="Attiecināmās",'Lokālā tāme Nr.3'!$B93,0),0)</f>
        <v>0</v>
      </c>
      <c r="C90" s="5">
        <f>IF($C$2="Attiecināmās izmaksas",IF('Lokālā tāme Nr.3'!$Q93="Attiecināmās",'Lokālā tāme Nr.3'!$C93,0),0)</f>
        <v>0</v>
      </c>
      <c r="D90" s="5">
        <f>IF($C$2="Attiecināmās izmaksas",IF('Lokālā tāme Nr.3'!$Q93="Attiecināmās",'Lokālā tāme Nr.3'!$D93,0),0)</f>
        <v>0</v>
      </c>
      <c r="E90" s="17">
        <f>IF($C$2="Attiecināmās izmaksas",IF('Lokālā tāme Nr.3'!$Q93="Attiecināmās",'Lokālā tāme Nr.3'!$E93,0),0)</f>
        <v>0</v>
      </c>
      <c r="F90" s="31">
        <f>IF($C$2="Attiecināmās izmaksas",IF('Lokālā tāme Nr.3'!$Q93="Attiecināmās",'Lokālā tāme Nr.3'!$F93,0),0)</f>
        <v>0</v>
      </c>
      <c r="G90" s="5">
        <f>IF($C$2="Attiecināmās izmaksas",IF('Lokālā tāme Nr.3'!$Q93="Attiecināmās",'Lokālā tāme Nr.3'!$G93,0),0)</f>
        <v>0</v>
      </c>
      <c r="H90" s="5">
        <f>IF($C$2="Attiecināmās izmaksas",IF('Lokālā tāme Nr.3'!$Q93="Attiecināmās",'Lokālā tāme Nr.3'!$H93,0),0)</f>
        <v>0</v>
      </c>
      <c r="I90" s="5">
        <f>IF($C$2="Attiecināmās izmaksas",IF('Lokālā tāme Nr.3'!$Q93="Attiecināmās",'Lokālā tāme Nr.3'!$I93,0),0)</f>
        <v>0</v>
      </c>
      <c r="J90" s="5">
        <f>IF($C$2="Attiecināmās izmaksas",IF('Lokālā tāme Nr.3'!$Q93="Attiecināmās",'Lokālā tāme Nr.3'!$J93,0),0)</f>
        <v>0</v>
      </c>
      <c r="K90" s="47">
        <f>IF($C$2="Attiecināmās izmaksas",IF('Lokālā tāme Nr.3'!$Q93="Attiecināmās",'Lokālā tāme Nr.3'!$K93,0),0)</f>
        <v>0</v>
      </c>
      <c r="L90" s="27">
        <f>IF($C$2="Attiecināmās izmaksas",IF('Lokālā tāme Nr.3'!$Q93="Attiecināmās",'Lokālā tāme Nr.3'!$L93,0),0)</f>
        <v>0</v>
      </c>
      <c r="M90" s="5">
        <f>IF($C$2="Attiecināmās izmaksas",IF('Lokālā tāme Nr.3'!$Q93="Attiecināmās",'Lokālā tāme Nr.3'!$M93,0),0)</f>
        <v>0</v>
      </c>
      <c r="N90" s="5">
        <f>IF($C$2="Attiecināmās izmaksas",IF('Lokālā tāme Nr.3'!$Q93="Attiecināmās",'Lokālā tāme Nr.3'!$N93,0),0)</f>
        <v>0</v>
      </c>
      <c r="O90" s="5">
        <f>IF($C$2="Attiecināmās izmaksas",IF('Lokālā tāme Nr.3'!$Q93="Attiecināmās",'Lokālā tāme Nr.3'!$O93,0),0)</f>
        <v>0</v>
      </c>
      <c r="P90" s="17">
        <f>IF($C$2="Attiecināmās izmaksas",IF('Lokālā tāme Nr.3'!$Q93="Attiecināmās",'Lokālā tāme Nr.3'!$P93,0),0)</f>
        <v>0</v>
      </c>
    </row>
    <row r="91" spans="1:16" ht="12" thickBot="1" x14ac:dyDescent="0.25">
      <c r="A91" s="19">
        <f>IF(P91=0,0,IF(COUNTBLANK(P91)=1,0,COUNTA($P$8:P91)))</f>
        <v>0</v>
      </c>
      <c r="B91" s="5">
        <f>IF($C$2="Attiecināmās izmaksas",IF('Lokālā tāme Nr.3'!$Q94="Attiecināmās",'Lokālā tāme Nr.3'!$B94,0),0)</f>
        <v>0</v>
      </c>
      <c r="C91" s="5">
        <f>IF($C$2="Attiecināmās izmaksas",IF('Lokālā tāme Nr.3'!$Q94="Attiecināmās",'Lokālā tāme Nr.3'!$C94,0),0)</f>
        <v>0</v>
      </c>
      <c r="D91" s="5">
        <f>IF($C$2="Attiecināmās izmaksas",IF('Lokālā tāme Nr.3'!$Q94="Attiecināmās",'Lokālā tāme Nr.3'!$D94,0),0)</f>
        <v>0</v>
      </c>
      <c r="E91" s="17">
        <f>IF($C$2="Attiecināmās izmaksas",IF('Lokālā tāme Nr.3'!$Q94="Attiecināmās",'Lokālā tāme Nr.3'!$E94,0),0)</f>
        <v>0</v>
      </c>
      <c r="F91" s="31">
        <f>IF($C$2="Attiecināmās izmaksas",IF('Lokālā tāme Nr.3'!$Q94="Attiecināmās",'Lokālā tāme Nr.3'!$F94,0),0)</f>
        <v>0</v>
      </c>
      <c r="G91" s="5">
        <f>IF($C$2="Attiecināmās izmaksas",IF('Lokālā tāme Nr.3'!$Q94="Attiecināmās",'Lokālā tāme Nr.3'!$G94,0),0)</f>
        <v>0</v>
      </c>
      <c r="H91" s="5">
        <f>IF($C$2="Attiecināmās izmaksas",IF('Lokālā tāme Nr.3'!$Q94="Attiecināmās",'Lokālā tāme Nr.3'!$H94,0),0)</f>
        <v>0</v>
      </c>
      <c r="I91" s="5">
        <f>IF($C$2="Attiecināmās izmaksas",IF('Lokālā tāme Nr.3'!$Q94="Attiecināmās",'Lokālā tāme Nr.3'!$I94,0),0)</f>
        <v>0</v>
      </c>
      <c r="J91" s="5">
        <f>IF($C$2="Attiecināmās izmaksas",IF('Lokālā tāme Nr.3'!$Q94="Attiecināmās",'Lokālā tāme Nr.3'!$J94,0),0)</f>
        <v>0</v>
      </c>
      <c r="K91" s="47">
        <f>IF($C$2="Attiecināmās izmaksas",IF('Lokālā tāme Nr.3'!$Q94="Attiecināmās",'Lokālā tāme Nr.3'!$K94,0),0)</f>
        <v>0</v>
      </c>
      <c r="L91" s="27">
        <f>IF($C$2="Attiecināmās izmaksas",IF('Lokālā tāme Nr.3'!$Q94="Attiecināmās",'Lokālā tāme Nr.3'!$L94,0),0)</f>
        <v>0</v>
      </c>
      <c r="M91" s="5">
        <f>IF($C$2="Attiecināmās izmaksas",IF('Lokālā tāme Nr.3'!$Q94="Attiecināmās",'Lokālā tāme Nr.3'!$M94,0),0)</f>
        <v>0</v>
      </c>
      <c r="N91" s="5">
        <f>IF($C$2="Attiecināmās izmaksas",IF('Lokālā tāme Nr.3'!$Q94="Attiecināmās",'Lokālā tāme Nr.3'!$N94,0),0)</f>
        <v>0</v>
      </c>
      <c r="O91" s="5">
        <f>IF($C$2="Attiecināmās izmaksas",IF('Lokālā tāme Nr.3'!$Q94="Attiecināmās",'Lokālā tāme Nr.3'!$O94,0),0)</f>
        <v>0</v>
      </c>
      <c r="P91" s="17">
        <f>IF($C$2="Attiecināmās izmaksas",IF('Lokālā tāme Nr.3'!$Q94="Attiecināmās",'Lokālā tāme Nr.3'!$P94,0),0)</f>
        <v>0</v>
      </c>
    </row>
    <row r="92" spans="1:16" ht="12" thickBot="1" x14ac:dyDescent="0.25">
      <c r="A92" s="19">
        <f>IF(P92=0,0,IF(COUNTBLANK(P92)=1,0,COUNTA($P$8:P92)))</f>
        <v>0</v>
      </c>
      <c r="B92" s="5">
        <f>IF($C$2="Attiecināmās izmaksas",IF('Lokālā tāme Nr.3'!$Q95="Attiecināmās",'Lokālā tāme Nr.3'!$B95,0),0)</f>
        <v>0</v>
      </c>
      <c r="C92" s="5">
        <f>IF($C$2="Attiecināmās izmaksas",IF('Lokālā tāme Nr.3'!$Q95="Attiecināmās",'Lokālā tāme Nr.3'!$C95,0),0)</f>
        <v>0</v>
      </c>
      <c r="D92" s="5">
        <f>IF($C$2="Attiecināmās izmaksas",IF('Lokālā tāme Nr.3'!$Q95="Attiecināmās",'Lokālā tāme Nr.3'!$D95,0),0)</f>
        <v>0</v>
      </c>
      <c r="E92" s="17">
        <f>IF($C$2="Attiecināmās izmaksas",IF('Lokālā tāme Nr.3'!$Q95="Attiecināmās",'Lokālā tāme Nr.3'!$E95,0),0)</f>
        <v>0</v>
      </c>
      <c r="F92" s="31">
        <f>IF($C$2="Attiecināmās izmaksas",IF('Lokālā tāme Nr.3'!$Q95="Attiecināmās",'Lokālā tāme Nr.3'!$F95,0),0)</f>
        <v>0</v>
      </c>
      <c r="G92" s="5">
        <f>IF($C$2="Attiecināmās izmaksas",IF('Lokālā tāme Nr.3'!$Q95="Attiecināmās",'Lokālā tāme Nr.3'!$G95,0),0)</f>
        <v>0</v>
      </c>
      <c r="H92" s="5">
        <f>IF($C$2="Attiecināmās izmaksas",IF('Lokālā tāme Nr.3'!$Q95="Attiecināmās",'Lokālā tāme Nr.3'!$H95,0),0)</f>
        <v>0</v>
      </c>
      <c r="I92" s="5">
        <f>IF($C$2="Attiecināmās izmaksas",IF('Lokālā tāme Nr.3'!$Q95="Attiecināmās",'Lokālā tāme Nr.3'!$I95,0),0)</f>
        <v>0</v>
      </c>
      <c r="J92" s="5">
        <f>IF($C$2="Attiecināmās izmaksas",IF('Lokālā tāme Nr.3'!$Q95="Attiecināmās",'Lokālā tāme Nr.3'!$J95,0),0)</f>
        <v>0</v>
      </c>
      <c r="K92" s="47">
        <f>IF($C$2="Attiecināmās izmaksas",IF('Lokālā tāme Nr.3'!$Q95="Attiecināmās",'Lokālā tāme Nr.3'!$K95,0),0)</f>
        <v>0</v>
      </c>
      <c r="L92" s="27">
        <f>IF($C$2="Attiecināmās izmaksas",IF('Lokālā tāme Nr.3'!$Q95="Attiecināmās",'Lokālā tāme Nr.3'!$L95,0),0)</f>
        <v>0</v>
      </c>
      <c r="M92" s="5">
        <f>IF($C$2="Attiecināmās izmaksas",IF('Lokālā tāme Nr.3'!$Q95="Attiecināmās",'Lokālā tāme Nr.3'!$M95,0),0)</f>
        <v>0</v>
      </c>
      <c r="N92" s="5">
        <f>IF($C$2="Attiecināmās izmaksas",IF('Lokālā tāme Nr.3'!$Q95="Attiecināmās",'Lokālā tāme Nr.3'!$N95,0),0)</f>
        <v>0</v>
      </c>
      <c r="O92" s="5">
        <f>IF($C$2="Attiecināmās izmaksas",IF('Lokālā tāme Nr.3'!$Q95="Attiecināmās",'Lokālā tāme Nr.3'!$O95,0),0)</f>
        <v>0</v>
      </c>
      <c r="P92" s="17">
        <f>IF($C$2="Attiecināmās izmaksas",IF('Lokālā tāme Nr.3'!$Q95="Attiecināmās",'Lokālā tāme Nr.3'!$P95,0),0)</f>
        <v>0</v>
      </c>
    </row>
    <row r="93" spans="1:16" ht="12" thickBot="1" x14ac:dyDescent="0.25">
      <c r="A93" s="19">
        <f>IF(P93=0,0,IF(COUNTBLANK(P93)=1,0,COUNTA($P$8:P93)))</f>
        <v>0</v>
      </c>
      <c r="B93" s="5">
        <f>IF($C$2="Attiecināmās izmaksas",IF('Lokālā tāme Nr.3'!$Q96="Attiecināmās",'Lokālā tāme Nr.3'!$B96,0),0)</f>
        <v>0</v>
      </c>
      <c r="C93" s="5">
        <f>IF($C$2="Attiecināmās izmaksas",IF('Lokālā tāme Nr.3'!$Q96="Attiecināmās",'Lokālā tāme Nr.3'!$C96,0),0)</f>
        <v>0</v>
      </c>
      <c r="D93" s="5">
        <f>IF($C$2="Attiecināmās izmaksas",IF('Lokālā tāme Nr.3'!$Q96="Attiecināmās",'Lokālā tāme Nr.3'!$D96,0),0)</f>
        <v>0</v>
      </c>
      <c r="E93" s="17">
        <f>IF($C$2="Attiecināmās izmaksas",IF('Lokālā tāme Nr.3'!$Q96="Attiecināmās",'Lokālā tāme Nr.3'!$E96,0),0)</f>
        <v>0</v>
      </c>
      <c r="F93" s="31">
        <f>IF($C$2="Attiecināmās izmaksas",IF('Lokālā tāme Nr.3'!$Q96="Attiecināmās",'Lokālā tāme Nr.3'!$F96,0),0)</f>
        <v>0</v>
      </c>
      <c r="G93" s="5">
        <f>IF($C$2="Attiecināmās izmaksas",IF('Lokālā tāme Nr.3'!$Q96="Attiecināmās",'Lokālā tāme Nr.3'!$G96,0),0)</f>
        <v>0</v>
      </c>
      <c r="H93" s="5">
        <f>IF($C$2="Attiecināmās izmaksas",IF('Lokālā tāme Nr.3'!$Q96="Attiecināmās",'Lokālā tāme Nr.3'!$H96,0),0)</f>
        <v>0</v>
      </c>
      <c r="I93" s="5">
        <f>IF($C$2="Attiecināmās izmaksas",IF('Lokālā tāme Nr.3'!$Q96="Attiecināmās",'Lokālā tāme Nr.3'!$I96,0),0)</f>
        <v>0</v>
      </c>
      <c r="J93" s="5">
        <f>IF($C$2="Attiecināmās izmaksas",IF('Lokālā tāme Nr.3'!$Q96="Attiecināmās",'Lokālā tāme Nr.3'!$J96,0),0)</f>
        <v>0</v>
      </c>
      <c r="K93" s="47">
        <f>IF($C$2="Attiecināmās izmaksas",IF('Lokālā tāme Nr.3'!$Q96="Attiecināmās",'Lokālā tāme Nr.3'!$K96,0),0)</f>
        <v>0</v>
      </c>
      <c r="L93" s="27">
        <f>IF($C$2="Attiecināmās izmaksas",IF('Lokālā tāme Nr.3'!$Q96="Attiecināmās",'Lokālā tāme Nr.3'!$L96,0),0)</f>
        <v>0</v>
      </c>
      <c r="M93" s="5">
        <f>IF($C$2="Attiecināmās izmaksas",IF('Lokālā tāme Nr.3'!$Q96="Attiecināmās",'Lokālā tāme Nr.3'!$M96,0),0)</f>
        <v>0</v>
      </c>
      <c r="N93" s="5">
        <f>IF($C$2="Attiecināmās izmaksas",IF('Lokālā tāme Nr.3'!$Q96="Attiecināmās",'Lokālā tāme Nr.3'!$N96,0),0)</f>
        <v>0</v>
      </c>
      <c r="O93" s="5">
        <f>IF($C$2="Attiecināmās izmaksas",IF('Lokālā tāme Nr.3'!$Q96="Attiecināmās",'Lokālā tāme Nr.3'!$O96,0),0)</f>
        <v>0</v>
      </c>
      <c r="P93" s="17">
        <f>IF($C$2="Attiecināmās izmaksas",IF('Lokālā tāme Nr.3'!$Q96="Attiecināmās",'Lokālā tāme Nr.3'!$P96,0),0)</f>
        <v>0</v>
      </c>
    </row>
    <row r="94" spans="1:16" ht="12" thickBot="1" x14ac:dyDescent="0.25">
      <c r="A94" s="19">
        <f>IF(P94=0,0,IF(COUNTBLANK(P94)=1,0,COUNTA($P$8:P94)))</f>
        <v>0</v>
      </c>
      <c r="B94" s="5">
        <f>IF($C$2="Attiecināmās izmaksas",IF('Lokālā tāme Nr.3'!$Q97="Attiecināmās",'Lokālā tāme Nr.3'!$B97,0),0)</f>
        <v>0</v>
      </c>
      <c r="C94" s="5">
        <f>IF($C$2="Attiecināmās izmaksas",IF('Lokālā tāme Nr.3'!$Q97="Attiecināmās",'Lokālā tāme Nr.3'!$C97,0),0)</f>
        <v>0</v>
      </c>
      <c r="D94" s="5">
        <f>IF($C$2="Attiecināmās izmaksas",IF('Lokālā tāme Nr.3'!$Q97="Attiecināmās",'Lokālā tāme Nr.3'!$D97,0),0)</f>
        <v>0</v>
      </c>
      <c r="E94" s="17">
        <f>IF($C$2="Attiecināmās izmaksas",IF('Lokālā tāme Nr.3'!$Q97="Attiecināmās",'Lokālā tāme Nr.3'!$E97,0),0)</f>
        <v>0</v>
      </c>
      <c r="F94" s="31">
        <f>IF($C$2="Attiecināmās izmaksas",IF('Lokālā tāme Nr.3'!$Q97="Attiecināmās",'Lokālā tāme Nr.3'!$F97,0),0)</f>
        <v>0</v>
      </c>
      <c r="G94" s="5">
        <f>IF($C$2="Attiecināmās izmaksas",IF('Lokālā tāme Nr.3'!$Q97="Attiecināmās",'Lokālā tāme Nr.3'!$G97,0),0)</f>
        <v>0</v>
      </c>
      <c r="H94" s="5">
        <f>IF($C$2="Attiecināmās izmaksas",IF('Lokālā tāme Nr.3'!$Q97="Attiecināmās",'Lokālā tāme Nr.3'!$H97,0),0)</f>
        <v>0</v>
      </c>
      <c r="I94" s="5">
        <f>IF($C$2="Attiecināmās izmaksas",IF('Lokālā tāme Nr.3'!$Q97="Attiecināmās",'Lokālā tāme Nr.3'!$I97,0),0)</f>
        <v>0</v>
      </c>
      <c r="J94" s="5">
        <f>IF($C$2="Attiecināmās izmaksas",IF('Lokālā tāme Nr.3'!$Q97="Attiecināmās",'Lokālā tāme Nr.3'!$J97,0),0)</f>
        <v>0</v>
      </c>
      <c r="K94" s="47">
        <f>IF($C$2="Attiecināmās izmaksas",IF('Lokālā tāme Nr.3'!$Q97="Attiecināmās",'Lokālā tāme Nr.3'!$K97,0),0)</f>
        <v>0</v>
      </c>
      <c r="L94" s="27">
        <f>IF($C$2="Attiecināmās izmaksas",IF('Lokālā tāme Nr.3'!$Q97="Attiecināmās",'Lokālā tāme Nr.3'!$L97,0),0)</f>
        <v>0</v>
      </c>
      <c r="M94" s="5">
        <f>IF($C$2="Attiecināmās izmaksas",IF('Lokālā tāme Nr.3'!$Q97="Attiecināmās",'Lokālā tāme Nr.3'!$M97,0),0)</f>
        <v>0</v>
      </c>
      <c r="N94" s="5">
        <f>IF($C$2="Attiecināmās izmaksas",IF('Lokālā tāme Nr.3'!$Q97="Attiecināmās",'Lokālā tāme Nr.3'!$N97,0),0)</f>
        <v>0</v>
      </c>
      <c r="O94" s="5">
        <f>IF($C$2="Attiecināmās izmaksas",IF('Lokālā tāme Nr.3'!$Q97="Attiecināmās",'Lokālā tāme Nr.3'!$O97,0),0)</f>
        <v>0</v>
      </c>
      <c r="P94" s="17">
        <f>IF($C$2="Attiecināmās izmaksas",IF('Lokālā tāme Nr.3'!$Q97="Attiecināmās",'Lokālā tāme Nr.3'!$P97,0),0)</f>
        <v>0</v>
      </c>
    </row>
    <row r="95" spans="1:16" ht="12" thickBot="1" x14ac:dyDescent="0.25">
      <c r="A95" s="19">
        <f>IF(P95=0,0,IF(COUNTBLANK(P95)=1,0,COUNTA($P$8:P95)))</f>
        <v>0</v>
      </c>
      <c r="B95" s="5">
        <f>IF($C$2="Attiecināmās izmaksas",IF('Lokālā tāme Nr.3'!$Q98="Attiecināmās",'Lokālā tāme Nr.3'!$B98,0),0)</f>
        <v>0</v>
      </c>
      <c r="C95" s="5">
        <f>IF($C$2="Attiecināmās izmaksas",IF('Lokālā tāme Nr.3'!$Q98="Attiecināmās",'Lokālā tāme Nr.3'!$C98,0),0)</f>
        <v>0</v>
      </c>
      <c r="D95" s="5">
        <f>IF($C$2="Attiecināmās izmaksas",IF('Lokālā tāme Nr.3'!$Q98="Attiecināmās",'Lokālā tāme Nr.3'!$D98,0),0)</f>
        <v>0</v>
      </c>
      <c r="E95" s="17">
        <f>IF($C$2="Attiecināmās izmaksas",IF('Lokālā tāme Nr.3'!$Q98="Attiecināmās",'Lokālā tāme Nr.3'!$E98,0),0)</f>
        <v>0</v>
      </c>
      <c r="F95" s="31">
        <f>IF($C$2="Attiecināmās izmaksas",IF('Lokālā tāme Nr.3'!$Q98="Attiecināmās",'Lokālā tāme Nr.3'!$F98,0),0)</f>
        <v>0</v>
      </c>
      <c r="G95" s="5">
        <f>IF($C$2="Attiecināmās izmaksas",IF('Lokālā tāme Nr.3'!$Q98="Attiecināmās",'Lokālā tāme Nr.3'!$G98,0),0)</f>
        <v>0</v>
      </c>
      <c r="H95" s="5">
        <f>IF($C$2="Attiecināmās izmaksas",IF('Lokālā tāme Nr.3'!$Q98="Attiecināmās",'Lokālā tāme Nr.3'!$H98,0),0)</f>
        <v>0</v>
      </c>
      <c r="I95" s="5">
        <f>IF($C$2="Attiecināmās izmaksas",IF('Lokālā tāme Nr.3'!$Q98="Attiecināmās",'Lokālā tāme Nr.3'!$I98,0),0)</f>
        <v>0</v>
      </c>
      <c r="J95" s="5">
        <f>IF($C$2="Attiecināmās izmaksas",IF('Lokālā tāme Nr.3'!$Q98="Attiecināmās",'Lokālā tāme Nr.3'!$J98,0),0)</f>
        <v>0</v>
      </c>
      <c r="K95" s="47">
        <f>IF($C$2="Attiecināmās izmaksas",IF('Lokālā tāme Nr.3'!$Q98="Attiecināmās",'Lokālā tāme Nr.3'!$K98,0),0)</f>
        <v>0</v>
      </c>
      <c r="L95" s="27">
        <f>IF($C$2="Attiecināmās izmaksas",IF('Lokālā tāme Nr.3'!$Q98="Attiecināmās",'Lokālā tāme Nr.3'!$L98,0),0)</f>
        <v>0</v>
      </c>
      <c r="M95" s="5">
        <f>IF($C$2="Attiecināmās izmaksas",IF('Lokālā tāme Nr.3'!$Q98="Attiecināmās",'Lokālā tāme Nr.3'!$M98,0),0)</f>
        <v>0</v>
      </c>
      <c r="N95" s="5">
        <f>IF($C$2="Attiecināmās izmaksas",IF('Lokālā tāme Nr.3'!$Q98="Attiecināmās",'Lokālā tāme Nr.3'!$N98,0),0)</f>
        <v>0</v>
      </c>
      <c r="O95" s="5">
        <f>IF($C$2="Attiecināmās izmaksas",IF('Lokālā tāme Nr.3'!$Q98="Attiecināmās",'Lokālā tāme Nr.3'!$O98,0),0)</f>
        <v>0</v>
      </c>
      <c r="P95" s="17">
        <f>IF($C$2="Attiecināmās izmaksas",IF('Lokālā tāme Nr.3'!$Q98="Attiecināmās",'Lokālā tāme Nr.3'!$P98,0),0)</f>
        <v>0</v>
      </c>
    </row>
    <row r="96" spans="1:16" ht="12" thickBot="1" x14ac:dyDescent="0.25">
      <c r="A96" s="19">
        <f>IF(P96=0,0,IF(COUNTBLANK(P96)=1,0,COUNTA($P$8:P96)))</f>
        <v>0</v>
      </c>
      <c r="B96" s="5">
        <f>IF($C$2="Attiecināmās izmaksas",IF('Lokālā tāme Nr.3'!$Q99="Attiecināmās",'Lokālā tāme Nr.3'!$B99,0),0)</f>
        <v>0</v>
      </c>
      <c r="C96" s="5">
        <f>IF($C$2="Attiecināmās izmaksas",IF('Lokālā tāme Nr.3'!$Q99="Attiecināmās",'Lokālā tāme Nr.3'!$C99,0),0)</f>
        <v>0</v>
      </c>
      <c r="D96" s="5">
        <f>IF($C$2="Attiecināmās izmaksas",IF('Lokālā tāme Nr.3'!$Q99="Attiecināmās",'Lokālā tāme Nr.3'!$D99,0),0)</f>
        <v>0</v>
      </c>
      <c r="E96" s="17">
        <f>IF($C$2="Attiecināmās izmaksas",IF('Lokālā tāme Nr.3'!$Q99="Attiecināmās",'Lokālā tāme Nr.3'!$E99,0),0)</f>
        <v>0</v>
      </c>
      <c r="F96" s="31">
        <f>IF($C$2="Attiecināmās izmaksas",IF('Lokālā tāme Nr.3'!$Q99="Attiecināmās",'Lokālā tāme Nr.3'!$F99,0),0)</f>
        <v>0</v>
      </c>
      <c r="G96" s="5">
        <f>IF($C$2="Attiecināmās izmaksas",IF('Lokālā tāme Nr.3'!$Q99="Attiecināmās",'Lokālā tāme Nr.3'!$G99,0),0)</f>
        <v>0</v>
      </c>
      <c r="H96" s="5">
        <f>IF($C$2="Attiecināmās izmaksas",IF('Lokālā tāme Nr.3'!$Q99="Attiecināmās",'Lokālā tāme Nr.3'!$H99,0),0)</f>
        <v>0</v>
      </c>
      <c r="I96" s="5">
        <f>IF($C$2="Attiecināmās izmaksas",IF('Lokālā tāme Nr.3'!$Q99="Attiecināmās",'Lokālā tāme Nr.3'!$I99,0),0)</f>
        <v>0</v>
      </c>
      <c r="J96" s="5">
        <f>IF($C$2="Attiecināmās izmaksas",IF('Lokālā tāme Nr.3'!$Q99="Attiecināmās",'Lokālā tāme Nr.3'!$J99,0),0)</f>
        <v>0</v>
      </c>
      <c r="K96" s="47">
        <f>IF($C$2="Attiecināmās izmaksas",IF('Lokālā tāme Nr.3'!$Q99="Attiecināmās",'Lokālā tāme Nr.3'!$K99,0),0)</f>
        <v>0</v>
      </c>
      <c r="L96" s="27">
        <f>IF($C$2="Attiecināmās izmaksas",IF('Lokālā tāme Nr.3'!$Q99="Attiecināmās",'Lokālā tāme Nr.3'!$L99,0),0)</f>
        <v>0</v>
      </c>
      <c r="M96" s="5">
        <f>IF($C$2="Attiecināmās izmaksas",IF('Lokālā tāme Nr.3'!$Q99="Attiecināmās",'Lokālā tāme Nr.3'!$M99,0),0)</f>
        <v>0</v>
      </c>
      <c r="N96" s="5">
        <f>IF($C$2="Attiecināmās izmaksas",IF('Lokālā tāme Nr.3'!$Q99="Attiecināmās",'Lokālā tāme Nr.3'!$N99,0),0)</f>
        <v>0</v>
      </c>
      <c r="O96" s="5">
        <f>IF($C$2="Attiecināmās izmaksas",IF('Lokālā tāme Nr.3'!$Q99="Attiecināmās",'Lokālā tāme Nr.3'!$O99,0),0)</f>
        <v>0</v>
      </c>
      <c r="P96" s="17">
        <f>IF($C$2="Attiecināmās izmaksas",IF('Lokālā tāme Nr.3'!$Q99="Attiecināmās",'Lokālā tāme Nr.3'!$P99,0),0)</f>
        <v>0</v>
      </c>
    </row>
    <row r="97" spans="1:16" ht="12" thickBot="1" x14ac:dyDescent="0.25">
      <c r="A97" s="19">
        <f>IF(P97=0,0,IF(COUNTBLANK(P97)=1,0,COUNTA($P$8:P97)))</f>
        <v>0</v>
      </c>
      <c r="B97" s="5">
        <f>IF($C$2="Attiecināmās izmaksas",IF('Lokālā tāme Nr.3'!$Q100="Attiecināmās",'Lokālā tāme Nr.3'!$B100,0),0)</f>
        <v>0</v>
      </c>
      <c r="C97" s="5">
        <f>IF($C$2="Attiecināmās izmaksas",IF('Lokālā tāme Nr.3'!$Q100="Attiecināmās",'Lokālā tāme Nr.3'!$C100,0),0)</f>
        <v>0</v>
      </c>
      <c r="D97" s="5">
        <f>IF($C$2="Attiecināmās izmaksas",IF('Lokālā tāme Nr.3'!$Q100="Attiecināmās",'Lokālā tāme Nr.3'!$D100,0),0)</f>
        <v>0</v>
      </c>
      <c r="E97" s="17">
        <f>IF($C$2="Attiecināmās izmaksas",IF('Lokālā tāme Nr.3'!$Q100="Attiecināmās",'Lokālā tāme Nr.3'!$E100,0),0)</f>
        <v>0</v>
      </c>
      <c r="F97" s="31">
        <f>IF($C$2="Attiecināmās izmaksas",IF('Lokālā tāme Nr.3'!$Q100="Attiecināmās",'Lokālā tāme Nr.3'!$F100,0),0)</f>
        <v>0</v>
      </c>
      <c r="G97" s="5">
        <f>IF($C$2="Attiecināmās izmaksas",IF('Lokālā tāme Nr.3'!$Q100="Attiecināmās",'Lokālā tāme Nr.3'!$G100,0),0)</f>
        <v>0</v>
      </c>
      <c r="H97" s="5">
        <f>IF($C$2="Attiecināmās izmaksas",IF('Lokālā tāme Nr.3'!$Q100="Attiecināmās",'Lokālā tāme Nr.3'!$H100,0),0)</f>
        <v>0</v>
      </c>
      <c r="I97" s="5">
        <f>IF($C$2="Attiecināmās izmaksas",IF('Lokālā tāme Nr.3'!$Q100="Attiecināmās",'Lokālā tāme Nr.3'!$I100,0),0)</f>
        <v>0</v>
      </c>
      <c r="J97" s="5">
        <f>IF($C$2="Attiecināmās izmaksas",IF('Lokālā tāme Nr.3'!$Q100="Attiecināmās",'Lokālā tāme Nr.3'!$J100,0),0)</f>
        <v>0</v>
      </c>
      <c r="K97" s="47">
        <f>IF($C$2="Attiecināmās izmaksas",IF('Lokālā tāme Nr.3'!$Q100="Attiecināmās",'Lokālā tāme Nr.3'!$K100,0),0)</f>
        <v>0</v>
      </c>
      <c r="L97" s="27">
        <f>IF($C$2="Attiecināmās izmaksas",IF('Lokālā tāme Nr.3'!$Q100="Attiecināmās",'Lokālā tāme Nr.3'!$L100,0),0)</f>
        <v>0</v>
      </c>
      <c r="M97" s="5">
        <f>IF($C$2="Attiecināmās izmaksas",IF('Lokālā tāme Nr.3'!$Q100="Attiecināmās",'Lokālā tāme Nr.3'!$M100,0),0)</f>
        <v>0</v>
      </c>
      <c r="N97" s="5">
        <f>IF($C$2="Attiecināmās izmaksas",IF('Lokālā tāme Nr.3'!$Q100="Attiecināmās",'Lokālā tāme Nr.3'!$N100,0),0)</f>
        <v>0</v>
      </c>
      <c r="O97" s="5">
        <f>IF($C$2="Attiecināmās izmaksas",IF('Lokālā tāme Nr.3'!$Q100="Attiecināmās",'Lokālā tāme Nr.3'!$O100,0),0)</f>
        <v>0</v>
      </c>
      <c r="P97" s="17">
        <f>IF($C$2="Attiecināmās izmaksas",IF('Lokālā tāme Nr.3'!$Q100="Attiecināmās",'Lokālā tāme Nr.3'!$P100,0),0)</f>
        <v>0</v>
      </c>
    </row>
    <row r="98" spans="1:16" ht="12" thickBot="1" x14ac:dyDescent="0.25">
      <c r="A98" s="19">
        <f>IF(P98=0,0,IF(COUNTBLANK(P98)=1,0,COUNTA($P$8:P98)))</f>
        <v>0</v>
      </c>
      <c r="B98" s="5">
        <f>IF($C$2="Attiecināmās izmaksas",IF('Lokālā tāme Nr.3'!$Q101="Attiecināmās",'Lokālā tāme Nr.3'!$B101,0),0)</f>
        <v>0</v>
      </c>
      <c r="C98" s="5">
        <f>IF($C$2="Attiecināmās izmaksas",IF('Lokālā tāme Nr.3'!$Q101="Attiecināmās",'Lokālā tāme Nr.3'!$C101,0),0)</f>
        <v>0</v>
      </c>
      <c r="D98" s="5">
        <f>IF($C$2="Attiecināmās izmaksas",IF('Lokālā tāme Nr.3'!$Q101="Attiecināmās",'Lokālā tāme Nr.3'!$D101,0),0)</f>
        <v>0</v>
      </c>
      <c r="E98" s="17">
        <f>IF($C$2="Attiecināmās izmaksas",IF('Lokālā tāme Nr.3'!$Q101="Attiecināmās",'Lokālā tāme Nr.3'!$E101,0),0)</f>
        <v>0</v>
      </c>
      <c r="F98" s="31">
        <f>IF($C$2="Attiecināmās izmaksas",IF('Lokālā tāme Nr.3'!$Q101="Attiecināmās",'Lokālā tāme Nr.3'!$F101,0),0)</f>
        <v>0</v>
      </c>
      <c r="G98" s="5">
        <f>IF($C$2="Attiecināmās izmaksas",IF('Lokālā tāme Nr.3'!$Q101="Attiecināmās",'Lokālā tāme Nr.3'!$G101,0),0)</f>
        <v>0</v>
      </c>
      <c r="H98" s="5">
        <f>IF($C$2="Attiecināmās izmaksas",IF('Lokālā tāme Nr.3'!$Q101="Attiecināmās",'Lokālā tāme Nr.3'!$H101,0),0)</f>
        <v>0</v>
      </c>
      <c r="I98" s="5">
        <f>IF($C$2="Attiecināmās izmaksas",IF('Lokālā tāme Nr.3'!$Q101="Attiecināmās",'Lokālā tāme Nr.3'!$I101,0),0)</f>
        <v>0</v>
      </c>
      <c r="J98" s="5">
        <f>IF($C$2="Attiecināmās izmaksas",IF('Lokālā tāme Nr.3'!$Q101="Attiecināmās",'Lokālā tāme Nr.3'!$J101,0),0)</f>
        <v>0</v>
      </c>
      <c r="K98" s="47">
        <f>IF($C$2="Attiecināmās izmaksas",IF('Lokālā tāme Nr.3'!$Q101="Attiecināmās",'Lokālā tāme Nr.3'!$K101,0),0)</f>
        <v>0</v>
      </c>
      <c r="L98" s="27">
        <f>IF($C$2="Attiecināmās izmaksas",IF('Lokālā tāme Nr.3'!$Q101="Attiecināmās",'Lokālā tāme Nr.3'!$L101,0),0)</f>
        <v>0</v>
      </c>
      <c r="M98" s="5">
        <f>IF($C$2="Attiecināmās izmaksas",IF('Lokālā tāme Nr.3'!$Q101="Attiecināmās",'Lokālā tāme Nr.3'!$M101,0),0)</f>
        <v>0</v>
      </c>
      <c r="N98" s="5">
        <f>IF($C$2="Attiecināmās izmaksas",IF('Lokālā tāme Nr.3'!$Q101="Attiecināmās",'Lokālā tāme Nr.3'!$N101,0),0)</f>
        <v>0</v>
      </c>
      <c r="O98" s="5">
        <f>IF($C$2="Attiecināmās izmaksas",IF('Lokālā tāme Nr.3'!$Q101="Attiecināmās",'Lokālā tāme Nr.3'!$O101,0),0)</f>
        <v>0</v>
      </c>
      <c r="P98" s="17">
        <f>IF($C$2="Attiecināmās izmaksas",IF('Lokālā tāme Nr.3'!$Q101="Attiecināmās",'Lokālā tāme Nr.3'!$P101,0),0)</f>
        <v>0</v>
      </c>
    </row>
    <row r="99" spans="1:16" ht="12" thickBot="1" x14ac:dyDescent="0.25">
      <c r="A99" s="19">
        <f>IF(P99=0,0,IF(COUNTBLANK(P99)=1,0,COUNTA($P$8:P99)))</f>
        <v>0</v>
      </c>
      <c r="B99" s="5">
        <f>IF($C$2="Attiecināmās izmaksas",IF('Lokālā tāme Nr.3'!$Q102="Attiecināmās",'Lokālā tāme Nr.3'!$B102,0),0)</f>
        <v>0</v>
      </c>
      <c r="C99" s="5">
        <f>IF($C$2="Attiecināmās izmaksas",IF('Lokālā tāme Nr.3'!$Q102="Attiecināmās",'Lokālā tāme Nr.3'!$C102,0),0)</f>
        <v>0</v>
      </c>
      <c r="D99" s="5">
        <f>IF($C$2="Attiecināmās izmaksas",IF('Lokālā tāme Nr.3'!$Q102="Attiecināmās",'Lokālā tāme Nr.3'!$D102,0),0)</f>
        <v>0</v>
      </c>
      <c r="E99" s="17">
        <f>IF($C$2="Attiecināmās izmaksas",IF('Lokālā tāme Nr.3'!$Q102="Attiecināmās",'Lokālā tāme Nr.3'!$E102,0),0)</f>
        <v>0</v>
      </c>
      <c r="F99" s="31">
        <f>IF($C$2="Attiecināmās izmaksas",IF('Lokālā tāme Nr.3'!$Q102="Attiecināmās",'Lokālā tāme Nr.3'!$F102,0),0)</f>
        <v>0</v>
      </c>
      <c r="G99" s="5">
        <f>IF($C$2="Attiecināmās izmaksas",IF('Lokālā tāme Nr.3'!$Q102="Attiecināmās",'Lokālā tāme Nr.3'!$G102,0),0)</f>
        <v>0</v>
      </c>
      <c r="H99" s="5">
        <f>IF($C$2="Attiecināmās izmaksas",IF('Lokālā tāme Nr.3'!$Q102="Attiecināmās",'Lokālā tāme Nr.3'!$H102,0),0)</f>
        <v>0</v>
      </c>
      <c r="I99" s="5">
        <f>IF($C$2="Attiecināmās izmaksas",IF('Lokālā tāme Nr.3'!$Q102="Attiecināmās",'Lokālā tāme Nr.3'!$I102,0),0)</f>
        <v>0</v>
      </c>
      <c r="J99" s="5">
        <f>IF($C$2="Attiecināmās izmaksas",IF('Lokālā tāme Nr.3'!$Q102="Attiecināmās",'Lokālā tāme Nr.3'!$J102,0),0)</f>
        <v>0</v>
      </c>
      <c r="K99" s="47">
        <f>IF($C$2="Attiecināmās izmaksas",IF('Lokālā tāme Nr.3'!$Q102="Attiecināmās",'Lokālā tāme Nr.3'!$K102,0),0)</f>
        <v>0</v>
      </c>
      <c r="L99" s="27">
        <f>IF($C$2="Attiecināmās izmaksas",IF('Lokālā tāme Nr.3'!$Q102="Attiecināmās",'Lokālā tāme Nr.3'!$L102,0),0)</f>
        <v>0</v>
      </c>
      <c r="M99" s="5">
        <f>IF($C$2="Attiecināmās izmaksas",IF('Lokālā tāme Nr.3'!$Q102="Attiecināmās",'Lokālā tāme Nr.3'!$M102,0),0)</f>
        <v>0</v>
      </c>
      <c r="N99" s="5">
        <f>IF($C$2="Attiecināmās izmaksas",IF('Lokālā tāme Nr.3'!$Q102="Attiecināmās",'Lokālā tāme Nr.3'!$N102,0),0)</f>
        <v>0</v>
      </c>
      <c r="O99" s="5">
        <f>IF($C$2="Attiecināmās izmaksas",IF('Lokālā tāme Nr.3'!$Q102="Attiecināmās",'Lokālā tāme Nr.3'!$O102,0),0)</f>
        <v>0</v>
      </c>
      <c r="P99" s="17">
        <f>IF($C$2="Attiecināmās izmaksas",IF('Lokālā tāme Nr.3'!$Q102="Attiecināmās",'Lokālā tāme Nr.3'!$P102,0),0)</f>
        <v>0</v>
      </c>
    </row>
    <row r="100" spans="1:16" ht="12" thickBot="1" x14ac:dyDescent="0.25">
      <c r="A100" s="19">
        <f>IF(P100=0,0,IF(COUNTBLANK(P100)=1,0,COUNTA($P$8:P100)))</f>
        <v>0</v>
      </c>
      <c r="B100" s="5">
        <f>IF($C$2="Attiecināmās izmaksas",IF('Lokālā tāme Nr.3'!$Q103="Attiecināmās",'Lokālā tāme Nr.3'!$B103,0),0)</f>
        <v>0</v>
      </c>
      <c r="C100" s="5">
        <f>IF($C$2="Attiecināmās izmaksas",IF('Lokālā tāme Nr.3'!$Q103="Attiecināmās",'Lokālā tāme Nr.3'!$C103,0),0)</f>
        <v>0</v>
      </c>
      <c r="D100" s="5">
        <f>IF($C$2="Attiecināmās izmaksas",IF('Lokālā tāme Nr.3'!$Q103="Attiecināmās",'Lokālā tāme Nr.3'!$D103,0),0)</f>
        <v>0</v>
      </c>
      <c r="E100" s="17">
        <f>IF($C$2="Attiecināmās izmaksas",IF('Lokālā tāme Nr.3'!$Q103="Attiecināmās",'Lokālā tāme Nr.3'!$E103,0),0)</f>
        <v>0</v>
      </c>
      <c r="F100" s="31">
        <f>IF($C$2="Attiecināmās izmaksas",IF('Lokālā tāme Nr.3'!$Q103="Attiecināmās",'Lokālā tāme Nr.3'!$F103,0),0)</f>
        <v>0</v>
      </c>
      <c r="G100" s="5">
        <f>IF($C$2="Attiecināmās izmaksas",IF('Lokālā tāme Nr.3'!$Q103="Attiecināmās",'Lokālā tāme Nr.3'!$G103,0),0)</f>
        <v>0</v>
      </c>
      <c r="H100" s="5">
        <f>IF($C$2="Attiecināmās izmaksas",IF('Lokālā tāme Nr.3'!$Q103="Attiecināmās",'Lokālā tāme Nr.3'!$H103,0),0)</f>
        <v>0</v>
      </c>
      <c r="I100" s="5">
        <f>IF($C$2="Attiecināmās izmaksas",IF('Lokālā tāme Nr.3'!$Q103="Attiecināmās",'Lokālā tāme Nr.3'!$I103,0),0)</f>
        <v>0</v>
      </c>
      <c r="J100" s="5">
        <f>IF($C$2="Attiecināmās izmaksas",IF('Lokālā tāme Nr.3'!$Q103="Attiecināmās",'Lokālā tāme Nr.3'!$J103,0),0)</f>
        <v>0</v>
      </c>
      <c r="K100" s="47">
        <f>IF($C$2="Attiecināmās izmaksas",IF('Lokālā tāme Nr.3'!$Q103="Attiecināmās",'Lokālā tāme Nr.3'!$K103,0),0)</f>
        <v>0</v>
      </c>
      <c r="L100" s="27">
        <f>IF($C$2="Attiecināmās izmaksas",IF('Lokālā tāme Nr.3'!$Q103="Attiecināmās",'Lokālā tāme Nr.3'!$L103,0),0)</f>
        <v>0</v>
      </c>
      <c r="M100" s="5">
        <f>IF($C$2="Attiecināmās izmaksas",IF('Lokālā tāme Nr.3'!$Q103="Attiecināmās",'Lokālā tāme Nr.3'!$M103,0),0)</f>
        <v>0</v>
      </c>
      <c r="N100" s="5">
        <f>IF($C$2="Attiecināmās izmaksas",IF('Lokālā tāme Nr.3'!$Q103="Attiecināmās",'Lokālā tāme Nr.3'!$N103,0),0)</f>
        <v>0</v>
      </c>
      <c r="O100" s="5">
        <f>IF($C$2="Attiecināmās izmaksas",IF('Lokālā tāme Nr.3'!$Q103="Attiecināmās",'Lokālā tāme Nr.3'!$O103,0),0)</f>
        <v>0</v>
      </c>
      <c r="P100" s="17">
        <f>IF($C$2="Attiecināmās izmaksas",IF('Lokālā tāme Nr.3'!$Q103="Attiecināmās",'Lokālā tāme Nr.3'!$P103,0),0)</f>
        <v>0</v>
      </c>
    </row>
    <row r="101" spans="1:16" ht="12" thickBot="1" x14ac:dyDescent="0.25">
      <c r="A101" s="19">
        <f>IF(P101=0,0,IF(COUNTBLANK(P101)=1,0,COUNTA($P$8:P101)))</f>
        <v>0</v>
      </c>
      <c r="B101" s="5">
        <f>IF($C$2="Attiecināmās izmaksas",IF('Lokālā tāme Nr.3'!$Q104="Attiecināmās",'Lokālā tāme Nr.3'!$B104,0),0)</f>
        <v>0</v>
      </c>
      <c r="C101" s="5">
        <f>IF($C$2="Attiecināmās izmaksas",IF('Lokālā tāme Nr.3'!$Q104="Attiecināmās",'Lokālā tāme Nr.3'!$C104,0),0)</f>
        <v>0</v>
      </c>
      <c r="D101" s="5">
        <f>IF($C$2="Attiecināmās izmaksas",IF('Lokālā tāme Nr.3'!$Q104="Attiecināmās",'Lokālā tāme Nr.3'!$D104,0),0)</f>
        <v>0</v>
      </c>
      <c r="E101" s="17">
        <f>IF($C$2="Attiecināmās izmaksas",IF('Lokālā tāme Nr.3'!$Q104="Attiecināmās",'Lokālā tāme Nr.3'!$E104,0),0)</f>
        <v>0</v>
      </c>
      <c r="F101" s="31">
        <f>IF($C$2="Attiecināmās izmaksas",IF('Lokālā tāme Nr.3'!$Q104="Attiecināmās",'Lokālā tāme Nr.3'!$F104,0),0)</f>
        <v>0</v>
      </c>
      <c r="G101" s="5">
        <f>IF($C$2="Attiecināmās izmaksas",IF('Lokālā tāme Nr.3'!$Q104="Attiecināmās",'Lokālā tāme Nr.3'!$G104,0),0)</f>
        <v>0</v>
      </c>
      <c r="H101" s="5">
        <f>IF($C$2="Attiecināmās izmaksas",IF('Lokālā tāme Nr.3'!$Q104="Attiecināmās",'Lokālā tāme Nr.3'!$H104,0),0)</f>
        <v>0</v>
      </c>
      <c r="I101" s="5">
        <f>IF($C$2="Attiecināmās izmaksas",IF('Lokālā tāme Nr.3'!$Q104="Attiecināmās",'Lokālā tāme Nr.3'!$I104,0),0)</f>
        <v>0</v>
      </c>
      <c r="J101" s="5">
        <f>IF($C$2="Attiecināmās izmaksas",IF('Lokālā tāme Nr.3'!$Q104="Attiecināmās",'Lokālā tāme Nr.3'!$J104,0),0)</f>
        <v>0</v>
      </c>
      <c r="K101" s="47">
        <f>IF($C$2="Attiecināmās izmaksas",IF('Lokālā tāme Nr.3'!$Q104="Attiecināmās",'Lokālā tāme Nr.3'!$K104,0),0)</f>
        <v>0</v>
      </c>
      <c r="L101" s="27">
        <f>IF($C$2="Attiecināmās izmaksas",IF('Lokālā tāme Nr.3'!$Q104="Attiecināmās",'Lokālā tāme Nr.3'!$L104,0),0)</f>
        <v>0</v>
      </c>
      <c r="M101" s="5">
        <f>IF($C$2="Attiecināmās izmaksas",IF('Lokālā tāme Nr.3'!$Q104="Attiecināmās",'Lokālā tāme Nr.3'!$M104,0),0)</f>
        <v>0</v>
      </c>
      <c r="N101" s="5">
        <f>IF($C$2="Attiecināmās izmaksas",IF('Lokālā tāme Nr.3'!$Q104="Attiecināmās",'Lokālā tāme Nr.3'!$N104,0),0)</f>
        <v>0</v>
      </c>
      <c r="O101" s="5">
        <f>IF($C$2="Attiecināmās izmaksas",IF('Lokālā tāme Nr.3'!$Q104="Attiecināmās",'Lokālā tāme Nr.3'!$O104,0),0)</f>
        <v>0</v>
      </c>
      <c r="P101" s="17">
        <f>IF($C$2="Attiecināmās izmaksas",IF('Lokālā tāme Nr.3'!$Q104="Attiecināmās",'Lokālā tāme Nr.3'!$P104,0),0)</f>
        <v>0</v>
      </c>
    </row>
    <row r="102" spans="1:16" ht="12" thickBot="1" x14ac:dyDescent="0.25">
      <c r="A102" s="19">
        <f>IF(P102=0,0,IF(COUNTBLANK(P102)=1,0,COUNTA($P$8:P102)))</f>
        <v>0</v>
      </c>
      <c r="B102" s="5">
        <f>IF($C$2="Attiecināmās izmaksas",IF('Lokālā tāme Nr.3'!$Q105="Attiecināmās",'Lokālā tāme Nr.3'!$B105,0),0)</f>
        <v>0</v>
      </c>
      <c r="C102" s="5">
        <f>IF($C$2="Attiecināmās izmaksas",IF('Lokālā tāme Nr.3'!$Q105="Attiecināmās",'Lokālā tāme Nr.3'!$C105,0),0)</f>
        <v>0</v>
      </c>
      <c r="D102" s="5">
        <f>IF($C$2="Attiecināmās izmaksas",IF('Lokālā tāme Nr.3'!$Q105="Attiecināmās",'Lokālā tāme Nr.3'!$D105,0),0)</f>
        <v>0</v>
      </c>
      <c r="E102" s="17">
        <f>IF($C$2="Attiecināmās izmaksas",IF('Lokālā tāme Nr.3'!$Q105="Attiecināmās",'Lokālā tāme Nr.3'!$E105,0),0)</f>
        <v>0</v>
      </c>
      <c r="F102" s="31">
        <f>IF($C$2="Attiecināmās izmaksas",IF('Lokālā tāme Nr.3'!$Q105="Attiecināmās",'Lokālā tāme Nr.3'!$F105,0),0)</f>
        <v>0</v>
      </c>
      <c r="G102" s="5">
        <f>IF($C$2="Attiecināmās izmaksas",IF('Lokālā tāme Nr.3'!$Q105="Attiecināmās",'Lokālā tāme Nr.3'!$G105,0),0)</f>
        <v>0</v>
      </c>
      <c r="H102" s="5">
        <f>IF($C$2="Attiecināmās izmaksas",IF('Lokālā tāme Nr.3'!$Q105="Attiecināmās",'Lokālā tāme Nr.3'!$H105,0),0)</f>
        <v>0</v>
      </c>
      <c r="I102" s="5">
        <f>IF($C$2="Attiecināmās izmaksas",IF('Lokālā tāme Nr.3'!$Q105="Attiecināmās",'Lokālā tāme Nr.3'!$I105,0),0)</f>
        <v>0</v>
      </c>
      <c r="J102" s="5">
        <f>IF($C$2="Attiecināmās izmaksas",IF('Lokālā tāme Nr.3'!$Q105="Attiecināmās",'Lokālā tāme Nr.3'!$J105,0),0)</f>
        <v>0</v>
      </c>
      <c r="K102" s="47">
        <f>IF($C$2="Attiecināmās izmaksas",IF('Lokālā tāme Nr.3'!$Q105="Attiecināmās",'Lokālā tāme Nr.3'!$K105,0),0)</f>
        <v>0</v>
      </c>
      <c r="L102" s="27">
        <f>IF($C$2="Attiecināmās izmaksas",IF('Lokālā tāme Nr.3'!$Q105="Attiecināmās",'Lokālā tāme Nr.3'!$L105,0),0)</f>
        <v>0</v>
      </c>
      <c r="M102" s="5">
        <f>IF($C$2="Attiecināmās izmaksas",IF('Lokālā tāme Nr.3'!$Q105="Attiecināmās",'Lokālā tāme Nr.3'!$M105,0),0)</f>
        <v>0</v>
      </c>
      <c r="N102" s="5">
        <f>IF($C$2="Attiecināmās izmaksas",IF('Lokālā tāme Nr.3'!$Q105="Attiecināmās",'Lokālā tāme Nr.3'!$N105,0),0)</f>
        <v>0</v>
      </c>
      <c r="O102" s="5">
        <f>IF($C$2="Attiecināmās izmaksas",IF('Lokālā tāme Nr.3'!$Q105="Attiecināmās",'Lokālā tāme Nr.3'!$O105,0),0)</f>
        <v>0</v>
      </c>
      <c r="P102" s="17">
        <f>IF($C$2="Attiecināmās izmaksas",IF('Lokālā tāme Nr.3'!$Q105="Attiecināmās",'Lokālā tāme Nr.3'!$P105,0),0)</f>
        <v>0</v>
      </c>
    </row>
    <row r="103" spans="1:16" ht="12" thickBot="1" x14ac:dyDescent="0.25">
      <c r="A103" s="19">
        <f>IF(P103=0,0,IF(COUNTBLANK(P103)=1,0,COUNTA($P$8:P103)))</f>
        <v>0</v>
      </c>
      <c r="B103" s="5">
        <f>IF($C$2="Attiecināmās izmaksas",IF('Lokālā tāme Nr.3'!$Q106="Attiecināmās",'Lokālā tāme Nr.3'!$B106,0),0)</f>
        <v>0</v>
      </c>
      <c r="C103" s="5">
        <f>IF($C$2="Attiecināmās izmaksas",IF('Lokālā tāme Nr.3'!$Q106="Attiecināmās",'Lokālā tāme Nr.3'!$C106,0),0)</f>
        <v>0</v>
      </c>
      <c r="D103" s="5">
        <f>IF($C$2="Attiecināmās izmaksas",IF('Lokālā tāme Nr.3'!$Q106="Attiecināmās",'Lokālā tāme Nr.3'!$D106,0),0)</f>
        <v>0</v>
      </c>
      <c r="E103" s="17">
        <f>IF($C$2="Attiecināmās izmaksas",IF('Lokālā tāme Nr.3'!$Q106="Attiecināmās",'Lokālā tāme Nr.3'!$E106,0),0)</f>
        <v>0</v>
      </c>
      <c r="F103" s="31">
        <f>IF($C$2="Attiecināmās izmaksas",IF('Lokālā tāme Nr.3'!$Q106="Attiecināmās",'Lokālā tāme Nr.3'!$F106,0),0)</f>
        <v>0</v>
      </c>
      <c r="G103" s="5">
        <f>IF($C$2="Attiecināmās izmaksas",IF('Lokālā tāme Nr.3'!$Q106="Attiecināmās",'Lokālā tāme Nr.3'!$G106,0),0)</f>
        <v>0</v>
      </c>
      <c r="H103" s="5">
        <f>IF($C$2="Attiecināmās izmaksas",IF('Lokālā tāme Nr.3'!$Q106="Attiecināmās",'Lokālā tāme Nr.3'!$H106,0),0)</f>
        <v>0</v>
      </c>
      <c r="I103" s="5">
        <f>IF($C$2="Attiecināmās izmaksas",IF('Lokālā tāme Nr.3'!$Q106="Attiecināmās",'Lokālā tāme Nr.3'!$I106,0),0)</f>
        <v>0</v>
      </c>
      <c r="J103" s="5">
        <f>IF($C$2="Attiecināmās izmaksas",IF('Lokālā tāme Nr.3'!$Q106="Attiecināmās",'Lokālā tāme Nr.3'!$J106,0),0)</f>
        <v>0</v>
      </c>
      <c r="K103" s="47">
        <f>IF($C$2="Attiecināmās izmaksas",IF('Lokālā tāme Nr.3'!$Q106="Attiecināmās",'Lokālā tāme Nr.3'!$K106,0),0)</f>
        <v>0</v>
      </c>
      <c r="L103" s="27">
        <f>IF($C$2="Attiecināmās izmaksas",IF('Lokālā tāme Nr.3'!$Q106="Attiecināmās",'Lokālā tāme Nr.3'!$L106,0),0)</f>
        <v>0</v>
      </c>
      <c r="M103" s="5">
        <f>IF($C$2="Attiecināmās izmaksas",IF('Lokālā tāme Nr.3'!$Q106="Attiecināmās",'Lokālā tāme Nr.3'!$M106,0),0)</f>
        <v>0</v>
      </c>
      <c r="N103" s="5">
        <f>IF($C$2="Attiecināmās izmaksas",IF('Lokālā tāme Nr.3'!$Q106="Attiecināmās",'Lokālā tāme Nr.3'!$N106,0),0)</f>
        <v>0</v>
      </c>
      <c r="O103" s="5">
        <f>IF($C$2="Attiecināmās izmaksas",IF('Lokālā tāme Nr.3'!$Q106="Attiecināmās",'Lokālā tāme Nr.3'!$O106,0),0)</f>
        <v>0</v>
      </c>
      <c r="P103" s="17">
        <f>IF($C$2="Attiecināmās izmaksas",IF('Lokālā tāme Nr.3'!$Q106="Attiecināmās",'Lokālā tāme Nr.3'!$P106,0),0)</f>
        <v>0</v>
      </c>
    </row>
    <row r="104" spans="1:16" ht="12" thickBot="1" x14ac:dyDescent="0.25">
      <c r="A104" s="19">
        <f>IF(P104=0,0,IF(COUNTBLANK(P104)=1,0,COUNTA($P$8:P104)))</f>
        <v>0</v>
      </c>
      <c r="B104" s="5">
        <f>IF($C$2="Attiecināmās izmaksas",IF('Lokālā tāme Nr.3'!$Q107="Attiecināmās",'Lokālā tāme Nr.3'!$B107,0),0)</f>
        <v>0</v>
      </c>
      <c r="C104" s="5">
        <f>IF($C$2="Attiecināmās izmaksas",IF('Lokālā tāme Nr.3'!$Q107="Attiecināmās",'Lokālā tāme Nr.3'!$C107,0),0)</f>
        <v>0</v>
      </c>
      <c r="D104" s="5">
        <f>IF($C$2="Attiecināmās izmaksas",IF('Lokālā tāme Nr.3'!$Q107="Attiecināmās",'Lokālā tāme Nr.3'!$D107,0),0)</f>
        <v>0</v>
      </c>
      <c r="E104" s="17">
        <f>IF($C$2="Attiecināmās izmaksas",IF('Lokālā tāme Nr.3'!$Q107="Attiecināmās",'Lokālā tāme Nr.3'!$E107,0),0)</f>
        <v>0</v>
      </c>
      <c r="F104" s="31">
        <f>IF($C$2="Attiecināmās izmaksas",IF('Lokālā tāme Nr.3'!$Q107="Attiecināmās",'Lokālā tāme Nr.3'!$F107,0),0)</f>
        <v>0</v>
      </c>
      <c r="G104" s="5">
        <f>IF($C$2="Attiecināmās izmaksas",IF('Lokālā tāme Nr.3'!$Q107="Attiecināmās",'Lokālā tāme Nr.3'!$G107,0),0)</f>
        <v>0</v>
      </c>
      <c r="H104" s="5">
        <f>IF($C$2="Attiecināmās izmaksas",IF('Lokālā tāme Nr.3'!$Q107="Attiecināmās",'Lokālā tāme Nr.3'!$H107,0),0)</f>
        <v>0</v>
      </c>
      <c r="I104" s="5">
        <f>IF($C$2="Attiecināmās izmaksas",IF('Lokālā tāme Nr.3'!$Q107="Attiecināmās",'Lokālā tāme Nr.3'!$I107,0),0)</f>
        <v>0</v>
      </c>
      <c r="J104" s="5">
        <f>IF($C$2="Attiecināmās izmaksas",IF('Lokālā tāme Nr.3'!$Q107="Attiecināmās",'Lokālā tāme Nr.3'!$J107,0),0)</f>
        <v>0</v>
      </c>
      <c r="K104" s="47">
        <f>IF($C$2="Attiecināmās izmaksas",IF('Lokālā tāme Nr.3'!$Q107="Attiecināmās",'Lokālā tāme Nr.3'!$K107,0),0)</f>
        <v>0</v>
      </c>
      <c r="L104" s="27">
        <f>IF($C$2="Attiecināmās izmaksas",IF('Lokālā tāme Nr.3'!$Q107="Attiecināmās",'Lokālā tāme Nr.3'!$L107,0),0)</f>
        <v>0</v>
      </c>
      <c r="M104" s="5">
        <f>IF($C$2="Attiecināmās izmaksas",IF('Lokālā tāme Nr.3'!$Q107="Attiecināmās",'Lokālā tāme Nr.3'!$M107,0),0)</f>
        <v>0</v>
      </c>
      <c r="N104" s="5">
        <f>IF($C$2="Attiecināmās izmaksas",IF('Lokālā tāme Nr.3'!$Q107="Attiecināmās",'Lokālā tāme Nr.3'!$N107,0),0)</f>
        <v>0</v>
      </c>
      <c r="O104" s="5">
        <f>IF($C$2="Attiecināmās izmaksas",IF('Lokālā tāme Nr.3'!$Q107="Attiecināmās",'Lokālā tāme Nr.3'!$O107,0),0)</f>
        <v>0</v>
      </c>
      <c r="P104" s="17">
        <f>IF($C$2="Attiecināmās izmaksas",IF('Lokālā tāme Nr.3'!$Q107="Attiecināmās",'Lokālā tāme Nr.3'!$P107,0),0)</f>
        <v>0</v>
      </c>
    </row>
    <row r="105" spans="1:16" ht="12" thickBot="1" x14ac:dyDescent="0.25">
      <c r="A105" s="19">
        <f>IF(P105=0,0,IF(COUNTBLANK(P105)=1,0,COUNTA($P$8:P105)))</f>
        <v>0</v>
      </c>
      <c r="B105" s="5">
        <f>IF($C$2="Attiecināmās izmaksas",IF('Lokālā tāme Nr.3'!$Q108="Attiecināmās",'Lokālā tāme Nr.3'!$B108,0),0)</f>
        <v>0</v>
      </c>
      <c r="C105" s="5">
        <f>IF($C$2="Attiecināmās izmaksas",IF('Lokālā tāme Nr.3'!$Q108="Attiecināmās",'Lokālā tāme Nr.3'!$C108,0),0)</f>
        <v>0</v>
      </c>
      <c r="D105" s="5">
        <f>IF($C$2="Attiecināmās izmaksas",IF('Lokālā tāme Nr.3'!$Q108="Attiecināmās",'Lokālā tāme Nr.3'!$D108,0),0)</f>
        <v>0</v>
      </c>
      <c r="E105" s="17">
        <f>IF($C$2="Attiecināmās izmaksas",IF('Lokālā tāme Nr.3'!$Q108="Attiecināmās",'Lokālā tāme Nr.3'!$E108,0),0)</f>
        <v>0</v>
      </c>
      <c r="F105" s="31">
        <f>IF($C$2="Attiecināmās izmaksas",IF('Lokālā tāme Nr.3'!$Q108="Attiecināmās",'Lokālā tāme Nr.3'!$F108,0),0)</f>
        <v>0</v>
      </c>
      <c r="G105" s="5">
        <f>IF($C$2="Attiecināmās izmaksas",IF('Lokālā tāme Nr.3'!$Q108="Attiecināmās",'Lokālā tāme Nr.3'!$G108,0),0)</f>
        <v>0</v>
      </c>
      <c r="H105" s="5">
        <f>IF($C$2="Attiecināmās izmaksas",IF('Lokālā tāme Nr.3'!$Q108="Attiecināmās",'Lokālā tāme Nr.3'!$H108,0),0)</f>
        <v>0</v>
      </c>
      <c r="I105" s="5">
        <f>IF($C$2="Attiecināmās izmaksas",IF('Lokālā tāme Nr.3'!$Q108="Attiecināmās",'Lokālā tāme Nr.3'!$I108,0),0)</f>
        <v>0</v>
      </c>
      <c r="J105" s="5">
        <f>IF($C$2="Attiecināmās izmaksas",IF('Lokālā tāme Nr.3'!$Q108="Attiecināmās",'Lokālā tāme Nr.3'!$J108,0),0)</f>
        <v>0</v>
      </c>
      <c r="K105" s="47">
        <f>IF($C$2="Attiecināmās izmaksas",IF('Lokālā tāme Nr.3'!$Q108="Attiecināmās",'Lokālā tāme Nr.3'!$K108,0),0)</f>
        <v>0</v>
      </c>
      <c r="L105" s="27">
        <f>IF($C$2="Attiecināmās izmaksas",IF('Lokālā tāme Nr.3'!$Q108="Attiecināmās",'Lokālā tāme Nr.3'!$L108,0),0)</f>
        <v>0</v>
      </c>
      <c r="M105" s="5">
        <f>IF($C$2="Attiecināmās izmaksas",IF('Lokālā tāme Nr.3'!$Q108="Attiecināmās",'Lokālā tāme Nr.3'!$M108,0),0)</f>
        <v>0</v>
      </c>
      <c r="N105" s="5">
        <f>IF($C$2="Attiecināmās izmaksas",IF('Lokālā tāme Nr.3'!$Q108="Attiecināmās",'Lokālā tāme Nr.3'!$N108,0),0)</f>
        <v>0</v>
      </c>
      <c r="O105" s="5">
        <f>IF($C$2="Attiecināmās izmaksas",IF('Lokālā tāme Nr.3'!$Q108="Attiecināmās",'Lokālā tāme Nr.3'!$O108,0),0)</f>
        <v>0</v>
      </c>
      <c r="P105" s="17">
        <f>IF($C$2="Attiecināmās izmaksas",IF('Lokālā tāme Nr.3'!$Q108="Attiecināmās",'Lokālā tāme Nr.3'!$P108,0),0)</f>
        <v>0</v>
      </c>
    </row>
    <row r="106" spans="1:16" ht="12" thickBot="1" x14ac:dyDescent="0.25">
      <c r="A106" s="19">
        <f>IF(P106=0,0,IF(COUNTBLANK(P106)=1,0,COUNTA($P$8:P106)))</f>
        <v>0</v>
      </c>
      <c r="B106" s="5">
        <f>IF($C$2="Attiecināmās izmaksas",IF('Lokālā tāme Nr.3'!$Q109="Attiecināmās",'Lokālā tāme Nr.3'!$B109,0),0)</f>
        <v>0</v>
      </c>
      <c r="C106" s="5">
        <f>IF($C$2="Attiecināmās izmaksas",IF('Lokālā tāme Nr.3'!$Q109="Attiecināmās",'Lokālā tāme Nr.3'!$C109,0),0)</f>
        <v>0</v>
      </c>
      <c r="D106" s="5">
        <f>IF($C$2="Attiecināmās izmaksas",IF('Lokālā tāme Nr.3'!$Q109="Attiecināmās",'Lokālā tāme Nr.3'!$D109,0),0)</f>
        <v>0</v>
      </c>
      <c r="E106" s="17">
        <f>IF($C$2="Attiecināmās izmaksas",IF('Lokālā tāme Nr.3'!$Q109="Attiecināmās",'Lokālā tāme Nr.3'!$E109,0),0)</f>
        <v>0</v>
      </c>
      <c r="F106" s="31">
        <f>IF($C$2="Attiecināmās izmaksas",IF('Lokālā tāme Nr.3'!$Q109="Attiecināmās",'Lokālā tāme Nr.3'!$F109,0),0)</f>
        <v>0</v>
      </c>
      <c r="G106" s="5">
        <f>IF($C$2="Attiecināmās izmaksas",IF('Lokālā tāme Nr.3'!$Q109="Attiecināmās",'Lokālā tāme Nr.3'!$G109,0),0)</f>
        <v>0</v>
      </c>
      <c r="H106" s="5">
        <f>IF($C$2="Attiecināmās izmaksas",IF('Lokālā tāme Nr.3'!$Q109="Attiecināmās",'Lokālā tāme Nr.3'!$H109,0),0)</f>
        <v>0</v>
      </c>
      <c r="I106" s="5">
        <f>IF($C$2="Attiecināmās izmaksas",IF('Lokālā tāme Nr.3'!$Q109="Attiecināmās",'Lokālā tāme Nr.3'!$I109,0),0)</f>
        <v>0</v>
      </c>
      <c r="J106" s="5">
        <f>IF($C$2="Attiecināmās izmaksas",IF('Lokālā tāme Nr.3'!$Q109="Attiecināmās",'Lokālā tāme Nr.3'!$J109,0),0)</f>
        <v>0</v>
      </c>
      <c r="K106" s="47">
        <f>IF($C$2="Attiecināmās izmaksas",IF('Lokālā tāme Nr.3'!$Q109="Attiecināmās",'Lokālā tāme Nr.3'!$K109,0),0)</f>
        <v>0</v>
      </c>
      <c r="L106" s="27">
        <f>IF($C$2="Attiecināmās izmaksas",IF('Lokālā tāme Nr.3'!$Q109="Attiecināmās",'Lokālā tāme Nr.3'!$L109,0),0)</f>
        <v>0</v>
      </c>
      <c r="M106" s="5">
        <f>IF($C$2="Attiecināmās izmaksas",IF('Lokālā tāme Nr.3'!$Q109="Attiecināmās",'Lokālā tāme Nr.3'!$M109,0),0)</f>
        <v>0</v>
      </c>
      <c r="N106" s="5">
        <f>IF($C$2="Attiecināmās izmaksas",IF('Lokālā tāme Nr.3'!$Q109="Attiecināmās",'Lokālā tāme Nr.3'!$N109,0),0)</f>
        <v>0</v>
      </c>
      <c r="O106" s="5">
        <f>IF($C$2="Attiecināmās izmaksas",IF('Lokālā tāme Nr.3'!$Q109="Attiecināmās",'Lokālā tāme Nr.3'!$O109,0),0)</f>
        <v>0</v>
      </c>
      <c r="P106" s="17">
        <f>IF($C$2="Attiecināmās izmaksas",IF('Lokālā tāme Nr.3'!$Q109="Attiecināmās",'Lokālā tāme Nr.3'!$P109,0),0)</f>
        <v>0</v>
      </c>
    </row>
    <row r="107" spans="1:16" ht="12" thickBot="1" x14ac:dyDescent="0.25">
      <c r="A107" s="19">
        <f>IF(P107=0,0,IF(COUNTBLANK(P107)=1,0,COUNTA($P$8:P107)))</f>
        <v>0</v>
      </c>
      <c r="B107" s="5">
        <f>IF($C$2="Attiecināmās izmaksas",IF('Lokālā tāme Nr.3'!$Q110="Attiecināmās",'Lokālā tāme Nr.3'!$B110,0),0)</f>
        <v>0</v>
      </c>
      <c r="C107" s="5">
        <f>IF($C$2="Attiecināmās izmaksas",IF('Lokālā tāme Nr.3'!$Q110="Attiecināmās",'Lokālā tāme Nr.3'!$C110,0),0)</f>
        <v>0</v>
      </c>
      <c r="D107" s="5">
        <f>IF($C$2="Attiecināmās izmaksas",IF('Lokālā tāme Nr.3'!$Q110="Attiecināmās",'Lokālā tāme Nr.3'!$D110,0),0)</f>
        <v>0</v>
      </c>
      <c r="E107" s="17">
        <f>IF($C$2="Attiecināmās izmaksas",IF('Lokālā tāme Nr.3'!$Q110="Attiecināmās",'Lokālā tāme Nr.3'!$E110,0),0)</f>
        <v>0</v>
      </c>
      <c r="F107" s="31">
        <f>IF($C$2="Attiecināmās izmaksas",IF('Lokālā tāme Nr.3'!$Q110="Attiecināmās",'Lokālā tāme Nr.3'!$F110,0),0)</f>
        <v>0</v>
      </c>
      <c r="G107" s="5">
        <f>IF($C$2="Attiecināmās izmaksas",IF('Lokālā tāme Nr.3'!$Q110="Attiecināmās",'Lokālā tāme Nr.3'!$G110,0),0)</f>
        <v>0</v>
      </c>
      <c r="H107" s="5">
        <f>IF($C$2="Attiecināmās izmaksas",IF('Lokālā tāme Nr.3'!$Q110="Attiecināmās",'Lokālā tāme Nr.3'!$H110,0),0)</f>
        <v>0</v>
      </c>
      <c r="I107" s="5">
        <f>IF($C$2="Attiecināmās izmaksas",IF('Lokālā tāme Nr.3'!$Q110="Attiecināmās",'Lokālā tāme Nr.3'!$I110,0),0)</f>
        <v>0</v>
      </c>
      <c r="J107" s="5">
        <f>IF($C$2="Attiecināmās izmaksas",IF('Lokālā tāme Nr.3'!$Q110="Attiecināmās",'Lokālā tāme Nr.3'!$J110,0),0)</f>
        <v>0</v>
      </c>
      <c r="K107" s="47">
        <f>IF($C$2="Attiecināmās izmaksas",IF('Lokālā tāme Nr.3'!$Q110="Attiecināmās",'Lokālā tāme Nr.3'!$K110,0),0)</f>
        <v>0</v>
      </c>
      <c r="L107" s="27">
        <f>IF($C$2="Attiecināmās izmaksas",IF('Lokālā tāme Nr.3'!$Q110="Attiecināmās",'Lokālā tāme Nr.3'!$L110,0),0)</f>
        <v>0</v>
      </c>
      <c r="M107" s="5">
        <f>IF($C$2="Attiecināmās izmaksas",IF('Lokālā tāme Nr.3'!$Q110="Attiecināmās",'Lokālā tāme Nr.3'!$M110,0),0)</f>
        <v>0</v>
      </c>
      <c r="N107" s="5">
        <f>IF($C$2="Attiecināmās izmaksas",IF('Lokālā tāme Nr.3'!$Q110="Attiecināmās",'Lokālā tāme Nr.3'!$N110,0),0)</f>
        <v>0</v>
      </c>
      <c r="O107" s="5">
        <f>IF($C$2="Attiecināmās izmaksas",IF('Lokālā tāme Nr.3'!$Q110="Attiecināmās",'Lokālā tāme Nr.3'!$O110,0),0)</f>
        <v>0</v>
      </c>
      <c r="P107" s="17">
        <f>IF($C$2="Attiecināmās izmaksas",IF('Lokālā tāme Nr.3'!$Q110="Attiecināmās",'Lokālā tāme Nr.3'!$P110,0),0)</f>
        <v>0</v>
      </c>
    </row>
    <row r="108" spans="1:16" ht="12" thickBot="1" x14ac:dyDescent="0.25">
      <c r="A108" s="19">
        <f>IF(P108=0,0,IF(COUNTBLANK(P108)=1,0,COUNTA($P$8:P108)))</f>
        <v>0</v>
      </c>
      <c r="B108" s="5">
        <f>IF($C$2="Attiecināmās izmaksas",IF('Lokālā tāme Nr.3'!$Q111="Attiecināmās",'Lokālā tāme Nr.3'!$B111,0),0)</f>
        <v>0</v>
      </c>
      <c r="C108" s="5">
        <f>IF($C$2="Attiecināmās izmaksas",IF('Lokālā tāme Nr.3'!$Q111="Attiecināmās",'Lokālā tāme Nr.3'!$C111,0),0)</f>
        <v>0</v>
      </c>
      <c r="D108" s="5">
        <f>IF($C$2="Attiecināmās izmaksas",IF('Lokālā tāme Nr.3'!$Q111="Attiecināmās",'Lokālā tāme Nr.3'!$D111,0),0)</f>
        <v>0</v>
      </c>
      <c r="E108" s="17">
        <f>IF($C$2="Attiecināmās izmaksas",IF('Lokālā tāme Nr.3'!$Q111="Attiecināmās",'Lokālā tāme Nr.3'!$E111,0),0)</f>
        <v>0</v>
      </c>
      <c r="F108" s="31">
        <f>IF($C$2="Attiecināmās izmaksas",IF('Lokālā tāme Nr.3'!$Q111="Attiecināmās",'Lokālā tāme Nr.3'!$F111,0),0)</f>
        <v>0</v>
      </c>
      <c r="G108" s="5">
        <f>IF($C$2="Attiecināmās izmaksas",IF('Lokālā tāme Nr.3'!$Q111="Attiecināmās",'Lokālā tāme Nr.3'!$G111,0),0)</f>
        <v>0</v>
      </c>
      <c r="H108" s="5">
        <f>IF($C$2="Attiecināmās izmaksas",IF('Lokālā tāme Nr.3'!$Q111="Attiecināmās",'Lokālā tāme Nr.3'!$H111,0),0)</f>
        <v>0</v>
      </c>
      <c r="I108" s="5">
        <f>IF($C$2="Attiecināmās izmaksas",IF('Lokālā tāme Nr.3'!$Q111="Attiecināmās",'Lokālā tāme Nr.3'!$I111,0),0)</f>
        <v>0</v>
      </c>
      <c r="J108" s="5">
        <f>IF($C$2="Attiecināmās izmaksas",IF('Lokālā tāme Nr.3'!$Q111="Attiecināmās",'Lokālā tāme Nr.3'!$J111,0),0)</f>
        <v>0</v>
      </c>
      <c r="K108" s="47">
        <f>IF($C$2="Attiecināmās izmaksas",IF('Lokālā tāme Nr.3'!$Q111="Attiecināmās",'Lokālā tāme Nr.3'!$K111,0),0)</f>
        <v>0</v>
      </c>
      <c r="L108" s="27">
        <f>IF($C$2="Attiecināmās izmaksas",IF('Lokālā tāme Nr.3'!$Q111="Attiecināmās",'Lokālā tāme Nr.3'!$L111,0),0)</f>
        <v>0</v>
      </c>
      <c r="M108" s="5">
        <f>IF($C$2="Attiecināmās izmaksas",IF('Lokālā tāme Nr.3'!$Q111="Attiecināmās",'Lokālā tāme Nr.3'!$M111,0),0)</f>
        <v>0</v>
      </c>
      <c r="N108" s="5">
        <f>IF($C$2="Attiecināmās izmaksas",IF('Lokālā tāme Nr.3'!$Q111="Attiecināmās",'Lokālā tāme Nr.3'!$N111,0),0)</f>
        <v>0</v>
      </c>
      <c r="O108" s="5">
        <f>IF($C$2="Attiecināmās izmaksas",IF('Lokālā tāme Nr.3'!$Q111="Attiecināmās",'Lokālā tāme Nr.3'!$O111,0),0)</f>
        <v>0</v>
      </c>
      <c r="P108" s="17">
        <f>IF($C$2="Attiecināmās izmaksas",IF('Lokālā tāme Nr.3'!$Q111="Attiecināmās",'Lokālā tāme Nr.3'!$P111,0),0)</f>
        <v>0</v>
      </c>
    </row>
    <row r="109" spans="1:16" ht="12" thickBot="1" x14ac:dyDescent="0.25">
      <c r="A109" s="19">
        <f>IF(P109=0,0,IF(COUNTBLANK(P109)=1,0,COUNTA($P$8:P109)))</f>
        <v>0</v>
      </c>
      <c r="B109" s="5">
        <f>IF($C$2="Attiecināmās izmaksas",IF('Lokālā tāme Nr.3'!$Q112="Attiecināmās",'Lokālā tāme Nr.3'!$B112,0),0)</f>
        <v>0</v>
      </c>
      <c r="C109" s="5">
        <f>IF($C$2="Attiecināmās izmaksas",IF('Lokālā tāme Nr.3'!$Q112="Attiecināmās",'Lokālā tāme Nr.3'!$C112,0),0)</f>
        <v>0</v>
      </c>
      <c r="D109" s="5">
        <f>IF($C$2="Attiecināmās izmaksas",IF('Lokālā tāme Nr.3'!$Q112="Attiecināmās",'Lokālā tāme Nr.3'!$D112,0),0)</f>
        <v>0</v>
      </c>
      <c r="E109" s="17">
        <f>IF($C$2="Attiecināmās izmaksas",IF('Lokālā tāme Nr.3'!$Q112="Attiecināmās",'Lokālā tāme Nr.3'!$E112,0),0)</f>
        <v>0</v>
      </c>
      <c r="F109" s="31">
        <f>IF($C$2="Attiecināmās izmaksas",IF('Lokālā tāme Nr.3'!$Q112="Attiecināmās",'Lokālā tāme Nr.3'!$F112,0),0)</f>
        <v>0</v>
      </c>
      <c r="G109" s="5">
        <f>IF($C$2="Attiecināmās izmaksas",IF('Lokālā tāme Nr.3'!$Q112="Attiecināmās",'Lokālā tāme Nr.3'!$G112,0),0)</f>
        <v>0</v>
      </c>
      <c r="H109" s="5">
        <f>IF($C$2="Attiecināmās izmaksas",IF('Lokālā tāme Nr.3'!$Q112="Attiecināmās",'Lokālā tāme Nr.3'!$H112,0),0)</f>
        <v>0</v>
      </c>
      <c r="I109" s="5">
        <f>IF($C$2="Attiecināmās izmaksas",IF('Lokālā tāme Nr.3'!$Q112="Attiecināmās",'Lokālā tāme Nr.3'!$I112,0),0)</f>
        <v>0</v>
      </c>
      <c r="J109" s="5">
        <f>IF($C$2="Attiecināmās izmaksas",IF('Lokālā tāme Nr.3'!$Q112="Attiecināmās",'Lokālā tāme Nr.3'!$J112,0),0)</f>
        <v>0</v>
      </c>
      <c r="K109" s="47">
        <f>IF($C$2="Attiecināmās izmaksas",IF('Lokālā tāme Nr.3'!$Q112="Attiecināmās",'Lokālā tāme Nr.3'!$K112,0),0)</f>
        <v>0</v>
      </c>
      <c r="L109" s="27">
        <f>IF($C$2="Attiecināmās izmaksas",IF('Lokālā tāme Nr.3'!$Q112="Attiecināmās",'Lokālā tāme Nr.3'!$L112,0),0)</f>
        <v>0</v>
      </c>
      <c r="M109" s="5">
        <f>IF($C$2="Attiecināmās izmaksas",IF('Lokālā tāme Nr.3'!$Q112="Attiecināmās",'Lokālā tāme Nr.3'!$M112,0),0)</f>
        <v>0</v>
      </c>
      <c r="N109" s="5">
        <f>IF($C$2="Attiecināmās izmaksas",IF('Lokālā tāme Nr.3'!$Q112="Attiecināmās",'Lokālā tāme Nr.3'!$N112,0),0)</f>
        <v>0</v>
      </c>
      <c r="O109" s="5">
        <f>IF($C$2="Attiecināmās izmaksas",IF('Lokālā tāme Nr.3'!$Q112="Attiecināmās",'Lokālā tāme Nr.3'!$O112,0),0)</f>
        <v>0</v>
      </c>
      <c r="P109" s="17">
        <f>IF($C$2="Attiecināmās izmaksas",IF('Lokālā tāme Nr.3'!$Q112="Attiecināmās",'Lokālā tāme Nr.3'!$P112,0),0)</f>
        <v>0</v>
      </c>
    </row>
    <row r="110" spans="1:16" ht="12" thickBot="1" x14ac:dyDescent="0.25">
      <c r="A110" s="19">
        <f>IF(P110=0,0,IF(COUNTBLANK(P110)=1,0,COUNTA($P$8:P110)))</f>
        <v>0</v>
      </c>
      <c r="B110" s="5">
        <f>IF($C$2="Attiecināmās izmaksas",IF('Lokālā tāme Nr.3'!$Q113="Attiecināmās",'Lokālā tāme Nr.3'!$B113,0),0)</f>
        <v>0</v>
      </c>
      <c r="C110" s="5">
        <f>IF($C$2="Attiecināmās izmaksas",IF('Lokālā tāme Nr.3'!$Q113="Attiecināmās",'Lokālā tāme Nr.3'!$C113,0),0)</f>
        <v>0</v>
      </c>
      <c r="D110" s="5">
        <f>IF($C$2="Attiecināmās izmaksas",IF('Lokālā tāme Nr.3'!$Q113="Attiecināmās",'Lokālā tāme Nr.3'!$D113,0),0)</f>
        <v>0</v>
      </c>
      <c r="E110" s="17">
        <f>IF($C$2="Attiecināmās izmaksas",IF('Lokālā tāme Nr.3'!$Q113="Attiecināmās",'Lokālā tāme Nr.3'!$E113,0),0)</f>
        <v>0</v>
      </c>
      <c r="F110" s="31">
        <f>IF($C$2="Attiecināmās izmaksas",IF('Lokālā tāme Nr.3'!$Q113="Attiecināmās",'Lokālā tāme Nr.3'!$F113,0),0)</f>
        <v>0</v>
      </c>
      <c r="G110" s="5">
        <f>IF($C$2="Attiecināmās izmaksas",IF('Lokālā tāme Nr.3'!$Q113="Attiecināmās",'Lokālā tāme Nr.3'!$G113,0),0)</f>
        <v>0</v>
      </c>
      <c r="H110" s="5">
        <f>IF($C$2="Attiecināmās izmaksas",IF('Lokālā tāme Nr.3'!$Q113="Attiecināmās",'Lokālā tāme Nr.3'!$H113,0),0)</f>
        <v>0</v>
      </c>
      <c r="I110" s="5">
        <f>IF($C$2="Attiecināmās izmaksas",IF('Lokālā tāme Nr.3'!$Q113="Attiecināmās",'Lokālā tāme Nr.3'!$I113,0),0)</f>
        <v>0</v>
      </c>
      <c r="J110" s="5">
        <f>IF($C$2="Attiecināmās izmaksas",IF('Lokālā tāme Nr.3'!$Q113="Attiecināmās",'Lokālā tāme Nr.3'!$J113,0),0)</f>
        <v>0</v>
      </c>
      <c r="K110" s="47">
        <f>IF($C$2="Attiecināmās izmaksas",IF('Lokālā tāme Nr.3'!$Q113="Attiecināmās",'Lokālā tāme Nr.3'!$K113,0),0)</f>
        <v>0</v>
      </c>
      <c r="L110" s="27">
        <f>IF($C$2="Attiecināmās izmaksas",IF('Lokālā tāme Nr.3'!$Q113="Attiecināmās",'Lokālā tāme Nr.3'!$L113,0),0)</f>
        <v>0</v>
      </c>
      <c r="M110" s="5">
        <f>IF($C$2="Attiecināmās izmaksas",IF('Lokālā tāme Nr.3'!$Q113="Attiecināmās",'Lokālā tāme Nr.3'!$M113,0),0)</f>
        <v>0</v>
      </c>
      <c r="N110" s="5">
        <f>IF($C$2="Attiecināmās izmaksas",IF('Lokālā tāme Nr.3'!$Q113="Attiecināmās",'Lokālā tāme Nr.3'!$N113,0),0)</f>
        <v>0</v>
      </c>
      <c r="O110" s="5">
        <f>IF($C$2="Attiecināmās izmaksas",IF('Lokālā tāme Nr.3'!$Q113="Attiecināmās",'Lokālā tāme Nr.3'!$O113,0),0)</f>
        <v>0</v>
      </c>
      <c r="P110" s="17">
        <f>IF($C$2="Attiecināmās izmaksas",IF('Lokālā tāme Nr.3'!$Q113="Attiecināmās",'Lokālā tāme Nr.3'!$P113,0),0)</f>
        <v>0</v>
      </c>
    </row>
    <row r="111" spans="1:16" ht="12" thickBot="1" x14ac:dyDescent="0.25">
      <c r="A111" s="19">
        <f>IF(P111=0,0,IF(COUNTBLANK(P111)=1,0,COUNTA($P$8:P111)))</f>
        <v>0</v>
      </c>
      <c r="B111" s="5">
        <f>IF($C$2="Attiecināmās izmaksas",IF('Lokālā tāme Nr.3'!$Q114="Attiecināmās",'Lokālā tāme Nr.3'!$B114,0),0)</f>
        <v>0</v>
      </c>
      <c r="C111" s="5">
        <f>IF($C$2="Attiecināmās izmaksas",IF('Lokālā tāme Nr.3'!$Q114="Attiecināmās",'Lokālā tāme Nr.3'!$C114,0),0)</f>
        <v>0</v>
      </c>
      <c r="D111" s="5">
        <f>IF($C$2="Attiecināmās izmaksas",IF('Lokālā tāme Nr.3'!$Q114="Attiecināmās",'Lokālā tāme Nr.3'!$D114,0),0)</f>
        <v>0</v>
      </c>
      <c r="E111" s="17">
        <f>IF($C$2="Attiecināmās izmaksas",IF('Lokālā tāme Nr.3'!$Q114="Attiecināmās",'Lokālā tāme Nr.3'!$E114,0),0)</f>
        <v>0</v>
      </c>
      <c r="F111" s="31">
        <f>IF($C$2="Attiecināmās izmaksas",IF('Lokālā tāme Nr.3'!$Q114="Attiecināmās",'Lokālā tāme Nr.3'!$F114,0),0)</f>
        <v>0</v>
      </c>
      <c r="G111" s="5">
        <f>IF($C$2="Attiecināmās izmaksas",IF('Lokālā tāme Nr.3'!$Q114="Attiecināmās",'Lokālā tāme Nr.3'!$G114,0),0)</f>
        <v>0</v>
      </c>
      <c r="H111" s="5">
        <f>IF($C$2="Attiecināmās izmaksas",IF('Lokālā tāme Nr.3'!$Q114="Attiecināmās",'Lokālā tāme Nr.3'!$H114,0),0)</f>
        <v>0</v>
      </c>
      <c r="I111" s="5">
        <f>IF($C$2="Attiecināmās izmaksas",IF('Lokālā tāme Nr.3'!$Q114="Attiecināmās",'Lokālā tāme Nr.3'!$I114,0),0)</f>
        <v>0</v>
      </c>
      <c r="J111" s="5">
        <f>IF($C$2="Attiecināmās izmaksas",IF('Lokālā tāme Nr.3'!$Q114="Attiecināmās",'Lokālā tāme Nr.3'!$J114,0),0)</f>
        <v>0</v>
      </c>
      <c r="K111" s="47">
        <f>IF($C$2="Attiecināmās izmaksas",IF('Lokālā tāme Nr.3'!$Q114="Attiecināmās",'Lokālā tāme Nr.3'!$K114,0),0)</f>
        <v>0</v>
      </c>
      <c r="L111" s="27">
        <f>IF($C$2="Attiecināmās izmaksas",IF('Lokālā tāme Nr.3'!$Q114="Attiecināmās",'Lokālā tāme Nr.3'!$L114,0),0)</f>
        <v>0</v>
      </c>
      <c r="M111" s="5">
        <f>IF($C$2="Attiecināmās izmaksas",IF('Lokālā tāme Nr.3'!$Q114="Attiecināmās",'Lokālā tāme Nr.3'!$M114,0),0)</f>
        <v>0</v>
      </c>
      <c r="N111" s="5">
        <f>IF($C$2="Attiecināmās izmaksas",IF('Lokālā tāme Nr.3'!$Q114="Attiecināmās",'Lokālā tāme Nr.3'!$N114,0),0)</f>
        <v>0</v>
      </c>
      <c r="O111" s="5">
        <f>IF($C$2="Attiecināmās izmaksas",IF('Lokālā tāme Nr.3'!$Q114="Attiecināmās",'Lokālā tāme Nr.3'!$O114,0),0)</f>
        <v>0</v>
      </c>
      <c r="P111" s="17">
        <f>IF($C$2="Attiecināmās izmaksas",IF('Lokālā tāme Nr.3'!$Q114="Attiecināmās",'Lokālā tāme Nr.3'!$P114,0),0)</f>
        <v>0</v>
      </c>
    </row>
    <row r="112" spans="1:16" ht="12" thickBot="1" x14ac:dyDescent="0.25">
      <c r="A112" s="19">
        <f>IF(P112=0,0,IF(COUNTBLANK(P112)=1,0,COUNTA($P$8:P112)))</f>
        <v>0</v>
      </c>
      <c r="B112" s="5">
        <f>IF($C$2="Attiecināmās izmaksas",IF('Lokālā tāme Nr.3'!$Q115="Attiecināmās",'Lokālā tāme Nr.3'!$B115,0),0)</f>
        <v>0</v>
      </c>
      <c r="C112" s="5">
        <f>IF($C$2="Attiecināmās izmaksas",IF('Lokālā tāme Nr.3'!$Q115="Attiecināmās",'Lokālā tāme Nr.3'!$C115,0),0)</f>
        <v>0</v>
      </c>
      <c r="D112" s="5">
        <f>IF($C$2="Attiecināmās izmaksas",IF('Lokālā tāme Nr.3'!$Q115="Attiecināmās",'Lokālā tāme Nr.3'!$D115,0),0)</f>
        <v>0</v>
      </c>
      <c r="E112" s="17">
        <f>IF($C$2="Attiecināmās izmaksas",IF('Lokālā tāme Nr.3'!$Q115="Attiecināmās",'Lokālā tāme Nr.3'!$E115,0),0)</f>
        <v>0</v>
      </c>
      <c r="F112" s="31">
        <f>IF($C$2="Attiecināmās izmaksas",IF('Lokālā tāme Nr.3'!$Q115="Attiecināmās",'Lokālā tāme Nr.3'!$F115,0),0)</f>
        <v>0</v>
      </c>
      <c r="G112" s="5">
        <f>IF($C$2="Attiecināmās izmaksas",IF('Lokālā tāme Nr.3'!$Q115="Attiecināmās",'Lokālā tāme Nr.3'!$G115,0),0)</f>
        <v>0</v>
      </c>
      <c r="H112" s="5">
        <f>IF($C$2="Attiecināmās izmaksas",IF('Lokālā tāme Nr.3'!$Q115="Attiecināmās",'Lokālā tāme Nr.3'!$H115,0),0)</f>
        <v>0</v>
      </c>
      <c r="I112" s="5">
        <f>IF($C$2="Attiecināmās izmaksas",IF('Lokālā tāme Nr.3'!$Q115="Attiecināmās",'Lokālā tāme Nr.3'!$I115,0),0)</f>
        <v>0</v>
      </c>
      <c r="J112" s="5">
        <f>IF($C$2="Attiecināmās izmaksas",IF('Lokālā tāme Nr.3'!$Q115="Attiecināmās",'Lokālā tāme Nr.3'!$J115,0),0)</f>
        <v>0</v>
      </c>
      <c r="K112" s="47">
        <f>IF($C$2="Attiecināmās izmaksas",IF('Lokālā tāme Nr.3'!$Q115="Attiecināmās",'Lokālā tāme Nr.3'!$K115,0),0)</f>
        <v>0</v>
      </c>
      <c r="L112" s="27">
        <f>IF($C$2="Attiecināmās izmaksas",IF('Lokālā tāme Nr.3'!$Q115="Attiecināmās",'Lokālā tāme Nr.3'!$L115,0),0)</f>
        <v>0</v>
      </c>
      <c r="M112" s="5">
        <f>IF($C$2="Attiecināmās izmaksas",IF('Lokālā tāme Nr.3'!$Q115="Attiecināmās",'Lokālā tāme Nr.3'!$M115,0),0)</f>
        <v>0</v>
      </c>
      <c r="N112" s="5">
        <f>IF($C$2="Attiecināmās izmaksas",IF('Lokālā tāme Nr.3'!$Q115="Attiecināmās",'Lokālā tāme Nr.3'!$N115,0),0)</f>
        <v>0</v>
      </c>
      <c r="O112" s="5">
        <f>IF($C$2="Attiecināmās izmaksas",IF('Lokālā tāme Nr.3'!$Q115="Attiecināmās",'Lokālā tāme Nr.3'!$O115,0),0)</f>
        <v>0</v>
      </c>
      <c r="P112" s="17">
        <f>IF($C$2="Attiecināmās izmaksas",IF('Lokālā tāme Nr.3'!$Q115="Attiecināmās",'Lokālā tāme Nr.3'!$P115,0),0)</f>
        <v>0</v>
      </c>
    </row>
    <row r="113" spans="1:16" ht="12" thickBot="1" x14ac:dyDescent="0.25">
      <c r="A113" s="19">
        <f>IF(P113=0,0,IF(COUNTBLANK(P113)=1,0,COUNTA($P$8:P113)))</f>
        <v>0</v>
      </c>
      <c r="B113" s="5">
        <f>IF($C$2="Attiecināmās izmaksas",IF('Lokālā tāme Nr.3'!$Q116="Attiecināmās",'Lokālā tāme Nr.3'!$B116,0),0)</f>
        <v>0</v>
      </c>
      <c r="C113" s="5">
        <f>IF($C$2="Attiecināmās izmaksas",IF('Lokālā tāme Nr.3'!$Q116="Attiecināmās",'Lokālā tāme Nr.3'!$C116,0),0)</f>
        <v>0</v>
      </c>
      <c r="D113" s="5">
        <f>IF($C$2="Attiecināmās izmaksas",IF('Lokālā tāme Nr.3'!$Q116="Attiecināmās",'Lokālā tāme Nr.3'!$D116,0),0)</f>
        <v>0</v>
      </c>
      <c r="E113" s="17">
        <f>IF($C$2="Attiecināmās izmaksas",IF('Lokālā tāme Nr.3'!$Q116="Attiecināmās",'Lokālā tāme Nr.3'!$E116,0),0)</f>
        <v>0</v>
      </c>
      <c r="F113" s="31">
        <f>IF($C$2="Attiecināmās izmaksas",IF('Lokālā tāme Nr.3'!$Q116="Attiecināmās",'Lokālā tāme Nr.3'!$F116,0),0)</f>
        <v>0</v>
      </c>
      <c r="G113" s="5">
        <f>IF($C$2="Attiecināmās izmaksas",IF('Lokālā tāme Nr.3'!$Q116="Attiecināmās",'Lokālā tāme Nr.3'!$G116,0),0)</f>
        <v>0</v>
      </c>
      <c r="H113" s="5">
        <f>IF($C$2="Attiecināmās izmaksas",IF('Lokālā tāme Nr.3'!$Q116="Attiecināmās",'Lokālā tāme Nr.3'!$H116,0),0)</f>
        <v>0</v>
      </c>
      <c r="I113" s="5">
        <f>IF($C$2="Attiecināmās izmaksas",IF('Lokālā tāme Nr.3'!$Q116="Attiecināmās",'Lokālā tāme Nr.3'!$I116,0),0)</f>
        <v>0</v>
      </c>
      <c r="J113" s="5">
        <f>IF($C$2="Attiecināmās izmaksas",IF('Lokālā tāme Nr.3'!$Q116="Attiecināmās",'Lokālā tāme Nr.3'!$J116,0),0)</f>
        <v>0</v>
      </c>
      <c r="K113" s="47">
        <f>IF($C$2="Attiecināmās izmaksas",IF('Lokālā tāme Nr.3'!$Q116="Attiecināmās",'Lokālā tāme Nr.3'!$K116,0),0)</f>
        <v>0</v>
      </c>
      <c r="L113" s="27">
        <f>IF($C$2="Attiecināmās izmaksas",IF('Lokālā tāme Nr.3'!$Q116="Attiecināmās",'Lokālā tāme Nr.3'!$L116,0),0)</f>
        <v>0</v>
      </c>
      <c r="M113" s="5">
        <f>IF($C$2="Attiecināmās izmaksas",IF('Lokālā tāme Nr.3'!$Q116="Attiecināmās",'Lokālā tāme Nr.3'!$M116,0),0)</f>
        <v>0</v>
      </c>
      <c r="N113" s="5">
        <f>IF($C$2="Attiecināmās izmaksas",IF('Lokālā tāme Nr.3'!$Q116="Attiecināmās",'Lokālā tāme Nr.3'!$N116,0),0)</f>
        <v>0</v>
      </c>
      <c r="O113" s="5">
        <f>IF($C$2="Attiecināmās izmaksas",IF('Lokālā tāme Nr.3'!$Q116="Attiecināmās",'Lokālā tāme Nr.3'!$O116,0),0)</f>
        <v>0</v>
      </c>
      <c r="P113" s="17">
        <f>IF($C$2="Attiecināmās izmaksas",IF('Lokālā tāme Nr.3'!$Q116="Attiecināmās",'Lokālā tāme Nr.3'!$P116,0),0)</f>
        <v>0</v>
      </c>
    </row>
    <row r="114" spans="1:16" ht="12" thickBot="1" x14ac:dyDescent="0.25">
      <c r="A114" s="19">
        <f>IF(P114=0,0,IF(COUNTBLANK(P114)=1,0,COUNTA($P$8:P114)))</f>
        <v>0</v>
      </c>
      <c r="B114" s="5">
        <f>IF($C$2="Attiecināmās izmaksas",IF('Lokālā tāme Nr.3'!$Q117="Attiecināmās",'Lokālā tāme Nr.3'!$B117,0),0)</f>
        <v>0</v>
      </c>
      <c r="C114" s="5">
        <f>IF($C$2="Attiecināmās izmaksas",IF('Lokālā tāme Nr.3'!$Q117="Attiecināmās",'Lokālā tāme Nr.3'!$C117,0),0)</f>
        <v>0</v>
      </c>
      <c r="D114" s="5">
        <f>IF($C$2="Attiecināmās izmaksas",IF('Lokālā tāme Nr.3'!$Q117="Attiecināmās",'Lokālā tāme Nr.3'!$D117,0),0)</f>
        <v>0</v>
      </c>
      <c r="E114" s="17">
        <f>IF($C$2="Attiecināmās izmaksas",IF('Lokālā tāme Nr.3'!$Q117="Attiecināmās",'Lokālā tāme Nr.3'!$E117,0),0)</f>
        <v>0</v>
      </c>
      <c r="F114" s="31">
        <f>IF($C$2="Attiecināmās izmaksas",IF('Lokālā tāme Nr.3'!$Q117="Attiecināmās",'Lokālā tāme Nr.3'!$F117,0),0)</f>
        <v>0</v>
      </c>
      <c r="G114" s="5">
        <f>IF($C$2="Attiecināmās izmaksas",IF('Lokālā tāme Nr.3'!$Q117="Attiecināmās",'Lokālā tāme Nr.3'!$G117,0),0)</f>
        <v>0</v>
      </c>
      <c r="H114" s="5">
        <f>IF($C$2="Attiecināmās izmaksas",IF('Lokālā tāme Nr.3'!$Q117="Attiecināmās",'Lokālā tāme Nr.3'!$H117,0),0)</f>
        <v>0</v>
      </c>
      <c r="I114" s="5">
        <f>IF($C$2="Attiecināmās izmaksas",IF('Lokālā tāme Nr.3'!$Q117="Attiecināmās",'Lokālā tāme Nr.3'!$I117,0),0)</f>
        <v>0</v>
      </c>
      <c r="J114" s="5">
        <f>IF($C$2="Attiecināmās izmaksas",IF('Lokālā tāme Nr.3'!$Q117="Attiecināmās",'Lokālā tāme Nr.3'!$J117,0),0)</f>
        <v>0</v>
      </c>
      <c r="K114" s="47">
        <f>IF($C$2="Attiecināmās izmaksas",IF('Lokālā tāme Nr.3'!$Q117="Attiecināmās",'Lokālā tāme Nr.3'!$K117,0),0)</f>
        <v>0</v>
      </c>
      <c r="L114" s="27">
        <f>IF($C$2="Attiecināmās izmaksas",IF('Lokālā tāme Nr.3'!$Q117="Attiecināmās",'Lokālā tāme Nr.3'!$L117,0),0)</f>
        <v>0</v>
      </c>
      <c r="M114" s="5">
        <f>IF($C$2="Attiecināmās izmaksas",IF('Lokālā tāme Nr.3'!$Q117="Attiecināmās",'Lokālā tāme Nr.3'!$M117,0),0)</f>
        <v>0</v>
      </c>
      <c r="N114" s="5">
        <f>IF($C$2="Attiecināmās izmaksas",IF('Lokālā tāme Nr.3'!$Q117="Attiecināmās",'Lokālā tāme Nr.3'!$N117,0),0)</f>
        <v>0</v>
      </c>
      <c r="O114" s="5">
        <f>IF($C$2="Attiecināmās izmaksas",IF('Lokālā tāme Nr.3'!$Q117="Attiecināmās",'Lokālā tāme Nr.3'!$O117,0),0)</f>
        <v>0</v>
      </c>
      <c r="P114" s="17">
        <f>IF($C$2="Attiecināmās izmaksas",IF('Lokālā tāme Nr.3'!$Q117="Attiecināmās",'Lokālā tāme Nr.3'!$P117,0),0)</f>
        <v>0</v>
      </c>
    </row>
    <row r="115" spans="1:16" ht="12" thickBot="1" x14ac:dyDescent="0.25">
      <c r="A115" s="19">
        <f>IF(P115=0,0,IF(COUNTBLANK(P115)=1,0,COUNTA($P$8:P115)))</f>
        <v>0</v>
      </c>
      <c r="B115" s="5">
        <f>IF($C$2="Attiecināmās izmaksas",IF('Lokālā tāme Nr.3'!$Q118="Attiecināmās",'Lokālā tāme Nr.3'!$B118,0),0)</f>
        <v>0</v>
      </c>
      <c r="C115" s="5">
        <f>IF($C$2="Attiecināmās izmaksas",IF('Lokālā tāme Nr.3'!$Q118="Attiecināmās",'Lokālā tāme Nr.3'!$C118,0),0)</f>
        <v>0</v>
      </c>
      <c r="D115" s="5">
        <f>IF($C$2="Attiecināmās izmaksas",IF('Lokālā tāme Nr.3'!$Q118="Attiecināmās",'Lokālā tāme Nr.3'!$D118,0),0)</f>
        <v>0</v>
      </c>
      <c r="E115" s="17">
        <f>IF($C$2="Attiecināmās izmaksas",IF('Lokālā tāme Nr.3'!$Q118="Attiecināmās",'Lokālā tāme Nr.3'!$E118,0),0)</f>
        <v>0</v>
      </c>
      <c r="F115" s="31">
        <f>IF($C$2="Attiecināmās izmaksas",IF('Lokālā tāme Nr.3'!$Q118="Attiecināmās",'Lokālā tāme Nr.3'!$F118,0),0)</f>
        <v>0</v>
      </c>
      <c r="G115" s="5">
        <f>IF($C$2="Attiecināmās izmaksas",IF('Lokālā tāme Nr.3'!$Q118="Attiecināmās",'Lokālā tāme Nr.3'!$G118,0),0)</f>
        <v>0</v>
      </c>
      <c r="H115" s="5">
        <f>IF($C$2="Attiecināmās izmaksas",IF('Lokālā tāme Nr.3'!$Q118="Attiecināmās",'Lokālā tāme Nr.3'!$H118,0),0)</f>
        <v>0</v>
      </c>
      <c r="I115" s="5">
        <f>IF($C$2="Attiecināmās izmaksas",IF('Lokālā tāme Nr.3'!$Q118="Attiecināmās",'Lokālā tāme Nr.3'!$I118,0),0)</f>
        <v>0</v>
      </c>
      <c r="J115" s="5">
        <f>IF($C$2="Attiecināmās izmaksas",IF('Lokālā tāme Nr.3'!$Q118="Attiecināmās",'Lokālā tāme Nr.3'!$J118,0),0)</f>
        <v>0</v>
      </c>
      <c r="K115" s="47">
        <f>IF($C$2="Attiecināmās izmaksas",IF('Lokālā tāme Nr.3'!$Q118="Attiecināmās",'Lokālā tāme Nr.3'!$K118,0),0)</f>
        <v>0</v>
      </c>
      <c r="L115" s="27">
        <f>IF($C$2="Attiecināmās izmaksas",IF('Lokālā tāme Nr.3'!$Q118="Attiecināmās",'Lokālā tāme Nr.3'!$L118,0),0)</f>
        <v>0</v>
      </c>
      <c r="M115" s="5">
        <f>IF($C$2="Attiecināmās izmaksas",IF('Lokālā tāme Nr.3'!$Q118="Attiecināmās",'Lokālā tāme Nr.3'!$M118,0),0)</f>
        <v>0</v>
      </c>
      <c r="N115" s="5">
        <f>IF($C$2="Attiecināmās izmaksas",IF('Lokālā tāme Nr.3'!$Q118="Attiecināmās",'Lokālā tāme Nr.3'!$N118,0),0)</f>
        <v>0</v>
      </c>
      <c r="O115" s="5">
        <f>IF($C$2="Attiecināmās izmaksas",IF('Lokālā tāme Nr.3'!$Q118="Attiecināmās",'Lokālā tāme Nr.3'!$O118,0),0)</f>
        <v>0</v>
      </c>
      <c r="P115" s="17">
        <f>IF($C$2="Attiecināmās izmaksas",IF('Lokālā tāme Nr.3'!$Q118="Attiecināmās",'Lokālā tāme Nr.3'!$P118,0),0)</f>
        <v>0</v>
      </c>
    </row>
    <row r="116" spans="1:16" ht="12" thickBot="1" x14ac:dyDescent="0.25">
      <c r="A116" s="19">
        <f>IF(P116=0,0,IF(COUNTBLANK(P116)=1,0,COUNTA($P$8:P116)))</f>
        <v>0</v>
      </c>
      <c r="B116" s="5">
        <f>IF($C$2="Attiecināmās izmaksas",IF('Lokālā tāme Nr.3'!$Q119="Attiecināmās",'Lokālā tāme Nr.3'!$B119,0),0)</f>
        <v>0</v>
      </c>
      <c r="C116" s="5">
        <f>IF($C$2="Attiecināmās izmaksas",IF('Lokālā tāme Nr.3'!$Q119="Attiecināmās",'Lokālā tāme Nr.3'!$C119,0),0)</f>
        <v>0</v>
      </c>
      <c r="D116" s="5">
        <f>IF($C$2="Attiecināmās izmaksas",IF('Lokālā tāme Nr.3'!$Q119="Attiecināmās",'Lokālā tāme Nr.3'!$D119,0),0)</f>
        <v>0</v>
      </c>
      <c r="E116" s="17">
        <f>IF($C$2="Attiecināmās izmaksas",IF('Lokālā tāme Nr.3'!$Q119="Attiecināmās",'Lokālā tāme Nr.3'!$E119,0),0)</f>
        <v>0</v>
      </c>
      <c r="F116" s="31">
        <f>IF($C$2="Attiecināmās izmaksas",IF('Lokālā tāme Nr.3'!$Q119="Attiecināmās",'Lokālā tāme Nr.3'!$F119,0),0)</f>
        <v>0</v>
      </c>
      <c r="G116" s="5">
        <f>IF($C$2="Attiecināmās izmaksas",IF('Lokālā tāme Nr.3'!$Q119="Attiecināmās",'Lokālā tāme Nr.3'!$G119,0),0)</f>
        <v>0</v>
      </c>
      <c r="H116" s="5">
        <f>IF($C$2="Attiecināmās izmaksas",IF('Lokālā tāme Nr.3'!$Q119="Attiecināmās",'Lokālā tāme Nr.3'!$H119,0),0)</f>
        <v>0</v>
      </c>
      <c r="I116" s="5">
        <f>IF($C$2="Attiecināmās izmaksas",IF('Lokālā tāme Nr.3'!$Q119="Attiecināmās",'Lokālā tāme Nr.3'!$I119,0),0)</f>
        <v>0</v>
      </c>
      <c r="J116" s="5">
        <f>IF($C$2="Attiecināmās izmaksas",IF('Lokālā tāme Nr.3'!$Q119="Attiecināmās",'Lokālā tāme Nr.3'!$J119,0),0)</f>
        <v>0</v>
      </c>
      <c r="K116" s="47">
        <f>IF($C$2="Attiecināmās izmaksas",IF('Lokālā tāme Nr.3'!$Q119="Attiecināmās",'Lokālā tāme Nr.3'!$K119,0),0)</f>
        <v>0</v>
      </c>
      <c r="L116" s="27">
        <f>IF($C$2="Attiecināmās izmaksas",IF('Lokālā tāme Nr.3'!$Q119="Attiecināmās",'Lokālā tāme Nr.3'!$L119,0),0)</f>
        <v>0</v>
      </c>
      <c r="M116" s="5">
        <f>IF($C$2="Attiecināmās izmaksas",IF('Lokālā tāme Nr.3'!$Q119="Attiecināmās",'Lokālā tāme Nr.3'!$M119,0),0)</f>
        <v>0</v>
      </c>
      <c r="N116" s="5">
        <f>IF($C$2="Attiecināmās izmaksas",IF('Lokālā tāme Nr.3'!$Q119="Attiecināmās",'Lokālā tāme Nr.3'!$N119,0),0)</f>
        <v>0</v>
      </c>
      <c r="O116" s="5">
        <f>IF($C$2="Attiecināmās izmaksas",IF('Lokālā tāme Nr.3'!$Q119="Attiecināmās",'Lokālā tāme Nr.3'!$O119,0),0)</f>
        <v>0</v>
      </c>
      <c r="P116" s="17">
        <f>IF($C$2="Attiecināmās izmaksas",IF('Lokālā tāme Nr.3'!$Q119="Attiecināmās",'Lokālā tāme Nr.3'!$P119,0),0)</f>
        <v>0</v>
      </c>
    </row>
    <row r="117" spans="1:16" ht="12" thickBot="1" x14ac:dyDescent="0.25">
      <c r="A117" s="19">
        <f>IF(P117=0,0,IF(COUNTBLANK(P117)=1,0,COUNTA($P$8:P117)))</f>
        <v>0</v>
      </c>
      <c r="B117" s="5">
        <f>IF($C$2="Attiecināmās izmaksas",IF('Lokālā tāme Nr.3'!$Q120="Attiecināmās",'Lokālā tāme Nr.3'!$B120,0),0)</f>
        <v>0</v>
      </c>
      <c r="C117" s="5">
        <f>IF($C$2="Attiecināmās izmaksas",IF('Lokālā tāme Nr.3'!$Q120="Attiecināmās",'Lokālā tāme Nr.3'!$C120,0),0)</f>
        <v>0</v>
      </c>
      <c r="D117" s="5">
        <f>IF($C$2="Attiecināmās izmaksas",IF('Lokālā tāme Nr.3'!$Q120="Attiecināmās",'Lokālā tāme Nr.3'!$D120,0),0)</f>
        <v>0</v>
      </c>
      <c r="E117" s="17">
        <f>IF($C$2="Attiecināmās izmaksas",IF('Lokālā tāme Nr.3'!$Q120="Attiecināmās",'Lokālā tāme Nr.3'!$E120,0),0)</f>
        <v>0</v>
      </c>
      <c r="F117" s="31">
        <f>IF($C$2="Attiecināmās izmaksas",IF('Lokālā tāme Nr.3'!$Q120="Attiecināmās",'Lokālā tāme Nr.3'!$F120,0),0)</f>
        <v>0</v>
      </c>
      <c r="G117" s="5">
        <f>IF($C$2="Attiecināmās izmaksas",IF('Lokālā tāme Nr.3'!$Q120="Attiecināmās",'Lokālā tāme Nr.3'!$G120,0),0)</f>
        <v>0</v>
      </c>
      <c r="H117" s="5">
        <f>IF($C$2="Attiecināmās izmaksas",IF('Lokālā tāme Nr.3'!$Q120="Attiecināmās",'Lokālā tāme Nr.3'!$H120,0),0)</f>
        <v>0</v>
      </c>
      <c r="I117" s="5">
        <f>IF($C$2="Attiecināmās izmaksas",IF('Lokālā tāme Nr.3'!$Q120="Attiecināmās",'Lokālā tāme Nr.3'!$I120,0),0)</f>
        <v>0</v>
      </c>
      <c r="J117" s="5">
        <f>IF($C$2="Attiecināmās izmaksas",IF('Lokālā tāme Nr.3'!$Q120="Attiecināmās",'Lokālā tāme Nr.3'!$J120,0),0)</f>
        <v>0</v>
      </c>
      <c r="K117" s="47">
        <f>IF($C$2="Attiecināmās izmaksas",IF('Lokālā tāme Nr.3'!$Q120="Attiecināmās",'Lokālā tāme Nr.3'!$K120,0),0)</f>
        <v>0</v>
      </c>
      <c r="L117" s="27">
        <f>IF($C$2="Attiecināmās izmaksas",IF('Lokālā tāme Nr.3'!$Q120="Attiecināmās",'Lokālā tāme Nr.3'!$L120,0),0)</f>
        <v>0</v>
      </c>
      <c r="M117" s="5">
        <f>IF($C$2="Attiecināmās izmaksas",IF('Lokālā tāme Nr.3'!$Q120="Attiecināmās",'Lokālā tāme Nr.3'!$M120,0),0)</f>
        <v>0</v>
      </c>
      <c r="N117" s="5">
        <f>IF($C$2="Attiecināmās izmaksas",IF('Lokālā tāme Nr.3'!$Q120="Attiecināmās",'Lokālā tāme Nr.3'!$N120,0),0)</f>
        <v>0</v>
      </c>
      <c r="O117" s="5">
        <f>IF($C$2="Attiecināmās izmaksas",IF('Lokālā tāme Nr.3'!$Q120="Attiecināmās",'Lokālā tāme Nr.3'!$O120,0),0)</f>
        <v>0</v>
      </c>
      <c r="P117" s="17">
        <f>IF($C$2="Attiecināmās izmaksas",IF('Lokālā tāme Nr.3'!$Q120="Attiecināmās",'Lokālā tāme Nr.3'!$P120,0),0)</f>
        <v>0</v>
      </c>
    </row>
    <row r="118" spans="1:16" ht="12" thickBot="1" x14ac:dyDescent="0.25">
      <c r="A118" s="19">
        <f>IF(P118=0,0,IF(COUNTBLANK(P118)=1,0,COUNTA($P$8:P118)))</f>
        <v>0</v>
      </c>
      <c r="B118" s="5">
        <f>IF($C$2="Attiecināmās izmaksas",IF('Lokālā tāme Nr.3'!$Q121="Attiecināmās",'Lokālā tāme Nr.3'!$B121,0),0)</f>
        <v>0</v>
      </c>
      <c r="C118" s="5">
        <f>IF($C$2="Attiecināmās izmaksas",IF('Lokālā tāme Nr.3'!$Q121="Attiecināmās",'Lokālā tāme Nr.3'!$C121,0),0)</f>
        <v>0</v>
      </c>
      <c r="D118" s="5">
        <f>IF($C$2="Attiecināmās izmaksas",IF('Lokālā tāme Nr.3'!$Q121="Attiecināmās",'Lokālā tāme Nr.3'!$D121,0),0)</f>
        <v>0</v>
      </c>
      <c r="E118" s="17">
        <f>IF($C$2="Attiecināmās izmaksas",IF('Lokālā tāme Nr.3'!$Q121="Attiecināmās",'Lokālā tāme Nr.3'!$E121,0),0)</f>
        <v>0</v>
      </c>
      <c r="F118" s="31">
        <f>IF($C$2="Attiecināmās izmaksas",IF('Lokālā tāme Nr.3'!$Q121="Attiecināmās",'Lokālā tāme Nr.3'!$F121,0),0)</f>
        <v>0</v>
      </c>
      <c r="G118" s="5">
        <f>IF($C$2="Attiecināmās izmaksas",IF('Lokālā tāme Nr.3'!$Q121="Attiecināmās",'Lokālā tāme Nr.3'!$G121,0),0)</f>
        <v>0</v>
      </c>
      <c r="H118" s="5">
        <f>IF($C$2="Attiecināmās izmaksas",IF('Lokālā tāme Nr.3'!$Q121="Attiecināmās",'Lokālā tāme Nr.3'!$H121,0),0)</f>
        <v>0</v>
      </c>
      <c r="I118" s="5">
        <f>IF($C$2="Attiecināmās izmaksas",IF('Lokālā tāme Nr.3'!$Q121="Attiecināmās",'Lokālā tāme Nr.3'!$I121,0),0)</f>
        <v>0</v>
      </c>
      <c r="J118" s="5">
        <f>IF($C$2="Attiecināmās izmaksas",IF('Lokālā tāme Nr.3'!$Q121="Attiecināmās",'Lokālā tāme Nr.3'!$J121,0),0)</f>
        <v>0</v>
      </c>
      <c r="K118" s="47">
        <f>IF($C$2="Attiecināmās izmaksas",IF('Lokālā tāme Nr.3'!$Q121="Attiecināmās",'Lokālā tāme Nr.3'!$K121,0),0)</f>
        <v>0</v>
      </c>
      <c r="L118" s="27">
        <f>IF($C$2="Attiecināmās izmaksas",IF('Lokālā tāme Nr.3'!$Q121="Attiecināmās",'Lokālā tāme Nr.3'!$L121,0),0)</f>
        <v>0</v>
      </c>
      <c r="M118" s="5">
        <f>IF($C$2="Attiecināmās izmaksas",IF('Lokālā tāme Nr.3'!$Q121="Attiecināmās",'Lokālā tāme Nr.3'!$M121,0),0)</f>
        <v>0</v>
      </c>
      <c r="N118" s="5">
        <f>IF($C$2="Attiecināmās izmaksas",IF('Lokālā tāme Nr.3'!$Q121="Attiecināmās",'Lokālā tāme Nr.3'!$N121,0),0)</f>
        <v>0</v>
      </c>
      <c r="O118" s="5">
        <f>IF($C$2="Attiecināmās izmaksas",IF('Lokālā tāme Nr.3'!$Q121="Attiecināmās",'Lokālā tāme Nr.3'!$O121,0),0)</f>
        <v>0</v>
      </c>
      <c r="P118" s="17">
        <f>IF($C$2="Attiecināmās izmaksas",IF('Lokālā tāme Nr.3'!$Q121="Attiecināmās",'Lokālā tāme Nr.3'!$P121,0),0)</f>
        <v>0</v>
      </c>
    </row>
    <row r="119" spans="1:16" ht="12" thickBot="1" x14ac:dyDescent="0.25">
      <c r="A119" s="19">
        <f>IF(P119=0,0,IF(COUNTBLANK(P119)=1,0,COUNTA($P$8:P119)))</f>
        <v>0</v>
      </c>
      <c r="B119" s="5">
        <f>IF($C$2="Attiecināmās izmaksas",IF('Lokālā tāme Nr.3'!$Q122="Attiecināmās",'Lokālā tāme Nr.3'!$B122,0),0)</f>
        <v>0</v>
      </c>
      <c r="C119" s="5">
        <f>IF($C$2="Attiecināmās izmaksas",IF('Lokālā tāme Nr.3'!$Q122="Attiecināmās",'Lokālā tāme Nr.3'!$C122,0),0)</f>
        <v>0</v>
      </c>
      <c r="D119" s="5">
        <f>IF($C$2="Attiecināmās izmaksas",IF('Lokālā tāme Nr.3'!$Q122="Attiecināmās",'Lokālā tāme Nr.3'!$D122,0),0)</f>
        <v>0</v>
      </c>
      <c r="E119" s="17">
        <f>IF($C$2="Attiecināmās izmaksas",IF('Lokālā tāme Nr.3'!$Q122="Attiecināmās",'Lokālā tāme Nr.3'!$E122,0),0)</f>
        <v>0</v>
      </c>
      <c r="F119" s="31">
        <f>IF($C$2="Attiecināmās izmaksas",IF('Lokālā tāme Nr.3'!$Q122="Attiecināmās",'Lokālā tāme Nr.3'!$F122,0),0)</f>
        <v>0</v>
      </c>
      <c r="G119" s="5">
        <f>IF($C$2="Attiecināmās izmaksas",IF('Lokālā tāme Nr.3'!$Q122="Attiecināmās",'Lokālā tāme Nr.3'!$G122,0),0)</f>
        <v>0</v>
      </c>
      <c r="H119" s="5">
        <f>IF($C$2="Attiecināmās izmaksas",IF('Lokālā tāme Nr.3'!$Q122="Attiecināmās",'Lokālā tāme Nr.3'!$H122,0),0)</f>
        <v>0</v>
      </c>
      <c r="I119" s="5">
        <f>IF($C$2="Attiecināmās izmaksas",IF('Lokālā tāme Nr.3'!$Q122="Attiecināmās",'Lokālā tāme Nr.3'!$I122,0),0)</f>
        <v>0</v>
      </c>
      <c r="J119" s="5">
        <f>IF($C$2="Attiecināmās izmaksas",IF('Lokālā tāme Nr.3'!$Q122="Attiecināmās",'Lokālā tāme Nr.3'!$J122,0),0)</f>
        <v>0</v>
      </c>
      <c r="K119" s="47">
        <f>IF($C$2="Attiecināmās izmaksas",IF('Lokālā tāme Nr.3'!$Q122="Attiecināmās",'Lokālā tāme Nr.3'!$K122,0),0)</f>
        <v>0</v>
      </c>
      <c r="L119" s="27">
        <f>IF($C$2="Attiecināmās izmaksas",IF('Lokālā tāme Nr.3'!$Q122="Attiecināmās",'Lokālā tāme Nr.3'!$L122,0),0)</f>
        <v>0</v>
      </c>
      <c r="M119" s="5">
        <f>IF($C$2="Attiecināmās izmaksas",IF('Lokālā tāme Nr.3'!$Q122="Attiecināmās",'Lokālā tāme Nr.3'!$M122,0),0)</f>
        <v>0</v>
      </c>
      <c r="N119" s="5">
        <f>IF($C$2="Attiecināmās izmaksas",IF('Lokālā tāme Nr.3'!$Q122="Attiecināmās",'Lokālā tāme Nr.3'!$N122,0),0)</f>
        <v>0</v>
      </c>
      <c r="O119" s="5">
        <f>IF($C$2="Attiecināmās izmaksas",IF('Lokālā tāme Nr.3'!$Q122="Attiecināmās",'Lokālā tāme Nr.3'!$O122,0),0)</f>
        <v>0</v>
      </c>
      <c r="P119" s="17">
        <f>IF($C$2="Attiecināmās izmaksas",IF('Lokālā tāme Nr.3'!$Q122="Attiecināmās",'Lokālā tāme Nr.3'!$P122,0),0)</f>
        <v>0</v>
      </c>
    </row>
    <row r="120" spans="1:16" ht="12" thickBot="1" x14ac:dyDescent="0.25">
      <c r="A120" s="19">
        <f>IF(P120=0,0,IF(COUNTBLANK(P120)=1,0,COUNTA($P$8:P120)))</f>
        <v>0</v>
      </c>
      <c r="B120" s="5">
        <f>IF($C$2="Attiecināmās izmaksas",IF('Lokālā tāme Nr.3'!$Q123="Attiecināmās",'Lokālā tāme Nr.3'!$B123,0),0)</f>
        <v>0</v>
      </c>
      <c r="C120" s="5">
        <f>IF($C$2="Attiecināmās izmaksas",IF('Lokālā tāme Nr.3'!$Q123="Attiecināmās",'Lokālā tāme Nr.3'!$C123,0),0)</f>
        <v>0</v>
      </c>
      <c r="D120" s="5">
        <f>IF($C$2="Attiecināmās izmaksas",IF('Lokālā tāme Nr.3'!$Q123="Attiecināmās",'Lokālā tāme Nr.3'!$D123,0),0)</f>
        <v>0</v>
      </c>
      <c r="E120" s="17">
        <f>IF($C$2="Attiecināmās izmaksas",IF('Lokālā tāme Nr.3'!$Q123="Attiecināmās",'Lokālā tāme Nr.3'!$E123,0),0)</f>
        <v>0</v>
      </c>
      <c r="F120" s="31">
        <f>IF($C$2="Attiecināmās izmaksas",IF('Lokālā tāme Nr.3'!$Q123="Attiecināmās",'Lokālā tāme Nr.3'!$F123,0),0)</f>
        <v>0</v>
      </c>
      <c r="G120" s="5">
        <f>IF($C$2="Attiecināmās izmaksas",IF('Lokālā tāme Nr.3'!$Q123="Attiecināmās",'Lokālā tāme Nr.3'!$G123,0),0)</f>
        <v>0</v>
      </c>
      <c r="H120" s="5">
        <f>IF($C$2="Attiecināmās izmaksas",IF('Lokālā tāme Nr.3'!$Q123="Attiecināmās",'Lokālā tāme Nr.3'!$H123,0),0)</f>
        <v>0</v>
      </c>
      <c r="I120" s="5">
        <f>IF($C$2="Attiecināmās izmaksas",IF('Lokālā tāme Nr.3'!$Q123="Attiecināmās",'Lokālā tāme Nr.3'!$I123,0),0)</f>
        <v>0</v>
      </c>
      <c r="J120" s="5">
        <f>IF($C$2="Attiecināmās izmaksas",IF('Lokālā tāme Nr.3'!$Q123="Attiecināmās",'Lokālā tāme Nr.3'!$J123,0),0)</f>
        <v>0</v>
      </c>
      <c r="K120" s="47">
        <f>IF($C$2="Attiecināmās izmaksas",IF('Lokālā tāme Nr.3'!$Q123="Attiecināmās",'Lokālā tāme Nr.3'!$K123,0),0)</f>
        <v>0</v>
      </c>
      <c r="L120" s="27">
        <f>IF($C$2="Attiecināmās izmaksas",IF('Lokālā tāme Nr.3'!$Q123="Attiecināmās",'Lokālā tāme Nr.3'!$L123,0),0)</f>
        <v>0</v>
      </c>
      <c r="M120" s="5">
        <f>IF($C$2="Attiecināmās izmaksas",IF('Lokālā tāme Nr.3'!$Q123="Attiecināmās",'Lokālā tāme Nr.3'!$M123,0),0)</f>
        <v>0</v>
      </c>
      <c r="N120" s="5">
        <f>IF($C$2="Attiecināmās izmaksas",IF('Lokālā tāme Nr.3'!$Q123="Attiecināmās",'Lokālā tāme Nr.3'!$N123,0),0)</f>
        <v>0</v>
      </c>
      <c r="O120" s="5">
        <f>IF($C$2="Attiecināmās izmaksas",IF('Lokālā tāme Nr.3'!$Q123="Attiecināmās",'Lokālā tāme Nr.3'!$O123,0),0)</f>
        <v>0</v>
      </c>
      <c r="P120" s="17">
        <f>IF($C$2="Attiecināmās izmaksas",IF('Lokālā tāme Nr.3'!$Q123="Attiecināmās",'Lokālā tāme Nr.3'!$P123,0),0)</f>
        <v>0</v>
      </c>
    </row>
    <row r="121" spans="1:16" ht="12" thickBot="1" x14ac:dyDescent="0.25">
      <c r="A121" s="19">
        <f>IF(P121=0,0,IF(COUNTBLANK(P121)=1,0,COUNTA($P$8:P121)))</f>
        <v>0</v>
      </c>
      <c r="B121" s="5">
        <f>IF($C$2="Attiecināmās izmaksas",IF('Lokālā tāme Nr.3'!$Q124="Attiecināmās",'Lokālā tāme Nr.3'!$B124,0),0)</f>
        <v>0</v>
      </c>
      <c r="C121" s="5">
        <f>IF($C$2="Attiecināmās izmaksas",IF('Lokālā tāme Nr.3'!$Q124="Attiecināmās",'Lokālā tāme Nr.3'!$C124,0),0)</f>
        <v>0</v>
      </c>
      <c r="D121" s="5">
        <f>IF($C$2="Attiecināmās izmaksas",IF('Lokālā tāme Nr.3'!$Q124="Attiecināmās",'Lokālā tāme Nr.3'!$D124,0),0)</f>
        <v>0</v>
      </c>
      <c r="E121" s="17">
        <f>IF($C$2="Attiecināmās izmaksas",IF('Lokālā tāme Nr.3'!$Q124="Attiecināmās",'Lokālā tāme Nr.3'!$E124,0),0)</f>
        <v>0</v>
      </c>
      <c r="F121" s="31">
        <f>IF($C$2="Attiecināmās izmaksas",IF('Lokālā tāme Nr.3'!$Q124="Attiecināmās",'Lokālā tāme Nr.3'!$F124,0),0)</f>
        <v>0</v>
      </c>
      <c r="G121" s="5">
        <f>IF($C$2="Attiecināmās izmaksas",IF('Lokālā tāme Nr.3'!$Q124="Attiecināmās",'Lokālā tāme Nr.3'!$G124,0),0)</f>
        <v>0</v>
      </c>
      <c r="H121" s="5">
        <f>IF($C$2="Attiecināmās izmaksas",IF('Lokālā tāme Nr.3'!$Q124="Attiecināmās",'Lokālā tāme Nr.3'!$H124,0),0)</f>
        <v>0</v>
      </c>
      <c r="I121" s="5">
        <f>IF($C$2="Attiecināmās izmaksas",IF('Lokālā tāme Nr.3'!$Q124="Attiecināmās",'Lokālā tāme Nr.3'!$I124,0),0)</f>
        <v>0</v>
      </c>
      <c r="J121" s="5">
        <f>IF($C$2="Attiecināmās izmaksas",IF('Lokālā tāme Nr.3'!$Q124="Attiecināmās",'Lokālā tāme Nr.3'!$J124,0),0)</f>
        <v>0</v>
      </c>
      <c r="K121" s="47">
        <f>IF($C$2="Attiecināmās izmaksas",IF('Lokālā tāme Nr.3'!$Q124="Attiecināmās",'Lokālā tāme Nr.3'!$K124,0),0)</f>
        <v>0</v>
      </c>
      <c r="L121" s="27">
        <f>IF($C$2="Attiecināmās izmaksas",IF('Lokālā tāme Nr.3'!$Q124="Attiecināmās",'Lokālā tāme Nr.3'!$L124,0),0)</f>
        <v>0</v>
      </c>
      <c r="M121" s="5">
        <f>IF($C$2="Attiecināmās izmaksas",IF('Lokālā tāme Nr.3'!$Q124="Attiecināmās",'Lokālā tāme Nr.3'!$M124,0),0)</f>
        <v>0</v>
      </c>
      <c r="N121" s="5">
        <f>IF($C$2="Attiecināmās izmaksas",IF('Lokālā tāme Nr.3'!$Q124="Attiecināmās",'Lokālā tāme Nr.3'!$N124,0),0)</f>
        <v>0</v>
      </c>
      <c r="O121" s="5">
        <f>IF($C$2="Attiecināmās izmaksas",IF('Lokālā tāme Nr.3'!$Q124="Attiecināmās",'Lokālā tāme Nr.3'!$O124,0),0)</f>
        <v>0</v>
      </c>
      <c r="P121" s="17">
        <f>IF($C$2="Attiecināmās izmaksas",IF('Lokālā tāme Nr.3'!$Q124="Attiecināmās",'Lokālā tāme Nr.3'!$P124,0),0)</f>
        <v>0</v>
      </c>
    </row>
    <row r="122" spans="1:16" ht="12" thickBot="1" x14ac:dyDescent="0.25">
      <c r="A122" s="19">
        <f>IF(P122=0,0,IF(COUNTBLANK(P122)=1,0,COUNTA($P$8:P122)))</f>
        <v>0</v>
      </c>
      <c r="B122" s="5">
        <f>IF($C$2="Attiecināmās izmaksas",IF('Lokālā tāme Nr.3'!$Q125="Attiecināmās",'Lokālā tāme Nr.3'!$B125,0),0)</f>
        <v>0</v>
      </c>
      <c r="C122" s="5">
        <f>IF($C$2="Attiecināmās izmaksas",IF('Lokālā tāme Nr.3'!$Q125="Attiecināmās",'Lokālā tāme Nr.3'!$C125,0),0)</f>
        <v>0</v>
      </c>
      <c r="D122" s="5">
        <f>IF($C$2="Attiecināmās izmaksas",IF('Lokālā tāme Nr.3'!$Q125="Attiecināmās",'Lokālā tāme Nr.3'!$D125,0),0)</f>
        <v>0</v>
      </c>
      <c r="E122" s="17">
        <f>IF($C$2="Attiecināmās izmaksas",IF('Lokālā tāme Nr.3'!$Q125="Attiecināmās",'Lokālā tāme Nr.3'!$E125,0),0)</f>
        <v>0</v>
      </c>
      <c r="F122" s="31">
        <f>IF($C$2="Attiecināmās izmaksas",IF('Lokālā tāme Nr.3'!$Q125="Attiecināmās",'Lokālā tāme Nr.3'!$F125,0),0)</f>
        <v>0</v>
      </c>
      <c r="G122" s="5">
        <f>IF($C$2="Attiecināmās izmaksas",IF('Lokālā tāme Nr.3'!$Q125="Attiecināmās",'Lokālā tāme Nr.3'!$G125,0),0)</f>
        <v>0</v>
      </c>
      <c r="H122" s="5">
        <f>IF($C$2="Attiecināmās izmaksas",IF('Lokālā tāme Nr.3'!$Q125="Attiecināmās",'Lokālā tāme Nr.3'!$H125,0),0)</f>
        <v>0</v>
      </c>
      <c r="I122" s="5">
        <f>IF($C$2="Attiecināmās izmaksas",IF('Lokālā tāme Nr.3'!$Q125="Attiecināmās",'Lokālā tāme Nr.3'!$I125,0),0)</f>
        <v>0</v>
      </c>
      <c r="J122" s="5">
        <f>IF($C$2="Attiecināmās izmaksas",IF('Lokālā tāme Nr.3'!$Q125="Attiecināmās",'Lokālā tāme Nr.3'!$J125,0),0)</f>
        <v>0</v>
      </c>
      <c r="K122" s="47">
        <f>IF($C$2="Attiecināmās izmaksas",IF('Lokālā tāme Nr.3'!$Q125="Attiecināmās",'Lokālā tāme Nr.3'!$K125,0),0)</f>
        <v>0</v>
      </c>
      <c r="L122" s="27">
        <f>IF($C$2="Attiecināmās izmaksas",IF('Lokālā tāme Nr.3'!$Q125="Attiecināmās",'Lokālā tāme Nr.3'!$L125,0),0)</f>
        <v>0</v>
      </c>
      <c r="M122" s="5">
        <f>IF($C$2="Attiecināmās izmaksas",IF('Lokālā tāme Nr.3'!$Q125="Attiecināmās",'Lokālā tāme Nr.3'!$M125,0),0)</f>
        <v>0</v>
      </c>
      <c r="N122" s="5">
        <f>IF($C$2="Attiecināmās izmaksas",IF('Lokālā tāme Nr.3'!$Q125="Attiecināmās",'Lokālā tāme Nr.3'!$N125,0),0)</f>
        <v>0</v>
      </c>
      <c r="O122" s="5">
        <f>IF($C$2="Attiecināmās izmaksas",IF('Lokālā tāme Nr.3'!$Q125="Attiecināmās",'Lokālā tāme Nr.3'!$O125,0),0)</f>
        <v>0</v>
      </c>
      <c r="P122" s="17">
        <f>IF($C$2="Attiecināmās izmaksas",IF('Lokālā tāme Nr.3'!$Q125="Attiecināmās",'Lokālā tāme Nr.3'!$P125,0),0)</f>
        <v>0</v>
      </c>
    </row>
    <row r="123" spans="1:16" ht="12" thickBot="1" x14ac:dyDescent="0.25">
      <c r="A123" s="19">
        <f>IF(P123=0,0,IF(COUNTBLANK(P123)=1,0,COUNTA($P$8:P123)))</f>
        <v>0</v>
      </c>
      <c r="B123" s="5">
        <f>IF($C$2="Attiecināmās izmaksas",IF('Lokālā tāme Nr.3'!$Q126="Attiecināmās",'Lokālā tāme Nr.3'!$B126,0),0)</f>
        <v>0</v>
      </c>
      <c r="C123" s="5">
        <f>IF($C$2="Attiecināmās izmaksas",IF('Lokālā tāme Nr.3'!$Q126="Attiecināmās",'Lokālā tāme Nr.3'!$C126,0),0)</f>
        <v>0</v>
      </c>
      <c r="D123" s="5">
        <f>IF($C$2="Attiecināmās izmaksas",IF('Lokālā tāme Nr.3'!$Q126="Attiecināmās",'Lokālā tāme Nr.3'!$D126,0),0)</f>
        <v>0</v>
      </c>
      <c r="E123" s="17">
        <f>IF($C$2="Attiecināmās izmaksas",IF('Lokālā tāme Nr.3'!$Q126="Attiecināmās",'Lokālā tāme Nr.3'!$E126,0),0)</f>
        <v>0</v>
      </c>
      <c r="F123" s="31">
        <f>IF($C$2="Attiecināmās izmaksas",IF('Lokālā tāme Nr.3'!$Q126="Attiecināmās",'Lokālā tāme Nr.3'!$F126,0),0)</f>
        <v>0</v>
      </c>
      <c r="G123" s="5">
        <f>IF($C$2="Attiecināmās izmaksas",IF('Lokālā tāme Nr.3'!$Q126="Attiecināmās",'Lokālā tāme Nr.3'!$G126,0),0)</f>
        <v>0</v>
      </c>
      <c r="H123" s="5">
        <f>IF($C$2="Attiecināmās izmaksas",IF('Lokālā tāme Nr.3'!$Q126="Attiecināmās",'Lokālā tāme Nr.3'!$H126,0),0)</f>
        <v>0</v>
      </c>
      <c r="I123" s="5">
        <f>IF($C$2="Attiecināmās izmaksas",IF('Lokālā tāme Nr.3'!$Q126="Attiecināmās",'Lokālā tāme Nr.3'!$I126,0),0)</f>
        <v>0</v>
      </c>
      <c r="J123" s="5">
        <f>IF($C$2="Attiecināmās izmaksas",IF('Lokālā tāme Nr.3'!$Q126="Attiecināmās",'Lokālā tāme Nr.3'!$J126,0),0)</f>
        <v>0</v>
      </c>
      <c r="K123" s="47">
        <f>IF($C$2="Attiecināmās izmaksas",IF('Lokālā tāme Nr.3'!$Q126="Attiecināmās",'Lokālā tāme Nr.3'!$K126,0),0)</f>
        <v>0</v>
      </c>
      <c r="L123" s="27">
        <f>IF($C$2="Attiecināmās izmaksas",IF('Lokālā tāme Nr.3'!$Q126="Attiecināmās",'Lokālā tāme Nr.3'!$L126,0),0)</f>
        <v>0</v>
      </c>
      <c r="M123" s="5">
        <f>IF($C$2="Attiecināmās izmaksas",IF('Lokālā tāme Nr.3'!$Q126="Attiecināmās",'Lokālā tāme Nr.3'!$M126,0),0)</f>
        <v>0</v>
      </c>
      <c r="N123" s="5">
        <f>IF($C$2="Attiecināmās izmaksas",IF('Lokālā tāme Nr.3'!$Q126="Attiecināmās",'Lokālā tāme Nr.3'!$N126,0),0)</f>
        <v>0</v>
      </c>
      <c r="O123" s="5">
        <f>IF($C$2="Attiecināmās izmaksas",IF('Lokālā tāme Nr.3'!$Q126="Attiecināmās",'Lokālā tāme Nr.3'!$O126,0),0)</f>
        <v>0</v>
      </c>
      <c r="P123" s="17">
        <f>IF($C$2="Attiecināmās izmaksas",IF('Lokālā tāme Nr.3'!$Q126="Attiecināmās",'Lokālā tāme Nr.3'!$P126,0),0)</f>
        <v>0</v>
      </c>
    </row>
    <row r="124" spans="1:16" ht="12" thickBot="1" x14ac:dyDescent="0.25">
      <c r="A124" s="19">
        <f>IF(P124=0,0,IF(COUNTBLANK(P124)=1,0,COUNTA($P$8:P124)))</f>
        <v>0</v>
      </c>
      <c r="B124" s="5">
        <f>IF($C$2="Attiecināmās izmaksas",IF('Lokālā tāme Nr.3'!$Q127="Attiecināmās",'Lokālā tāme Nr.3'!$B127,0),0)</f>
        <v>0</v>
      </c>
      <c r="C124" s="5">
        <f>IF($C$2="Attiecināmās izmaksas",IF('Lokālā tāme Nr.3'!$Q127="Attiecināmās",'Lokālā tāme Nr.3'!$C127,0),0)</f>
        <v>0</v>
      </c>
      <c r="D124" s="5">
        <f>IF($C$2="Attiecināmās izmaksas",IF('Lokālā tāme Nr.3'!$Q127="Attiecināmās",'Lokālā tāme Nr.3'!$D127,0),0)</f>
        <v>0</v>
      </c>
      <c r="E124" s="17">
        <f>IF($C$2="Attiecināmās izmaksas",IF('Lokālā tāme Nr.3'!$Q127="Attiecināmās",'Lokālā tāme Nr.3'!$E127,0),0)</f>
        <v>0</v>
      </c>
      <c r="F124" s="31">
        <f>IF($C$2="Attiecināmās izmaksas",IF('Lokālā tāme Nr.3'!$Q127="Attiecināmās",'Lokālā tāme Nr.3'!$F127,0),0)</f>
        <v>0</v>
      </c>
      <c r="G124" s="5">
        <f>IF($C$2="Attiecināmās izmaksas",IF('Lokālā tāme Nr.3'!$Q127="Attiecināmās",'Lokālā tāme Nr.3'!$G127,0),0)</f>
        <v>0</v>
      </c>
      <c r="H124" s="5">
        <f>IF($C$2="Attiecināmās izmaksas",IF('Lokālā tāme Nr.3'!$Q127="Attiecināmās",'Lokālā tāme Nr.3'!$H127,0),0)</f>
        <v>0</v>
      </c>
      <c r="I124" s="5">
        <f>IF($C$2="Attiecināmās izmaksas",IF('Lokālā tāme Nr.3'!$Q127="Attiecināmās",'Lokālā tāme Nr.3'!$I127,0),0)</f>
        <v>0</v>
      </c>
      <c r="J124" s="5">
        <f>IF($C$2="Attiecināmās izmaksas",IF('Lokālā tāme Nr.3'!$Q127="Attiecināmās",'Lokālā tāme Nr.3'!$J127,0),0)</f>
        <v>0</v>
      </c>
      <c r="K124" s="47">
        <f>IF($C$2="Attiecināmās izmaksas",IF('Lokālā tāme Nr.3'!$Q127="Attiecināmās",'Lokālā tāme Nr.3'!$K127,0),0)</f>
        <v>0</v>
      </c>
      <c r="L124" s="27">
        <f>IF($C$2="Attiecināmās izmaksas",IF('Lokālā tāme Nr.3'!$Q127="Attiecināmās",'Lokālā tāme Nr.3'!$L127,0),0)</f>
        <v>0</v>
      </c>
      <c r="M124" s="5">
        <f>IF($C$2="Attiecināmās izmaksas",IF('Lokālā tāme Nr.3'!$Q127="Attiecināmās",'Lokālā tāme Nr.3'!$M127,0),0)</f>
        <v>0</v>
      </c>
      <c r="N124" s="5">
        <f>IF($C$2="Attiecināmās izmaksas",IF('Lokālā tāme Nr.3'!$Q127="Attiecināmās",'Lokālā tāme Nr.3'!$N127,0),0)</f>
        <v>0</v>
      </c>
      <c r="O124" s="5">
        <f>IF($C$2="Attiecināmās izmaksas",IF('Lokālā tāme Nr.3'!$Q127="Attiecināmās",'Lokālā tāme Nr.3'!$O127,0),0)</f>
        <v>0</v>
      </c>
      <c r="P124" s="17">
        <f>IF($C$2="Attiecināmās izmaksas",IF('Lokālā tāme Nr.3'!$Q127="Attiecināmās",'Lokālā tāme Nr.3'!$P127,0),0)</f>
        <v>0</v>
      </c>
    </row>
    <row r="125" spans="1:16" ht="12" thickBot="1" x14ac:dyDescent="0.25">
      <c r="A125" s="19">
        <f>IF(P125=0,0,IF(COUNTBLANK(P125)=1,0,COUNTA($P$8:P125)))</f>
        <v>0</v>
      </c>
      <c r="B125" s="5">
        <f>IF($C$2="Attiecināmās izmaksas",IF('Lokālā tāme Nr.3'!$Q128="Attiecināmās",'Lokālā tāme Nr.3'!$B128,0),0)</f>
        <v>0</v>
      </c>
      <c r="C125" s="5">
        <f>IF($C$2="Attiecināmās izmaksas",IF('Lokālā tāme Nr.3'!$Q128="Attiecināmās",'Lokālā tāme Nr.3'!$C128,0),0)</f>
        <v>0</v>
      </c>
      <c r="D125" s="5">
        <f>IF($C$2="Attiecināmās izmaksas",IF('Lokālā tāme Nr.3'!$Q128="Attiecināmās",'Lokālā tāme Nr.3'!$D128,0),0)</f>
        <v>0</v>
      </c>
      <c r="E125" s="17">
        <f>IF($C$2="Attiecināmās izmaksas",IF('Lokālā tāme Nr.3'!$Q128="Attiecināmās",'Lokālā tāme Nr.3'!$E128,0),0)</f>
        <v>0</v>
      </c>
      <c r="F125" s="31">
        <f>IF($C$2="Attiecināmās izmaksas",IF('Lokālā tāme Nr.3'!$Q128="Attiecināmās",'Lokālā tāme Nr.3'!$F128,0),0)</f>
        <v>0</v>
      </c>
      <c r="G125" s="5">
        <f>IF($C$2="Attiecināmās izmaksas",IF('Lokālā tāme Nr.3'!$Q128="Attiecināmās",'Lokālā tāme Nr.3'!$G128,0),0)</f>
        <v>0</v>
      </c>
      <c r="H125" s="5">
        <f>IF($C$2="Attiecināmās izmaksas",IF('Lokālā tāme Nr.3'!$Q128="Attiecināmās",'Lokālā tāme Nr.3'!$H128,0),0)</f>
        <v>0</v>
      </c>
      <c r="I125" s="5">
        <f>IF($C$2="Attiecināmās izmaksas",IF('Lokālā tāme Nr.3'!$Q128="Attiecināmās",'Lokālā tāme Nr.3'!$I128,0),0)</f>
        <v>0</v>
      </c>
      <c r="J125" s="5">
        <f>IF($C$2="Attiecināmās izmaksas",IF('Lokālā tāme Nr.3'!$Q128="Attiecināmās",'Lokālā tāme Nr.3'!$J128,0),0)</f>
        <v>0</v>
      </c>
      <c r="K125" s="47">
        <f>IF($C$2="Attiecināmās izmaksas",IF('Lokālā tāme Nr.3'!$Q128="Attiecināmās",'Lokālā tāme Nr.3'!$K128,0),0)</f>
        <v>0</v>
      </c>
      <c r="L125" s="27">
        <f>IF($C$2="Attiecināmās izmaksas",IF('Lokālā tāme Nr.3'!$Q128="Attiecināmās",'Lokālā tāme Nr.3'!$L128,0),0)</f>
        <v>0</v>
      </c>
      <c r="M125" s="5">
        <f>IF($C$2="Attiecināmās izmaksas",IF('Lokālā tāme Nr.3'!$Q128="Attiecināmās",'Lokālā tāme Nr.3'!$M128,0),0)</f>
        <v>0</v>
      </c>
      <c r="N125" s="5">
        <f>IF($C$2="Attiecināmās izmaksas",IF('Lokālā tāme Nr.3'!$Q128="Attiecināmās",'Lokālā tāme Nr.3'!$N128,0),0)</f>
        <v>0</v>
      </c>
      <c r="O125" s="5">
        <f>IF($C$2="Attiecināmās izmaksas",IF('Lokālā tāme Nr.3'!$Q128="Attiecināmās",'Lokālā tāme Nr.3'!$O128,0),0)</f>
        <v>0</v>
      </c>
      <c r="P125" s="17">
        <f>IF($C$2="Attiecināmās izmaksas",IF('Lokālā tāme Nr.3'!$Q128="Attiecināmās",'Lokālā tāme Nr.3'!$P128,0),0)</f>
        <v>0</v>
      </c>
    </row>
    <row r="126" spans="1:16" ht="12" thickBot="1" x14ac:dyDescent="0.25">
      <c r="A126" s="19">
        <f>IF(P126=0,0,IF(COUNTBLANK(P126)=1,0,COUNTA($P$8:P126)))</f>
        <v>0</v>
      </c>
      <c r="B126" s="5">
        <f>IF($C$2="Attiecināmās izmaksas",IF('Lokālā tāme Nr.3'!$Q129="Attiecināmās",'Lokālā tāme Nr.3'!$B129,0),0)</f>
        <v>0</v>
      </c>
      <c r="C126" s="5">
        <f>IF($C$2="Attiecināmās izmaksas",IF('Lokālā tāme Nr.3'!$Q129="Attiecināmās",'Lokālā tāme Nr.3'!$C129,0),0)</f>
        <v>0</v>
      </c>
      <c r="D126" s="5">
        <f>IF($C$2="Attiecināmās izmaksas",IF('Lokālā tāme Nr.3'!$Q129="Attiecināmās",'Lokālā tāme Nr.3'!$D129,0),0)</f>
        <v>0</v>
      </c>
      <c r="E126" s="17">
        <f>IF($C$2="Attiecināmās izmaksas",IF('Lokālā tāme Nr.3'!$Q129="Attiecināmās",'Lokālā tāme Nr.3'!$E129,0),0)</f>
        <v>0</v>
      </c>
      <c r="F126" s="31">
        <f>IF($C$2="Attiecināmās izmaksas",IF('Lokālā tāme Nr.3'!$Q129="Attiecināmās",'Lokālā tāme Nr.3'!$F129,0),0)</f>
        <v>0</v>
      </c>
      <c r="G126" s="5">
        <f>IF($C$2="Attiecināmās izmaksas",IF('Lokālā tāme Nr.3'!$Q129="Attiecināmās",'Lokālā tāme Nr.3'!$G129,0),0)</f>
        <v>0</v>
      </c>
      <c r="H126" s="5">
        <f>IF($C$2="Attiecināmās izmaksas",IF('Lokālā tāme Nr.3'!$Q129="Attiecināmās",'Lokālā tāme Nr.3'!$H129,0),0)</f>
        <v>0</v>
      </c>
      <c r="I126" s="5">
        <f>IF($C$2="Attiecināmās izmaksas",IF('Lokālā tāme Nr.3'!$Q129="Attiecināmās",'Lokālā tāme Nr.3'!$I129,0),0)</f>
        <v>0</v>
      </c>
      <c r="J126" s="5">
        <f>IF($C$2="Attiecināmās izmaksas",IF('Lokālā tāme Nr.3'!$Q129="Attiecināmās",'Lokālā tāme Nr.3'!$J129,0),0)</f>
        <v>0</v>
      </c>
      <c r="K126" s="47">
        <f>IF($C$2="Attiecināmās izmaksas",IF('Lokālā tāme Nr.3'!$Q129="Attiecināmās",'Lokālā tāme Nr.3'!$K129,0),0)</f>
        <v>0</v>
      </c>
      <c r="L126" s="27">
        <f>IF($C$2="Attiecināmās izmaksas",IF('Lokālā tāme Nr.3'!$Q129="Attiecināmās",'Lokālā tāme Nr.3'!$L129,0),0)</f>
        <v>0</v>
      </c>
      <c r="M126" s="5">
        <f>IF($C$2="Attiecināmās izmaksas",IF('Lokālā tāme Nr.3'!$Q129="Attiecināmās",'Lokālā tāme Nr.3'!$M129,0),0)</f>
        <v>0</v>
      </c>
      <c r="N126" s="5">
        <f>IF($C$2="Attiecināmās izmaksas",IF('Lokālā tāme Nr.3'!$Q129="Attiecināmās",'Lokālā tāme Nr.3'!$N129,0),0)</f>
        <v>0</v>
      </c>
      <c r="O126" s="5">
        <f>IF($C$2="Attiecināmās izmaksas",IF('Lokālā tāme Nr.3'!$Q129="Attiecināmās",'Lokālā tāme Nr.3'!$O129,0),0)</f>
        <v>0</v>
      </c>
      <c r="P126" s="17">
        <f>IF($C$2="Attiecināmās izmaksas",IF('Lokālā tāme Nr.3'!$Q129="Attiecināmās",'Lokālā tāme Nr.3'!$P129,0),0)</f>
        <v>0</v>
      </c>
    </row>
    <row r="127" spans="1:16" ht="12" thickBot="1" x14ac:dyDescent="0.25">
      <c r="A127" s="19">
        <f>IF(P127=0,0,IF(COUNTBLANK(P127)=1,0,COUNTA($P$8:P127)))</f>
        <v>0</v>
      </c>
      <c r="B127" s="5">
        <f>IF($C$2="Attiecināmās izmaksas",IF('Lokālā tāme Nr.3'!$Q130="Attiecināmās",'Lokālā tāme Nr.3'!$B130,0),0)</f>
        <v>0</v>
      </c>
      <c r="C127" s="5">
        <f>IF($C$2="Attiecināmās izmaksas",IF('Lokālā tāme Nr.3'!$Q130="Attiecināmās",'Lokālā tāme Nr.3'!$C130,0),0)</f>
        <v>0</v>
      </c>
      <c r="D127" s="5">
        <f>IF($C$2="Attiecināmās izmaksas",IF('Lokālā tāme Nr.3'!$Q130="Attiecināmās",'Lokālā tāme Nr.3'!$D130,0),0)</f>
        <v>0</v>
      </c>
      <c r="E127" s="17">
        <f>IF($C$2="Attiecināmās izmaksas",IF('Lokālā tāme Nr.3'!$Q130="Attiecināmās",'Lokālā tāme Nr.3'!$E130,0),0)</f>
        <v>0</v>
      </c>
      <c r="F127" s="31">
        <f>IF($C$2="Attiecināmās izmaksas",IF('Lokālā tāme Nr.3'!$Q130="Attiecināmās",'Lokālā tāme Nr.3'!$F130,0),0)</f>
        <v>0</v>
      </c>
      <c r="G127" s="5">
        <f>IF($C$2="Attiecināmās izmaksas",IF('Lokālā tāme Nr.3'!$Q130="Attiecināmās",'Lokālā tāme Nr.3'!$G130,0),0)</f>
        <v>0</v>
      </c>
      <c r="H127" s="5">
        <f>IF($C$2="Attiecināmās izmaksas",IF('Lokālā tāme Nr.3'!$Q130="Attiecināmās",'Lokālā tāme Nr.3'!$H130,0),0)</f>
        <v>0</v>
      </c>
      <c r="I127" s="5">
        <f>IF($C$2="Attiecināmās izmaksas",IF('Lokālā tāme Nr.3'!$Q130="Attiecināmās",'Lokālā tāme Nr.3'!$I130,0),0)</f>
        <v>0</v>
      </c>
      <c r="J127" s="5">
        <f>IF($C$2="Attiecināmās izmaksas",IF('Lokālā tāme Nr.3'!$Q130="Attiecināmās",'Lokālā tāme Nr.3'!$J130,0),0)</f>
        <v>0</v>
      </c>
      <c r="K127" s="47">
        <f>IF($C$2="Attiecināmās izmaksas",IF('Lokālā tāme Nr.3'!$Q130="Attiecināmās",'Lokālā tāme Nr.3'!$K130,0),0)</f>
        <v>0</v>
      </c>
      <c r="L127" s="27">
        <f>IF($C$2="Attiecināmās izmaksas",IF('Lokālā tāme Nr.3'!$Q130="Attiecināmās",'Lokālā tāme Nr.3'!$L130,0),0)</f>
        <v>0</v>
      </c>
      <c r="M127" s="5">
        <f>IF($C$2="Attiecināmās izmaksas",IF('Lokālā tāme Nr.3'!$Q130="Attiecināmās",'Lokālā tāme Nr.3'!$M130,0),0)</f>
        <v>0</v>
      </c>
      <c r="N127" s="5">
        <f>IF($C$2="Attiecināmās izmaksas",IF('Lokālā tāme Nr.3'!$Q130="Attiecināmās",'Lokālā tāme Nr.3'!$N130,0),0)</f>
        <v>0</v>
      </c>
      <c r="O127" s="5">
        <f>IF($C$2="Attiecināmās izmaksas",IF('Lokālā tāme Nr.3'!$Q130="Attiecināmās",'Lokālā tāme Nr.3'!$O130,0),0)</f>
        <v>0</v>
      </c>
      <c r="P127" s="17">
        <f>IF($C$2="Attiecināmās izmaksas",IF('Lokālā tāme Nr.3'!$Q130="Attiecināmās",'Lokālā tāme Nr.3'!$P130,0),0)</f>
        <v>0</v>
      </c>
    </row>
    <row r="128" spans="1:16" ht="12" thickBot="1" x14ac:dyDescent="0.25">
      <c r="A128" s="19">
        <f>IF(P128=0,0,IF(COUNTBLANK(P128)=1,0,COUNTA($P$8:P128)))</f>
        <v>0</v>
      </c>
      <c r="B128" s="5">
        <f>IF($C$2="Attiecināmās izmaksas",IF('Lokālā tāme Nr.3'!$Q131="Attiecināmās",'Lokālā tāme Nr.3'!$B131,0),0)</f>
        <v>0</v>
      </c>
      <c r="C128" s="5">
        <f>IF($C$2="Attiecināmās izmaksas",IF('Lokālā tāme Nr.3'!$Q131="Attiecināmās",'Lokālā tāme Nr.3'!$C131,0),0)</f>
        <v>0</v>
      </c>
      <c r="D128" s="5">
        <f>IF($C$2="Attiecināmās izmaksas",IF('Lokālā tāme Nr.3'!$Q131="Attiecināmās",'Lokālā tāme Nr.3'!$D131,0),0)</f>
        <v>0</v>
      </c>
      <c r="E128" s="17">
        <f>IF($C$2="Attiecināmās izmaksas",IF('Lokālā tāme Nr.3'!$Q131="Attiecināmās",'Lokālā tāme Nr.3'!$E131,0),0)</f>
        <v>0</v>
      </c>
      <c r="F128" s="31">
        <f>IF($C$2="Attiecināmās izmaksas",IF('Lokālā tāme Nr.3'!$Q131="Attiecināmās",'Lokālā tāme Nr.3'!$F131,0),0)</f>
        <v>0</v>
      </c>
      <c r="G128" s="5">
        <f>IF($C$2="Attiecināmās izmaksas",IF('Lokālā tāme Nr.3'!$Q131="Attiecināmās",'Lokālā tāme Nr.3'!$G131,0),0)</f>
        <v>0</v>
      </c>
      <c r="H128" s="5">
        <f>IF($C$2="Attiecināmās izmaksas",IF('Lokālā tāme Nr.3'!$Q131="Attiecināmās",'Lokālā tāme Nr.3'!$H131,0),0)</f>
        <v>0</v>
      </c>
      <c r="I128" s="5">
        <f>IF($C$2="Attiecināmās izmaksas",IF('Lokālā tāme Nr.3'!$Q131="Attiecināmās",'Lokālā tāme Nr.3'!$I131,0),0)</f>
        <v>0</v>
      </c>
      <c r="J128" s="5">
        <f>IF($C$2="Attiecināmās izmaksas",IF('Lokālā tāme Nr.3'!$Q131="Attiecināmās",'Lokālā tāme Nr.3'!$J131,0),0)</f>
        <v>0</v>
      </c>
      <c r="K128" s="47">
        <f>IF($C$2="Attiecināmās izmaksas",IF('Lokālā tāme Nr.3'!$Q131="Attiecināmās",'Lokālā tāme Nr.3'!$K131,0),0)</f>
        <v>0</v>
      </c>
      <c r="L128" s="27">
        <f>IF($C$2="Attiecināmās izmaksas",IF('Lokālā tāme Nr.3'!$Q131="Attiecināmās",'Lokālā tāme Nr.3'!$L131,0),0)</f>
        <v>0</v>
      </c>
      <c r="M128" s="5">
        <f>IF($C$2="Attiecināmās izmaksas",IF('Lokālā tāme Nr.3'!$Q131="Attiecināmās",'Lokālā tāme Nr.3'!$M131,0),0)</f>
        <v>0</v>
      </c>
      <c r="N128" s="5">
        <f>IF($C$2="Attiecināmās izmaksas",IF('Lokālā tāme Nr.3'!$Q131="Attiecināmās",'Lokālā tāme Nr.3'!$N131,0),0)</f>
        <v>0</v>
      </c>
      <c r="O128" s="5">
        <f>IF($C$2="Attiecināmās izmaksas",IF('Lokālā tāme Nr.3'!$Q131="Attiecināmās",'Lokālā tāme Nr.3'!$O131,0),0)</f>
        <v>0</v>
      </c>
      <c r="P128" s="17">
        <f>IF($C$2="Attiecināmās izmaksas",IF('Lokālā tāme Nr.3'!$Q131="Attiecināmās",'Lokālā tāme Nr.3'!$P131,0),0)</f>
        <v>0</v>
      </c>
    </row>
    <row r="129" spans="1:16" ht="12" thickBot="1" x14ac:dyDescent="0.25">
      <c r="A129" s="19">
        <f>IF(P129=0,0,IF(COUNTBLANK(P129)=1,0,COUNTA($P$8:P129)))</f>
        <v>0</v>
      </c>
      <c r="B129" s="5">
        <f>IF($C$2="Attiecināmās izmaksas",IF('Lokālā tāme Nr.3'!$Q132="Attiecināmās",'Lokālā tāme Nr.3'!$B132,0),0)</f>
        <v>0</v>
      </c>
      <c r="C129" s="5">
        <f>IF($C$2="Attiecināmās izmaksas",IF('Lokālā tāme Nr.3'!$Q132="Attiecināmās",'Lokālā tāme Nr.3'!$C132,0),0)</f>
        <v>0</v>
      </c>
      <c r="D129" s="5">
        <f>IF($C$2="Attiecināmās izmaksas",IF('Lokālā tāme Nr.3'!$Q132="Attiecināmās",'Lokālā tāme Nr.3'!$D132,0),0)</f>
        <v>0</v>
      </c>
      <c r="E129" s="17">
        <f>IF($C$2="Attiecināmās izmaksas",IF('Lokālā tāme Nr.3'!$Q132="Attiecināmās",'Lokālā tāme Nr.3'!$E132,0),0)</f>
        <v>0</v>
      </c>
      <c r="F129" s="31">
        <f>IF($C$2="Attiecināmās izmaksas",IF('Lokālā tāme Nr.3'!$Q132="Attiecināmās",'Lokālā tāme Nr.3'!$F132,0),0)</f>
        <v>0</v>
      </c>
      <c r="G129" s="5">
        <f>IF($C$2="Attiecināmās izmaksas",IF('Lokālā tāme Nr.3'!$Q132="Attiecināmās",'Lokālā tāme Nr.3'!$G132,0),0)</f>
        <v>0</v>
      </c>
      <c r="H129" s="5">
        <f>IF($C$2="Attiecināmās izmaksas",IF('Lokālā tāme Nr.3'!$Q132="Attiecināmās",'Lokālā tāme Nr.3'!$H132,0),0)</f>
        <v>0</v>
      </c>
      <c r="I129" s="5">
        <f>IF($C$2="Attiecināmās izmaksas",IF('Lokālā tāme Nr.3'!$Q132="Attiecināmās",'Lokālā tāme Nr.3'!$I132,0),0)</f>
        <v>0</v>
      </c>
      <c r="J129" s="5">
        <f>IF($C$2="Attiecināmās izmaksas",IF('Lokālā tāme Nr.3'!$Q132="Attiecināmās",'Lokālā tāme Nr.3'!$J132,0),0)</f>
        <v>0</v>
      </c>
      <c r="K129" s="47">
        <f>IF($C$2="Attiecināmās izmaksas",IF('Lokālā tāme Nr.3'!$Q132="Attiecināmās",'Lokālā tāme Nr.3'!$K132,0),0)</f>
        <v>0</v>
      </c>
      <c r="L129" s="27">
        <f>IF($C$2="Attiecināmās izmaksas",IF('Lokālā tāme Nr.3'!$Q132="Attiecināmās",'Lokālā tāme Nr.3'!$L132,0),0)</f>
        <v>0</v>
      </c>
      <c r="M129" s="5">
        <f>IF($C$2="Attiecināmās izmaksas",IF('Lokālā tāme Nr.3'!$Q132="Attiecināmās",'Lokālā tāme Nr.3'!$M132,0),0)</f>
        <v>0</v>
      </c>
      <c r="N129" s="5">
        <f>IF($C$2="Attiecināmās izmaksas",IF('Lokālā tāme Nr.3'!$Q132="Attiecināmās",'Lokālā tāme Nr.3'!$N132,0),0)</f>
        <v>0</v>
      </c>
      <c r="O129" s="5">
        <f>IF($C$2="Attiecināmās izmaksas",IF('Lokālā tāme Nr.3'!$Q132="Attiecināmās",'Lokālā tāme Nr.3'!$O132,0),0)</f>
        <v>0</v>
      </c>
      <c r="P129" s="17">
        <f>IF($C$2="Attiecināmās izmaksas",IF('Lokālā tāme Nr.3'!$Q132="Attiecināmās",'Lokālā tāme Nr.3'!$P132,0),0)</f>
        <v>0</v>
      </c>
    </row>
    <row r="130" spans="1:16" ht="12" thickBot="1" x14ac:dyDescent="0.25">
      <c r="A130" s="19">
        <f>IF(P130=0,0,IF(COUNTBLANK(P130)=1,0,COUNTA($P$8:P130)))</f>
        <v>0</v>
      </c>
      <c r="B130" s="5">
        <f>IF($C$2="Attiecināmās izmaksas",IF('Lokālā tāme Nr.3'!$Q133="Attiecināmās",'Lokālā tāme Nr.3'!$B133,0),0)</f>
        <v>0</v>
      </c>
      <c r="C130" s="5">
        <f>IF($C$2="Attiecināmās izmaksas",IF('Lokālā tāme Nr.3'!$Q133="Attiecināmās",'Lokālā tāme Nr.3'!$C133,0),0)</f>
        <v>0</v>
      </c>
      <c r="D130" s="5">
        <f>IF($C$2="Attiecināmās izmaksas",IF('Lokālā tāme Nr.3'!$Q133="Attiecināmās",'Lokālā tāme Nr.3'!$D133,0),0)</f>
        <v>0</v>
      </c>
      <c r="E130" s="17">
        <f>IF($C$2="Attiecināmās izmaksas",IF('Lokālā tāme Nr.3'!$Q133="Attiecināmās",'Lokālā tāme Nr.3'!$E133,0),0)</f>
        <v>0</v>
      </c>
      <c r="F130" s="31">
        <f>IF($C$2="Attiecināmās izmaksas",IF('Lokālā tāme Nr.3'!$Q133="Attiecināmās",'Lokālā tāme Nr.3'!$F133,0),0)</f>
        <v>0</v>
      </c>
      <c r="G130" s="5">
        <f>IF($C$2="Attiecināmās izmaksas",IF('Lokālā tāme Nr.3'!$Q133="Attiecināmās",'Lokālā tāme Nr.3'!$G133,0),0)</f>
        <v>0</v>
      </c>
      <c r="H130" s="5">
        <f>IF($C$2="Attiecināmās izmaksas",IF('Lokālā tāme Nr.3'!$Q133="Attiecināmās",'Lokālā tāme Nr.3'!$H133,0),0)</f>
        <v>0</v>
      </c>
      <c r="I130" s="5">
        <f>IF($C$2="Attiecināmās izmaksas",IF('Lokālā tāme Nr.3'!$Q133="Attiecināmās",'Lokālā tāme Nr.3'!$I133,0),0)</f>
        <v>0</v>
      </c>
      <c r="J130" s="5">
        <f>IF($C$2="Attiecināmās izmaksas",IF('Lokālā tāme Nr.3'!$Q133="Attiecināmās",'Lokālā tāme Nr.3'!$J133,0),0)</f>
        <v>0</v>
      </c>
      <c r="K130" s="47">
        <f>IF($C$2="Attiecināmās izmaksas",IF('Lokālā tāme Nr.3'!$Q133="Attiecināmās",'Lokālā tāme Nr.3'!$K133,0),0)</f>
        <v>0</v>
      </c>
      <c r="L130" s="27">
        <f>IF($C$2="Attiecināmās izmaksas",IF('Lokālā tāme Nr.3'!$Q133="Attiecināmās",'Lokālā tāme Nr.3'!$L133,0),0)</f>
        <v>0</v>
      </c>
      <c r="M130" s="5">
        <f>IF($C$2="Attiecināmās izmaksas",IF('Lokālā tāme Nr.3'!$Q133="Attiecināmās",'Lokālā tāme Nr.3'!$M133,0),0)</f>
        <v>0</v>
      </c>
      <c r="N130" s="5">
        <f>IF($C$2="Attiecināmās izmaksas",IF('Lokālā tāme Nr.3'!$Q133="Attiecināmās",'Lokālā tāme Nr.3'!$N133,0),0)</f>
        <v>0</v>
      </c>
      <c r="O130" s="5">
        <f>IF($C$2="Attiecināmās izmaksas",IF('Lokālā tāme Nr.3'!$Q133="Attiecināmās",'Lokālā tāme Nr.3'!$O133,0),0)</f>
        <v>0</v>
      </c>
      <c r="P130" s="17">
        <f>IF($C$2="Attiecināmās izmaksas",IF('Lokālā tāme Nr.3'!$Q133="Attiecināmās",'Lokālā tāme Nr.3'!$P133,0),0)</f>
        <v>0</v>
      </c>
    </row>
    <row r="131" spans="1:16" ht="12" thickBot="1" x14ac:dyDescent="0.25">
      <c r="A131" s="19">
        <f>IF(P131=0,0,IF(COUNTBLANK(P131)=1,0,COUNTA($P$8:P131)))</f>
        <v>0</v>
      </c>
      <c r="B131" s="5">
        <f>IF($C$2="Attiecināmās izmaksas",IF('Lokālā tāme Nr.3'!$Q134="Attiecināmās",'Lokālā tāme Nr.3'!$B134,0),0)</f>
        <v>0</v>
      </c>
      <c r="C131" s="5">
        <f>IF($C$2="Attiecināmās izmaksas",IF('Lokālā tāme Nr.3'!$Q134="Attiecināmās",'Lokālā tāme Nr.3'!$C134,0),0)</f>
        <v>0</v>
      </c>
      <c r="D131" s="5">
        <f>IF($C$2="Attiecināmās izmaksas",IF('Lokālā tāme Nr.3'!$Q134="Attiecināmās",'Lokālā tāme Nr.3'!$D134,0),0)</f>
        <v>0</v>
      </c>
      <c r="E131" s="17">
        <f>IF($C$2="Attiecināmās izmaksas",IF('Lokālā tāme Nr.3'!$Q134="Attiecināmās",'Lokālā tāme Nr.3'!$E134,0),0)</f>
        <v>0</v>
      </c>
      <c r="F131" s="31">
        <f>IF($C$2="Attiecināmās izmaksas",IF('Lokālā tāme Nr.3'!$Q134="Attiecināmās",'Lokālā tāme Nr.3'!$F134,0),0)</f>
        <v>0</v>
      </c>
      <c r="G131" s="5">
        <f>IF($C$2="Attiecināmās izmaksas",IF('Lokālā tāme Nr.3'!$Q134="Attiecināmās",'Lokālā tāme Nr.3'!$G134,0),0)</f>
        <v>0</v>
      </c>
      <c r="H131" s="5">
        <f>IF($C$2="Attiecināmās izmaksas",IF('Lokālā tāme Nr.3'!$Q134="Attiecināmās",'Lokālā tāme Nr.3'!$H134,0),0)</f>
        <v>0</v>
      </c>
      <c r="I131" s="5">
        <f>IF($C$2="Attiecināmās izmaksas",IF('Lokālā tāme Nr.3'!$Q134="Attiecināmās",'Lokālā tāme Nr.3'!$I134,0),0)</f>
        <v>0</v>
      </c>
      <c r="J131" s="5">
        <f>IF($C$2="Attiecināmās izmaksas",IF('Lokālā tāme Nr.3'!$Q134="Attiecināmās",'Lokālā tāme Nr.3'!$J134,0),0)</f>
        <v>0</v>
      </c>
      <c r="K131" s="47">
        <f>IF($C$2="Attiecināmās izmaksas",IF('Lokālā tāme Nr.3'!$Q134="Attiecināmās",'Lokālā tāme Nr.3'!$K134,0),0)</f>
        <v>0</v>
      </c>
      <c r="L131" s="27">
        <f>IF($C$2="Attiecināmās izmaksas",IF('Lokālā tāme Nr.3'!$Q134="Attiecināmās",'Lokālā tāme Nr.3'!$L134,0),0)</f>
        <v>0</v>
      </c>
      <c r="M131" s="5">
        <f>IF($C$2="Attiecināmās izmaksas",IF('Lokālā tāme Nr.3'!$Q134="Attiecināmās",'Lokālā tāme Nr.3'!$M134,0),0)</f>
        <v>0</v>
      </c>
      <c r="N131" s="5">
        <f>IF($C$2="Attiecināmās izmaksas",IF('Lokālā tāme Nr.3'!$Q134="Attiecināmās",'Lokālā tāme Nr.3'!$N134,0),0)</f>
        <v>0</v>
      </c>
      <c r="O131" s="5">
        <f>IF($C$2="Attiecināmās izmaksas",IF('Lokālā tāme Nr.3'!$Q134="Attiecināmās",'Lokālā tāme Nr.3'!$O134,0),0)</f>
        <v>0</v>
      </c>
      <c r="P131" s="17">
        <f>IF($C$2="Attiecināmās izmaksas",IF('Lokālā tāme Nr.3'!$Q134="Attiecināmās",'Lokālā tāme Nr.3'!$P134,0),0)</f>
        <v>0</v>
      </c>
    </row>
    <row r="132" spans="1:16" ht="12" thickBot="1" x14ac:dyDescent="0.25">
      <c r="A132" s="19">
        <f>IF(P132=0,0,IF(COUNTBLANK(P132)=1,0,COUNTA($P$8:P132)))</f>
        <v>0</v>
      </c>
      <c r="B132" s="5">
        <f>IF($C$2="Attiecināmās izmaksas",IF('Lokālā tāme Nr.3'!$Q135="Attiecināmās",'Lokālā tāme Nr.3'!$B135,0),0)</f>
        <v>0</v>
      </c>
      <c r="C132" s="5">
        <f>IF($C$2="Attiecināmās izmaksas",IF('Lokālā tāme Nr.3'!$Q135="Attiecināmās",'Lokālā tāme Nr.3'!$C135,0),0)</f>
        <v>0</v>
      </c>
      <c r="D132" s="5">
        <f>IF($C$2="Attiecināmās izmaksas",IF('Lokālā tāme Nr.3'!$Q135="Attiecināmās",'Lokālā tāme Nr.3'!$D135,0),0)</f>
        <v>0</v>
      </c>
      <c r="E132" s="17">
        <f>IF($C$2="Attiecināmās izmaksas",IF('Lokālā tāme Nr.3'!$Q135="Attiecināmās",'Lokālā tāme Nr.3'!$E135,0),0)</f>
        <v>0</v>
      </c>
      <c r="F132" s="31">
        <f>IF($C$2="Attiecināmās izmaksas",IF('Lokālā tāme Nr.3'!$Q135="Attiecināmās",'Lokālā tāme Nr.3'!$F135,0),0)</f>
        <v>0</v>
      </c>
      <c r="G132" s="5">
        <f>IF($C$2="Attiecināmās izmaksas",IF('Lokālā tāme Nr.3'!$Q135="Attiecināmās",'Lokālā tāme Nr.3'!$G135,0),0)</f>
        <v>0</v>
      </c>
      <c r="H132" s="5">
        <f>IF($C$2="Attiecināmās izmaksas",IF('Lokālā tāme Nr.3'!$Q135="Attiecināmās",'Lokālā tāme Nr.3'!$H135,0),0)</f>
        <v>0</v>
      </c>
      <c r="I132" s="5">
        <f>IF($C$2="Attiecināmās izmaksas",IF('Lokālā tāme Nr.3'!$Q135="Attiecināmās",'Lokālā tāme Nr.3'!$I135,0),0)</f>
        <v>0</v>
      </c>
      <c r="J132" s="5">
        <f>IF($C$2="Attiecināmās izmaksas",IF('Lokālā tāme Nr.3'!$Q135="Attiecināmās",'Lokālā tāme Nr.3'!$J135,0),0)</f>
        <v>0</v>
      </c>
      <c r="K132" s="47">
        <f>IF($C$2="Attiecināmās izmaksas",IF('Lokālā tāme Nr.3'!$Q135="Attiecināmās",'Lokālā tāme Nr.3'!$K135,0),0)</f>
        <v>0</v>
      </c>
      <c r="L132" s="27">
        <f>IF($C$2="Attiecināmās izmaksas",IF('Lokālā tāme Nr.3'!$Q135="Attiecināmās",'Lokālā tāme Nr.3'!$L135,0),0)</f>
        <v>0</v>
      </c>
      <c r="M132" s="5">
        <f>IF($C$2="Attiecināmās izmaksas",IF('Lokālā tāme Nr.3'!$Q135="Attiecināmās",'Lokālā tāme Nr.3'!$M135,0),0)</f>
        <v>0</v>
      </c>
      <c r="N132" s="5">
        <f>IF($C$2="Attiecināmās izmaksas",IF('Lokālā tāme Nr.3'!$Q135="Attiecināmās",'Lokālā tāme Nr.3'!$N135,0),0)</f>
        <v>0</v>
      </c>
      <c r="O132" s="5">
        <f>IF($C$2="Attiecināmās izmaksas",IF('Lokālā tāme Nr.3'!$Q135="Attiecināmās",'Lokālā tāme Nr.3'!$O135,0),0)</f>
        <v>0</v>
      </c>
      <c r="P132" s="17">
        <f>IF($C$2="Attiecināmās izmaksas",IF('Lokālā tāme Nr.3'!$Q135="Attiecināmās",'Lokālā tāme Nr.3'!$P135,0),0)</f>
        <v>0</v>
      </c>
    </row>
    <row r="133" spans="1:16" ht="12" thickBot="1" x14ac:dyDescent="0.25">
      <c r="A133" s="19">
        <f>IF(P133=0,0,IF(COUNTBLANK(P133)=1,0,COUNTA($P$8:P133)))</f>
        <v>0</v>
      </c>
      <c r="B133" s="5">
        <f>IF($C$2="Attiecināmās izmaksas",IF('Lokālā tāme Nr.3'!$Q136="Attiecināmās",'Lokālā tāme Nr.3'!$B136,0),0)</f>
        <v>0</v>
      </c>
      <c r="C133" s="5">
        <f>IF($C$2="Attiecināmās izmaksas",IF('Lokālā tāme Nr.3'!$Q136="Attiecināmās",'Lokālā tāme Nr.3'!$C136,0),0)</f>
        <v>0</v>
      </c>
      <c r="D133" s="5">
        <f>IF($C$2="Attiecināmās izmaksas",IF('Lokālā tāme Nr.3'!$Q136="Attiecināmās",'Lokālā tāme Nr.3'!$D136,0),0)</f>
        <v>0</v>
      </c>
      <c r="E133" s="17">
        <f>IF($C$2="Attiecināmās izmaksas",IF('Lokālā tāme Nr.3'!$Q136="Attiecināmās",'Lokālā tāme Nr.3'!$E136,0),0)</f>
        <v>0</v>
      </c>
      <c r="F133" s="31">
        <f>IF($C$2="Attiecināmās izmaksas",IF('Lokālā tāme Nr.3'!$Q136="Attiecināmās",'Lokālā tāme Nr.3'!$F136,0),0)</f>
        <v>0</v>
      </c>
      <c r="G133" s="5">
        <f>IF($C$2="Attiecināmās izmaksas",IF('Lokālā tāme Nr.3'!$Q136="Attiecināmās",'Lokālā tāme Nr.3'!$G136,0),0)</f>
        <v>0</v>
      </c>
      <c r="H133" s="5">
        <f>IF($C$2="Attiecināmās izmaksas",IF('Lokālā tāme Nr.3'!$Q136="Attiecināmās",'Lokālā tāme Nr.3'!$H136,0),0)</f>
        <v>0</v>
      </c>
      <c r="I133" s="5">
        <f>IF($C$2="Attiecināmās izmaksas",IF('Lokālā tāme Nr.3'!$Q136="Attiecināmās",'Lokālā tāme Nr.3'!$I136,0),0)</f>
        <v>0</v>
      </c>
      <c r="J133" s="5">
        <f>IF($C$2="Attiecināmās izmaksas",IF('Lokālā tāme Nr.3'!$Q136="Attiecināmās",'Lokālā tāme Nr.3'!$J136,0),0)</f>
        <v>0</v>
      </c>
      <c r="K133" s="47">
        <f>IF($C$2="Attiecināmās izmaksas",IF('Lokālā tāme Nr.3'!$Q136="Attiecināmās",'Lokālā tāme Nr.3'!$K136,0),0)</f>
        <v>0</v>
      </c>
      <c r="L133" s="27">
        <f>IF($C$2="Attiecināmās izmaksas",IF('Lokālā tāme Nr.3'!$Q136="Attiecināmās",'Lokālā tāme Nr.3'!$L136,0),0)</f>
        <v>0</v>
      </c>
      <c r="M133" s="5">
        <f>IF($C$2="Attiecināmās izmaksas",IF('Lokālā tāme Nr.3'!$Q136="Attiecināmās",'Lokālā tāme Nr.3'!$M136,0),0)</f>
        <v>0</v>
      </c>
      <c r="N133" s="5">
        <f>IF($C$2="Attiecināmās izmaksas",IF('Lokālā tāme Nr.3'!$Q136="Attiecināmās",'Lokālā tāme Nr.3'!$N136,0),0)</f>
        <v>0</v>
      </c>
      <c r="O133" s="5">
        <f>IF($C$2="Attiecināmās izmaksas",IF('Lokālā tāme Nr.3'!$Q136="Attiecināmās",'Lokālā tāme Nr.3'!$O136,0),0)</f>
        <v>0</v>
      </c>
      <c r="P133" s="17">
        <f>IF($C$2="Attiecināmās izmaksas",IF('Lokālā tāme Nr.3'!$Q136="Attiecināmās",'Lokālā tāme Nr.3'!$P136,0),0)</f>
        <v>0</v>
      </c>
    </row>
    <row r="134" spans="1:16" ht="12" thickBot="1" x14ac:dyDescent="0.25">
      <c r="A134" s="19">
        <f>IF(P134=0,0,IF(COUNTBLANK(P134)=1,0,COUNTA($P$8:P134)))</f>
        <v>0</v>
      </c>
      <c r="B134" s="5">
        <f>IF($C$2="Attiecināmās izmaksas",IF('Lokālā tāme Nr.3'!$Q137="Attiecināmās",'Lokālā tāme Nr.3'!$B137,0),0)</f>
        <v>0</v>
      </c>
      <c r="C134" s="5">
        <f>IF($C$2="Attiecināmās izmaksas",IF('Lokālā tāme Nr.3'!$Q137="Attiecināmās",'Lokālā tāme Nr.3'!$C137,0),0)</f>
        <v>0</v>
      </c>
      <c r="D134" s="5">
        <f>IF($C$2="Attiecināmās izmaksas",IF('Lokālā tāme Nr.3'!$Q137="Attiecināmās",'Lokālā tāme Nr.3'!$D137,0),0)</f>
        <v>0</v>
      </c>
      <c r="E134" s="17">
        <f>IF($C$2="Attiecināmās izmaksas",IF('Lokālā tāme Nr.3'!$Q137="Attiecināmās",'Lokālā tāme Nr.3'!$E137,0),0)</f>
        <v>0</v>
      </c>
      <c r="F134" s="31">
        <f>IF($C$2="Attiecināmās izmaksas",IF('Lokālā tāme Nr.3'!$Q137="Attiecināmās",'Lokālā tāme Nr.3'!$F137,0),0)</f>
        <v>0</v>
      </c>
      <c r="G134" s="5">
        <f>IF($C$2="Attiecināmās izmaksas",IF('Lokālā tāme Nr.3'!$Q137="Attiecināmās",'Lokālā tāme Nr.3'!$G137,0),0)</f>
        <v>0</v>
      </c>
      <c r="H134" s="5">
        <f>IF($C$2="Attiecināmās izmaksas",IF('Lokālā tāme Nr.3'!$Q137="Attiecināmās",'Lokālā tāme Nr.3'!$H137,0),0)</f>
        <v>0</v>
      </c>
      <c r="I134" s="5">
        <f>IF($C$2="Attiecināmās izmaksas",IF('Lokālā tāme Nr.3'!$Q137="Attiecināmās",'Lokālā tāme Nr.3'!$I137,0),0)</f>
        <v>0</v>
      </c>
      <c r="J134" s="5">
        <f>IF($C$2="Attiecināmās izmaksas",IF('Lokālā tāme Nr.3'!$Q137="Attiecināmās",'Lokālā tāme Nr.3'!$J137,0),0)</f>
        <v>0</v>
      </c>
      <c r="K134" s="47">
        <f>IF($C$2="Attiecināmās izmaksas",IF('Lokālā tāme Nr.3'!$Q137="Attiecināmās",'Lokālā tāme Nr.3'!$K137,0),0)</f>
        <v>0</v>
      </c>
      <c r="L134" s="27">
        <f>IF($C$2="Attiecināmās izmaksas",IF('Lokālā tāme Nr.3'!$Q137="Attiecināmās",'Lokālā tāme Nr.3'!$L137,0),0)</f>
        <v>0</v>
      </c>
      <c r="M134" s="5">
        <f>IF($C$2="Attiecināmās izmaksas",IF('Lokālā tāme Nr.3'!$Q137="Attiecināmās",'Lokālā tāme Nr.3'!$M137,0),0)</f>
        <v>0</v>
      </c>
      <c r="N134" s="5">
        <f>IF($C$2="Attiecināmās izmaksas",IF('Lokālā tāme Nr.3'!$Q137="Attiecināmās",'Lokālā tāme Nr.3'!$N137,0),0)</f>
        <v>0</v>
      </c>
      <c r="O134" s="5">
        <f>IF($C$2="Attiecināmās izmaksas",IF('Lokālā tāme Nr.3'!$Q137="Attiecināmās",'Lokālā tāme Nr.3'!$O137,0),0)</f>
        <v>0</v>
      </c>
      <c r="P134" s="17">
        <f>IF($C$2="Attiecināmās izmaksas",IF('Lokālā tāme Nr.3'!$Q137="Attiecināmās",'Lokālā tāme Nr.3'!$P137,0),0)</f>
        <v>0</v>
      </c>
    </row>
    <row r="135" spans="1:16" ht="12" thickBot="1" x14ac:dyDescent="0.25">
      <c r="A135" s="19">
        <f>IF(P135=0,0,IF(COUNTBLANK(P135)=1,0,COUNTA($P$8:P135)))</f>
        <v>0</v>
      </c>
      <c r="B135" s="5">
        <f>IF($C$2="Attiecināmās izmaksas",IF('Lokālā tāme Nr.3'!$Q138="Attiecināmās",'Lokālā tāme Nr.3'!$B138,0),0)</f>
        <v>0</v>
      </c>
      <c r="C135" s="5">
        <f>IF($C$2="Attiecināmās izmaksas",IF('Lokālā tāme Nr.3'!$Q138="Attiecināmās",'Lokālā tāme Nr.3'!$C138,0),0)</f>
        <v>0</v>
      </c>
      <c r="D135" s="5">
        <f>IF($C$2="Attiecināmās izmaksas",IF('Lokālā tāme Nr.3'!$Q138="Attiecināmās",'Lokālā tāme Nr.3'!$D138,0),0)</f>
        <v>0</v>
      </c>
      <c r="E135" s="17">
        <f>IF($C$2="Attiecināmās izmaksas",IF('Lokālā tāme Nr.3'!$Q138="Attiecināmās",'Lokālā tāme Nr.3'!$E138,0),0)</f>
        <v>0</v>
      </c>
      <c r="F135" s="31">
        <f>IF($C$2="Attiecināmās izmaksas",IF('Lokālā tāme Nr.3'!$Q138="Attiecināmās",'Lokālā tāme Nr.3'!$F138,0),0)</f>
        <v>0</v>
      </c>
      <c r="G135" s="5">
        <f>IF($C$2="Attiecināmās izmaksas",IF('Lokālā tāme Nr.3'!$Q138="Attiecināmās",'Lokālā tāme Nr.3'!$G138,0),0)</f>
        <v>0</v>
      </c>
      <c r="H135" s="5">
        <f>IF($C$2="Attiecināmās izmaksas",IF('Lokālā tāme Nr.3'!$Q138="Attiecināmās",'Lokālā tāme Nr.3'!$H138,0),0)</f>
        <v>0</v>
      </c>
      <c r="I135" s="5">
        <f>IF($C$2="Attiecināmās izmaksas",IF('Lokālā tāme Nr.3'!$Q138="Attiecināmās",'Lokālā tāme Nr.3'!$I138,0),0)</f>
        <v>0</v>
      </c>
      <c r="J135" s="5">
        <f>IF($C$2="Attiecināmās izmaksas",IF('Lokālā tāme Nr.3'!$Q138="Attiecināmās",'Lokālā tāme Nr.3'!$J138,0),0)</f>
        <v>0</v>
      </c>
      <c r="K135" s="47">
        <f>IF($C$2="Attiecināmās izmaksas",IF('Lokālā tāme Nr.3'!$Q138="Attiecināmās",'Lokālā tāme Nr.3'!$K138,0),0)</f>
        <v>0</v>
      </c>
      <c r="L135" s="27">
        <f>IF($C$2="Attiecināmās izmaksas",IF('Lokālā tāme Nr.3'!$Q138="Attiecināmās",'Lokālā tāme Nr.3'!$L138,0),0)</f>
        <v>0</v>
      </c>
      <c r="M135" s="5">
        <f>IF($C$2="Attiecināmās izmaksas",IF('Lokālā tāme Nr.3'!$Q138="Attiecināmās",'Lokālā tāme Nr.3'!$M138,0),0)</f>
        <v>0</v>
      </c>
      <c r="N135" s="5">
        <f>IF($C$2="Attiecināmās izmaksas",IF('Lokālā tāme Nr.3'!$Q138="Attiecināmās",'Lokālā tāme Nr.3'!$N138,0),0)</f>
        <v>0</v>
      </c>
      <c r="O135" s="5">
        <f>IF($C$2="Attiecināmās izmaksas",IF('Lokālā tāme Nr.3'!$Q138="Attiecināmās",'Lokālā tāme Nr.3'!$O138,0),0)</f>
        <v>0</v>
      </c>
      <c r="P135" s="17">
        <f>IF($C$2="Attiecināmās izmaksas",IF('Lokālā tāme Nr.3'!$Q138="Attiecināmās",'Lokālā tāme Nr.3'!$P138,0),0)</f>
        <v>0</v>
      </c>
    </row>
    <row r="136" spans="1:16" ht="12" thickBot="1" x14ac:dyDescent="0.25">
      <c r="A136" s="19">
        <f>IF(P136=0,0,IF(COUNTBLANK(P136)=1,0,COUNTA($P$8:P136)))</f>
        <v>0</v>
      </c>
      <c r="B136" s="5">
        <f>IF($C$2="Attiecināmās izmaksas",IF('Lokālā tāme Nr.3'!$Q139="Attiecināmās",'Lokālā tāme Nr.3'!$B139,0),0)</f>
        <v>0</v>
      </c>
      <c r="C136" s="5">
        <f>IF($C$2="Attiecināmās izmaksas",IF('Lokālā tāme Nr.3'!$Q139="Attiecināmās",'Lokālā tāme Nr.3'!$C139,0),0)</f>
        <v>0</v>
      </c>
      <c r="D136" s="5">
        <f>IF($C$2="Attiecināmās izmaksas",IF('Lokālā tāme Nr.3'!$Q139="Attiecināmās",'Lokālā tāme Nr.3'!$D139,0),0)</f>
        <v>0</v>
      </c>
      <c r="E136" s="17">
        <f>IF($C$2="Attiecināmās izmaksas",IF('Lokālā tāme Nr.3'!$Q139="Attiecināmās",'Lokālā tāme Nr.3'!$E139,0),0)</f>
        <v>0</v>
      </c>
      <c r="F136" s="31">
        <f>IF($C$2="Attiecināmās izmaksas",IF('Lokālā tāme Nr.3'!$Q139="Attiecināmās",'Lokālā tāme Nr.3'!$F139,0),0)</f>
        <v>0</v>
      </c>
      <c r="G136" s="5">
        <f>IF($C$2="Attiecināmās izmaksas",IF('Lokālā tāme Nr.3'!$Q139="Attiecināmās",'Lokālā tāme Nr.3'!$G139,0),0)</f>
        <v>0</v>
      </c>
      <c r="H136" s="5">
        <f>IF($C$2="Attiecināmās izmaksas",IF('Lokālā tāme Nr.3'!$Q139="Attiecināmās",'Lokālā tāme Nr.3'!$H139,0),0)</f>
        <v>0</v>
      </c>
      <c r="I136" s="5">
        <f>IF($C$2="Attiecināmās izmaksas",IF('Lokālā tāme Nr.3'!$Q139="Attiecināmās",'Lokālā tāme Nr.3'!$I139,0),0)</f>
        <v>0</v>
      </c>
      <c r="J136" s="5">
        <f>IF($C$2="Attiecināmās izmaksas",IF('Lokālā tāme Nr.3'!$Q139="Attiecināmās",'Lokālā tāme Nr.3'!$J139,0),0)</f>
        <v>0</v>
      </c>
      <c r="K136" s="47">
        <f>IF($C$2="Attiecināmās izmaksas",IF('Lokālā tāme Nr.3'!$Q139="Attiecināmās",'Lokālā tāme Nr.3'!$K139,0),0)</f>
        <v>0</v>
      </c>
      <c r="L136" s="27">
        <f>IF($C$2="Attiecināmās izmaksas",IF('Lokālā tāme Nr.3'!$Q139="Attiecināmās",'Lokālā tāme Nr.3'!$L139,0),0)</f>
        <v>0</v>
      </c>
      <c r="M136" s="5">
        <f>IF($C$2="Attiecināmās izmaksas",IF('Lokālā tāme Nr.3'!$Q139="Attiecināmās",'Lokālā tāme Nr.3'!$M139,0),0)</f>
        <v>0</v>
      </c>
      <c r="N136" s="5">
        <f>IF($C$2="Attiecināmās izmaksas",IF('Lokālā tāme Nr.3'!$Q139="Attiecināmās",'Lokālā tāme Nr.3'!$N139,0),0)</f>
        <v>0</v>
      </c>
      <c r="O136" s="5">
        <f>IF($C$2="Attiecināmās izmaksas",IF('Lokālā tāme Nr.3'!$Q139="Attiecināmās",'Lokālā tāme Nr.3'!$O139,0),0)</f>
        <v>0</v>
      </c>
      <c r="P136" s="17">
        <f>IF($C$2="Attiecināmās izmaksas",IF('Lokālā tāme Nr.3'!$Q139="Attiecināmās",'Lokālā tāme Nr.3'!$P139,0),0)</f>
        <v>0</v>
      </c>
    </row>
    <row r="137" spans="1:16" ht="12" thickBot="1" x14ac:dyDescent="0.25">
      <c r="A137" s="19">
        <f>IF(P137=0,0,IF(COUNTBLANK(P137)=1,0,COUNTA($P$8:P137)))</f>
        <v>0</v>
      </c>
      <c r="B137" s="5">
        <f>IF($C$2="Attiecināmās izmaksas",IF('Lokālā tāme Nr.3'!$Q140="Attiecināmās",'Lokālā tāme Nr.3'!$B140,0),0)</f>
        <v>0</v>
      </c>
      <c r="C137" s="5">
        <f>IF($C$2="Attiecināmās izmaksas",IF('Lokālā tāme Nr.3'!$Q140="Attiecināmās",'Lokālā tāme Nr.3'!$C140,0),0)</f>
        <v>0</v>
      </c>
      <c r="D137" s="5">
        <f>IF($C$2="Attiecināmās izmaksas",IF('Lokālā tāme Nr.3'!$Q140="Attiecināmās",'Lokālā tāme Nr.3'!$D140,0),0)</f>
        <v>0</v>
      </c>
      <c r="E137" s="17">
        <f>IF($C$2="Attiecināmās izmaksas",IF('Lokālā tāme Nr.3'!$Q140="Attiecināmās",'Lokālā tāme Nr.3'!$E140,0),0)</f>
        <v>0</v>
      </c>
      <c r="F137" s="31">
        <f>IF($C$2="Attiecināmās izmaksas",IF('Lokālā tāme Nr.3'!$Q140="Attiecināmās",'Lokālā tāme Nr.3'!$F140,0),0)</f>
        <v>0</v>
      </c>
      <c r="G137" s="5">
        <f>IF($C$2="Attiecināmās izmaksas",IF('Lokālā tāme Nr.3'!$Q140="Attiecināmās",'Lokālā tāme Nr.3'!$G140,0),0)</f>
        <v>0</v>
      </c>
      <c r="H137" s="5">
        <f>IF($C$2="Attiecināmās izmaksas",IF('Lokālā tāme Nr.3'!$Q140="Attiecināmās",'Lokālā tāme Nr.3'!$H140,0),0)</f>
        <v>0</v>
      </c>
      <c r="I137" s="5">
        <f>IF($C$2="Attiecināmās izmaksas",IF('Lokālā tāme Nr.3'!$Q140="Attiecināmās",'Lokālā tāme Nr.3'!$I140,0),0)</f>
        <v>0</v>
      </c>
      <c r="J137" s="5">
        <f>IF($C$2="Attiecināmās izmaksas",IF('Lokālā tāme Nr.3'!$Q140="Attiecināmās",'Lokālā tāme Nr.3'!$J140,0),0)</f>
        <v>0</v>
      </c>
      <c r="K137" s="47">
        <f>IF($C$2="Attiecināmās izmaksas",IF('Lokālā tāme Nr.3'!$Q140="Attiecināmās",'Lokālā tāme Nr.3'!$K140,0),0)</f>
        <v>0</v>
      </c>
      <c r="L137" s="27">
        <f>IF($C$2="Attiecināmās izmaksas",IF('Lokālā tāme Nr.3'!$Q140="Attiecināmās",'Lokālā tāme Nr.3'!$L140,0),0)</f>
        <v>0</v>
      </c>
      <c r="M137" s="5">
        <f>IF($C$2="Attiecināmās izmaksas",IF('Lokālā tāme Nr.3'!$Q140="Attiecināmās",'Lokālā tāme Nr.3'!$M140,0),0)</f>
        <v>0</v>
      </c>
      <c r="N137" s="5">
        <f>IF($C$2="Attiecināmās izmaksas",IF('Lokālā tāme Nr.3'!$Q140="Attiecināmās",'Lokālā tāme Nr.3'!$N140,0),0)</f>
        <v>0</v>
      </c>
      <c r="O137" s="5">
        <f>IF($C$2="Attiecināmās izmaksas",IF('Lokālā tāme Nr.3'!$Q140="Attiecināmās",'Lokālā tāme Nr.3'!$O140,0),0)</f>
        <v>0</v>
      </c>
      <c r="P137" s="17">
        <f>IF($C$2="Attiecināmās izmaksas",IF('Lokālā tāme Nr.3'!$Q140="Attiecināmās",'Lokālā tāme Nr.3'!$P140,0),0)</f>
        <v>0</v>
      </c>
    </row>
    <row r="138" spans="1:16" ht="12" thickBot="1" x14ac:dyDescent="0.25">
      <c r="A138" s="19">
        <f>IF(P138=0,0,IF(COUNTBLANK(P138)=1,0,COUNTA($P$8:P138)))</f>
        <v>0</v>
      </c>
      <c r="B138" s="5">
        <f>IF($C$2="Attiecināmās izmaksas",IF('Lokālā tāme Nr.3'!$Q141="Attiecināmās",'Lokālā tāme Nr.3'!$B141,0),0)</f>
        <v>0</v>
      </c>
      <c r="C138" s="5">
        <f>IF($C$2="Attiecināmās izmaksas",IF('Lokālā tāme Nr.3'!$Q141="Attiecināmās",'Lokālā tāme Nr.3'!$C141,0),0)</f>
        <v>0</v>
      </c>
      <c r="D138" s="5">
        <f>IF($C$2="Attiecināmās izmaksas",IF('Lokālā tāme Nr.3'!$Q141="Attiecināmās",'Lokālā tāme Nr.3'!$D141,0),0)</f>
        <v>0</v>
      </c>
      <c r="E138" s="17">
        <f>IF($C$2="Attiecināmās izmaksas",IF('Lokālā tāme Nr.3'!$Q141="Attiecināmās",'Lokālā tāme Nr.3'!$E141,0),0)</f>
        <v>0</v>
      </c>
      <c r="F138" s="31">
        <f>IF($C$2="Attiecināmās izmaksas",IF('Lokālā tāme Nr.3'!$Q141="Attiecināmās",'Lokālā tāme Nr.3'!$F141,0),0)</f>
        <v>0</v>
      </c>
      <c r="G138" s="5">
        <f>IF($C$2="Attiecināmās izmaksas",IF('Lokālā tāme Nr.3'!$Q141="Attiecināmās",'Lokālā tāme Nr.3'!$G141,0),0)</f>
        <v>0</v>
      </c>
      <c r="H138" s="5">
        <f>IF($C$2="Attiecināmās izmaksas",IF('Lokālā tāme Nr.3'!$Q141="Attiecināmās",'Lokālā tāme Nr.3'!$H141,0),0)</f>
        <v>0</v>
      </c>
      <c r="I138" s="5">
        <f>IF($C$2="Attiecināmās izmaksas",IF('Lokālā tāme Nr.3'!$Q141="Attiecināmās",'Lokālā tāme Nr.3'!$I141,0),0)</f>
        <v>0</v>
      </c>
      <c r="J138" s="5">
        <f>IF($C$2="Attiecināmās izmaksas",IF('Lokālā tāme Nr.3'!$Q141="Attiecināmās",'Lokālā tāme Nr.3'!$J141,0),0)</f>
        <v>0</v>
      </c>
      <c r="K138" s="47">
        <f>IF($C$2="Attiecināmās izmaksas",IF('Lokālā tāme Nr.3'!$Q141="Attiecināmās",'Lokālā tāme Nr.3'!$K141,0),0)</f>
        <v>0</v>
      </c>
      <c r="L138" s="27">
        <f>IF($C$2="Attiecināmās izmaksas",IF('Lokālā tāme Nr.3'!$Q141="Attiecināmās",'Lokālā tāme Nr.3'!$L141,0),0)</f>
        <v>0</v>
      </c>
      <c r="M138" s="5">
        <f>IF($C$2="Attiecināmās izmaksas",IF('Lokālā tāme Nr.3'!$Q141="Attiecināmās",'Lokālā tāme Nr.3'!$M141,0),0)</f>
        <v>0</v>
      </c>
      <c r="N138" s="5">
        <f>IF($C$2="Attiecināmās izmaksas",IF('Lokālā tāme Nr.3'!$Q141="Attiecināmās",'Lokālā tāme Nr.3'!$N141,0),0)</f>
        <v>0</v>
      </c>
      <c r="O138" s="5">
        <f>IF($C$2="Attiecināmās izmaksas",IF('Lokālā tāme Nr.3'!$Q141="Attiecināmās",'Lokālā tāme Nr.3'!$O141,0),0)</f>
        <v>0</v>
      </c>
      <c r="P138" s="17">
        <f>IF($C$2="Attiecināmās izmaksas",IF('Lokālā tāme Nr.3'!$Q141="Attiecināmās",'Lokālā tāme Nr.3'!$P141,0),0)</f>
        <v>0</v>
      </c>
    </row>
    <row r="139" spans="1:16" ht="12" thickBot="1" x14ac:dyDescent="0.25">
      <c r="A139" s="19">
        <f>IF(P139=0,0,IF(COUNTBLANK(P139)=1,0,COUNTA($P$8:P139)))</f>
        <v>0</v>
      </c>
      <c r="B139" s="5">
        <f>IF($C$2="Attiecināmās izmaksas",IF('Lokālā tāme Nr.3'!$Q142="Attiecināmās",'Lokālā tāme Nr.3'!$B142,0),0)</f>
        <v>0</v>
      </c>
      <c r="C139" s="5">
        <f>IF($C$2="Attiecināmās izmaksas",IF('Lokālā tāme Nr.3'!$Q142="Attiecināmās",'Lokālā tāme Nr.3'!$C142,0),0)</f>
        <v>0</v>
      </c>
      <c r="D139" s="5">
        <f>IF($C$2="Attiecināmās izmaksas",IF('Lokālā tāme Nr.3'!$Q142="Attiecināmās",'Lokālā tāme Nr.3'!$D142,0),0)</f>
        <v>0</v>
      </c>
      <c r="E139" s="17">
        <f>IF($C$2="Attiecināmās izmaksas",IF('Lokālā tāme Nr.3'!$Q142="Attiecināmās",'Lokālā tāme Nr.3'!$E142,0),0)</f>
        <v>0</v>
      </c>
      <c r="F139" s="31">
        <f>IF($C$2="Attiecināmās izmaksas",IF('Lokālā tāme Nr.3'!$Q142="Attiecināmās",'Lokālā tāme Nr.3'!$F142,0),0)</f>
        <v>0</v>
      </c>
      <c r="G139" s="5">
        <f>IF($C$2="Attiecināmās izmaksas",IF('Lokālā tāme Nr.3'!$Q142="Attiecināmās",'Lokālā tāme Nr.3'!$G142,0),0)</f>
        <v>0</v>
      </c>
      <c r="H139" s="5">
        <f>IF($C$2="Attiecināmās izmaksas",IF('Lokālā tāme Nr.3'!$Q142="Attiecināmās",'Lokālā tāme Nr.3'!$H142,0),0)</f>
        <v>0</v>
      </c>
      <c r="I139" s="5">
        <f>IF($C$2="Attiecināmās izmaksas",IF('Lokālā tāme Nr.3'!$Q142="Attiecināmās",'Lokālā tāme Nr.3'!$I142,0),0)</f>
        <v>0</v>
      </c>
      <c r="J139" s="5">
        <f>IF($C$2="Attiecināmās izmaksas",IF('Lokālā tāme Nr.3'!$Q142="Attiecināmās",'Lokālā tāme Nr.3'!$J142,0),0)</f>
        <v>0</v>
      </c>
      <c r="K139" s="47">
        <f>IF($C$2="Attiecināmās izmaksas",IF('Lokālā tāme Nr.3'!$Q142="Attiecināmās",'Lokālā tāme Nr.3'!$K142,0),0)</f>
        <v>0</v>
      </c>
      <c r="L139" s="27">
        <f>IF($C$2="Attiecināmās izmaksas",IF('Lokālā tāme Nr.3'!$Q142="Attiecināmās",'Lokālā tāme Nr.3'!$L142,0),0)</f>
        <v>0</v>
      </c>
      <c r="M139" s="5">
        <f>IF($C$2="Attiecināmās izmaksas",IF('Lokālā tāme Nr.3'!$Q142="Attiecināmās",'Lokālā tāme Nr.3'!$M142,0),0)</f>
        <v>0</v>
      </c>
      <c r="N139" s="5">
        <f>IF($C$2="Attiecināmās izmaksas",IF('Lokālā tāme Nr.3'!$Q142="Attiecināmās",'Lokālā tāme Nr.3'!$N142,0),0)</f>
        <v>0</v>
      </c>
      <c r="O139" s="5">
        <f>IF($C$2="Attiecināmās izmaksas",IF('Lokālā tāme Nr.3'!$Q142="Attiecināmās",'Lokālā tāme Nr.3'!$O142,0),0)</f>
        <v>0</v>
      </c>
      <c r="P139" s="17">
        <f>IF($C$2="Attiecināmās izmaksas",IF('Lokālā tāme Nr.3'!$Q142="Attiecināmās",'Lokālā tāme Nr.3'!$P142,0),0)</f>
        <v>0</v>
      </c>
    </row>
    <row r="140" spans="1:16" ht="12" thickBot="1" x14ac:dyDescent="0.25">
      <c r="A140" s="19">
        <f>IF(P140=0,0,IF(COUNTBLANK(P140)=1,0,COUNTA($P$8:P140)))</f>
        <v>0</v>
      </c>
      <c r="B140" s="5">
        <f>IF($C$2="Attiecināmās izmaksas",IF('Lokālā tāme Nr.3'!$Q143="Attiecināmās",'Lokālā tāme Nr.3'!$B143,0),0)</f>
        <v>0</v>
      </c>
      <c r="C140" s="5">
        <f>IF($C$2="Attiecināmās izmaksas",IF('Lokālā tāme Nr.3'!$Q143="Attiecināmās",'Lokālā tāme Nr.3'!$C143,0),0)</f>
        <v>0</v>
      </c>
      <c r="D140" s="5">
        <f>IF($C$2="Attiecināmās izmaksas",IF('Lokālā tāme Nr.3'!$Q143="Attiecināmās",'Lokālā tāme Nr.3'!$D143,0),0)</f>
        <v>0</v>
      </c>
      <c r="E140" s="17">
        <f>IF($C$2="Attiecināmās izmaksas",IF('Lokālā tāme Nr.3'!$Q143="Attiecināmās",'Lokālā tāme Nr.3'!$E143,0),0)</f>
        <v>0</v>
      </c>
      <c r="F140" s="31">
        <f>IF($C$2="Attiecināmās izmaksas",IF('Lokālā tāme Nr.3'!$Q143="Attiecināmās",'Lokālā tāme Nr.3'!$F143,0),0)</f>
        <v>0</v>
      </c>
      <c r="G140" s="5">
        <f>IF($C$2="Attiecināmās izmaksas",IF('Lokālā tāme Nr.3'!$Q143="Attiecināmās",'Lokālā tāme Nr.3'!$G143,0),0)</f>
        <v>0</v>
      </c>
      <c r="H140" s="5">
        <f>IF($C$2="Attiecināmās izmaksas",IF('Lokālā tāme Nr.3'!$Q143="Attiecināmās",'Lokālā tāme Nr.3'!$H143,0),0)</f>
        <v>0</v>
      </c>
      <c r="I140" s="5">
        <f>IF($C$2="Attiecināmās izmaksas",IF('Lokālā tāme Nr.3'!$Q143="Attiecināmās",'Lokālā tāme Nr.3'!$I143,0),0)</f>
        <v>0</v>
      </c>
      <c r="J140" s="5">
        <f>IF($C$2="Attiecināmās izmaksas",IF('Lokālā tāme Nr.3'!$Q143="Attiecināmās",'Lokālā tāme Nr.3'!$J143,0),0)</f>
        <v>0</v>
      </c>
      <c r="K140" s="47">
        <f>IF($C$2="Attiecināmās izmaksas",IF('Lokālā tāme Nr.3'!$Q143="Attiecināmās",'Lokālā tāme Nr.3'!$K143,0),0)</f>
        <v>0</v>
      </c>
      <c r="L140" s="27">
        <f>IF($C$2="Attiecināmās izmaksas",IF('Lokālā tāme Nr.3'!$Q143="Attiecināmās",'Lokālā tāme Nr.3'!$L143,0),0)</f>
        <v>0</v>
      </c>
      <c r="M140" s="5">
        <f>IF($C$2="Attiecināmās izmaksas",IF('Lokālā tāme Nr.3'!$Q143="Attiecināmās",'Lokālā tāme Nr.3'!$M143,0),0)</f>
        <v>0</v>
      </c>
      <c r="N140" s="5">
        <f>IF($C$2="Attiecināmās izmaksas",IF('Lokālā tāme Nr.3'!$Q143="Attiecināmās",'Lokālā tāme Nr.3'!$N143,0),0)</f>
        <v>0</v>
      </c>
      <c r="O140" s="5">
        <f>IF($C$2="Attiecināmās izmaksas",IF('Lokālā tāme Nr.3'!$Q143="Attiecināmās",'Lokālā tāme Nr.3'!$O143,0),0)</f>
        <v>0</v>
      </c>
      <c r="P140" s="17">
        <f>IF($C$2="Attiecināmās izmaksas",IF('Lokālā tāme Nr.3'!$Q143="Attiecināmās",'Lokālā tāme Nr.3'!$P143,0),0)</f>
        <v>0</v>
      </c>
    </row>
    <row r="141" spans="1:16" ht="12" thickBot="1" x14ac:dyDescent="0.25">
      <c r="A141" s="19">
        <f>IF(P141=0,0,IF(COUNTBLANK(P141)=1,0,COUNTA($P$8:P141)))</f>
        <v>0</v>
      </c>
      <c r="B141" s="5">
        <f>IF($C$2="Attiecināmās izmaksas",IF('Lokālā tāme Nr.3'!$Q144="Attiecināmās",'Lokālā tāme Nr.3'!$B144,0),0)</f>
        <v>0</v>
      </c>
      <c r="C141" s="5">
        <f>IF($C$2="Attiecināmās izmaksas",IF('Lokālā tāme Nr.3'!$Q144="Attiecināmās",'Lokālā tāme Nr.3'!$C144,0),0)</f>
        <v>0</v>
      </c>
      <c r="D141" s="5">
        <f>IF($C$2="Attiecināmās izmaksas",IF('Lokālā tāme Nr.3'!$Q144="Attiecināmās",'Lokālā tāme Nr.3'!$D144,0),0)</f>
        <v>0</v>
      </c>
      <c r="E141" s="17">
        <f>IF($C$2="Attiecināmās izmaksas",IF('Lokālā tāme Nr.3'!$Q144="Attiecināmās",'Lokālā tāme Nr.3'!$E144,0),0)</f>
        <v>0</v>
      </c>
      <c r="F141" s="31">
        <f>IF($C$2="Attiecināmās izmaksas",IF('Lokālā tāme Nr.3'!$Q144="Attiecināmās",'Lokālā tāme Nr.3'!$F144,0),0)</f>
        <v>0</v>
      </c>
      <c r="G141" s="5">
        <f>IF($C$2="Attiecināmās izmaksas",IF('Lokālā tāme Nr.3'!$Q144="Attiecināmās",'Lokālā tāme Nr.3'!$G144,0),0)</f>
        <v>0</v>
      </c>
      <c r="H141" s="5">
        <f>IF($C$2="Attiecināmās izmaksas",IF('Lokālā tāme Nr.3'!$Q144="Attiecināmās",'Lokālā tāme Nr.3'!$H144,0),0)</f>
        <v>0</v>
      </c>
      <c r="I141" s="5">
        <f>IF($C$2="Attiecināmās izmaksas",IF('Lokālā tāme Nr.3'!$Q144="Attiecināmās",'Lokālā tāme Nr.3'!$I144,0),0)</f>
        <v>0</v>
      </c>
      <c r="J141" s="5">
        <f>IF($C$2="Attiecināmās izmaksas",IF('Lokālā tāme Nr.3'!$Q144="Attiecināmās",'Lokālā tāme Nr.3'!$J144,0),0)</f>
        <v>0</v>
      </c>
      <c r="K141" s="47">
        <f>IF($C$2="Attiecināmās izmaksas",IF('Lokālā tāme Nr.3'!$Q144="Attiecināmās",'Lokālā tāme Nr.3'!$K144,0),0)</f>
        <v>0</v>
      </c>
      <c r="L141" s="27">
        <f>IF($C$2="Attiecināmās izmaksas",IF('Lokālā tāme Nr.3'!$Q144="Attiecināmās",'Lokālā tāme Nr.3'!$L144,0),0)</f>
        <v>0</v>
      </c>
      <c r="M141" s="5">
        <f>IF($C$2="Attiecināmās izmaksas",IF('Lokālā tāme Nr.3'!$Q144="Attiecināmās",'Lokālā tāme Nr.3'!$M144,0),0)</f>
        <v>0</v>
      </c>
      <c r="N141" s="5">
        <f>IF($C$2="Attiecināmās izmaksas",IF('Lokālā tāme Nr.3'!$Q144="Attiecināmās",'Lokālā tāme Nr.3'!$N144,0),0)</f>
        <v>0</v>
      </c>
      <c r="O141" s="5">
        <f>IF($C$2="Attiecināmās izmaksas",IF('Lokālā tāme Nr.3'!$Q144="Attiecināmās",'Lokālā tāme Nr.3'!$O144,0),0)</f>
        <v>0</v>
      </c>
      <c r="P141" s="17">
        <f>IF($C$2="Attiecināmās izmaksas",IF('Lokālā tāme Nr.3'!$Q144="Attiecināmās",'Lokālā tāme Nr.3'!$P144,0),0)</f>
        <v>0</v>
      </c>
    </row>
    <row r="142" spans="1:16" ht="12" thickBot="1" x14ac:dyDescent="0.25">
      <c r="A142" s="19">
        <f>IF(P142=0,0,IF(COUNTBLANK(P142)=1,0,COUNTA($P$8:P142)))</f>
        <v>0</v>
      </c>
      <c r="B142" s="5">
        <f>IF($C$2="Attiecināmās izmaksas",IF('Lokālā tāme Nr.3'!$Q145="Attiecināmās",'Lokālā tāme Nr.3'!$B145,0),0)</f>
        <v>0</v>
      </c>
      <c r="C142" s="5">
        <f>IF($C$2="Attiecināmās izmaksas",IF('Lokālā tāme Nr.3'!$Q145="Attiecināmās",'Lokālā tāme Nr.3'!$C145,0),0)</f>
        <v>0</v>
      </c>
      <c r="D142" s="5">
        <f>IF($C$2="Attiecināmās izmaksas",IF('Lokālā tāme Nr.3'!$Q145="Attiecināmās",'Lokālā tāme Nr.3'!$D145,0),0)</f>
        <v>0</v>
      </c>
      <c r="E142" s="17">
        <f>IF($C$2="Attiecināmās izmaksas",IF('Lokālā tāme Nr.3'!$Q145="Attiecināmās",'Lokālā tāme Nr.3'!$E145,0),0)</f>
        <v>0</v>
      </c>
      <c r="F142" s="31">
        <f>IF($C$2="Attiecināmās izmaksas",IF('Lokālā tāme Nr.3'!$Q145="Attiecināmās",'Lokālā tāme Nr.3'!$F145,0),0)</f>
        <v>0</v>
      </c>
      <c r="G142" s="5">
        <f>IF($C$2="Attiecināmās izmaksas",IF('Lokālā tāme Nr.3'!$Q145="Attiecināmās",'Lokālā tāme Nr.3'!$G145,0),0)</f>
        <v>0</v>
      </c>
      <c r="H142" s="5">
        <f>IF($C$2="Attiecināmās izmaksas",IF('Lokālā tāme Nr.3'!$Q145="Attiecināmās",'Lokālā tāme Nr.3'!$H145,0),0)</f>
        <v>0</v>
      </c>
      <c r="I142" s="5">
        <f>IF($C$2="Attiecināmās izmaksas",IF('Lokālā tāme Nr.3'!$Q145="Attiecināmās",'Lokālā tāme Nr.3'!$I145,0),0)</f>
        <v>0</v>
      </c>
      <c r="J142" s="5">
        <f>IF($C$2="Attiecināmās izmaksas",IF('Lokālā tāme Nr.3'!$Q145="Attiecināmās",'Lokālā tāme Nr.3'!$J145,0),0)</f>
        <v>0</v>
      </c>
      <c r="K142" s="47">
        <f>IF($C$2="Attiecināmās izmaksas",IF('Lokālā tāme Nr.3'!$Q145="Attiecināmās",'Lokālā tāme Nr.3'!$K145,0),0)</f>
        <v>0</v>
      </c>
      <c r="L142" s="27">
        <f>IF($C$2="Attiecināmās izmaksas",IF('Lokālā tāme Nr.3'!$Q145="Attiecināmās",'Lokālā tāme Nr.3'!$L145,0),0)</f>
        <v>0</v>
      </c>
      <c r="M142" s="5">
        <f>IF($C$2="Attiecināmās izmaksas",IF('Lokālā tāme Nr.3'!$Q145="Attiecināmās",'Lokālā tāme Nr.3'!$M145,0),0)</f>
        <v>0</v>
      </c>
      <c r="N142" s="5">
        <f>IF($C$2="Attiecināmās izmaksas",IF('Lokālā tāme Nr.3'!$Q145="Attiecināmās",'Lokālā tāme Nr.3'!$N145,0),0)</f>
        <v>0</v>
      </c>
      <c r="O142" s="5">
        <f>IF($C$2="Attiecināmās izmaksas",IF('Lokālā tāme Nr.3'!$Q145="Attiecināmās",'Lokālā tāme Nr.3'!$O145,0),0)</f>
        <v>0</v>
      </c>
      <c r="P142" s="17">
        <f>IF($C$2="Attiecināmās izmaksas",IF('Lokālā tāme Nr.3'!$Q145="Attiecināmās",'Lokālā tāme Nr.3'!$P145,0),0)</f>
        <v>0</v>
      </c>
    </row>
    <row r="143" spans="1:16" ht="12" thickBot="1" x14ac:dyDescent="0.25">
      <c r="A143" s="19">
        <f>IF(P143=0,0,IF(COUNTBLANK(P143)=1,0,COUNTA($P$8:P143)))</f>
        <v>0</v>
      </c>
      <c r="B143" s="5">
        <f>IF($C$2="Attiecināmās izmaksas",IF('Lokālā tāme Nr.3'!$Q146="Attiecināmās",'Lokālā tāme Nr.3'!$B146,0),0)</f>
        <v>0</v>
      </c>
      <c r="C143" s="5">
        <f>IF($C$2="Attiecināmās izmaksas",IF('Lokālā tāme Nr.3'!$Q146="Attiecināmās",'Lokālā tāme Nr.3'!$C146,0),0)</f>
        <v>0</v>
      </c>
      <c r="D143" s="5">
        <f>IF($C$2="Attiecināmās izmaksas",IF('Lokālā tāme Nr.3'!$Q146="Attiecināmās",'Lokālā tāme Nr.3'!$D146,0),0)</f>
        <v>0</v>
      </c>
      <c r="E143" s="17">
        <f>IF($C$2="Attiecināmās izmaksas",IF('Lokālā tāme Nr.3'!$Q146="Attiecināmās",'Lokālā tāme Nr.3'!$E146,0),0)</f>
        <v>0</v>
      </c>
      <c r="F143" s="31">
        <f>IF($C$2="Attiecināmās izmaksas",IF('Lokālā tāme Nr.3'!$Q146="Attiecināmās",'Lokālā tāme Nr.3'!$F146,0),0)</f>
        <v>0</v>
      </c>
      <c r="G143" s="5">
        <f>IF($C$2="Attiecināmās izmaksas",IF('Lokālā tāme Nr.3'!$Q146="Attiecināmās",'Lokālā tāme Nr.3'!$G146,0),0)</f>
        <v>0</v>
      </c>
      <c r="H143" s="5">
        <f>IF($C$2="Attiecināmās izmaksas",IF('Lokālā tāme Nr.3'!$Q146="Attiecināmās",'Lokālā tāme Nr.3'!$H146,0),0)</f>
        <v>0</v>
      </c>
      <c r="I143" s="5">
        <f>IF($C$2="Attiecināmās izmaksas",IF('Lokālā tāme Nr.3'!$Q146="Attiecināmās",'Lokālā tāme Nr.3'!$I146,0),0)</f>
        <v>0</v>
      </c>
      <c r="J143" s="5">
        <f>IF($C$2="Attiecināmās izmaksas",IF('Lokālā tāme Nr.3'!$Q146="Attiecināmās",'Lokālā tāme Nr.3'!$J146,0),0)</f>
        <v>0</v>
      </c>
      <c r="K143" s="47">
        <f>IF($C$2="Attiecināmās izmaksas",IF('Lokālā tāme Nr.3'!$Q146="Attiecināmās",'Lokālā tāme Nr.3'!$K146,0),0)</f>
        <v>0</v>
      </c>
      <c r="L143" s="27">
        <f>IF($C$2="Attiecināmās izmaksas",IF('Lokālā tāme Nr.3'!$Q146="Attiecināmās",'Lokālā tāme Nr.3'!$L146,0),0)</f>
        <v>0</v>
      </c>
      <c r="M143" s="5">
        <f>IF($C$2="Attiecināmās izmaksas",IF('Lokālā tāme Nr.3'!$Q146="Attiecināmās",'Lokālā tāme Nr.3'!$M146,0),0)</f>
        <v>0</v>
      </c>
      <c r="N143" s="5">
        <f>IF($C$2="Attiecināmās izmaksas",IF('Lokālā tāme Nr.3'!$Q146="Attiecināmās",'Lokālā tāme Nr.3'!$N146,0),0)</f>
        <v>0</v>
      </c>
      <c r="O143" s="5">
        <f>IF($C$2="Attiecināmās izmaksas",IF('Lokālā tāme Nr.3'!$Q146="Attiecināmās",'Lokālā tāme Nr.3'!$O146,0),0)</f>
        <v>0</v>
      </c>
      <c r="P143" s="17">
        <f>IF($C$2="Attiecināmās izmaksas",IF('Lokālā tāme Nr.3'!$Q146="Attiecināmās",'Lokālā tāme Nr.3'!$P146,0),0)</f>
        <v>0</v>
      </c>
    </row>
    <row r="144" spans="1:16" ht="12" thickBot="1" x14ac:dyDescent="0.25">
      <c r="A144" s="19">
        <f>IF(P144=0,0,IF(COUNTBLANK(P144)=1,0,COUNTA($P$8:P144)))</f>
        <v>0</v>
      </c>
      <c r="B144" s="5">
        <f>IF($C$2="Attiecināmās izmaksas",IF('Lokālā tāme Nr.3'!$Q147="Attiecināmās",'Lokālā tāme Nr.3'!$B147,0),0)</f>
        <v>0</v>
      </c>
      <c r="C144" s="5">
        <f>IF($C$2="Attiecināmās izmaksas",IF('Lokālā tāme Nr.3'!$Q147="Attiecināmās",'Lokālā tāme Nr.3'!$C147,0),0)</f>
        <v>0</v>
      </c>
      <c r="D144" s="5">
        <f>IF($C$2="Attiecināmās izmaksas",IF('Lokālā tāme Nr.3'!$Q147="Attiecināmās",'Lokālā tāme Nr.3'!$D147,0),0)</f>
        <v>0</v>
      </c>
      <c r="E144" s="17">
        <f>IF($C$2="Attiecināmās izmaksas",IF('Lokālā tāme Nr.3'!$Q147="Attiecināmās",'Lokālā tāme Nr.3'!$E147,0),0)</f>
        <v>0</v>
      </c>
      <c r="F144" s="31">
        <f>IF($C$2="Attiecināmās izmaksas",IF('Lokālā tāme Nr.3'!$Q147="Attiecināmās",'Lokālā tāme Nr.3'!$F147,0),0)</f>
        <v>0</v>
      </c>
      <c r="G144" s="5">
        <f>IF($C$2="Attiecināmās izmaksas",IF('Lokālā tāme Nr.3'!$Q147="Attiecināmās",'Lokālā tāme Nr.3'!$G147,0),0)</f>
        <v>0</v>
      </c>
      <c r="H144" s="5">
        <f>IF($C$2="Attiecināmās izmaksas",IF('Lokālā tāme Nr.3'!$Q147="Attiecināmās",'Lokālā tāme Nr.3'!$H147,0),0)</f>
        <v>0</v>
      </c>
      <c r="I144" s="5">
        <f>IF($C$2="Attiecināmās izmaksas",IF('Lokālā tāme Nr.3'!$Q147="Attiecināmās",'Lokālā tāme Nr.3'!$I147,0),0)</f>
        <v>0</v>
      </c>
      <c r="J144" s="5">
        <f>IF($C$2="Attiecināmās izmaksas",IF('Lokālā tāme Nr.3'!$Q147="Attiecināmās",'Lokālā tāme Nr.3'!$J147,0),0)</f>
        <v>0</v>
      </c>
      <c r="K144" s="47">
        <f>IF($C$2="Attiecināmās izmaksas",IF('Lokālā tāme Nr.3'!$Q147="Attiecināmās",'Lokālā tāme Nr.3'!$K147,0),0)</f>
        <v>0</v>
      </c>
      <c r="L144" s="27">
        <f>IF($C$2="Attiecināmās izmaksas",IF('Lokālā tāme Nr.3'!$Q147="Attiecināmās",'Lokālā tāme Nr.3'!$L147,0),0)</f>
        <v>0</v>
      </c>
      <c r="M144" s="5">
        <f>IF($C$2="Attiecināmās izmaksas",IF('Lokālā tāme Nr.3'!$Q147="Attiecināmās",'Lokālā tāme Nr.3'!$M147,0),0)</f>
        <v>0</v>
      </c>
      <c r="N144" s="5">
        <f>IF($C$2="Attiecināmās izmaksas",IF('Lokālā tāme Nr.3'!$Q147="Attiecināmās",'Lokālā tāme Nr.3'!$N147,0),0)</f>
        <v>0</v>
      </c>
      <c r="O144" s="5">
        <f>IF($C$2="Attiecināmās izmaksas",IF('Lokālā tāme Nr.3'!$Q147="Attiecināmās",'Lokālā tāme Nr.3'!$O147,0),0)</f>
        <v>0</v>
      </c>
      <c r="P144" s="17">
        <f>IF($C$2="Attiecināmās izmaksas",IF('Lokālā tāme Nr.3'!$Q147="Attiecināmās",'Lokālā tāme Nr.3'!$P147,0),0)</f>
        <v>0</v>
      </c>
    </row>
    <row r="145" spans="1:16" ht="12" thickBot="1" x14ac:dyDescent="0.25">
      <c r="A145" s="19">
        <f>IF(P145=0,0,IF(COUNTBLANK(P145)=1,0,COUNTA($P$8:P145)))</f>
        <v>0</v>
      </c>
      <c r="B145" s="5">
        <f>IF($C$2="Attiecināmās izmaksas",IF('Lokālā tāme Nr.3'!$Q148="Attiecināmās",'Lokālā tāme Nr.3'!$B148,0),0)</f>
        <v>0</v>
      </c>
      <c r="C145" s="5">
        <f>IF($C$2="Attiecināmās izmaksas",IF('Lokālā tāme Nr.3'!$Q148="Attiecināmās",'Lokālā tāme Nr.3'!$C148,0),0)</f>
        <v>0</v>
      </c>
      <c r="D145" s="5">
        <f>IF($C$2="Attiecināmās izmaksas",IF('Lokālā tāme Nr.3'!$Q148="Attiecināmās",'Lokālā tāme Nr.3'!$D148,0),0)</f>
        <v>0</v>
      </c>
      <c r="E145" s="17">
        <f>IF($C$2="Attiecināmās izmaksas",IF('Lokālā tāme Nr.3'!$Q148="Attiecināmās",'Lokālā tāme Nr.3'!$E148,0),0)</f>
        <v>0</v>
      </c>
      <c r="F145" s="31">
        <f>IF($C$2="Attiecināmās izmaksas",IF('Lokālā tāme Nr.3'!$Q148="Attiecināmās",'Lokālā tāme Nr.3'!$F148,0),0)</f>
        <v>0</v>
      </c>
      <c r="G145" s="5">
        <f>IF($C$2="Attiecināmās izmaksas",IF('Lokālā tāme Nr.3'!$Q148="Attiecināmās",'Lokālā tāme Nr.3'!$G148,0),0)</f>
        <v>0</v>
      </c>
      <c r="H145" s="5">
        <f>IF($C$2="Attiecināmās izmaksas",IF('Lokālā tāme Nr.3'!$Q148="Attiecināmās",'Lokālā tāme Nr.3'!$H148,0),0)</f>
        <v>0</v>
      </c>
      <c r="I145" s="5">
        <f>IF($C$2="Attiecināmās izmaksas",IF('Lokālā tāme Nr.3'!$Q148="Attiecināmās",'Lokālā tāme Nr.3'!$I148,0),0)</f>
        <v>0</v>
      </c>
      <c r="J145" s="5">
        <f>IF($C$2="Attiecināmās izmaksas",IF('Lokālā tāme Nr.3'!$Q148="Attiecināmās",'Lokālā tāme Nr.3'!$J148,0),0)</f>
        <v>0</v>
      </c>
      <c r="K145" s="47">
        <f>IF($C$2="Attiecināmās izmaksas",IF('Lokālā tāme Nr.3'!$Q148="Attiecināmās",'Lokālā tāme Nr.3'!$K148,0),0)</f>
        <v>0</v>
      </c>
      <c r="L145" s="27">
        <f>IF($C$2="Attiecināmās izmaksas",IF('Lokālā tāme Nr.3'!$Q148="Attiecināmās",'Lokālā tāme Nr.3'!$L148,0),0)</f>
        <v>0</v>
      </c>
      <c r="M145" s="5">
        <f>IF($C$2="Attiecināmās izmaksas",IF('Lokālā tāme Nr.3'!$Q148="Attiecināmās",'Lokālā tāme Nr.3'!$M148,0),0)</f>
        <v>0</v>
      </c>
      <c r="N145" s="5">
        <f>IF($C$2="Attiecināmās izmaksas",IF('Lokālā tāme Nr.3'!$Q148="Attiecināmās",'Lokālā tāme Nr.3'!$N148,0),0)</f>
        <v>0</v>
      </c>
      <c r="O145" s="5">
        <f>IF($C$2="Attiecināmās izmaksas",IF('Lokālā tāme Nr.3'!$Q148="Attiecināmās",'Lokālā tāme Nr.3'!$O148,0),0)</f>
        <v>0</v>
      </c>
      <c r="P145" s="17">
        <f>IF($C$2="Attiecināmās izmaksas",IF('Lokālā tāme Nr.3'!$Q148="Attiecināmās",'Lokālā tāme Nr.3'!$P148,0),0)</f>
        <v>0</v>
      </c>
    </row>
    <row r="146" spans="1:16" ht="12" thickBot="1" x14ac:dyDescent="0.25">
      <c r="A146" s="19">
        <f>IF(P146=0,0,IF(COUNTBLANK(P146)=1,0,COUNTA($P$8:P146)))</f>
        <v>0</v>
      </c>
      <c r="B146" s="5">
        <f>IF($C$2="Attiecināmās izmaksas",IF('Lokālā tāme Nr.3'!$Q149="Attiecināmās",'Lokālā tāme Nr.3'!$B149,0),0)</f>
        <v>0</v>
      </c>
      <c r="C146" s="5">
        <f>IF($C$2="Attiecināmās izmaksas",IF('Lokālā tāme Nr.3'!$Q149="Attiecināmās",'Lokālā tāme Nr.3'!$C149,0),0)</f>
        <v>0</v>
      </c>
      <c r="D146" s="5">
        <f>IF($C$2="Attiecināmās izmaksas",IF('Lokālā tāme Nr.3'!$Q149="Attiecināmās",'Lokālā tāme Nr.3'!$D149,0),0)</f>
        <v>0</v>
      </c>
      <c r="E146" s="17">
        <f>IF($C$2="Attiecināmās izmaksas",IF('Lokālā tāme Nr.3'!$Q149="Attiecināmās",'Lokālā tāme Nr.3'!$E149,0),0)</f>
        <v>0</v>
      </c>
      <c r="F146" s="31">
        <f>IF($C$2="Attiecināmās izmaksas",IF('Lokālā tāme Nr.3'!$Q149="Attiecināmās",'Lokālā tāme Nr.3'!$F149,0),0)</f>
        <v>0</v>
      </c>
      <c r="G146" s="5">
        <f>IF($C$2="Attiecināmās izmaksas",IF('Lokālā tāme Nr.3'!$Q149="Attiecināmās",'Lokālā tāme Nr.3'!$G149,0),0)</f>
        <v>0</v>
      </c>
      <c r="H146" s="5">
        <f>IF($C$2="Attiecināmās izmaksas",IF('Lokālā tāme Nr.3'!$Q149="Attiecināmās",'Lokālā tāme Nr.3'!$H149,0),0)</f>
        <v>0</v>
      </c>
      <c r="I146" s="5">
        <f>IF($C$2="Attiecināmās izmaksas",IF('Lokālā tāme Nr.3'!$Q149="Attiecināmās",'Lokālā tāme Nr.3'!$I149,0),0)</f>
        <v>0</v>
      </c>
      <c r="J146" s="5">
        <f>IF($C$2="Attiecināmās izmaksas",IF('Lokālā tāme Nr.3'!$Q149="Attiecināmās",'Lokālā tāme Nr.3'!$J149,0),0)</f>
        <v>0</v>
      </c>
      <c r="K146" s="47">
        <f>IF($C$2="Attiecināmās izmaksas",IF('Lokālā tāme Nr.3'!$Q149="Attiecināmās",'Lokālā tāme Nr.3'!$K149,0),0)</f>
        <v>0</v>
      </c>
      <c r="L146" s="27">
        <f>IF($C$2="Attiecināmās izmaksas",IF('Lokālā tāme Nr.3'!$Q149="Attiecināmās",'Lokālā tāme Nr.3'!$L149,0),0)</f>
        <v>0</v>
      </c>
      <c r="M146" s="5">
        <f>IF($C$2="Attiecināmās izmaksas",IF('Lokālā tāme Nr.3'!$Q149="Attiecināmās",'Lokālā tāme Nr.3'!$M149,0),0)</f>
        <v>0</v>
      </c>
      <c r="N146" s="5">
        <f>IF($C$2="Attiecināmās izmaksas",IF('Lokālā tāme Nr.3'!$Q149="Attiecināmās",'Lokālā tāme Nr.3'!$N149,0),0)</f>
        <v>0</v>
      </c>
      <c r="O146" s="5">
        <f>IF($C$2="Attiecināmās izmaksas",IF('Lokālā tāme Nr.3'!$Q149="Attiecināmās",'Lokālā tāme Nr.3'!$O149,0),0)</f>
        <v>0</v>
      </c>
      <c r="P146" s="17">
        <f>IF($C$2="Attiecināmās izmaksas",IF('Lokālā tāme Nr.3'!$Q149="Attiecināmās",'Lokālā tāme Nr.3'!$P149,0),0)</f>
        <v>0</v>
      </c>
    </row>
    <row r="147" spans="1:16" ht="12" thickBot="1" x14ac:dyDescent="0.25">
      <c r="A147" s="19">
        <f>IF(P147=0,0,IF(COUNTBLANK(P147)=1,0,COUNTA($P$8:P147)))</f>
        <v>0</v>
      </c>
      <c r="B147" s="5">
        <f>IF($C$2="Attiecināmās izmaksas",IF('Lokālā tāme Nr.3'!$Q150="Attiecināmās",'Lokālā tāme Nr.3'!$B150,0),0)</f>
        <v>0</v>
      </c>
      <c r="C147" s="5">
        <f>IF($C$2="Attiecināmās izmaksas",IF('Lokālā tāme Nr.3'!$Q150="Attiecināmās",'Lokālā tāme Nr.3'!$C150,0),0)</f>
        <v>0</v>
      </c>
      <c r="D147" s="5">
        <f>IF($C$2="Attiecināmās izmaksas",IF('Lokālā tāme Nr.3'!$Q150="Attiecināmās",'Lokālā tāme Nr.3'!$D150,0),0)</f>
        <v>0</v>
      </c>
      <c r="E147" s="17">
        <f>IF($C$2="Attiecināmās izmaksas",IF('Lokālā tāme Nr.3'!$Q150="Attiecināmās",'Lokālā tāme Nr.3'!$E150,0),0)</f>
        <v>0</v>
      </c>
      <c r="F147" s="31">
        <f>IF($C$2="Attiecināmās izmaksas",IF('Lokālā tāme Nr.3'!$Q150="Attiecināmās",'Lokālā tāme Nr.3'!$F150,0),0)</f>
        <v>0</v>
      </c>
      <c r="G147" s="5">
        <f>IF($C$2="Attiecināmās izmaksas",IF('Lokālā tāme Nr.3'!$Q150="Attiecināmās",'Lokālā tāme Nr.3'!$G150,0),0)</f>
        <v>0</v>
      </c>
      <c r="H147" s="5">
        <f>IF($C$2="Attiecināmās izmaksas",IF('Lokālā tāme Nr.3'!$Q150="Attiecināmās",'Lokālā tāme Nr.3'!$H150,0),0)</f>
        <v>0</v>
      </c>
      <c r="I147" s="5">
        <f>IF($C$2="Attiecināmās izmaksas",IF('Lokālā tāme Nr.3'!$Q150="Attiecināmās",'Lokālā tāme Nr.3'!$I150,0),0)</f>
        <v>0</v>
      </c>
      <c r="J147" s="5">
        <f>IF($C$2="Attiecināmās izmaksas",IF('Lokālā tāme Nr.3'!$Q150="Attiecināmās",'Lokālā tāme Nr.3'!$J150,0),0)</f>
        <v>0</v>
      </c>
      <c r="K147" s="47">
        <f>IF($C$2="Attiecināmās izmaksas",IF('Lokālā tāme Nr.3'!$Q150="Attiecināmās",'Lokālā tāme Nr.3'!$K150,0),0)</f>
        <v>0</v>
      </c>
      <c r="L147" s="27">
        <f>IF($C$2="Attiecināmās izmaksas",IF('Lokālā tāme Nr.3'!$Q150="Attiecināmās",'Lokālā tāme Nr.3'!$L150,0),0)</f>
        <v>0</v>
      </c>
      <c r="M147" s="5">
        <f>IF($C$2="Attiecināmās izmaksas",IF('Lokālā tāme Nr.3'!$Q150="Attiecināmās",'Lokālā tāme Nr.3'!$M150,0),0)</f>
        <v>0</v>
      </c>
      <c r="N147" s="5">
        <f>IF($C$2="Attiecināmās izmaksas",IF('Lokālā tāme Nr.3'!$Q150="Attiecināmās",'Lokālā tāme Nr.3'!$N150,0),0)</f>
        <v>0</v>
      </c>
      <c r="O147" s="5">
        <f>IF($C$2="Attiecināmās izmaksas",IF('Lokālā tāme Nr.3'!$Q150="Attiecināmās",'Lokālā tāme Nr.3'!$O150,0),0)</f>
        <v>0</v>
      </c>
      <c r="P147" s="17">
        <f>IF($C$2="Attiecināmās izmaksas",IF('Lokālā tāme Nr.3'!$Q150="Attiecināmās",'Lokālā tāme Nr.3'!$P150,0),0)</f>
        <v>0</v>
      </c>
    </row>
    <row r="148" spans="1:16" ht="12" thickBot="1" x14ac:dyDescent="0.25">
      <c r="A148" s="19">
        <f>IF(P148=0,0,IF(COUNTBLANK(P148)=1,0,COUNTA($P$8:P148)))</f>
        <v>0</v>
      </c>
      <c r="B148" s="5">
        <f>IF($C$2="Attiecināmās izmaksas",IF('Lokālā tāme Nr.3'!$Q151="Attiecināmās",'Lokālā tāme Nr.3'!$B151,0),0)</f>
        <v>0</v>
      </c>
      <c r="C148" s="5">
        <f>IF($C$2="Attiecināmās izmaksas",IF('Lokālā tāme Nr.3'!$Q151="Attiecināmās",'Lokālā tāme Nr.3'!$C151,0),0)</f>
        <v>0</v>
      </c>
      <c r="D148" s="5">
        <f>IF($C$2="Attiecināmās izmaksas",IF('Lokālā tāme Nr.3'!$Q151="Attiecināmās",'Lokālā tāme Nr.3'!$D151,0),0)</f>
        <v>0</v>
      </c>
      <c r="E148" s="17">
        <f>IF($C$2="Attiecināmās izmaksas",IF('Lokālā tāme Nr.3'!$Q151="Attiecināmās",'Lokālā tāme Nr.3'!$E151,0),0)</f>
        <v>0</v>
      </c>
      <c r="F148" s="31">
        <f>IF($C$2="Attiecināmās izmaksas",IF('Lokālā tāme Nr.3'!$Q151="Attiecināmās",'Lokālā tāme Nr.3'!$F151,0),0)</f>
        <v>0</v>
      </c>
      <c r="G148" s="5">
        <f>IF($C$2="Attiecināmās izmaksas",IF('Lokālā tāme Nr.3'!$Q151="Attiecināmās",'Lokālā tāme Nr.3'!$G151,0),0)</f>
        <v>0</v>
      </c>
      <c r="H148" s="5">
        <f>IF($C$2="Attiecināmās izmaksas",IF('Lokālā tāme Nr.3'!$Q151="Attiecināmās",'Lokālā tāme Nr.3'!$H151,0),0)</f>
        <v>0</v>
      </c>
      <c r="I148" s="5">
        <f>IF($C$2="Attiecināmās izmaksas",IF('Lokālā tāme Nr.3'!$Q151="Attiecināmās",'Lokālā tāme Nr.3'!$I151,0),0)</f>
        <v>0</v>
      </c>
      <c r="J148" s="5">
        <f>IF($C$2="Attiecināmās izmaksas",IF('Lokālā tāme Nr.3'!$Q151="Attiecināmās",'Lokālā tāme Nr.3'!$J151,0),0)</f>
        <v>0</v>
      </c>
      <c r="K148" s="47">
        <f>IF($C$2="Attiecināmās izmaksas",IF('Lokālā tāme Nr.3'!$Q151="Attiecināmās",'Lokālā tāme Nr.3'!$K151,0),0)</f>
        <v>0</v>
      </c>
      <c r="L148" s="27">
        <f>IF($C$2="Attiecināmās izmaksas",IF('Lokālā tāme Nr.3'!$Q151="Attiecināmās",'Lokālā tāme Nr.3'!$L151,0),0)</f>
        <v>0</v>
      </c>
      <c r="M148" s="5">
        <f>IF($C$2="Attiecināmās izmaksas",IF('Lokālā tāme Nr.3'!$Q151="Attiecināmās",'Lokālā tāme Nr.3'!$M151,0),0)</f>
        <v>0</v>
      </c>
      <c r="N148" s="5">
        <f>IF($C$2="Attiecināmās izmaksas",IF('Lokālā tāme Nr.3'!$Q151="Attiecināmās",'Lokālā tāme Nr.3'!$N151,0),0)</f>
        <v>0</v>
      </c>
      <c r="O148" s="5">
        <f>IF($C$2="Attiecināmās izmaksas",IF('Lokālā tāme Nr.3'!$Q151="Attiecināmās",'Lokālā tāme Nr.3'!$O151,0),0)</f>
        <v>0</v>
      </c>
      <c r="P148" s="17">
        <f>IF($C$2="Attiecināmās izmaksas",IF('Lokālā tāme Nr.3'!$Q151="Attiecināmās",'Lokālā tāme Nr.3'!$P151,0),0)</f>
        <v>0</v>
      </c>
    </row>
    <row r="149" spans="1:16" ht="12" thickBot="1" x14ac:dyDescent="0.25">
      <c r="A149" s="19">
        <f>IF(P149=0,0,IF(COUNTBLANK(P149)=1,0,COUNTA($P$8:P149)))</f>
        <v>0</v>
      </c>
      <c r="B149" s="5">
        <f>IF($C$2="Attiecināmās izmaksas",IF('Lokālā tāme Nr.3'!$Q152="Attiecināmās",'Lokālā tāme Nr.3'!$B152,0),0)</f>
        <v>0</v>
      </c>
      <c r="C149" s="5">
        <f>IF($C$2="Attiecināmās izmaksas",IF('Lokālā tāme Nr.3'!$Q152="Attiecināmās",'Lokālā tāme Nr.3'!$C152,0),0)</f>
        <v>0</v>
      </c>
      <c r="D149" s="5">
        <f>IF($C$2="Attiecināmās izmaksas",IF('Lokālā tāme Nr.3'!$Q152="Attiecināmās",'Lokālā tāme Nr.3'!$D152,0),0)</f>
        <v>0</v>
      </c>
      <c r="E149" s="17">
        <f>IF($C$2="Attiecināmās izmaksas",IF('Lokālā tāme Nr.3'!$Q152="Attiecināmās",'Lokālā tāme Nr.3'!$E152,0),0)</f>
        <v>0</v>
      </c>
      <c r="F149" s="31">
        <f>IF($C$2="Attiecināmās izmaksas",IF('Lokālā tāme Nr.3'!$Q152="Attiecināmās",'Lokālā tāme Nr.3'!$F152,0),0)</f>
        <v>0</v>
      </c>
      <c r="G149" s="5">
        <f>IF($C$2="Attiecināmās izmaksas",IF('Lokālā tāme Nr.3'!$Q152="Attiecināmās",'Lokālā tāme Nr.3'!$G152,0),0)</f>
        <v>0</v>
      </c>
      <c r="H149" s="5">
        <f>IF($C$2="Attiecināmās izmaksas",IF('Lokālā tāme Nr.3'!$Q152="Attiecināmās",'Lokālā tāme Nr.3'!$H152,0),0)</f>
        <v>0</v>
      </c>
      <c r="I149" s="5">
        <f>IF($C$2="Attiecināmās izmaksas",IF('Lokālā tāme Nr.3'!$Q152="Attiecināmās",'Lokālā tāme Nr.3'!$I152,0),0)</f>
        <v>0</v>
      </c>
      <c r="J149" s="5">
        <f>IF($C$2="Attiecināmās izmaksas",IF('Lokālā tāme Nr.3'!$Q152="Attiecināmās",'Lokālā tāme Nr.3'!$J152,0),0)</f>
        <v>0</v>
      </c>
      <c r="K149" s="47">
        <f>IF($C$2="Attiecināmās izmaksas",IF('Lokālā tāme Nr.3'!$Q152="Attiecināmās",'Lokālā tāme Nr.3'!$K152,0),0)</f>
        <v>0</v>
      </c>
      <c r="L149" s="27">
        <f>IF($C$2="Attiecināmās izmaksas",IF('Lokālā tāme Nr.3'!$Q152="Attiecināmās",'Lokālā tāme Nr.3'!$L152,0),0)</f>
        <v>0</v>
      </c>
      <c r="M149" s="5">
        <f>IF($C$2="Attiecināmās izmaksas",IF('Lokālā tāme Nr.3'!$Q152="Attiecināmās",'Lokālā tāme Nr.3'!$M152,0),0)</f>
        <v>0</v>
      </c>
      <c r="N149" s="5">
        <f>IF($C$2="Attiecināmās izmaksas",IF('Lokālā tāme Nr.3'!$Q152="Attiecināmās",'Lokālā tāme Nr.3'!$N152,0),0)</f>
        <v>0</v>
      </c>
      <c r="O149" s="5">
        <f>IF($C$2="Attiecināmās izmaksas",IF('Lokālā tāme Nr.3'!$Q152="Attiecināmās",'Lokālā tāme Nr.3'!$O152,0),0)</f>
        <v>0</v>
      </c>
      <c r="P149" s="17">
        <f>IF($C$2="Attiecināmās izmaksas",IF('Lokālā tāme Nr.3'!$Q152="Attiecināmās",'Lokālā tāme Nr.3'!$P152,0),0)</f>
        <v>0</v>
      </c>
    </row>
    <row r="150" spans="1:16" ht="12" thickBot="1" x14ac:dyDescent="0.25">
      <c r="A150" s="19">
        <f>IF(P150=0,0,IF(COUNTBLANK(P150)=1,0,COUNTA($P$8:P150)))</f>
        <v>0</v>
      </c>
      <c r="B150" s="5">
        <f>IF($C$2="Attiecināmās izmaksas",IF('Lokālā tāme Nr.3'!$Q153="Attiecināmās",'Lokālā tāme Nr.3'!$B153,0),0)</f>
        <v>0</v>
      </c>
      <c r="C150" s="5">
        <f>IF($C$2="Attiecināmās izmaksas",IF('Lokālā tāme Nr.3'!$Q153="Attiecināmās",'Lokālā tāme Nr.3'!$C153,0),0)</f>
        <v>0</v>
      </c>
      <c r="D150" s="5">
        <f>IF($C$2="Attiecināmās izmaksas",IF('Lokālā tāme Nr.3'!$Q153="Attiecināmās",'Lokālā tāme Nr.3'!$D153,0),0)</f>
        <v>0</v>
      </c>
      <c r="E150" s="17">
        <f>IF($C$2="Attiecināmās izmaksas",IF('Lokālā tāme Nr.3'!$Q153="Attiecināmās",'Lokālā tāme Nr.3'!$E153,0),0)</f>
        <v>0</v>
      </c>
      <c r="F150" s="31">
        <f>IF($C$2="Attiecināmās izmaksas",IF('Lokālā tāme Nr.3'!$Q153="Attiecināmās",'Lokālā tāme Nr.3'!$F153,0),0)</f>
        <v>0</v>
      </c>
      <c r="G150" s="5">
        <f>IF($C$2="Attiecināmās izmaksas",IF('Lokālā tāme Nr.3'!$Q153="Attiecināmās",'Lokālā tāme Nr.3'!$G153,0),0)</f>
        <v>0</v>
      </c>
      <c r="H150" s="5">
        <f>IF($C$2="Attiecināmās izmaksas",IF('Lokālā tāme Nr.3'!$Q153="Attiecināmās",'Lokālā tāme Nr.3'!$H153,0),0)</f>
        <v>0</v>
      </c>
      <c r="I150" s="5">
        <f>IF($C$2="Attiecināmās izmaksas",IF('Lokālā tāme Nr.3'!$Q153="Attiecināmās",'Lokālā tāme Nr.3'!$I153,0),0)</f>
        <v>0</v>
      </c>
      <c r="J150" s="5">
        <f>IF($C$2="Attiecināmās izmaksas",IF('Lokālā tāme Nr.3'!$Q153="Attiecināmās",'Lokālā tāme Nr.3'!$J153,0),0)</f>
        <v>0</v>
      </c>
      <c r="K150" s="47">
        <f>IF($C$2="Attiecināmās izmaksas",IF('Lokālā tāme Nr.3'!$Q153="Attiecināmās",'Lokālā tāme Nr.3'!$K153,0),0)</f>
        <v>0</v>
      </c>
      <c r="L150" s="27">
        <f>IF($C$2="Attiecināmās izmaksas",IF('Lokālā tāme Nr.3'!$Q153="Attiecināmās",'Lokālā tāme Nr.3'!$L153,0),0)</f>
        <v>0</v>
      </c>
      <c r="M150" s="5">
        <f>IF($C$2="Attiecināmās izmaksas",IF('Lokālā tāme Nr.3'!$Q153="Attiecināmās",'Lokālā tāme Nr.3'!$M153,0),0)</f>
        <v>0</v>
      </c>
      <c r="N150" s="5">
        <f>IF($C$2="Attiecināmās izmaksas",IF('Lokālā tāme Nr.3'!$Q153="Attiecināmās",'Lokālā tāme Nr.3'!$N153,0),0)</f>
        <v>0</v>
      </c>
      <c r="O150" s="5">
        <f>IF($C$2="Attiecināmās izmaksas",IF('Lokālā tāme Nr.3'!$Q153="Attiecināmās",'Lokālā tāme Nr.3'!$O153,0),0)</f>
        <v>0</v>
      </c>
      <c r="P150" s="17">
        <f>IF($C$2="Attiecināmās izmaksas",IF('Lokālā tāme Nr.3'!$Q153="Attiecināmās",'Lokālā tāme Nr.3'!$P153,0),0)</f>
        <v>0</v>
      </c>
    </row>
    <row r="151" spans="1:16" ht="12" thickBot="1" x14ac:dyDescent="0.25">
      <c r="A151" s="19">
        <f>IF(P151=0,0,IF(COUNTBLANK(P151)=1,0,COUNTA($P$8:P151)))</f>
        <v>0</v>
      </c>
      <c r="B151" s="5">
        <f>IF($C$2="Attiecināmās izmaksas",IF('Lokālā tāme Nr.3'!$Q154="Attiecināmās",'Lokālā tāme Nr.3'!$B154,0),0)</f>
        <v>0</v>
      </c>
      <c r="C151" s="5">
        <f>IF($C$2="Attiecināmās izmaksas",IF('Lokālā tāme Nr.3'!$Q154="Attiecināmās",'Lokālā tāme Nr.3'!$C154,0),0)</f>
        <v>0</v>
      </c>
      <c r="D151" s="5">
        <f>IF($C$2="Attiecināmās izmaksas",IF('Lokālā tāme Nr.3'!$Q154="Attiecināmās",'Lokālā tāme Nr.3'!$D154,0),0)</f>
        <v>0</v>
      </c>
      <c r="E151" s="17">
        <f>IF($C$2="Attiecināmās izmaksas",IF('Lokālā tāme Nr.3'!$Q154="Attiecināmās",'Lokālā tāme Nr.3'!$E154,0),0)</f>
        <v>0</v>
      </c>
      <c r="F151" s="31">
        <f>IF($C$2="Attiecināmās izmaksas",IF('Lokālā tāme Nr.3'!$Q154="Attiecināmās",'Lokālā tāme Nr.3'!$F154,0),0)</f>
        <v>0</v>
      </c>
      <c r="G151" s="5">
        <f>IF($C$2="Attiecināmās izmaksas",IF('Lokālā tāme Nr.3'!$Q154="Attiecināmās",'Lokālā tāme Nr.3'!$G154,0),0)</f>
        <v>0</v>
      </c>
      <c r="H151" s="5">
        <f>IF($C$2="Attiecināmās izmaksas",IF('Lokālā tāme Nr.3'!$Q154="Attiecināmās",'Lokālā tāme Nr.3'!$H154,0),0)</f>
        <v>0</v>
      </c>
      <c r="I151" s="5">
        <f>IF($C$2="Attiecināmās izmaksas",IF('Lokālā tāme Nr.3'!$Q154="Attiecināmās",'Lokālā tāme Nr.3'!$I154,0),0)</f>
        <v>0</v>
      </c>
      <c r="J151" s="5">
        <f>IF($C$2="Attiecināmās izmaksas",IF('Lokālā tāme Nr.3'!$Q154="Attiecināmās",'Lokālā tāme Nr.3'!$J154,0),0)</f>
        <v>0</v>
      </c>
      <c r="K151" s="47">
        <f>IF($C$2="Attiecināmās izmaksas",IF('Lokālā tāme Nr.3'!$Q154="Attiecināmās",'Lokālā tāme Nr.3'!$K154,0),0)</f>
        <v>0</v>
      </c>
      <c r="L151" s="27">
        <f>IF($C$2="Attiecināmās izmaksas",IF('Lokālā tāme Nr.3'!$Q154="Attiecināmās",'Lokālā tāme Nr.3'!$L154,0),0)</f>
        <v>0</v>
      </c>
      <c r="M151" s="5">
        <f>IF($C$2="Attiecināmās izmaksas",IF('Lokālā tāme Nr.3'!$Q154="Attiecināmās",'Lokālā tāme Nr.3'!$M154,0),0)</f>
        <v>0</v>
      </c>
      <c r="N151" s="5">
        <f>IF($C$2="Attiecināmās izmaksas",IF('Lokālā tāme Nr.3'!$Q154="Attiecināmās",'Lokālā tāme Nr.3'!$N154,0),0)</f>
        <v>0</v>
      </c>
      <c r="O151" s="5">
        <f>IF($C$2="Attiecināmās izmaksas",IF('Lokālā tāme Nr.3'!$Q154="Attiecināmās",'Lokālā tāme Nr.3'!$O154,0),0)</f>
        <v>0</v>
      </c>
      <c r="P151" s="17">
        <f>IF($C$2="Attiecināmās izmaksas",IF('Lokālā tāme Nr.3'!$Q154="Attiecināmās",'Lokālā tāme Nr.3'!$P154,0),0)</f>
        <v>0</v>
      </c>
    </row>
    <row r="152" spans="1:16" ht="12" thickBot="1" x14ac:dyDescent="0.25">
      <c r="A152" s="19">
        <f>IF(P152=0,0,IF(COUNTBLANK(P152)=1,0,COUNTA($P$8:P152)))</f>
        <v>0</v>
      </c>
      <c r="B152" s="5">
        <f>IF($C$2="Attiecināmās izmaksas",IF('Lokālā tāme Nr.3'!$Q155="Attiecināmās",'Lokālā tāme Nr.3'!$B155,0),0)</f>
        <v>0</v>
      </c>
      <c r="C152" s="5">
        <f>IF($C$2="Attiecināmās izmaksas",IF('Lokālā tāme Nr.3'!$Q155="Attiecināmās",'Lokālā tāme Nr.3'!$C155,0),0)</f>
        <v>0</v>
      </c>
      <c r="D152" s="5">
        <f>IF($C$2="Attiecināmās izmaksas",IF('Lokālā tāme Nr.3'!$Q155="Attiecināmās",'Lokālā tāme Nr.3'!$D155,0),0)</f>
        <v>0</v>
      </c>
      <c r="E152" s="17">
        <f>IF($C$2="Attiecināmās izmaksas",IF('Lokālā tāme Nr.3'!$Q155="Attiecināmās",'Lokālā tāme Nr.3'!$E155,0),0)</f>
        <v>0</v>
      </c>
      <c r="F152" s="31">
        <f>IF($C$2="Attiecināmās izmaksas",IF('Lokālā tāme Nr.3'!$Q155="Attiecināmās",'Lokālā tāme Nr.3'!$F155,0),0)</f>
        <v>0</v>
      </c>
      <c r="G152" s="5">
        <f>IF($C$2="Attiecināmās izmaksas",IF('Lokālā tāme Nr.3'!$Q155="Attiecināmās",'Lokālā tāme Nr.3'!$G155,0),0)</f>
        <v>0</v>
      </c>
      <c r="H152" s="5">
        <f>IF($C$2="Attiecināmās izmaksas",IF('Lokālā tāme Nr.3'!$Q155="Attiecināmās",'Lokālā tāme Nr.3'!$H155,0),0)</f>
        <v>0</v>
      </c>
      <c r="I152" s="5">
        <f>IF($C$2="Attiecināmās izmaksas",IF('Lokālā tāme Nr.3'!$Q155="Attiecināmās",'Lokālā tāme Nr.3'!$I155,0),0)</f>
        <v>0</v>
      </c>
      <c r="J152" s="5">
        <f>IF($C$2="Attiecināmās izmaksas",IF('Lokālā tāme Nr.3'!$Q155="Attiecināmās",'Lokālā tāme Nr.3'!$J155,0),0)</f>
        <v>0</v>
      </c>
      <c r="K152" s="47">
        <f>IF($C$2="Attiecināmās izmaksas",IF('Lokālā tāme Nr.3'!$Q155="Attiecināmās",'Lokālā tāme Nr.3'!$K155,0),0)</f>
        <v>0</v>
      </c>
      <c r="L152" s="27">
        <f>IF($C$2="Attiecināmās izmaksas",IF('Lokālā tāme Nr.3'!$Q155="Attiecināmās",'Lokālā tāme Nr.3'!$L155,0),0)</f>
        <v>0</v>
      </c>
      <c r="M152" s="5">
        <f>IF($C$2="Attiecināmās izmaksas",IF('Lokālā tāme Nr.3'!$Q155="Attiecināmās",'Lokālā tāme Nr.3'!$M155,0),0)</f>
        <v>0</v>
      </c>
      <c r="N152" s="5">
        <f>IF($C$2="Attiecināmās izmaksas",IF('Lokālā tāme Nr.3'!$Q155="Attiecināmās",'Lokālā tāme Nr.3'!$N155,0),0)</f>
        <v>0</v>
      </c>
      <c r="O152" s="5">
        <f>IF($C$2="Attiecināmās izmaksas",IF('Lokālā tāme Nr.3'!$Q155="Attiecināmās",'Lokālā tāme Nr.3'!$O155,0),0)</f>
        <v>0</v>
      </c>
      <c r="P152" s="17">
        <f>IF($C$2="Attiecināmās izmaksas",IF('Lokālā tāme Nr.3'!$Q155="Attiecināmās",'Lokālā tāme Nr.3'!$P155,0),0)</f>
        <v>0</v>
      </c>
    </row>
    <row r="153" spans="1:16" ht="12" thickBot="1" x14ac:dyDescent="0.25">
      <c r="A153" s="19">
        <f>IF(P153=0,0,IF(COUNTBLANK(P153)=1,0,COUNTA($P$8:P153)))</f>
        <v>0</v>
      </c>
      <c r="B153" s="5">
        <f>IF($C$2="Attiecināmās izmaksas",IF('Lokālā tāme Nr.3'!$Q156="Attiecināmās",'Lokālā tāme Nr.3'!$B156,0),0)</f>
        <v>0</v>
      </c>
      <c r="C153" s="5">
        <f>IF($C$2="Attiecināmās izmaksas",IF('Lokālā tāme Nr.3'!$Q156="Attiecināmās",'Lokālā tāme Nr.3'!$C156,0),0)</f>
        <v>0</v>
      </c>
      <c r="D153" s="5">
        <f>IF($C$2="Attiecināmās izmaksas",IF('Lokālā tāme Nr.3'!$Q156="Attiecināmās",'Lokālā tāme Nr.3'!$D156,0),0)</f>
        <v>0</v>
      </c>
      <c r="E153" s="17">
        <f>IF($C$2="Attiecināmās izmaksas",IF('Lokālā tāme Nr.3'!$Q156="Attiecināmās",'Lokālā tāme Nr.3'!$E156,0),0)</f>
        <v>0</v>
      </c>
      <c r="F153" s="31">
        <f>IF($C$2="Attiecināmās izmaksas",IF('Lokālā tāme Nr.3'!$Q156="Attiecināmās",'Lokālā tāme Nr.3'!$F156,0),0)</f>
        <v>0</v>
      </c>
      <c r="G153" s="5">
        <f>IF($C$2="Attiecināmās izmaksas",IF('Lokālā tāme Nr.3'!$Q156="Attiecināmās",'Lokālā tāme Nr.3'!$G156,0),0)</f>
        <v>0</v>
      </c>
      <c r="H153" s="5">
        <f>IF($C$2="Attiecināmās izmaksas",IF('Lokālā tāme Nr.3'!$Q156="Attiecināmās",'Lokālā tāme Nr.3'!$H156,0),0)</f>
        <v>0</v>
      </c>
      <c r="I153" s="5">
        <f>IF($C$2="Attiecināmās izmaksas",IF('Lokālā tāme Nr.3'!$Q156="Attiecināmās",'Lokālā tāme Nr.3'!$I156,0),0)</f>
        <v>0</v>
      </c>
      <c r="J153" s="5">
        <f>IF($C$2="Attiecināmās izmaksas",IF('Lokālā tāme Nr.3'!$Q156="Attiecināmās",'Lokālā tāme Nr.3'!$J156,0),0)</f>
        <v>0</v>
      </c>
      <c r="K153" s="47">
        <f>IF($C$2="Attiecināmās izmaksas",IF('Lokālā tāme Nr.3'!$Q156="Attiecināmās",'Lokālā tāme Nr.3'!$K156,0),0)</f>
        <v>0</v>
      </c>
      <c r="L153" s="27">
        <f>IF($C$2="Attiecināmās izmaksas",IF('Lokālā tāme Nr.3'!$Q156="Attiecināmās",'Lokālā tāme Nr.3'!$L156,0),0)</f>
        <v>0</v>
      </c>
      <c r="M153" s="5">
        <f>IF($C$2="Attiecināmās izmaksas",IF('Lokālā tāme Nr.3'!$Q156="Attiecināmās",'Lokālā tāme Nr.3'!$M156,0),0)</f>
        <v>0</v>
      </c>
      <c r="N153" s="5">
        <f>IF($C$2="Attiecināmās izmaksas",IF('Lokālā tāme Nr.3'!$Q156="Attiecināmās",'Lokālā tāme Nr.3'!$N156,0),0)</f>
        <v>0</v>
      </c>
      <c r="O153" s="5">
        <f>IF($C$2="Attiecināmās izmaksas",IF('Lokālā tāme Nr.3'!$Q156="Attiecināmās",'Lokālā tāme Nr.3'!$O156,0),0)</f>
        <v>0</v>
      </c>
      <c r="P153" s="17">
        <f>IF($C$2="Attiecināmās izmaksas",IF('Lokālā tāme Nr.3'!$Q156="Attiecināmās",'Lokālā tāme Nr.3'!$P156,0),0)</f>
        <v>0</v>
      </c>
    </row>
    <row r="154" spans="1:16" ht="12" thickBot="1" x14ac:dyDescent="0.25">
      <c r="A154" s="19">
        <f>IF(P154=0,0,IF(COUNTBLANK(P154)=1,0,COUNTA($P$8:P154)))</f>
        <v>0</v>
      </c>
      <c r="B154" s="5">
        <f>IF($C$2="Attiecināmās izmaksas",IF('Lokālā tāme Nr.3'!$Q157="Attiecināmās",'Lokālā tāme Nr.3'!$B157,0),0)</f>
        <v>0</v>
      </c>
      <c r="C154" s="5">
        <f>IF($C$2="Attiecināmās izmaksas",IF('Lokālā tāme Nr.3'!$Q157="Attiecināmās",'Lokālā tāme Nr.3'!$C157,0),0)</f>
        <v>0</v>
      </c>
      <c r="D154" s="5">
        <f>IF($C$2="Attiecināmās izmaksas",IF('Lokālā tāme Nr.3'!$Q157="Attiecināmās",'Lokālā tāme Nr.3'!$D157,0),0)</f>
        <v>0</v>
      </c>
      <c r="E154" s="17">
        <f>IF($C$2="Attiecināmās izmaksas",IF('Lokālā tāme Nr.3'!$Q157="Attiecināmās",'Lokālā tāme Nr.3'!$E157,0),0)</f>
        <v>0</v>
      </c>
      <c r="F154" s="31">
        <f>IF($C$2="Attiecināmās izmaksas",IF('Lokālā tāme Nr.3'!$Q157="Attiecināmās",'Lokālā tāme Nr.3'!$F157,0),0)</f>
        <v>0</v>
      </c>
      <c r="G154" s="5">
        <f>IF($C$2="Attiecināmās izmaksas",IF('Lokālā tāme Nr.3'!$Q157="Attiecināmās",'Lokālā tāme Nr.3'!$G157,0),0)</f>
        <v>0</v>
      </c>
      <c r="H154" s="5">
        <f>IF($C$2="Attiecināmās izmaksas",IF('Lokālā tāme Nr.3'!$Q157="Attiecināmās",'Lokālā tāme Nr.3'!$H157,0),0)</f>
        <v>0</v>
      </c>
      <c r="I154" s="5">
        <f>IF($C$2="Attiecināmās izmaksas",IF('Lokālā tāme Nr.3'!$Q157="Attiecināmās",'Lokālā tāme Nr.3'!$I157,0),0)</f>
        <v>0</v>
      </c>
      <c r="J154" s="5">
        <f>IF($C$2="Attiecināmās izmaksas",IF('Lokālā tāme Nr.3'!$Q157="Attiecināmās",'Lokālā tāme Nr.3'!$J157,0),0)</f>
        <v>0</v>
      </c>
      <c r="K154" s="47">
        <f>IF($C$2="Attiecināmās izmaksas",IF('Lokālā tāme Nr.3'!$Q157="Attiecināmās",'Lokālā tāme Nr.3'!$K157,0),0)</f>
        <v>0</v>
      </c>
      <c r="L154" s="27">
        <f>IF($C$2="Attiecināmās izmaksas",IF('Lokālā tāme Nr.3'!$Q157="Attiecināmās",'Lokālā tāme Nr.3'!$L157,0),0)</f>
        <v>0</v>
      </c>
      <c r="M154" s="5">
        <f>IF($C$2="Attiecināmās izmaksas",IF('Lokālā tāme Nr.3'!$Q157="Attiecināmās",'Lokālā tāme Nr.3'!$M157,0),0)</f>
        <v>0</v>
      </c>
      <c r="N154" s="5">
        <f>IF($C$2="Attiecināmās izmaksas",IF('Lokālā tāme Nr.3'!$Q157="Attiecināmās",'Lokālā tāme Nr.3'!$N157,0),0)</f>
        <v>0</v>
      </c>
      <c r="O154" s="5">
        <f>IF($C$2="Attiecināmās izmaksas",IF('Lokālā tāme Nr.3'!$Q157="Attiecināmās",'Lokālā tāme Nr.3'!$O157,0),0)</f>
        <v>0</v>
      </c>
      <c r="P154" s="17">
        <f>IF($C$2="Attiecināmās izmaksas",IF('Lokālā tāme Nr.3'!$Q157="Attiecināmās",'Lokālā tāme Nr.3'!$P157,0),0)</f>
        <v>0</v>
      </c>
    </row>
    <row r="155" spans="1:16" ht="12" thickBot="1" x14ac:dyDescent="0.25">
      <c r="A155" s="19">
        <f>IF(P155=0,0,IF(COUNTBLANK(P155)=1,0,COUNTA($P$8:P155)))</f>
        <v>0</v>
      </c>
      <c r="B155" s="5">
        <f>IF($C$2="Attiecināmās izmaksas",IF('Lokālā tāme Nr.3'!$Q158="Attiecināmās",'Lokālā tāme Nr.3'!$B158,0),0)</f>
        <v>0</v>
      </c>
      <c r="C155" s="5">
        <f>IF($C$2="Attiecināmās izmaksas",IF('Lokālā tāme Nr.3'!$Q158="Attiecināmās",'Lokālā tāme Nr.3'!$C158,0),0)</f>
        <v>0</v>
      </c>
      <c r="D155" s="5">
        <f>IF($C$2="Attiecināmās izmaksas",IF('Lokālā tāme Nr.3'!$Q158="Attiecināmās",'Lokālā tāme Nr.3'!$D158,0),0)</f>
        <v>0</v>
      </c>
      <c r="E155" s="17">
        <f>IF($C$2="Attiecināmās izmaksas",IF('Lokālā tāme Nr.3'!$Q158="Attiecināmās",'Lokālā tāme Nr.3'!$E158,0),0)</f>
        <v>0</v>
      </c>
      <c r="F155" s="31">
        <f>IF($C$2="Attiecināmās izmaksas",IF('Lokālā tāme Nr.3'!$Q158="Attiecināmās",'Lokālā tāme Nr.3'!$F158,0),0)</f>
        <v>0</v>
      </c>
      <c r="G155" s="5">
        <f>IF($C$2="Attiecināmās izmaksas",IF('Lokālā tāme Nr.3'!$Q158="Attiecināmās",'Lokālā tāme Nr.3'!$G158,0),0)</f>
        <v>0</v>
      </c>
      <c r="H155" s="5">
        <f>IF($C$2="Attiecināmās izmaksas",IF('Lokālā tāme Nr.3'!$Q158="Attiecināmās",'Lokālā tāme Nr.3'!$H158,0),0)</f>
        <v>0</v>
      </c>
      <c r="I155" s="5">
        <f>IF($C$2="Attiecināmās izmaksas",IF('Lokālā tāme Nr.3'!$Q158="Attiecināmās",'Lokālā tāme Nr.3'!$I158,0),0)</f>
        <v>0</v>
      </c>
      <c r="J155" s="5">
        <f>IF($C$2="Attiecināmās izmaksas",IF('Lokālā tāme Nr.3'!$Q158="Attiecināmās",'Lokālā tāme Nr.3'!$J158,0),0)</f>
        <v>0</v>
      </c>
      <c r="K155" s="47">
        <f>IF($C$2="Attiecināmās izmaksas",IF('Lokālā tāme Nr.3'!$Q158="Attiecināmās",'Lokālā tāme Nr.3'!$K158,0),0)</f>
        <v>0</v>
      </c>
      <c r="L155" s="27">
        <f>IF($C$2="Attiecināmās izmaksas",IF('Lokālā tāme Nr.3'!$Q158="Attiecināmās",'Lokālā tāme Nr.3'!$L158,0),0)</f>
        <v>0</v>
      </c>
      <c r="M155" s="5">
        <f>IF($C$2="Attiecināmās izmaksas",IF('Lokālā tāme Nr.3'!$Q158="Attiecināmās",'Lokālā tāme Nr.3'!$M158,0),0)</f>
        <v>0</v>
      </c>
      <c r="N155" s="5">
        <f>IF($C$2="Attiecināmās izmaksas",IF('Lokālā tāme Nr.3'!$Q158="Attiecināmās",'Lokālā tāme Nr.3'!$N158,0),0)</f>
        <v>0</v>
      </c>
      <c r="O155" s="5">
        <f>IF($C$2="Attiecināmās izmaksas",IF('Lokālā tāme Nr.3'!$Q158="Attiecināmās",'Lokālā tāme Nr.3'!$O158,0),0)</f>
        <v>0</v>
      </c>
      <c r="P155" s="17">
        <f>IF($C$2="Attiecināmās izmaksas",IF('Lokālā tāme Nr.3'!$Q158="Attiecināmās",'Lokālā tāme Nr.3'!$P158,0),0)</f>
        <v>0</v>
      </c>
    </row>
    <row r="156" spans="1:16" ht="12" thickBot="1" x14ac:dyDescent="0.25">
      <c r="A156" s="19">
        <f>IF(P156=0,0,IF(COUNTBLANK(P156)=1,0,COUNTA($P$8:P156)))</f>
        <v>0</v>
      </c>
      <c r="B156" s="5">
        <f>IF($C$2="Attiecināmās izmaksas",IF('Lokālā tāme Nr.3'!$Q159="Attiecināmās",'Lokālā tāme Nr.3'!$B159,0),0)</f>
        <v>0</v>
      </c>
      <c r="C156" s="5">
        <f>IF($C$2="Attiecināmās izmaksas",IF('Lokālā tāme Nr.3'!$Q159="Attiecināmās",'Lokālā tāme Nr.3'!$C159,0),0)</f>
        <v>0</v>
      </c>
      <c r="D156" s="5">
        <f>IF($C$2="Attiecināmās izmaksas",IF('Lokālā tāme Nr.3'!$Q159="Attiecināmās",'Lokālā tāme Nr.3'!$D159,0),0)</f>
        <v>0</v>
      </c>
      <c r="E156" s="17">
        <f>IF($C$2="Attiecināmās izmaksas",IF('Lokālā tāme Nr.3'!$Q159="Attiecināmās",'Lokālā tāme Nr.3'!$E159,0),0)</f>
        <v>0</v>
      </c>
      <c r="F156" s="31">
        <f>IF($C$2="Attiecināmās izmaksas",IF('Lokālā tāme Nr.3'!$Q159="Attiecināmās",'Lokālā tāme Nr.3'!$F159,0),0)</f>
        <v>0</v>
      </c>
      <c r="G156" s="5">
        <f>IF($C$2="Attiecināmās izmaksas",IF('Lokālā tāme Nr.3'!$Q159="Attiecināmās",'Lokālā tāme Nr.3'!$G159,0),0)</f>
        <v>0</v>
      </c>
      <c r="H156" s="5">
        <f>IF($C$2="Attiecināmās izmaksas",IF('Lokālā tāme Nr.3'!$Q159="Attiecināmās",'Lokālā tāme Nr.3'!$H159,0),0)</f>
        <v>0</v>
      </c>
      <c r="I156" s="5">
        <f>IF($C$2="Attiecināmās izmaksas",IF('Lokālā tāme Nr.3'!$Q159="Attiecināmās",'Lokālā tāme Nr.3'!$I159,0),0)</f>
        <v>0</v>
      </c>
      <c r="J156" s="5">
        <f>IF($C$2="Attiecināmās izmaksas",IF('Lokālā tāme Nr.3'!$Q159="Attiecināmās",'Lokālā tāme Nr.3'!$J159,0),0)</f>
        <v>0</v>
      </c>
      <c r="K156" s="47">
        <f>IF($C$2="Attiecināmās izmaksas",IF('Lokālā tāme Nr.3'!$Q159="Attiecināmās",'Lokālā tāme Nr.3'!$K159,0),0)</f>
        <v>0</v>
      </c>
      <c r="L156" s="27">
        <f>IF($C$2="Attiecināmās izmaksas",IF('Lokālā tāme Nr.3'!$Q159="Attiecināmās",'Lokālā tāme Nr.3'!$L159,0),0)</f>
        <v>0</v>
      </c>
      <c r="M156" s="5">
        <f>IF($C$2="Attiecināmās izmaksas",IF('Lokālā tāme Nr.3'!$Q159="Attiecināmās",'Lokālā tāme Nr.3'!$M159,0),0)</f>
        <v>0</v>
      </c>
      <c r="N156" s="5">
        <f>IF($C$2="Attiecināmās izmaksas",IF('Lokālā tāme Nr.3'!$Q159="Attiecināmās",'Lokālā tāme Nr.3'!$N159,0),0)</f>
        <v>0</v>
      </c>
      <c r="O156" s="5">
        <f>IF($C$2="Attiecināmās izmaksas",IF('Lokālā tāme Nr.3'!$Q159="Attiecināmās",'Lokālā tāme Nr.3'!$O159,0),0)</f>
        <v>0</v>
      </c>
      <c r="P156" s="17">
        <f>IF($C$2="Attiecināmās izmaksas",IF('Lokālā tāme Nr.3'!$Q159="Attiecināmās",'Lokālā tāme Nr.3'!$P159,0),0)</f>
        <v>0</v>
      </c>
    </row>
    <row r="157" spans="1:16" ht="12" thickBot="1" x14ac:dyDescent="0.25">
      <c r="A157" s="19">
        <f>IF(P157=0,0,IF(COUNTBLANK(P157)=1,0,COUNTA($P$8:P157)))</f>
        <v>0</v>
      </c>
      <c r="B157" s="5">
        <f>IF($C$2="Attiecināmās izmaksas",IF('Lokālā tāme Nr.3'!$Q160="Attiecināmās",'Lokālā tāme Nr.3'!$B160,0),0)</f>
        <v>0</v>
      </c>
      <c r="C157" s="5">
        <f>IF($C$2="Attiecināmās izmaksas",IF('Lokālā tāme Nr.3'!$Q160="Attiecināmās",'Lokālā tāme Nr.3'!$C160,0),0)</f>
        <v>0</v>
      </c>
      <c r="D157" s="5">
        <f>IF($C$2="Attiecināmās izmaksas",IF('Lokālā tāme Nr.3'!$Q160="Attiecināmās",'Lokālā tāme Nr.3'!$D160,0),0)</f>
        <v>0</v>
      </c>
      <c r="E157" s="17">
        <f>IF($C$2="Attiecināmās izmaksas",IF('Lokālā tāme Nr.3'!$Q160="Attiecināmās",'Lokālā tāme Nr.3'!$E160,0),0)</f>
        <v>0</v>
      </c>
      <c r="F157" s="31">
        <f>IF($C$2="Attiecināmās izmaksas",IF('Lokālā tāme Nr.3'!$Q160="Attiecināmās",'Lokālā tāme Nr.3'!$F160,0),0)</f>
        <v>0</v>
      </c>
      <c r="G157" s="5">
        <f>IF($C$2="Attiecināmās izmaksas",IF('Lokālā tāme Nr.3'!$Q160="Attiecināmās",'Lokālā tāme Nr.3'!$G160,0),0)</f>
        <v>0</v>
      </c>
      <c r="H157" s="5">
        <f>IF($C$2="Attiecināmās izmaksas",IF('Lokālā tāme Nr.3'!$Q160="Attiecināmās",'Lokālā tāme Nr.3'!$H160,0),0)</f>
        <v>0</v>
      </c>
      <c r="I157" s="5">
        <f>IF($C$2="Attiecināmās izmaksas",IF('Lokālā tāme Nr.3'!$Q160="Attiecināmās",'Lokālā tāme Nr.3'!$I160,0),0)</f>
        <v>0</v>
      </c>
      <c r="J157" s="5">
        <f>IF($C$2="Attiecināmās izmaksas",IF('Lokālā tāme Nr.3'!$Q160="Attiecināmās",'Lokālā tāme Nr.3'!$J160,0),0)</f>
        <v>0</v>
      </c>
      <c r="K157" s="47">
        <f>IF($C$2="Attiecināmās izmaksas",IF('Lokālā tāme Nr.3'!$Q160="Attiecināmās",'Lokālā tāme Nr.3'!$K160,0),0)</f>
        <v>0</v>
      </c>
      <c r="L157" s="27">
        <f>IF($C$2="Attiecināmās izmaksas",IF('Lokālā tāme Nr.3'!$Q160="Attiecināmās",'Lokālā tāme Nr.3'!$L160,0),0)</f>
        <v>0</v>
      </c>
      <c r="M157" s="5">
        <f>IF($C$2="Attiecināmās izmaksas",IF('Lokālā tāme Nr.3'!$Q160="Attiecināmās",'Lokālā tāme Nr.3'!$M160,0),0)</f>
        <v>0</v>
      </c>
      <c r="N157" s="5">
        <f>IF($C$2="Attiecināmās izmaksas",IF('Lokālā tāme Nr.3'!$Q160="Attiecināmās",'Lokālā tāme Nr.3'!$N160,0),0)</f>
        <v>0</v>
      </c>
      <c r="O157" s="5">
        <f>IF($C$2="Attiecināmās izmaksas",IF('Lokālā tāme Nr.3'!$Q160="Attiecināmās",'Lokālā tāme Nr.3'!$O160,0),0)</f>
        <v>0</v>
      </c>
      <c r="P157" s="17">
        <f>IF($C$2="Attiecināmās izmaksas",IF('Lokālā tāme Nr.3'!$Q160="Attiecināmās",'Lokālā tāme Nr.3'!$P160,0),0)</f>
        <v>0</v>
      </c>
    </row>
    <row r="158" spans="1:16" ht="12" thickBot="1" x14ac:dyDescent="0.25">
      <c r="A158" s="19">
        <f>IF(P158=0,0,IF(COUNTBLANK(P158)=1,0,COUNTA($P$8:P158)))</f>
        <v>0</v>
      </c>
      <c r="B158" s="5">
        <f>IF($C$2="Attiecināmās izmaksas",IF('Lokālā tāme Nr.3'!$Q161="Attiecināmās",'Lokālā tāme Nr.3'!$B161,0),0)</f>
        <v>0</v>
      </c>
      <c r="C158" s="5">
        <f>IF($C$2="Attiecināmās izmaksas",IF('Lokālā tāme Nr.3'!$Q161="Attiecināmās",'Lokālā tāme Nr.3'!$C161,0),0)</f>
        <v>0</v>
      </c>
      <c r="D158" s="5">
        <f>IF($C$2="Attiecināmās izmaksas",IF('Lokālā tāme Nr.3'!$Q161="Attiecināmās",'Lokālā tāme Nr.3'!$D161,0),0)</f>
        <v>0</v>
      </c>
      <c r="E158" s="17">
        <f>IF($C$2="Attiecināmās izmaksas",IF('Lokālā tāme Nr.3'!$Q161="Attiecināmās",'Lokālā tāme Nr.3'!$E161,0),0)</f>
        <v>0</v>
      </c>
      <c r="F158" s="31">
        <f>IF($C$2="Attiecināmās izmaksas",IF('Lokālā tāme Nr.3'!$Q161="Attiecināmās",'Lokālā tāme Nr.3'!$F161,0),0)</f>
        <v>0</v>
      </c>
      <c r="G158" s="5">
        <f>IF($C$2="Attiecināmās izmaksas",IF('Lokālā tāme Nr.3'!$Q161="Attiecināmās",'Lokālā tāme Nr.3'!$G161,0),0)</f>
        <v>0</v>
      </c>
      <c r="H158" s="5">
        <f>IF($C$2="Attiecināmās izmaksas",IF('Lokālā tāme Nr.3'!$Q161="Attiecināmās",'Lokālā tāme Nr.3'!$H161,0),0)</f>
        <v>0</v>
      </c>
      <c r="I158" s="5">
        <f>IF($C$2="Attiecināmās izmaksas",IF('Lokālā tāme Nr.3'!$Q161="Attiecināmās",'Lokālā tāme Nr.3'!$I161,0),0)</f>
        <v>0</v>
      </c>
      <c r="J158" s="5">
        <f>IF($C$2="Attiecināmās izmaksas",IF('Lokālā tāme Nr.3'!$Q161="Attiecināmās",'Lokālā tāme Nr.3'!$J161,0),0)</f>
        <v>0</v>
      </c>
      <c r="K158" s="47">
        <f>IF($C$2="Attiecināmās izmaksas",IF('Lokālā tāme Nr.3'!$Q161="Attiecināmās",'Lokālā tāme Nr.3'!$K161,0),0)</f>
        <v>0</v>
      </c>
      <c r="L158" s="27">
        <f>IF($C$2="Attiecināmās izmaksas",IF('Lokālā tāme Nr.3'!$Q161="Attiecināmās",'Lokālā tāme Nr.3'!$L161,0),0)</f>
        <v>0</v>
      </c>
      <c r="M158" s="5">
        <f>IF($C$2="Attiecināmās izmaksas",IF('Lokālā tāme Nr.3'!$Q161="Attiecināmās",'Lokālā tāme Nr.3'!$M161,0),0)</f>
        <v>0</v>
      </c>
      <c r="N158" s="5">
        <f>IF($C$2="Attiecināmās izmaksas",IF('Lokālā tāme Nr.3'!$Q161="Attiecināmās",'Lokālā tāme Nr.3'!$N161,0),0)</f>
        <v>0</v>
      </c>
      <c r="O158" s="5">
        <f>IF($C$2="Attiecināmās izmaksas",IF('Lokālā tāme Nr.3'!$Q161="Attiecināmās",'Lokālā tāme Nr.3'!$O161,0),0)</f>
        <v>0</v>
      </c>
      <c r="P158" s="17">
        <f>IF($C$2="Attiecināmās izmaksas",IF('Lokālā tāme Nr.3'!$Q161="Attiecināmās",'Lokālā tāme Nr.3'!$P161,0),0)</f>
        <v>0</v>
      </c>
    </row>
    <row r="159" spans="1:16" ht="12" thickBot="1" x14ac:dyDescent="0.25">
      <c r="A159" s="19">
        <f>IF(P159=0,0,IF(COUNTBLANK(P159)=1,0,COUNTA($P$8:P159)))</f>
        <v>0</v>
      </c>
      <c r="B159" s="5">
        <f>IF($C$2="Attiecināmās izmaksas",IF('Lokālā tāme Nr.3'!$Q162="Attiecināmās",'Lokālā tāme Nr.3'!$B162,0),0)</f>
        <v>0</v>
      </c>
      <c r="C159" s="5">
        <f>IF($C$2="Attiecināmās izmaksas",IF('Lokālā tāme Nr.3'!$Q162="Attiecināmās",'Lokālā tāme Nr.3'!$C162,0),0)</f>
        <v>0</v>
      </c>
      <c r="D159" s="5">
        <f>IF($C$2="Attiecināmās izmaksas",IF('Lokālā tāme Nr.3'!$Q162="Attiecināmās",'Lokālā tāme Nr.3'!$D162,0),0)</f>
        <v>0</v>
      </c>
      <c r="E159" s="17">
        <f>IF($C$2="Attiecināmās izmaksas",IF('Lokālā tāme Nr.3'!$Q162="Attiecināmās",'Lokālā tāme Nr.3'!$E162,0),0)</f>
        <v>0</v>
      </c>
      <c r="F159" s="31">
        <f>IF($C$2="Attiecināmās izmaksas",IF('Lokālā tāme Nr.3'!$Q162="Attiecināmās",'Lokālā tāme Nr.3'!$F162,0),0)</f>
        <v>0</v>
      </c>
      <c r="G159" s="5">
        <f>IF($C$2="Attiecināmās izmaksas",IF('Lokālā tāme Nr.3'!$Q162="Attiecināmās",'Lokālā tāme Nr.3'!$G162,0),0)</f>
        <v>0</v>
      </c>
      <c r="H159" s="5">
        <f>IF($C$2="Attiecināmās izmaksas",IF('Lokālā tāme Nr.3'!$Q162="Attiecināmās",'Lokālā tāme Nr.3'!$H162,0),0)</f>
        <v>0</v>
      </c>
      <c r="I159" s="5">
        <f>IF($C$2="Attiecināmās izmaksas",IF('Lokālā tāme Nr.3'!$Q162="Attiecināmās",'Lokālā tāme Nr.3'!$I162,0),0)</f>
        <v>0</v>
      </c>
      <c r="J159" s="5">
        <f>IF($C$2="Attiecināmās izmaksas",IF('Lokālā tāme Nr.3'!$Q162="Attiecināmās",'Lokālā tāme Nr.3'!$J162,0),0)</f>
        <v>0</v>
      </c>
      <c r="K159" s="47">
        <f>IF($C$2="Attiecināmās izmaksas",IF('Lokālā tāme Nr.3'!$Q162="Attiecināmās",'Lokālā tāme Nr.3'!$K162,0),0)</f>
        <v>0</v>
      </c>
      <c r="L159" s="27">
        <f>IF($C$2="Attiecināmās izmaksas",IF('Lokālā tāme Nr.3'!$Q162="Attiecināmās",'Lokālā tāme Nr.3'!$L162,0),0)</f>
        <v>0</v>
      </c>
      <c r="M159" s="5">
        <f>IF($C$2="Attiecināmās izmaksas",IF('Lokālā tāme Nr.3'!$Q162="Attiecināmās",'Lokālā tāme Nr.3'!$M162,0),0)</f>
        <v>0</v>
      </c>
      <c r="N159" s="5">
        <f>IF($C$2="Attiecināmās izmaksas",IF('Lokālā tāme Nr.3'!$Q162="Attiecināmās",'Lokālā tāme Nr.3'!$N162,0),0)</f>
        <v>0</v>
      </c>
      <c r="O159" s="5">
        <f>IF($C$2="Attiecināmās izmaksas",IF('Lokālā tāme Nr.3'!$Q162="Attiecināmās",'Lokālā tāme Nr.3'!$O162,0),0)</f>
        <v>0</v>
      </c>
      <c r="P159" s="17">
        <f>IF($C$2="Attiecināmās izmaksas",IF('Lokālā tāme Nr.3'!$Q162="Attiecināmās",'Lokālā tāme Nr.3'!$P162,0),0)</f>
        <v>0</v>
      </c>
    </row>
    <row r="160" spans="1:16" ht="12" thickBot="1" x14ac:dyDescent="0.25">
      <c r="A160" s="19">
        <f>IF(P160=0,0,IF(COUNTBLANK(P160)=1,0,COUNTA($P$8:P160)))</f>
        <v>0</v>
      </c>
      <c r="B160" s="5">
        <f>IF($C$2="Attiecināmās izmaksas",IF('Lokālā tāme Nr.3'!$Q163="Attiecināmās",'Lokālā tāme Nr.3'!$B163,0),0)</f>
        <v>0</v>
      </c>
      <c r="C160" s="5">
        <f>IF($C$2="Attiecināmās izmaksas",IF('Lokālā tāme Nr.3'!$Q163="Attiecināmās",'Lokālā tāme Nr.3'!$C163,0),0)</f>
        <v>0</v>
      </c>
      <c r="D160" s="5">
        <f>IF($C$2="Attiecināmās izmaksas",IF('Lokālā tāme Nr.3'!$Q163="Attiecināmās",'Lokālā tāme Nr.3'!$D163,0),0)</f>
        <v>0</v>
      </c>
      <c r="E160" s="17">
        <f>IF($C$2="Attiecināmās izmaksas",IF('Lokālā tāme Nr.3'!$Q163="Attiecināmās",'Lokālā tāme Nr.3'!$E163,0),0)</f>
        <v>0</v>
      </c>
      <c r="F160" s="31">
        <f>IF($C$2="Attiecināmās izmaksas",IF('Lokālā tāme Nr.3'!$Q163="Attiecināmās",'Lokālā tāme Nr.3'!$F163,0),0)</f>
        <v>0</v>
      </c>
      <c r="G160" s="5">
        <f>IF($C$2="Attiecināmās izmaksas",IF('Lokālā tāme Nr.3'!$Q163="Attiecināmās",'Lokālā tāme Nr.3'!$G163,0),0)</f>
        <v>0</v>
      </c>
      <c r="H160" s="5">
        <f>IF($C$2="Attiecināmās izmaksas",IF('Lokālā tāme Nr.3'!$Q163="Attiecināmās",'Lokālā tāme Nr.3'!$H163,0),0)</f>
        <v>0</v>
      </c>
      <c r="I160" s="5">
        <f>IF($C$2="Attiecināmās izmaksas",IF('Lokālā tāme Nr.3'!$Q163="Attiecināmās",'Lokālā tāme Nr.3'!$I163,0),0)</f>
        <v>0</v>
      </c>
      <c r="J160" s="5">
        <f>IF($C$2="Attiecināmās izmaksas",IF('Lokālā tāme Nr.3'!$Q163="Attiecināmās",'Lokālā tāme Nr.3'!$J163,0),0)</f>
        <v>0</v>
      </c>
      <c r="K160" s="47">
        <f>IF($C$2="Attiecināmās izmaksas",IF('Lokālā tāme Nr.3'!$Q163="Attiecināmās",'Lokālā tāme Nr.3'!$K163,0),0)</f>
        <v>0</v>
      </c>
      <c r="L160" s="27">
        <f>IF($C$2="Attiecināmās izmaksas",IF('Lokālā tāme Nr.3'!$Q163="Attiecināmās",'Lokālā tāme Nr.3'!$L163,0),0)</f>
        <v>0</v>
      </c>
      <c r="M160" s="5">
        <f>IF($C$2="Attiecināmās izmaksas",IF('Lokālā tāme Nr.3'!$Q163="Attiecināmās",'Lokālā tāme Nr.3'!$M163,0),0)</f>
        <v>0</v>
      </c>
      <c r="N160" s="5">
        <f>IF($C$2="Attiecināmās izmaksas",IF('Lokālā tāme Nr.3'!$Q163="Attiecināmās",'Lokālā tāme Nr.3'!$N163,0),0)</f>
        <v>0</v>
      </c>
      <c r="O160" s="5">
        <f>IF($C$2="Attiecināmās izmaksas",IF('Lokālā tāme Nr.3'!$Q163="Attiecināmās",'Lokālā tāme Nr.3'!$O163,0),0)</f>
        <v>0</v>
      </c>
      <c r="P160" s="17">
        <f>IF($C$2="Attiecināmās izmaksas",IF('Lokālā tāme Nr.3'!$Q163="Attiecināmās",'Lokālā tāme Nr.3'!$P163,0),0)</f>
        <v>0</v>
      </c>
    </row>
    <row r="161" spans="1:16" ht="12" thickBot="1" x14ac:dyDescent="0.25">
      <c r="A161" s="19">
        <f>IF(P161=0,0,IF(COUNTBLANK(P161)=1,0,COUNTA($P$8:P161)))</f>
        <v>0</v>
      </c>
      <c r="B161" s="5">
        <f>IF($C$2="Attiecināmās izmaksas",IF('Lokālā tāme Nr.3'!$Q164="Attiecināmās",'Lokālā tāme Nr.3'!$B164,0),0)</f>
        <v>0</v>
      </c>
      <c r="C161" s="5">
        <f>IF($C$2="Attiecināmās izmaksas",IF('Lokālā tāme Nr.3'!$Q164="Attiecināmās",'Lokālā tāme Nr.3'!$C164,0),0)</f>
        <v>0</v>
      </c>
      <c r="D161" s="5">
        <f>IF($C$2="Attiecināmās izmaksas",IF('Lokālā tāme Nr.3'!$Q164="Attiecināmās",'Lokālā tāme Nr.3'!$D164,0),0)</f>
        <v>0</v>
      </c>
      <c r="E161" s="17">
        <f>IF($C$2="Attiecināmās izmaksas",IF('Lokālā tāme Nr.3'!$Q164="Attiecināmās",'Lokālā tāme Nr.3'!$E164,0),0)</f>
        <v>0</v>
      </c>
      <c r="F161" s="31">
        <f>IF($C$2="Attiecināmās izmaksas",IF('Lokālā tāme Nr.3'!$Q164="Attiecināmās",'Lokālā tāme Nr.3'!$F164,0),0)</f>
        <v>0</v>
      </c>
      <c r="G161" s="5">
        <f>IF($C$2="Attiecināmās izmaksas",IF('Lokālā tāme Nr.3'!$Q164="Attiecināmās",'Lokālā tāme Nr.3'!$G164,0),0)</f>
        <v>0</v>
      </c>
      <c r="H161" s="5">
        <f>IF($C$2="Attiecināmās izmaksas",IF('Lokālā tāme Nr.3'!$Q164="Attiecināmās",'Lokālā tāme Nr.3'!$H164,0),0)</f>
        <v>0</v>
      </c>
      <c r="I161" s="5">
        <f>IF($C$2="Attiecināmās izmaksas",IF('Lokālā tāme Nr.3'!$Q164="Attiecināmās",'Lokālā tāme Nr.3'!$I164,0),0)</f>
        <v>0</v>
      </c>
      <c r="J161" s="5">
        <f>IF($C$2="Attiecināmās izmaksas",IF('Lokālā tāme Nr.3'!$Q164="Attiecināmās",'Lokālā tāme Nr.3'!$J164,0),0)</f>
        <v>0</v>
      </c>
      <c r="K161" s="47">
        <f>IF($C$2="Attiecināmās izmaksas",IF('Lokālā tāme Nr.3'!$Q164="Attiecināmās",'Lokālā tāme Nr.3'!$K164,0),0)</f>
        <v>0</v>
      </c>
      <c r="L161" s="27">
        <f>IF($C$2="Attiecināmās izmaksas",IF('Lokālā tāme Nr.3'!$Q164="Attiecināmās",'Lokālā tāme Nr.3'!$L164,0),0)</f>
        <v>0</v>
      </c>
      <c r="M161" s="5">
        <f>IF($C$2="Attiecināmās izmaksas",IF('Lokālā tāme Nr.3'!$Q164="Attiecināmās",'Lokālā tāme Nr.3'!$M164,0),0)</f>
        <v>0</v>
      </c>
      <c r="N161" s="5">
        <f>IF($C$2="Attiecināmās izmaksas",IF('Lokālā tāme Nr.3'!$Q164="Attiecināmās",'Lokālā tāme Nr.3'!$N164,0),0)</f>
        <v>0</v>
      </c>
      <c r="O161" s="5">
        <f>IF($C$2="Attiecināmās izmaksas",IF('Lokālā tāme Nr.3'!$Q164="Attiecināmās",'Lokālā tāme Nr.3'!$O164,0),0)</f>
        <v>0</v>
      </c>
      <c r="P161" s="17">
        <f>IF($C$2="Attiecināmās izmaksas",IF('Lokālā tāme Nr.3'!$Q164="Attiecināmās",'Lokālā tāme Nr.3'!$P164,0),0)</f>
        <v>0</v>
      </c>
    </row>
    <row r="162" spans="1:16" ht="12" thickBot="1" x14ac:dyDescent="0.25">
      <c r="A162" s="19">
        <f>IF(P162=0,0,IF(COUNTBLANK(P162)=1,0,COUNTA($P$8:P162)))</f>
        <v>0</v>
      </c>
      <c r="B162" s="5">
        <f>IF($C$2="Attiecināmās izmaksas",IF('Lokālā tāme Nr.3'!$Q165="Attiecināmās",'Lokālā tāme Nr.3'!$B165,0),0)</f>
        <v>0</v>
      </c>
      <c r="C162" s="5">
        <f>IF($C$2="Attiecināmās izmaksas",IF('Lokālā tāme Nr.3'!$Q165="Attiecināmās",'Lokālā tāme Nr.3'!$C165,0),0)</f>
        <v>0</v>
      </c>
      <c r="D162" s="5">
        <f>IF($C$2="Attiecināmās izmaksas",IF('Lokālā tāme Nr.3'!$Q165="Attiecināmās",'Lokālā tāme Nr.3'!$D165,0),0)</f>
        <v>0</v>
      </c>
      <c r="E162" s="17">
        <f>IF($C$2="Attiecināmās izmaksas",IF('Lokālā tāme Nr.3'!$Q165="Attiecināmās",'Lokālā tāme Nr.3'!$E165,0),0)</f>
        <v>0</v>
      </c>
      <c r="F162" s="31">
        <f>IF($C$2="Attiecināmās izmaksas",IF('Lokālā tāme Nr.3'!$Q165="Attiecināmās",'Lokālā tāme Nr.3'!$F165,0),0)</f>
        <v>0</v>
      </c>
      <c r="G162" s="5">
        <f>IF($C$2="Attiecināmās izmaksas",IF('Lokālā tāme Nr.3'!$Q165="Attiecināmās",'Lokālā tāme Nr.3'!$G165,0),0)</f>
        <v>0</v>
      </c>
      <c r="H162" s="5">
        <f>IF($C$2="Attiecināmās izmaksas",IF('Lokālā tāme Nr.3'!$Q165="Attiecināmās",'Lokālā tāme Nr.3'!$H165,0),0)</f>
        <v>0</v>
      </c>
      <c r="I162" s="5">
        <f>IF($C$2="Attiecināmās izmaksas",IF('Lokālā tāme Nr.3'!$Q165="Attiecināmās",'Lokālā tāme Nr.3'!$I165,0),0)</f>
        <v>0</v>
      </c>
      <c r="J162" s="5">
        <f>IF($C$2="Attiecināmās izmaksas",IF('Lokālā tāme Nr.3'!$Q165="Attiecināmās",'Lokālā tāme Nr.3'!$J165,0),0)</f>
        <v>0</v>
      </c>
      <c r="K162" s="47">
        <f>IF($C$2="Attiecināmās izmaksas",IF('Lokālā tāme Nr.3'!$Q165="Attiecināmās",'Lokālā tāme Nr.3'!$K165,0),0)</f>
        <v>0</v>
      </c>
      <c r="L162" s="27">
        <f>IF($C$2="Attiecināmās izmaksas",IF('Lokālā tāme Nr.3'!$Q165="Attiecināmās",'Lokālā tāme Nr.3'!$L165,0),0)</f>
        <v>0</v>
      </c>
      <c r="M162" s="5">
        <f>IF($C$2="Attiecināmās izmaksas",IF('Lokālā tāme Nr.3'!$Q165="Attiecināmās",'Lokālā tāme Nr.3'!$M165,0),0)</f>
        <v>0</v>
      </c>
      <c r="N162" s="5">
        <f>IF($C$2="Attiecināmās izmaksas",IF('Lokālā tāme Nr.3'!$Q165="Attiecināmās",'Lokālā tāme Nr.3'!$N165,0),0)</f>
        <v>0</v>
      </c>
      <c r="O162" s="5">
        <f>IF($C$2="Attiecināmās izmaksas",IF('Lokālā tāme Nr.3'!$Q165="Attiecināmās",'Lokālā tāme Nr.3'!$O165,0),0)</f>
        <v>0</v>
      </c>
      <c r="P162" s="17">
        <f>IF($C$2="Attiecināmās izmaksas",IF('Lokālā tāme Nr.3'!$Q165="Attiecināmās",'Lokālā tāme Nr.3'!$P165,0),0)</f>
        <v>0</v>
      </c>
    </row>
    <row r="163" spans="1:16" ht="12" thickBot="1" x14ac:dyDescent="0.25">
      <c r="A163" s="19">
        <f>IF(P163=0,0,IF(COUNTBLANK(P163)=1,0,COUNTA($P$8:P163)))</f>
        <v>0</v>
      </c>
      <c r="B163" s="5">
        <f>IF($C$2="Attiecināmās izmaksas",IF('Lokālā tāme Nr.3'!$Q166="Attiecināmās",'Lokālā tāme Nr.3'!$B166,0),0)</f>
        <v>0</v>
      </c>
      <c r="C163" s="5">
        <f>IF($C$2="Attiecināmās izmaksas",IF('Lokālā tāme Nr.3'!$Q166="Attiecināmās",'Lokālā tāme Nr.3'!$C166,0),0)</f>
        <v>0</v>
      </c>
      <c r="D163" s="5">
        <f>IF($C$2="Attiecināmās izmaksas",IF('Lokālā tāme Nr.3'!$Q166="Attiecināmās",'Lokālā tāme Nr.3'!$D166,0),0)</f>
        <v>0</v>
      </c>
      <c r="E163" s="17">
        <f>IF($C$2="Attiecināmās izmaksas",IF('Lokālā tāme Nr.3'!$Q166="Attiecināmās",'Lokālā tāme Nr.3'!$E166,0),0)</f>
        <v>0</v>
      </c>
      <c r="F163" s="31">
        <f>IF($C$2="Attiecināmās izmaksas",IF('Lokālā tāme Nr.3'!$Q166="Attiecināmās",'Lokālā tāme Nr.3'!$F166,0),0)</f>
        <v>0</v>
      </c>
      <c r="G163" s="5">
        <f>IF($C$2="Attiecināmās izmaksas",IF('Lokālā tāme Nr.3'!$Q166="Attiecināmās",'Lokālā tāme Nr.3'!$G166,0),0)</f>
        <v>0</v>
      </c>
      <c r="H163" s="5">
        <f>IF($C$2="Attiecināmās izmaksas",IF('Lokālā tāme Nr.3'!$Q166="Attiecināmās",'Lokālā tāme Nr.3'!$H166,0),0)</f>
        <v>0</v>
      </c>
      <c r="I163" s="5">
        <f>IF($C$2="Attiecināmās izmaksas",IF('Lokālā tāme Nr.3'!$Q166="Attiecināmās",'Lokālā tāme Nr.3'!$I166,0),0)</f>
        <v>0</v>
      </c>
      <c r="J163" s="5">
        <f>IF($C$2="Attiecināmās izmaksas",IF('Lokālā tāme Nr.3'!$Q166="Attiecināmās",'Lokālā tāme Nr.3'!$J166,0),0)</f>
        <v>0</v>
      </c>
      <c r="K163" s="47">
        <f>IF($C$2="Attiecināmās izmaksas",IF('Lokālā tāme Nr.3'!$Q166="Attiecināmās",'Lokālā tāme Nr.3'!$K166,0),0)</f>
        <v>0</v>
      </c>
      <c r="L163" s="27">
        <f>IF($C$2="Attiecināmās izmaksas",IF('Lokālā tāme Nr.3'!$Q166="Attiecināmās",'Lokālā tāme Nr.3'!$L166,0),0)</f>
        <v>0</v>
      </c>
      <c r="M163" s="5">
        <f>IF($C$2="Attiecināmās izmaksas",IF('Lokālā tāme Nr.3'!$Q166="Attiecināmās",'Lokālā tāme Nr.3'!$M166,0),0)</f>
        <v>0</v>
      </c>
      <c r="N163" s="5">
        <f>IF($C$2="Attiecināmās izmaksas",IF('Lokālā tāme Nr.3'!$Q166="Attiecināmās",'Lokālā tāme Nr.3'!$N166,0),0)</f>
        <v>0</v>
      </c>
      <c r="O163" s="5">
        <f>IF($C$2="Attiecināmās izmaksas",IF('Lokālā tāme Nr.3'!$Q166="Attiecināmās",'Lokālā tāme Nr.3'!$O166,0),0)</f>
        <v>0</v>
      </c>
      <c r="P163" s="17">
        <f>IF($C$2="Attiecināmās izmaksas",IF('Lokālā tāme Nr.3'!$Q166="Attiecināmās",'Lokālā tāme Nr.3'!$P166,0),0)</f>
        <v>0</v>
      </c>
    </row>
    <row r="164" spans="1:16" ht="12" thickBot="1" x14ac:dyDescent="0.25">
      <c r="A164" s="19">
        <f>IF(P164=0,0,IF(COUNTBLANK(P164)=1,0,COUNTA($P$8:P164)))</f>
        <v>0</v>
      </c>
      <c r="B164" s="5">
        <f>IF($C$2="Attiecināmās izmaksas",IF('Lokālā tāme Nr.3'!$Q167="Attiecināmās",'Lokālā tāme Nr.3'!$B167,0),0)</f>
        <v>0</v>
      </c>
      <c r="C164" s="5">
        <f>IF($C$2="Attiecināmās izmaksas",IF('Lokālā tāme Nr.3'!$Q167="Attiecināmās",'Lokālā tāme Nr.3'!$C167,0),0)</f>
        <v>0</v>
      </c>
      <c r="D164" s="5">
        <f>IF($C$2="Attiecināmās izmaksas",IF('Lokālā tāme Nr.3'!$Q167="Attiecināmās",'Lokālā tāme Nr.3'!$D167,0),0)</f>
        <v>0</v>
      </c>
      <c r="E164" s="17">
        <f>IF($C$2="Attiecināmās izmaksas",IF('Lokālā tāme Nr.3'!$Q167="Attiecināmās",'Lokālā tāme Nr.3'!$E167,0),0)</f>
        <v>0</v>
      </c>
      <c r="F164" s="31">
        <f>IF($C$2="Attiecināmās izmaksas",IF('Lokālā tāme Nr.3'!$Q167="Attiecināmās",'Lokālā tāme Nr.3'!$F167,0),0)</f>
        <v>0</v>
      </c>
      <c r="G164" s="5">
        <f>IF($C$2="Attiecināmās izmaksas",IF('Lokālā tāme Nr.3'!$Q167="Attiecināmās",'Lokālā tāme Nr.3'!$G167,0),0)</f>
        <v>0</v>
      </c>
      <c r="H164" s="5">
        <f>IF($C$2="Attiecināmās izmaksas",IF('Lokālā tāme Nr.3'!$Q167="Attiecināmās",'Lokālā tāme Nr.3'!$H167,0),0)</f>
        <v>0</v>
      </c>
      <c r="I164" s="5">
        <f>IF($C$2="Attiecināmās izmaksas",IF('Lokālā tāme Nr.3'!$Q167="Attiecināmās",'Lokālā tāme Nr.3'!$I167,0),0)</f>
        <v>0</v>
      </c>
      <c r="J164" s="5">
        <f>IF($C$2="Attiecināmās izmaksas",IF('Lokālā tāme Nr.3'!$Q167="Attiecināmās",'Lokālā tāme Nr.3'!$J167,0),0)</f>
        <v>0</v>
      </c>
      <c r="K164" s="47">
        <f>IF($C$2="Attiecināmās izmaksas",IF('Lokālā tāme Nr.3'!$Q167="Attiecināmās",'Lokālā tāme Nr.3'!$K167,0),0)</f>
        <v>0</v>
      </c>
      <c r="L164" s="27">
        <f>IF($C$2="Attiecināmās izmaksas",IF('Lokālā tāme Nr.3'!$Q167="Attiecināmās",'Lokālā tāme Nr.3'!$L167,0),0)</f>
        <v>0</v>
      </c>
      <c r="M164" s="5">
        <f>IF($C$2="Attiecināmās izmaksas",IF('Lokālā tāme Nr.3'!$Q167="Attiecināmās",'Lokālā tāme Nr.3'!$M167,0),0)</f>
        <v>0</v>
      </c>
      <c r="N164" s="5">
        <f>IF($C$2="Attiecināmās izmaksas",IF('Lokālā tāme Nr.3'!$Q167="Attiecināmās",'Lokālā tāme Nr.3'!$N167,0),0)</f>
        <v>0</v>
      </c>
      <c r="O164" s="5">
        <f>IF($C$2="Attiecināmās izmaksas",IF('Lokālā tāme Nr.3'!$Q167="Attiecināmās",'Lokālā tāme Nr.3'!$O167,0),0)</f>
        <v>0</v>
      </c>
      <c r="P164" s="17">
        <f>IF($C$2="Attiecināmās izmaksas",IF('Lokālā tāme Nr.3'!$Q167="Attiecināmās",'Lokālā tāme Nr.3'!$P167,0),0)</f>
        <v>0</v>
      </c>
    </row>
    <row r="165" spans="1:16" ht="12" thickBot="1" x14ac:dyDescent="0.25">
      <c r="A165" s="19">
        <f>IF(P165=0,0,IF(COUNTBLANK(P165)=1,0,COUNTA($P$8:P165)))</f>
        <v>0</v>
      </c>
      <c r="B165" s="5">
        <f>IF($C$2="Attiecināmās izmaksas",IF('Lokālā tāme Nr.3'!$Q168="Attiecināmās",'Lokālā tāme Nr.3'!$B168,0),0)</f>
        <v>0</v>
      </c>
      <c r="C165" s="5">
        <f>IF($C$2="Attiecināmās izmaksas",IF('Lokālā tāme Nr.3'!$Q168="Attiecināmās",'Lokālā tāme Nr.3'!$C168,0),0)</f>
        <v>0</v>
      </c>
      <c r="D165" s="5">
        <f>IF($C$2="Attiecināmās izmaksas",IF('Lokālā tāme Nr.3'!$Q168="Attiecināmās",'Lokālā tāme Nr.3'!$D168,0),0)</f>
        <v>0</v>
      </c>
      <c r="E165" s="17">
        <f>IF($C$2="Attiecināmās izmaksas",IF('Lokālā tāme Nr.3'!$Q168="Attiecināmās",'Lokālā tāme Nr.3'!$E168,0),0)</f>
        <v>0</v>
      </c>
      <c r="F165" s="31">
        <f>IF($C$2="Attiecināmās izmaksas",IF('Lokālā tāme Nr.3'!$Q168="Attiecināmās",'Lokālā tāme Nr.3'!$F168,0),0)</f>
        <v>0</v>
      </c>
      <c r="G165" s="5">
        <f>IF($C$2="Attiecināmās izmaksas",IF('Lokālā tāme Nr.3'!$Q168="Attiecināmās",'Lokālā tāme Nr.3'!$G168,0),0)</f>
        <v>0</v>
      </c>
      <c r="H165" s="5">
        <f>IF($C$2="Attiecināmās izmaksas",IF('Lokālā tāme Nr.3'!$Q168="Attiecināmās",'Lokālā tāme Nr.3'!$H168,0),0)</f>
        <v>0</v>
      </c>
      <c r="I165" s="5">
        <f>IF($C$2="Attiecināmās izmaksas",IF('Lokālā tāme Nr.3'!$Q168="Attiecināmās",'Lokālā tāme Nr.3'!$I168,0),0)</f>
        <v>0</v>
      </c>
      <c r="J165" s="5">
        <f>IF($C$2="Attiecināmās izmaksas",IF('Lokālā tāme Nr.3'!$Q168="Attiecināmās",'Lokālā tāme Nr.3'!$J168,0),0)</f>
        <v>0</v>
      </c>
      <c r="K165" s="47">
        <f>IF($C$2="Attiecināmās izmaksas",IF('Lokālā tāme Nr.3'!$Q168="Attiecināmās",'Lokālā tāme Nr.3'!$K168,0),0)</f>
        <v>0</v>
      </c>
      <c r="L165" s="27">
        <f>IF($C$2="Attiecināmās izmaksas",IF('Lokālā tāme Nr.3'!$Q168="Attiecināmās",'Lokālā tāme Nr.3'!$L168,0),0)</f>
        <v>0</v>
      </c>
      <c r="M165" s="5">
        <f>IF($C$2="Attiecināmās izmaksas",IF('Lokālā tāme Nr.3'!$Q168="Attiecināmās",'Lokālā tāme Nr.3'!$M168,0),0)</f>
        <v>0</v>
      </c>
      <c r="N165" s="5">
        <f>IF($C$2="Attiecināmās izmaksas",IF('Lokālā tāme Nr.3'!$Q168="Attiecināmās",'Lokālā tāme Nr.3'!$N168,0),0)</f>
        <v>0</v>
      </c>
      <c r="O165" s="5">
        <f>IF($C$2="Attiecināmās izmaksas",IF('Lokālā tāme Nr.3'!$Q168="Attiecināmās",'Lokālā tāme Nr.3'!$O168,0),0)</f>
        <v>0</v>
      </c>
      <c r="P165" s="17">
        <f>IF($C$2="Attiecināmās izmaksas",IF('Lokālā tāme Nr.3'!$Q168="Attiecināmās",'Lokālā tāme Nr.3'!$P168,0),0)</f>
        <v>0</v>
      </c>
    </row>
    <row r="166" spans="1:16" ht="12" thickBot="1" x14ac:dyDescent="0.25">
      <c r="A166" s="19">
        <f>IF(P166=0,0,IF(COUNTBLANK(P166)=1,0,COUNTA($P$8:P166)))</f>
        <v>0</v>
      </c>
      <c r="B166" s="5">
        <f>IF($C$2="Attiecināmās izmaksas",IF('Lokālā tāme Nr.3'!$Q169="Attiecināmās",'Lokālā tāme Nr.3'!$B169,0),0)</f>
        <v>0</v>
      </c>
      <c r="C166" s="5">
        <f>IF($C$2="Attiecināmās izmaksas",IF('Lokālā tāme Nr.3'!$Q169="Attiecināmās",'Lokālā tāme Nr.3'!$C169,0),0)</f>
        <v>0</v>
      </c>
      <c r="D166" s="5">
        <f>IF($C$2="Attiecināmās izmaksas",IF('Lokālā tāme Nr.3'!$Q169="Attiecināmās",'Lokālā tāme Nr.3'!$D169,0),0)</f>
        <v>0</v>
      </c>
      <c r="E166" s="17">
        <f>IF($C$2="Attiecināmās izmaksas",IF('Lokālā tāme Nr.3'!$Q169="Attiecināmās",'Lokālā tāme Nr.3'!$E169,0),0)</f>
        <v>0</v>
      </c>
      <c r="F166" s="31">
        <f>IF($C$2="Attiecināmās izmaksas",IF('Lokālā tāme Nr.3'!$Q169="Attiecināmās",'Lokālā tāme Nr.3'!$F169,0),0)</f>
        <v>0</v>
      </c>
      <c r="G166" s="5">
        <f>IF($C$2="Attiecināmās izmaksas",IF('Lokālā tāme Nr.3'!$Q169="Attiecināmās",'Lokālā tāme Nr.3'!$G169,0),0)</f>
        <v>0</v>
      </c>
      <c r="H166" s="5">
        <f>IF($C$2="Attiecināmās izmaksas",IF('Lokālā tāme Nr.3'!$Q169="Attiecināmās",'Lokālā tāme Nr.3'!$H169,0),0)</f>
        <v>0</v>
      </c>
      <c r="I166" s="5">
        <f>IF($C$2="Attiecināmās izmaksas",IF('Lokālā tāme Nr.3'!$Q169="Attiecināmās",'Lokālā tāme Nr.3'!$I169,0),0)</f>
        <v>0</v>
      </c>
      <c r="J166" s="5">
        <f>IF($C$2="Attiecināmās izmaksas",IF('Lokālā tāme Nr.3'!$Q169="Attiecināmās",'Lokālā tāme Nr.3'!$J169,0),0)</f>
        <v>0</v>
      </c>
      <c r="K166" s="47">
        <f>IF($C$2="Attiecināmās izmaksas",IF('Lokālā tāme Nr.3'!$Q169="Attiecināmās",'Lokālā tāme Nr.3'!$K169,0),0)</f>
        <v>0</v>
      </c>
      <c r="L166" s="27">
        <f>IF($C$2="Attiecināmās izmaksas",IF('Lokālā tāme Nr.3'!$Q169="Attiecināmās",'Lokālā tāme Nr.3'!$L169,0),0)</f>
        <v>0</v>
      </c>
      <c r="M166" s="5">
        <f>IF($C$2="Attiecināmās izmaksas",IF('Lokālā tāme Nr.3'!$Q169="Attiecināmās",'Lokālā tāme Nr.3'!$M169,0),0)</f>
        <v>0</v>
      </c>
      <c r="N166" s="5">
        <f>IF($C$2="Attiecināmās izmaksas",IF('Lokālā tāme Nr.3'!$Q169="Attiecināmās",'Lokālā tāme Nr.3'!$N169,0),0)</f>
        <v>0</v>
      </c>
      <c r="O166" s="5">
        <f>IF($C$2="Attiecināmās izmaksas",IF('Lokālā tāme Nr.3'!$Q169="Attiecināmās",'Lokālā tāme Nr.3'!$O169,0),0)</f>
        <v>0</v>
      </c>
      <c r="P166" s="17">
        <f>IF($C$2="Attiecināmās izmaksas",IF('Lokālā tāme Nr.3'!$Q169="Attiecināmās",'Lokālā tāme Nr.3'!$P169,0),0)</f>
        <v>0</v>
      </c>
    </row>
    <row r="167" spans="1:16" ht="12" thickBot="1" x14ac:dyDescent="0.25">
      <c r="A167" s="19">
        <f>IF(P167=0,0,IF(COUNTBLANK(P167)=1,0,COUNTA($P$8:P167)))</f>
        <v>0</v>
      </c>
      <c r="B167" s="5">
        <f>IF($C$2="Attiecināmās izmaksas",IF('Lokālā tāme Nr.3'!$Q170="Attiecināmās",'Lokālā tāme Nr.3'!$B170,0),0)</f>
        <v>0</v>
      </c>
      <c r="C167" s="5">
        <f>IF($C$2="Attiecināmās izmaksas",IF('Lokālā tāme Nr.3'!$Q170="Attiecināmās",'Lokālā tāme Nr.3'!$C170,0),0)</f>
        <v>0</v>
      </c>
      <c r="D167" s="5">
        <f>IF($C$2="Attiecināmās izmaksas",IF('Lokālā tāme Nr.3'!$Q170="Attiecināmās",'Lokālā tāme Nr.3'!$D170,0),0)</f>
        <v>0</v>
      </c>
      <c r="E167" s="17">
        <f>IF($C$2="Attiecināmās izmaksas",IF('Lokālā tāme Nr.3'!$Q170="Attiecināmās",'Lokālā tāme Nr.3'!$E170,0),0)</f>
        <v>0</v>
      </c>
      <c r="F167" s="31">
        <f>IF($C$2="Attiecināmās izmaksas",IF('Lokālā tāme Nr.3'!$Q170="Attiecināmās",'Lokālā tāme Nr.3'!$F170,0),0)</f>
        <v>0</v>
      </c>
      <c r="G167" s="5">
        <f>IF($C$2="Attiecināmās izmaksas",IF('Lokālā tāme Nr.3'!$Q170="Attiecināmās",'Lokālā tāme Nr.3'!$G170,0),0)</f>
        <v>0</v>
      </c>
      <c r="H167" s="5">
        <f>IF($C$2="Attiecināmās izmaksas",IF('Lokālā tāme Nr.3'!$Q170="Attiecināmās",'Lokālā tāme Nr.3'!$H170,0),0)</f>
        <v>0</v>
      </c>
      <c r="I167" s="5">
        <f>IF($C$2="Attiecināmās izmaksas",IF('Lokālā tāme Nr.3'!$Q170="Attiecināmās",'Lokālā tāme Nr.3'!$I170,0),0)</f>
        <v>0</v>
      </c>
      <c r="J167" s="5">
        <f>IF($C$2="Attiecināmās izmaksas",IF('Lokālā tāme Nr.3'!$Q170="Attiecināmās",'Lokālā tāme Nr.3'!$J170,0),0)</f>
        <v>0</v>
      </c>
      <c r="K167" s="47">
        <f>IF($C$2="Attiecināmās izmaksas",IF('Lokālā tāme Nr.3'!$Q170="Attiecināmās",'Lokālā tāme Nr.3'!$K170,0),0)</f>
        <v>0</v>
      </c>
      <c r="L167" s="27">
        <f>IF($C$2="Attiecināmās izmaksas",IF('Lokālā tāme Nr.3'!$Q170="Attiecināmās",'Lokālā tāme Nr.3'!$L170,0),0)</f>
        <v>0</v>
      </c>
      <c r="M167" s="5">
        <f>IF($C$2="Attiecināmās izmaksas",IF('Lokālā tāme Nr.3'!$Q170="Attiecināmās",'Lokālā tāme Nr.3'!$M170,0),0)</f>
        <v>0</v>
      </c>
      <c r="N167" s="5">
        <f>IF($C$2="Attiecināmās izmaksas",IF('Lokālā tāme Nr.3'!$Q170="Attiecināmās",'Lokālā tāme Nr.3'!$N170,0),0)</f>
        <v>0</v>
      </c>
      <c r="O167" s="5">
        <f>IF($C$2="Attiecināmās izmaksas",IF('Lokālā tāme Nr.3'!$Q170="Attiecināmās",'Lokālā tāme Nr.3'!$O170,0),0)</f>
        <v>0</v>
      </c>
      <c r="P167" s="17">
        <f>IF($C$2="Attiecināmās izmaksas",IF('Lokālā tāme Nr.3'!$Q170="Attiecināmās",'Lokālā tāme Nr.3'!$P170,0),0)</f>
        <v>0</v>
      </c>
    </row>
    <row r="168" spans="1:16" ht="12" thickBot="1" x14ac:dyDescent="0.25">
      <c r="A168" s="19">
        <f>IF(P168=0,0,IF(COUNTBLANK(P168)=1,0,COUNTA($P$8:P168)))</f>
        <v>0</v>
      </c>
      <c r="B168" s="5">
        <f>IF($C$2="Attiecināmās izmaksas",IF('Lokālā tāme Nr.3'!$Q171="Attiecināmās",'Lokālā tāme Nr.3'!$B171,0),0)</f>
        <v>0</v>
      </c>
      <c r="C168" s="5">
        <f>IF($C$2="Attiecināmās izmaksas",IF('Lokālā tāme Nr.3'!$Q171="Attiecināmās",'Lokālā tāme Nr.3'!$C171,0),0)</f>
        <v>0</v>
      </c>
      <c r="D168" s="5">
        <f>IF($C$2="Attiecināmās izmaksas",IF('Lokālā tāme Nr.3'!$Q171="Attiecināmās",'Lokālā tāme Nr.3'!$D171,0),0)</f>
        <v>0</v>
      </c>
      <c r="E168" s="17">
        <f>IF($C$2="Attiecināmās izmaksas",IF('Lokālā tāme Nr.3'!$Q171="Attiecināmās",'Lokālā tāme Nr.3'!$E171,0),0)</f>
        <v>0</v>
      </c>
      <c r="F168" s="31">
        <f>IF($C$2="Attiecināmās izmaksas",IF('Lokālā tāme Nr.3'!$Q171="Attiecināmās",'Lokālā tāme Nr.3'!$F171,0),0)</f>
        <v>0</v>
      </c>
      <c r="G168" s="5">
        <f>IF($C$2="Attiecināmās izmaksas",IF('Lokālā tāme Nr.3'!$Q171="Attiecināmās",'Lokālā tāme Nr.3'!$G171,0),0)</f>
        <v>0</v>
      </c>
      <c r="H168" s="5">
        <f>IF($C$2="Attiecināmās izmaksas",IF('Lokālā tāme Nr.3'!$Q171="Attiecināmās",'Lokālā tāme Nr.3'!$H171,0),0)</f>
        <v>0</v>
      </c>
      <c r="I168" s="5">
        <f>IF($C$2="Attiecināmās izmaksas",IF('Lokālā tāme Nr.3'!$Q171="Attiecināmās",'Lokālā tāme Nr.3'!$I171,0),0)</f>
        <v>0</v>
      </c>
      <c r="J168" s="5">
        <f>IF($C$2="Attiecināmās izmaksas",IF('Lokālā tāme Nr.3'!$Q171="Attiecināmās",'Lokālā tāme Nr.3'!$J171,0),0)</f>
        <v>0</v>
      </c>
      <c r="K168" s="47">
        <f>IF($C$2="Attiecināmās izmaksas",IF('Lokālā tāme Nr.3'!$Q171="Attiecināmās",'Lokālā tāme Nr.3'!$K171,0),0)</f>
        <v>0</v>
      </c>
      <c r="L168" s="27">
        <f>IF($C$2="Attiecināmās izmaksas",IF('Lokālā tāme Nr.3'!$Q171="Attiecināmās",'Lokālā tāme Nr.3'!$L171,0),0)</f>
        <v>0</v>
      </c>
      <c r="M168" s="5">
        <f>IF($C$2="Attiecināmās izmaksas",IF('Lokālā tāme Nr.3'!$Q171="Attiecināmās",'Lokālā tāme Nr.3'!$M171,0),0)</f>
        <v>0</v>
      </c>
      <c r="N168" s="5">
        <f>IF($C$2="Attiecināmās izmaksas",IF('Lokālā tāme Nr.3'!$Q171="Attiecināmās",'Lokālā tāme Nr.3'!$N171,0),0)</f>
        <v>0</v>
      </c>
      <c r="O168" s="5">
        <f>IF($C$2="Attiecināmās izmaksas",IF('Lokālā tāme Nr.3'!$Q171="Attiecināmās",'Lokālā tāme Nr.3'!$O171,0),0)</f>
        <v>0</v>
      </c>
      <c r="P168" s="17">
        <f>IF($C$2="Attiecināmās izmaksas",IF('Lokālā tāme Nr.3'!$Q171="Attiecināmās",'Lokālā tāme Nr.3'!$P171,0),0)</f>
        <v>0</v>
      </c>
    </row>
    <row r="169" spans="1:16" ht="12" thickBot="1" x14ac:dyDescent="0.25">
      <c r="A169" s="19">
        <f>IF(P169=0,0,IF(COUNTBLANK(P169)=1,0,COUNTA($P$8:P169)))</f>
        <v>0</v>
      </c>
      <c r="B169" s="5">
        <f>IF($C$2="Attiecināmās izmaksas",IF('Lokālā tāme Nr.3'!$Q172="Attiecināmās",'Lokālā tāme Nr.3'!$B172,0),0)</f>
        <v>0</v>
      </c>
      <c r="C169" s="5">
        <f>IF($C$2="Attiecināmās izmaksas",IF('Lokālā tāme Nr.3'!$Q172="Attiecināmās",'Lokālā tāme Nr.3'!$C172,0),0)</f>
        <v>0</v>
      </c>
      <c r="D169" s="5">
        <f>IF($C$2="Attiecināmās izmaksas",IF('Lokālā tāme Nr.3'!$Q172="Attiecināmās",'Lokālā tāme Nr.3'!$D172,0),0)</f>
        <v>0</v>
      </c>
      <c r="E169" s="17">
        <f>IF($C$2="Attiecināmās izmaksas",IF('Lokālā tāme Nr.3'!$Q172="Attiecināmās",'Lokālā tāme Nr.3'!$E172,0),0)</f>
        <v>0</v>
      </c>
      <c r="F169" s="31">
        <f>IF($C$2="Attiecināmās izmaksas",IF('Lokālā tāme Nr.3'!$Q172="Attiecināmās",'Lokālā tāme Nr.3'!$F172,0),0)</f>
        <v>0</v>
      </c>
      <c r="G169" s="5">
        <f>IF($C$2="Attiecināmās izmaksas",IF('Lokālā tāme Nr.3'!$Q172="Attiecināmās",'Lokālā tāme Nr.3'!$G172,0),0)</f>
        <v>0</v>
      </c>
      <c r="H169" s="5">
        <f>IF($C$2="Attiecināmās izmaksas",IF('Lokālā tāme Nr.3'!$Q172="Attiecināmās",'Lokālā tāme Nr.3'!$H172,0),0)</f>
        <v>0</v>
      </c>
      <c r="I169" s="5">
        <f>IF($C$2="Attiecināmās izmaksas",IF('Lokālā tāme Nr.3'!$Q172="Attiecināmās",'Lokālā tāme Nr.3'!$I172,0),0)</f>
        <v>0</v>
      </c>
      <c r="J169" s="5">
        <f>IF($C$2="Attiecināmās izmaksas",IF('Lokālā tāme Nr.3'!$Q172="Attiecināmās",'Lokālā tāme Nr.3'!$J172,0),0)</f>
        <v>0</v>
      </c>
      <c r="K169" s="47">
        <f>IF($C$2="Attiecināmās izmaksas",IF('Lokālā tāme Nr.3'!$Q172="Attiecināmās",'Lokālā tāme Nr.3'!$K172,0),0)</f>
        <v>0</v>
      </c>
      <c r="L169" s="27">
        <f>IF($C$2="Attiecināmās izmaksas",IF('Lokālā tāme Nr.3'!$Q172="Attiecināmās",'Lokālā tāme Nr.3'!$L172,0),0)</f>
        <v>0</v>
      </c>
      <c r="M169" s="5">
        <f>IF($C$2="Attiecināmās izmaksas",IF('Lokālā tāme Nr.3'!$Q172="Attiecināmās",'Lokālā tāme Nr.3'!$M172,0),0)</f>
        <v>0</v>
      </c>
      <c r="N169" s="5">
        <f>IF($C$2="Attiecināmās izmaksas",IF('Lokālā tāme Nr.3'!$Q172="Attiecināmās",'Lokālā tāme Nr.3'!$N172,0),0)</f>
        <v>0</v>
      </c>
      <c r="O169" s="5">
        <f>IF($C$2="Attiecināmās izmaksas",IF('Lokālā tāme Nr.3'!$Q172="Attiecināmās",'Lokālā tāme Nr.3'!$O172,0),0)</f>
        <v>0</v>
      </c>
      <c r="P169" s="17">
        <f>IF($C$2="Attiecināmās izmaksas",IF('Lokālā tāme Nr.3'!$Q172="Attiecināmās",'Lokālā tāme Nr.3'!$P172,0),0)</f>
        <v>0</v>
      </c>
    </row>
    <row r="170" spans="1:16" ht="12" thickBot="1" x14ac:dyDescent="0.25">
      <c r="A170" s="19">
        <f>IF(P170=0,0,IF(COUNTBLANK(P170)=1,0,COUNTA($P$8:P170)))</f>
        <v>0</v>
      </c>
      <c r="B170" s="5">
        <f>IF($C$2="Attiecināmās izmaksas",IF('Lokālā tāme Nr.3'!$Q173="Attiecināmās",'Lokālā tāme Nr.3'!$B173,0),0)</f>
        <v>0</v>
      </c>
      <c r="C170" s="5">
        <f>IF($C$2="Attiecināmās izmaksas",IF('Lokālā tāme Nr.3'!$Q173="Attiecināmās",'Lokālā tāme Nr.3'!$C173,0),0)</f>
        <v>0</v>
      </c>
      <c r="D170" s="5">
        <f>IF($C$2="Attiecināmās izmaksas",IF('Lokālā tāme Nr.3'!$Q173="Attiecināmās",'Lokālā tāme Nr.3'!$D173,0),0)</f>
        <v>0</v>
      </c>
      <c r="E170" s="17">
        <f>IF($C$2="Attiecināmās izmaksas",IF('Lokālā tāme Nr.3'!$Q173="Attiecināmās",'Lokālā tāme Nr.3'!$E173,0),0)</f>
        <v>0</v>
      </c>
      <c r="F170" s="31">
        <f>IF($C$2="Attiecināmās izmaksas",IF('Lokālā tāme Nr.3'!$Q173="Attiecināmās",'Lokālā tāme Nr.3'!$F173,0),0)</f>
        <v>0</v>
      </c>
      <c r="G170" s="5">
        <f>IF($C$2="Attiecināmās izmaksas",IF('Lokālā tāme Nr.3'!$Q173="Attiecināmās",'Lokālā tāme Nr.3'!$G173,0),0)</f>
        <v>0</v>
      </c>
      <c r="H170" s="5">
        <f>IF($C$2="Attiecināmās izmaksas",IF('Lokālā tāme Nr.3'!$Q173="Attiecināmās",'Lokālā tāme Nr.3'!$H173,0),0)</f>
        <v>0</v>
      </c>
      <c r="I170" s="5">
        <f>IF($C$2="Attiecināmās izmaksas",IF('Lokālā tāme Nr.3'!$Q173="Attiecināmās",'Lokālā tāme Nr.3'!$I173,0),0)</f>
        <v>0</v>
      </c>
      <c r="J170" s="5">
        <f>IF($C$2="Attiecināmās izmaksas",IF('Lokālā tāme Nr.3'!$Q173="Attiecināmās",'Lokālā tāme Nr.3'!$J173,0),0)</f>
        <v>0</v>
      </c>
      <c r="K170" s="47">
        <f>IF($C$2="Attiecināmās izmaksas",IF('Lokālā tāme Nr.3'!$Q173="Attiecināmās",'Lokālā tāme Nr.3'!$K173,0),0)</f>
        <v>0</v>
      </c>
      <c r="L170" s="27">
        <f>IF($C$2="Attiecināmās izmaksas",IF('Lokālā tāme Nr.3'!$Q173="Attiecināmās",'Lokālā tāme Nr.3'!$L173,0),0)</f>
        <v>0</v>
      </c>
      <c r="M170" s="5">
        <f>IF($C$2="Attiecināmās izmaksas",IF('Lokālā tāme Nr.3'!$Q173="Attiecināmās",'Lokālā tāme Nr.3'!$M173,0),0)</f>
        <v>0</v>
      </c>
      <c r="N170" s="5">
        <f>IF($C$2="Attiecināmās izmaksas",IF('Lokālā tāme Nr.3'!$Q173="Attiecināmās",'Lokālā tāme Nr.3'!$N173,0),0)</f>
        <v>0</v>
      </c>
      <c r="O170" s="5">
        <f>IF($C$2="Attiecināmās izmaksas",IF('Lokālā tāme Nr.3'!$Q173="Attiecināmās",'Lokālā tāme Nr.3'!$O173,0),0)</f>
        <v>0</v>
      </c>
      <c r="P170" s="17">
        <f>IF($C$2="Attiecināmās izmaksas",IF('Lokālā tāme Nr.3'!$Q173="Attiecināmās",'Lokālā tāme Nr.3'!$P173,0),0)</f>
        <v>0</v>
      </c>
    </row>
    <row r="171" spans="1:16" ht="12" thickBot="1" x14ac:dyDescent="0.25">
      <c r="A171" s="19">
        <f>IF(P171=0,0,IF(COUNTBLANK(P171)=1,0,COUNTA($P$8:P171)))</f>
        <v>0</v>
      </c>
      <c r="B171" s="5">
        <f>IF($C$2="Attiecināmās izmaksas",IF('Lokālā tāme Nr.3'!$Q174="Attiecināmās",'Lokālā tāme Nr.3'!$B174,0),0)</f>
        <v>0</v>
      </c>
      <c r="C171" s="5">
        <f>IF($C$2="Attiecināmās izmaksas",IF('Lokālā tāme Nr.3'!$Q174="Attiecināmās",'Lokālā tāme Nr.3'!$C174,0),0)</f>
        <v>0</v>
      </c>
      <c r="D171" s="5">
        <f>IF($C$2="Attiecināmās izmaksas",IF('Lokālā tāme Nr.3'!$Q174="Attiecināmās",'Lokālā tāme Nr.3'!$D174,0),0)</f>
        <v>0</v>
      </c>
      <c r="E171" s="17">
        <f>IF($C$2="Attiecināmās izmaksas",IF('Lokālā tāme Nr.3'!$Q174="Attiecināmās",'Lokālā tāme Nr.3'!$E174,0),0)</f>
        <v>0</v>
      </c>
      <c r="F171" s="31">
        <f>IF($C$2="Attiecināmās izmaksas",IF('Lokālā tāme Nr.3'!$Q174="Attiecināmās",'Lokālā tāme Nr.3'!$F174,0),0)</f>
        <v>0</v>
      </c>
      <c r="G171" s="5">
        <f>IF($C$2="Attiecināmās izmaksas",IF('Lokālā tāme Nr.3'!$Q174="Attiecināmās",'Lokālā tāme Nr.3'!$G174,0),0)</f>
        <v>0</v>
      </c>
      <c r="H171" s="5">
        <f>IF($C$2="Attiecināmās izmaksas",IF('Lokālā tāme Nr.3'!$Q174="Attiecināmās",'Lokālā tāme Nr.3'!$H174,0),0)</f>
        <v>0</v>
      </c>
      <c r="I171" s="5">
        <f>IF($C$2="Attiecināmās izmaksas",IF('Lokālā tāme Nr.3'!$Q174="Attiecināmās",'Lokālā tāme Nr.3'!$I174,0),0)</f>
        <v>0</v>
      </c>
      <c r="J171" s="5">
        <f>IF($C$2="Attiecināmās izmaksas",IF('Lokālā tāme Nr.3'!$Q174="Attiecināmās",'Lokālā tāme Nr.3'!$J174,0),0)</f>
        <v>0</v>
      </c>
      <c r="K171" s="47">
        <f>IF($C$2="Attiecināmās izmaksas",IF('Lokālā tāme Nr.3'!$Q174="Attiecināmās",'Lokālā tāme Nr.3'!$K174,0),0)</f>
        <v>0</v>
      </c>
      <c r="L171" s="27">
        <f>IF($C$2="Attiecināmās izmaksas",IF('Lokālā tāme Nr.3'!$Q174="Attiecināmās",'Lokālā tāme Nr.3'!$L174,0),0)</f>
        <v>0</v>
      </c>
      <c r="M171" s="5">
        <f>IF($C$2="Attiecināmās izmaksas",IF('Lokālā tāme Nr.3'!$Q174="Attiecināmās",'Lokālā tāme Nr.3'!$M174,0),0)</f>
        <v>0</v>
      </c>
      <c r="N171" s="5">
        <f>IF($C$2="Attiecināmās izmaksas",IF('Lokālā tāme Nr.3'!$Q174="Attiecināmās",'Lokālā tāme Nr.3'!$N174,0),0)</f>
        <v>0</v>
      </c>
      <c r="O171" s="5">
        <f>IF($C$2="Attiecināmās izmaksas",IF('Lokālā tāme Nr.3'!$Q174="Attiecināmās",'Lokālā tāme Nr.3'!$O174,0),0)</f>
        <v>0</v>
      </c>
      <c r="P171" s="17">
        <f>IF($C$2="Attiecināmās izmaksas",IF('Lokālā tāme Nr.3'!$Q174="Attiecināmās",'Lokālā tāme Nr.3'!$P174,0),0)</f>
        <v>0</v>
      </c>
    </row>
    <row r="172" spans="1:16" ht="12" thickBot="1" x14ac:dyDescent="0.25">
      <c r="A172" s="19">
        <f>IF(P172=0,0,IF(COUNTBLANK(P172)=1,0,COUNTA($P$8:P172)))</f>
        <v>0</v>
      </c>
      <c r="B172" s="5">
        <f>IF($C$2="Attiecināmās izmaksas",IF('Lokālā tāme Nr.3'!$Q175="Attiecināmās",'Lokālā tāme Nr.3'!$B175,0),0)</f>
        <v>0</v>
      </c>
      <c r="C172" s="5">
        <f>IF($C$2="Attiecināmās izmaksas",IF('Lokālā tāme Nr.3'!$Q175="Attiecināmās",'Lokālā tāme Nr.3'!$C175,0),0)</f>
        <v>0</v>
      </c>
      <c r="D172" s="5">
        <f>IF($C$2="Attiecināmās izmaksas",IF('Lokālā tāme Nr.3'!$Q175="Attiecināmās",'Lokālā tāme Nr.3'!$D175,0),0)</f>
        <v>0</v>
      </c>
      <c r="E172" s="17">
        <f>IF($C$2="Attiecināmās izmaksas",IF('Lokālā tāme Nr.3'!$Q175="Attiecināmās",'Lokālā tāme Nr.3'!$E175,0),0)</f>
        <v>0</v>
      </c>
      <c r="F172" s="31">
        <f>IF($C$2="Attiecināmās izmaksas",IF('Lokālā tāme Nr.3'!$Q175="Attiecināmās",'Lokālā tāme Nr.3'!$F175,0),0)</f>
        <v>0</v>
      </c>
      <c r="G172" s="5">
        <f>IF($C$2="Attiecināmās izmaksas",IF('Lokālā tāme Nr.3'!$Q175="Attiecināmās",'Lokālā tāme Nr.3'!$G175,0),0)</f>
        <v>0</v>
      </c>
      <c r="H172" s="5">
        <f>IF($C$2="Attiecināmās izmaksas",IF('Lokālā tāme Nr.3'!$Q175="Attiecināmās",'Lokālā tāme Nr.3'!$H175,0),0)</f>
        <v>0</v>
      </c>
      <c r="I172" s="5">
        <f>IF($C$2="Attiecināmās izmaksas",IF('Lokālā tāme Nr.3'!$Q175="Attiecināmās",'Lokālā tāme Nr.3'!$I175,0),0)</f>
        <v>0</v>
      </c>
      <c r="J172" s="5">
        <f>IF($C$2="Attiecināmās izmaksas",IF('Lokālā tāme Nr.3'!$Q175="Attiecināmās",'Lokālā tāme Nr.3'!$J175,0),0)</f>
        <v>0</v>
      </c>
      <c r="K172" s="47">
        <f>IF($C$2="Attiecināmās izmaksas",IF('Lokālā tāme Nr.3'!$Q175="Attiecināmās",'Lokālā tāme Nr.3'!$K175,0),0)</f>
        <v>0</v>
      </c>
      <c r="L172" s="27">
        <f>IF($C$2="Attiecināmās izmaksas",IF('Lokālā tāme Nr.3'!$Q175="Attiecināmās",'Lokālā tāme Nr.3'!$L175,0),0)</f>
        <v>0</v>
      </c>
      <c r="M172" s="5">
        <f>IF($C$2="Attiecināmās izmaksas",IF('Lokālā tāme Nr.3'!$Q175="Attiecināmās",'Lokālā tāme Nr.3'!$M175,0),0)</f>
        <v>0</v>
      </c>
      <c r="N172" s="5">
        <f>IF($C$2="Attiecināmās izmaksas",IF('Lokālā tāme Nr.3'!$Q175="Attiecināmās",'Lokālā tāme Nr.3'!$N175,0),0)</f>
        <v>0</v>
      </c>
      <c r="O172" s="5">
        <f>IF($C$2="Attiecināmās izmaksas",IF('Lokālā tāme Nr.3'!$Q175="Attiecināmās",'Lokālā tāme Nr.3'!$O175,0),0)</f>
        <v>0</v>
      </c>
      <c r="P172" s="17">
        <f>IF($C$2="Attiecināmās izmaksas",IF('Lokālā tāme Nr.3'!$Q175="Attiecināmās",'Lokālā tāme Nr.3'!$P175,0),0)</f>
        <v>0</v>
      </c>
    </row>
    <row r="173" spans="1:16" ht="12" thickBot="1" x14ac:dyDescent="0.25">
      <c r="A173" s="19">
        <f>IF(P173=0,0,IF(COUNTBLANK(P173)=1,0,COUNTA($P$8:P173)))</f>
        <v>0</v>
      </c>
      <c r="B173" s="5">
        <f>IF($C$2="Attiecināmās izmaksas",IF('Lokālā tāme Nr.3'!$Q176="Attiecināmās",'Lokālā tāme Nr.3'!$B176,0),0)</f>
        <v>0</v>
      </c>
      <c r="C173" s="5">
        <f>IF($C$2="Attiecināmās izmaksas",IF('Lokālā tāme Nr.3'!$Q176="Attiecināmās",'Lokālā tāme Nr.3'!$C176,0),0)</f>
        <v>0</v>
      </c>
      <c r="D173" s="5">
        <f>IF($C$2="Attiecināmās izmaksas",IF('Lokālā tāme Nr.3'!$Q176="Attiecināmās",'Lokālā tāme Nr.3'!$D176,0),0)</f>
        <v>0</v>
      </c>
      <c r="E173" s="17">
        <f>IF($C$2="Attiecināmās izmaksas",IF('Lokālā tāme Nr.3'!$Q176="Attiecināmās",'Lokālā tāme Nr.3'!$E176,0),0)</f>
        <v>0</v>
      </c>
      <c r="F173" s="31">
        <f>IF($C$2="Attiecināmās izmaksas",IF('Lokālā tāme Nr.3'!$Q176="Attiecināmās",'Lokālā tāme Nr.3'!$F176,0),0)</f>
        <v>0</v>
      </c>
      <c r="G173" s="5">
        <f>IF($C$2="Attiecināmās izmaksas",IF('Lokālā tāme Nr.3'!$Q176="Attiecināmās",'Lokālā tāme Nr.3'!$G176,0),0)</f>
        <v>0</v>
      </c>
      <c r="H173" s="5">
        <f>IF($C$2="Attiecināmās izmaksas",IF('Lokālā tāme Nr.3'!$Q176="Attiecināmās",'Lokālā tāme Nr.3'!$H176,0),0)</f>
        <v>0</v>
      </c>
      <c r="I173" s="5">
        <f>IF($C$2="Attiecināmās izmaksas",IF('Lokālā tāme Nr.3'!$Q176="Attiecināmās",'Lokālā tāme Nr.3'!$I176,0),0)</f>
        <v>0</v>
      </c>
      <c r="J173" s="5">
        <f>IF($C$2="Attiecināmās izmaksas",IF('Lokālā tāme Nr.3'!$Q176="Attiecināmās",'Lokālā tāme Nr.3'!$J176,0),0)</f>
        <v>0</v>
      </c>
      <c r="K173" s="47">
        <f>IF($C$2="Attiecināmās izmaksas",IF('Lokālā tāme Nr.3'!$Q176="Attiecināmās",'Lokālā tāme Nr.3'!$K176,0),0)</f>
        <v>0</v>
      </c>
      <c r="L173" s="27">
        <f>IF($C$2="Attiecināmās izmaksas",IF('Lokālā tāme Nr.3'!$Q176="Attiecināmās",'Lokālā tāme Nr.3'!$L176,0),0)</f>
        <v>0</v>
      </c>
      <c r="M173" s="5">
        <f>IF($C$2="Attiecināmās izmaksas",IF('Lokālā tāme Nr.3'!$Q176="Attiecināmās",'Lokālā tāme Nr.3'!$M176,0),0)</f>
        <v>0</v>
      </c>
      <c r="N173" s="5">
        <f>IF($C$2="Attiecināmās izmaksas",IF('Lokālā tāme Nr.3'!$Q176="Attiecināmās",'Lokālā tāme Nr.3'!$N176,0),0)</f>
        <v>0</v>
      </c>
      <c r="O173" s="5">
        <f>IF($C$2="Attiecināmās izmaksas",IF('Lokālā tāme Nr.3'!$Q176="Attiecināmās",'Lokālā tāme Nr.3'!$O176,0),0)</f>
        <v>0</v>
      </c>
      <c r="P173" s="17">
        <f>IF($C$2="Attiecināmās izmaksas",IF('Lokālā tāme Nr.3'!$Q176="Attiecināmās",'Lokālā tāme Nr.3'!$P176,0),0)</f>
        <v>0</v>
      </c>
    </row>
    <row r="174" spans="1:16" ht="12" thickBot="1" x14ac:dyDescent="0.25">
      <c r="A174" s="19">
        <f>IF(P174=0,0,IF(COUNTBLANK(P174)=1,0,COUNTA($P$8:P174)))</f>
        <v>0</v>
      </c>
      <c r="B174" s="5">
        <f>IF($C$2="Attiecināmās izmaksas",IF('Lokālā tāme Nr.3'!$Q177="Attiecināmās",'Lokālā tāme Nr.3'!$B177,0),0)</f>
        <v>0</v>
      </c>
      <c r="C174" s="5">
        <f>IF($C$2="Attiecināmās izmaksas",IF('Lokālā tāme Nr.3'!$Q177="Attiecināmās",'Lokālā tāme Nr.3'!$C177,0),0)</f>
        <v>0</v>
      </c>
      <c r="D174" s="5">
        <f>IF($C$2="Attiecināmās izmaksas",IF('Lokālā tāme Nr.3'!$Q177="Attiecināmās",'Lokālā tāme Nr.3'!$D177,0),0)</f>
        <v>0</v>
      </c>
      <c r="E174" s="17">
        <f>IF($C$2="Attiecināmās izmaksas",IF('Lokālā tāme Nr.3'!$Q177="Attiecināmās",'Lokālā tāme Nr.3'!$E177,0),0)</f>
        <v>0</v>
      </c>
      <c r="F174" s="31">
        <f>IF($C$2="Attiecināmās izmaksas",IF('Lokālā tāme Nr.3'!$Q177="Attiecināmās",'Lokālā tāme Nr.3'!$F177,0),0)</f>
        <v>0</v>
      </c>
      <c r="G174" s="5">
        <f>IF($C$2="Attiecināmās izmaksas",IF('Lokālā tāme Nr.3'!$Q177="Attiecināmās",'Lokālā tāme Nr.3'!$G177,0),0)</f>
        <v>0</v>
      </c>
      <c r="H174" s="5">
        <f>IF($C$2="Attiecināmās izmaksas",IF('Lokālā tāme Nr.3'!$Q177="Attiecināmās",'Lokālā tāme Nr.3'!$H177,0),0)</f>
        <v>0</v>
      </c>
      <c r="I174" s="5">
        <f>IF($C$2="Attiecināmās izmaksas",IF('Lokālā tāme Nr.3'!$Q177="Attiecināmās",'Lokālā tāme Nr.3'!$I177,0),0)</f>
        <v>0</v>
      </c>
      <c r="J174" s="5">
        <f>IF($C$2="Attiecināmās izmaksas",IF('Lokālā tāme Nr.3'!$Q177="Attiecināmās",'Lokālā tāme Nr.3'!$J177,0),0)</f>
        <v>0</v>
      </c>
      <c r="K174" s="47">
        <f>IF($C$2="Attiecināmās izmaksas",IF('Lokālā tāme Nr.3'!$Q177="Attiecināmās",'Lokālā tāme Nr.3'!$K177,0),0)</f>
        <v>0</v>
      </c>
      <c r="L174" s="27">
        <f>IF($C$2="Attiecināmās izmaksas",IF('Lokālā tāme Nr.3'!$Q177="Attiecināmās",'Lokālā tāme Nr.3'!$L177,0),0)</f>
        <v>0</v>
      </c>
      <c r="M174" s="5">
        <f>IF($C$2="Attiecināmās izmaksas",IF('Lokālā tāme Nr.3'!$Q177="Attiecināmās",'Lokālā tāme Nr.3'!$M177,0),0)</f>
        <v>0</v>
      </c>
      <c r="N174" s="5">
        <f>IF($C$2="Attiecināmās izmaksas",IF('Lokālā tāme Nr.3'!$Q177="Attiecināmās",'Lokālā tāme Nr.3'!$N177,0),0)</f>
        <v>0</v>
      </c>
      <c r="O174" s="5">
        <f>IF($C$2="Attiecināmās izmaksas",IF('Lokālā tāme Nr.3'!$Q177="Attiecināmās",'Lokālā tāme Nr.3'!$O177,0),0)</f>
        <v>0</v>
      </c>
      <c r="P174" s="17">
        <f>IF($C$2="Attiecināmās izmaksas",IF('Lokālā tāme Nr.3'!$Q177="Attiecināmās",'Lokālā tāme Nr.3'!$P177,0),0)</f>
        <v>0</v>
      </c>
    </row>
    <row r="175" spans="1:16" ht="12" thickBot="1" x14ac:dyDescent="0.25">
      <c r="A175" s="19">
        <f>IF(P175=0,0,IF(COUNTBLANK(P175)=1,0,COUNTA($P$8:P175)))</f>
        <v>0</v>
      </c>
      <c r="B175" s="5">
        <f>IF($C$2="Attiecināmās izmaksas",IF('Lokālā tāme Nr.3'!$Q178="Attiecināmās",'Lokālā tāme Nr.3'!$B178,0),0)</f>
        <v>0</v>
      </c>
      <c r="C175" s="5">
        <f>IF($C$2="Attiecināmās izmaksas",IF('Lokālā tāme Nr.3'!$Q178="Attiecināmās",'Lokālā tāme Nr.3'!$C178,0),0)</f>
        <v>0</v>
      </c>
      <c r="D175" s="5">
        <f>IF($C$2="Attiecināmās izmaksas",IF('Lokālā tāme Nr.3'!$Q178="Attiecināmās",'Lokālā tāme Nr.3'!$D178,0),0)</f>
        <v>0</v>
      </c>
      <c r="E175" s="17">
        <f>IF($C$2="Attiecināmās izmaksas",IF('Lokālā tāme Nr.3'!$Q178="Attiecināmās",'Lokālā tāme Nr.3'!$E178,0),0)</f>
        <v>0</v>
      </c>
      <c r="F175" s="31">
        <f>IF($C$2="Attiecināmās izmaksas",IF('Lokālā tāme Nr.3'!$Q178="Attiecināmās",'Lokālā tāme Nr.3'!$F178,0),0)</f>
        <v>0</v>
      </c>
      <c r="G175" s="5">
        <f>IF($C$2="Attiecināmās izmaksas",IF('Lokālā tāme Nr.3'!$Q178="Attiecināmās",'Lokālā tāme Nr.3'!$G178,0),0)</f>
        <v>0</v>
      </c>
      <c r="H175" s="5">
        <f>IF($C$2="Attiecināmās izmaksas",IF('Lokālā tāme Nr.3'!$Q178="Attiecināmās",'Lokālā tāme Nr.3'!$H178,0),0)</f>
        <v>0</v>
      </c>
      <c r="I175" s="5">
        <f>IF($C$2="Attiecināmās izmaksas",IF('Lokālā tāme Nr.3'!$Q178="Attiecināmās",'Lokālā tāme Nr.3'!$I178,0),0)</f>
        <v>0</v>
      </c>
      <c r="J175" s="5">
        <f>IF($C$2="Attiecināmās izmaksas",IF('Lokālā tāme Nr.3'!$Q178="Attiecināmās",'Lokālā tāme Nr.3'!$J178,0),0)</f>
        <v>0</v>
      </c>
      <c r="K175" s="47">
        <f>IF($C$2="Attiecināmās izmaksas",IF('Lokālā tāme Nr.3'!$Q178="Attiecināmās",'Lokālā tāme Nr.3'!$K178,0),0)</f>
        <v>0</v>
      </c>
      <c r="L175" s="27">
        <f>IF($C$2="Attiecināmās izmaksas",IF('Lokālā tāme Nr.3'!$Q178="Attiecināmās",'Lokālā tāme Nr.3'!$L178,0),0)</f>
        <v>0</v>
      </c>
      <c r="M175" s="5">
        <f>IF($C$2="Attiecināmās izmaksas",IF('Lokālā tāme Nr.3'!$Q178="Attiecināmās",'Lokālā tāme Nr.3'!$M178,0),0)</f>
        <v>0</v>
      </c>
      <c r="N175" s="5">
        <f>IF($C$2="Attiecināmās izmaksas",IF('Lokālā tāme Nr.3'!$Q178="Attiecināmās",'Lokālā tāme Nr.3'!$N178,0),0)</f>
        <v>0</v>
      </c>
      <c r="O175" s="5">
        <f>IF($C$2="Attiecināmās izmaksas",IF('Lokālā tāme Nr.3'!$Q178="Attiecināmās",'Lokālā tāme Nr.3'!$O178,0),0)</f>
        <v>0</v>
      </c>
      <c r="P175" s="17">
        <f>IF($C$2="Attiecināmās izmaksas",IF('Lokālā tāme Nr.3'!$Q178="Attiecināmās",'Lokālā tāme Nr.3'!$P178,0),0)</f>
        <v>0</v>
      </c>
    </row>
    <row r="176" spans="1:16" ht="12" thickBot="1" x14ac:dyDescent="0.25">
      <c r="A176" s="19">
        <f>IF(P176=0,0,IF(COUNTBLANK(P176)=1,0,COUNTA($P$8:P176)))</f>
        <v>0</v>
      </c>
      <c r="B176" s="5">
        <f>IF($C$2="Attiecināmās izmaksas",IF('Lokālā tāme Nr.3'!$Q179="Attiecināmās",'Lokālā tāme Nr.3'!$B179,0),0)</f>
        <v>0</v>
      </c>
      <c r="C176" s="5">
        <f>IF($C$2="Attiecināmās izmaksas",IF('Lokālā tāme Nr.3'!$Q179="Attiecināmās",'Lokālā tāme Nr.3'!$C179,0),0)</f>
        <v>0</v>
      </c>
      <c r="D176" s="5">
        <f>IF($C$2="Attiecināmās izmaksas",IF('Lokālā tāme Nr.3'!$Q179="Attiecināmās",'Lokālā tāme Nr.3'!$D179,0),0)</f>
        <v>0</v>
      </c>
      <c r="E176" s="17">
        <f>IF($C$2="Attiecināmās izmaksas",IF('Lokālā tāme Nr.3'!$Q179="Attiecināmās",'Lokālā tāme Nr.3'!$E179,0),0)</f>
        <v>0</v>
      </c>
      <c r="F176" s="31">
        <f>IF($C$2="Attiecināmās izmaksas",IF('Lokālā tāme Nr.3'!$Q179="Attiecināmās",'Lokālā tāme Nr.3'!$F179,0),0)</f>
        <v>0</v>
      </c>
      <c r="G176" s="5">
        <f>IF($C$2="Attiecināmās izmaksas",IF('Lokālā tāme Nr.3'!$Q179="Attiecināmās",'Lokālā tāme Nr.3'!$G179,0),0)</f>
        <v>0</v>
      </c>
      <c r="H176" s="5">
        <f>IF($C$2="Attiecināmās izmaksas",IF('Lokālā tāme Nr.3'!$Q179="Attiecināmās",'Lokālā tāme Nr.3'!$H179,0),0)</f>
        <v>0</v>
      </c>
      <c r="I176" s="5">
        <f>IF($C$2="Attiecināmās izmaksas",IF('Lokālā tāme Nr.3'!$Q179="Attiecināmās",'Lokālā tāme Nr.3'!$I179,0),0)</f>
        <v>0</v>
      </c>
      <c r="J176" s="5">
        <f>IF($C$2="Attiecināmās izmaksas",IF('Lokālā tāme Nr.3'!$Q179="Attiecināmās",'Lokālā tāme Nr.3'!$J179,0),0)</f>
        <v>0</v>
      </c>
      <c r="K176" s="47">
        <f>IF($C$2="Attiecināmās izmaksas",IF('Lokālā tāme Nr.3'!$Q179="Attiecināmās",'Lokālā tāme Nr.3'!$K179,0),0)</f>
        <v>0</v>
      </c>
      <c r="L176" s="27">
        <f>IF($C$2="Attiecināmās izmaksas",IF('Lokālā tāme Nr.3'!$Q179="Attiecināmās",'Lokālā tāme Nr.3'!$L179,0),0)</f>
        <v>0</v>
      </c>
      <c r="M176" s="5">
        <f>IF($C$2="Attiecināmās izmaksas",IF('Lokālā tāme Nr.3'!$Q179="Attiecināmās",'Lokālā tāme Nr.3'!$M179,0),0)</f>
        <v>0</v>
      </c>
      <c r="N176" s="5">
        <f>IF($C$2="Attiecināmās izmaksas",IF('Lokālā tāme Nr.3'!$Q179="Attiecināmās",'Lokālā tāme Nr.3'!$N179,0),0)</f>
        <v>0</v>
      </c>
      <c r="O176" s="5">
        <f>IF($C$2="Attiecināmās izmaksas",IF('Lokālā tāme Nr.3'!$Q179="Attiecināmās",'Lokālā tāme Nr.3'!$O179,0),0)</f>
        <v>0</v>
      </c>
      <c r="P176" s="17">
        <f>IF($C$2="Attiecināmās izmaksas",IF('Lokālā tāme Nr.3'!$Q179="Attiecināmās",'Lokālā tāme Nr.3'!$P179,0),0)</f>
        <v>0</v>
      </c>
    </row>
    <row r="177" spans="1:16" ht="12" thickBot="1" x14ac:dyDescent="0.25">
      <c r="A177" s="19">
        <f>IF(P177=0,0,IF(COUNTBLANK(P177)=1,0,COUNTA($P$8:P177)))</f>
        <v>0</v>
      </c>
      <c r="B177" s="5">
        <f>IF($C$2="Attiecināmās izmaksas",IF('Lokālā tāme Nr.3'!$Q180="Attiecināmās",'Lokālā tāme Nr.3'!$B180,0),0)</f>
        <v>0</v>
      </c>
      <c r="C177" s="5">
        <f>IF($C$2="Attiecināmās izmaksas",IF('Lokālā tāme Nr.3'!$Q180="Attiecināmās",'Lokālā tāme Nr.3'!$C180,0),0)</f>
        <v>0</v>
      </c>
      <c r="D177" s="5">
        <f>IF($C$2="Attiecināmās izmaksas",IF('Lokālā tāme Nr.3'!$Q180="Attiecināmās",'Lokālā tāme Nr.3'!$D180,0),0)</f>
        <v>0</v>
      </c>
      <c r="E177" s="17">
        <f>IF($C$2="Attiecināmās izmaksas",IF('Lokālā tāme Nr.3'!$Q180="Attiecināmās",'Lokālā tāme Nr.3'!$E180,0),0)</f>
        <v>0</v>
      </c>
      <c r="F177" s="31">
        <f>IF($C$2="Attiecināmās izmaksas",IF('Lokālā tāme Nr.3'!$Q180="Attiecināmās",'Lokālā tāme Nr.3'!$F180,0),0)</f>
        <v>0</v>
      </c>
      <c r="G177" s="5">
        <f>IF($C$2="Attiecināmās izmaksas",IF('Lokālā tāme Nr.3'!$Q180="Attiecināmās",'Lokālā tāme Nr.3'!$G180,0),0)</f>
        <v>0</v>
      </c>
      <c r="H177" s="5">
        <f>IF($C$2="Attiecināmās izmaksas",IF('Lokālā tāme Nr.3'!$Q180="Attiecināmās",'Lokālā tāme Nr.3'!$H180,0),0)</f>
        <v>0</v>
      </c>
      <c r="I177" s="5">
        <f>IF($C$2="Attiecināmās izmaksas",IF('Lokālā tāme Nr.3'!$Q180="Attiecināmās",'Lokālā tāme Nr.3'!$I180,0),0)</f>
        <v>0</v>
      </c>
      <c r="J177" s="5">
        <f>IF($C$2="Attiecināmās izmaksas",IF('Lokālā tāme Nr.3'!$Q180="Attiecināmās",'Lokālā tāme Nr.3'!$J180,0),0)</f>
        <v>0</v>
      </c>
      <c r="K177" s="47">
        <f>IF($C$2="Attiecināmās izmaksas",IF('Lokālā tāme Nr.3'!$Q180="Attiecināmās",'Lokālā tāme Nr.3'!$K180,0),0)</f>
        <v>0</v>
      </c>
      <c r="L177" s="27">
        <f>IF($C$2="Attiecināmās izmaksas",IF('Lokālā tāme Nr.3'!$Q180="Attiecināmās",'Lokālā tāme Nr.3'!$L180,0),0)</f>
        <v>0</v>
      </c>
      <c r="M177" s="5">
        <f>IF($C$2="Attiecināmās izmaksas",IF('Lokālā tāme Nr.3'!$Q180="Attiecināmās",'Lokālā tāme Nr.3'!$M180,0),0)</f>
        <v>0</v>
      </c>
      <c r="N177" s="5">
        <f>IF($C$2="Attiecināmās izmaksas",IF('Lokālā tāme Nr.3'!$Q180="Attiecināmās",'Lokālā tāme Nr.3'!$N180,0),0)</f>
        <v>0</v>
      </c>
      <c r="O177" s="5">
        <f>IF($C$2="Attiecināmās izmaksas",IF('Lokālā tāme Nr.3'!$Q180="Attiecināmās",'Lokālā tāme Nr.3'!$O180,0),0)</f>
        <v>0</v>
      </c>
      <c r="P177" s="17">
        <f>IF($C$2="Attiecināmās izmaksas",IF('Lokālā tāme Nr.3'!$Q180="Attiecināmās",'Lokālā tāme Nr.3'!$P180,0),0)</f>
        <v>0</v>
      </c>
    </row>
    <row r="178" spans="1:16" ht="12" thickBot="1" x14ac:dyDescent="0.25">
      <c r="A178" s="19">
        <f>IF(P178=0,0,IF(COUNTBLANK(P178)=1,0,COUNTA($P$8:P178)))</f>
        <v>0</v>
      </c>
      <c r="B178" s="5">
        <f>IF($C$2="Attiecināmās izmaksas",IF('Lokālā tāme Nr.3'!$Q181="Attiecināmās",'Lokālā tāme Nr.3'!$B181,0),0)</f>
        <v>0</v>
      </c>
      <c r="C178" s="5">
        <f>IF($C$2="Attiecināmās izmaksas",IF('Lokālā tāme Nr.3'!$Q181="Attiecināmās",'Lokālā tāme Nr.3'!$C181,0),0)</f>
        <v>0</v>
      </c>
      <c r="D178" s="5">
        <f>IF($C$2="Attiecināmās izmaksas",IF('Lokālā tāme Nr.3'!$Q181="Attiecināmās",'Lokālā tāme Nr.3'!$D181,0),0)</f>
        <v>0</v>
      </c>
      <c r="E178" s="17">
        <f>IF($C$2="Attiecināmās izmaksas",IF('Lokālā tāme Nr.3'!$Q181="Attiecināmās",'Lokālā tāme Nr.3'!$E181,0),0)</f>
        <v>0</v>
      </c>
      <c r="F178" s="31">
        <f>IF($C$2="Attiecināmās izmaksas",IF('Lokālā tāme Nr.3'!$Q181="Attiecināmās",'Lokālā tāme Nr.3'!$F181,0),0)</f>
        <v>0</v>
      </c>
      <c r="G178" s="5">
        <f>IF($C$2="Attiecināmās izmaksas",IF('Lokālā tāme Nr.3'!$Q181="Attiecināmās",'Lokālā tāme Nr.3'!$G181,0),0)</f>
        <v>0</v>
      </c>
      <c r="H178" s="5">
        <f>IF($C$2="Attiecināmās izmaksas",IF('Lokālā tāme Nr.3'!$Q181="Attiecināmās",'Lokālā tāme Nr.3'!$H181,0),0)</f>
        <v>0</v>
      </c>
      <c r="I178" s="5">
        <f>IF($C$2="Attiecināmās izmaksas",IF('Lokālā tāme Nr.3'!$Q181="Attiecināmās",'Lokālā tāme Nr.3'!$I181,0),0)</f>
        <v>0</v>
      </c>
      <c r="J178" s="5">
        <f>IF($C$2="Attiecināmās izmaksas",IF('Lokālā tāme Nr.3'!$Q181="Attiecināmās",'Lokālā tāme Nr.3'!$J181,0),0)</f>
        <v>0</v>
      </c>
      <c r="K178" s="47">
        <f>IF($C$2="Attiecināmās izmaksas",IF('Lokālā tāme Nr.3'!$Q181="Attiecināmās",'Lokālā tāme Nr.3'!$K181,0),0)</f>
        <v>0</v>
      </c>
      <c r="L178" s="27">
        <f>IF($C$2="Attiecināmās izmaksas",IF('Lokālā tāme Nr.3'!$Q181="Attiecināmās",'Lokālā tāme Nr.3'!$L181,0),0)</f>
        <v>0</v>
      </c>
      <c r="M178" s="5">
        <f>IF($C$2="Attiecināmās izmaksas",IF('Lokālā tāme Nr.3'!$Q181="Attiecināmās",'Lokālā tāme Nr.3'!$M181,0),0)</f>
        <v>0</v>
      </c>
      <c r="N178" s="5">
        <f>IF($C$2="Attiecināmās izmaksas",IF('Lokālā tāme Nr.3'!$Q181="Attiecināmās",'Lokālā tāme Nr.3'!$N181,0),0)</f>
        <v>0</v>
      </c>
      <c r="O178" s="5">
        <f>IF($C$2="Attiecināmās izmaksas",IF('Lokālā tāme Nr.3'!$Q181="Attiecināmās",'Lokālā tāme Nr.3'!$O181,0),0)</f>
        <v>0</v>
      </c>
      <c r="P178" s="17">
        <f>IF($C$2="Attiecināmās izmaksas",IF('Lokālā tāme Nr.3'!$Q181="Attiecināmās",'Lokālā tāme Nr.3'!$P181,0),0)</f>
        <v>0</v>
      </c>
    </row>
    <row r="179" spans="1:16" ht="12" thickBot="1" x14ac:dyDescent="0.25">
      <c r="A179" s="19">
        <f>IF(P179=0,0,IF(COUNTBLANK(P179)=1,0,COUNTA($P$8:P179)))</f>
        <v>0</v>
      </c>
      <c r="B179" s="5">
        <f>IF($C$2="Attiecināmās izmaksas",IF('Lokālā tāme Nr.3'!$Q182="Attiecināmās",'Lokālā tāme Nr.3'!$B182,0),0)</f>
        <v>0</v>
      </c>
      <c r="C179" s="5">
        <f>IF($C$2="Attiecināmās izmaksas",IF('Lokālā tāme Nr.3'!$Q182="Attiecināmās",'Lokālā tāme Nr.3'!$C182,0),0)</f>
        <v>0</v>
      </c>
      <c r="D179" s="5">
        <f>IF($C$2="Attiecināmās izmaksas",IF('Lokālā tāme Nr.3'!$Q182="Attiecināmās",'Lokālā tāme Nr.3'!$D182,0),0)</f>
        <v>0</v>
      </c>
      <c r="E179" s="17">
        <f>IF($C$2="Attiecināmās izmaksas",IF('Lokālā tāme Nr.3'!$Q182="Attiecināmās",'Lokālā tāme Nr.3'!$E182,0),0)</f>
        <v>0</v>
      </c>
      <c r="F179" s="31">
        <f>IF($C$2="Attiecināmās izmaksas",IF('Lokālā tāme Nr.3'!$Q182="Attiecināmās",'Lokālā tāme Nr.3'!$F182,0),0)</f>
        <v>0</v>
      </c>
      <c r="G179" s="5">
        <f>IF($C$2="Attiecināmās izmaksas",IF('Lokālā tāme Nr.3'!$Q182="Attiecināmās",'Lokālā tāme Nr.3'!$G182,0),0)</f>
        <v>0</v>
      </c>
      <c r="H179" s="5">
        <f>IF($C$2="Attiecināmās izmaksas",IF('Lokālā tāme Nr.3'!$Q182="Attiecināmās",'Lokālā tāme Nr.3'!$H182,0),0)</f>
        <v>0</v>
      </c>
      <c r="I179" s="5">
        <f>IF($C$2="Attiecināmās izmaksas",IF('Lokālā tāme Nr.3'!$Q182="Attiecināmās",'Lokālā tāme Nr.3'!$I182,0),0)</f>
        <v>0</v>
      </c>
      <c r="J179" s="5">
        <f>IF($C$2="Attiecināmās izmaksas",IF('Lokālā tāme Nr.3'!$Q182="Attiecināmās",'Lokālā tāme Nr.3'!$J182,0),0)</f>
        <v>0</v>
      </c>
      <c r="K179" s="47">
        <f>IF($C$2="Attiecināmās izmaksas",IF('Lokālā tāme Nr.3'!$Q182="Attiecināmās",'Lokālā tāme Nr.3'!$K182,0),0)</f>
        <v>0</v>
      </c>
      <c r="L179" s="27">
        <f>IF($C$2="Attiecināmās izmaksas",IF('Lokālā tāme Nr.3'!$Q182="Attiecināmās",'Lokālā tāme Nr.3'!$L182,0),0)</f>
        <v>0</v>
      </c>
      <c r="M179" s="5">
        <f>IF($C$2="Attiecināmās izmaksas",IF('Lokālā tāme Nr.3'!$Q182="Attiecināmās",'Lokālā tāme Nr.3'!$M182,0),0)</f>
        <v>0</v>
      </c>
      <c r="N179" s="5">
        <f>IF($C$2="Attiecināmās izmaksas",IF('Lokālā tāme Nr.3'!$Q182="Attiecināmās",'Lokālā tāme Nr.3'!$N182,0),0)</f>
        <v>0</v>
      </c>
      <c r="O179" s="5">
        <f>IF($C$2="Attiecināmās izmaksas",IF('Lokālā tāme Nr.3'!$Q182="Attiecināmās",'Lokālā tāme Nr.3'!$O182,0),0)</f>
        <v>0</v>
      </c>
      <c r="P179" s="17">
        <f>IF($C$2="Attiecināmās izmaksas",IF('Lokālā tāme Nr.3'!$Q182="Attiecināmās",'Lokālā tāme Nr.3'!$P182,0),0)</f>
        <v>0</v>
      </c>
    </row>
    <row r="180" spans="1:16" ht="12" thickBot="1" x14ac:dyDescent="0.25">
      <c r="A180" s="19">
        <f>IF(P180=0,0,IF(COUNTBLANK(P180)=1,0,COUNTA($P$8:P180)))</f>
        <v>0</v>
      </c>
      <c r="B180" s="5">
        <f>IF($C$2="Attiecināmās izmaksas",IF('Lokālā tāme Nr.3'!$Q183="Attiecināmās",'Lokālā tāme Nr.3'!$B183,0),0)</f>
        <v>0</v>
      </c>
      <c r="C180" s="5">
        <f>IF($C$2="Attiecināmās izmaksas",IF('Lokālā tāme Nr.3'!$Q183="Attiecināmās",'Lokālā tāme Nr.3'!$C183,0),0)</f>
        <v>0</v>
      </c>
      <c r="D180" s="5">
        <f>IF($C$2="Attiecināmās izmaksas",IF('Lokālā tāme Nr.3'!$Q183="Attiecināmās",'Lokālā tāme Nr.3'!$D183,0),0)</f>
        <v>0</v>
      </c>
      <c r="E180" s="17">
        <f>IF($C$2="Attiecināmās izmaksas",IF('Lokālā tāme Nr.3'!$Q183="Attiecināmās",'Lokālā tāme Nr.3'!$E183,0),0)</f>
        <v>0</v>
      </c>
      <c r="F180" s="31">
        <f>IF($C$2="Attiecināmās izmaksas",IF('Lokālā tāme Nr.3'!$Q183="Attiecināmās",'Lokālā tāme Nr.3'!$F183,0),0)</f>
        <v>0</v>
      </c>
      <c r="G180" s="5">
        <f>IF($C$2="Attiecināmās izmaksas",IF('Lokālā tāme Nr.3'!$Q183="Attiecināmās",'Lokālā tāme Nr.3'!$G183,0),0)</f>
        <v>0</v>
      </c>
      <c r="H180" s="5">
        <f>IF($C$2="Attiecināmās izmaksas",IF('Lokālā tāme Nr.3'!$Q183="Attiecināmās",'Lokālā tāme Nr.3'!$H183,0),0)</f>
        <v>0</v>
      </c>
      <c r="I180" s="5">
        <f>IF($C$2="Attiecināmās izmaksas",IF('Lokālā tāme Nr.3'!$Q183="Attiecināmās",'Lokālā tāme Nr.3'!$I183,0),0)</f>
        <v>0</v>
      </c>
      <c r="J180" s="5">
        <f>IF($C$2="Attiecināmās izmaksas",IF('Lokālā tāme Nr.3'!$Q183="Attiecināmās",'Lokālā tāme Nr.3'!$J183,0),0)</f>
        <v>0</v>
      </c>
      <c r="K180" s="47">
        <f>IF($C$2="Attiecināmās izmaksas",IF('Lokālā tāme Nr.3'!$Q183="Attiecināmās",'Lokālā tāme Nr.3'!$K183,0),0)</f>
        <v>0</v>
      </c>
      <c r="L180" s="27">
        <f>IF($C$2="Attiecināmās izmaksas",IF('Lokālā tāme Nr.3'!$Q183="Attiecināmās",'Lokālā tāme Nr.3'!$L183,0),0)</f>
        <v>0</v>
      </c>
      <c r="M180" s="5">
        <f>IF($C$2="Attiecināmās izmaksas",IF('Lokālā tāme Nr.3'!$Q183="Attiecināmās",'Lokālā tāme Nr.3'!$M183,0),0)</f>
        <v>0</v>
      </c>
      <c r="N180" s="5">
        <f>IF($C$2="Attiecināmās izmaksas",IF('Lokālā tāme Nr.3'!$Q183="Attiecināmās",'Lokālā tāme Nr.3'!$N183,0),0)</f>
        <v>0</v>
      </c>
      <c r="O180" s="5">
        <f>IF($C$2="Attiecināmās izmaksas",IF('Lokālā tāme Nr.3'!$Q183="Attiecināmās",'Lokālā tāme Nr.3'!$O183,0),0)</f>
        <v>0</v>
      </c>
      <c r="P180" s="17">
        <f>IF($C$2="Attiecināmās izmaksas",IF('Lokālā tāme Nr.3'!$Q183="Attiecināmās",'Lokālā tāme Nr.3'!$P183,0),0)</f>
        <v>0</v>
      </c>
    </row>
    <row r="181" spans="1:16" ht="12" thickBot="1" x14ac:dyDescent="0.25">
      <c r="A181" s="19">
        <f>IF(P181=0,0,IF(COUNTBLANK(P181)=1,0,COUNTA($P$8:P181)))</f>
        <v>0</v>
      </c>
      <c r="B181" s="5">
        <f>IF($C$2="Attiecināmās izmaksas",IF('Lokālā tāme Nr.3'!$Q184="Attiecināmās",'Lokālā tāme Nr.3'!$B184,0),0)</f>
        <v>0</v>
      </c>
      <c r="C181" s="5">
        <f>IF($C$2="Attiecināmās izmaksas",IF('Lokālā tāme Nr.3'!$Q184="Attiecināmās",'Lokālā tāme Nr.3'!$C184,0),0)</f>
        <v>0</v>
      </c>
      <c r="D181" s="5">
        <f>IF($C$2="Attiecināmās izmaksas",IF('Lokālā tāme Nr.3'!$Q184="Attiecināmās",'Lokālā tāme Nr.3'!$D184,0),0)</f>
        <v>0</v>
      </c>
      <c r="E181" s="17">
        <f>IF($C$2="Attiecināmās izmaksas",IF('Lokālā tāme Nr.3'!$Q184="Attiecināmās",'Lokālā tāme Nr.3'!$E184,0),0)</f>
        <v>0</v>
      </c>
      <c r="F181" s="31">
        <f>IF($C$2="Attiecināmās izmaksas",IF('Lokālā tāme Nr.3'!$Q184="Attiecināmās",'Lokālā tāme Nr.3'!$F184,0),0)</f>
        <v>0</v>
      </c>
      <c r="G181" s="5">
        <f>IF($C$2="Attiecināmās izmaksas",IF('Lokālā tāme Nr.3'!$Q184="Attiecināmās",'Lokālā tāme Nr.3'!$G184,0),0)</f>
        <v>0</v>
      </c>
      <c r="H181" s="5">
        <f>IF($C$2="Attiecināmās izmaksas",IF('Lokālā tāme Nr.3'!$Q184="Attiecināmās",'Lokālā tāme Nr.3'!$H184,0),0)</f>
        <v>0</v>
      </c>
      <c r="I181" s="5">
        <f>IF($C$2="Attiecināmās izmaksas",IF('Lokālā tāme Nr.3'!$Q184="Attiecināmās",'Lokālā tāme Nr.3'!$I184,0),0)</f>
        <v>0</v>
      </c>
      <c r="J181" s="5">
        <f>IF($C$2="Attiecināmās izmaksas",IF('Lokālā tāme Nr.3'!$Q184="Attiecināmās",'Lokālā tāme Nr.3'!$J184,0),0)</f>
        <v>0</v>
      </c>
      <c r="K181" s="47">
        <f>IF($C$2="Attiecināmās izmaksas",IF('Lokālā tāme Nr.3'!$Q184="Attiecināmās",'Lokālā tāme Nr.3'!$K184,0),0)</f>
        <v>0</v>
      </c>
      <c r="L181" s="27">
        <f>IF($C$2="Attiecināmās izmaksas",IF('Lokālā tāme Nr.3'!$Q184="Attiecināmās",'Lokālā tāme Nr.3'!$L184,0),0)</f>
        <v>0</v>
      </c>
      <c r="M181" s="5">
        <f>IF($C$2="Attiecināmās izmaksas",IF('Lokālā tāme Nr.3'!$Q184="Attiecināmās",'Lokālā tāme Nr.3'!$M184,0),0)</f>
        <v>0</v>
      </c>
      <c r="N181" s="5">
        <f>IF($C$2="Attiecināmās izmaksas",IF('Lokālā tāme Nr.3'!$Q184="Attiecināmās",'Lokālā tāme Nr.3'!$N184,0),0)</f>
        <v>0</v>
      </c>
      <c r="O181" s="5">
        <f>IF($C$2="Attiecināmās izmaksas",IF('Lokālā tāme Nr.3'!$Q184="Attiecināmās",'Lokālā tāme Nr.3'!$O184,0),0)</f>
        <v>0</v>
      </c>
      <c r="P181" s="17">
        <f>IF($C$2="Attiecināmās izmaksas",IF('Lokālā tāme Nr.3'!$Q184="Attiecināmās",'Lokālā tāme Nr.3'!$P184,0),0)</f>
        <v>0</v>
      </c>
    </row>
    <row r="182" spans="1:16" ht="12" thickBot="1" x14ac:dyDescent="0.25">
      <c r="A182" s="19">
        <f>IF(P182=0,0,IF(COUNTBLANK(P182)=1,0,COUNTA($P$8:P182)))</f>
        <v>0</v>
      </c>
      <c r="B182" s="5">
        <f>IF($C$2="Attiecināmās izmaksas",IF('Lokālā tāme Nr.3'!$Q185="Attiecināmās",'Lokālā tāme Nr.3'!$B185,0),0)</f>
        <v>0</v>
      </c>
      <c r="C182" s="5">
        <f>IF($C$2="Attiecināmās izmaksas",IF('Lokālā tāme Nr.3'!$Q185="Attiecināmās",'Lokālā tāme Nr.3'!$C185,0),0)</f>
        <v>0</v>
      </c>
      <c r="D182" s="5">
        <f>IF($C$2="Attiecināmās izmaksas",IF('Lokālā tāme Nr.3'!$Q185="Attiecināmās",'Lokālā tāme Nr.3'!$D185,0),0)</f>
        <v>0</v>
      </c>
      <c r="E182" s="17">
        <f>IF($C$2="Attiecināmās izmaksas",IF('Lokālā tāme Nr.3'!$Q185="Attiecināmās",'Lokālā tāme Nr.3'!$E185,0),0)</f>
        <v>0</v>
      </c>
      <c r="F182" s="31">
        <f>IF($C$2="Attiecināmās izmaksas",IF('Lokālā tāme Nr.3'!$Q185="Attiecināmās",'Lokālā tāme Nr.3'!$F185,0),0)</f>
        <v>0</v>
      </c>
      <c r="G182" s="5">
        <f>IF($C$2="Attiecināmās izmaksas",IF('Lokālā tāme Nr.3'!$Q185="Attiecināmās",'Lokālā tāme Nr.3'!$G185,0),0)</f>
        <v>0</v>
      </c>
      <c r="H182" s="5">
        <f>IF($C$2="Attiecināmās izmaksas",IF('Lokālā tāme Nr.3'!$Q185="Attiecināmās",'Lokālā tāme Nr.3'!$H185,0),0)</f>
        <v>0</v>
      </c>
      <c r="I182" s="5">
        <f>IF($C$2="Attiecināmās izmaksas",IF('Lokālā tāme Nr.3'!$Q185="Attiecināmās",'Lokālā tāme Nr.3'!$I185,0),0)</f>
        <v>0</v>
      </c>
      <c r="J182" s="5">
        <f>IF($C$2="Attiecināmās izmaksas",IF('Lokālā tāme Nr.3'!$Q185="Attiecināmās",'Lokālā tāme Nr.3'!$J185,0),0)</f>
        <v>0</v>
      </c>
      <c r="K182" s="47">
        <f>IF($C$2="Attiecināmās izmaksas",IF('Lokālā tāme Nr.3'!$Q185="Attiecināmās",'Lokālā tāme Nr.3'!$K185,0),0)</f>
        <v>0</v>
      </c>
      <c r="L182" s="27">
        <f>IF($C$2="Attiecināmās izmaksas",IF('Lokālā tāme Nr.3'!$Q185="Attiecināmās",'Lokālā tāme Nr.3'!$L185,0),0)</f>
        <v>0</v>
      </c>
      <c r="M182" s="5">
        <f>IF($C$2="Attiecināmās izmaksas",IF('Lokālā tāme Nr.3'!$Q185="Attiecināmās",'Lokālā tāme Nr.3'!$M185,0),0)</f>
        <v>0</v>
      </c>
      <c r="N182" s="5">
        <f>IF($C$2="Attiecināmās izmaksas",IF('Lokālā tāme Nr.3'!$Q185="Attiecināmās",'Lokālā tāme Nr.3'!$N185,0),0)</f>
        <v>0</v>
      </c>
      <c r="O182" s="5">
        <f>IF($C$2="Attiecināmās izmaksas",IF('Lokālā tāme Nr.3'!$Q185="Attiecināmās",'Lokālā tāme Nr.3'!$O185,0),0)</f>
        <v>0</v>
      </c>
      <c r="P182" s="17">
        <f>IF($C$2="Attiecināmās izmaksas",IF('Lokālā tāme Nr.3'!$Q185="Attiecināmās",'Lokālā tāme Nr.3'!$P185,0),0)</f>
        <v>0</v>
      </c>
    </row>
    <row r="183" spans="1:16" ht="12" thickBot="1" x14ac:dyDescent="0.25">
      <c r="A183" s="19">
        <f>IF(P183=0,0,IF(COUNTBLANK(P183)=1,0,COUNTA($P$8:P183)))</f>
        <v>0</v>
      </c>
      <c r="B183" s="5">
        <f>IF($C$2="Attiecināmās izmaksas",IF('Lokālā tāme Nr.3'!$Q186="Attiecināmās",'Lokālā tāme Nr.3'!$B186,0),0)</f>
        <v>0</v>
      </c>
      <c r="C183" s="5">
        <f>IF($C$2="Attiecināmās izmaksas",IF('Lokālā tāme Nr.3'!$Q186="Attiecināmās",'Lokālā tāme Nr.3'!$C186,0),0)</f>
        <v>0</v>
      </c>
      <c r="D183" s="5">
        <f>IF($C$2="Attiecināmās izmaksas",IF('Lokālā tāme Nr.3'!$Q186="Attiecināmās",'Lokālā tāme Nr.3'!$D186,0),0)</f>
        <v>0</v>
      </c>
      <c r="E183" s="17">
        <f>IF($C$2="Attiecināmās izmaksas",IF('Lokālā tāme Nr.3'!$Q186="Attiecināmās",'Lokālā tāme Nr.3'!$E186,0),0)</f>
        <v>0</v>
      </c>
      <c r="F183" s="31">
        <f>IF($C$2="Attiecināmās izmaksas",IF('Lokālā tāme Nr.3'!$Q186="Attiecināmās",'Lokālā tāme Nr.3'!$F186,0),0)</f>
        <v>0</v>
      </c>
      <c r="G183" s="5">
        <f>IF($C$2="Attiecināmās izmaksas",IF('Lokālā tāme Nr.3'!$Q186="Attiecināmās",'Lokālā tāme Nr.3'!$G186,0),0)</f>
        <v>0</v>
      </c>
      <c r="H183" s="5">
        <f>IF($C$2="Attiecināmās izmaksas",IF('Lokālā tāme Nr.3'!$Q186="Attiecināmās",'Lokālā tāme Nr.3'!$H186,0),0)</f>
        <v>0</v>
      </c>
      <c r="I183" s="5">
        <f>IF($C$2="Attiecināmās izmaksas",IF('Lokālā tāme Nr.3'!$Q186="Attiecināmās",'Lokālā tāme Nr.3'!$I186,0),0)</f>
        <v>0</v>
      </c>
      <c r="J183" s="5">
        <f>IF($C$2="Attiecināmās izmaksas",IF('Lokālā tāme Nr.3'!$Q186="Attiecināmās",'Lokālā tāme Nr.3'!$J186,0),0)</f>
        <v>0</v>
      </c>
      <c r="K183" s="47">
        <f>IF($C$2="Attiecināmās izmaksas",IF('Lokālā tāme Nr.3'!$Q186="Attiecināmās",'Lokālā tāme Nr.3'!$K186,0),0)</f>
        <v>0</v>
      </c>
      <c r="L183" s="27">
        <f>IF($C$2="Attiecināmās izmaksas",IF('Lokālā tāme Nr.3'!$Q186="Attiecināmās",'Lokālā tāme Nr.3'!$L186,0),0)</f>
        <v>0</v>
      </c>
      <c r="M183" s="5">
        <f>IF($C$2="Attiecināmās izmaksas",IF('Lokālā tāme Nr.3'!$Q186="Attiecināmās",'Lokālā tāme Nr.3'!$M186,0),0)</f>
        <v>0</v>
      </c>
      <c r="N183" s="5">
        <f>IF($C$2="Attiecināmās izmaksas",IF('Lokālā tāme Nr.3'!$Q186="Attiecināmās",'Lokālā tāme Nr.3'!$N186,0),0)</f>
        <v>0</v>
      </c>
      <c r="O183" s="5">
        <f>IF($C$2="Attiecināmās izmaksas",IF('Lokālā tāme Nr.3'!$Q186="Attiecināmās",'Lokālā tāme Nr.3'!$O186,0),0)</f>
        <v>0</v>
      </c>
      <c r="P183" s="17">
        <f>IF($C$2="Attiecināmās izmaksas",IF('Lokālā tāme Nr.3'!$Q186="Attiecināmās",'Lokālā tāme Nr.3'!$P186,0),0)</f>
        <v>0</v>
      </c>
    </row>
    <row r="184" spans="1:16" ht="12" thickBot="1" x14ac:dyDescent="0.25">
      <c r="A184" s="19">
        <f>IF(P184=0,0,IF(COUNTBLANK(P184)=1,0,COUNTA($P$8:P184)))</f>
        <v>0</v>
      </c>
      <c r="B184" s="5">
        <f>IF($C$2="Attiecināmās izmaksas",IF('Lokālā tāme Nr.3'!$Q187="Attiecināmās",'Lokālā tāme Nr.3'!$B187,0),0)</f>
        <v>0</v>
      </c>
      <c r="C184" s="5">
        <f>IF($C$2="Attiecināmās izmaksas",IF('Lokālā tāme Nr.3'!$Q187="Attiecināmās",'Lokālā tāme Nr.3'!$C187,0),0)</f>
        <v>0</v>
      </c>
      <c r="D184" s="5">
        <f>IF($C$2="Attiecināmās izmaksas",IF('Lokālā tāme Nr.3'!$Q187="Attiecināmās",'Lokālā tāme Nr.3'!$D187,0),0)</f>
        <v>0</v>
      </c>
      <c r="E184" s="17">
        <f>IF($C$2="Attiecināmās izmaksas",IF('Lokālā tāme Nr.3'!$Q187="Attiecināmās",'Lokālā tāme Nr.3'!$E187,0),0)</f>
        <v>0</v>
      </c>
      <c r="F184" s="31">
        <f>IF($C$2="Attiecināmās izmaksas",IF('Lokālā tāme Nr.3'!$Q187="Attiecināmās",'Lokālā tāme Nr.3'!$F187,0),0)</f>
        <v>0</v>
      </c>
      <c r="G184" s="5">
        <f>IF($C$2="Attiecināmās izmaksas",IF('Lokālā tāme Nr.3'!$Q187="Attiecināmās",'Lokālā tāme Nr.3'!$G187,0),0)</f>
        <v>0</v>
      </c>
      <c r="H184" s="5">
        <f>IF($C$2="Attiecināmās izmaksas",IF('Lokālā tāme Nr.3'!$Q187="Attiecināmās",'Lokālā tāme Nr.3'!$H187,0),0)</f>
        <v>0</v>
      </c>
      <c r="I184" s="5">
        <f>IF($C$2="Attiecināmās izmaksas",IF('Lokālā tāme Nr.3'!$Q187="Attiecināmās",'Lokālā tāme Nr.3'!$I187,0),0)</f>
        <v>0</v>
      </c>
      <c r="J184" s="5">
        <f>IF($C$2="Attiecināmās izmaksas",IF('Lokālā tāme Nr.3'!$Q187="Attiecināmās",'Lokālā tāme Nr.3'!$J187,0),0)</f>
        <v>0</v>
      </c>
      <c r="K184" s="47">
        <f>IF($C$2="Attiecināmās izmaksas",IF('Lokālā tāme Nr.3'!$Q187="Attiecināmās",'Lokālā tāme Nr.3'!$K187,0),0)</f>
        <v>0</v>
      </c>
      <c r="L184" s="27">
        <f>IF($C$2="Attiecināmās izmaksas",IF('Lokālā tāme Nr.3'!$Q187="Attiecināmās",'Lokālā tāme Nr.3'!$L187,0),0)</f>
        <v>0</v>
      </c>
      <c r="M184" s="5">
        <f>IF($C$2="Attiecināmās izmaksas",IF('Lokālā tāme Nr.3'!$Q187="Attiecināmās",'Lokālā tāme Nr.3'!$M187,0),0)</f>
        <v>0</v>
      </c>
      <c r="N184" s="5">
        <f>IF($C$2="Attiecināmās izmaksas",IF('Lokālā tāme Nr.3'!$Q187="Attiecināmās",'Lokālā tāme Nr.3'!$N187,0),0)</f>
        <v>0</v>
      </c>
      <c r="O184" s="5">
        <f>IF($C$2="Attiecināmās izmaksas",IF('Lokālā tāme Nr.3'!$Q187="Attiecināmās",'Lokālā tāme Nr.3'!$O187,0),0)</f>
        <v>0</v>
      </c>
      <c r="P184" s="17">
        <f>IF($C$2="Attiecināmās izmaksas",IF('Lokālā tāme Nr.3'!$Q187="Attiecināmās",'Lokālā tāme Nr.3'!$P187,0),0)</f>
        <v>0</v>
      </c>
    </row>
    <row r="185" spans="1:16" ht="12" thickBot="1" x14ac:dyDescent="0.25">
      <c r="A185" s="19">
        <f>IF(P185=0,0,IF(COUNTBLANK(P185)=1,0,COUNTA($P$8:P185)))</f>
        <v>0</v>
      </c>
      <c r="B185" s="5">
        <f>IF($C$2="Attiecināmās izmaksas",IF('Lokālā tāme Nr.3'!$Q188="Attiecināmās",'Lokālā tāme Nr.3'!$B188,0),0)</f>
        <v>0</v>
      </c>
      <c r="C185" s="5">
        <f>IF($C$2="Attiecināmās izmaksas",IF('Lokālā tāme Nr.3'!$Q188="Attiecināmās",'Lokālā tāme Nr.3'!$C188,0),0)</f>
        <v>0</v>
      </c>
      <c r="D185" s="5">
        <f>IF($C$2="Attiecināmās izmaksas",IF('Lokālā tāme Nr.3'!$Q188="Attiecināmās",'Lokālā tāme Nr.3'!$D188,0),0)</f>
        <v>0</v>
      </c>
      <c r="E185" s="17">
        <f>IF($C$2="Attiecināmās izmaksas",IF('Lokālā tāme Nr.3'!$Q188="Attiecināmās",'Lokālā tāme Nr.3'!$E188,0),0)</f>
        <v>0</v>
      </c>
      <c r="F185" s="31">
        <f>IF($C$2="Attiecināmās izmaksas",IF('Lokālā tāme Nr.3'!$Q188="Attiecināmās",'Lokālā tāme Nr.3'!$F188,0),0)</f>
        <v>0</v>
      </c>
      <c r="G185" s="5">
        <f>IF($C$2="Attiecināmās izmaksas",IF('Lokālā tāme Nr.3'!$Q188="Attiecināmās",'Lokālā tāme Nr.3'!$G188,0),0)</f>
        <v>0</v>
      </c>
      <c r="H185" s="5">
        <f>IF($C$2="Attiecināmās izmaksas",IF('Lokālā tāme Nr.3'!$Q188="Attiecināmās",'Lokālā tāme Nr.3'!$H188,0),0)</f>
        <v>0</v>
      </c>
      <c r="I185" s="5">
        <f>IF($C$2="Attiecināmās izmaksas",IF('Lokālā tāme Nr.3'!$Q188="Attiecināmās",'Lokālā tāme Nr.3'!$I188,0),0)</f>
        <v>0</v>
      </c>
      <c r="J185" s="5">
        <f>IF($C$2="Attiecināmās izmaksas",IF('Lokālā tāme Nr.3'!$Q188="Attiecināmās",'Lokālā tāme Nr.3'!$J188,0),0)</f>
        <v>0</v>
      </c>
      <c r="K185" s="47">
        <f>IF($C$2="Attiecināmās izmaksas",IF('Lokālā tāme Nr.3'!$Q188="Attiecināmās",'Lokālā tāme Nr.3'!$K188,0),0)</f>
        <v>0</v>
      </c>
      <c r="L185" s="27">
        <f>IF($C$2="Attiecināmās izmaksas",IF('Lokālā tāme Nr.3'!$Q188="Attiecināmās",'Lokālā tāme Nr.3'!$L188,0),0)</f>
        <v>0</v>
      </c>
      <c r="M185" s="5">
        <f>IF($C$2="Attiecināmās izmaksas",IF('Lokālā tāme Nr.3'!$Q188="Attiecināmās",'Lokālā tāme Nr.3'!$M188,0),0)</f>
        <v>0</v>
      </c>
      <c r="N185" s="5">
        <f>IF($C$2="Attiecināmās izmaksas",IF('Lokālā tāme Nr.3'!$Q188="Attiecināmās",'Lokālā tāme Nr.3'!$N188,0),0)</f>
        <v>0</v>
      </c>
      <c r="O185" s="5">
        <f>IF($C$2="Attiecināmās izmaksas",IF('Lokālā tāme Nr.3'!$Q188="Attiecināmās",'Lokālā tāme Nr.3'!$O188,0),0)</f>
        <v>0</v>
      </c>
      <c r="P185" s="17">
        <f>IF($C$2="Attiecināmās izmaksas",IF('Lokālā tāme Nr.3'!$Q188="Attiecināmās",'Lokālā tāme Nr.3'!$P188,0),0)</f>
        <v>0</v>
      </c>
    </row>
    <row r="186" spans="1:16" ht="12" thickBot="1" x14ac:dyDescent="0.25">
      <c r="A186" s="19">
        <f>IF(P186=0,0,IF(COUNTBLANK(P186)=1,0,COUNTA($P$8:P186)))</f>
        <v>0</v>
      </c>
      <c r="B186" s="5">
        <f>IF($C$2="Attiecināmās izmaksas",IF('Lokālā tāme Nr.3'!$Q189="Attiecināmās",'Lokālā tāme Nr.3'!$B189,0),0)</f>
        <v>0</v>
      </c>
      <c r="C186" s="5">
        <f>IF($C$2="Attiecināmās izmaksas",IF('Lokālā tāme Nr.3'!$Q189="Attiecināmās",'Lokālā tāme Nr.3'!$C189,0),0)</f>
        <v>0</v>
      </c>
      <c r="D186" s="5">
        <f>IF($C$2="Attiecināmās izmaksas",IF('Lokālā tāme Nr.3'!$Q189="Attiecināmās",'Lokālā tāme Nr.3'!$D189,0),0)</f>
        <v>0</v>
      </c>
      <c r="E186" s="17">
        <f>IF($C$2="Attiecināmās izmaksas",IF('Lokālā tāme Nr.3'!$Q189="Attiecināmās",'Lokālā tāme Nr.3'!$E189,0),0)</f>
        <v>0</v>
      </c>
      <c r="F186" s="31">
        <f>IF($C$2="Attiecināmās izmaksas",IF('Lokālā tāme Nr.3'!$Q189="Attiecināmās",'Lokālā tāme Nr.3'!$F189,0),0)</f>
        <v>0</v>
      </c>
      <c r="G186" s="5">
        <f>IF($C$2="Attiecināmās izmaksas",IF('Lokālā tāme Nr.3'!$Q189="Attiecināmās",'Lokālā tāme Nr.3'!$G189,0),0)</f>
        <v>0</v>
      </c>
      <c r="H186" s="5">
        <f>IF($C$2="Attiecināmās izmaksas",IF('Lokālā tāme Nr.3'!$Q189="Attiecināmās",'Lokālā tāme Nr.3'!$H189,0),0)</f>
        <v>0</v>
      </c>
      <c r="I186" s="5">
        <f>IF($C$2="Attiecināmās izmaksas",IF('Lokālā tāme Nr.3'!$Q189="Attiecināmās",'Lokālā tāme Nr.3'!$I189,0),0)</f>
        <v>0</v>
      </c>
      <c r="J186" s="5">
        <f>IF($C$2="Attiecināmās izmaksas",IF('Lokālā tāme Nr.3'!$Q189="Attiecināmās",'Lokālā tāme Nr.3'!$J189,0),0)</f>
        <v>0</v>
      </c>
      <c r="K186" s="47">
        <f>IF($C$2="Attiecināmās izmaksas",IF('Lokālā tāme Nr.3'!$Q189="Attiecināmās",'Lokālā tāme Nr.3'!$K189,0),0)</f>
        <v>0</v>
      </c>
      <c r="L186" s="27">
        <f>IF($C$2="Attiecināmās izmaksas",IF('Lokālā tāme Nr.3'!$Q189="Attiecināmās",'Lokālā tāme Nr.3'!$L189,0),0)</f>
        <v>0</v>
      </c>
      <c r="M186" s="5">
        <f>IF($C$2="Attiecināmās izmaksas",IF('Lokālā tāme Nr.3'!$Q189="Attiecināmās",'Lokālā tāme Nr.3'!$M189,0),0)</f>
        <v>0</v>
      </c>
      <c r="N186" s="5">
        <f>IF($C$2="Attiecināmās izmaksas",IF('Lokālā tāme Nr.3'!$Q189="Attiecināmās",'Lokālā tāme Nr.3'!$N189,0),0)</f>
        <v>0</v>
      </c>
      <c r="O186" s="5">
        <f>IF($C$2="Attiecināmās izmaksas",IF('Lokālā tāme Nr.3'!$Q189="Attiecināmās",'Lokālā tāme Nr.3'!$O189,0),0)</f>
        <v>0</v>
      </c>
      <c r="P186" s="17">
        <f>IF($C$2="Attiecināmās izmaksas",IF('Lokālā tāme Nr.3'!$Q189="Attiecināmās",'Lokālā tāme Nr.3'!$P189,0),0)</f>
        <v>0</v>
      </c>
    </row>
    <row r="187" spans="1:16" ht="12" thickBot="1" x14ac:dyDescent="0.25">
      <c r="A187" s="19">
        <f>IF(P187=0,0,IF(COUNTBLANK(P187)=1,0,COUNTA($P$8:P187)))</f>
        <v>0</v>
      </c>
      <c r="B187" s="5">
        <f>IF($C$2="Attiecināmās izmaksas",IF('Lokālā tāme Nr.3'!$Q190="Attiecināmās",'Lokālā tāme Nr.3'!$B190,0),0)</f>
        <v>0</v>
      </c>
      <c r="C187" s="5">
        <f>IF($C$2="Attiecināmās izmaksas",IF('Lokālā tāme Nr.3'!$Q190="Attiecināmās",'Lokālā tāme Nr.3'!$C190,0),0)</f>
        <v>0</v>
      </c>
      <c r="D187" s="5">
        <f>IF($C$2="Attiecināmās izmaksas",IF('Lokālā tāme Nr.3'!$Q190="Attiecināmās",'Lokālā tāme Nr.3'!$D190,0),0)</f>
        <v>0</v>
      </c>
      <c r="E187" s="17">
        <f>IF($C$2="Attiecināmās izmaksas",IF('Lokālā tāme Nr.3'!$Q190="Attiecināmās",'Lokālā tāme Nr.3'!$E190,0),0)</f>
        <v>0</v>
      </c>
      <c r="F187" s="31">
        <f>IF($C$2="Attiecināmās izmaksas",IF('Lokālā tāme Nr.3'!$Q190="Attiecināmās",'Lokālā tāme Nr.3'!$F190,0),0)</f>
        <v>0</v>
      </c>
      <c r="G187" s="5">
        <f>IF($C$2="Attiecināmās izmaksas",IF('Lokālā tāme Nr.3'!$Q190="Attiecināmās",'Lokālā tāme Nr.3'!$G190,0),0)</f>
        <v>0</v>
      </c>
      <c r="H187" s="5">
        <f>IF($C$2="Attiecināmās izmaksas",IF('Lokālā tāme Nr.3'!$Q190="Attiecināmās",'Lokālā tāme Nr.3'!$H190,0),0)</f>
        <v>0</v>
      </c>
      <c r="I187" s="5">
        <f>IF($C$2="Attiecināmās izmaksas",IF('Lokālā tāme Nr.3'!$Q190="Attiecināmās",'Lokālā tāme Nr.3'!$I190,0),0)</f>
        <v>0</v>
      </c>
      <c r="J187" s="5">
        <f>IF($C$2="Attiecināmās izmaksas",IF('Lokālā tāme Nr.3'!$Q190="Attiecināmās",'Lokālā tāme Nr.3'!$J190,0),0)</f>
        <v>0</v>
      </c>
      <c r="K187" s="47">
        <f>IF($C$2="Attiecināmās izmaksas",IF('Lokālā tāme Nr.3'!$Q190="Attiecināmās",'Lokālā tāme Nr.3'!$K190,0),0)</f>
        <v>0</v>
      </c>
      <c r="L187" s="27">
        <f>IF($C$2="Attiecināmās izmaksas",IF('Lokālā tāme Nr.3'!$Q190="Attiecināmās",'Lokālā tāme Nr.3'!$L190,0),0)</f>
        <v>0</v>
      </c>
      <c r="M187" s="5">
        <f>IF($C$2="Attiecināmās izmaksas",IF('Lokālā tāme Nr.3'!$Q190="Attiecināmās",'Lokālā tāme Nr.3'!$M190,0),0)</f>
        <v>0</v>
      </c>
      <c r="N187" s="5">
        <f>IF($C$2="Attiecināmās izmaksas",IF('Lokālā tāme Nr.3'!$Q190="Attiecināmās",'Lokālā tāme Nr.3'!$N190,0),0)</f>
        <v>0</v>
      </c>
      <c r="O187" s="5">
        <f>IF($C$2="Attiecināmās izmaksas",IF('Lokālā tāme Nr.3'!$Q190="Attiecināmās",'Lokālā tāme Nr.3'!$O190,0),0)</f>
        <v>0</v>
      </c>
      <c r="P187" s="17">
        <f>IF($C$2="Attiecināmās izmaksas",IF('Lokālā tāme Nr.3'!$Q190="Attiecināmās",'Lokālā tāme Nr.3'!$P190,0),0)</f>
        <v>0</v>
      </c>
    </row>
    <row r="188" spans="1:16" ht="12" thickBot="1" x14ac:dyDescent="0.25">
      <c r="A188" s="19">
        <f>IF(P188=0,0,IF(COUNTBLANK(P188)=1,0,COUNTA($P$8:P188)))</f>
        <v>0</v>
      </c>
      <c r="B188" s="5">
        <f>IF($C$2="Attiecināmās izmaksas",IF('Lokālā tāme Nr.3'!$Q191="Attiecināmās",'Lokālā tāme Nr.3'!$B191,0),0)</f>
        <v>0</v>
      </c>
      <c r="C188" s="5">
        <f>IF($C$2="Attiecināmās izmaksas",IF('Lokālā tāme Nr.3'!$Q191="Attiecināmās",'Lokālā tāme Nr.3'!$C191,0),0)</f>
        <v>0</v>
      </c>
      <c r="D188" s="5">
        <f>IF($C$2="Attiecināmās izmaksas",IF('Lokālā tāme Nr.3'!$Q191="Attiecināmās",'Lokālā tāme Nr.3'!$D191,0),0)</f>
        <v>0</v>
      </c>
      <c r="E188" s="17">
        <f>IF($C$2="Attiecināmās izmaksas",IF('Lokālā tāme Nr.3'!$Q191="Attiecināmās",'Lokālā tāme Nr.3'!$E191,0),0)</f>
        <v>0</v>
      </c>
      <c r="F188" s="31">
        <f>IF($C$2="Attiecināmās izmaksas",IF('Lokālā tāme Nr.3'!$Q191="Attiecināmās",'Lokālā tāme Nr.3'!$F191,0),0)</f>
        <v>0</v>
      </c>
      <c r="G188" s="5">
        <f>IF($C$2="Attiecināmās izmaksas",IF('Lokālā tāme Nr.3'!$Q191="Attiecināmās",'Lokālā tāme Nr.3'!$G191,0),0)</f>
        <v>0</v>
      </c>
      <c r="H188" s="5">
        <f>IF($C$2="Attiecināmās izmaksas",IF('Lokālā tāme Nr.3'!$Q191="Attiecināmās",'Lokālā tāme Nr.3'!$H191,0),0)</f>
        <v>0</v>
      </c>
      <c r="I188" s="5">
        <f>IF($C$2="Attiecināmās izmaksas",IF('Lokālā tāme Nr.3'!$Q191="Attiecināmās",'Lokālā tāme Nr.3'!$I191,0),0)</f>
        <v>0</v>
      </c>
      <c r="J188" s="5">
        <f>IF($C$2="Attiecināmās izmaksas",IF('Lokālā tāme Nr.3'!$Q191="Attiecināmās",'Lokālā tāme Nr.3'!$J191,0),0)</f>
        <v>0</v>
      </c>
      <c r="K188" s="47">
        <f>IF($C$2="Attiecināmās izmaksas",IF('Lokālā tāme Nr.3'!$Q191="Attiecināmās",'Lokālā tāme Nr.3'!$K191,0),0)</f>
        <v>0</v>
      </c>
      <c r="L188" s="27">
        <f>IF($C$2="Attiecināmās izmaksas",IF('Lokālā tāme Nr.3'!$Q191="Attiecināmās",'Lokālā tāme Nr.3'!$L191,0),0)</f>
        <v>0</v>
      </c>
      <c r="M188" s="5">
        <f>IF($C$2="Attiecināmās izmaksas",IF('Lokālā tāme Nr.3'!$Q191="Attiecināmās",'Lokālā tāme Nr.3'!$M191,0),0)</f>
        <v>0</v>
      </c>
      <c r="N188" s="5">
        <f>IF($C$2="Attiecināmās izmaksas",IF('Lokālā tāme Nr.3'!$Q191="Attiecināmās",'Lokālā tāme Nr.3'!$N191,0),0)</f>
        <v>0</v>
      </c>
      <c r="O188" s="5">
        <f>IF($C$2="Attiecināmās izmaksas",IF('Lokālā tāme Nr.3'!$Q191="Attiecināmās",'Lokālā tāme Nr.3'!$O191,0),0)</f>
        <v>0</v>
      </c>
      <c r="P188" s="17">
        <f>IF($C$2="Attiecināmās izmaksas",IF('Lokālā tāme Nr.3'!$Q191="Attiecināmās",'Lokālā tāme Nr.3'!$P191,0),0)</f>
        <v>0</v>
      </c>
    </row>
    <row r="189" spans="1:16" ht="12" thickBot="1" x14ac:dyDescent="0.25">
      <c r="A189" s="19">
        <f>IF(P189=0,0,IF(COUNTBLANK(P189)=1,0,COUNTA($P$8:P189)))</f>
        <v>0</v>
      </c>
      <c r="B189" s="5">
        <f>IF($C$2="Attiecināmās izmaksas",IF('Lokālā tāme Nr.3'!$Q192="Attiecināmās",'Lokālā tāme Nr.3'!$B192,0),0)</f>
        <v>0</v>
      </c>
      <c r="C189" s="5">
        <f>IF($C$2="Attiecināmās izmaksas",IF('Lokālā tāme Nr.3'!$Q192="Attiecināmās",'Lokālā tāme Nr.3'!$C192,0),0)</f>
        <v>0</v>
      </c>
      <c r="D189" s="5">
        <f>IF($C$2="Attiecināmās izmaksas",IF('Lokālā tāme Nr.3'!$Q192="Attiecināmās",'Lokālā tāme Nr.3'!$D192,0),0)</f>
        <v>0</v>
      </c>
      <c r="E189" s="17">
        <f>IF($C$2="Attiecināmās izmaksas",IF('Lokālā tāme Nr.3'!$Q192="Attiecināmās",'Lokālā tāme Nr.3'!$E192,0),0)</f>
        <v>0</v>
      </c>
      <c r="F189" s="31">
        <f>IF($C$2="Attiecināmās izmaksas",IF('Lokālā tāme Nr.3'!$Q192="Attiecināmās",'Lokālā tāme Nr.3'!$F192,0),0)</f>
        <v>0</v>
      </c>
      <c r="G189" s="5">
        <f>IF($C$2="Attiecināmās izmaksas",IF('Lokālā tāme Nr.3'!$Q192="Attiecināmās",'Lokālā tāme Nr.3'!$G192,0),0)</f>
        <v>0</v>
      </c>
      <c r="H189" s="5">
        <f>IF($C$2="Attiecināmās izmaksas",IF('Lokālā tāme Nr.3'!$Q192="Attiecināmās",'Lokālā tāme Nr.3'!$H192,0),0)</f>
        <v>0</v>
      </c>
      <c r="I189" s="5">
        <f>IF($C$2="Attiecināmās izmaksas",IF('Lokālā tāme Nr.3'!$Q192="Attiecināmās",'Lokālā tāme Nr.3'!$I192,0),0)</f>
        <v>0</v>
      </c>
      <c r="J189" s="5">
        <f>IF($C$2="Attiecināmās izmaksas",IF('Lokālā tāme Nr.3'!$Q192="Attiecināmās",'Lokālā tāme Nr.3'!$J192,0),0)</f>
        <v>0</v>
      </c>
      <c r="K189" s="47">
        <f>IF($C$2="Attiecināmās izmaksas",IF('Lokālā tāme Nr.3'!$Q192="Attiecināmās",'Lokālā tāme Nr.3'!$K192,0),0)</f>
        <v>0</v>
      </c>
      <c r="L189" s="27">
        <f>IF($C$2="Attiecināmās izmaksas",IF('Lokālā tāme Nr.3'!$Q192="Attiecināmās",'Lokālā tāme Nr.3'!$L192,0),0)</f>
        <v>0</v>
      </c>
      <c r="M189" s="5">
        <f>IF($C$2="Attiecināmās izmaksas",IF('Lokālā tāme Nr.3'!$Q192="Attiecināmās",'Lokālā tāme Nr.3'!$M192,0),0)</f>
        <v>0</v>
      </c>
      <c r="N189" s="5">
        <f>IF($C$2="Attiecināmās izmaksas",IF('Lokālā tāme Nr.3'!$Q192="Attiecināmās",'Lokālā tāme Nr.3'!$N192,0),0)</f>
        <v>0</v>
      </c>
      <c r="O189" s="5">
        <f>IF($C$2="Attiecināmās izmaksas",IF('Lokālā tāme Nr.3'!$Q192="Attiecināmās",'Lokālā tāme Nr.3'!$O192,0),0)</f>
        <v>0</v>
      </c>
      <c r="P189" s="17">
        <f>IF($C$2="Attiecināmās izmaksas",IF('Lokālā tāme Nr.3'!$Q192="Attiecināmās",'Lokālā tāme Nr.3'!$P192,0),0)</f>
        <v>0</v>
      </c>
    </row>
    <row r="190" spans="1:16" ht="12" thickBot="1" x14ac:dyDescent="0.25">
      <c r="A190" s="19">
        <f>IF(P190=0,0,IF(COUNTBLANK(P190)=1,0,COUNTA($P$8:P190)))</f>
        <v>0</v>
      </c>
      <c r="B190" s="5">
        <f>IF($C$2="Attiecināmās izmaksas",IF('Lokālā tāme Nr.3'!$Q193="Attiecināmās",'Lokālā tāme Nr.3'!$B193,0),0)</f>
        <v>0</v>
      </c>
      <c r="C190" s="5">
        <f>IF($C$2="Attiecināmās izmaksas",IF('Lokālā tāme Nr.3'!$Q193="Attiecināmās",'Lokālā tāme Nr.3'!$C193,0),0)</f>
        <v>0</v>
      </c>
      <c r="D190" s="5">
        <f>IF($C$2="Attiecināmās izmaksas",IF('Lokālā tāme Nr.3'!$Q193="Attiecināmās",'Lokālā tāme Nr.3'!$D193,0),0)</f>
        <v>0</v>
      </c>
      <c r="E190" s="17">
        <f>IF($C$2="Attiecināmās izmaksas",IF('Lokālā tāme Nr.3'!$Q193="Attiecināmās",'Lokālā tāme Nr.3'!$E193,0),0)</f>
        <v>0</v>
      </c>
      <c r="F190" s="31">
        <f>IF($C$2="Attiecināmās izmaksas",IF('Lokālā tāme Nr.3'!$Q193="Attiecināmās",'Lokālā tāme Nr.3'!$F193,0),0)</f>
        <v>0</v>
      </c>
      <c r="G190" s="5">
        <f>IF($C$2="Attiecināmās izmaksas",IF('Lokālā tāme Nr.3'!$Q193="Attiecināmās",'Lokālā tāme Nr.3'!$G193,0),0)</f>
        <v>0</v>
      </c>
      <c r="H190" s="5">
        <f>IF($C$2="Attiecināmās izmaksas",IF('Lokālā tāme Nr.3'!$Q193="Attiecināmās",'Lokālā tāme Nr.3'!$H193,0),0)</f>
        <v>0</v>
      </c>
      <c r="I190" s="5">
        <f>IF($C$2="Attiecināmās izmaksas",IF('Lokālā tāme Nr.3'!$Q193="Attiecināmās",'Lokālā tāme Nr.3'!$I193,0),0)</f>
        <v>0</v>
      </c>
      <c r="J190" s="5">
        <f>IF($C$2="Attiecināmās izmaksas",IF('Lokālā tāme Nr.3'!$Q193="Attiecināmās",'Lokālā tāme Nr.3'!$J193,0),0)</f>
        <v>0</v>
      </c>
      <c r="K190" s="47">
        <f>IF($C$2="Attiecināmās izmaksas",IF('Lokālā tāme Nr.3'!$Q193="Attiecināmās",'Lokālā tāme Nr.3'!$K193,0),0)</f>
        <v>0</v>
      </c>
      <c r="L190" s="27">
        <f>IF($C$2="Attiecināmās izmaksas",IF('Lokālā tāme Nr.3'!$Q193="Attiecināmās",'Lokālā tāme Nr.3'!$L193,0),0)</f>
        <v>0</v>
      </c>
      <c r="M190" s="5">
        <f>IF($C$2="Attiecināmās izmaksas",IF('Lokālā tāme Nr.3'!$Q193="Attiecināmās",'Lokālā tāme Nr.3'!$M193,0),0)</f>
        <v>0</v>
      </c>
      <c r="N190" s="5">
        <f>IF($C$2="Attiecināmās izmaksas",IF('Lokālā tāme Nr.3'!$Q193="Attiecināmās",'Lokālā tāme Nr.3'!$N193,0),0)</f>
        <v>0</v>
      </c>
      <c r="O190" s="5">
        <f>IF($C$2="Attiecināmās izmaksas",IF('Lokālā tāme Nr.3'!$Q193="Attiecināmās",'Lokālā tāme Nr.3'!$O193,0),0)</f>
        <v>0</v>
      </c>
      <c r="P190" s="17">
        <f>IF($C$2="Attiecināmās izmaksas",IF('Lokālā tāme Nr.3'!$Q193="Attiecināmās",'Lokālā tāme Nr.3'!$P193,0),0)</f>
        <v>0</v>
      </c>
    </row>
    <row r="191" spans="1:16" ht="12" thickBot="1" x14ac:dyDescent="0.25">
      <c r="A191" s="19">
        <f>IF(P191=0,0,IF(COUNTBLANK(P191)=1,0,COUNTA($P$8:P191)))</f>
        <v>0</v>
      </c>
      <c r="B191" s="5">
        <f>IF($C$2="Attiecināmās izmaksas",IF('Lokālā tāme Nr.3'!$Q194="Attiecināmās",'Lokālā tāme Nr.3'!$B194,0),0)</f>
        <v>0</v>
      </c>
      <c r="C191" s="5">
        <f>IF($C$2="Attiecināmās izmaksas",IF('Lokālā tāme Nr.3'!$Q194="Attiecināmās",'Lokālā tāme Nr.3'!$C194,0),0)</f>
        <v>0</v>
      </c>
      <c r="D191" s="5">
        <f>IF($C$2="Attiecināmās izmaksas",IF('Lokālā tāme Nr.3'!$Q194="Attiecināmās",'Lokālā tāme Nr.3'!$D194,0),0)</f>
        <v>0</v>
      </c>
      <c r="E191" s="17">
        <f>IF($C$2="Attiecināmās izmaksas",IF('Lokālā tāme Nr.3'!$Q194="Attiecināmās",'Lokālā tāme Nr.3'!$E194,0),0)</f>
        <v>0</v>
      </c>
      <c r="F191" s="31">
        <f>IF($C$2="Attiecināmās izmaksas",IF('Lokālā tāme Nr.3'!$Q194="Attiecināmās",'Lokālā tāme Nr.3'!$F194,0),0)</f>
        <v>0</v>
      </c>
      <c r="G191" s="5">
        <f>IF($C$2="Attiecināmās izmaksas",IF('Lokālā tāme Nr.3'!$Q194="Attiecināmās",'Lokālā tāme Nr.3'!$G194,0),0)</f>
        <v>0</v>
      </c>
      <c r="H191" s="5">
        <f>IF($C$2="Attiecināmās izmaksas",IF('Lokālā tāme Nr.3'!$Q194="Attiecināmās",'Lokālā tāme Nr.3'!$H194,0),0)</f>
        <v>0</v>
      </c>
      <c r="I191" s="5">
        <f>IF($C$2="Attiecināmās izmaksas",IF('Lokālā tāme Nr.3'!$Q194="Attiecināmās",'Lokālā tāme Nr.3'!$I194,0),0)</f>
        <v>0</v>
      </c>
      <c r="J191" s="5">
        <f>IF($C$2="Attiecināmās izmaksas",IF('Lokālā tāme Nr.3'!$Q194="Attiecināmās",'Lokālā tāme Nr.3'!$J194,0),0)</f>
        <v>0</v>
      </c>
      <c r="K191" s="47">
        <f>IF($C$2="Attiecināmās izmaksas",IF('Lokālā tāme Nr.3'!$Q194="Attiecināmās",'Lokālā tāme Nr.3'!$K194,0),0)</f>
        <v>0</v>
      </c>
      <c r="L191" s="27">
        <f>IF($C$2="Attiecināmās izmaksas",IF('Lokālā tāme Nr.3'!$Q194="Attiecināmās",'Lokālā tāme Nr.3'!$L194,0),0)</f>
        <v>0</v>
      </c>
      <c r="M191" s="5">
        <f>IF($C$2="Attiecināmās izmaksas",IF('Lokālā tāme Nr.3'!$Q194="Attiecināmās",'Lokālā tāme Nr.3'!$M194,0),0)</f>
        <v>0</v>
      </c>
      <c r="N191" s="5">
        <f>IF($C$2="Attiecināmās izmaksas",IF('Lokālā tāme Nr.3'!$Q194="Attiecināmās",'Lokālā tāme Nr.3'!$N194,0),0)</f>
        <v>0</v>
      </c>
      <c r="O191" s="5">
        <f>IF($C$2="Attiecināmās izmaksas",IF('Lokālā tāme Nr.3'!$Q194="Attiecināmās",'Lokālā tāme Nr.3'!$O194,0),0)</f>
        <v>0</v>
      </c>
      <c r="P191" s="17">
        <f>IF($C$2="Attiecināmās izmaksas",IF('Lokālā tāme Nr.3'!$Q194="Attiecināmās",'Lokālā tāme Nr.3'!$P194,0),0)</f>
        <v>0</v>
      </c>
    </row>
    <row r="192" spans="1:16" ht="12" thickBot="1" x14ac:dyDescent="0.25">
      <c r="A192" s="19">
        <f>IF(P192=0,0,IF(COUNTBLANK(P192)=1,0,COUNTA($P$8:P192)))</f>
        <v>0</v>
      </c>
      <c r="B192" s="5">
        <f>IF($C$2="Attiecināmās izmaksas",IF('Lokālā tāme Nr.3'!$Q195="Attiecināmās",'Lokālā tāme Nr.3'!$B195,0),0)</f>
        <v>0</v>
      </c>
      <c r="C192" s="5">
        <f>IF($C$2="Attiecināmās izmaksas",IF('Lokālā tāme Nr.3'!$Q195="Attiecināmās",'Lokālā tāme Nr.3'!$C195,0),0)</f>
        <v>0</v>
      </c>
      <c r="D192" s="5">
        <f>IF($C$2="Attiecināmās izmaksas",IF('Lokālā tāme Nr.3'!$Q195="Attiecināmās",'Lokālā tāme Nr.3'!$D195,0),0)</f>
        <v>0</v>
      </c>
      <c r="E192" s="17">
        <f>IF($C$2="Attiecināmās izmaksas",IF('Lokālā tāme Nr.3'!$Q195="Attiecināmās",'Lokālā tāme Nr.3'!$E195,0),0)</f>
        <v>0</v>
      </c>
      <c r="F192" s="31">
        <f>IF($C$2="Attiecināmās izmaksas",IF('Lokālā tāme Nr.3'!$Q195="Attiecināmās",'Lokālā tāme Nr.3'!$F195,0),0)</f>
        <v>0</v>
      </c>
      <c r="G192" s="5">
        <f>IF($C$2="Attiecināmās izmaksas",IF('Lokālā tāme Nr.3'!$Q195="Attiecināmās",'Lokālā tāme Nr.3'!$G195,0),0)</f>
        <v>0</v>
      </c>
      <c r="H192" s="5">
        <f>IF($C$2="Attiecināmās izmaksas",IF('Lokālā tāme Nr.3'!$Q195="Attiecināmās",'Lokālā tāme Nr.3'!$H195,0),0)</f>
        <v>0</v>
      </c>
      <c r="I192" s="5">
        <f>IF($C$2="Attiecināmās izmaksas",IF('Lokālā tāme Nr.3'!$Q195="Attiecināmās",'Lokālā tāme Nr.3'!$I195,0),0)</f>
        <v>0</v>
      </c>
      <c r="J192" s="5">
        <f>IF($C$2="Attiecināmās izmaksas",IF('Lokālā tāme Nr.3'!$Q195="Attiecināmās",'Lokālā tāme Nr.3'!$J195,0),0)</f>
        <v>0</v>
      </c>
      <c r="K192" s="47">
        <f>IF($C$2="Attiecināmās izmaksas",IF('Lokālā tāme Nr.3'!$Q195="Attiecināmās",'Lokālā tāme Nr.3'!$K195,0),0)</f>
        <v>0</v>
      </c>
      <c r="L192" s="27">
        <f>IF($C$2="Attiecināmās izmaksas",IF('Lokālā tāme Nr.3'!$Q195="Attiecināmās",'Lokālā tāme Nr.3'!$L195,0),0)</f>
        <v>0</v>
      </c>
      <c r="M192" s="5">
        <f>IF($C$2="Attiecināmās izmaksas",IF('Lokālā tāme Nr.3'!$Q195="Attiecināmās",'Lokālā tāme Nr.3'!$M195,0),0)</f>
        <v>0</v>
      </c>
      <c r="N192" s="5">
        <f>IF($C$2="Attiecināmās izmaksas",IF('Lokālā tāme Nr.3'!$Q195="Attiecināmās",'Lokālā tāme Nr.3'!$N195,0),0)</f>
        <v>0</v>
      </c>
      <c r="O192" s="5">
        <f>IF($C$2="Attiecināmās izmaksas",IF('Lokālā tāme Nr.3'!$Q195="Attiecināmās",'Lokālā tāme Nr.3'!$O195,0),0)</f>
        <v>0</v>
      </c>
      <c r="P192" s="17">
        <f>IF($C$2="Attiecināmās izmaksas",IF('Lokālā tāme Nr.3'!$Q195="Attiecināmās",'Lokālā tāme Nr.3'!$P195,0),0)</f>
        <v>0</v>
      </c>
    </row>
    <row r="193" spans="1:16" ht="12" thickBot="1" x14ac:dyDescent="0.25">
      <c r="A193" s="19">
        <f>IF(P193=0,0,IF(COUNTBLANK(P193)=1,0,COUNTA($P$8:P193)))</f>
        <v>0</v>
      </c>
      <c r="B193" s="5">
        <f>IF($C$2="Attiecināmās izmaksas",IF('Lokālā tāme Nr.3'!$Q196="Attiecināmās",'Lokālā tāme Nr.3'!$B196,0),0)</f>
        <v>0</v>
      </c>
      <c r="C193" s="5">
        <f>IF($C$2="Attiecināmās izmaksas",IF('Lokālā tāme Nr.3'!$Q196="Attiecināmās",'Lokālā tāme Nr.3'!$C196,0),0)</f>
        <v>0</v>
      </c>
      <c r="D193" s="5">
        <f>IF($C$2="Attiecināmās izmaksas",IF('Lokālā tāme Nr.3'!$Q196="Attiecināmās",'Lokālā tāme Nr.3'!$D196,0),0)</f>
        <v>0</v>
      </c>
      <c r="E193" s="17">
        <f>IF($C$2="Attiecināmās izmaksas",IF('Lokālā tāme Nr.3'!$Q196="Attiecināmās",'Lokālā tāme Nr.3'!$E196,0),0)</f>
        <v>0</v>
      </c>
      <c r="F193" s="31">
        <f>IF($C$2="Attiecināmās izmaksas",IF('Lokālā tāme Nr.3'!$Q196="Attiecināmās",'Lokālā tāme Nr.3'!$F196,0),0)</f>
        <v>0</v>
      </c>
      <c r="G193" s="5">
        <f>IF($C$2="Attiecināmās izmaksas",IF('Lokālā tāme Nr.3'!$Q196="Attiecināmās",'Lokālā tāme Nr.3'!$G196,0),0)</f>
        <v>0</v>
      </c>
      <c r="H193" s="5">
        <f>IF($C$2="Attiecināmās izmaksas",IF('Lokālā tāme Nr.3'!$Q196="Attiecināmās",'Lokālā tāme Nr.3'!$H196,0),0)</f>
        <v>0</v>
      </c>
      <c r="I193" s="5">
        <f>IF($C$2="Attiecināmās izmaksas",IF('Lokālā tāme Nr.3'!$Q196="Attiecināmās",'Lokālā tāme Nr.3'!$I196,0),0)</f>
        <v>0</v>
      </c>
      <c r="J193" s="5">
        <f>IF($C$2="Attiecināmās izmaksas",IF('Lokālā tāme Nr.3'!$Q196="Attiecināmās",'Lokālā tāme Nr.3'!$J196,0),0)</f>
        <v>0</v>
      </c>
      <c r="K193" s="47">
        <f>IF($C$2="Attiecināmās izmaksas",IF('Lokālā tāme Nr.3'!$Q196="Attiecināmās",'Lokālā tāme Nr.3'!$K196,0),0)</f>
        <v>0</v>
      </c>
      <c r="L193" s="27">
        <f>IF($C$2="Attiecināmās izmaksas",IF('Lokālā tāme Nr.3'!$Q196="Attiecināmās",'Lokālā tāme Nr.3'!$L196,0),0)</f>
        <v>0</v>
      </c>
      <c r="M193" s="5">
        <f>IF($C$2="Attiecināmās izmaksas",IF('Lokālā tāme Nr.3'!$Q196="Attiecināmās",'Lokālā tāme Nr.3'!$M196,0),0)</f>
        <v>0</v>
      </c>
      <c r="N193" s="5">
        <f>IF($C$2="Attiecināmās izmaksas",IF('Lokālā tāme Nr.3'!$Q196="Attiecināmās",'Lokālā tāme Nr.3'!$N196,0),0)</f>
        <v>0</v>
      </c>
      <c r="O193" s="5">
        <f>IF($C$2="Attiecināmās izmaksas",IF('Lokālā tāme Nr.3'!$Q196="Attiecināmās",'Lokālā tāme Nr.3'!$O196,0),0)</f>
        <v>0</v>
      </c>
      <c r="P193" s="17">
        <f>IF($C$2="Attiecināmās izmaksas",IF('Lokālā tāme Nr.3'!$Q196="Attiecināmās",'Lokālā tāme Nr.3'!$P196,0),0)</f>
        <v>0</v>
      </c>
    </row>
    <row r="194" spans="1:16" ht="12" thickBot="1" x14ac:dyDescent="0.25">
      <c r="A194" s="19">
        <f>IF(P194=0,0,IF(COUNTBLANK(P194)=1,0,COUNTA($P$8:P194)))</f>
        <v>0</v>
      </c>
      <c r="B194" s="5">
        <f>IF($C$2="Attiecināmās izmaksas",IF('Lokālā tāme Nr.3'!$Q197="Attiecināmās",'Lokālā tāme Nr.3'!$B197,0),0)</f>
        <v>0</v>
      </c>
      <c r="C194" s="5">
        <f>IF($C$2="Attiecināmās izmaksas",IF('Lokālā tāme Nr.3'!$Q197="Attiecināmās",'Lokālā tāme Nr.3'!$C197,0),0)</f>
        <v>0</v>
      </c>
      <c r="D194" s="5">
        <f>IF($C$2="Attiecināmās izmaksas",IF('Lokālā tāme Nr.3'!$Q197="Attiecināmās",'Lokālā tāme Nr.3'!$D197,0),0)</f>
        <v>0</v>
      </c>
      <c r="E194" s="17">
        <f>IF($C$2="Attiecināmās izmaksas",IF('Lokālā tāme Nr.3'!$Q197="Attiecināmās",'Lokālā tāme Nr.3'!$E197,0),0)</f>
        <v>0</v>
      </c>
      <c r="F194" s="31">
        <f>IF($C$2="Attiecināmās izmaksas",IF('Lokālā tāme Nr.3'!$Q197="Attiecināmās",'Lokālā tāme Nr.3'!$F197,0),0)</f>
        <v>0</v>
      </c>
      <c r="G194" s="5">
        <f>IF($C$2="Attiecināmās izmaksas",IF('Lokālā tāme Nr.3'!$Q197="Attiecināmās",'Lokālā tāme Nr.3'!$G197,0),0)</f>
        <v>0</v>
      </c>
      <c r="H194" s="5">
        <f>IF($C$2="Attiecināmās izmaksas",IF('Lokālā tāme Nr.3'!$Q197="Attiecināmās",'Lokālā tāme Nr.3'!$H197,0),0)</f>
        <v>0</v>
      </c>
      <c r="I194" s="5">
        <f>IF($C$2="Attiecināmās izmaksas",IF('Lokālā tāme Nr.3'!$Q197="Attiecināmās",'Lokālā tāme Nr.3'!$I197,0),0)</f>
        <v>0</v>
      </c>
      <c r="J194" s="5">
        <f>IF($C$2="Attiecināmās izmaksas",IF('Lokālā tāme Nr.3'!$Q197="Attiecināmās",'Lokālā tāme Nr.3'!$J197,0),0)</f>
        <v>0</v>
      </c>
      <c r="K194" s="47">
        <f>IF($C$2="Attiecināmās izmaksas",IF('Lokālā tāme Nr.3'!$Q197="Attiecināmās",'Lokālā tāme Nr.3'!$K197,0),0)</f>
        <v>0</v>
      </c>
      <c r="L194" s="27">
        <f>IF($C$2="Attiecināmās izmaksas",IF('Lokālā tāme Nr.3'!$Q197="Attiecināmās",'Lokālā tāme Nr.3'!$L197,0),0)</f>
        <v>0</v>
      </c>
      <c r="M194" s="5">
        <f>IF($C$2="Attiecināmās izmaksas",IF('Lokālā tāme Nr.3'!$Q197="Attiecināmās",'Lokālā tāme Nr.3'!$M197,0),0)</f>
        <v>0</v>
      </c>
      <c r="N194" s="5">
        <f>IF($C$2="Attiecināmās izmaksas",IF('Lokālā tāme Nr.3'!$Q197="Attiecināmās",'Lokālā tāme Nr.3'!$N197,0),0)</f>
        <v>0</v>
      </c>
      <c r="O194" s="5">
        <f>IF($C$2="Attiecināmās izmaksas",IF('Lokālā tāme Nr.3'!$Q197="Attiecināmās",'Lokālā tāme Nr.3'!$O197,0),0)</f>
        <v>0</v>
      </c>
      <c r="P194" s="17">
        <f>IF($C$2="Attiecināmās izmaksas",IF('Lokālā tāme Nr.3'!$Q197="Attiecināmās",'Lokālā tāme Nr.3'!$P197,0),0)</f>
        <v>0</v>
      </c>
    </row>
    <row r="195" spans="1:16" ht="12" thickBot="1" x14ac:dyDescent="0.25">
      <c r="A195" s="19">
        <f>IF(P195=0,0,IF(COUNTBLANK(P195)=1,0,COUNTA($P$8:P195)))</f>
        <v>0</v>
      </c>
      <c r="B195" s="5">
        <f>IF($C$2="Attiecināmās izmaksas",IF('Lokālā tāme Nr.3'!$Q198="Attiecināmās",'Lokālā tāme Nr.3'!$B198,0),0)</f>
        <v>0</v>
      </c>
      <c r="C195" s="5">
        <f>IF($C$2="Attiecināmās izmaksas",IF('Lokālā tāme Nr.3'!$Q198="Attiecināmās",'Lokālā tāme Nr.3'!$C198,0),0)</f>
        <v>0</v>
      </c>
      <c r="D195" s="5">
        <f>IF($C$2="Attiecināmās izmaksas",IF('Lokālā tāme Nr.3'!$Q198="Attiecināmās",'Lokālā tāme Nr.3'!$D198,0),0)</f>
        <v>0</v>
      </c>
      <c r="E195" s="17">
        <f>IF($C$2="Attiecināmās izmaksas",IF('Lokālā tāme Nr.3'!$Q198="Attiecināmās",'Lokālā tāme Nr.3'!$E198,0),0)</f>
        <v>0</v>
      </c>
      <c r="F195" s="31">
        <f>IF($C$2="Attiecināmās izmaksas",IF('Lokālā tāme Nr.3'!$Q198="Attiecināmās",'Lokālā tāme Nr.3'!$F198,0),0)</f>
        <v>0</v>
      </c>
      <c r="G195" s="5">
        <f>IF($C$2="Attiecināmās izmaksas",IF('Lokālā tāme Nr.3'!$Q198="Attiecināmās",'Lokālā tāme Nr.3'!$G198,0),0)</f>
        <v>0</v>
      </c>
      <c r="H195" s="5">
        <f>IF($C$2="Attiecināmās izmaksas",IF('Lokālā tāme Nr.3'!$Q198="Attiecināmās",'Lokālā tāme Nr.3'!$H198,0),0)</f>
        <v>0</v>
      </c>
      <c r="I195" s="5">
        <f>IF($C$2="Attiecināmās izmaksas",IF('Lokālā tāme Nr.3'!$Q198="Attiecināmās",'Lokālā tāme Nr.3'!$I198,0),0)</f>
        <v>0</v>
      </c>
      <c r="J195" s="5">
        <f>IF($C$2="Attiecināmās izmaksas",IF('Lokālā tāme Nr.3'!$Q198="Attiecināmās",'Lokālā tāme Nr.3'!$J198,0),0)</f>
        <v>0</v>
      </c>
      <c r="K195" s="47">
        <f>IF($C$2="Attiecināmās izmaksas",IF('Lokālā tāme Nr.3'!$Q198="Attiecināmās",'Lokālā tāme Nr.3'!$K198,0),0)</f>
        <v>0</v>
      </c>
      <c r="L195" s="27">
        <f>IF($C$2="Attiecināmās izmaksas",IF('Lokālā tāme Nr.3'!$Q198="Attiecināmās",'Lokālā tāme Nr.3'!$L198,0),0)</f>
        <v>0</v>
      </c>
      <c r="M195" s="5">
        <f>IF($C$2="Attiecināmās izmaksas",IF('Lokālā tāme Nr.3'!$Q198="Attiecināmās",'Lokālā tāme Nr.3'!$M198,0),0)</f>
        <v>0</v>
      </c>
      <c r="N195" s="5">
        <f>IF($C$2="Attiecināmās izmaksas",IF('Lokālā tāme Nr.3'!$Q198="Attiecināmās",'Lokālā tāme Nr.3'!$N198,0),0)</f>
        <v>0</v>
      </c>
      <c r="O195" s="5">
        <f>IF($C$2="Attiecināmās izmaksas",IF('Lokālā tāme Nr.3'!$Q198="Attiecināmās",'Lokālā tāme Nr.3'!$O198,0),0)</f>
        <v>0</v>
      </c>
      <c r="P195" s="17">
        <f>IF($C$2="Attiecināmās izmaksas",IF('Lokālā tāme Nr.3'!$Q198="Attiecināmās",'Lokālā tāme Nr.3'!$P198,0),0)</f>
        <v>0</v>
      </c>
    </row>
    <row r="196" spans="1:16" ht="12" thickBot="1" x14ac:dyDescent="0.25">
      <c r="A196" s="19">
        <f>IF(P196=0,0,IF(COUNTBLANK(P196)=1,0,COUNTA($P$8:P196)))</f>
        <v>0</v>
      </c>
      <c r="B196" s="5">
        <f>IF($C$2="Attiecināmās izmaksas",IF('Lokālā tāme Nr.3'!$Q199="Attiecināmās",'Lokālā tāme Nr.3'!$B199,0),0)</f>
        <v>0</v>
      </c>
      <c r="C196" s="5">
        <f>IF($C$2="Attiecināmās izmaksas",IF('Lokālā tāme Nr.3'!$Q199="Attiecināmās",'Lokālā tāme Nr.3'!$C199,0),0)</f>
        <v>0</v>
      </c>
      <c r="D196" s="5">
        <f>IF($C$2="Attiecināmās izmaksas",IF('Lokālā tāme Nr.3'!$Q199="Attiecināmās",'Lokālā tāme Nr.3'!$D199,0),0)</f>
        <v>0</v>
      </c>
      <c r="E196" s="17">
        <f>IF($C$2="Attiecināmās izmaksas",IF('Lokālā tāme Nr.3'!$Q199="Attiecināmās",'Lokālā tāme Nr.3'!$E199,0),0)</f>
        <v>0</v>
      </c>
      <c r="F196" s="31">
        <f>IF($C$2="Attiecināmās izmaksas",IF('Lokālā tāme Nr.3'!$Q199="Attiecināmās",'Lokālā tāme Nr.3'!$F199,0),0)</f>
        <v>0</v>
      </c>
      <c r="G196" s="5">
        <f>IF($C$2="Attiecināmās izmaksas",IF('Lokālā tāme Nr.3'!$Q199="Attiecināmās",'Lokālā tāme Nr.3'!$G199,0),0)</f>
        <v>0</v>
      </c>
      <c r="H196" s="5">
        <f>IF($C$2="Attiecināmās izmaksas",IF('Lokālā tāme Nr.3'!$Q199="Attiecināmās",'Lokālā tāme Nr.3'!$H199,0),0)</f>
        <v>0</v>
      </c>
      <c r="I196" s="5">
        <f>IF($C$2="Attiecināmās izmaksas",IF('Lokālā tāme Nr.3'!$Q199="Attiecināmās",'Lokālā tāme Nr.3'!$I199,0),0)</f>
        <v>0</v>
      </c>
      <c r="J196" s="5">
        <f>IF($C$2="Attiecināmās izmaksas",IF('Lokālā tāme Nr.3'!$Q199="Attiecināmās",'Lokālā tāme Nr.3'!$J199,0),0)</f>
        <v>0</v>
      </c>
      <c r="K196" s="47">
        <f>IF($C$2="Attiecināmās izmaksas",IF('Lokālā tāme Nr.3'!$Q199="Attiecināmās",'Lokālā tāme Nr.3'!$K199,0),0)</f>
        <v>0</v>
      </c>
      <c r="L196" s="27">
        <f>IF($C$2="Attiecināmās izmaksas",IF('Lokālā tāme Nr.3'!$Q199="Attiecināmās",'Lokālā tāme Nr.3'!$L199,0),0)</f>
        <v>0</v>
      </c>
      <c r="M196" s="5">
        <f>IF($C$2="Attiecināmās izmaksas",IF('Lokālā tāme Nr.3'!$Q199="Attiecināmās",'Lokālā tāme Nr.3'!$M199,0),0)</f>
        <v>0</v>
      </c>
      <c r="N196" s="5">
        <f>IF($C$2="Attiecināmās izmaksas",IF('Lokālā tāme Nr.3'!$Q199="Attiecināmās",'Lokālā tāme Nr.3'!$N199,0),0)</f>
        <v>0</v>
      </c>
      <c r="O196" s="5">
        <f>IF($C$2="Attiecināmās izmaksas",IF('Lokālā tāme Nr.3'!$Q199="Attiecināmās",'Lokālā tāme Nr.3'!$O199,0),0)</f>
        <v>0</v>
      </c>
      <c r="P196" s="17">
        <f>IF($C$2="Attiecināmās izmaksas",IF('Lokālā tāme Nr.3'!$Q199="Attiecināmās",'Lokālā tāme Nr.3'!$P199,0),0)</f>
        <v>0</v>
      </c>
    </row>
    <row r="197" spans="1:16" ht="12" thickBot="1" x14ac:dyDescent="0.25">
      <c r="A197" s="19">
        <f>IF(P197=0,0,IF(COUNTBLANK(P197)=1,0,COUNTA($P$8:P197)))</f>
        <v>0</v>
      </c>
      <c r="B197" s="5">
        <f>IF($C$2="Attiecināmās izmaksas",IF('Lokālā tāme Nr.3'!$Q200="Attiecināmās",'Lokālā tāme Nr.3'!$B200,0),0)</f>
        <v>0</v>
      </c>
      <c r="C197" s="5">
        <f>IF($C$2="Attiecināmās izmaksas",IF('Lokālā tāme Nr.3'!$Q200="Attiecināmās",'Lokālā tāme Nr.3'!$C200,0),0)</f>
        <v>0</v>
      </c>
      <c r="D197" s="5">
        <f>IF($C$2="Attiecināmās izmaksas",IF('Lokālā tāme Nr.3'!$Q200="Attiecināmās",'Lokālā tāme Nr.3'!$D200,0),0)</f>
        <v>0</v>
      </c>
      <c r="E197" s="17">
        <f>IF($C$2="Attiecināmās izmaksas",IF('Lokālā tāme Nr.3'!$Q200="Attiecināmās",'Lokālā tāme Nr.3'!$E200,0),0)</f>
        <v>0</v>
      </c>
      <c r="F197" s="31">
        <f>IF($C$2="Attiecināmās izmaksas",IF('Lokālā tāme Nr.3'!$Q200="Attiecināmās",'Lokālā tāme Nr.3'!$F200,0),0)</f>
        <v>0</v>
      </c>
      <c r="G197" s="5">
        <f>IF($C$2="Attiecināmās izmaksas",IF('Lokālā tāme Nr.3'!$Q200="Attiecināmās",'Lokālā tāme Nr.3'!$G200,0),0)</f>
        <v>0</v>
      </c>
      <c r="H197" s="5">
        <f>IF($C$2="Attiecināmās izmaksas",IF('Lokālā tāme Nr.3'!$Q200="Attiecināmās",'Lokālā tāme Nr.3'!$H200,0),0)</f>
        <v>0</v>
      </c>
      <c r="I197" s="5">
        <f>IF($C$2="Attiecināmās izmaksas",IF('Lokālā tāme Nr.3'!$Q200="Attiecināmās",'Lokālā tāme Nr.3'!$I200,0),0)</f>
        <v>0</v>
      </c>
      <c r="J197" s="5">
        <f>IF($C$2="Attiecināmās izmaksas",IF('Lokālā tāme Nr.3'!$Q200="Attiecināmās",'Lokālā tāme Nr.3'!$J200,0),0)</f>
        <v>0</v>
      </c>
      <c r="K197" s="47">
        <f>IF($C$2="Attiecināmās izmaksas",IF('Lokālā tāme Nr.3'!$Q200="Attiecināmās",'Lokālā tāme Nr.3'!$K200,0),0)</f>
        <v>0</v>
      </c>
      <c r="L197" s="27">
        <f>IF($C$2="Attiecināmās izmaksas",IF('Lokālā tāme Nr.3'!$Q200="Attiecināmās",'Lokālā tāme Nr.3'!$L200,0),0)</f>
        <v>0</v>
      </c>
      <c r="M197" s="5">
        <f>IF($C$2="Attiecināmās izmaksas",IF('Lokālā tāme Nr.3'!$Q200="Attiecināmās",'Lokālā tāme Nr.3'!$M200,0),0)</f>
        <v>0</v>
      </c>
      <c r="N197" s="5">
        <f>IF($C$2="Attiecināmās izmaksas",IF('Lokālā tāme Nr.3'!$Q200="Attiecināmās",'Lokālā tāme Nr.3'!$N200,0),0)</f>
        <v>0</v>
      </c>
      <c r="O197" s="5">
        <f>IF($C$2="Attiecināmās izmaksas",IF('Lokālā tāme Nr.3'!$Q200="Attiecināmās",'Lokālā tāme Nr.3'!$O200,0),0)</f>
        <v>0</v>
      </c>
      <c r="P197" s="17">
        <f>IF($C$2="Attiecināmās izmaksas",IF('Lokālā tāme Nr.3'!$Q200="Attiecināmās",'Lokālā tāme Nr.3'!$P200,0),0)</f>
        <v>0</v>
      </c>
    </row>
    <row r="198" spans="1:16" ht="12" thickBot="1" x14ac:dyDescent="0.25">
      <c r="A198" s="19">
        <f>IF(P198=0,0,IF(COUNTBLANK(P198)=1,0,COUNTA($P$8:P198)))</f>
        <v>0</v>
      </c>
      <c r="B198" s="5">
        <f>IF($C$2="Attiecināmās izmaksas",IF('Lokālā tāme Nr.3'!$Q201="Attiecināmās",'Lokālā tāme Nr.3'!$B201,0),0)</f>
        <v>0</v>
      </c>
      <c r="C198" s="5">
        <f>IF($C$2="Attiecināmās izmaksas",IF('Lokālā tāme Nr.3'!$Q201="Attiecināmās",'Lokālā tāme Nr.3'!$C201,0),0)</f>
        <v>0</v>
      </c>
      <c r="D198" s="5">
        <f>IF($C$2="Attiecināmās izmaksas",IF('Lokālā tāme Nr.3'!$Q201="Attiecināmās",'Lokālā tāme Nr.3'!$D201,0),0)</f>
        <v>0</v>
      </c>
      <c r="E198" s="17">
        <f>IF($C$2="Attiecināmās izmaksas",IF('Lokālā tāme Nr.3'!$Q201="Attiecināmās",'Lokālā tāme Nr.3'!$E201,0),0)</f>
        <v>0</v>
      </c>
      <c r="F198" s="31">
        <f>IF($C$2="Attiecināmās izmaksas",IF('Lokālā tāme Nr.3'!$Q201="Attiecināmās",'Lokālā tāme Nr.3'!$F201,0),0)</f>
        <v>0</v>
      </c>
      <c r="G198" s="5">
        <f>IF($C$2="Attiecināmās izmaksas",IF('Lokālā tāme Nr.3'!$Q201="Attiecināmās",'Lokālā tāme Nr.3'!$G201,0),0)</f>
        <v>0</v>
      </c>
      <c r="H198" s="5">
        <f>IF($C$2="Attiecināmās izmaksas",IF('Lokālā tāme Nr.3'!$Q201="Attiecināmās",'Lokālā tāme Nr.3'!$H201,0),0)</f>
        <v>0</v>
      </c>
      <c r="I198" s="5">
        <f>IF($C$2="Attiecināmās izmaksas",IF('Lokālā tāme Nr.3'!$Q201="Attiecināmās",'Lokālā tāme Nr.3'!$I201,0),0)</f>
        <v>0</v>
      </c>
      <c r="J198" s="5">
        <f>IF($C$2="Attiecināmās izmaksas",IF('Lokālā tāme Nr.3'!$Q201="Attiecināmās",'Lokālā tāme Nr.3'!$J201,0),0)</f>
        <v>0</v>
      </c>
      <c r="K198" s="47">
        <f>IF($C$2="Attiecināmās izmaksas",IF('Lokālā tāme Nr.3'!$Q201="Attiecināmās",'Lokālā tāme Nr.3'!$K201,0),0)</f>
        <v>0</v>
      </c>
      <c r="L198" s="27">
        <f>IF($C$2="Attiecināmās izmaksas",IF('Lokālā tāme Nr.3'!$Q201="Attiecināmās",'Lokālā tāme Nr.3'!$L201,0),0)</f>
        <v>0</v>
      </c>
      <c r="M198" s="5">
        <f>IF($C$2="Attiecināmās izmaksas",IF('Lokālā tāme Nr.3'!$Q201="Attiecināmās",'Lokālā tāme Nr.3'!$M201,0),0)</f>
        <v>0</v>
      </c>
      <c r="N198" s="5">
        <f>IF($C$2="Attiecināmās izmaksas",IF('Lokālā tāme Nr.3'!$Q201="Attiecināmās",'Lokālā tāme Nr.3'!$N201,0),0)</f>
        <v>0</v>
      </c>
      <c r="O198" s="5">
        <f>IF($C$2="Attiecināmās izmaksas",IF('Lokālā tāme Nr.3'!$Q201="Attiecināmās",'Lokālā tāme Nr.3'!$O201,0),0)</f>
        <v>0</v>
      </c>
      <c r="P198" s="17">
        <f>IF($C$2="Attiecināmās izmaksas",IF('Lokālā tāme Nr.3'!$Q201="Attiecināmās",'Lokālā tāme Nr.3'!$P201,0),0)</f>
        <v>0</v>
      </c>
    </row>
    <row r="199" spans="1:16" ht="12" thickBot="1" x14ac:dyDescent="0.25">
      <c r="A199" s="19">
        <f>IF(P199=0,0,IF(COUNTBLANK(P199)=1,0,COUNTA($P$8:P199)))</f>
        <v>0</v>
      </c>
      <c r="B199" s="5">
        <f>IF($C$2="Attiecināmās izmaksas",IF('Lokālā tāme Nr.3'!$Q202="Attiecināmās",'Lokālā tāme Nr.3'!$B202,0),0)</f>
        <v>0</v>
      </c>
      <c r="C199" s="5">
        <f>IF($C$2="Attiecināmās izmaksas",IF('Lokālā tāme Nr.3'!$Q202="Attiecināmās",'Lokālā tāme Nr.3'!$C202,0),0)</f>
        <v>0</v>
      </c>
      <c r="D199" s="5">
        <f>IF($C$2="Attiecināmās izmaksas",IF('Lokālā tāme Nr.3'!$Q202="Attiecināmās",'Lokālā tāme Nr.3'!$D202,0),0)</f>
        <v>0</v>
      </c>
      <c r="E199" s="17">
        <f>IF($C$2="Attiecināmās izmaksas",IF('Lokālā tāme Nr.3'!$Q202="Attiecināmās",'Lokālā tāme Nr.3'!$E202,0),0)</f>
        <v>0</v>
      </c>
      <c r="F199" s="31">
        <f>IF($C$2="Attiecināmās izmaksas",IF('Lokālā tāme Nr.3'!$Q202="Attiecināmās",'Lokālā tāme Nr.3'!$F202,0),0)</f>
        <v>0</v>
      </c>
      <c r="G199" s="5">
        <f>IF($C$2="Attiecināmās izmaksas",IF('Lokālā tāme Nr.3'!$Q202="Attiecināmās",'Lokālā tāme Nr.3'!$G202,0),0)</f>
        <v>0</v>
      </c>
      <c r="H199" s="5">
        <f>IF($C$2="Attiecināmās izmaksas",IF('Lokālā tāme Nr.3'!$Q202="Attiecināmās",'Lokālā tāme Nr.3'!$H202,0),0)</f>
        <v>0</v>
      </c>
      <c r="I199" s="5">
        <f>IF($C$2="Attiecināmās izmaksas",IF('Lokālā tāme Nr.3'!$Q202="Attiecināmās",'Lokālā tāme Nr.3'!$I202,0),0)</f>
        <v>0</v>
      </c>
      <c r="J199" s="5">
        <f>IF($C$2="Attiecināmās izmaksas",IF('Lokālā tāme Nr.3'!$Q202="Attiecināmās",'Lokālā tāme Nr.3'!$J202,0),0)</f>
        <v>0</v>
      </c>
      <c r="K199" s="47">
        <f>IF($C$2="Attiecināmās izmaksas",IF('Lokālā tāme Nr.3'!$Q202="Attiecināmās",'Lokālā tāme Nr.3'!$K202,0),0)</f>
        <v>0</v>
      </c>
      <c r="L199" s="27">
        <f>IF($C$2="Attiecināmās izmaksas",IF('Lokālā tāme Nr.3'!$Q202="Attiecināmās",'Lokālā tāme Nr.3'!$L202,0),0)</f>
        <v>0</v>
      </c>
      <c r="M199" s="5">
        <f>IF($C$2="Attiecināmās izmaksas",IF('Lokālā tāme Nr.3'!$Q202="Attiecināmās",'Lokālā tāme Nr.3'!$M202,0),0)</f>
        <v>0</v>
      </c>
      <c r="N199" s="5">
        <f>IF($C$2="Attiecināmās izmaksas",IF('Lokālā tāme Nr.3'!$Q202="Attiecināmās",'Lokālā tāme Nr.3'!$N202,0),0)</f>
        <v>0</v>
      </c>
      <c r="O199" s="5">
        <f>IF($C$2="Attiecināmās izmaksas",IF('Lokālā tāme Nr.3'!$Q202="Attiecināmās",'Lokālā tāme Nr.3'!$O202,0),0)</f>
        <v>0</v>
      </c>
      <c r="P199" s="17">
        <f>IF($C$2="Attiecināmās izmaksas",IF('Lokālā tāme Nr.3'!$Q202="Attiecināmās",'Lokālā tāme Nr.3'!$P202,0),0)</f>
        <v>0</v>
      </c>
    </row>
    <row r="200" spans="1:16" ht="12" thickBot="1" x14ac:dyDescent="0.25">
      <c r="A200" s="19">
        <f>IF(P200=0,0,IF(COUNTBLANK(P200)=1,0,COUNTA($P$8:P200)))</f>
        <v>0</v>
      </c>
      <c r="B200" s="5">
        <f>IF($C$2="Attiecināmās izmaksas",IF('Lokālā tāme Nr.3'!$Q203="Attiecināmās",'Lokālā tāme Nr.3'!$B203,0),0)</f>
        <v>0</v>
      </c>
      <c r="C200" s="5">
        <f>IF($C$2="Attiecināmās izmaksas",IF('Lokālā tāme Nr.3'!$Q203="Attiecināmās",'Lokālā tāme Nr.3'!$C203,0),0)</f>
        <v>0</v>
      </c>
      <c r="D200" s="5">
        <f>IF($C$2="Attiecināmās izmaksas",IF('Lokālā tāme Nr.3'!$Q203="Attiecināmās",'Lokālā tāme Nr.3'!$D203,0),0)</f>
        <v>0</v>
      </c>
      <c r="E200" s="17">
        <f>IF($C$2="Attiecināmās izmaksas",IF('Lokālā tāme Nr.3'!$Q203="Attiecināmās",'Lokālā tāme Nr.3'!$E203,0),0)</f>
        <v>0</v>
      </c>
      <c r="F200" s="31">
        <f>IF($C$2="Attiecināmās izmaksas",IF('Lokālā tāme Nr.3'!$Q203="Attiecināmās",'Lokālā tāme Nr.3'!$F203,0),0)</f>
        <v>0</v>
      </c>
      <c r="G200" s="5">
        <f>IF($C$2="Attiecināmās izmaksas",IF('Lokālā tāme Nr.3'!$Q203="Attiecināmās",'Lokālā tāme Nr.3'!$G203,0),0)</f>
        <v>0</v>
      </c>
      <c r="H200" s="5">
        <f>IF($C$2="Attiecināmās izmaksas",IF('Lokālā tāme Nr.3'!$Q203="Attiecināmās",'Lokālā tāme Nr.3'!$H203,0),0)</f>
        <v>0</v>
      </c>
      <c r="I200" s="5">
        <f>IF($C$2="Attiecināmās izmaksas",IF('Lokālā tāme Nr.3'!$Q203="Attiecināmās",'Lokālā tāme Nr.3'!$I203,0),0)</f>
        <v>0</v>
      </c>
      <c r="J200" s="5">
        <f>IF($C$2="Attiecināmās izmaksas",IF('Lokālā tāme Nr.3'!$Q203="Attiecināmās",'Lokālā tāme Nr.3'!$J203,0),0)</f>
        <v>0</v>
      </c>
      <c r="K200" s="47">
        <f>IF($C$2="Attiecināmās izmaksas",IF('Lokālā tāme Nr.3'!$Q203="Attiecināmās",'Lokālā tāme Nr.3'!$K203,0),0)</f>
        <v>0</v>
      </c>
      <c r="L200" s="27">
        <f>IF($C$2="Attiecināmās izmaksas",IF('Lokālā tāme Nr.3'!$Q203="Attiecināmās",'Lokālā tāme Nr.3'!$L203,0),0)</f>
        <v>0</v>
      </c>
      <c r="M200" s="5">
        <f>IF($C$2="Attiecināmās izmaksas",IF('Lokālā tāme Nr.3'!$Q203="Attiecināmās",'Lokālā tāme Nr.3'!$M203,0),0)</f>
        <v>0</v>
      </c>
      <c r="N200" s="5">
        <f>IF($C$2="Attiecināmās izmaksas",IF('Lokālā tāme Nr.3'!$Q203="Attiecināmās",'Lokālā tāme Nr.3'!$N203,0),0)</f>
        <v>0</v>
      </c>
      <c r="O200" s="5">
        <f>IF($C$2="Attiecināmās izmaksas",IF('Lokālā tāme Nr.3'!$Q203="Attiecināmās",'Lokālā tāme Nr.3'!$O203,0),0)</f>
        <v>0</v>
      </c>
      <c r="P200" s="17">
        <f>IF($C$2="Attiecināmās izmaksas",IF('Lokālā tāme Nr.3'!$Q203="Attiecināmās",'Lokālā tāme Nr.3'!$P203,0),0)</f>
        <v>0</v>
      </c>
    </row>
    <row r="201" spans="1:16" ht="12" thickBot="1" x14ac:dyDescent="0.25">
      <c r="A201" s="19">
        <f>IF(P201=0,0,IF(COUNTBLANK(P201)=1,0,COUNTA($P$8:P201)))</f>
        <v>0</v>
      </c>
      <c r="B201" s="5">
        <f>IF($C$2="Attiecināmās izmaksas",IF('Lokālā tāme Nr.3'!$Q204="Attiecināmās",'Lokālā tāme Nr.3'!$B204,0),0)</f>
        <v>0</v>
      </c>
      <c r="C201" s="5">
        <f>IF($C$2="Attiecināmās izmaksas",IF('Lokālā tāme Nr.3'!$Q204="Attiecināmās",'Lokālā tāme Nr.3'!$C204,0),0)</f>
        <v>0</v>
      </c>
      <c r="D201" s="5">
        <f>IF($C$2="Attiecināmās izmaksas",IF('Lokālā tāme Nr.3'!$Q204="Attiecināmās",'Lokālā tāme Nr.3'!$D204,0),0)</f>
        <v>0</v>
      </c>
      <c r="E201" s="17">
        <f>IF($C$2="Attiecināmās izmaksas",IF('Lokālā tāme Nr.3'!$Q204="Attiecināmās",'Lokālā tāme Nr.3'!$E204,0),0)</f>
        <v>0</v>
      </c>
      <c r="F201" s="31">
        <f>IF($C$2="Attiecināmās izmaksas",IF('Lokālā tāme Nr.3'!$Q204="Attiecināmās",'Lokālā tāme Nr.3'!$F204,0),0)</f>
        <v>0</v>
      </c>
      <c r="G201" s="5">
        <f>IF($C$2="Attiecināmās izmaksas",IF('Lokālā tāme Nr.3'!$Q204="Attiecināmās",'Lokālā tāme Nr.3'!$G204,0),0)</f>
        <v>0</v>
      </c>
      <c r="H201" s="5">
        <f>IF($C$2="Attiecināmās izmaksas",IF('Lokālā tāme Nr.3'!$Q204="Attiecināmās",'Lokālā tāme Nr.3'!$H204,0),0)</f>
        <v>0</v>
      </c>
      <c r="I201" s="5">
        <f>IF($C$2="Attiecināmās izmaksas",IF('Lokālā tāme Nr.3'!$Q204="Attiecināmās",'Lokālā tāme Nr.3'!$I204,0),0)</f>
        <v>0</v>
      </c>
      <c r="J201" s="5">
        <f>IF($C$2="Attiecināmās izmaksas",IF('Lokālā tāme Nr.3'!$Q204="Attiecināmās",'Lokālā tāme Nr.3'!$J204,0),0)</f>
        <v>0</v>
      </c>
      <c r="K201" s="47">
        <f>IF($C$2="Attiecināmās izmaksas",IF('Lokālā tāme Nr.3'!$Q204="Attiecināmās",'Lokālā tāme Nr.3'!$K204,0),0)</f>
        <v>0</v>
      </c>
      <c r="L201" s="27">
        <f>IF($C$2="Attiecināmās izmaksas",IF('Lokālā tāme Nr.3'!$Q204="Attiecināmās",'Lokālā tāme Nr.3'!$L204,0),0)</f>
        <v>0</v>
      </c>
      <c r="M201" s="5">
        <f>IF($C$2="Attiecināmās izmaksas",IF('Lokālā tāme Nr.3'!$Q204="Attiecināmās",'Lokālā tāme Nr.3'!$M204,0),0)</f>
        <v>0</v>
      </c>
      <c r="N201" s="5">
        <f>IF($C$2="Attiecināmās izmaksas",IF('Lokālā tāme Nr.3'!$Q204="Attiecināmās",'Lokālā tāme Nr.3'!$N204,0),0)</f>
        <v>0</v>
      </c>
      <c r="O201" s="5">
        <f>IF($C$2="Attiecināmās izmaksas",IF('Lokālā tāme Nr.3'!$Q204="Attiecināmās",'Lokālā tāme Nr.3'!$O204,0),0)</f>
        <v>0</v>
      </c>
      <c r="P201" s="17">
        <f>IF($C$2="Attiecināmās izmaksas",IF('Lokālā tāme Nr.3'!$Q204="Attiecināmās",'Lokālā tāme Nr.3'!$P204,0),0)</f>
        <v>0</v>
      </c>
    </row>
    <row r="202" spans="1:16" ht="12" thickBot="1" x14ac:dyDescent="0.25">
      <c r="A202" s="19">
        <f>IF(P202=0,0,IF(COUNTBLANK(P202)=1,0,COUNTA($P$8:P202)))</f>
        <v>0</v>
      </c>
      <c r="B202" s="5">
        <f>IF($C$2="Attiecināmās izmaksas",IF('Lokālā tāme Nr.3'!$Q205="Attiecināmās",'Lokālā tāme Nr.3'!$B205,0),0)</f>
        <v>0</v>
      </c>
      <c r="C202" s="5">
        <f>IF($C$2="Attiecināmās izmaksas",IF('Lokālā tāme Nr.3'!$Q205="Attiecināmās",'Lokālā tāme Nr.3'!$C205,0),0)</f>
        <v>0</v>
      </c>
      <c r="D202" s="5">
        <f>IF($C$2="Attiecināmās izmaksas",IF('Lokālā tāme Nr.3'!$Q205="Attiecināmās",'Lokālā tāme Nr.3'!$D205,0),0)</f>
        <v>0</v>
      </c>
      <c r="E202" s="17">
        <f>IF($C$2="Attiecināmās izmaksas",IF('Lokālā tāme Nr.3'!$Q205="Attiecināmās",'Lokālā tāme Nr.3'!$E205,0),0)</f>
        <v>0</v>
      </c>
      <c r="F202" s="31">
        <f>IF($C$2="Attiecināmās izmaksas",IF('Lokālā tāme Nr.3'!$Q205="Attiecināmās",'Lokālā tāme Nr.3'!$F205,0),0)</f>
        <v>0</v>
      </c>
      <c r="G202" s="5">
        <f>IF($C$2="Attiecināmās izmaksas",IF('Lokālā tāme Nr.3'!$Q205="Attiecināmās",'Lokālā tāme Nr.3'!$G205,0),0)</f>
        <v>0</v>
      </c>
      <c r="H202" s="5">
        <f>IF($C$2="Attiecināmās izmaksas",IF('Lokālā tāme Nr.3'!$Q205="Attiecināmās",'Lokālā tāme Nr.3'!$H205,0),0)</f>
        <v>0</v>
      </c>
      <c r="I202" s="5">
        <f>IF($C$2="Attiecināmās izmaksas",IF('Lokālā tāme Nr.3'!$Q205="Attiecināmās",'Lokālā tāme Nr.3'!$I205,0),0)</f>
        <v>0</v>
      </c>
      <c r="J202" s="5">
        <f>IF($C$2="Attiecināmās izmaksas",IF('Lokālā tāme Nr.3'!$Q205="Attiecināmās",'Lokālā tāme Nr.3'!$J205,0),0)</f>
        <v>0</v>
      </c>
      <c r="K202" s="47">
        <f>IF($C$2="Attiecināmās izmaksas",IF('Lokālā tāme Nr.3'!$Q205="Attiecināmās",'Lokālā tāme Nr.3'!$K205,0),0)</f>
        <v>0</v>
      </c>
      <c r="L202" s="27">
        <f>IF($C$2="Attiecināmās izmaksas",IF('Lokālā tāme Nr.3'!$Q205="Attiecināmās",'Lokālā tāme Nr.3'!$L205,0),0)</f>
        <v>0</v>
      </c>
      <c r="M202" s="5">
        <f>IF($C$2="Attiecināmās izmaksas",IF('Lokālā tāme Nr.3'!$Q205="Attiecināmās",'Lokālā tāme Nr.3'!$M205,0),0)</f>
        <v>0</v>
      </c>
      <c r="N202" s="5">
        <f>IF($C$2="Attiecināmās izmaksas",IF('Lokālā tāme Nr.3'!$Q205="Attiecināmās",'Lokālā tāme Nr.3'!$N205,0),0)</f>
        <v>0</v>
      </c>
      <c r="O202" s="5">
        <f>IF($C$2="Attiecināmās izmaksas",IF('Lokālā tāme Nr.3'!$Q205="Attiecināmās",'Lokālā tāme Nr.3'!$O205,0),0)</f>
        <v>0</v>
      </c>
      <c r="P202" s="17">
        <f>IF($C$2="Attiecināmās izmaksas",IF('Lokālā tāme Nr.3'!$Q205="Attiecināmās",'Lokālā tāme Nr.3'!$P205,0),0)</f>
        <v>0</v>
      </c>
    </row>
    <row r="203" spans="1:16" ht="12" thickBot="1" x14ac:dyDescent="0.25">
      <c r="A203" s="19">
        <f>IF(P203=0,0,IF(COUNTBLANK(P203)=1,0,COUNTA($P$8:P203)))</f>
        <v>0</v>
      </c>
      <c r="B203" s="5">
        <f>IF($C$2="Attiecināmās izmaksas",IF('Lokālā tāme Nr.3'!$Q206="Attiecināmās",'Lokālā tāme Nr.3'!$B206,0),0)</f>
        <v>0</v>
      </c>
      <c r="C203" s="5">
        <f>IF($C$2="Attiecināmās izmaksas",IF('Lokālā tāme Nr.3'!$Q206="Attiecināmās",'Lokālā tāme Nr.3'!$C206,0),0)</f>
        <v>0</v>
      </c>
      <c r="D203" s="5">
        <f>IF($C$2="Attiecināmās izmaksas",IF('Lokālā tāme Nr.3'!$Q206="Attiecināmās",'Lokālā tāme Nr.3'!$D206,0),0)</f>
        <v>0</v>
      </c>
      <c r="E203" s="17">
        <f>IF($C$2="Attiecināmās izmaksas",IF('Lokālā tāme Nr.3'!$Q206="Attiecināmās",'Lokālā tāme Nr.3'!$E206,0),0)</f>
        <v>0</v>
      </c>
      <c r="F203" s="31">
        <f>IF($C$2="Attiecināmās izmaksas",IF('Lokālā tāme Nr.3'!$Q206="Attiecināmās",'Lokālā tāme Nr.3'!$F206,0),0)</f>
        <v>0</v>
      </c>
      <c r="G203" s="5">
        <f>IF($C$2="Attiecināmās izmaksas",IF('Lokālā tāme Nr.3'!$Q206="Attiecināmās",'Lokālā tāme Nr.3'!$G206,0),0)</f>
        <v>0</v>
      </c>
      <c r="H203" s="5">
        <f>IF($C$2="Attiecināmās izmaksas",IF('Lokālā tāme Nr.3'!$Q206="Attiecināmās",'Lokālā tāme Nr.3'!$H206,0),0)</f>
        <v>0</v>
      </c>
      <c r="I203" s="5">
        <f>IF($C$2="Attiecināmās izmaksas",IF('Lokālā tāme Nr.3'!$Q206="Attiecināmās",'Lokālā tāme Nr.3'!$I206,0),0)</f>
        <v>0</v>
      </c>
      <c r="J203" s="5">
        <f>IF($C$2="Attiecināmās izmaksas",IF('Lokālā tāme Nr.3'!$Q206="Attiecināmās",'Lokālā tāme Nr.3'!$J206,0),0)</f>
        <v>0</v>
      </c>
      <c r="K203" s="47">
        <f>IF($C$2="Attiecināmās izmaksas",IF('Lokālā tāme Nr.3'!$Q206="Attiecināmās",'Lokālā tāme Nr.3'!$K206,0),0)</f>
        <v>0</v>
      </c>
      <c r="L203" s="27">
        <f>IF($C$2="Attiecināmās izmaksas",IF('Lokālā tāme Nr.3'!$Q206="Attiecināmās",'Lokālā tāme Nr.3'!$L206,0),0)</f>
        <v>0</v>
      </c>
      <c r="M203" s="5">
        <f>IF($C$2="Attiecināmās izmaksas",IF('Lokālā tāme Nr.3'!$Q206="Attiecināmās",'Lokālā tāme Nr.3'!$M206,0),0)</f>
        <v>0</v>
      </c>
      <c r="N203" s="5">
        <f>IF($C$2="Attiecināmās izmaksas",IF('Lokālā tāme Nr.3'!$Q206="Attiecināmās",'Lokālā tāme Nr.3'!$N206,0),0)</f>
        <v>0</v>
      </c>
      <c r="O203" s="5">
        <f>IF($C$2="Attiecināmās izmaksas",IF('Lokālā tāme Nr.3'!$Q206="Attiecināmās",'Lokālā tāme Nr.3'!$O206,0),0)</f>
        <v>0</v>
      </c>
      <c r="P203" s="17">
        <f>IF($C$2="Attiecināmās izmaksas",IF('Lokālā tāme Nr.3'!$Q206="Attiecināmās",'Lokālā tāme Nr.3'!$P206,0),0)</f>
        <v>0</v>
      </c>
    </row>
    <row r="204" spans="1:16" ht="12" thickBot="1" x14ac:dyDescent="0.25">
      <c r="A204" s="19">
        <f>IF(P204=0,0,IF(COUNTBLANK(P204)=1,0,COUNTA($P$8:P204)))</f>
        <v>0</v>
      </c>
      <c r="B204" s="5">
        <f>IF($C$2="Attiecināmās izmaksas",IF('Lokālā tāme Nr.3'!$Q207="Attiecināmās",'Lokālā tāme Nr.3'!$B207,0),0)</f>
        <v>0</v>
      </c>
      <c r="C204" s="5">
        <f>IF($C$2="Attiecināmās izmaksas",IF('Lokālā tāme Nr.3'!$Q207="Attiecināmās",'Lokālā tāme Nr.3'!$C207,0),0)</f>
        <v>0</v>
      </c>
      <c r="D204" s="5">
        <f>IF($C$2="Attiecināmās izmaksas",IF('Lokālā tāme Nr.3'!$Q207="Attiecināmās",'Lokālā tāme Nr.3'!$D207,0),0)</f>
        <v>0</v>
      </c>
      <c r="E204" s="17">
        <f>IF($C$2="Attiecināmās izmaksas",IF('Lokālā tāme Nr.3'!$Q207="Attiecināmās",'Lokālā tāme Nr.3'!$E207,0),0)</f>
        <v>0</v>
      </c>
      <c r="F204" s="31">
        <f>IF($C$2="Attiecināmās izmaksas",IF('Lokālā tāme Nr.3'!$Q207="Attiecināmās",'Lokālā tāme Nr.3'!$F207,0),0)</f>
        <v>0</v>
      </c>
      <c r="G204" s="5">
        <f>IF($C$2="Attiecināmās izmaksas",IF('Lokālā tāme Nr.3'!$Q207="Attiecināmās",'Lokālā tāme Nr.3'!$G207,0),0)</f>
        <v>0</v>
      </c>
      <c r="H204" s="5">
        <f>IF($C$2="Attiecināmās izmaksas",IF('Lokālā tāme Nr.3'!$Q207="Attiecināmās",'Lokālā tāme Nr.3'!$H207,0),0)</f>
        <v>0</v>
      </c>
      <c r="I204" s="5">
        <f>IF($C$2="Attiecināmās izmaksas",IF('Lokālā tāme Nr.3'!$Q207="Attiecināmās",'Lokālā tāme Nr.3'!$I207,0),0)</f>
        <v>0</v>
      </c>
      <c r="J204" s="5">
        <f>IF($C$2="Attiecināmās izmaksas",IF('Lokālā tāme Nr.3'!$Q207="Attiecināmās",'Lokālā tāme Nr.3'!$J207,0),0)</f>
        <v>0</v>
      </c>
      <c r="K204" s="47">
        <f>IF($C$2="Attiecināmās izmaksas",IF('Lokālā tāme Nr.3'!$Q207="Attiecināmās",'Lokālā tāme Nr.3'!$K207,0),0)</f>
        <v>0</v>
      </c>
      <c r="L204" s="27">
        <f>IF($C$2="Attiecināmās izmaksas",IF('Lokālā tāme Nr.3'!$Q207="Attiecināmās",'Lokālā tāme Nr.3'!$L207,0),0)</f>
        <v>0</v>
      </c>
      <c r="M204" s="5">
        <f>IF($C$2="Attiecināmās izmaksas",IF('Lokālā tāme Nr.3'!$Q207="Attiecināmās",'Lokālā tāme Nr.3'!$M207,0),0)</f>
        <v>0</v>
      </c>
      <c r="N204" s="5">
        <f>IF($C$2="Attiecināmās izmaksas",IF('Lokālā tāme Nr.3'!$Q207="Attiecināmās",'Lokālā tāme Nr.3'!$N207,0),0)</f>
        <v>0</v>
      </c>
      <c r="O204" s="5">
        <f>IF($C$2="Attiecināmās izmaksas",IF('Lokālā tāme Nr.3'!$Q207="Attiecināmās",'Lokālā tāme Nr.3'!$O207,0),0)</f>
        <v>0</v>
      </c>
      <c r="P204" s="17">
        <f>IF($C$2="Attiecināmās izmaksas",IF('Lokālā tāme Nr.3'!$Q207="Attiecināmās",'Lokālā tāme Nr.3'!$P207,0),0)</f>
        <v>0</v>
      </c>
    </row>
    <row r="205" spans="1:16" ht="12" thickBot="1" x14ac:dyDescent="0.25">
      <c r="A205" s="19">
        <f>IF(P205=0,0,IF(COUNTBLANK(P205)=1,0,COUNTA($P$8:P205)))</f>
        <v>0</v>
      </c>
      <c r="B205" s="5">
        <f>IF($C$2="Attiecināmās izmaksas",IF('Lokālā tāme Nr.3'!$Q208="Attiecināmās",'Lokālā tāme Nr.3'!$B208,0),0)</f>
        <v>0</v>
      </c>
      <c r="C205" s="5">
        <f>IF($C$2="Attiecināmās izmaksas",IF('Lokālā tāme Nr.3'!$Q208="Attiecināmās",'Lokālā tāme Nr.3'!$C208,0),0)</f>
        <v>0</v>
      </c>
      <c r="D205" s="5">
        <f>IF($C$2="Attiecināmās izmaksas",IF('Lokālā tāme Nr.3'!$Q208="Attiecināmās",'Lokālā tāme Nr.3'!$D208,0),0)</f>
        <v>0</v>
      </c>
      <c r="E205" s="17">
        <f>IF($C$2="Attiecināmās izmaksas",IF('Lokālā tāme Nr.3'!$Q208="Attiecināmās",'Lokālā tāme Nr.3'!$E208,0),0)</f>
        <v>0</v>
      </c>
      <c r="F205" s="31">
        <f>IF($C$2="Attiecināmās izmaksas",IF('Lokālā tāme Nr.3'!$Q208="Attiecināmās",'Lokālā tāme Nr.3'!$F208,0),0)</f>
        <v>0</v>
      </c>
      <c r="G205" s="5">
        <f>IF($C$2="Attiecināmās izmaksas",IF('Lokālā tāme Nr.3'!$Q208="Attiecināmās",'Lokālā tāme Nr.3'!$G208,0),0)</f>
        <v>0</v>
      </c>
      <c r="H205" s="5">
        <f>IF($C$2="Attiecināmās izmaksas",IF('Lokālā tāme Nr.3'!$Q208="Attiecināmās",'Lokālā tāme Nr.3'!$H208,0),0)</f>
        <v>0</v>
      </c>
      <c r="I205" s="5">
        <f>IF($C$2="Attiecināmās izmaksas",IF('Lokālā tāme Nr.3'!$Q208="Attiecināmās",'Lokālā tāme Nr.3'!$I208,0),0)</f>
        <v>0</v>
      </c>
      <c r="J205" s="5">
        <f>IF($C$2="Attiecināmās izmaksas",IF('Lokālā tāme Nr.3'!$Q208="Attiecināmās",'Lokālā tāme Nr.3'!$J208,0),0)</f>
        <v>0</v>
      </c>
      <c r="K205" s="47">
        <f>IF($C$2="Attiecināmās izmaksas",IF('Lokālā tāme Nr.3'!$Q208="Attiecināmās",'Lokālā tāme Nr.3'!$K208,0),0)</f>
        <v>0</v>
      </c>
      <c r="L205" s="27">
        <f>IF($C$2="Attiecināmās izmaksas",IF('Lokālā tāme Nr.3'!$Q208="Attiecināmās",'Lokālā tāme Nr.3'!$L208,0),0)</f>
        <v>0</v>
      </c>
      <c r="M205" s="5">
        <f>IF($C$2="Attiecināmās izmaksas",IF('Lokālā tāme Nr.3'!$Q208="Attiecināmās",'Lokālā tāme Nr.3'!$M208,0),0)</f>
        <v>0</v>
      </c>
      <c r="N205" s="5">
        <f>IF($C$2="Attiecināmās izmaksas",IF('Lokālā tāme Nr.3'!$Q208="Attiecināmās",'Lokālā tāme Nr.3'!$N208,0),0)</f>
        <v>0</v>
      </c>
      <c r="O205" s="5">
        <f>IF($C$2="Attiecināmās izmaksas",IF('Lokālā tāme Nr.3'!$Q208="Attiecināmās",'Lokālā tāme Nr.3'!$O208,0),0)</f>
        <v>0</v>
      </c>
      <c r="P205" s="17">
        <f>IF($C$2="Attiecināmās izmaksas",IF('Lokālā tāme Nr.3'!$Q208="Attiecināmās",'Lokālā tāme Nr.3'!$P208,0),0)</f>
        <v>0</v>
      </c>
    </row>
    <row r="206" spans="1:16" ht="12" thickBot="1" x14ac:dyDescent="0.25">
      <c r="A206" s="19">
        <f>IF(P206=0,0,IF(COUNTBLANK(P206)=1,0,COUNTA($P$8:P206)))</f>
        <v>0</v>
      </c>
      <c r="B206" s="5">
        <f>IF($C$2="Attiecināmās izmaksas",IF('Lokālā tāme Nr.3'!$Q209="Attiecināmās",'Lokālā tāme Nr.3'!$B209,0),0)</f>
        <v>0</v>
      </c>
      <c r="C206" s="5">
        <f>IF($C$2="Attiecināmās izmaksas",IF('Lokālā tāme Nr.3'!$Q209="Attiecināmās",'Lokālā tāme Nr.3'!$C209,0),0)</f>
        <v>0</v>
      </c>
      <c r="D206" s="5">
        <f>IF($C$2="Attiecināmās izmaksas",IF('Lokālā tāme Nr.3'!$Q209="Attiecināmās",'Lokālā tāme Nr.3'!$D209,0),0)</f>
        <v>0</v>
      </c>
      <c r="E206" s="17">
        <f>IF($C$2="Attiecināmās izmaksas",IF('Lokālā tāme Nr.3'!$Q209="Attiecināmās",'Lokālā tāme Nr.3'!$E209,0),0)</f>
        <v>0</v>
      </c>
      <c r="F206" s="31">
        <f>IF($C$2="Attiecināmās izmaksas",IF('Lokālā tāme Nr.3'!$Q209="Attiecināmās",'Lokālā tāme Nr.3'!$F209,0),0)</f>
        <v>0</v>
      </c>
      <c r="G206" s="5">
        <f>IF($C$2="Attiecināmās izmaksas",IF('Lokālā tāme Nr.3'!$Q209="Attiecināmās",'Lokālā tāme Nr.3'!$G209,0),0)</f>
        <v>0</v>
      </c>
      <c r="H206" s="5">
        <f>IF($C$2="Attiecināmās izmaksas",IF('Lokālā tāme Nr.3'!$Q209="Attiecināmās",'Lokālā tāme Nr.3'!$H209,0),0)</f>
        <v>0</v>
      </c>
      <c r="I206" s="5">
        <f>IF($C$2="Attiecināmās izmaksas",IF('Lokālā tāme Nr.3'!$Q209="Attiecināmās",'Lokālā tāme Nr.3'!$I209,0),0)</f>
        <v>0</v>
      </c>
      <c r="J206" s="5">
        <f>IF($C$2="Attiecināmās izmaksas",IF('Lokālā tāme Nr.3'!$Q209="Attiecināmās",'Lokālā tāme Nr.3'!$J209,0),0)</f>
        <v>0</v>
      </c>
      <c r="K206" s="47">
        <f>IF($C$2="Attiecināmās izmaksas",IF('Lokālā tāme Nr.3'!$Q209="Attiecināmās",'Lokālā tāme Nr.3'!$K209,0),0)</f>
        <v>0</v>
      </c>
      <c r="L206" s="27">
        <f>IF($C$2="Attiecināmās izmaksas",IF('Lokālā tāme Nr.3'!$Q209="Attiecināmās",'Lokālā tāme Nr.3'!$L209,0),0)</f>
        <v>0</v>
      </c>
      <c r="M206" s="5">
        <f>IF($C$2="Attiecināmās izmaksas",IF('Lokālā tāme Nr.3'!$Q209="Attiecināmās",'Lokālā tāme Nr.3'!$M209,0),0)</f>
        <v>0</v>
      </c>
      <c r="N206" s="5">
        <f>IF($C$2="Attiecināmās izmaksas",IF('Lokālā tāme Nr.3'!$Q209="Attiecināmās",'Lokālā tāme Nr.3'!$N209,0),0)</f>
        <v>0</v>
      </c>
      <c r="O206" s="5">
        <f>IF($C$2="Attiecināmās izmaksas",IF('Lokālā tāme Nr.3'!$Q209="Attiecināmās",'Lokālā tāme Nr.3'!$O209,0),0)</f>
        <v>0</v>
      </c>
      <c r="P206" s="17">
        <f>IF($C$2="Attiecināmās izmaksas",IF('Lokālā tāme Nr.3'!$Q209="Attiecināmās",'Lokālā tāme Nr.3'!$P209,0),0)</f>
        <v>0</v>
      </c>
    </row>
    <row r="207" spans="1:16" ht="12" thickBot="1" x14ac:dyDescent="0.25">
      <c r="A207" s="19">
        <f>IF(P207=0,0,IF(COUNTBLANK(P207)=1,0,COUNTA($P$8:P207)))</f>
        <v>0</v>
      </c>
      <c r="B207" s="5">
        <f>IF($C$2="Attiecināmās izmaksas",IF('Lokālā tāme Nr.3'!$Q210="Attiecināmās",'Lokālā tāme Nr.3'!$B210,0),0)</f>
        <v>0</v>
      </c>
      <c r="C207" s="5">
        <f>IF($C$2="Attiecināmās izmaksas",IF('Lokālā tāme Nr.3'!$Q210="Attiecināmās",'Lokālā tāme Nr.3'!$C210,0),0)</f>
        <v>0</v>
      </c>
      <c r="D207" s="5">
        <f>IF($C$2="Attiecināmās izmaksas",IF('Lokālā tāme Nr.3'!$Q210="Attiecināmās",'Lokālā tāme Nr.3'!$D210,0),0)</f>
        <v>0</v>
      </c>
      <c r="E207" s="17">
        <f>IF($C$2="Attiecināmās izmaksas",IF('Lokālā tāme Nr.3'!$Q210="Attiecināmās",'Lokālā tāme Nr.3'!$E210,0),0)</f>
        <v>0</v>
      </c>
      <c r="F207" s="31">
        <f>IF($C$2="Attiecināmās izmaksas",IF('Lokālā tāme Nr.3'!$Q210="Attiecināmās",'Lokālā tāme Nr.3'!$F210,0),0)</f>
        <v>0</v>
      </c>
      <c r="G207" s="5">
        <f>IF($C$2="Attiecināmās izmaksas",IF('Lokālā tāme Nr.3'!$Q210="Attiecināmās",'Lokālā tāme Nr.3'!$G210,0),0)</f>
        <v>0</v>
      </c>
      <c r="H207" s="5">
        <f>IF($C$2="Attiecināmās izmaksas",IF('Lokālā tāme Nr.3'!$Q210="Attiecināmās",'Lokālā tāme Nr.3'!$H210,0),0)</f>
        <v>0</v>
      </c>
      <c r="I207" s="5">
        <f>IF($C$2="Attiecināmās izmaksas",IF('Lokālā tāme Nr.3'!$Q210="Attiecināmās",'Lokālā tāme Nr.3'!$I210,0),0)</f>
        <v>0</v>
      </c>
      <c r="J207" s="5">
        <f>IF($C$2="Attiecināmās izmaksas",IF('Lokālā tāme Nr.3'!$Q210="Attiecināmās",'Lokālā tāme Nr.3'!$J210,0),0)</f>
        <v>0</v>
      </c>
      <c r="K207" s="47">
        <f>IF($C$2="Attiecināmās izmaksas",IF('Lokālā tāme Nr.3'!$Q210="Attiecināmās",'Lokālā tāme Nr.3'!$K210,0),0)</f>
        <v>0</v>
      </c>
      <c r="L207" s="27">
        <f>IF($C$2="Attiecināmās izmaksas",IF('Lokālā tāme Nr.3'!$Q210="Attiecināmās",'Lokālā tāme Nr.3'!$L210,0),0)</f>
        <v>0</v>
      </c>
      <c r="M207" s="5">
        <f>IF($C$2="Attiecināmās izmaksas",IF('Lokālā tāme Nr.3'!$Q210="Attiecināmās",'Lokālā tāme Nr.3'!$M210,0),0)</f>
        <v>0</v>
      </c>
      <c r="N207" s="5">
        <f>IF($C$2="Attiecināmās izmaksas",IF('Lokālā tāme Nr.3'!$Q210="Attiecināmās",'Lokālā tāme Nr.3'!$N210,0),0)</f>
        <v>0</v>
      </c>
      <c r="O207" s="5">
        <f>IF($C$2="Attiecināmās izmaksas",IF('Lokālā tāme Nr.3'!$Q210="Attiecināmās",'Lokālā tāme Nr.3'!$O210,0),0)</f>
        <v>0</v>
      </c>
      <c r="P207" s="17">
        <f>IF($C$2="Attiecināmās izmaksas",IF('Lokālā tāme Nr.3'!$Q210="Attiecināmās",'Lokālā tāme Nr.3'!$P210,0),0)</f>
        <v>0</v>
      </c>
    </row>
    <row r="208" spans="1:16" ht="12" thickBot="1" x14ac:dyDescent="0.25">
      <c r="A208" s="19">
        <f>IF(P208=0,0,IF(COUNTBLANK(P208)=1,0,COUNTA($P$8:P208)))</f>
        <v>0</v>
      </c>
      <c r="B208" s="5">
        <f>IF($C$2="Attiecināmās izmaksas",IF('Lokālā tāme Nr.3'!$Q211="Attiecināmās",'Lokālā tāme Nr.3'!$B211,0),0)</f>
        <v>0</v>
      </c>
      <c r="C208" s="5">
        <f>IF($C$2="Attiecināmās izmaksas",IF('Lokālā tāme Nr.3'!$Q211="Attiecināmās",'Lokālā tāme Nr.3'!$C211,0),0)</f>
        <v>0</v>
      </c>
      <c r="D208" s="5">
        <f>IF($C$2="Attiecināmās izmaksas",IF('Lokālā tāme Nr.3'!$Q211="Attiecināmās",'Lokālā tāme Nr.3'!$D211,0),0)</f>
        <v>0</v>
      </c>
      <c r="E208" s="17">
        <f>IF($C$2="Attiecināmās izmaksas",IF('Lokālā tāme Nr.3'!$Q211="Attiecināmās",'Lokālā tāme Nr.3'!$E211,0),0)</f>
        <v>0</v>
      </c>
      <c r="F208" s="31">
        <f>IF($C$2="Attiecināmās izmaksas",IF('Lokālā tāme Nr.3'!$Q211="Attiecināmās",'Lokālā tāme Nr.3'!$F211,0),0)</f>
        <v>0</v>
      </c>
      <c r="G208" s="5">
        <f>IF($C$2="Attiecināmās izmaksas",IF('Lokālā tāme Nr.3'!$Q211="Attiecināmās",'Lokālā tāme Nr.3'!$G211,0),0)</f>
        <v>0</v>
      </c>
      <c r="H208" s="5">
        <f>IF($C$2="Attiecināmās izmaksas",IF('Lokālā tāme Nr.3'!$Q211="Attiecināmās",'Lokālā tāme Nr.3'!$H211,0),0)</f>
        <v>0</v>
      </c>
      <c r="I208" s="5">
        <f>IF($C$2="Attiecināmās izmaksas",IF('Lokālā tāme Nr.3'!$Q211="Attiecināmās",'Lokālā tāme Nr.3'!$I211,0),0)</f>
        <v>0</v>
      </c>
      <c r="J208" s="5">
        <f>IF($C$2="Attiecināmās izmaksas",IF('Lokālā tāme Nr.3'!$Q211="Attiecināmās",'Lokālā tāme Nr.3'!$J211,0),0)</f>
        <v>0</v>
      </c>
      <c r="K208" s="47">
        <f>IF($C$2="Attiecināmās izmaksas",IF('Lokālā tāme Nr.3'!$Q211="Attiecināmās",'Lokālā tāme Nr.3'!$K211,0),0)</f>
        <v>0</v>
      </c>
      <c r="L208" s="27">
        <f>IF($C$2="Attiecināmās izmaksas",IF('Lokālā tāme Nr.3'!$Q211="Attiecināmās",'Lokālā tāme Nr.3'!$L211,0),0)</f>
        <v>0</v>
      </c>
      <c r="M208" s="5">
        <f>IF($C$2="Attiecināmās izmaksas",IF('Lokālā tāme Nr.3'!$Q211="Attiecināmās",'Lokālā tāme Nr.3'!$M211,0),0)</f>
        <v>0</v>
      </c>
      <c r="N208" s="5">
        <f>IF($C$2="Attiecināmās izmaksas",IF('Lokālā tāme Nr.3'!$Q211="Attiecināmās",'Lokālā tāme Nr.3'!$N211,0),0)</f>
        <v>0</v>
      </c>
      <c r="O208" s="5">
        <f>IF($C$2="Attiecināmās izmaksas",IF('Lokālā tāme Nr.3'!$Q211="Attiecināmās",'Lokālā tāme Nr.3'!$O211,0),0)</f>
        <v>0</v>
      </c>
      <c r="P208" s="17">
        <f>IF($C$2="Attiecināmās izmaksas",IF('Lokālā tāme Nr.3'!$Q211="Attiecināmās",'Lokālā tāme Nr.3'!$P211,0),0)</f>
        <v>0</v>
      </c>
    </row>
    <row r="209" spans="1:16" ht="12" thickBot="1" x14ac:dyDescent="0.25">
      <c r="A209" s="19">
        <f>IF(P209=0,0,IF(COUNTBLANK(P209)=1,0,COUNTA($P$8:P209)))</f>
        <v>0</v>
      </c>
      <c r="B209" s="5">
        <f>IF($C$2="Attiecināmās izmaksas",IF('Lokālā tāme Nr.3'!$Q212="Attiecināmās",'Lokālā tāme Nr.3'!$B212,0),0)</f>
        <v>0</v>
      </c>
      <c r="C209" s="5">
        <f>IF($C$2="Attiecināmās izmaksas",IF('Lokālā tāme Nr.3'!$Q212="Attiecināmās",'Lokālā tāme Nr.3'!$C212,0),0)</f>
        <v>0</v>
      </c>
      <c r="D209" s="5">
        <f>IF($C$2="Attiecināmās izmaksas",IF('Lokālā tāme Nr.3'!$Q212="Attiecināmās",'Lokālā tāme Nr.3'!$D212,0),0)</f>
        <v>0</v>
      </c>
      <c r="E209" s="17">
        <f>IF($C$2="Attiecināmās izmaksas",IF('Lokālā tāme Nr.3'!$Q212="Attiecināmās",'Lokālā tāme Nr.3'!$E212,0),0)</f>
        <v>0</v>
      </c>
      <c r="F209" s="31">
        <f>IF($C$2="Attiecināmās izmaksas",IF('Lokālā tāme Nr.3'!$Q212="Attiecināmās",'Lokālā tāme Nr.3'!$F212,0),0)</f>
        <v>0</v>
      </c>
      <c r="G209" s="5">
        <f>IF($C$2="Attiecināmās izmaksas",IF('Lokālā tāme Nr.3'!$Q212="Attiecināmās",'Lokālā tāme Nr.3'!$G212,0),0)</f>
        <v>0</v>
      </c>
      <c r="H209" s="5">
        <f>IF($C$2="Attiecināmās izmaksas",IF('Lokālā tāme Nr.3'!$Q212="Attiecināmās",'Lokālā tāme Nr.3'!$H212,0),0)</f>
        <v>0</v>
      </c>
      <c r="I209" s="5">
        <f>IF($C$2="Attiecināmās izmaksas",IF('Lokālā tāme Nr.3'!$Q212="Attiecināmās",'Lokālā tāme Nr.3'!$I212,0),0)</f>
        <v>0</v>
      </c>
      <c r="J209" s="5">
        <f>IF($C$2="Attiecināmās izmaksas",IF('Lokālā tāme Nr.3'!$Q212="Attiecināmās",'Lokālā tāme Nr.3'!$J212,0),0)</f>
        <v>0</v>
      </c>
      <c r="K209" s="47">
        <f>IF($C$2="Attiecināmās izmaksas",IF('Lokālā tāme Nr.3'!$Q212="Attiecināmās",'Lokālā tāme Nr.3'!$K212,0),0)</f>
        <v>0</v>
      </c>
      <c r="L209" s="27">
        <f>IF($C$2="Attiecināmās izmaksas",IF('Lokālā tāme Nr.3'!$Q212="Attiecināmās",'Lokālā tāme Nr.3'!$L212,0),0)</f>
        <v>0</v>
      </c>
      <c r="M209" s="5">
        <f>IF($C$2="Attiecināmās izmaksas",IF('Lokālā tāme Nr.3'!$Q212="Attiecināmās",'Lokālā tāme Nr.3'!$M212,0),0)</f>
        <v>0</v>
      </c>
      <c r="N209" s="5">
        <f>IF($C$2="Attiecināmās izmaksas",IF('Lokālā tāme Nr.3'!$Q212="Attiecināmās",'Lokālā tāme Nr.3'!$N212,0),0)</f>
        <v>0</v>
      </c>
      <c r="O209" s="5">
        <f>IF($C$2="Attiecināmās izmaksas",IF('Lokālā tāme Nr.3'!$Q212="Attiecināmās",'Lokālā tāme Nr.3'!$O212,0),0)</f>
        <v>0</v>
      </c>
      <c r="P209" s="17">
        <f>IF($C$2="Attiecināmās izmaksas",IF('Lokālā tāme Nr.3'!$Q212="Attiecināmās",'Lokālā tāme Nr.3'!$P212,0),0)</f>
        <v>0</v>
      </c>
    </row>
    <row r="210" spans="1:16" ht="12" thickBot="1" x14ac:dyDescent="0.25">
      <c r="A210" s="19">
        <f>IF(P210=0,0,IF(COUNTBLANK(P210)=1,0,COUNTA($P$8:P210)))</f>
        <v>0</v>
      </c>
      <c r="B210" s="5">
        <f>IF($C$2="Attiecināmās izmaksas",IF('Lokālā tāme Nr.3'!$Q213="Attiecināmās",'Lokālā tāme Nr.3'!$B213,0),0)</f>
        <v>0</v>
      </c>
      <c r="C210" s="5">
        <f>IF($C$2="Attiecināmās izmaksas",IF('Lokālā tāme Nr.3'!$Q213="Attiecināmās",'Lokālā tāme Nr.3'!$C213,0),0)</f>
        <v>0</v>
      </c>
      <c r="D210" s="5">
        <f>IF($C$2="Attiecināmās izmaksas",IF('Lokālā tāme Nr.3'!$Q213="Attiecināmās",'Lokālā tāme Nr.3'!$D213,0),0)</f>
        <v>0</v>
      </c>
      <c r="E210" s="17">
        <f>IF($C$2="Attiecināmās izmaksas",IF('Lokālā tāme Nr.3'!$Q213="Attiecināmās",'Lokālā tāme Nr.3'!$E213,0),0)</f>
        <v>0</v>
      </c>
      <c r="F210" s="31">
        <f>IF($C$2="Attiecināmās izmaksas",IF('Lokālā tāme Nr.3'!$Q213="Attiecināmās",'Lokālā tāme Nr.3'!$F213,0),0)</f>
        <v>0</v>
      </c>
      <c r="G210" s="5">
        <f>IF($C$2="Attiecināmās izmaksas",IF('Lokālā tāme Nr.3'!$Q213="Attiecināmās",'Lokālā tāme Nr.3'!$G213,0),0)</f>
        <v>0</v>
      </c>
      <c r="H210" s="5">
        <f>IF($C$2="Attiecināmās izmaksas",IF('Lokālā tāme Nr.3'!$Q213="Attiecināmās",'Lokālā tāme Nr.3'!$H213,0),0)</f>
        <v>0</v>
      </c>
      <c r="I210" s="5">
        <f>IF($C$2="Attiecināmās izmaksas",IF('Lokālā tāme Nr.3'!$Q213="Attiecināmās",'Lokālā tāme Nr.3'!$I213,0),0)</f>
        <v>0</v>
      </c>
      <c r="J210" s="5">
        <f>IF($C$2="Attiecināmās izmaksas",IF('Lokālā tāme Nr.3'!$Q213="Attiecināmās",'Lokālā tāme Nr.3'!$J213,0),0)</f>
        <v>0</v>
      </c>
      <c r="K210" s="47">
        <f>IF($C$2="Attiecināmās izmaksas",IF('Lokālā tāme Nr.3'!$Q213="Attiecināmās",'Lokālā tāme Nr.3'!$K213,0),0)</f>
        <v>0</v>
      </c>
      <c r="L210" s="27">
        <f>IF($C$2="Attiecināmās izmaksas",IF('Lokālā tāme Nr.3'!$Q213="Attiecināmās",'Lokālā tāme Nr.3'!$L213,0),0)</f>
        <v>0</v>
      </c>
      <c r="M210" s="5">
        <f>IF($C$2="Attiecināmās izmaksas",IF('Lokālā tāme Nr.3'!$Q213="Attiecināmās",'Lokālā tāme Nr.3'!$M213,0),0)</f>
        <v>0</v>
      </c>
      <c r="N210" s="5">
        <f>IF($C$2="Attiecināmās izmaksas",IF('Lokālā tāme Nr.3'!$Q213="Attiecināmās",'Lokālā tāme Nr.3'!$N213,0),0)</f>
        <v>0</v>
      </c>
      <c r="O210" s="5">
        <f>IF($C$2="Attiecināmās izmaksas",IF('Lokālā tāme Nr.3'!$Q213="Attiecināmās",'Lokālā tāme Nr.3'!$O213,0),0)</f>
        <v>0</v>
      </c>
      <c r="P210" s="17">
        <f>IF($C$2="Attiecināmās izmaksas",IF('Lokālā tāme Nr.3'!$Q213="Attiecināmās",'Lokālā tāme Nr.3'!$P213,0),0)</f>
        <v>0</v>
      </c>
    </row>
    <row r="211" spans="1:16" ht="12" thickBot="1" x14ac:dyDescent="0.25">
      <c r="A211" s="19">
        <f>IF(P211=0,0,IF(COUNTBLANK(P211)=1,0,COUNTA($P$8:P211)))</f>
        <v>0</v>
      </c>
      <c r="B211" s="5">
        <f>IF($C$2="Attiecināmās izmaksas",IF('Lokālā tāme Nr.3'!$Q214="Attiecināmās",'Lokālā tāme Nr.3'!$B214,0),0)</f>
        <v>0</v>
      </c>
      <c r="C211" s="5">
        <f>IF($C$2="Attiecināmās izmaksas",IF('Lokālā tāme Nr.3'!$Q214="Attiecināmās",'Lokālā tāme Nr.3'!$C214,0),0)</f>
        <v>0</v>
      </c>
      <c r="D211" s="5">
        <f>IF($C$2="Attiecināmās izmaksas",IF('Lokālā tāme Nr.3'!$Q214="Attiecināmās",'Lokālā tāme Nr.3'!$D214,0),0)</f>
        <v>0</v>
      </c>
      <c r="E211" s="17">
        <f>IF($C$2="Attiecināmās izmaksas",IF('Lokālā tāme Nr.3'!$Q214="Attiecināmās",'Lokālā tāme Nr.3'!$E214,0),0)</f>
        <v>0</v>
      </c>
      <c r="F211" s="31">
        <f>IF($C$2="Attiecināmās izmaksas",IF('Lokālā tāme Nr.3'!$Q214="Attiecināmās",'Lokālā tāme Nr.3'!$F214,0),0)</f>
        <v>0</v>
      </c>
      <c r="G211" s="5">
        <f>IF($C$2="Attiecināmās izmaksas",IF('Lokālā tāme Nr.3'!$Q214="Attiecināmās",'Lokālā tāme Nr.3'!$G214,0),0)</f>
        <v>0</v>
      </c>
      <c r="H211" s="5">
        <f>IF($C$2="Attiecināmās izmaksas",IF('Lokālā tāme Nr.3'!$Q214="Attiecināmās",'Lokālā tāme Nr.3'!$H214,0),0)</f>
        <v>0</v>
      </c>
      <c r="I211" s="5">
        <f>IF($C$2="Attiecināmās izmaksas",IF('Lokālā tāme Nr.3'!$Q214="Attiecināmās",'Lokālā tāme Nr.3'!$I214,0),0)</f>
        <v>0</v>
      </c>
      <c r="J211" s="5">
        <f>IF($C$2="Attiecināmās izmaksas",IF('Lokālā tāme Nr.3'!$Q214="Attiecināmās",'Lokālā tāme Nr.3'!$J214,0),0)</f>
        <v>0</v>
      </c>
      <c r="K211" s="47">
        <f>IF($C$2="Attiecināmās izmaksas",IF('Lokālā tāme Nr.3'!$Q214="Attiecināmās",'Lokālā tāme Nr.3'!$K214,0),0)</f>
        <v>0</v>
      </c>
      <c r="L211" s="27">
        <f>IF($C$2="Attiecināmās izmaksas",IF('Lokālā tāme Nr.3'!$Q214="Attiecināmās",'Lokālā tāme Nr.3'!$L214,0),0)</f>
        <v>0</v>
      </c>
      <c r="M211" s="5">
        <f>IF($C$2="Attiecināmās izmaksas",IF('Lokālā tāme Nr.3'!$Q214="Attiecināmās",'Lokālā tāme Nr.3'!$M214,0),0)</f>
        <v>0</v>
      </c>
      <c r="N211" s="5">
        <f>IF($C$2="Attiecināmās izmaksas",IF('Lokālā tāme Nr.3'!$Q214="Attiecināmās",'Lokālā tāme Nr.3'!$N214,0),0)</f>
        <v>0</v>
      </c>
      <c r="O211" s="5">
        <f>IF($C$2="Attiecināmās izmaksas",IF('Lokālā tāme Nr.3'!$Q214="Attiecināmās",'Lokālā tāme Nr.3'!$O214,0),0)</f>
        <v>0</v>
      </c>
      <c r="P211" s="17">
        <f>IF($C$2="Attiecināmās izmaksas",IF('Lokālā tāme Nr.3'!$Q214="Attiecināmās",'Lokālā tāme Nr.3'!$P214,0),0)</f>
        <v>0</v>
      </c>
    </row>
    <row r="212" spans="1:16" ht="12" thickBot="1" x14ac:dyDescent="0.25">
      <c r="A212" s="19">
        <f>IF(P212=0,0,IF(COUNTBLANK(P212)=1,0,COUNTA($P$8:P212)))</f>
        <v>0</v>
      </c>
      <c r="B212" s="5">
        <f>IF($C$2="Attiecināmās izmaksas",IF('Lokālā tāme Nr.3'!$Q215="Attiecināmās",'Lokālā tāme Nr.3'!$B215,0),0)</f>
        <v>0</v>
      </c>
      <c r="C212" s="5">
        <f>IF($C$2="Attiecināmās izmaksas",IF('Lokālā tāme Nr.3'!$Q215="Attiecināmās",'Lokālā tāme Nr.3'!$C215,0),0)</f>
        <v>0</v>
      </c>
      <c r="D212" s="5">
        <f>IF($C$2="Attiecināmās izmaksas",IF('Lokālā tāme Nr.3'!$Q215="Attiecināmās",'Lokālā tāme Nr.3'!$D215,0),0)</f>
        <v>0</v>
      </c>
      <c r="E212" s="17">
        <f>IF($C$2="Attiecināmās izmaksas",IF('Lokālā tāme Nr.3'!$Q215="Attiecināmās",'Lokālā tāme Nr.3'!$E215,0),0)</f>
        <v>0</v>
      </c>
      <c r="F212" s="31">
        <f>IF($C$2="Attiecināmās izmaksas",IF('Lokālā tāme Nr.3'!$Q215="Attiecināmās",'Lokālā tāme Nr.3'!$F215,0),0)</f>
        <v>0</v>
      </c>
      <c r="G212" s="5">
        <f>IF($C$2="Attiecināmās izmaksas",IF('Lokālā tāme Nr.3'!$Q215="Attiecināmās",'Lokālā tāme Nr.3'!$G215,0),0)</f>
        <v>0</v>
      </c>
      <c r="H212" s="5">
        <f>IF($C$2="Attiecināmās izmaksas",IF('Lokālā tāme Nr.3'!$Q215="Attiecināmās",'Lokālā tāme Nr.3'!$H215,0),0)</f>
        <v>0</v>
      </c>
      <c r="I212" s="5">
        <f>IF($C$2="Attiecināmās izmaksas",IF('Lokālā tāme Nr.3'!$Q215="Attiecināmās",'Lokālā tāme Nr.3'!$I215,0),0)</f>
        <v>0</v>
      </c>
      <c r="J212" s="5">
        <f>IF($C$2="Attiecināmās izmaksas",IF('Lokālā tāme Nr.3'!$Q215="Attiecināmās",'Lokālā tāme Nr.3'!$J215,0),0)</f>
        <v>0</v>
      </c>
      <c r="K212" s="47">
        <f>IF($C$2="Attiecināmās izmaksas",IF('Lokālā tāme Nr.3'!$Q215="Attiecināmās",'Lokālā tāme Nr.3'!$K215,0),0)</f>
        <v>0</v>
      </c>
      <c r="L212" s="27">
        <f>IF($C$2="Attiecināmās izmaksas",IF('Lokālā tāme Nr.3'!$Q215="Attiecināmās",'Lokālā tāme Nr.3'!$L215,0),0)</f>
        <v>0</v>
      </c>
      <c r="M212" s="5">
        <f>IF($C$2="Attiecināmās izmaksas",IF('Lokālā tāme Nr.3'!$Q215="Attiecināmās",'Lokālā tāme Nr.3'!$M215,0),0)</f>
        <v>0</v>
      </c>
      <c r="N212" s="5">
        <f>IF($C$2="Attiecināmās izmaksas",IF('Lokālā tāme Nr.3'!$Q215="Attiecināmās",'Lokālā tāme Nr.3'!$N215,0),0)</f>
        <v>0</v>
      </c>
      <c r="O212" s="5">
        <f>IF($C$2="Attiecināmās izmaksas",IF('Lokālā tāme Nr.3'!$Q215="Attiecināmās",'Lokālā tāme Nr.3'!$O215,0),0)</f>
        <v>0</v>
      </c>
      <c r="P212" s="17">
        <f>IF($C$2="Attiecināmās izmaksas",IF('Lokālā tāme Nr.3'!$Q215="Attiecināmās",'Lokālā tāme Nr.3'!$P215,0),0)</f>
        <v>0</v>
      </c>
    </row>
    <row r="213" spans="1:16" ht="12" thickBot="1" x14ac:dyDescent="0.25">
      <c r="A213" s="19">
        <f>IF(P213=0,0,IF(COUNTBLANK(P213)=1,0,COUNTA($P$8:P213)))</f>
        <v>0</v>
      </c>
      <c r="B213" s="5">
        <f>IF($C$2="Attiecināmās izmaksas",IF('Lokālā tāme Nr.3'!$Q216="Attiecināmās",'Lokālā tāme Nr.3'!$B216,0),0)</f>
        <v>0</v>
      </c>
      <c r="C213" s="5">
        <f>IF($C$2="Attiecināmās izmaksas",IF('Lokālā tāme Nr.3'!$Q216="Attiecināmās",'Lokālā tāme Nr.3'!$C216,0),0)</f>
        <v>0</v>
      </c>
      <c r="D213" s="5">
        <f>IF($C$2="Attiecināmās izmaksas",IF('Lokālā tāme Nr.3'!$Q216="Attiecināmās",'Lokālā tāme Nr.3'!$D216,0),0)</f>
        <v>0</v>
      </c>
      <c r="E213" s="17">
        <f>IF($C$2="Attiecināmās izmaksas",IF('Lokālā tāme Nr.3'!$Q216="Attiecināmās",'Lokālā tāme Nr.3'!$E216,0),0)</f>
        <v>0</v>
      </c>
      <c r="F213" s="31">
        <f>IF($C$2="Attiecināmās izmaksas",IF('Lokālā tāme Nr.3'!$Q216="Attiecināmās",'Lokālā tāme Nr.3'!$F216,0),0)</f>
        <v>0</v>
      </c>
      <c r="G213" s="5">
        <f>IF($C$2="Attiecināmās izmaksas",IF('Lokālā tāme Nr.3'!$Q216="Attiecināmās",'Lokālā tāme Nr.3'!$G216,0),0)</f>
        <v>0</v>
      </c>
      <c r="H213" s="5">
        <f>IF($C$2="Attiecināmās izmaksas",IF('Lokālā tāme Nr.3'!$Q216="Attiecināmās",'Lokālā tāme Nr.3'!$H216,0),0)</f>
        <v>0</v>
      </c>
      <c r="I213" s="5">
        <f>IF($C$2="Attiecināmās izmaksas",IF('Lokālā tāme Nr.3'!$Q216="Attiecināmās",'Lokālā tāme Nr.3'!$I216,0),0)</f>
        <v>0</v>
      </c>
      <c r="J213" s="5">
        <f>IF($C$2="Attiecināmās izmaksas",IF('Lokālā tāme Nr.3'!$Q216="Attiecināmās",'Lokālā tāme Nr.3'!$J216,0),0)</f>
        <v>0</v>
      </c>
      <c r="K213" s="47">
        <f>IF($C$2="Attiecināmās izmaksas",IF('Lokālā tāme Nr.3'!$Q216="Attiecināmās",'Lokālā tāme Nr.3'!$K216,0),0)</f>
        <v>0</v>
      </c>
      <c r="L213" s="27">
        <f>IF($C$2="Attiecināmās izmaksas",IF('Lokālā tāme Nr.3'!$Q216="Attiecināmās",'Lokālā tāme Nr.3'!$L216,0),0)</f>
        <v>0</v>
      </c>
      <c r="M213" s="5">
        <f>IF($C$2="Attiecināmās izmaksas",IF('Lokālā tāme Nr.3'!$Q216="Attiecināmās",'Lokālā tāme Nr.3'!$M216,0),0)</f>
        <v>0</v>
      </c>
      <c r="N213" s="5">
        <f>IF($C$2="Attiecināmās izmaksas",IF('Lokālā tāme Nr.3'!$Q216="Attiecināmās",'Lokālā tāme Nr.3'!$N216,0),0)</f>
        <v>0</v>
      </c>
      <c r="O213" s="5">
        <f>IF($C$2="Attiecināmās izmaksas",IF('Lokālā tāme Nr.3'!$Q216="Attiecināmās",'Lokālā tāme Nr.3'!$O216,0),0)</f>
        <v>0</v>
      </c>
      <c r="P213" s="17">
        <f>IF($C$2="Attiecināmās izmaksas",IF('Lokālā tāme Nr.3'!$Q216="Attiecināmās",'Lokālā tāme Nr.3'!$P216,0),0)</f>
        <v>0</v>
      </c>
    </row>
    <row r="214" spans="1:16" ht="12" thickBot="1" x14ac:dyDescent="0.25">
      <c r="A214" s="19">
        <f>IF(P214=0,0,IF(COUNTBLANK(P214)=1,0,COUNTA($P$8:P214)))</f>
        <v>0</v>
      </c>
      <c r="B214" s="5">
        <f>IF($C$2="Attiecināmās izmaksas",IF('Lokālā tāme Nr.3'!$Q217="Attiecināmās",'Lokālā tāme Nr.3'!$B217,0),0)</f>
        <v>0</v>
      </c>
      <c r="C214" s="5">
        <f>IF($C$2="Attiecināmās izmaksas",IF('Lokālā tāme Nr.3'!$Q217="Attiecināmās",'Lokālā tāme Nr.3'!$C217,0),0)</f>
        <v>0</v>
      </c>
      <c r="D214" s="5">
        <f>IF($C$2="Attiecināmās izmaksas",IF('Lokālā tāme Nr.3'!$Q217="Attiecināmās",'Lokālā tāme Nr.3'!$D217,0),0)</f>
        <v>0</v>
      </c>
      <c r="E214" s="17">
        <f>IF($C$2="Attiecināmās izmaksas",IF('Lokālā tāme Nr.3'!$Q217="Attiecināmās",'Lokālā tāme Nr.3'!$E217,0),0)</f>
        <v>0</v>
      </c>
      <c r="F214" s="31">
        <f>IF($C$2="Attiecināmās izmaksas",IF('Lokālā tāme Nr.3'!$Q217="Attiecināmās",'Lokālā tāme Nr.3'!$F217,0),0)</f>
        <v>0</v>
      </c>
      <c r="G214" s="5">
        <f>IF($C$2="Attiecināmās izmaksas",IF('Lokālā tāme Nr.3'!$Q217="Attiecināmās",'Lokālā tāme Nr.3'!$G217,0),0)</f>
        <v>0</v>
      </c>
      <c r="H214" s="5">
        <f>IF($C$2="Attiecināmās izmaksas",IF('Lokālā tāme Nr.3'!$Q217="Attiecināmās",'Lokālā tāme Nr.3'!$H217,0),0)</f>
        <v>0</v>
      </c>
      <c r="I214" s="5">
        <f>IF($C$2="Attiecināmās izmaksas",IF('Lokālā tāme Nr.3'!$Q217="Attiecināmās",'Lokālā tāme Nr.3'!$I217,0),0)</f>
        <v>0</v>
      </c>
      <c r="J214" s="5">
        <f>IF($C$2="Attiecināmās izmaksas",IF('Lokālā tāme Nr.3'!$Q217="Attiecināmās",'Lokālā tāme Nr.3'!$J217,0),0)</f>
        <v>0</v>
      </c>
      <c r="K214" s="47">
        <f>IF($C$2="Attiecināmās izmaksas",IF('Lokālā tāme Nr.3'!$Q217="Attiecināmās",'Lokālā tāme Nr.3'!$K217,0),0)</f>
        <v>0</v>
      </c>
      <c r="L214" s="27">
        <f>IF($C$2="Attiecināmās izmaksas",IF('Lokālā tāme Nr.3'!$Q217="Attiecināmās",'Lokālā tāme Nr.3'!$L217,0),0)</f>
        <v>0</v>
      </c>
      <c r="M214" s="5">
        <f>IF($C$2="Attiecināmās izmaksas",IF('Lokālā tāme Nr.3'!$Q217="Attiecināmās",'Lokālā tāme Nr.3'!$M217,0),0)</f>
        <v>0</v>
      </c>
      <c r="N214" s="5">
        <f>IF($C$2="Attiecināmās izmaksas",IF('Lokālā tāme Nr.3'!$Q217="Attiecināmās",'Lokālā tāme Nr.3'!$N217,0),0)</f>
        <v>0</v>
      </c>
      <c r="O214" s="5">
        <f>IF($C$2="Attiecināmās izmaksas",IF('Lokālā tāme Nr.3'!$Q217="Attiecināmās",'Lokālā tāme Nr.3'!$O217,0),0)</f>
        <v>0</v>
      </c>
      <c r="P214" s="17">
        <f>IF($C$2="Attiecināmās izmaksas",IF('Lokālā tāme Nr.3'!$Q217="Attiecināmās",'Lokālā tāme Nr.3'!$P217,0),0)</f>
        <v>0</v>
      </c>
    </row>
    <row r="215" spans="1:16" ht="12" thickBot="1" x14ac:dyDescent="0.25">
      <c r="A215" s="19">
        <f>IF(P215=0,0,IF(COUNTBLANK(P215)=1,0,COUNTA($P$8:P215)))</f>
        <v>0</v>
      </c>
      <c r="B215" s="5">
        <f>IF($C$2="Attiecināmās izmaksas",IF('Lokālā tāme Nr.3'!$Q218="Attiecināmās",'Lokālā tāme Nr.3'!$B218,0),0)</f>
        <v>0</v>
      </c>
      <c r="C215" s="5">
        <f>IF($C$2="Attiecināmās izmaksas",IF('Lokālā tāme Nr.3'!$Q218="Attiecināmās",'Lokālā tāme Nr.3'!$C218,0),0)</f>
        <v>0</v>
      </c>
      <c r="D215" s="5">
        <f>IF($C$2="Attiecināmās izmaksas",IF('Lokālā tāme Nr.3'!$Q218="Attiecināmās",'Lokālā tāme Nr.3'!$D218,0),0)</f>
        <v>0</v>
      </c>
      <c r="E215" s="17">
        <f>IF($C$2="Attiecināmās izmaksas",IF('Lokālā tāme Nr.3'!$Q218="Attiecināmās",'Lokālā tāme Nr.3'!$E218,0),0)</f>
        <v>0</v>
      </c>
      <c r="F215" s="31">
        <f>IF($C$2="Attiecināmās izmaksas",IF('Lokālā tāme Nr.3'!$Q218="Attiecināmās",'Lokālā tāme Nr.3'!$F218,0),0)</f>
        <v>0</v>
      </c>
      <c r="G215" s="5">
        <f>IF($C$2="Attiecināmās izmaksas",IF('Lokālā tāme Nr.3'!$Q218="Attiecināmās",'Lokālā tāme Nr.3'!$G218,0),0)</f>
        <v>0</v>
      </c>
      <c r="H215" s="5">
        <f>IF($C$2="Attiecināmās izmaksas",IF('Lokālā tāme Nr.3'!$Q218="Attiecināmās",'Lokālā tāme Nr.3'!$H218,0),0)</f>
        <v>0</v>
      </c>
      <c r="I215" s="5">
        <f>IF($C$2="Attiecināmās izmaksas",IF('Lokālā tāme Nr.3'!$Q218="Attiecināmās",'Lokālā tāme Nr.3'!$I218,0),0)</f>
        <v>0</v>
      </c>
      <c r="J215" s="5">
        <f>IF($C$2="Attiecināmās izmaksas",IF('Lokālā tāme Nr.3'!$Q218="Attiecināmās",'Lokālā tāme Nr.3'!$J218,0),0)</f>
        <v>0</v>
      </c>
      <c r="K215" s="47">
        <f>IF($C$2="Attiecināmās izmaksas",IF('Lokālā tāme Nr.3'!$Q218="Attiecināmās",'Lokālā tāme Nr.3'!$K218,0),0)</f>
        <v>0</v>
      </c>
      <c r="L215" s="27">
        <f>IF($C$2="Attiecināmās izmaksas",IF('Lokālā tāme Nr.3'!$Q218="Attiecināmās",'Lokālā tāme Nr.3'!$L218,0),0)</f>
        <v>0</v>
      </c>
      <c r="M215" s="5">
        <f>IF($C$2="Attiecināmās izmaksas",IF('Lokālā tāme Nr.3'!$Q218="Attiecināmās",'Lokālā tāme Nr.3'!$M218,0),0)</f>
        <v>0</v>
      </c>
      <c r="N215" s="5">
        <f>IF($C$2="Attiecināmās izmaksas",IF('Lokālā tāme Nr.3'!$Q218="Attiecināmās",'Lokālā tāme Nr.3'!$N218,0),0)</f>
        <v>0</v>
      </c>
      <c r="O215" s="5">
        <f>IF($C$2="Attiecināmās izmaksas",IF('Lokālā tāme Nr.3'!$Q218="Attiecināmās",'Lokālā tāme Nr.3'!$O218,0),0)</f>
        <v>0</v>
      </c>
      <c r="P215" s="17">
        <f>IF($C$2="Attiecināmās izmaksas",IF('Lokālā tāme Nr.3'!$Q218="Attiecināmās",'Lokālā tāme Nr.3'!$P218,0),0)</f>
        <v>0</v>
      </c>
    </row>
    <row r="216" spans="1:16" ht="12" thickBot="1" x14ac:dyDescent="0.25">
      <c r="A216" s="19">
        <f>IF(P216=0,0,IF(COUNTBLANK(P216)=1,0,COUNTA($P$8:P216)))</f>
        <v>0</v>
      </c>
      <c r="B216" s="5">
        <f>IF($C$2="Attiecināmās izmaksas",IF('Lokālā tāme Nr.3'!$Q219="Attiecināmās",'Lokālā tāme Nr.3'!$B219,0),0)</f>
        <v>0</v>
      </c>
      <c r="C216" s="5">
        <f>IF($C$2="Attiecināmās izmaksas",IF('Lokālā tāme Nr.3'!$Q219="Attiecināmās",'Lokālā tāme Nr.3'!$C219,0),0)</f>
        <v>0</v>
      </c>
      <c r="D216" s="5">
        <f>IF($C$2="Attiecināmās izmaksas",IF('Lokālā tāme Nr.3'!$Q219="Attiecināmās",'Lokālā tāme Nr.3'!$D219,0),0)</f>
        <v>0</v>
      </c>
      <c r="E216" s="17">
        <f>IF($C$2="Attiecināmās izmaksas",IF('Lokālā tāme Nr.3'!$Q219="Attiecināmās",'Lokālā tāme Nr.3'!$E219,0),0)</f>
        <v>0</v>
      </c>
      <c r="F216" s="31">
        <f>IF($C$2="Attiecināmās izmaksas",IF('Lokālā tāme Nr.3'!$Q219="Attiecināmās",'Lokālā tāme Nr.3'!$F219,0),0)</f>
        <v>0</v>
      </c>
      <c r="G216" s="5">
        <f>IF($C$2="Attiecināmās izmaksas",IF('Lokālā tāme Nr.3'!$Q219="Attiecināmās",'Lokālā tāme Nr.3'!$G219,0),0)</f>
        <v>0</v>
      </c>
      <c r="H216" s="5">
        <f>IF($C$2="Attiecināmās izmaksas",IF('Lokālā tāme Nr.3'!$Q219="Attiecināmās",'Lokālā tāme Nr.3'!$H219,0),0)</f>
        <v>0</v>
      </c>
      <c r="I216" s="5">
        <f>IF($C$2="Attiecināmās izmaksas",IF('Lokālā tāme Nr.3'!$Q219="Attiecināmās",'Lokālā tāme Nr.3'!$I219,0),0)</f>
        <v>0</v>
      </c>
      <c r="J216" s="5">
        <f>IF($C$2="Attiecināmās izmaksas",IF('Lokālā tāme Nr.3'!$Q219="Attiecināmās",'Lokālā tāme Nr.3'!$J219,0),0)</f>
        <v>0</v>
      </c>
      <c r="K216" s="47">
        <f>IF($C$2="Attiecināmās izmaksas",IF('Lokālā tāme Nr.3'!$Q219="Attiecināmās",'Lokālā tāme Nr.3'!$K219,0),0)</f>
        <v>0</v>
      </c>
      <c r="L216" s="27">
        <f>IF($C$2="Attiecināmās izmaksas",IF('Lokālā tāme Nr.3'!$Q219="Attiecināmās",'Lokālā tāme Nr.3'!$L219,0),0)</f>
        <v>0</v>
      </c>
      <c r="M216" s="5">
        <f>IF($C$2="Attiecināmās izmaksas",IF('Lokālā tāme Nr.3'!$Q219="Attiecināmās",'Lokālā tāme Nr.3'!$M219,0),0)</f>
        <v>0</v>
      </c>
      <c r="N216" s="5">
        <f>IF($C$2="Attiecināmās izmaksas",IF('Lokālā tāme Nr.3'!$Q219="Attiecināmās",'Lokālā tāme Nr.3'!$N219,0),0)</f>
        <v>0</v>
      </c>
      <c r="O216" s="5">
        <f>IF($C$2="Attiecināmās izmaksas",IF('Lokālā tāme Nr.3'!$Q219="Attiecināmās",'Lokālā tāme Nr.3'!$O219,0),0)</f>
        <v>0</v>
      </c>
      <c r="P216" s="17">
        <f>IF($C$2="Attiecināmās izmaksas",IF('Lokālā tāme Nr.3'!$Q219="Attiecināmās",'Lokālā tāme Nr.3'!$P219,0),0)</f>
        <v>0</v>
      </c>
    </row>
    <row r="217" spans="1:16" ht="12" thickBot="1" x14ac:dyDescent="0.25">
      <c r="A217" s="19">
        <f>IF(P217=0,0,IF(COUNTBLANK(P217)=1,0,COUNTA($P$8:P217)))</f>
        <v>0</v>
      </c>
      <c r="B217" s="5">
        <f>IF($C$2="Attiecināmās izmaksas",IF('Lokālā tāme Nr.3'!$Q220="Attiecināmās",'Lokālā tāme Nr.3'!$B220,0),0)</f>
        <v>0</v>
      </c>
      <c r="C217" s="5">
        <f>IF($C$2="Attiecināmās izmaksas",IF('Lokālā tāme Nr.3'!$Q220="Attiecināmās",'Lokālā tāme Nr.3'!$C220,0),0)</f>
        <v>0</v>
      </c>
      <c r="D217" s="5">
        <f>IF($C$2="Attiecināmās izmaksas",IF('Lokālā tāme Nr.3'!$Q220="Attiecināmās",'Lokālā tāme Nr.3'!$D220,0),0)</f>
        <v>0</v>
      </c>
      <c r="E217" s="17">
        <f>IF($C$2="Attiecināmās izmaksas",IF('Lokālā tāme Nr.3'!$Q220="Attiecināmās",'Lokālā tāme Nr.3'!$E220,0),0)</f>
        <v>0</v>
      </c>
      <c r="F217" s="31">
        <f>IF($C$2="Attiecināmās izmaksas",IF('Lokālā tāme Nr.3'!$Q220="Attiecināmās",'Lokālā tāme Nr.3'!$F220,0),0)</f>
        <v>0</v>
      </c>
      <c r="G217" s="5">
        <f>IF($C$2="Attiecināmās izmaksas",IF('Lokālā tāme Nr.3'!$Q220="Attiecināmās",'Lokālā tāme Nr.3'!$G220,0),0)</f>
        <v>0</v>
      </c>
      <c r="H217" s="5">
        <f>IF($C$2="Attiecināmās izmaksas",IF('Lokālā tāme Nr.3'!$Q220="Attiecināmās",'Lokālā tāme Nr.3'!$H220,0),0)</f>
        <v>0</v>
      </c>
      <c r="I217" s="5">
        <f>IF($C$2="Attiecināmās izmaksas",IF('Lokālā tāme Nr.3'!$Q220="Attiecināmās",'Lokālā tāme Nr.3'!$I220,0),0)</f>
        <v>0</v>
      </c>
      <c r="J217" s="5">
        <f>IF($C$2="Attiecināmās izmaksas",IF('Lokālā tāme Nr.3'!$Q220="Attiecināmās",'Lokālā tāme Nr.3'!$J220,0),0)</f>
        <v>0</v>
      </c>
      <c r="K217" s="47">
        <f>IF($C$2="Attiecināmās izmaksas",IF('Lokālā tāme Nr.3'!$Q220="Attiecināmās",'Lokālā tāme Nr.3'!$K220,0),0)</f>
        <v>0</v>
      </c>
      <c r="L217" s="27">
        <f>IF($C$2="Attiecināmās izmaksas",IF('Lokālā tāme Nr.3'!$Q220="Attiecināmās",'Lokālā tāme Nr.3'!$L220,0),0)</f>
        <v>0</v>
      </c>
      <c r="M217" s="5">
        <f>IF($C$2="Attiecināmās izmaksas",IF('Lokālā tāme Nr.3'!$Q220="Attiecināmās",'Lokālā tāme Nr.3'!$M220,0),0)</f>
        <v>0</v>
      </c>
      <c r="N217" s="5">
        <f>IF($C$2="Attiecināmās izmaksas",IF('Lokālā tāme Nr.3'!$Q220="Attiecināmās",'Lokālā tāme Nr.3'!$N220,0),0)</f>
        <v>0</v>
      </c>
      <c r="O217" s="5">
        <f>IF($C$2="Attiecināmās izmaksas",IF('Lokālā tāme Nr.3'!$Q220="Attiecināmās",'Lokālā tāme Nr.3'!$O220,0),0)</f>
        <v>0</v>
      </c>
      <c r="P217" s="17">
        <f>IF($C$2="Attiecināmās izmaksas",IF('Lokālā tāme Nr.3'!$Q220="Attiecināmās",'Lokālā tāme Nr.3'!$P220,0),0)</f>
        <v>0</v>
      </c>
    </row>
    <row r="218" spans="1:16" ht="12" thickBot="1" x14ac:dyDescent="0.25">
      <c r="A218" s="19">
        <f>IF(P218=0,0,IF(COUNTBLANK(P218)=1,0,COUNTA($P$8:P218)))</f>
        <v>0</v>
      </c>
      <c r="B218" s="5">
        <f>IF($C$2="Attiecināmās izmaksas",IF('Lokālā tāme Nr.3'!$Q221="Attiecināmās",'Lokālā tāme Nr.3'!$B221,0),0)</f>
        <v>0</v>
      </c>
      <c r="C218" s="5">
        <f>IF($C$2="Attiecināmās izmaksas",IF('Lokālā tāme Nr.3'!$Q221="Attiecināmās",'Lokālā tāme Nr.3'!$C221,0),0)</f>
        <v>0</v>
      </c>
      <c r="D218" s="5">
        <f>IF($C$2="Attiecināmās izmaksas",IF('Lokālā tāme Nr.3'!$Q221="Attiecināmās",'Lokālā tāme Nr.3'!$D221,0),0)</f>
        <v>0</v>
      </c>
      <c r="E218" s="17">
        <f>IF($C$2="Attiecināmās izmaksas",IF('Lokālā tāme Nr.3'!$Q221="Attiecināmās",'Lokālā tāme Nr.3'!$E221,0),0)</f>
        <v>0</v>
      </c>
      <c r="F218" s="31">
        <f>IF($C$2="Attiecināmās izmaksas",IF('Lokālā tāme Nr.3'!$Q221="Attiecināmās",'Lokālā tāme Nr.3'!$F221,0),0)</f>
        <v>0</v>
      </c>
      <c r="G218" s="5">
        <f>IF($C$2="Attiecināmās izmaksas",IF('Lokālā tāme Nr.3'!$Q221="Attiecināmās",'Lokālā tāme Nr.3'!$G221,0),0)</f>
        <v>0</v>
      </c>
      <c r="H218" s="5">
        <f>IF($C$2="Attiecināmās izmaksas",IF('Lokālā tāme Nr.3'!$Q221="Attiecināmās",'Lokālā tāme Nr.3'!$H221,0),0)</f>
        <v>0</v>
      </c>
      <c r="I218" s="5">
        <f>IF($C$2="Attiecināmās izmaksas",IF('Lokālā tāme Nr.3'!$Q221="Attiecināmās",'Lokālā tāme Nr.3'!$I221,0),0)</f>
        <v>0</v>
      </c>
      <c r="J218" s="5">
        <f>IF($C$2="Attiecināmās izmaksas",IF('Lokālā tāme Nr.3'!$Q221="Attiecināmās",'Lokālā tāme Nr.3'!$J221,0),0)</f>
        <v>0</v>
      </c>
      <c r="K218" s="47">
        <f>IF($C$2="Attiecināmās izmaksas",IF('Lokālā tāme Nr.3'!$Q221="Attiecināmās",'Lokālā tāme Nr.3'!$K221,0),0)</f>
        <v>0</v>
      </c>
      <c r="L218" s="27">
        <f>IF($C$2="Attiecināmās izmaksas",IF('Lokālā tāme Nr.3'!$Q221="Attiecināmās",'Lokālā tāme Nr.3'!$L221,0),0)</f>
        <v>0</v>
      </c>
      <c r="M218" s="5">
        <f>IF($C$2="Attiecināmās izmaksas",IF('Lokālā tāme Nr.3'!$Q221="Attiecināmās",'Lokālā tāme Nr.3'!$M221,0),0)</f>
        <v>0</v>
      </c>
      <c r="N218" s="5">
        <f>IF($C$2="Attiecināmās izmaksas",IF('Lokālā tāme Nr.3'!$Q221="Attiecināmās",'Lokālā tāme Nr.3'!$N221,0),0)</f>
        <v>0</v>
      </c>
      <c r="O218" s="5">
        <f>IF($C$2="Attiecināmās izmaksas",IF('Lokālā tāme Nr.3'!$Q221="Attiecināmās",'Lokālā tāme Nr.3'!$O221,0),0)</f>
        <v>0</v>
      </c>
      <c r="P218" s="17">
        <f>IF($C$2="Attiecināmās izmaksas",IF('Lokālā tāme Nr.3'!$Q221="Attiecināmās",'Lokālā tāme Nr.3'!$P221,0),0)</f>
        <v>0</v>
      </c>
    </row>
    <row r="219" spans="1:16" ht="12" thickBot="1" x14ac:dyDescent="0.25">
      <c r="A219" s="19">
        <f>IF(P219=0,0,IF(COUNTBLANK(P219)=1,0,COUNTA($P$8:P219)))</f>
        <v>0</v>
      </c>
      <c r="B219" s="5">
        <f>IF($C$2="Attiecināmās izmaksas",IF('Lokālā tāme Nr.3'!$Q222="Attiecināmās",'Lokālā tāme Nr.3'!$B222,0),0)</f>
        <v>0</v>
      </c>
      <c r="C219" s="5">
        <f>IF($C$2="Attiecināmās izmaksas",IF('Lokālā tāme Nr.3'!$Q222="Attiecināmās",'Lokālā tāme Nr.3'!$C222,0),0)</f>
        <v>0</v>
      </c>
      <c r="D219" s="5">
        <f>IF($C$2="Attiecināmās izmaksas",IF('Lokālā tāme Nr.3'!$Q222="Attiecināmās",'Lokālā tāme Nr.3'!$D222,0),0)</f>
        <v>0</v>
      </c>
      <c r="E219" s="17">
        <f>IF($C$2="Attiecināmās izmaksas",IF('Lokālā tāme Nr.3'!$Q222="Attiecināmās",'Lokālā tāme Nr.3'!$E222,0),0)</f>
        <v>0</v>
      </c>
      <c r="F219" s="31">
        <f>IF($C$2="Attiecināmās izmaksas",IF('Lokālā tāme Nr.3'!$Q222="Attiecināmās",'Lokālā tāme Nr.3'!$F222,0),0)</f>
        <v>0</v>
      </c>
      <c r="G219" s="5">
        <f>IF($C$2="Attiecināmās izmaksas",IF('Lokālā tāme Nr.3'!$Q222="Attiecināmās",'Lokālā tāme Nr.3'!$G222,0),0)</f>
        <v>0</v>
      </c>
      <c r="H219" s="5">
        <f>IF($C$2="Attiecināmās izmaksas",IF('Lokālā tāme Nr.3'!$Q222="Attiecināmās",'Lokālā tāme Nr.3'!$H222,0),0)</f>
        <v>0</v>
      </c>
      <c r="I219" s="5">
        <f>IF($C$2="Attiecināmās izmaksas",IF('Lokālā tāme Nr.3'!$Q222="Attiecināmās",'Lokālā tāme Nr.3'!$I222,0),0)</f>
        <v>0</v>
      </c>
      <c r="J219" s="5">
        <f>IF($C$2="Attiecināmās izmaksas",IF('Lokālā tāme Nr.3'!$Q222="Attiecināmās",'Lokālā tāme Nr.3'!$J222,0),0)</f>
        <v>0</v>
      </c>
      <c r="K219" s="47">
        <f>IF($C$2="Attiecināmās izmaksas",IF('Lokālā tāme Nr.3'!$Q222="Attiecināmās",'Lokālā tāme Nr.3'!$K222,0),0)</f>
        <v>0</v>
      </c>
      <c r="L219" s="27">
        <f>IF($C$2="Attiecināmās izmaksas",IF('Lokālā tāme Nr.3'!$Q222="Attiecināmās",'Lokālā tāme Nr.3'!$L222,0),0)</f>
        <v>0</v>
      </c>
      <c r="M219" s="5">
        <f>IF($C$2="Attiecināmās izmaksas",IF('Lokālā tāme Nr.3'!$Q222="Attiecināmās",'Lokālā tāme Nr.3'!$M222,0),0)</f>
        <v>0</v>
      </c>
      <c r="N219" s="5">
        <f>IF($C$2="Attiecināmās izmaksas",IF('Lokālā tāme Nr.3'!$Q222="Attiecināmās",'Lokālā tāme Nr.3'!$N222,0),0)</f>
        <v>0</v>
      </c>
      <c r="O219" s="5">
        <f>IF($C$2="Attiecināmās izmaksas",IF('Lokālā tāme Nr.3'!$Q222="Attiecināmās",'Lokālā tāme Nr.3'!$O222,0),0)</f>
        <v>0</v>
      </c>
      <c r="P219" s="17">
        <f>IF($C$2="Attiecināmās izmaksas",IF('Lokālā tāme Nr.3'!$Q222="Attiecināmās",'Lokālā tāme Nr.3'!$P222,0),0)</f>
        <v>0</v>
      </c>
    </row>
    <row r="220" spans="1:16" ht="12" thickBot="1" x14ac:dyDescent="0.25">
      <c r="A220" s="19">
        <f>IF(P220=0,0,IF(COUNTBLANK(P220)=1,0,COUNTA($P$8:P220)))</f>
        <v>0</v>
      </c>
      <c r="B220" s="5">
        <f>IF($C$2="Attiecināmās izmaksas",IF('Lokālā tāme Nr.3'!$Q223="Attiecināmās",'Lokālā tāme Nr.3'!$B223,0),0)</f>
        <v>0</v>
      </c>
      <c r="C220" s="5">
        <f>IF($C$2="Attiecināmās izmaksas",IF('Lokālā tāme Nr.3'!$Q223="Attiecināmās",'Lokālā tāme Nr.3'!$C223,0),0)</f>
        <v>0</v>
      </c>
      <c r="D220" s="5">
        <f>IF($C$2="Attiecināmās izmaksas",IF('Lokālā tāme Nr.3'!$Q223="Attiecināmās",'Lokālā tāme Nr.3'!$D223,0),0)</f>
        <v>0</v>
      </c>
      <c r="E220" s="17">
        <f>IF($C$2="Attiecināmās izmaksas",IF('Lokālā tāme Nr.3'!$Q223="Attiecināmās",'Lokālā tāme Nr.3'!$E223,0),0)</f>
        <v>0</v>
      </c>
      <c r="F220" s="31">
        <f>IF($C$2="Attiecināmās izmaksas",IF('Lokālā tāme Nr.3'!$Q223="Attiecināmās",'Lokālā tāme Nr.3'!$F223,0),0)</f>
        <v>0</v>
      </c>
      <c r="G220" s="5">
        <f>IF($C$2="Attiecināmās izmaksas",IF('Lokālā tāme Nr.3'!$Q223="Attiecināmās",'Lokālā tāme Nr.3'!$G223,0),0)</f>
        <v>0</v>
      </c>
      <c r="H220" s="5">
        <f>IF($C$2="Attiecināmās izmaksas",IF('Lokālā tāme Nr.3'!$Q223="Attiecināmās",'Lokālā tāme Nr.3'!$H223,0),0)</f>
        <v>0</v>
      </c>
      <c r="I220" s="5">
        <f>IF($C$2="Attiecināmās izmaksas",IF('Lokālā tāme Nr.3'!$Q223="Attiecināmās",'Lokālā tāme Nr.3'!$I223,0),0)</f>
        <v>0</v>
      </c>
      <c r="J220" s="5">
        <f>IF($C$2="Attiecināmās izmaksas",IF('Lokālā tāme Nr.3'!$Q223="Attiecināmās",'Lokālā tāme Nr.3'!$J223,0),0)</f>
        <v>0</v>
      </c>
      <c r="K220" s="47">
        <f>IF($C$2="Attiecināmās izmaksas",IF('Lokālā tāme Nr.3'!$Q223="Attiecināmās",'Lokālā tāme Nr.3'!$K223,0),0)</f>
        <v>0</v>
      </c>
      <c r="L220" s="27">
        <f>IF($C$2="Attiecināmās izmaksas",IF('Lokālā tāme Nr.3'!$Q223="Attiecināmās",'Lokālā tāme Nr.3'!$L223,0),0)</f>
        <v>0</v>
      </c>
      <c r="M220" s="5">
        <f>IF($C$2="Attiecināmās izmaksas",IF('Lokālā tāme Nr.3'!$Q223="Attiecināmās",'Lokālā tāme Nr.3'!$M223,0),0)</f>
        <v>0</v>
      </c>
      <c r="N220" s="5">
        <f>IF($C$2="Attiecināmās izmaksas",IF('Lokālā tāme Nr.3'!$Q223="Attiecināmās",'Lokālā tāme Nr.3'!$N223,0),0)</f>
        <v>0</v>
      </c>
      <c r="O220" s="5">
        <f>IF($C$2="Attiecināmās izmaksas",IF('Lokālā tāme Nr.3'!$Q223="Attiecināmās",'Lokālā tāme Nr.3'!$O223,0),0)</f>
        <v>0</v>
      </c>
      <c r="P220" s="17">
        <f>IF($C$2="Attiecināmās izmaksas",IF('Lokālā tāme Nr.3'!$Q223="Attiecināmās",'Lokālā tāme Nr.3'!$P223,0),0)</f>
        <v>0</v>
      </c>
    </row>
    <row r="221" spans="1:16" ht="12" thickBot="1" x14ac:dyDescent="0.25">
      <c r="A221" s="19">
        <f>IF(P221=0,0,IF(COUNTBLANK(P221)=1,0,COUNTA($P$8:P221)))</f>
        <v>0</v>
      </c>
      <c r="B221" s="5">
        <f>IF($C$2="Attiecināmās izmaksas",IF('Lokālā tāme Nr.3'!$Q224="Attiecināmās",'Lokālā tāme Nr.3'!$B224,0),0)</f>
        <v>0</v>
      </c>
      <c r="C221" s="5">
        <f>IF($C$2="Attiecināmās izmaksas",IF('Lokālā tāme Nr.3'!$Q224="Attiecināmās",'Lokālā tāme Nr.3'!$C224,0),0)</f>
        <v>0</v>
      </c>
      <c r="D221" s="5">
        <f>IF($C$2="Attiecināmās izmaksas",IF('Lokālā tāme Nr.3'!$Q224="Attiecināmās",'Lokālā tāme Nr.3'!$D224,0),0)</f>
        <v>0</v>
      </c>
      <c r="E221" s="17">
        <f>IF($C$2="Attiecināmās izmaksas",IF('Lokālā tāme Nr.3'!$Q224="Attiecināmās",'Lokālā tāme Nr.3'!$E224,0),0)</f>
        <v>0</v>
      </c>
      <c r="F221" s="31">
        <f>IF($C$2="Attiecināmās izmaksas",IF('Lokālā tāme Nr.3'!$Q224="Attiecināmās",'Lokālā tāme Nr.3'!$F224,0),0)</f>
        <v>0</v>
      </c>
      <c r="G221" s="5">
        <f>IF($C$2="Attiecināmās izmaksas",IF('Lokālā tāme Nr.3'!$Q224="Attiecināmās",'Lokālā tāme Nr.3'!$G224,0),0)</f>
        <v>0</v>
      </c>
      <c r="H221" s="5">
        <f>IF($C$2="Attiecināmās izmaksas",IF('Lokālā tāme Nr.3'!$Q224="Attiecināmās",'Lokālā tāme Nr.3'!$H224,0),0)</f>
        <v>0</v>
      </c>
      <c r="I221" s="5">
        <f>IF($C$2="Attiecināmās izmaksas",IF('Lokālā tāme Nr.3'!$Q224="Attiecināmās",'Lokālā tāme Nr.3'!$I224,0),0)</f>
        <v>0</v>
      </c>
      <c r="J221" s="5">
        <f>IF($C$2="Attiecināmās izmaksas",IF('Lokālā tāme Nr.3'!$Q224="Attiecināmās",'Lokālā tāme Nr.3'!$J224,0),0)</f>
        <v>0</v>
      </c>
      <c r="K221" s="47">
        <f>IF($C$2="Attiecināmās izmaksas",IF('Lokālā tāme Nr.3'!$Q224="Attiecināmās",'Lokālā tāme Nr.3'!$K224,0),0)</f>
        <v>0</v>
      </c>
      <c r="L221" s="27">
        <f>IF($C$2="Attiecināmās izmaksas",IF('Lokālā tāme Nr.3'!$Q224="Attiecināmās",'Lokālā tāme Nr.3'!$L224,0),0)</f>
        <v>0</v>
      </c>
      <c r="M221" s="5">
        <f>IF($C$2="Attiecināmās izmaksas",IF('Lokālā tāme Nr.3'!$Q224="Attiecināmās",'Lokālā tāme Nr.3'!$M224,0),0)</f>
        <v>0</v>
      </c>
      <c r="N221" s="5">
        <f>IF($C$2="Attiecināmās izmaksas",IF('Lokālā tāme Nr.3'!$Q224="Attiecināmās",'Lokālā tāme Nr.3'!$N224,0),0)</f>
        <v>0</v>
      </c>
      <c r="O221" s="5">
        <f>IF($C$2="Attiecināmās izmaksas",IF('Lokālā tāme Nr.3'!$Q224="Attiecināmās",'Lokālā tāme Nr.3'!$O224,0),0)</f>
        <v>0</v>
      </c>
      <c r="P221" s="17">
        <f>IF($C$2="Attiecināmās izmaksas",IF('Lokālā tāme Nr.3'!$Q224="Attiecināmās",'Lokālā tāme Nr.3'!$P224,0),0)</f>
        <v>0</v>
      </c>
    </row>
    <row r="222" spans="1:16" ht="12" thickBot="1" x14ac:dyDescent="0.25">
      <c r="A222" s="19">
        <f>IF(P222=0,0,IF(COUNTBLANK(P222)=1,0,COUNTA($P$8:P222)))</f>
        <v>0</v>
      </c>
      <c r="B222" s="5">
        <f>IF($C$2="Attiecināmās izmaksas",IF('Lokālā tāme Nr.3'!$Q225="Attiecināmās",'Lokālā tāme Nr.3'!$B225,0),0)</f>
        <v>0</v>
      </c>
      <c r="C222" s="5">
        <f>IF($C$2="Attiecināmās izmaksas",IF('Lokālā tāme Nr.3'!$Q225="Attiecināmās",'Lokālā tāme Nr.3'!$C225,0),0)</f>
        <v>0</v>
      </c>
      <c r="D222" s="5">
        <f>IF($C$2="Attiecināmās izmaksas",IF('Lokālā tāme Nr.3'!$Q225="Attiecināmās",'Lokālā tāme Nr.3'!$D225,0),0)</f>
        <v>0</v>
      </c>
      <c r="E222" s="17">
        <f>IF($C$2="Attiecināmās izmaksas",IF('Lokālā tāme Nr.3'!$Q225="Attiecināmās",'Lokālā tāme Nr.3'!$E225,0),0)</f>
        <v>0</v>
      </c>
      <c r="F222" s="31">
        <f>IF($C$2="Attiecināmās izmaksas",IF('Lokālā tāme Nr.3'!$Q225="Attiecināmās",'Lokālā tāme Nr.3'!$F225,0),0)</f>
        <v>0</v>
      </c>
      <c r="G222" s="5">
        <f>IF($C$2="Attiecināmās izmaksas",IF('Lokālā tāme Nr.3'!$Q225="Attiecināmās",'Lokālā tāme Nr.3'!$G225,0),0)</f>
        <v>0</v>
      </c>
      <c r="H222" s="5">
        <f>IF($C$2="Attiecināmās izmaksas",IF('Lokālā tāme Nr.3'!$Q225="Attiecināmās",'Lokālā tāme Nr.3'!$H225,0),0)</f>
        <v>0</v>
      </c>
      <c r="I222" s="5">
        <f>IF($C$2="Attiecināmās izmaksas",IF('Lokālā tāme Nr.3'!$Q225="Attiecināmās",'Lokālā tāme Nr.3'!$I225,0),0)</f>
        <v>0</v>
      </c>
      <c r="J222" s="5">
        <f>IF($C$2="Attiecināmās izmaksas",IF('Lokālā tāme Nr.3'!$Q225="Attiecināmās",'Lokālā tāme Nr.3'!$J225,0),0)</f>
        <v>0</v>
      </c>
      <c r="K222" s="47">
        <f>IF($C$2="Attiecināmās izmaksas",IF('Lokālā tāme Nr.3'!$Q225="Attiecināmās",'Lokālā tāme Nr.3'!$K225,0),0)</f>
        <v>0</v>
      </c>
      <c r="L222" s="27">
        <f>IF($C$2="Attiecināmās izmaksas",IF('Lokālā tāme Nr.3'!$Q225="Attiecināmās",'Lokālā tāme Nr.3'!$L225,0),0)</f>
        <v>0</v>
      </c>
      <c r="M222" s="5">
        <f>IF($C$2="Attiecināmās izmaksas",IF('Lokālā tāme Nr.3'!$Q225="Attiecināmās",'Lokālā tāme Nr.3'!$M225,0),0)</f>
        <v>0</v>
      </c>
      <c r="N222" s="5">
        <f>IF($C$2="Attiecināmās izmaksas",IF('Lokālā tāme Nr.3'!$Q225="Attiecināmās",'Lokālā tāme Nr.3'!$N225,0),0)</f>
        <v>0</v>
      </c>
      <c r="O222" s="5">
        <f>IF($C$2="Attiecināmās izmaksas",IF('Lokālā tāme Nr.3'!$Q225="Attiecināmās",'Lokālā tāme Nr.3'!$O225,0),0)</f>
        <v>0</v>
      </c>
      <c r="P222" s="17">
        <f>IF($C$2="Attiecināmās izmaksas",IF('Lokālā tāme Nr.3'!$Q225="Attiecināmās",'Lokālā tāme Nr.3'!$P225,0),0)</f>
        <v>0</v>
      </c>
    </row>
    <row r="223" spans="1:16" ht="12" thickBot="1" x14ac:dyDescent="0.25">
      <c r="A223" s="19">
        <f>IF(P223=0,0,IF(COUNTBLANK(P223)=1,0,COUNTA($P$8:P223)))</f>
        <v>0</v>
      </c>
      <c r="B223" s="5">
        <f>IF($C$2="Attiecināmās izmaksas",IF('Lokālā tāme Nr.3'!$Q226="Attiecināmās",'Lokālā tāme Nr.3'!$B226,0),0)</f>
        <v>0</v>
      </c>
      <c r="C223" s="5">
        <f>IF($C$2="Attiecināmās izmaksas",IF('Lokālā tāme Nr.3'!$Q226="Attiecināmās",'Lokālā tāme Nr.3'!$C226,0),0)</f>
        <v>0</v>
      </c>
      <c r="D223" s="5">
        <f>IF($C$2="Attiecināmās izmaksas",IF('Lokālā tāme Nr.3'!$Q226="Attiecināmās",'Lokālā tāme Nr.3'!$D226,0),0)</f>
        <v>0</v>
      </c>
      <c r="E223" s="17">
        <f>IF($C$2="Attiecināmās izmaksas",IF('Lokālā tāme Nr.3'!$Q226="Attiecināmās",'Lokālā tāme Nr.3'!$E226,0),0)</f>
        <v>0</v>
      </c>
      <c r="F223" s="31">
        <f>IF($C$2="Attiecināmās izmaksas",IF('Lokālā tāme Nr.3'!$Q226="Attiecināmās",'Lokālā tāme Nr.3'!$F226,0),0)</f>
        <v>0</v>
      </c>
      <c r="G223" s="5">
        <f>IF($C$2="Attiecināmās izmaksas",IF('Lokālā tāme Nr.3'!$Q226="Attiecināmās",'Lokālā tāme Nr.3'!$G226,0),0)</f>
        <v>0</v>
      </c>
      <c r="H223" s="5">
        <f>IF($C$2="Attiecināmās izmaksas",IF('Lokālā tāme Nr.3'!$Q226="Attiecināmās",'Lokālā tāme Nr.3'!$H226,0),0)</f>
        <v>0</v>
      </c>
      <c r="I223" s="5">
        <f>IF($C$2="Attiecināmās izmaksas",IF('Lokālā tāme Nr.3'!$Q226="Attiecināmās",'Lokālā tāme Nr.3'!$I226,0),0)</f>
        <v>0</v>
      </c>
      <c r="J223" s="5">
        <f>IF($C$2="Attiecināmās izmaksas",IF('Lokālā tāme Nr.3'!$Q226="Attiecināmās",'Lokālā tāme Nr.3'!$J226,0),0)</f>
        <v>0</v>
      </c>
      <c r="K223" s="47">
        <f>IF($C$2="Attiecināmās izmaksas",IF('Lokālā tāme Nr.3'!$Q226="Attiecināmās",'Lokālā tāme Nr.3'!$K226,0),0)</f>
        <v>0</v>
      </c>
      <c r="L223" s="27">
        <f>IF($C$2="Attiecināmās izmaksas",IF('Lokālā tāme Nr.3'!$Q226="Attiecināmās",'Lokālā tāme Nr.3'!$L226,0),0)</f>
        <v>0</v>
      </c>
      <c r="M223" s="5">
        <f>IF($C$2="Attiecināmās izmaksas",IF('Lokālā tāme Nr.3'!$Q226="Attiecināmās",'Lokālā tāme Nr.3'!$M226,0),0)</f>
        <v>0</v>
      </c>
      <c r="N223" s="5">
        <f>IF($C$2="Attiecināmās izmaksas",IF('Lokālā tāme Nr.3'!$Q226="Attiecināmās",'Lokālā tāme Nr.3'!$N226,0),0)</f>
        <v>0</v>
      </c>
      <c r="O223" s="5">
        <f>IF($C$2="Attiecināmās izmaksas",IF('Lokālā tāme Nr.3'!$Q226="Attiecināmās",'Lokālā tāme Nr.3'!$O226,0),0)</f>
        <v>0</v>
      </c>
      <c r="P223" s="17">
        <f>IF($C$2="Attiecināmās izmaksas",IF('Lokālā tāme Nr.3'!$Q226="Attiecināmās",'Lokālā tāme Nr.3'!$P226,0),0)</f>
        <v>0</v>
      </c>
    </row>
    <row r="224" spans="1:16" ht="12" thickBot="1" x14ac:dyDescent="0.25">
      <c r="A224" s="19">
        <f>IF(P224=0,0,IF(COUNTBLANK(P224)=1,0,COUNTA($P$8:P224)))</f>
        <v>0</v>
      </c>
      <c r="B224" s="5">
        <f>IF($C$2="Attiecināmās izmaksas",IF('Lokālā tāme Nr.3'!$Q227="Attiecināmās",'Lokālā tāme Nr.3'!$B227,0),0)</f>
        <v>0</v>
      </c>
      <c r="C224" s="5">
        <f>IF($C$2="Attiecināmās izmaksas",IF('Lokālā tāme Nr.3'!$Q227="Attiecināmās",'Lokālā tāme Nr.3'!$C227,0),0)</f>
        <v>0</v>
      </c>
      <c r="D224" s="5">
        <f>IF($C$2="Attiecināmās izmaksas",IF('Lokālā tāme Nr.3'!$Q227="Attiecināmās",'Lokālā tāme Nr.3'!$D227,0),0)</f>
        <v>0</v>
      </c>
      <c r="E224" s="17">
        <f>IF($C$2="Attiecināmās izmaksas",IF('Lokālā tāme Nr.3'!$Q227="Attiecināmās",'Lokālā tāme Nr.3'!$E227,0),0)</f>
        <v>0</v>
      </c>
      <c r="F224" s="31">
        <f>IF($C$2="Attiecināmās izmaksas",IF('Lokālā tāme Nr.3'!$Q227="Attiecināmās",'Lokālā tāme Nr.3'!$F227,0),0)</f>
        <v>0</v>
      </c>
      <c r="G224" s="5">
        <f>IF($C$2="Attiecināmās izmaksas",IF('Lokālā tāme Nr.3'!$Q227="Attiecināmās",'Lokālā tāme Nr.3'!$G227,0),0)</f>
        <v>0</v>
      </c>
      <c r="H224" s="5">
        <f>IF($C$2="Attiecināmās izmaksas",IF('Lokālā tāme Nr.3'!$Q227="Attiecināmās",'Lokālā tāme Nr.3'!$H227,0),0)</f>
        <v>0</v>
      </c>
      <c r="I224" s="5">
        <f>IF($C$2="Attiecināmās izmaksas",IF('Lokālā tāme Nr.3'!$Q227="Attiecināmās",'Lokālā tāme Nr.3'!$I227,0),0)</f>
        <v>0</v>
      </c>
      <c r="J224" s="5">
        <f>IF($C$2="Attiecināmās izmaksas",IF('Lokālā tāme Nr.3'!$Q227="Attiecināmās",'Lokālā tāme Nr.3'!$J227,0),0)</f>
        <v>0</v>
      </c>
      <c r="K224" s="47">
        <f>IF($C$2="Attiecināmās izmaksas",IF('Lokālā tāme Nr.3'!$Q227="Attiecināmās",'Lokālā tāme Nr.3'!$K227,0),0)</f>
        <v>0</v>
      </c>
      <c r="L224" s="27">
        <f>IF($C$2="Attiecināmās izmaksas",IF('Lokālā tāme Nr.3'!$Q227="Attiecināmās",'Lokālā tāme Nr.3'!$L227,0),0)</f>
        <v>0</v>
      </c>
      <c r="M224" s="5">
        <f>IF($C$2="Attiecināmās izmaksas",IF('Lokālā tāme Nr.3'!$Q227="Attiecināmās",'Lokālā tāme Nr.3'!$M227,0),0)</f>
        <v>0</v>
      </c>
      <c r="N224" s="5">
        <f>IF($C$2="Attiecināmās izmaksas",IF('Lokālā tāme Nr.3'!$Q227="Attiecināmās",'Lokālā tāme Nr.3'!$N227,0),0)</f>
        <v>0</v>
      </c>
      <c r="O224" s="5">
        <f>IF($C$2="Attiecināmās izmaksas",IF('Lokālā tāme Nr.3'!$Q227="Attiecināmās",'Lokālā tāme Nr.3'!$O227,0),0)</f>
        <v>0</v>
      </c>
      <c r="P224" s="17">
        <f>IF($C$2="Attiecināmās izmaksas",IF('Lokālā tāme Nr.3'!$Q227="Attiecināmās",'Lokālā tāme Nr.3'!$P227,0),0)</f>
        <v>0</v>
      </c>
    </row>
    <row r="225" spans="1:16" ht="12" thickBot="1" x14ac:dyDescent="0.25">
      <c r="A225" s="19">
        <f>IF(P225=0,0,IF(COUNTBLANK(P225)=1,0,COUNTA($P$8:P225)))</f>
        <v>0</v>
      </c>
      <c r="B225" s="5">
        <f>IF($C$2="Attiecināmās izmaksas",IF('Lokālā tāme Nr.3'!$Q228="Attiecināmās",'Lokālā tāme Nr.3'!$B228,0),0)</f>
        <v>0</v>
      </c>
      <c r="C225" s="5">
        <f>IF($C$2="Attiecināmās izmaksas",IF('Lokālā tāme Nr.3'!$Q228="Attiecināmās",'Lokālā tāme Nr.3'!$C228,0),0)</f>
        <v>0</v>
      </c>
      <c r="D225" s="5">
        <f>IF($C$2="Attiecināmās izmaksas",IF('Lokālā tāme Nr.3'!$Q228="Attiecināmās",'Lokālā tāme Nr.3'!$D228,0),0)</f>
        <v>0</v>
      </c>
      <c r="E225" s="17">
        <f>IF($C$2="Attiecināmās izmaksas",IF('Lokālā tāme Nr.3'!$Q228="Attiecināmās",'Lokālā tāme Nr.3'!$E228,0),0)</f>
        <v>0</v>
      </c>
      <c r="F225" s="31">
        <f>IF($C$2="Attiecināmās izmaksas",IF('Lokālā tāme Nr.3'!$Q228="Attiecināmās",'Lokālā tāme Nr.3'!$F228,0),0)</f>
        <v>0</v>
      </c>
      <c r="G225" s="5">
        <f>IF($C$2="Attiecināmās izmaksas",IF('Lokālā tāme Nr.3'!$Q228="Attiecināmās",'Lokālā tāme Nr.3'!$G228,0),0)</f>
        <v>0</v>
      </c>
      <c r="H225" s="5">
        <f>IF($C$2="Attiecināmās izmaksas",IF('Lokālā tāme Nr.3'!$Q228="Attiecināmās",'Lokālā tāme Nr.3'!$H228,0),0)</f>
        <v>0</v>
      </c>
      <c r="I225" s="5">
        <f>IF($C$2="Attiecināmās izmaksas",IF('Lokālā tāme Nr.3'!$Q228="Attiecināmās",'Lokālā tāme Nr.3'!$I228,0),0)</f>
        <v>0</v>
      </c>
      <c r="J225" s="5">
        <f>IF($C$2="Attiecināmās izmaksas",IF('Lokālā tāme Nr.3'!$Q228="Attiecināmās",'Lokālā tāme Nr.3'!$J228,0),0)</f>
        <v>0</v>
      </c>
      <c r="K225" s="47">
        <f>IF($C$2="Attiecināmās izmaksas",IF('Lokālā tāme Nr.3'!$Q228="Attiecināmās",'Lokālā tāme Nr.3'!$K228,0),0)</f>
        <v>0</v>
      </c>
      <c r="L225" s="27">
        <f>IF($C$2="Attiecināmās izmaksas",IF('Lokālā tāme Nr.3'!$Q228="Attiecināmās",'Lokālā tāme Nr.3'!$L228,0),0)</f>
        <v>0</v>
      </c>
      <c r="M225" s="5">
        <f>IF($C$2="Attiecināmās izmaksas",IF('Lokālā tāme Nr.3'!$Q228="Attiecināmās",'Lokālā tāme Nr.3'!$M228,0),0)</f>
        <v>0</v>
      </c>
      <c r="N225" s="5">
        <f>IF($C$2="Attiecināmās izmaksas",IF('Lokālā tāme Nr.3'!$Q228="Attiecināmās",'Lokālā tāme Nr.3'!$N228,0),0)</f>
        <v>0</v>
      </c>
      <c r="O225" s="5">
        <f>IF($C$2="Attiecināmās izmaksas",IF('Lokālā tāme Nr.3'!$Q228="Attiecināmās",'Lokālā tāme Nr.3'!$O228,0),0)</f>
        <v>0</v>
      </c>
      <c r="P225" s="17">
        <f>IF($C$2="Attiecināmās izmaksas",IF('Lokālā tāme Nr.3'!$Q228="Attiecināmās",'Lokālā tāme Nr.3'!$P228,0),0)</f>
        <v>0</v>
      </c>
    </row>
    <row r="226" spans="1:16" ht="12" thickBot="1" x14ac:dyDescent="0.25">
      <c r="A226" s="19">
        <f>IF(P226=0,0,IF(COUNTBLANK(P226)=1,0,COUNTA($P$8:P226)))</f>
        <v>0</v>
      </c>
      <c r="B226" s="5">
        <f>IF($C$2="Attiecināmās izmaksas",IF('Lokālā tāme Nr.3'!$Q229="Attiecināmās",'Lokālā tāme Nr.3'!$B229,0),0)</f>
        <v>0</v>
      </c>
      <c r="C226" s="5">
        <f>IF($C$2="Attiecināmās izmaksas",IF('Lokālā tāme Nr.3'!$Q229="Attiecināmās",'Lokālā tāme Nr.3'!$C229,0),0)</f>
        <v>0</v>
      </c>
      <c r="D226" s="5">
        <f>IF($C$2="Attiecināmās izmaksas",IF('Lokālā tāme Nr.3'!$Q229="Attiecināmās",'Lokālā tāme Nr.3'!$D229,0),0)</f>
        <v>0</v>
      </c>
      <c r="E226" s="17">
        <f>IF($C$2="Attiecināmās izmaksas",IF('Lokālā tāme Nr.3'!$Q229="Attiecināmās",'Lokālā tāme Nr.3'!$E229,0),0)</f>
        <v>0</v>
      </c>
      <c r="F226" s="31">
        <f>IF($C$2="Attiecināmās izmaksas",IF('Lokālā tāme Nr.3'!$Q229="Attiecināmās",'Lokālā tāme Nr.3'!$F229,0),0)</f>
        <v>0</v>
      </c>
      <c r="G226" s="5">
        <f>IF($C$2="Attiecināmās izmaksas",IF('Lokālā tāme Nr.3'!$Q229="Attiecināmās",'Lokālā tāme Nr.3'!$G229,0),0)</f>
        <v>0</v>
      </c>
      <c r="H226" s="5">
        <f>IF($C$2="Attiecināmās izmaksas",IF('Lokālā tāme Nr.3'!$Q229="Attiecināmās",'Lokālā tāme Nr.3'!$H229,0),0)</f>
        <v>0</v>
      </c>
      <c r="I226" s="5">
        <f>IF($C$2="Attiecināmās izmaksas",IF('Lokālā tāme Nr.3'!$Q229="Attiecināmās",'Lokālā tāme Nr.3'!$I229,0),0)</f>
        <v>0</v>
      </c>
      <c r="J226" s="5">
        <f>IF($C$2="Attiecināmās izmaksas",IF('Lokālā tāme Nr.3'!$Q229="Attiecināmās",'Lokālā tāme Nr.3'!$J229,0),0)</f>
        <v>0</v>
      </c>
      <c r="K226" s="47">
        <f>IF($C$2="Attiecināmās izmaksas",IF('Lokālā tāme Nr.3'!$Q229="Attiecināmās",'Lokālā tāme Nr.3'!$K229,0),0)</f>
        <v>0</v>
      </c>
      <c r="L226" s="27">
        <f>IF($C$2="Attiecināmās izmaksas",IF('Lokālā tāme Nr.3'!$Q229="Attiecināmās",'Lokālā tāme Nr.3'!$L229,0),0)</f>
        <v>0</v>
      </c>
      <c r="M226" s="5">
        <f>IF($C$2="Attiecināmās izmaksas",IF('Lokālā tāme Nr.3'!$Q229="Attiecināmās",'Lokālā tāme Nr.3'!$M229,0),0)</f>
        <v>0</v>
      </c>
      <c r="N226" s="5">
        <f>IF($C$2="Attiecināmās izmaksas",IF('Lokālā tāme Nr.3'!$Q229="Attiecināmās",'Lokālā tāme Nr.3'!$N229,0),0)</f>
        <v>0</v>
      </c>
      <c r="O226" s="5">
        <f>IF($C$2="Attiecināmās izmaksas",IF('Lokālā tāme Nr.3'!$Q229="Attiecināmās",'Lokālā tāme Nr.3'!$O229,0),0)</f>
        <v>0</v>
      </c>
      <c r="P226" s="17">
        <f>IF($C$2="Attiecināmās izmaksas",IF('Lokālā tāme Nr.3'!$Q229="Attiecināmās",'Lokālā tāme Nr.3'!$P229,0),0)</f>
        <v>0</v>
      </c>
    </row>
    <row r="227" spans="1:16" ht="12" thickBot="1" x14ac:dyDescent="0.25">
      <c r="A227" s="19">
        <f>IF(P227=0,0,IF(COUNTBLANK(P227)=1,0,COUNTA($P$8:P227)))</f>
        <v>0</v>
      </c>
      <c r="B227" s="5">
        <f>IF($C$2="Attiecināmās izmaksas",IF('Lokālā tāme Nr.3'!$Q230="Attiecināmās",'Lokālā tāme Nr.3'!$B230,0),0)</f>
        <v>0</v>
      </c>
      <c r="C227" s="5">
        <f>IF($C$2="Attiecināmās izmaksas",IF('Lokālā tāme Nr.3'!$Q230="Attiecināmās",'Lokālā tāme Nr.3'!$C230,0),0)</f>
        <v>0</v>
      </c>
      <c r="D227" s="5">
        <f>IF($C$2="Attiecināmās izmaksas",IF('Lokālā tāme Nr.3'!$Q230="Attiecināmās",'Lokālā tāme Nr.3'!$D230,0),0)</f>
        <v>0</v>
      </c>
      <c r="E227" s="17">
        <f>IF($C$2="Attiecināmās izmaksas",IF('Lokālā tāme Nr.3'!$Q230="Attiecināmās",'Lokālā tāme Nr.3'!$E230,0),0)</f>
        <v>0</v>
      </c>
      <c r="F227" s="31">
        <f>IF($C$2="Attiecināmās izmaksas",IF('Lokālā tāme Nr.3'!$Q230="Attiecināmās",'Lokālā tāme Nr.3'!$F230,0),0)</f>
        <v>0</v>
      </c>
      <c r="G227" s="5">
        <f>IF($C$2="Attiecināmās izmaksas",IF('Lokālā tāme Nr.3'!$Q230="Attiecināmās",'Lokālā tāme Nr.3'!$G230,0),0)</f>
        <v>0</v>
      </c>
      <c r="H227" s="5">
        <f>IF($C$2="Attiecināmās izmaksas",IF('Lokālā tāme Nr.3'!$Q230="Attiecināmās",'Lokālā tāme Nr.3'!$H230,0),0)</f>
        <v>0</v>
      </c>
      <c r="I227" s="5">
        <f>IF($C$2="Attiecināmās izmaksas",IF('Lokālā tāme Nr.3'!$Q230="Attiecināmās",'Lokālā tāme Nr.3'!$I230,0),0)</f>
        <v>0</v>
      </c>
      <c r="J227" s="5">
        <f>IF($C$2="Attiecināmās izmaksas",IF('Lokālā tāme Nr.3'!$Q230="Attiecināmās",'Lokālā tāme Nr.3'!$J230,0),0)</f>
        <v>0</v>
      </c>
      <c r="K227" s="47">
        <f>IF($C$2="Attiecināmās izmaksas",IF('Lokālā tāme Nr.3'!$Q230="Attiecināmās",'Lokālā tāme Nr.3'!$K230,0),0)</f>
        <v>0</v>
      </c>
      <c r="L227" s="27">
        <f>IF($C$2="Attiecināmās izmaksas",IF('Lokālā tāme Nr.3'!$Q230="Attiecināmās",'Lokālā tāme Nr.3'!$L230,0),0)</f>
        <v>0</v>
      </c>
      <c r="M227" s="5">
        <f>IF($C$2="Attiecināmās izmaksas",IF('Lokālā tāme Nr.3'!$Q230="Attiecināmās",'Lokālā tāme Nr.3'!$M230,0),0)</f>
        <v>0</v>
      </c>
      <c r="N227" s="5">
        <f>IF($C$2="Attiecināmās izmaksas",IF('Lokālā tāme Nr.3'!$Q230="Attiecināmās",'Lokālā tāme Nr.3'!$N230,0),0)</f>
        <v>0</v>
      </c>
      <c r="O227" s="5">
        <f>IF($C$2="Attiecināmās izmaksas",IF('Lokālā tāme Nr.3'!$Q230="Attiecināmās",'Lokālā tāme Nr.3'!$O230,0),0)</f>
        <v>0</v>
      </c>
      <c r="P227" s="17">
        <f>IF($C$2="Attiecināmās izmaksas",IF('Lokālā tāme Nr.3'!$Q230="Attiecināmās",'Lokālā tāme Nr.3'!$P230,0),0)</f>
        <v>0</v>
      </c>
    </row>
    <row r="228" spans="1:16" ht="12" thickBot="1" x14ac:dyDescent="0.25">
      <c r="A228" s="19">
        <f>IF(P228=0,0,IF(COUNTBLANK(P228)=1,0,COUNTA($P$8:P228)))</f>
        <v>0</v>
      </c>
      <c r="B228" s="5">
        <f>IF($C$2="Attiecināmās izmaksas",IF('Lokālā tāme Nr.3'!$Q231="Attiecināmās",'Lokālā tāme Nr.3'!$B231,0),0)</f>
        <v>0</v>
      </c>
      <c r="C228" s="5">
        <f>IF($C$2="Attiecināmās izmaksas",IF('Lokālā tāme Nr.3'!$Q231="Attiecināmās",'Lokālā tāme Nr.3'!$C231,0),0)</f>
        <v>0</v>
      </c>
      <c r="D228" s="5">
        <f>IF($C$2="Attiecināmās izmaksas",IF('Lokālā tāme Nr.3'!$Q231="Attiecināmās",'Lokālā tāme Nr.3'!$D231,0),0)</f>
        <v>0</v>
      </c>
      <c r="E228" s="17">
        <f>IF($C$2="Attiecināmās izmaksas",IF('Lokālā tāme Nr.3'!$Q231="Attiecināmās",'Lokālā tāme Nr.3'!$E231,0),0)</f>
        <v>0</v>
      </c>
      <c r="F228" s="31">
        <f>IF($C$2="Attiecināmās izmaksas",IF('Lokālā tāme Nr.3'!$Q231="Attiecināmās",'Lokālā tāme Nr.3'!$F231,0),0)</f>
        <v>0</v>
      </c>
      <c r="G228" s="5">
        <f>IF($C$2="Attiecināmās izmaksas",IF('Lokālā tāme Nr.3'!$Q231="Attiecināmās",'Lokālā tāme Nr.3'!$G231,0),0)</f>
        <v>0</v>
      </c>
      <c r="H228" s="5">
        <f>IF($C$2="Attiecināmās izmaksas",IF('Lokālā tāme Nr.3'!$Q231="Attiecināmās",'Lokālā tāme Nr.3'!$H231,0),0)</f>
        <v>0</v>
      </c>
      <c r="I228" s="5">
        <f>IF($C$2="Attiecināmās izmaksas",IF('Lokālā tāme Nr.3'!$Q231="Attiecināmās",'Lokālā tāme Nr.3'!$I231,0),0)</f>
        <v>0</v>
      </c>
      <c r="J228" s="5">
        <f>IF($C$2="Attiecināmās izmaksas",IF('Lokālā tāme Nr.3'!$Q231="Attiecināmās",'Lokālā tāme Nr.3'!$J231,0),0)</f>
        <v>0</v>
      </c>
      <c r="K228" s="47">
        <f>IF($C$2="Attiecināmās izmaksas",IF('Lokālā tāme Nr.3'!$Q231="Attiecināmās",'Lokālā tāme Nr.3'!$K231,0),0)</f>
        <v>0</v>
      </c>
      <c r="L228" s="27">
        <f>IF($C$2="Attiecināmās izmaksas",IF('Lokālā tāme Nr.3'!$Q231="Attiecināmās",'Lokālā tāme Nr.3'!$L231,0),0)</f>
        <v>0</v>
      </c>
      <c r="M228" s="5">
        <f>IF($C$2="Attiecināmās izmaksas",IF('Lokālā tāme Nr.3'!$Q231="Attiecināmās",'Lokālā tāme Nr.3'!$M231,0),0)</f>
        <v>0</v>
      </c>
      <c r="N228" s="5">
        <f>IF($C$2="Attiecināmās izmaksas",IF('Lokālā tāme Nr.3'!$Q231="Attiecināmās",'Lokālā tāme Nr.3'!$N231,0),0)</f>
        <v>0</v>
      </c>
      <c r="O228" s="5">
        <f>IF($C$2="Attiecināmās izmaksas",IF('Lokālā tāme Nr.3'!$Q231="Attiecināmās",'Lokālā tāme Nr.3'!$O231,0),0)</f>
        <v>0</v>
      </c>
      <c r="P228" s="17">
        <f>IF($C$2="Attiecināmās izmaksas",IF('Lokālā tāme Nr.3'!$Q231="Attiecināmās",'Lokālā tāme Nr.3'!$P231,0),0)</f>
        <v>0</v>
      </c>
    </row>
    <row r="229" spans="1:16" ht="12" thickBot="1" x14ac:dyDescent="0.25">
      <c r="A229" s="19">
        <f>IF(P229=0,0,IF(COUNTBLANK(P229)=1,0,COUNTA($P$8:P229)))</f>
        <v>0</v>
      </c>
      <c r="B229" s="5">
        <f>IF($C$2="Attiecināmās izmaksas",IF('Lokālā tāme Nr.3'!$Q232="Attiecināmās",'Lokālā tāme Nr.3'!$B232,0),0)</f>
        <v>0</v>
      </c>
      <c r="C229" s="5">
        <f>IF($C$2="Attiecināmās izmaksas",IF('Lokālā tāme Nr.3'!$Q232="Attiecināmās",'Lokālā tāme Nr.3'!$C232,0),0)</f>
        <v>0</v>
      </c>
      <c r="D229" s="5">
        <f>IF($C$2="Attiecināmās izmaksas",IF('Lokālā tāme Nr.3'!$Q232="Attiecināmās",'Lokālā tāme Nr.3'!$D232,0),0)</f>
        <v>0</v>
      </c>
      <c r="E229" s="17">
        <f>IF($C$2="Attiecināmās izmaksas",IF('Lokālā tāme Nr.3'!$Q232="Attiecināmās",'Lokālā tāme Nr.3'!$E232,0),0)</f>
        <v>0</v>
      </c>
      <c r="F229" s="31">
        <f>IF($C$2="Attiecināmās izmaksas",IF('Lokālā tāme Nr.3'!$Q232="Attiecināmās",'Lokālā tāme Nr.3'!$F232,0),0)</f>
        <v>0</v>
      </c>
      <c r="G229" s="5">
        <f>IF($C$2="Attiecināmās izmaksas",IF('Lokālā tāme Nr.3'!$Q232="Attiecināmās",'Lokālā tāme Nr.3'!$G232,0),0)</f>
        <v>0</v>
      </c>
      <c r="H229" s="5">
        <f>IF($C$2="Attiecināmās izmaksas",IF('Lokālā tāme Nr.3'!$Q232="Attiecināmās",'Lokālā tāme Nr.3'!$H232,0),0)</f>
        <v>0</v>
      </c>
      <c r="I229" s="5">
        <f>IF($C$2="Attiecināmās izmaksas",IF('Lokālā tāme Nr.3'!$Q232="Attiecināmās",'Lokālā tāme Nr.3'!$I232,0),0)</f>
        <v>0</v>
      </c>
      <c r="J229" s="5">
        <f>IF($C$2="Attiecināmās izmaksas",IF('Lokālā tāme Nr.3'!$Q232="Attiecināmās",'Lokālā tāme Nr.3'!$J232,0),0)</f>
        <v>0</v>
      </c>
      <c r="K229" s="47">
        <f>IF($C$2="Attiecināmās izmaksas",IF('Lokālā tāme Nr.3'!$Q232="Attiecināmās",'Lokālā tāme Nr.3'!$K232,0),0)</f>
        <v>0</v>
      </c>
      <c r="L229" s="27">
        <f>IF($C$2="Attiecināmās izmaksas",IF('Lokālā tāme Nr.3'!$Q232="Attiecināmās",'Lokālā tāme Nr.3'!$L232,0),0)</f>
        <v>0</v>
      </c>
      <c r="M229" s="5">
        <f>IF($C$2="Attiecināmās izmaksas",IF('Lokālā tāme Nr.3'!$Q232="Attiecināmās",'Lokālā tāme Nr.3'!$M232,0),0)</f>
        <v>0</v>
      </c>
      <c r="N229" s="5">
        <f>IF($C$2="Attiecināmās izmaksas",IF('Lokālā tāme Nr.3'!$Q232="Attiecināmās",'Lokālā tāme Nr.3'!$N232,0),0)</f>
        <v>0</v>
      </c>
      <c r="O229" s="5">
        <f>IF($C$2="Attiecināmās izmaksas",IF('Lokālā tāme Nr.3'!$Q232="Attiecināmās",'Lokālā tāme Nr.3'!$O232,0),0)</f>
        <v>0</v>
      </c>
      <c r="P229" s="17">
        <f>IF($C$2="Attiecināmās izmaksas",IF('Lokālā tāme Nr.3'!$Q232="Attiecināmās",'Lokālā tāme Nr.3'!$P232,0),0)</f>
        <v>0</v>
      </c>
    </row>
    <row r="230" spans="1:16" ht="12" thickBot="1" x14ac:dyDescent="0.25">
      <c r="A230" s="19">
        <f>IF(P230=0,0,IF(COUNTBLANK(P230)=1,0,COUNTA($P$8:P230)))</f>
        <v>0</v>
      </c>
      <c r="B230" s="5">
        <f>IF($C$2="Attiecināmās izmaksas",IF('Lokālā tāme Nr.3'!$Q233="Attiecināmās",'Lokālā tāme Nr.3'!$B233,0),0)</f>
        <v>0</v>
      </c>
      <c r="C230" s="5">
        <f>IF($C$2="Attiecināmās izmaksas",IF('Lokālā tāme Nr.3'!$Q233="Attiecināmās",'Lokālā tāme Nr.3'!$C233,0),0)</f>
        <v>0</v>
      </c>
      <c r="D230" s="5">
        <f>IF($C$2="Attiecināmās izmaksas",IF('Lokālā tāme Nr.3'!$Q233="Attiecināmās",'Lokālā tāme Nr.3'!$D233,0),0)</f>
        <v>0</v>
      </c>
      <c r="E230" s="17">
        <f>IF($C$2="Attiecināmās izmaksas",IF('Lokālā tāme Nr.3'!$Q233="Attiecināmās",'Lokālā tāme Nr.3'!$E233,0),0)</f>
        <v>0</v>
      </c>
      <c r="F230" s="31">
        <f>IF($C$2="Attiecināmās izmaksas",IF('Lokālā tāme Nr.3'!$Q233="Attiecināmās",'Lokālā tāme Nr.3'!$F233,0),0)</f>
        <v>0</v>
      </c>
      <c r="G230" s="5">
        <f>IF($C$2="Attiecināmās izmaksas",IF('Lokālā tāme Nr.3'!$Q233="Attiecināmās",'Lokālā tāme Nr.3'!$G233,0),0)</f>
        <v>0</v>
      </c>
      <c r="H230" s="5">
        <f>IF($C$2="Attiecināmās izmaksas",IF('Lokālā tāme Nr.3'!$Q233="Attiecināmās",'Lokālā tāme Nr.3'!$H233,0),0)</f>
        <v>0</v>
      </c>
      <c r="I230" s="5">
        <f>IF($C$2="Attiecināmās izmaksas",IF('Lokālā tāme Nr.3'!$Q233="Attiecināmās",'Lokālā tāme Nr.3'!$I233,0),0)</f>
        <v>0</v>
      </c>
      <c r="J230" s="5">
        <f>IF($C$2="Attiecināmās izmaksas",IF('Lokālā tāme Nr.3'!$Q233="Attiecināmās",'Lokālā tāme Nr.3'!$J233,0),0)</f>
        <v>0</v>
      </c>
      <c r="K230" s="47">
        <f>IF($C$2="Attiecināmās izmaksas",IF('Lokālā tāme Nr.3'!$Q233="Attiecināmās",'Lokālā tāme Nr.3'!$K233,0),0)</f>
        <v>0</v>
      </c>
      <c r="L230" s="27">
        <f>IF($C$2="Attiecināmās izmaksas",IF('Lokālā tāme Nr.3'!$Q233="Attiecināmās",'Lokālā tāme Nr.3'!$L233,0),0)</f>
        <v>0</v>
      </c>
      <c r="M230" s="5">
        <f>IF($C$2="Attiecināmās izmaksas",IF('Lokālā tāme Nr.3'!$Q233="Attiecināmās",'Lokālā tāme Nr.3'!$M233,0),0)</f>
        <v>0</v>
      </c>
      <c r="N230" s="5">
        <f>IF($C$2="Attiecināmās izmaksas",IF('Lokālā tāme Nr.3'!$Q233="Attiecināmās",'Lokālā tāme Nr.3'!$N233,0),0)</f>
        <v>0</v>
      </c>
      <c r="O230" s="5">
        <f>IF($C$2="Attiecināmās izmaksas",IF('Lokālā tāme Nr.3'!$Q233="Attiecināmās",'Lokālā tāme Nr.3'!$O233,0),0)</f>
        <v>0</v>
      </c>
      <c r="P230" s="17">
        <f>IF($C$2="Attiecināmās izmaksas",IF('Lokālā tāme Nr.3'!$Q233="Attiecināmās",'Lokālā tāme Nr.3'!$P233,0),0)</f>
        <v>0</v>
      </c>
    </row>
    <row r="231" spans="1:16" ht="12" thickBot="1" x14ac:dyDescent="0.25">
      <c r="A231" s="19">
        <f>IF(P231=0,0,IF(COUNTBLANK(P231)=1,0,COUNTA($P$8:P231)))</f>
        <v>0</v>
      </c>
      <c r="B231" s="5">
        <f>IF($C$2="Attiecināmās izmaksas",IF('Lokālā tāme Nr.3'!$Q234="Attiecināmās",'Lokālā tāme Nr.3'!$B234,0),0)</f>
        <v>0</v>
      </c>
      <c r="C231" s="5">
        <f>IF($C$2="Attiecināmās izmaksas",IF('Lokālā tāme Nr.3'!$Q234="Attiecināmās",'Lokālā tāme Nr.3'!$C234,0),0)</f>
        <v>0</v>
      </c>
      <c r="D231" s="5">
        <f>IF($C$2="Attiecināmās izmaksas",IF('Lokālā tāme Nr.3'!$Q234="Attiecināmās",'Lokālā tāme Nr.3'!$D234,0),0)</f>
        <v>0</v>
      </c>
      <c r="E231" s="17">
        <f>IF($C$2="Attiecināmās izmaksas",IF('Lokālā tāme Nr.3'!$Q234="Attiecināmās",'Lokālā tāme Nr.3'!$E234,0),0)</f>
        <v>0</v>
      </c>
      <c r="F231" s="31">
        <f>IF($C$2="Attiecināmās izmaksas",IF('Lokālā tāme Nr.3'!$Q234="Attiecināmās",'Lokālā tāme Nr.3'!$F234,0),0)</f>
        <v>0</v>
      </c>
      <c r="G231" s="5">
        <f>IF($C$2="Attiecināmās izmaksas",IF('Lokālā tāme Nr.3'!$Q234="Attiecināmās",'Lokālā tāme Nr.3'!$G234,0),0)</f>
        <v>0</v>
      </c>
      <c r="H231" s="5">
        <f>IF($C$2="Attiecināmās izmaksas",IF('Lokālā tāme Nr.3'!$Q234="Attiecināmās",'Lokālā tāme Nr.3'!$H234,0),0)</f>
        <v>0</v>
      </c>
      <c r="I231" s="5">
        <f>IF($C$2="Attiecināmās izmaksas",IF('Lokālā tāme Nr.3'!$Q234="Attiecināmās",'Lokālā tāme Nr.3'!$I234,0),0)</f>
        <v>0</v>
      </c>
      <c r="J231" s="5">
        <f>IF($C$2="Attiecināmās izmaksas",IF('Lokālā tāme Nr.3'!$Q234="Attiecināmās",'Lokālā tāme Nr.3'!$J234,0),0)</f>
        <v>0</v>
      </c>
      <c r="K231" s="47">
        <f>IF($C$2="Attiecināmās izmaksas",IF('Lokālā tāme Nr.3'!$Q234="Attiecināmās",'Lokālā tāme Nr.3'!$K234,0),0)</f>
        <v>0</v>
      </c>
      <c r="L231" s="27">
        <f>IF($C$2="Attiecināmās izmaksas",IF('Lokālā tāme Nr.3'!$Q234="Attiecināmās",'Lokālā tāme Nr.3'!$L234,0),0)</f>
        <v>0</v>
      </c>
      <c r="M231" s="5">
        <f>IF($C$2="Attiecināmās izmaksas",IF('Lokālā tāme Nr.3'!$Q234="Attiecināmās",'Lokālā tāme Nr.3'!$M234,0),0)</f>
        <v>0</v>
      </c>
      <c r="N231" s="5">
        <f>IF($C$2="Attiecināmās izmaksas",IF('Lokālā tāme Nr.3'!$Q234="Attiecināmās",'Lokālā tāme Nr.3'!$N234,0),0)</f>
        <v>0</v>
      </c>
      <c r="O231" s="5">
        <f>IF($C$2="Attiecināmās izmaksas",IF('Lokālā tāme Nr.3'!$Q234="Attiecināmās",'Lokālā tāme Nr.3'!$O234,0),0)</f>
        <v>0</v>
      </c>
      <c r="P231" s="17">
        <f>IF($C$2="Attiecināmās izmaksas",IF('Lokālā tāme Nr.3'!$Q234="Attiecināmās",'Lokālā tāme Nr.3'!$P234,0),0)</f>
        <v>0</v>
      </c>
    </row>
    <row r="232" spans="1:16" ht="12" thickBot="1" x14ac:dyDescent="0.25">
      <c r="A232" s="19">
        <f>IF(P232=0,0,IF(COUNTBLANK(P232)=1,0,COUNTA($P$8:P232)))</f>
        <v>0</v>
      </c>
      <c r="B232" s="5">
        <f>IF($C$2="Attiecināmās izmaksas",IF('Lokālā tāme Nr.3'!$Q235="Attiecināmās",'Lokālā tāme Nr.3'!$B235,0),0)</f>
        <v>0</v>
      </c>
      <c r="C232" s="5">
        <f>IF($C$2="Attiecināmās izmaksas",IF('Lokālā tāme Nr.3'!$Q235="Attiecināmās",'Lokālā tāme Nr.3'!$C235,0),0)</f>
        <v>0</v>
      </c>
      <c r="D232" s="5">
        <f>IF($C$2="Attiecināmās izmaksas",IF('Lokālā tāme Nr.3'!$Q235="Attiecināmās",'Lokālā tāme Nr.3'!$D235,0),0)</f>
        <v>0</v>
      </c>
      <c r="E232" s="17">
        <f>IF($C$2="Attiecināmās izmaksas",IF('Lokālā tāme Nr.3'!$Q235="Attiecināmās",'Lokālā tāme Nr.3'!$E235,0),0)</f>
        <v>0</v>
      </c>
      <c r="F232" s="31">
        <f>IF($C$2="Attiecināmās izmaksas",IF('Lokālā tāme Nr.3'!$Q235="Attiecināmās",'Lokālā tāme Nr.3'!$F235,0),0)</f>
        <v>0</v>
      </c>
      <c r="G232" s="5">
        <f>IF($C$2="Attiecināmās izmaksas",IF('Lokālā tāme Nr.3'!$Q235="Attiecināmās",'Lokālā tāme Nr.3'!$G235,0),0)</f>
        <v>0</v>
      </c>
      <c r="H232" s="5">
        <f>IF($C$2="Attiecināmās izmaksas",IF('Lokālā tāme Nr.3'!$Q235="Attiecināmās",'Lokālā tāme Nr.3'!$H235,0),0)</f>
        <v>0</v>
      </c>
      <c r="I232" s="5">
        <f>IF($C$2="Attiecināmās izmaksas",IF('Lokālā tāme Nr.3'!$Q235="Attiecināmās",'Lokālā tāme Nr.3'!$I235,0),0)</f>
        <v>0</v>
      </c>
      <c r="J232" s="5">
        <f>IF($C$2="Attiecināmās izmaksas",IF('Lokālā tāme Nr.3'!$Q235="Attiecināmās",'Lokālā tāme Nr.3'!$J235,0),0)</f>
        <v>0</v>
      </c>
      <c r="K232" s="47">
        <f>IF($C$2="Attiecināmās izmaksas",IF('Lokālā tāme Nr.3'!$Q235="Attiecināmās",'Lokālā tāme Nr.3'!$K235,0),0)</f>
        <v>0</v>
      </c>
      <c r="L232" s="27">
        <f>IF($C$2="Attiecināmās izmaksas",IF('Lokālā tāme Nr.3'!$Q235="Attiecināmās",'Lokālā tāme Nr.3'!$L235,0),0)</f>
        <v>0</v>
      </c>
      <c r="M232" s="5">
        <f>IF($C$2="Attiecināmās izmaksas",IF('Lokālā tāme Nr.3'!$Q235="Attiecināmās",'Lokālā tāme Nr.3'!$M235,0),0)</f>
        <v>0</v>
      </c>
      <c r="N232" s="5">
        <f>IF($C$2="Attiecināmās izmaksas",IF('Lokālā tāme Nr.3'!$Q235="Attiecināmās",'Lokālā tāme Nr.3'!$N235,0),0)</f>
        <v>0</v>
      </c>
      <c r="O232" s="5">
        <f>IF($C$2="Attiecināmās izmaksas",IF('Lokālā tāme Nr.3'!$Q235="Attiecināmās",'Lokālā tāme Nr.3'!$O235,0),0)</f>
        <v>0</v>
      </c>
      <c r="P232" s="17">
        <f>IF($C$2="Attiecināmās izmaksas",IF('Lokālā tāme Nr.3'!$Q235="Attiecināmās",'Lokālā tāme Nr.3'!$P235,0),0)</f>
        <v>0</v>
      </c>
    </row>
    <row r="233" spans="1:16" ht="12" thickBot="1" x14ac:dyDescent="0.25">
      <c r="A233" s="19">
        <f>IF(P233=0,0,IF(COUNTBLANK(P233)=1,0,COUNTA($P$8:P233)))</f>
        <v>0</v>
      </c>
      <c r="B233" s="5">
        <f>IF($C$2="Attiecināmās izmaksas",IF('Lokālā tāme Nr.3'!$Q236="Attiecināmās",'Lokālā tāme Nr.3'!$B236,0),0)</f>
        <v>0</v>
      </c>
      <c r="C233" s="5">
        <f>IF($C$2="Attiecināmās izmaksas",IF('Lokālā tāme Nr.3'!$Q236="Attiecināmās",'Lokālā tāme Nr.3'!$C236,0),0)</f>
        <v>0</v>
      </c>
      <c r="D233" s="5">
        <f>IF($C$2="Attiecināmās izmaksas",IF('Lokālā tāme Nr.3'!$Q236="Attiecināmās",'Lokālā tāme Nr.3'!$D236,0),0)</f>
        <v>0</v>
      </c>
      <c r="E233" s="17">
        <f>IF($C$2="Attiecināmās izmaksas",IF('Lokālā tāme Nr.3'!$Q236="Attiecināmās",'Lokālā tāme Nr.3'!$E236,0),0)</f>
        <v>0</v>
      </c>
      <c r="F233" s="31">
        <f>IF($C$2="Attiecināmās izmaksas",IF('Lokālā tāme Nr.3'!$Q236="Attiecināmās",'Lokālā tāme Nr.3'!$F236,0),0)</f>
        <v>0</v>
      </c>
      <c r="G233" s="5">
        <f>IF($C$2="Attiecināmās izmaksas",IF('Lokālā tāme Nr.3'!$Q236="Attiecināmās",'Lokālā tāme Nr.3'!$G236,0),0)</f>
        <v>0</v>
      </c>
      <c r="H233" s="5">
        <f>IF($C$2="Attiecināmās izmaksas",IF('Lokālā tāme Nr.3'!$Q236="Attiecināmās",'Lokālā tāme Nr.3'!$H236,0),0)</f>
        <v>0</v>
      </c>
      <c r="I233" s="5">
        <f>IF($C$2="Attiecināmās izmaksas",IF('Lokālā tāme Nr.3'!$Q236="Attiecināmās",'Lokālā tāme Nr.3'!$I236,0),0)</f>
        <v>0</v>
      </c>
      <c r="J233" s="5">
        <f>IF($C$2="Attiecināmās izmaksas",IF('Lokālā tāme Nr.3'!$Q236="Attiecināmās",'Lokālā tāme Nr.3'!$J236,0),0)</f>
        <v>0</v>
      </c>
      <c r="K233" s="47">
        <f>IF($C$2="Attiecināmās izmaksas",IF('Lokālā tāme Nr.3'!$Q236="Attiecināmās",'Lokālā tāme Nr.3'!$K236,0),0)</f>
        <v>0</v>
      </c>
      <c r="L233" s="27">
        <f>IF($C$2="Attiecināmās izmaksas",IF('Lokālā tāme Nr.3'!$Q236="Attiecināmās",'Lokālā tāme Nr.3'!$L236,0),0)</f>
        <v>0</v>
      </c>
      <c r="M233" s="5">
        <f>IF($C$2="Attiecināmās izmaksas",IF('Lokālā tāme Nr.3'!$Q236="Attiecināmās",'Lokālā tāme Nr.3'!$M236,0),0)</f>
        <v>0</v>
      </c>
      <c r="N233" s="5">
        <f>IF($C$2="Attiecināmās izmaksas",IF('Lokālā tāme Nr.3'!$Q236="Attiecināmās",'Lokālā tāme Nr.3'!$N236,0),0)</f>
        <v>0</v>
      </c>
      <c r="O233" s="5">
        <f>IF($C$2="Attiecināmās izmaksas",IF('Lokālā tāme Nr.3'!$Q236="Attiecināmās",'Lokālā tāme Nr.3'!$O236,0),0)</f>
        <v>0</v>
      </c>
      <c r="P233" s="17">
        <f>IF($C$2="Attiecināmās izmaksas",IF('Lokālā tāme Nr.3'!$Q236="Attiecināmās",'Lokālā tāme Nr.3'!$P236,0),0)</f>
        <v>0</v>
      </c>
    </row>
    <row r="234" spans="1:16" ht="12" thickBot="1" x14ac:dyDescent="0.25">
      <c r="A234" s="19">
        <f>IF(P234=0,0,IF(COUNTBLANK(P234)=1,0,COUNTA($P$8:P234)))</f>
        <v>0</v>
      </c>
      <c r="B234" s="5">
        <f>IF($C$2="Attiecināmās izmaksas",IF('Lokālā tāme Nr.3'!$Q237="Attiecināmās",'Lokālā tāme Nr.3'!$B237,0),0)</f>
        <v>0</v>
      </c>
      <c r="C234" s="5">
        <f>IF($C$2="Attiecināmās izmaksas",IF('Lokālā tāme Nr.3'!$Q237="Attiecināmās",'Lokālā tāme Nr.3'!$C237,0),0)</f>
        <v>0</v>
      </c>
      <c r="D234" s="5">
        <f>IF($C$2="Attiecināmās izmaksas",IF('Lokālā tāme Nr.3'!$Q237="Attiecināmās",'Lokālā tāme Nr.3'!$D237,0),0)</f>
        <v>0</v>
      </c>
      <c r="E234" s="17">
        <f>IF($C$2="Attiecināmās izmaksas",IF('Lokālā tāme Nr.3'!$Q237="Attiecināmās",'Lokālā tāme Nr.3'!$E237,0),0)</f>
        <v>0</v>
      </c>
      <c r="F234" s="31">
        <f>IF($C$2="Attiecināmās izmaksas",IF('Lokālā tāme Nr.3'!$Q237="Attiecināmās",'Lokālā tāme Nr.3'!$F237,0),0)</f>
        <v>0</v>
      </c>
      <c r="G234" s="5">
        <f>IF($C$2="Attiecināmās izmaksas",IF('Lokālā tāme Nr.3'!$Q237="Attiecināmās",'Lokālā tāme Nr.3'!$G237,0),0)</f>
        <v>0</v>
      </c>
      <c r="H234" s="5">
        <f>IF($C$2="Attiecināmās izmaksas",IF('Lokālā tāme Nr.3'!$Q237="Attiecināmās",'Lokālā tāme Nr.3'!$H237,0),0)</f>
        <v>0</v>
      </c>
      <c r="I234" s="5">
        <f>IF($C$2="Attiecināmās izmaksas",IF('Lokālā tāme Nr.3'!$Q237="Attiecināmās",'Lokālā tāme Nr.3'!$I237,0),0)</f>
        <v>0</v>
      </c>
      <c r="J234" s="5">
        <f>IF($C$2="Attiecināmās izmaksas",IF('Lokālā tāme Nr.3'!$Q237="Attiecināmās",'Lokālā tāme Nr.3'!$J237,0),0)</f>
        <v>0</v>
      </c>
      <c r="K234" s="47">
        <f>IF($C$2="Attiecināmās izmaksas",IF('Lokālā tāme Nr.3'!$Q237="Attiecināmās",'Lokālā tāme Nr.3'!$K237,0),0)</f>
        <v>0</v>
      </c>
      <c r="L234" s="27">
        <f>IF($C$2="Attiecināmās izmaksas",IF('Lokālā tāme Nr.3'!$Q237="Attiecināmās",'Lokālā tāme Nr.3'!$L237,0),0)</f>
        <v>0</v>
      </c>
      <c r="M234" s="5">
        <f>IF($C$2="Attiecināmās izmaksas",IF('Lokālā tāme Nr.3'!$Q237="Attiecināmās",'Lokālā tāme Nr.3'!$M237,0),0)</f>
        <v>0</v>
      </c>
      <c r="N234" s="5">
        <f>IF($C$2="Attiecināmās izmaksas",IF('Lokālā tāme Nr.3'!$Q237="Attiecināmās",'Lokālā tāme Nr.3'!$N237,0),0)</f>
        <v>0</v>
      </c>
      <c r="O234" s="5">
        <f>IF($C$2="Attiecināmās izmaksas",IF('Lokālā tāme Nr.3'!$Q237="Attiecināmās",'Lokālā tāme Nr.3'!$O237,0),0)</f>
        <v>0</v>
      </c>
      <c r="P234" s="17">
        <f>IF($C$2="Attiecināmās izmaksas",IF('Lokālā tāme Nr.3'!$Q237="Attiecināmās",'Lokālā tāme Nr.3'!$P237,0),0)</f>
        <v>0</v>
      </c>
    </row>
    <row r="235" spans="1:16" ht="12" thickBot="1" x14ac:dyDescent="0.25">
      <c r="A235" s="19">
        <f>IF(P235=0,0,IF(COUNTBLANK(P235)=1,0,COUNTA($P$8:P235)))</f>
        <v>0</v>
      </c>
      <c r="B235" s="5">
        <f>IF($C$2="Attiecināmās izmaksas",IF('Lokālā tāme Nr.3'!$Q238="Attiecināmās",'Lokālā tāme Nr.3'!$B238,0),0)</f>
        <v>0</v>
      </c>
      <c r="C235" s="5">
        <f>IF($C$2="Attiecināmās izmaksas",IF('Lokālā tāme Nr.3'!$Q238="Attiecināmās",'Lokālā tāme Nr.3'!$C238,0),0)</f>
        <v>0</v>
      </c>
      <c r="D235" s="5">
        <f>IF($C$2="Attiecināmās izmaksas",IF('Lokālā tāme Nr.3'!$Q238="Attiecināmās",'Lokālā tāme Nr.3'!$D238,0),0)</f>
        <v>0</v>
      </c>
      <c r="E235" s="17">
        <f>IF($C$2="Attiecināmās izmaksas",IF('Lokālā tāme Nr.3'!$Q238="Attiecināmās",'Lokālā tāme Nr.3'!$E238,0),0)</f>
        <v>0</v>
      </c>
      <c r="F235" s="31">
        <f>IF($C$2="Attiecināmās izmaksas",IF('Lokālā tāme Nr.3'!$Q238="Attiecināmās",'Lokālā tāme Nr.3'!$F238,0),0)</f>
        <v>0</v>
      </c>
      <c r="G235" s="5">
        <f>IF($C$2="Attiecināmās izmaksas",IF('Lokālā tāme Nr.3'!$Q238="Attiecināmās",'Lokālā tāme Nr.3'!$G238,0),0)</f>
        <v>0</v>
      </c>
      <c r="H235" s="5">
        <f>IF($C$2="Attiecināmās izmaksas",IF('Lokālā tāme Nr.3'!$Q238="Attiecināmās",'Lokālā tāme Nr.3'!$H238,0),0)</f>
        <v>0</v>
      </c>
      <c r="I235" s="5">
        <f>IF($C$2="Attiecināmās izmaksas",IF('Lokālā tāme Nr.3'!$Q238="Attiecināmās",'Lokālā tāme Nr.3'!$I238,0),0)</f>
        <v>0</v>
      </c>
      <c r="J235" s="5">
        <f>IF($C$2="Attiecināmās izmaksas",IF('Lokālā tāme Nr.3'!$Q238="Attiecināmās",'Lokālā tāme Nr.3'!$J238,0),0)</f>
        <v>0</v>
      </c>
      <c r="K235" s="47">
        <f>IF($C$2="Attiecināmās izmaksas",IF('Lokālā tāme Nr.3'!$Q238="Attiecināmās",'Lokālā tāme Nr.3'!$K238,0),0)</f>
        <v>0</v>
      </c>
      <c r="L235" s="27">
        <f>IF($C$2="Attiecināmās izmaksas",IF('Lokālā tāme Nr.3'!$Q238="Attiecināmās",'Lokālā tāme Nr.3'!$L238,0),0)</f>
        <v>0</v>
      </c>
      <c r="M235" s="5">
        <f>IF($C$2="Attiecināmās izmaksas",IF('Lokālā tāme Nr.3'!$Q238="Attiecināmās",'Lokālā tāme Nr.3'!$M238,0),0)</f>
        <v>0</v>
      </c>
      <c r="N235" s="5">
        <f>IF($C$2="Attiecināmās izmaksas",IF('Lokālā tāme Nr.3'!$Q238="Attiecināmās",'Lokālā tāme Nr.3'!$N238,0),0)</f>
        <v>0</v>
      </c>
      <c r="O235" s="5">
        <f>IF($C$2="Attiecināmās izmaksas",IF('Lokālā tāme Nr.3'!$Q238="Attiecināmās",'Lokālā tāme Nr.3'!$O238,0),0)</f>
        <v>0</v>
      </c>
      <c r="P235" s="17">
        <f>IF($C$2="Attiecināmās izmaksas",IF('Lokālā tāme Nr.3'!$Q238="Attiecināmās",'Lokālā tāme Nr.3'!$P238,0),0)</f>
        <v>0</v>
      </c>
    </row>
    <row r="236" spans="1:16" ht="12" thickBot="1" x14ac:dyDescent="0.25">
      <c r="A236" s="19">
        <f>IF(P236=0,0,IF(COUNTBLANK(P236)=1,0,COUNTA($P$8:P236)))</f>
        <v>0</v>
      </c>
      <c r="B236" s="5">
        <f>IF($C$2="Attiecināmās izmaksas",IF('Lokālā tāme Nr.3'!$Q239="Attiecināmās",'Lokālā tāme Nr.3'!$B239,0),0)</f>
        <v>0</v>
      </c>
      <c r="C236" s="5">
        <f>IF($C$2="Attiecināmās izmaksas",IF('Lokālā tāme Nr.3'!$Q239="Attiecināmās",'Lokālā tāme Nr.3'!$C239,0),0)</f>
        <v>0</v>
      </c>
      <c r="D236" s="5">
        <f>IF($C$2="Attiecināmās izmaksas",IF('Lokālā tāme Nr.3'!$Q239="Attiecināmās",'Lokālā tāme Nr.3'!$D239,0),0)</f>
        <v>0</v>
      </c>
      <c r="E236" s="17">
        <f>IF($C$2="Attiecināmās izmaksas",IF('Lokālā tāme Nr.3'!$Q239="Attiecināmās",'Lokālā tāme Nr.3'!$E239,0),0)</f>
        <v>0</v>
      </c>
      <c r="F236" s="31">
        <f>IF($C$2="Attiecināmās izmaksas",IF('Lokālā tāme Nr.3'!$Q239="Attiecināmās",'Lokālā tāme Nr.3'!$F239,0),0)</f>
        <v>0</v>
      </c>
      <c r="G236" s="5">
        <f>IF($C$2="Attiecināmās izmaksas",IF('Lokālā tāme Nr.3'!$Q239="Attiecināmās",'Lokālā tāme Nr.3'!$G239,0),0)</f>
        <v>0</v>
      </c>
      <c r="H236" s="5">
        <f>IF($C$2="Attiecināmās izmaksas",IF('Lokālā tāme Nr.3'!$Q239="Attiecināmās",'Lokālā tāme Nr.3'!$H239,0),0)</f>
        <v>0</v>
      </c>
      <c r="I236" s="5">
        <f>IF($C$2="Attiecināmās izmaksas",IF('Lokālā tāme Nr.3'!$Q239="Attiecināmās",'Lokālā tāme Nr.3'!$I239,0),0)</f>
        <v>0</v>
      </c>
      <c r="J236" s="5">
        <f>IF($C$2="Attiecināmās izmaksas",IF('Lokālā tāme Nr.3'!$Q239="Attiecināmās",'Lokālā tāme Nr.3'!$J239,0),0)</f>
        <v>0</v>
      </c>
      <c r="K236" s="47">
        <f>IF($C$2="Attiecināmās izmaksas",IF('Lokālā tāme Nr.3'!$Q239="Attiecināmās",'Lokālā tāme Nr.3'!$K239,0),0)</f>
        <v>0</v>
      </c>
      <c r="L236" s="27">
        <f>IF($C$2="Attiecināmās izmaksas",IF('Lokālā tāme Nr.3'!$Q239="Attiecināmās",'Lokālā tāme Nr.3'!$L239,0),0)</f>
        <v>0</v>
      </c>
      <c r="M236" s="5">
        <f>IF($C$2="Attiecināmās izmaksas",IF('Lokālā tāme Nr.3'!$Q239="Attiecināmās",'Lokālā tāme Nr.3'!$M239,0),0)</f>
        <v>0</v>
      </c>
      <c r="N236" s="5">
        <f>IF($C$2="Attiecināmās izmaksas",IF('Lokālā tāme Nr.3'!$Q239="Attiecināmās",'Lokālā tāme Nr.3'!$N239,0),0)</f>
        <v>0</v>
      </c>
      <c r="O236" s="5">
        <f>IF($C$2="Attiecināmās izmaksas",IF('Lokālā tāme Nr.3'!$Q239="Attiecināmās",'Lokālā tāme Nr.3'!$O239,0),0)</f>
        <v>0</v>
      </c>
      <c r="P236" s="17">
        <f>IF($C$2="Attiecināmās izmaksas",IF('Lokālā tāme Nr.3'!$Q239="Attiecināmās",'Lokālā tāme Nr.3'!$P239,0),0)</f>
        <v>0</v>
      </c>
    </row>
    <row r="237" spans="1:16" ht="12" thickBot="1" x14ac:dyDescent="0.25">
      <c r="A237" s="19">
        <f>IF(P237=0,0,IF(COUNTBLANK(P237)=1,0,COUNTA($P$8:P237)))</f>
        <v>0</v>
      </c>
      <c r="B237" s="5">
        <f>IF($C$2="Attiecināmās izmaksas",IF('Lokālā tāme Nr.3'!$Q240="Attiecināmās",'Lokālā tāme Nr.3'!$B240,0),0)</f>
        <v>0</v>
      </c>
      <c r="C237" s="5">
        <f>IF($C$2="Attiecināmās izmaksas",IF('Lokālā tāme Nr.3'!$Q240="Attiecināmās",'Lokālā tāme Nr.3'!$C240,0),0)</f>
        <v>0</v>
      </c>
      <c r="D237" s="5">
        <f>IF($C$2="Attiecināmās izmaksas",IF('Lokālā tāme Nr.3'!$Q240="Attiecināmās",'Lokālā tāme Nr.3'!$D240,0),0)</f>
        <v>0</v>
      </c>
      <c r="E237" s="17">
        <f>IF($C$2="Attiecināmās izmaksas",IF('Lokālā tāme Nr.3'!$Q240="Attiecināmās",'Lokālā tāme Nr.3'!$E240,0),0)</f>
        <v>0</v>
      </c>
      <c r="F237" s="31">
        <f>IF($C$2="Attiecināmās izmaksas",IF('Lokālā tāme Nr.3'!$Q240="Attiecināmās",'Lokālā tāme Nr.3'!$F240,0),0)</f>
        <v>0</v>
      </c>
      <c r="G237" s="5">
        <f>IF($C$2="Attiecināmās izmaksas",IF('Lokālā tāme Nr.3'!$Q240="Attiecināmās",'Lokālā tāme Nr.3'!$G240,0),0)</f>
        <v>0</v>
      </c>
      <c r="H237" s="5">
        <f>IF($C$2="Attiecināmās izmaksas",IF('Lokālā tāme Nr.3'!$Q240="Attiecināmās",'Lokālā tāme Nr.3'!$H240,0),0)</f>
        <v>0</v>
      </c>
      <c r="I237" s="5">
        <f>IF($C$2="Attiecināmās izmaksas",IF('Lokālā tāme Nr.3'!$Q240="Attiecināmās",'Lokālā tāme Nr.3'!$I240,0),0)</f>
        <v>0</v>
      </c>
      <c r="J237" s="5">
        <f>IF($C$2="Attiecināmās izmaksas",IF('Lokālā tāme Nr.3'!$Q240="Attiecināmās",'Lokālā tāme Nr.3'!$J240,0),0)</f>
        <v>0</v>
      </c>
      <c r="K237" s="47">
        <f>IF($C$2="Attiecināmās izmaksas",IF('Lokālā tāme Nr.3'!$Q240="Attiecināmās",'Lokālā tāme Nr.3'!$K240,0),0)</f>
        <v>0</v>
      </c>
      <c r="L237" s="27">
        <f>IF($C$2="Attiecināmās izmaksas",IF('Lokālā tāme Nr.3'!$Q240="Attiecināmās",'Lokālā tāme Nr.3'!$L240,0),0)</f>
        <v>0</v>
      </c>
      <c r="M237" s="5">
        <f>IF($C$2="Attiecināmās izmaksas",IF('Lokālā tāme Nr.3'!$Q240="Attiecināmās",'Lokālā tāme Nr.3'!$M240,0),0)</f>
        <v>0</v>
      </c>
      <c r="N237" s="5">
        <f>IF($C$2="Attiecināmās izmaksas",IF('Lokālā tāme Nr.3'!$Q240="Attiecināmās",'Lokālā tāme Nr.3'!$N240,0),0)</f>
        <v>0</v>
      </c>
      <c r="O237" s="5">
        <f>IF($C$2="Attiecināmās izmaksas",IF('Lokālā tāme Nr.3'!$Q240="Attiecināmās",'Lokālā tāme Nr.3'!$O240,0),0)</f>
        <v>0</v>
      </c>
      <c r="P237" s="17">
        <f>IF($C$2="Attiecināmās izmaksas",IF('Lokālā tāme Nr.3'!$Q240="Attiecināmās",'Lokālā tāme Nr.3'!$P240,0),0)</f>
        <v>0</v>
      </c>
    </row>
    <row r="238" spans="1:16" ht="12" thickBot="1" x14ac:dyDescent="0.25">
      <c r="A238" s="19">
        <f>IF(P238=0,0,IF(COUNTBLANK(P238)=1,0,COUNTA($P$8:P238)))</f>
        <v>0</v>
      </c>
      <c r="B238" s="5">
        <f>IF($C$2="Attiecināmās izmaksas",IF('Lokālā tāme Nr.3'!$Q241="Attiecināmās",'Lokālā tāme Nr.3'!$B241,0),0)</f>
        <v>0</v>
      </c>
      <c r="C238" s="5">
        <f>IF($C$2="Attiecināmās izmaksas",IF('Lokālā tāme Nr.3'!$Q241="Attiecināmās",'Lokālā tāme Nr.3'!$C241,0),0)</f>
        <v>0</v>
      </c>
      <c r="D238" s="5">
        <f>IF($C$2="Attiecināmās izmaksas",IF('Lokālā tāme Nr.3'!$Q241="Attiecināmās",'Lokālā tāme Nr.3'!$D241,0),0)</f>
        <v>0</v>
      </c>
      <c r="E238" s="17">
        <f>IF($C$2="Attiecināmās izmaksas",IF('Lokālā tāme Nr.3'!$Q241="Attiecināmās",'Lokālā tāme Nr.3'!$E241,0),0)</f>
        <v>0</v>
      </c>
      <c r="F238" s="31">
        <f>IF($C$2="Attiecināmās izmaksas",IF('Lokālā tāme Nr.3'!$Q241="Attiecināmās",'Lokālā tāme Nr.3'!$F241,0),0)</f>
        <v>0</v>
      </c>
      <c r="G238" s="5">
        <f>IF($C$2="Attiecināmās izmaksas",IF('Lokālā tāme Nr.3'!$Q241="Attiecināmās",'Lokālā tāme Nr.3'!$G241,0),0)</f>
        <v>0</v>
      </c>
      <c r="H238" s="5">
        <f>IF($C$2="Attiecināmās izmaksas",IF('Lokālā tāme Nr.3'!$Q241="Attiecināmās",'Lokālā tāme Nr.3'!$H241,0),0)</f>
        <v>0</v>
      </c>
      <c r="I238" s="5">
        <f>IF($C$2="Attiecināmās izmaksas",IF('Lokālā tāme Nr.3'!$Q241="Attiecināmās",'Lokālā tāme Nr.3'!$I241,0),0)</f>
        <v>0</v>
      </c>
      <c r="J238" s="5">
        <f>IF($C$2="Attiecināmās izmaksas",IF('Lokālā tāme Nr.3'!$Q241="Attiecināmās",'Lokālā tāme Nr.3'!$J241,0),0)</f>
        <v>0</v>
      </c>
      <c r="K238" s="47">
        <f>IF($C$2="Attiecināmās izmaksas",IF('Lokālā tāme Nr.3'!$Q241="Attiecināmās",'Lokālā tāme Nr.3'!$K241,0),0)</f>
        <v>0</v>
      </c>
      <c r="L238" s="27">
        <f>IF($C$2="Attiecināmās izmaksas",IF('Lokālā tāme Nr.3'!$Q241="Attiecināmās",'Lokālā tāme Nr.3'!$L241,0),0)</f>
        <v>0</v>
      </c>
      <c r="M238" s="5">
        <f>IF($C$2="Attiecināmās izmaksas",IF('Lokālā tāme Nr.3'!$Q241="Attiecināmās",'Lokālā tāme Nr.3'!$M241,0),0)</f>
        <v>0</v>
      </c>
      <c r="N238" s="5">
        <f>IF($C$2="Attiecināmās izmaksas",IF('Lokālā tāme Nr.3'!$Q241="Attiecināmās",'Lokālā tāme Nr.3'!$N241,0),0)</f>
        <v>0</v>
      </c>
      <c r="O238" s="5">
        <f>IF($C$2="Attiecināmās izmaksas",IF('Lokālā tāme Nr.3'!$Q241="Attiecināmās",'Lokālā tāme Nr.3'!$O241,0),0)</f>
        <v>0</v>
      </c>
      <c r="P238" s="17">
        <f>IF($C$2="Attiecināmās izmaksas",IF('Lokālā tāme Nr.3'!$Q241="Attiecināmās",'Lokālā tāme Nr.3'!$P241,0),0)</f>
        <v>0</v>
      </c>
    </row>
    <row r="239" spans="1:16" ht="12" thickBot="1" x14ac:dyDescent="0.25">
      <c r="A239" s="19">
        <f>IF(P239=0,0,IF(COUNTBLANK(P239)=1,0,COUNTA($P$8:P239)))</f>
        <v>0</v>
      </c>
      <c r="B239" s="5">
        <f>IF($C$2="Attiecināmās izmaksas",IF('Lokālā tāme Nr.3'!$Q242="Attiecināmās",'Lokālā tāme Nr.3'!$B242,0),0)</f>
        <v>0</v>
      </c>
      <c r="C239" s="5">
        <f>IF($C$2="Attiecināmās izmaksas",IF('Lokālā tāme Nr.3'!$Q242="Attiecināmās",'Lokālā tāme Nr.3'!$C242,0),0)</f>
        <v>0</v>
      </c>
      <c r="D239" s="5">
        <f>IF($C$2="Attiecināmās izmaksas",IF('Lokālā tāme Nr.3'!$Q242="Attiecināmās",'Lokālā tāme Nr.3'!$D242,0),0)</f>
        <v>0</v>
      </c>
      <c r="E239" s="17">
        <f>IF($C$2="Attiecināmās izmaksas",IF('Lokālā tāme Nr.3'!$Q242="Attiecināmās",'Lokālā tāme Nr.3'!$E242,0),0)</f>
        <v>0</v>
      </c>
      <c r="F239" s="31">
        <f>IF($C$2="Attiecināmās izmaksas",IF('Lokālā tāme Nr.3'!$Q242="Attiecināmās",'Lokālā tāme Nr.3'!$F242,0),0)</f>
        <v>0</v>
      </c>
      <c r="G239" s="5">
        <f>IF($C$2="Attiecināmās izmaksas",IF('Lokālā tāme Nr.3'!$Q242="Attiecināmās",'Lokālā tāme Nr.3'!$G242,0),0)</f>
        <v>0</v>
      </c>
      <c r="H239" s="5">
        <f>IF($C$2="Attiecināmās izmaksas",IF('Lokālā tāme Nr.3'!$Q242="Attiecināmās",'Lokālā tāme Nr.3'!$H242,0),0)</f>
        <v>0</v>
      </c>
      <c r="I239" s="5">
        <f>IF($C$2="Attiecināmās izmaksas",IF('Lokālā tāme Nr.3'!$Q242="Attiecināmās",'Lokālā tāme Nr.3'!$I242,0),0)</f>
        <v>0</v>
      </c>
      <c r="J239" s="5">
        <f>IF($C$2="Attiecināmās izmaksas",IF('Lokālā tāme Nr.3'!$Q242="Attiecināmās",'Lokālā tāme Nr.3'!$J242,0),0)</f>
        <v>0</v>
      </c>
      <c r="K239" s="47">
        <f>IF($C$2="Attiecināmās izmaksas",IF('Lokālā tāme Nr.3'!$Q242="Attiecināmās",'Lokālā tāme Nr.3'!$K242,0),0)</f>
        <v>0</v>
      </c>
      <c r="L239" s="27">
        <f>IF($C$2="Attiecināmās izmaksas",IF('Lokālā tāme Nr.3'!$Q242="Attiecināmās",'Lokālā tāme Nr.3'!$L242,0),0)</f>
        <v>0</v>
      </c>
      <c r="M239" s="5">
        <f>IF($C$2="Attiecināmās izmaksas",IF('Lokālā tāme Nr.3'!$Q242="Attiecināmās",'Lokālā tāme Nr.3'!$M242,0),0)</f>
        <v>0</v>
      </c>
      <c r="N239" s="5">
        <f>IF($C$2="Attiecināmās izmaksas",IF('Lokālā tāme Nr.3'!$Q242="Attiecināmās",'Lokālā tāme Nr.3'!$N242,0),0)</f>
        <v>0</v>
      </c>
      <c r="O239" s="5">
        <f>IF($C$2="Attiecināmās izmaksas",IF('Lokālā tāme Nr.3'!$Q242="Attiecināmās",'Lokālā tāme Nr.3'!$O242,0),0)</f>
        <v>0</v>
      </c>
      <c r="P239" s="17">
        <f>IF($C$2="Attiecināmās izmaksas",IF('Lokālā tāme Nr.3'!$Q242="Attiecināmās",'Lokālā tāme Nr.3'!$P242,0),0)</f>
        <v>0</v>
      </c>
    </row>
    <row r="240" spans="1:16" ht="12" thickBot="1" x14ac:dyDescent="0.25">
      <c r="A240" s="19">
        <f>IF(P240=0,0,IF(COUNTBLANK(P240)=1,0,COUNTA($P$8:P240)))</f>
        <v>0</v>
      </c>
      <c r="B240" s="5">
        <f>IF($C$2="Attiecināmās izmaksas",IF('Lokālā tāme Nr.3'!$Q243="Attiecināmās",'Lokālā tāme Nr.3'!$B243,0),0)</f>
        <v>0</v>
      </c>
      <c r="C240" s="5">
        <f>IF($C$2="Attiecināmās izmaksas",IF('Lokālā tāme Nr.3'!$Q243="Attiecināmās",'Lokālā tāme Nr.3'!$C243,0),0)</f>
        <v>0</v>
      </c>
      <c r="D240" s="5">
        <f>IF($C$2="Attiecināmās izmaksas",IF('Lokālā tāme Nr.3'!$Q243="Attiecināmās",'Lokālā tāme Nr.3'!$D243,0),0)</f>
        <v>0</v>
      </c>
      <c r="E240" s="17">
        <f>IF($C$2="Attiecināmās izmaksas",IF('Lokālā tāme Nr.3'!$Q243="Attiecināmās",'Lokālā tāme Nr.3'!$E243,0),0)</f>
        <v>0</v>
      </c>
      <c r="F240" s="31">
        <f>IF($C$2="Attiecināmās izmaksas",IF('Lokālā tāme Nr.3'!$Q243="Attiecināmās",'Lokālā tāme Nr.3'!$F243,0),0)</f>
        <v>0</v>
      </c>
      <c r="G240" s="5">
        <f>IF($C$2="Attiecināmās izmaksas",IF('Lokālā tāme Nr.3'!$Q243="Attiecināmās",'Lokālā tāme Nr.3'!$G243,0),0)</f>
        <v>0</v>
      </c>
      <c r="H240" s="5">
        <f>IF($C$2="Attiecināmās izmaksas",IF('Lokālā tāme Nr.3'!$Q243="Attiecināmās",'Lokālā tāme Nr.3'!$H243,0),0)</f>
        <v>0</v>
      </c>
      <c r="I240" s="5">
        <f>IF($C$2="Attiecināmās izmaksas",IF('Lokālā tāme Nr.3'!$Q243="Attiecināmās",'Lokālā tāme Nr.3'!$I243,0),0)</f>
        <v>0</v>
      </c>
      <c r="J240" s="5">
        <f>IF($C$2="Attiecināmās izmaksas",IF('Lokālā tāme Nr.3'!$Q243="Attiecināmās",'Lokālā tāme Nr.3'!$J243,0),0)</f>
        <v>0</v>
      </c>
      <c r="K240" s="47">
        <f>IF($C$2="Attiecināmās izmaksas",IF('Lokālā tāme Nr.3'!$Q243="Attiecināmās",'Lokālā tāme Nr.3'!$K243,0),0)</f>
        <v>0</v>
      </c>
      <c r="L240" s="27">
        <f>IF($C$2="Attiecināmās izmaksas",IF('Lokālā tāme Nr.3'!$Q243="Attiecināmās",'Lokālā tāme Nr.3'!$L243,0),0)</f>
        <v>0</v>
      </c>
      <c r="M240" s="5">
        <f>IF($C$2="Attiecināmās izmaksas",IF('Lokālā tāme Nr.3'!$Q243="Attiecināmās",'Lokālā tāme Nr.3'!$M243,0),0)</f>
        <v>0</v>
      </c>
      <c r="N240" s="5">
        <f>IF($C$2="Attiecināmās izmaksas",IF('Lokālā tāme Nr.3'!$Q243="Attiecināmās",'Lokālā tāme Nr.3'!$N243,0),0)</f>
        <v>0</v>
      </c>
      <c r="O240" s="5">
        <f>IF($C$2="Attiecināmās izmaksas",IF('Lokālā tāme Nr.3'!$Q243="Attiecināmās",'Lokālā tāme Nr.3'!$O243,0),0)</f>
        <v>0</v>
      </c>
      <c r="P240" s="17">
        <f>IF($C$2="Attiecināmās izmaksas",IF('Lokālā tāme Nr.3'!$Q243="Attiecināmās",'Lokālā tāme Nr.3'!$P243,0),0)</f>
        <v>0</v>
      </c>
    </row>
    <row r="241" spans="1:16" ht="12" thickBot="1" x14ac:dyDescent="0.25">
      <c r="A241" s="19">
        <f>IF(P241=0,0,IF(COUNTBLANK(P241)=1,0,COUNTA($P$8:P241)))</f>
        <v>0</v>
      </c>
      <c r="B241" s="5">
        <f>IF($C$2="Attiecināmās izmaksas",IF('Lokālā tāme Nr.3'!$Q244="Attiecināmās",'Lokālā tāme Nr.3'!$B244,0),0)</f>
        <v>0</v>
      </c>
      <c r="C241" s="5">
        <f>IF($C$2="Attiecināmās izmaksas",IF('Lokālā tāme Nr.3'!$Q244="Attiecināmās",'Lokālā tāme Nr.3'!$C244,0),0)</f>
        <v>0</v>
      </c>
      <c r="D241" s="5">
        <f>IF($C$2="Attiecināmās izmaksas",IF('Lokālā tāme Nr.3'!$Q244="Attiecināmās",'Lokālā tāme Nr.3'!$D244,0),0)</f>
        <v>0</v>
      </c>
      <c r="E241" s="17">
        <f>IF($C$2="Attiecināmās izmaksas",IF('Lokālā tāme Nr.3'!$Q244="Attiecināmās",'Lokālā tāme Nr.3'!$E244,0),0)</f>
        <v>0</v>
      </c>
      <c r="F241" s="31">
        <f>IF($C$2="Attiecināmās izmaksas",IF('Lokālā tāme Nr.3'!$Q244="Attiecināmās",'Lokālā tāme Nr.3'!$F244,0),0)</f>
        <v>0</v>
      </c>
      <c r="G241" s="5">
        <f>IF($C$2="Attiecināmās izmaksas",IF('Lokālā tāme Nr.3'!$Q244="Attiecināmās",'Lokālā tāme Nr.3'!$G244,0),0)</f>
        <v>0</v>
      </c>
      <c r="H241" s="5">
        <f>IF($C$2="Attiecināmās izmaksas",IF('Lokālā tāme Nr.3'!$Q244="Attiecināmās",'Lokālā tāme Nr.3'!$H244,0),0)</f>
        <v>0</v>
      </c>
      <c r="I241" s="5">
        <f>IF($C$2="Attiecināmās izmaksas",IF('Lokālā tāme Nr.3'!$Q244="Attiecināmās",'Lokālā tāme Nr.3'!$I244,0),0)</f>
        <v>0</v>
      </c>
      <c r="J241" s="5">
        <f>IF($C$2="Attiecināmās izmaksas",IF('Lokālā tāme Nr.3'!$Q244="Attiecināmās",'Lokālā tāme Nr.3'!$J244,0),0)</f>
        <v>0</v>
      </c>
      <c r="K241" s="47">
        <f>IF($C$2="Attiecināmās izmaksas",IF('Lokālā tāme Nr.3'!$Q244="Attiecināmās",'Lokālā tāme Nr.3'!$K244,0),0)</f>
        <v>0</v>
      </c>
      <c r="L241" s="27">
        <f>IF($C$2="Attiecināmās izmaksas",IF('Lokālā tāme Nr.3'!$Q244="Attiecināmās",'Lokālā tāme Nr.3'!$L244,0),0)</f>
        <v>0</v>
      </c>
      <c r="M241" s="5">
        <f>IF($C$2="Attiecināmās izmaksas",IF('Lokālā tāme Nr.3'!$Q244="Attiecināmās",'Lokālā tāme Nr.3'!$M244,0),0)</f>
        <v>0</v>
      </c>
      <c r="N241" s="5">
        <f>IF($C$2="Attiecināmās izmaksas",IF('Lokālā tāme Nr.3'!$Q244="Attiecināmās",'Lokālā tāme Nr.3'!$N244,0),0)</f>
        <v>0</v>
      </c>
      <c r="O241" s="5">
        <f>IF($C$2="Attiecināmās izmaksas",IF('Lokālā tāme Nr.3'!$Q244="Attiecināmās",'Lokālā tāme Nr.3'!$O244,0),0)</f>
        <v>0</v>
      </c>
      <c r="P241" s="17">
        <f>IF($C$2="Attiecināmās izmaksas",IF('Lokālā tāme Nr.3'!$Q244="Attiecināmās",'Lokālā tāme Nr.3'!$P244,0),0)</f>
        <v>0</v>
      </c>
    </row>
    <row r="242" spans="1:16" ht="12" thickBot="1" x14ac:dyDescent="0.25">
      <c r="A242" s="19">
        <f>IF(P242=0,0,IF(COUNTBLANK(P242)=1,0,COUNTA($P$8:P242)))</f>
        <v>0</v>
      </c>
      <c r="B242" s="5">
        <f>IF($C$2="Attiecināmās izmaksas",IF('Lokālā tāme Nr.3'!$Q245="Attiecināmās",'Lokālā tāme Nr.3'!$B245,0),0)</f>
        <v>0</v>
      </c>
      <c r="C242" s="5">
        <f>IF($C$2="Attiecināmās izmaksas",IF('Lokālā tāme Nr.3'!$Q245="Attiecināmās",'Lokālā tāme Nr.3'!$C245,0),0)</f>
        <v>0</v>
      </c>
      <c r="D242" s="5">
        <f>IF($C$2="Attiecināmās izmaksas",IF('Lokālā tāme Nr.3'!$Q245="Attiecināmās",'Lokālā tāme Nr.3'!$D245,0),0)</f>
        <v>0</v>
      </c>
      <c r="E242" s="17">
        <f>IF($C$2="Attiecināmās izmaksas",IF('Lokālā tāme Nr.3'!$Q245="Attiecināmās",'Lokālā tāme Nr.3'!$E245,0),0)</f>
        <v>0</v>
      </c>
      <c r="F242" s="31">
        <f>IF($C$2="Attiecināmās izmaksas",IF('Lokālā tāme Nr.3'!$Q245="Attiecināmās",'Lokālā tāme Nr.3'!$F245,0),0)</f>
        <v>0</v>
      </c>
      <c r="G242" s="5">
        <f>IF($C$2="Attiecināmās izmaksas",IF('Lokālā tāme Nr.3'!$Q245="Attiecināmās",'Lokālā tāme Nr.3'!$G245,0),0)</f>
        <v>0</v>
      </c>
      <c r="H242" s="5">
        <f>IF($C$2="Attiecināmās izmaksas",IF('Lokālā tāme Nr.3'!$Q245="Attiecināmās",'Lokālā tāme Nr.3'!$H245,0),0)</f>
        <v>0</v>
      </c>
      <c r="I242" s="5">
        <f>IF($C$2="Attiecināmās izmaksas",IF('Lokālā tāme Nr.3'!$Q245="Attiecināmās",'Lokālā tāme Nr.3'!$I245,0),0)</f>
        <v>0</v>
      </c>
      <c r="J242" s="5">
        <f>IF($C$2="Attiecināmās izmaksas",IF('Lokālā tāme Nr.3'!$Q245="Attiecināmās",'Lokālā tāme Nr.3'!$J245,0),0)</f>
        <v>0</v>
      </c>
      <c r="K242" s="47">
        <f>IF($C$2="Attiecināmās izmaksas",IF('Lokālā tāme Nr.3'!$Q245="Attiecināmās",'Lokālā tāme Nr.3'!$K245,0),0)</f>
        <v>0</v>
      </c>
      <c r="L242" s="27">
        <f>IF($C$2="Attiecināmās izmaksas",IF('Lokālā tāme Nr.3'!$Q245="Attiecināmās",'Lokālā tāme Nr.3'!$L245,0),0)</f>
        <v>0</v>
      </c>
      <c r="M242" s="5">
        <f>IF($C$2="Attiecināmās izmaksas",IF('Lokālā tāme Nr.3'!$Q245="Attiecināmās",'Lokālā tāme Nr.3'!$M245,0),0)</f>
        <v>0</v>
      </c>
      <c r="N242" s="5">
        <f>IF($C$2="Attiecināmās izmaksas",IF('Lokālā tāme Nr.3'!$Q245="Attiecināmās",'Lokālā tāme Nr.3'!$N245,0),0)</f>
        <v>0</v>
      </c>
      <c r="O242" s="5">
        <f>IF($C$2="Attiecināmās izmaksas",IF('Lokālā tāme Nr.3'!$Q245="Attiecināmās",'Lokālā tāme Nr.3'!$O245,0),0)</f>
        <v>0</v>
      </c>
      <c r="P242" s="17">
        <f>IF($C$2="Attiecināmās izmaksas",IF('Lokālā tāme Nr.3'!$Q245="Attiecināmās",'Lokālā tāme Nr.3'!$P245,0),0)</f>
        <v>0</v>
      </c>
    </row>
    <row r="243" spans="1:16" ht="12" thickBot="1" x14ac:dyDescent="0.25">
      <c r="A243" s="19">
        <f>IF(P243=0,0,IF(COUNTBLANK(P243)=1,0,COUNTA($P$8:P243)))</f>
        <v>0</v>
      </c>
      <c r="B243" s="5">
        <f>IF($C$2="Attiecināmās izmaksas",IF('Lokālā tāme Nr.3'!$Q246="Attiecināmās",'Lokālā tāme Nr.3'!$B246,0),0)</f>
        <v>0</v>
      </c>
      <c r="C243" s="5">
        <f>IF($C$2="Attiecināmās izmaksas",IF('Lokālā tāme Nr.3'!$Q246="Attiecināmās",'Lokālā tāme Nr.3'!$C246,0),0)</f>
        <v>0</v>
      </c>
      <c r="D243" s="5">
        <f>IF($C$2="Attiecināmās izmaksas",IF('Lokālā tāme Nr.3'!$Q246="Attiecināmās",'Lokālā tāme Nr.3'!$D246,0),0)</f>
        <v>0</v>
      </c>
      <c r="E243" s="17">
        <f>IF($C$2="Attiecināmās izmaksas",IF('Lokālā tāme Nr.3'!$Q246="Attiecināmās",'Lokālā tāme Nr.3'!$E246,0),0)</f>
        <v>0</v>
      </c>
      <c r="F243" s="31">
        <f>IF($C$2="Attiecināmās izmaksas",IF('Lokālā tāme Nr.3'!$Q246="Attiecināmās",'Lokālā tāme Nr.3'!$F246,0),0)</f>
        <v>0</v>
      </c>
      <c r="G243" s="5">
        <f>IF($C$2="Attiecināmās izmaksas",IF('Lokālā tāme Nr.3'!$Q246="Attiecināmās",'Lokālā tāme Nr.3'!$G246,0),0)</f>
        <v>0</v>
      </c>
      <c r="H243" s="5">
        <f>IF($C$2="Attiecināmās izmaksas",IF('Lokālā tāme Nr.3'!$Q246="Attiecināmās",'Lokālā tāme Nr.3'!$H246,0),0)</f>
        <v>0</v>
      </c>
      <c r="I243" s="5">
        <f>IF($C$2="Attiecināmās izmaksas",IF('Lokālā tāme Nr.3'!$Q246="Attiecināmās",'Lokālā tāme Nr.3'!$I246,0),0)</f>
        <v>0</v>
      </c>
      <c r="J243" s="5">
        <f>IF($C$2="Attiecināmās izmaksas",IF('Lokālā tāme Nr.3'!$Q246="Attiecināmās",'Lokālā tāme Nr.3'!$J246,0),0)</f>
        <v>0</v>
      </c>
      <c r="K243" s="47">
        <f>IF($C$2="Attiecināmās izmaksas",IF('Lokālā tāme Nr.3'!$Q246="Attiecināmās",'Lokālā tāme Nr.3'!$K246,0),0)</f>
        <v>0</v>
      </c>
      <c r="L243" s="27">
        <f>IF($C$2="Attiecināmās izmaksas",IF('Lokālā tāme Nr.3'!$Q246="Attiecināmās",'Lokālā tāme Nr.3'!$L246,0),0)</f>
        <v>0</v>
      </c>
      <c r="M243" s="5">
        <f>IF($C$2="Attiecināmās izmaksas",IF('Lokālā tāme Nr.3'!$Q246="Attiecināmās",'Lokālā tāme Nr.3'!$M246,0),0)</f>
        <v>0</v>
      </c>
      <c r="N243" s="5">
        <f>IF($C$2="Attiecināmās izmaksas",IF('Lokālā tāme Nr.3'!$Q246="Attiecināmās",'Lokālā tāme Nr.3'!$N246,0),0)</f>
        <v>0</v>
      </c>
      <c r="O243" s="5">
        <f>IF($C$2="Attiecināmās izmaksas",IF('Lokālā tāme Nr.3'!$Q246="Attiecināmās",'Lokālā tāme Nr.3'!$O246,0),0)</f>
        <v>0</v>
      </c>
      <c r="P243" s="17">
        <f>IF($C$2="Attiecināmās izmaksas",IF('Lokālā tāme Nr.3'!$Q246="Attiecināmās",'Lokālā tāme Nr.3'!$P246,0),0)</f>
        <v>0</v>
      </c>
    </row>
    <row r="244" spans="1:16" ht="12" thickBot="1" x14ac:dyDescent="0.25">
      <c r="A244" s="19">
        <f>IF(P244=0,0,IF(COUNTBLANK(P244)=1,0,COUNTA($P$8:P244)))</f>
        <v>0</v>
      </c>
      <c r="B244" s="5">
        <f>IF($C$2="Attiecināmās izmaksas",IF('Lokālā tāme Nr.3'!$Q247="Attiecināmās",'Lokālā tāme Nr.3'!$B247,0),0)</f>
        <v>0</v>
      </c>
      <c r="C244" s="5">
        <f>IF($C$2="Attiecināmās izmaksas",IF('Lokālā tāme Nr.3'!$Q247="Attiecināmās",'Lokālā tāme Nr.3'!$C247,0),0)</f>
        <v>0</v>
      </c>
      <c r="D244" s="5">
        <f>IF($C$2="Attiecināmās izmaksas",IF('Lokālā tāme Nr.3'!$Q247="Attiecināmās",'Lokālā tāme Nr.3'!$D247,0),0)</f>
        <v>0</v>
      </c>
      <c r="E244" s="17">
        <f>IF($C$2="Attiecināmās izmaksas",IF('Lokālā tāme Nr.3'!$Q247="Attiecināmās",'Lokālā tāme Nr.3'!$E247,0),0)</f>
        <v>0</v>
      </c>
      <c r="F244" s="31">
        <f>IF($C$2="Attiecināmās izmaksas",IF('Lokālā tāme Nr.3'!$Q247="Attiecināmās",'Lokālā tāme Nr.3'!$F247,0),0)</f>
        <v>0</v>
      </c>
      <c r="G244" s="5">
        <f>IF($C$2="Attiecināmās izmaksas",IF('Lokālā tāme Nr.3'!$Q247="Attiecināmās",'Lokālā tāme Nr.3'!$G247,0),0)</f>
        <v>0</v>
      </c>
      <c r="H244" s="5">
        <f>IF($C$2="Attiecināmās izmaksas",IF('Lokālā tāme Nr.3'!$Q247="Attiecināmās",'Lokālā tāme Nr.3'!$H247,0),0)</f>
        <v>0</v>
      </c>
      <c r="I244" s="5">
        <f>IF($C$2="Attiecināmās izmaksas",IF('Lokālā tāme Nr.3'!$Q247="Attiecināmās",'Lokālā tāme Nr.3'!$I247,0),0)</f>
        <v>0</v>
      </c>
      <c r="J244" s="5">
        <f>IF($C$2="Attiecināmās izmaksas",IF('Lokālā tāme Nr.3'!$Q247="Attiecināmās",'Lokālā tāme Nr.3'!$J247,0),0)</f>
        <v>0</v>
      </c>
      <c r="K244" s="47">
        <f>IF($C$2="Attiecināmās izmaksas",IF('Lokālā tāme Nr.3'!$Q247="Attiecināmās",'Lokālā tāme Nr.3'!$K247,0),0)</f>
        <v>0</v>
      </c>
      <c r="L244" s="27">
        <f>IF($C$2="Attiecināmās izmaksas",IF('Lokālā tāme Nr.3'!$Q247="Attiecināmās",'Lokālā tāme Nr.3'!$L247,0),0)</f>
        <v>0</v>
      </c>
      <c r="M244" s="5">
        <f>IF($C$2="Attiecināmās izmaksas",IF('Lokālā tāme Nr.3'!$Q247="Attiecināmās",'Lokālā tāme Nr.3'!$M247,0),0)</f>
        <v>0</v>
      </c>
      <c r="N244" s="5">
        <f>IF($C$2="Attiecināmās izmaksas",IF('Lokālā tāme Nr.3'!$Q247="Attiecināmās",'Lokālā tāme Nr.3'!$N247,0),0)</f>
        <v>0</v>
      </c>
      <c r="O244" s="5">
        <f>IF($C$2="Attiecināmās izmaksas",IF('Lokālā tāme Nr.3'!$Q247="Attiecināmās",'Lokālā tāme Nr.3'!$O247,0),0)</f>
        <v>0</v>
      </c>
      <c r="P244" s="17">
        <f>IF($C$2="Attiecināmās izmaksas",IF('Lokālā tāme Nr.3'!$Q247="Attiecināmās",'Lokālā tāme Nr.3'!$P247,0),0)</f>
        <v>0</v>
      </c>
    </row>
    <row r="245" spans="1:16" ht="12" thickBot="1" x14ac:dyDescent="0.25">
      <c r="A245" s="19">
        <f>IF(P245=0,0,IF(COUNTBLANK(P245)=1,0,COUNTA($P$8:P245)))</f>
        <v>0</v>
      </c>
      <c r="B245" s="5">
        <f>IF($C$2="Attiecināmās izmaksas",IF('Lokālā tāme Nr.3'!$Q248="Attiecināmās",'Lokālā tāme Nr.3'!$B248,0),0)</f>
        <v>0</v>
      </c>
      <c r="C245" s="5">
        <f>IF($C$2="Attiecināmās izmaksas",IF('Lokālā tāme Nr.3'!$Q248="Attiecināmās",'Lokālā tāme Nr.3'!$C248,0),0)</f>
        <v>0</v>
      </c>
      <c r="D245" s="5">
        <f>IF($C$2="Attiecināmās izmaksas",IF('Lokālā tāme Nr.3'!$Q248="Attiecināmās",'Lokālā tāme Nr.3'!$D248,0),0)</f>
        <v>0</v>
      </c>
      <c r="E245" s="17">
        <f>IF($C$2="Attiecināmās izmaksas",IF('Lokālā tāme Nr.3'!$Q248="Attiecināmās",'Lokālā tāme Nr.3'!$E248,0),0)</f>
        <v>0</v>
      </c>
      <c r="F245" s="31">
        <f>IF($C$2="Attiecināmās izmaksas",IF('Lokālā tāme Nr.3'!$Q248="Attiecināmās",'Lokālā tāme Nr.3'!$F248,0),0)</f>
        <v>0</v>
      </c>
      <c r="G245" s="5">
        <f>IF($C$2="Attiecināmās izmaksas",IF('Lokālā tāme Nr.3'!$Q248="Attiecināmās",'Lokālā tāme Nr.3'!$G248,0),0)</f>
        <v>0</v>
      </c>
      <c r="H245" s="5">
        <f>IF($C$2="Attiecināmās izmaksas",IF('Lokālā tāme Nr.3'!$Q248="Attiecināmās",'Lokālā tāme Nr.3'!$H248,0),0)</f>
        <v>0</v>
      </c>
      <c r="I245" s="5">
        <f>IF($C$2="Attiecināmās izmaksas",IF('Lokālā tāme Nr.3'!$Q248="Attiecināmās",'Lokālā tāme Nr.3'!$I248,0),0)</f>
        <v>0</v>
      </c>
      <c r="J245" s="5">
        <f>IF($C$2="Attiecināmās izmaksas",IF('Lokālā tāme Nr.3'!$Q248="Attiecināmās",'Lokālā tāme Nr.3'!$J248,0),0)</f>
        <v>0</v>
      </c>
      <c r="K245" s="47">
        <f>IF($C$2="Attiecināmās izmaksas",IF('Lokālā tāme Nr.3'!$Q248="Attiecināmās",'Lokālā tāme Nr.3'!$K248,0),0)</f>
        <v>0</v>
      </c>
      <c r="L245" s="27">
        <f>IF($C$2="Attiecināmās izmaksas",IF('Lokālā tāme Nr.3'!$Q248="Attiecināmās",'Lokālā tāme Nr.3'!$L248,0),0)</f>
        <v>0</v>
      </c>
      <c r="M245" s="5">
        <f>IF($C$2="Attiecināmās izmaksas",IF('Lokālā tāme Nr.3'!$Q248="Attiecināmās",'Lokālā tāme Nr.3'!$M248,0),0)</f>
        <v>0</v>
      </c>
      <c r="N245" s="5">
        <f>IF($C$2="Attiecināmās izmaksas",IF('Lokālā tāme Nr.3'!$Q248="Attiecināmās",'Lokālā tāme Nr.3'!$N248,0),0)</f>
        <v>0</v>
      </c>
      <c r="O245" s="5">
        <f>IF($C$2="Attiecināmās izmaksas",IF('Lokālā tāme Nr.3'!$Q248="Attiecināmās",'Lokālā tāme Nr.3'!$O248,0),0)</f>
        <v>0</v>
      </c>
      <c r="P245" s="17">
        <f>IF($C$2="Attiecināmās izmaksas",IF('Lokālā tāme Nr.3'!$Q248="Attiecināmās",'Lokālā tāme Nr.3'!$P248,0),0)</f>
        <v>0</v>
      </c>
    </row>
    <row r="246" spans="1:16" ht="12" thickBot="1" x14ac:dyDescent="0.25">
      <c r="A246" s="19">
        <f>IF(P246=0,0,IF(COUNTBLANK(P246)=1,0,COUNTA($P$8:P246)))</f>
        <v>0</v>
      </c>
      <c r="B246" s="5">
        <f>IF($C$2="Attiecināmās izmaksas",IF('Lokālā tāme Nr.3'!$Q249="Attiecināmās",'Lokālā tāme Nr.3'!$B249,0),0)</f>
        <v>0</v>
      </c>
      <c r="C246" s="5">
        <f>IF($C$2="Attiecināmās izmaksas",IF('Lokālā tāme Nr.3'!$Q249="Attiecināmās",'Lokālā tāme Nr.3'!$C249,0),0)</f>
        <v>0</v>
      </c>
      <c r="D246" s="5">
        <f>IF($C$2="Attiecināmās izmaksas",IF('Lokālā tāme Nr.3'!$Q249="Attiecināmās",'Lokālā tāme Nr.3'!$D249,0),0)</f>
        <v>0</v>
      </c>
      <c r="E246" s="17">
        <f>IF($C$2="Attiecināmās izmaksas",IF('Lokālā tāme Nr.3'!$Q249="Attiecināmās",'Lokālā tāme Nr.3'!$E249,0),0)</f>
        <v>0</v>
      </c>
      <c r="F246" s="31">
        <f>IF($C$2="Attiecināmās izmaksas",IF('Lokālā tāme Nr.3'!$Q249="Attiecināmās",'Lokālā tāme Nr.3'!$F249,0),0)</f>
        <v>0</v>
      </c>
      <c r="G246" s="5">
        <f>IF($C$2="Attiecināmās izmaksas",IF('Lokālā tāme Nr.3'!$Q249="Attiecināmās",'Lokālā tāme Nr.3'!$G249,0),0)</f>
        <v>0</v>
      </c>
      <c r="H246" s="5">
        <f>IF($C$2="Attiecināmās izmaksas",IF('Lokālā tāme Nr.3'!$Q249="Attiecināmās",'Lokālā tāme Nr.3'!$H249,0),0)</f>
        <v>0</v>
      </c>
      <c r="I246" s="5">
        <f>IF($C$2="Attiecināmās izmaksas",IF('Lokālā tāme Nr.3'!$Q249="Attiecināmās",'Lokālā tāme Nr.3'!$I249,0),0)</f>
        <v>0</v>
      </c>
      <c r="J246" s="5">
        <f>IF($C$2="Attiecināmās izmaksas",IF('Lokālā tāme Nr.3'!$Q249="Attiecināmās",'Lokālā tāme Nr.3'!$J249,0),0)</f>
        <v>0</v>
      </c>
      <c r="K246" s="47">
        <f>IF($C$2="Attiecināmās izmaksas",IF('Lokālā tāme Nr.3'!$Q249="Attiecināmās",'Lokālā tāme Nr.3'!$K249,0),0)</f>
        <v>0</v>
      </c>
      <c r="L246" s="27">
        <f>IF($C$2="Attiecināmās izmaksas",IF('Lokālā tāme Nr.3'!$Q249="Attiecināmās",'Lokālā tāme Nr.3'!$L249,0),0)</f>
        <v>0</v>
      </c>
      <c r="M246" s="5">
        <f>IF($C$2="Attiecināmās izmaksas",IF('Lokālā tāme Nr.3'!$Q249="Attiecināmās",'Lokālā tāme Nr.3'!$M249,0),0)</f>
        <v>0</v>
      </c>
      <c r="N246" s="5">
        <f>IF($C$2="Attiecināmās izmaksas",IF('Lokālā tāme Nr.3'!$Q249="Attiecināmās",'Lokālā tāme Nr.3'!$N249,0),0)</f>
        <v>0</v>
      </c>
      <c r="O246" s="5">
        <f>IF($C$2="Attiecināmās izmaksas",IF('Lokālā tāme Nr.3'!$Q249="Attiecināmās",'Lokālā tāme Nr.3'!$O249,0),0)</f>
        <v>0</v>
      </c>
      <c r="P246" s="17">
        <f>IF($C$2="Attiecināmās izmaksas",IF('Lokālā tāme Nr.3'!$Q249="Attiecināmās",'Lokālā tāme Nr.3'!$P249,0),0)</f>
        <v>0</v>
      </c>
    </row>
    <row r="247" spans="1:16" ht="12" thickBot="1" x14ac:dyDescent="0.25">
      <c r="A247" s="19">
        <f>IF(P247=0,0,IF(COUNTBLANK(P247)=1,0,COUNTA($P$8:P247)))</f>
        <v>0</v>
      </c>
      <c r="B247" s="5">
        <f>IF($C$2="Attiecināmās izmaksas",IF('Lokālā tāme Nr.3'!$Q250="Attiecināmās",'Lokālā tāme Nr.3'!$B250,0),0)</f>
        <v>0</v>
      </c>
      <c r="C247" s="5">
        <f>IF($C$2="Attiecināmās izmaksas",IF('Lokālā tāme Nr.3'!$Q250="Attiecināmās",'Lokālā tāme Nr.3'!$C250,0),0)</f>
        <v>0</v>
      </c>
      <c r="D247" s="5">
        <f>IF($C$2="Attiecināmās izmaksas",IF('Lokālā tāme Nr.3'!$Q250="Attiecināmās",'Lokālā tāme Nr.3'!$D250,0),0)</f>
        <v>0</v>
      </c>
      <c r="E247" s="17">
        <f>IF($C$2="Attiecināmās izmaksas",IF('Lokālā tāme Nr.3'!$Q250="Attiecināmās",'Lokālā tāme Nr.3'!$E250,0),0)</f>
        <v>0</v>
      </c>
      <c r="F247" s="31">
        <f>IF($C$2="Attiecināmās izmaksas",IF('Lokālā tāme Nr.3'!$Q250="Attiecināmās",'Lokālā tāme Nr.3'!$F250,0),0)</f>
        <v>0</v>
      </c>
      <c r="G247" s="5">
        <f>IF($C$2="Attiecināmās izmaksas",IF('Lokālā tāme Nr.3'!$Q250="Attiecināmās",'Lokālā tāme Nr.3'!$G250,0),0)</f>
        <v>0</v>
      </c>
      <c r="H247" s="5">
        <f>IF($C$2="Attiecināmās izmaksas",IF('Lokālā tāme Nr.3'!$Q250="Attiecināmās",'Lokālā tāme Nr.3'!$H250,0),0)</f>
        <v>0</v>
      </c>
      <c r="I247" s="5">
        <f>IF($C$2="Attiecināmās izmaksas",IF('Lokālā tāme Nr.3'!$Q250="Attiecināmās",'Lokālā tāme Nr.3'!$I250,0),0)</f>
        <v>0</v>
      </c>
      <c r="J247" s="5">
        <f>IF($C$2="Attiecināmās izmaksas",IF('Lokālā tāme Nr.3'!$Q250="Attiecināmās",'Lokālā tāme Nr.3'!$J250,0),0)</f>
        <v>0</v>
      </c>
      <c r="K247" s="47">
        <f>IF($C$2="Attiecināmās izmaksas",IF('Lokālā tāme Nr.3'!$Q250="Attiecināmās",'Lokālā tāme Nr.3'!$K250,0),0)</f>
        <v>0</v>
      </c>
      <c r="L247" s="27">
        <f>IF($C$2="Attiecināmās izmaksas",IF('Lokālā tāme Nr.3'!$Q250="Attiecināmās",'Lokālā tāme Nr.3'!$L250,0),0)</f>
        <v>0</v>
      </c>
      <c r="M247" s="5">
        <f>IF($C$2="Attiecināmās izmaksas",IF('Lokālā tāme Nr.3'!$Q250="Attiecināmās",'Lokālā tāme Nr.3'!$M250,0),0)</f>
        <v>0</v>
      </c>
      <c r="N247" s="5">
        <f>IF($C$2="Attiecināmās izmaksas",IF('Lokālā tāme Nr.3'!$Q250="Attiecināmās",'Lokālā tāme Nr.3'!$N250,0),0)</f>
        <v>0</v>
      </c>
      <c r="O247" s="5">
        <f>IF($C$2="Attiecināmās izmaksas",IF('Lokālā tāme Nr.3'!$Q250="Attiecināmās",'Lokālā tāme Nr.3'!$O250,0),0)</f>
        <v>0</v>
      </c>
      <c r="P247" s="17">
        <f>IF($C$2="Attiecināmās izmaksas",IF('Lokālā tāme Nr.3'!$Q250="Attiecināmās",'Lokālā tāme Nr.3'!$P250,0),0)</f>
        <v>0</v>
      </c>
    </row>
    <row r="248" spans="1:16" ht="12" thickBot="1" x14ac:dyDescent="0.25">
      <c r="A248" s="19">
        <f>IF(P248=0,0,IF(COUNTBLANK(P248)=1,0,COUNTA($P$8:P248)))</f>
        <v>0</v>
      </c>
      <c r="B248" s="5">
        <f>IF($C$2="Attiecināmās izmaksas",IF('Lokālā tāme Nr.3'!$Q251="Attiecināmās",'Lokālā tāme Nr.3'!$B251,0),0)</f>
        <v>0</v>
      </c>
      <c r="C248" s="5">
        <f>IF($C$2="Attiecināmās izmaksas",IF('Lokālā tāme Nr.3'!$Q251="Attiecināmās",'Lokālā tāme Nr.3'!$C251,0),0)</f>
        <v>0</v>
      </c>
      <c r="D248" s="5">
        <f>IF($C$2="Attiecināmās izmaksas",IF('Lokālā tāme Nr.3'!$Q251="Attiecināmās",'Lokālā tāme Nr.3'!$D251,0),0)</f>
        <v>0</v>
      </c>
      <c r="E248" s="17">
        <f>IF($C$2="Attiecināmās izmaksas",IF('Lokālā tāme Nr.3'!$Q251="Attiecināmās",'Lokālā tāme Nr.3'!$E251,0),0)</f>
        <v>0</v>
      </c>
      <c r="F248" s="31">
        <f>IF($C$2="Attiecināmās izmaksas",IF('Lokālā tāme Nr.3'!$Q251="Attiecināmās",'Lokālā tāme Nr.3'!$F251,0),0)</f>
        <v>0</v>
      </c>
      <c r="G248" s="5">
        <f>IF($C$2="Attiecināmās izmaksas",IF('Lokālā tāme Nr.3'!$Q251="Attiecināmās",'Lokālā tāme Nr.3'!$G251,0),0)</f>
        <v>0</v>
      </c>
      <c r="H248" s="5">
        <f>IF($C$2="Attiecināmās izmaksas",IF('Lokālā tāme Nr.3'!$Q251="Attiecināmās",'Lokālā tāme Nr.3'!$H251,0),0)</f>
        <v>0</v>
      </c>
      <c r="I248" s="5">
        <f>IF($C$2="Attiecināmās izmaksas",IF('Lokālā tāme Nr.3'!$Q251="Attiecināmās",'Lokālā tāme Nr.3'!$I251,0),0)</f>
        <v>0</v>
      </c>
      <c r="J248" s="5">
        <f>IF($C$2="Attiecināmās izmaksas",IF('Lokālā tāme Nr.3'!$Q251="Attiecināmās",'Lokālā tāme Nr.3'!$J251,0),0)</f>
        <v>0</v>
      </c>
      <c r="K248" s="47">
        <f>IF($C$2="Attiecināmās izmaksas",IF('Lokālā tāme Nr.3'!$Q251="Attiecināmās",'Lokālā tāme Nr.3'!$K251,0),0)</f>
        <v>0</v>
      </c>
      <c r="L248" s="27">
        <f>IF($C$2="Attiecināmās izmaksas",IF('Lokālā tāme Nr.3'!$Q251="Attiecināmās",'Lokālā tāme Nr.3'!$L251,0),0)</f>
        <v>0</v>
      </c>
      <c r="M248" s="5">
        <f>IF($C$2="Attiecināmās izmaksas",IF('Lokālā tāme Nr.3'!$Q251="Attiecināmās",'Lokālā tāme Nr.3'!$M251,0),0)</f>
        <v>0</v>
      </c>
      <c r="N248" s="5">
        <f>IF($C$2="Attiecināmās izmaksas",IF('Lokālā tāme Nr.3'!$Q251="Attiecināmās",'Lokālā tāme Nr.3'!$N251,0),0)</f>
        <v>0</v>
      </c>
      <c r="O248" s="5">
        <f>IF($C$2="Attiecināmās izmaksas",IF('Lokālā tāme Nr.3'!$Q251="Attiecināmās",'Lokālā tāme Nr.3'!$O251,0),0)</f>
        <v>0</v>
      </c>
      <c r="P248" s="17">
        <f>IF($C$2="Attiecināmās izmaksas",IF('Lokālā tāme Nr.3'!$Q251="Attiecināmās",'Lokālā tāme Nr.3'!$P251,0),0)</f>
        <v>0</v>
      </c>
    </row>
    <row r="249" spans="1:16" ht="12" thickBot="1" x14ac:dyDescent="0.25">
      <c r="A249" s="19">
        <f>IF(P249=0,0,IF(COUNTBLANK(P249)=1,0,COUNTA($P$8:P249)))</f>
        <v>0</v>
      </c>
      <c r="B249" s="5">
        <f>IF($C$2="Attiecināmās izmaksas",IF('Lokālā tāme Nr.3'!$Q252="Attiecināmās",'Lokālā tāme Nr.3'!$B252,0),0)</f>
        <v>0</v>
      </c>
      <c r="C249" s="5">
        <f>IF($C$2="Attiecināmās izmaksas",IF('Lokālā tāme Nr.3'!$Q252="Attiecināmās",'Lokālā tāme Nr.3'!$C252,0),0)</f>
        <v>0</v>
      </c>
      <c r="D249" s="5">
        <f>IF($C$2="Attiecināmās izmaksas",IF('Lokālā tāme Nr.3'!$Q252="Attiecināmās",'Lokālā tāme Nr.3'!$D252,0),0)</f>
        <v>0</v>
      </c>
      <c r="E249" s="17">
        <f>IF($C$2="Attiecināmās izmaksas",IF('Lokālā tāme Nr.3'!$Q252="Attiecināmās",'Lokālā tāme Nr.3'!$E252,0),0)</f>
        <v>0</v>
      </c>
      <c r="F249" s="31">
        <f>IF($C$2="Attiecināmās izmaksas",IF('Lokālā tāme Nr.3'!$Q252="Attiecināmās",'Lokālā tāme Nr.3'!$F252,0),0)</f>
        <v>0</v>
      </c>
      <c r="G249" s="5">
        <f>IF($C$2="Attiecināmās izmaksas",IF('Lokālā tāme Nr.3'!$Q252="Attiecināmās",'Lokālā tāme Nr.3'!$G252,0),0)</f>
        <v>0</v>
      </c>
      <c r="H249" s="5">
        <f>IF($C$2="Attiecināmās izmaksas",IF('Lokālā tāme Nr.3'!$Q252="Attiecināmās",'Lokālā tāme Nr.3'!$H252,0),0)</f>
        <v>0</v>
      </c>
      <c r="I249" s="5">
        <f>IF($C$2="Attiecināmās izmaksas",IF('Lokālā tāme Nr.3'!$Q252="Attiecināmās",'Lokālā tāme Nr.3'!$I252,0),0)</f>
        <v>0</v>
      </c>
      <c r="J249" s="5">
        <f>IF($C$2="Attiecināmās izmaksas",IF('Lokālā tāme Nr.3'!$Q252="Attiecināmās",'Lokālā tāme Nr.3'!$J252,0),0)</f>
        <v>0</v>
      </c>
      <c r="K249" s="47">
        <f>IF($C$2="Attiecināmās izmaksas",IF('Lokālā tāme Nr.3'!$Q252="Attiecināmās",'Lokālā tāme Nr.3'!$K252,0),0)</f>
        <v>0</v>
      </c>
      <c r="L249" s="27">
        <f>IF($C$2="Attiecināmās izmaksas",IF('Lokālā tāme Nr.3'!$Q252="Attiecināmās",'Lokālā tāme Nr.3'!$L252,0),0)</f>
        <v>0</v>
      </c>
      <c r="M249" s="5">
        <f>IF($C$2="Attiecināmās izmaksas",IF('Lokālā tāme Nr.3'!$Q252="Attiecināmās",'Lokālā tāme Nr.3'!$M252,0),0)</f>
        <v>0</v>
      </c>
      <c r="N249" s="5">
        <f>IF($C$2="Attiecināmās izmaksas",IF('Lokālā tāme Nr.3'!$Q252="Attiecināmās",'Lokālā tāme Nr.3'!$N252,0),0)</f>
        <v>0</v>
      </c>
      <c r="O249" s="5">
        <f>IF($C$2="Attiecināmās izmaksas",IF('Lokālā tāme Nr.3'!$Q252="Attiecināmās",'Lokālā tāme Nr.3'!$O252,0),0)</f>
        <v>0</v>
      </c>
      <c r="P249" s="17">
        <f>IF($C$2="Attiecināmās izmaksas",IF('Lokālā tāme Nr.3'!$Q252="Attiecināmās",'Lokālā tāme Nr.3'!$P252,0),0)</f>
        <v>0</v>
      </c>
    </row>
    <row r="250" spans="1:16" ht="12" thickBot="1" x14ac:dyDescent="0.25">
      <c r="A250" s="19">
        <f>IF(P250=0,0,IF(COUNTBLANK(P250)=1,0,COUNTA($P$8:P250)))</f>
        <v>0</v>
      </c>
      <c r="B250" s="5">
        <f>IF($C$2="Attiecināmās izmaksas",IF('Lokālā tāme Nr.3'!$Q253="Attiecināmās",'Lokālā tāme Nr.3'!$B253,0),0)</f>
        <v>0</v>
      </c>
      <c r="C250" s="5">
        <f>IF($C$2="Attiecināmās izmaksas",IF('Lokālā tāme Nr.3'!$Q253="Attiecināmās",'Lokālā tāme Nr.3'!$C253,0),0)</f>
        <v>0</v>
      </c>
      <c r="D250" s="5">
        <f>IF($C$2="Attiecināmās izmaksas",IF('Lokālā tāme Nr.3'!$Q253="Attiecināmās",'Lokālā tāme Nr.3'!$D253,0),0)</f>
        <v>0</v>
      </c>
      <c r="E250" s="17">
        <f>IF($C$2="Attiecināmās izmaksas",IF('Lokālā tāme Nr.3'!$Q253="Attiecināmās",'Lokālā tāme Nr.3'!$E253,0),0)</f>
        <v>0</v>
      </c>
      <c r="F250" s="31">
        <f>IF($C$2="Attiecināmās izmaksas",IF('Lokālā tāme Nr.3'!$Q253="Attiecināmās",'Lokālā tāme Nr.3'!$F253,0),0)</f>
        <v>0</v>
      </c>
      <c r="G250" s="5">
        <f>IF($C$2="Attiecināmās izmaksas",IF('Lokālā tāme Nr.3'!$Q253="Attiecināmās",'Lokālā tāme Nr.3'!$G253,0),0)</f>
        <v>0</v>
      </c>
      <c r="H250" s="5">
        <f>IF($C$2="Attiecināmās izmaksas",IF('Lokālā tāme Nr.3'!$Q253="Attiecināmās",'Lokālā tāme Nr.3'!$H253,0),0)</f>
        <v>0</v>
      </c>
      <c r="I250" s="5">
        <f>IF($C$2="Attiecināmās izmaksas",IF('Lokālā tāme Nr.3'!$Q253="Attiecināmās",'Lokālā tāme Nr.3'!$I253,0),0)</f>
        <v>0</v>
      </c>
      <c r="J250" s="5">
        <f>IF($C$2="Attiecināmās izmaksas",IF('Lokālā tāme Nr.3'!$Q253="Attiecināmās",'Lokālā tāme Nr.3'!$J253,0),0)</f>
        <v>0</v>
      </c>
      <c r="K250" s="47">
        <f>IF($C$2="Attiecināmās izmaksas",IF('Lokālā tāme Nr.3'!$Q253="Attiecināmās",'Lokālā tāme Nr.3'!$K253,0),0)</f>
        <v>0</v>
      </c>
      <c r="L250" s="27">
        <f>IF($C$2="Attiecināmās izmaksas",IF('Lokālā tāme Nr.3'!$Q253="Attiecināmās",'Lokālā tāme Nr.3'!$L253,0),0)</f>
        <v>0</v>
      </c>
      <c r="M250" s="5">
        <f>IF($C$2="Attiecināmās izmaksas",IF('Lokālā tāme Nr.3'!$Q253="Attiecināmās",'Lokālā tāme Nr.3'!$M253,0),0)</f>
        <v>0</v>
      </c>
      <c r="N250" s="5">
        <f>IF($C$2="Attiecināmās izmaksas",IF('Lokālā tāme Nr.3'!$Q253="Attiecināmās",'Lokālā tāme Nr.3'!$N253,0),0)</f>
        <v>0</v>
      </c>
      <c r="O250" s="5">
        <f>IF($C$2="Attiecināmās izmaksas",IF('Lokālā tāme Nr.3'!$Q253="Attiecināmās",'Lokālā tāme Nr.3'!$O253,0),0)</f>
        <v>0</v>
      </c>
      <c r="P250" s="17">
        <f>IF($C$2="Attiecināmās izmaksas",IF('Lokālā tāme Nr.3'!$Q253="Attiecināmās",'Lokālā tāme Nr.3'!$P253,0),0)</f>
        <v>0</v>
      </c>
    </row>
    <row r="251" spans="1:16" ht="12" thickBot="1" x14ac:dyDescent="0.25">
      <c r="A251" s="19">
        <f>IF(P251=0,0,IF(COUNTBLANK(P251)=1,0,COUNTA($P$8:P251)))</f>
        <v>0</v>
      </c>
      <c r="B251" s="5">
        <f>IF($C$2="Attiecināmās izmaksas",IF('Lokālā tāme Nr.3'!$Q254="Attiecināmās",'Lokālā tāme Nr.3'!$B254,0),0)</f>
        <v>0</v>
      </c>
      <c r="C251" s="5">
        <f>IF($C$2="Attiecināmās izmaksas",IF('Lokālā tāme Nr.3'!$Q254="Attiecināmās",'Lokālā tāme Nr.3'!$C254,0),0)</f>
        <v>0</v>
      </c>
      <c r="D251" s="5">
        <f>IF($C$2="Attiecināmās izmaksas",IF('Lokālā tāme Nr.3'!$Q254="Attiecināmās",'Lokālā tāme Nr.3'!$D254,0),0)</f>
        <v>0</v>
      </c>
      <c r="E251" s="17">
        <f>IF($C$2="Attiecināmās izmaksas",IF('Lokālā tāme Nr.3'!$Q254="Attiecināmās",'Lokālā tāme Nr.3'!$E254,0),0)</f>
        <v>0</v>
      </c>
      <c r="F251" s="31">
        <f>IF($C$2="Attiecināmās izmaksas",IF('Lokālā tāme Nr.3'!$Q254="Attiecināmās",'Lokālā tāme Nr.3'!$F254,0),0)</f>
        <v>0</v>
      </c>
      <c r="G251" s="5">
        <f>IF($C$2="Attiecināmās izmaksas",IF('Lokālā tāme Nr.3'!$Q254="Attiecināmās",'Lokālā tāme Nr.3'!$G254,0),0)</f>
        <v>0</v>
      </c>
      <c r="H251" s="5">
        <f>IF($C$2="Attiecināmās izmaksas",IF('Lokālā tāme Nr.3'!$Q254="Attiecināmās",'Lokālā tāme Nr.3'!$H254,0),0)</f>
        <v>0</v>
      </c>
      <c r="I251" s="5">
        <f>IF($C$2="Attiecināmās izmaksas",IF('Lokālā tāme Nr.3'!$Q254="Attiecināmās",'Lokālā tāme Nr.3'!$I254,0),0)</f>
        <v>0</v>
      </c>
      <c r="J251" s="5">
        <f>IF($C$2="Attiecināmās izmaksas",IF('Lokālā tāme Nr.3'!$Q254="Attiecināmās",'Lokālā tāme Nr.3'!$J254,0),0)</f>
        <v>0</v>
      </c>
      <c r="K251" s="47">
        <f>IF($C$2="Attiecināmās izmaksas",IF('Lokālā tāme Nr.3'!$Q254="Attiecināmās",'Lokālā tāme Nr.3'!$K254,0),0)</f>
        <v>0</v>
      </c>
      <c r="L251" s="27">
        <f>IF($C$2="Attiecināmās izmaksas",IF('Lokālā tāme Nr.3'!$Q254="Attiecināmās",'Lokālā tāme Nr.3'!$L254,0),0)</f>
        <v>0</v>
      </c>
      <c r="M251" s="5">
        <f>IF($C$2="Attiecināmās izmaksas",IF('Lokālā tāme Nr.3'!$Q254="Attiecināmās",'Lokālā tāme Nr.3'!$M254,0),0)</f>
        <v>0</v>
      </c>
      <c r="N251" s="5">
        <f>IF($C$2="Attiecināmās izmaksas",IF('Lokālā tāme Nr.3'!$Q254="Attiecināmās",'Lokālā tāme Nr.3'!$N254,0),0)</f>
        <v>0</v>
      </c>
      <c r="O251" s="5">
        <f>IF($C$2="Attiecināmās izmaksas",IF('Lokālā tāme Nr.3'!$Q254="Attiecināmās",'Lokālā tāme Nr.3'!$O254,0),0)</f>
        <v>0</v>
      </c>
      <c r="P251" s="17">
        <f>IF($C$2="Attiecināmās izmaksas",IF('Lokālā tāme Nr.3'!$Q254="Attiecināmās",'Lokālā tāme Nr.3'!$P254,0),0)</f>
        <v>0</v>
      </c>
    </row>
    <row r="252" spans="1:16" ht="12" thickBot="1" x14ac:dyDescent="0.25">
      <c r="A252" s="19">
        <f>IF(P252=0,0,IF(COUNTBLANK(P252)=1,0,COUNTA($P$8:P252)))</f>
        <v>0</v>
      </c>
      <c r="B252" s="5">
        <f>IF($C$2="Attiecināmās izmaksas",IF('Lokālā tāme Nr.3'!$Q255="Attiecināmās",'Lokālā tāme Nr.3'!$B255,0),0)</f>
        <v>0</v>
      </c>
      <c r="C252" s="5">
        <f>IF($C$2="Attiecināmās izmaksas",IF('Lokālā tāme Nr.3'!$Q255="Attiecināmās",'Lokālā tāme Nr.3'!$C255,0),0)</f>
        <v>0</v>
      </c>
      <c r="D252" s="5">
        <f>IF($C$2="Attiecināmās izmaksas",IF('Lokālā tāme Nr.3'!$Q255="Attiecināmās",'Lokālā tāme Nr.3'!$D255,0),0)</f>
        <v>0</v>
      </c>
      <c r="E252" s="17">
        <f>IF($C$2="Attiecināmās izmaksas",IF('Lokālā tāme Nr.3'!$Q255="Attiecināmās",'Lokālā tāme Nr.3'!$E255,0),0)</f>
        <v>0</v>
      </c>
      <c r="F252" s="31">
        <f>IF($C$2="Attiecināmās izmaksas",IF('Lokālā tāme Nr.3'!$Q255="Attiecināmās",'Lokālā tāme Nr.3'!$F255,0),0)</f>
        <v>0</v>
      </c>
      <c r="G252" s="5">
        <f>IF($C$2="Attiecināmās izmaksas",IF('Lokālā tāme Nr.3'!$Q255="Attiecināmās",'Lokālā tāme Nr.3'!$G255,0),0)</f>
        <v>0</v>
      </c>
      <c r="H252" s="5">
        <f>IF($C$2="Attiecināmās izmaksas",IF('Lokālā tāme Nr.3'!$Q255="Attiecināmās",'Lokālā tāme Nr.3'!$H255,0),0)</f>
        <v>0</v>
      </c>
      <c r="I252" s="5">
        <f>IF($C$2="Attiecināmās izmaksas",IF('Lokālā tāme Nr.3'!$Q255="Attiecināmās",'Lokālā tāme Nr.3'!$I255,0),0)</f>
        <v>0</v>
      </c>
      <c r="J252" s="5">
        <f>IF($C$2="Attiecināmās izmaksas",IF('Lokālā tāme Nr.3'!$Q255="Attiecināmās",'Lokālā tāme Nr.3'!$J255,0),0)</f>
        <v>0</v>
      </c>
      <c r="K252" s="47">
        <f>IF($C$2="Attiecināmās izmaksas",IF('Lokālā tāme Nr.3'!$Q255="Attiecināmās",'Lokālā tāme Nr.3'!$K255,0),0)</f>
        <v>0</v>
      </c>
      <c r="L252" s="27">
        <f>IF($C$2="Attiecināmās izmaksas",IF('Lokālā tāme Nr.3'!$Q255="Attiecināmās",'Lokālā tāme Nr.3'!$L255,0),0)</f>
        <v>0</v>
      </c>
      <c r="M252" s="5">
        <f>IF($C$2="Attiecināmās izmaksas",IF('Lokālā tāme Nr.3'!$Q255="Attiecināmās",'Lokālā tāme Nr.3'!$M255,0),0)</f>
        <v>0</v>
      </c>
      <c r="N252" s="5">
        <f>IF($C$2="Attiecināmās izmaksas",IF('Lokālā tāme Nr.3'!$Q255="Attiecināmās",'Lokālā tāme Nr.3'!$N255,0),0)</f>
        <v>0</v>
      </c>
      <c r="O252" s="5">
        <f>IF($C$2="Attiecināmās izmaksas",IF('Lokālā tāme Nr.3'!$Q255="Attiecināmās",'Lokālā tāme Nr.3'!$O255,0),0)</f>
        <v>0</v>
      </c>
      <c r="P252" s="17">
        <f>IF($C$2="Attiecināmās izmaksas",IF('Lokālā tāme Nr.3'!$Q255="Attiecināmās",'Lokālā tāme Nr.3'!$P255,0),0)</f>
        <v>0</v>
      </c>
    </row>
    <row r="253" spans="1:16" ht="12" thickBot="1" x14ac:dyDescent="0.25">
      <c r="A253" s="19">
        <f>IF(P253=0,0,IF(COUNTBLANK(P253)=1,0,COUNTA($P$8:P253)))</f>
        <v>0</v>
      </c>
      <c r="B253" s="5">
        <f>IF($C$2="Attiecināmās izmaksas",IF('Lokālā tāme Nr.3'!$Q256="Attiecināmās",'Lokālā tāme Nr.3'!$B256,0),0)</f>
        <v>0</v>
      </c>
      <c r="C253" s="5">
        <f>IF($C$2="Attiecināmās izmaksas",IF('Lokālā tāme Nr.3'!$Q256="Attiecināmās",'Lokālā tāme Nr.3'!$C256,0),0)</f>
        <v>0</v>
      </c>
      <c r="D253" s="5">
        <f>IF($C$2="Attiecināmās izmaksas",IF('Lokālā tāme Nr.3'!$Q256="Attiecināmās",'Lokālā tāme Nr.3'!$D256,0),0)</f>
        <v>0</v>
      </c>
      <c r="E253" s="17">
        <f>IF($C$2="Attiecināmās izmaksas",IF('Lokālā tāme Nr.3'!$Q256="Attiecināmās",'Lokālā tāme Nr.3'!$E256,0),0)</f>
        <v>0</v>
      </c>
      <c r="F253" s="31">
        <f>IF($C$2="Attiecināmās izmaksas",IF('Lokālā tāme Nr.3'!$Q256="Attiecināmās",'Lokālā tāme Nr.3'!$F256,0),0)</f>
        <v>0</v>
      </c>
      <c r="G253" s="5">
        <f>IF($C$2="Attiecināmās izmaksas",IF('Lokālā tāme Nr.3'!$Q256="Attiecināmās",'Lokālā tāme Nr.3'!$G256,0),0)</f>
        <v>0</v>
      </c>
      <c r="H253" s="5">
        <f>IF($C$2="Attiecināmās izmaksas",IF('Lokālā tāme Nr.3'!$Q256="Attiecināmās",'Lokālā tāme Nr.3'!$H256,0),0)</f>
        <v>0</v>
      </c>
      <c r="I253" s="5">
        <f>IF($C$2="Attiecināmās izmaksas",IF('Lokālā tāme Nr.3'!$Q256="Attiecināmās",'Lokālā tāme Nr.3'!$I256,0),0)</f>
        <v>0</v>
      </c>
      <c r="J253" s="5">
        <f>IF($C$2="Attiecināmās izmaksas",IF('Lokālā tāme Nr.3'!$Q256="Attiecināmās",'Lokālā tāme Nr.3'!$J256,0),0)</f>
        <v>0</v>
      </c>
      <c r="K253" s="47">
        <f>IF($C$2="Attiecināmās izmaksas",IF('Lokālā tāme Nr.3'!$Q256="Attiecināmās",'Lokālā tāme Nr.3'!$K256,0),0)</f>
        <v>0</v>
      </c>
      <c r="L253" s="27">
        <f>IF($C$2="Attiecināmās izmaksas",IF('Lokālā tāme Nr.3'!$Q256="Attiecināmās",'Lokālā tāme Nr.3'!$L256,0),0)</f>
        <v>0</v>
      </c>
      <c r="M253" s="5">
        <f>IF($C$2="Attiecināmās izmaksas",IF('Lokālā tāme Nr.3'!$Q256="Attiecināmās",'Lokālā tāme Nr.3'!$M256,0),0)</f>
        <v>0</v>
      </c>
      <c r="N253" s="5">
        <f>IF($C$2="Attiecināmās izmaksas",IF('Lokālā tāme Nr.3'!$Q256="Attiecināmās",'Lokālā tāme Nr.3'!$N256,0),0)</f>
        <v>0</v>
      </c>
      <c r="O253" s="5">
        <f>IF($C$2="Attiecināmās izmaksas",IF('Lokālā tāme Nr.3'!$Q256="Attiecināmās",'Lokālā tāme Nr.3'!$O256,0),0)</f>
        <v>0</v>
      </c>
      <c r="P253" s="17">
        <f>IF($C$2="Attiecināmās izmaksas",IF('Lokālā tāme Nr.3'!$Q256="Attiecināmās",'Lokālā tāme Nr.3'!$P256,0),0)</f>
        <v>0</v>
      </c>
    </row>
    <row r="254" spans="1:16" ht="12" thickBot="1" x14ac:dyDescent="0.25">
      <c r="A254" s="19">
        <f>IF(P254=0,0,IF(COUNTBLANK(P254)=1,0,COUNTA($P$8:P254)))</f>
        <v>0</v>
      </c>
      <c r="B254" s="5">
        <f>IF($C$2="Attiecināmās izmaksas",IF('Lokālā tāme Nr.3'!$Q257="Attiecināmās",'Lokālā tāme Nr.3'!$B257,0),0)</f>
        <v>0</v>
      </c>
      <c r="C254" s="5">
        <f>IF($C$2="Attiecināmās izmaksas",IF('Lokālā tāme Nr.3'!$Q257="Attiecināmās",'Lokālā tāme Nr.3'!$C257,0),0)</f>
        <v>0</v>
      </c>
      <c r="D254" s="5">
        <f>IF($C$2="Attiecināmās izmaksas",IF('Lokālā tāme Nr.3'!$Q257="Attiecināmās",'Lokālā tāme Nr.3'!$D257,0),0)</f>
        <v>0</v>
      </c>
      <c r="E254" s="17">
        <f>IF($C$2="Attiecināmās izmaksas",IF('Lokālā tāme Nr.3'!$Q257="Attiecināmās",'Lokālā tāme Nr.3'!$E257,0),0)</f>
        <v>0</v>
      </c>
      <c r="F254" s="31">
        <f>IF($C$2="Attiecināmās izmaksas",IF('Lokālā tāme Nr.3'!$Q257="Attiecināmās",'Lokālā tāme Nr.3'!$F257,0),0)</f>
        <v>0</v>
      </c>
      <c r="G254" s="5">
        <f>IF($C$2="Attiecināmās izmaksas",IF('Lokālā tāme Nr.3'!$Q257="Attiecināmās",'Lokālā tāme Nr.3'!$G257,0),0)</f>
        <v>0</v>
      </c>
      <c r="H254" s="5">
        <f>IF($C$2="Attiecināmās izmaksas",IF('Lokālā tāme Nr.3'!$Q257="Attiecināmās",'Lokālā tāme Nr.3'!$H257,0),0)</f>
        <v>0</v>
      </c>
      <c r="I254" s="5">
        <f>IF($C$2="Attiecināmās izmaksas",IF('Lokālā tāme Nr.3'!$Q257="Attiecināmās",'Lokālā tāme Nr.3'!$I257,0),0)</f>
        <v>0</v>
      </c>
      <c r="J254" s="5">
        <f>IF($C$2="Attiecināmās izmaksas",IF('Lokālā tāme Nr.3'!$Q257="Attiecināmās",'Lokālā tāme Nr.3'!$J257,0),0)</f>
        <v>0</v>
      </c>
      <c r="K254" s="47">
        <f>IF($C$2="Attiecināmās izmaksas",IF('Lokālā tāme Nr.3'!$Q257="Attiecināmās",'Lokālā tāme Nr.3'!$K257,0),0)</f>
        <v>0</v>
      </c>
      <c r="L254" s="27">
        <f>IF($C$2="Attiecināmās izmaksas",IF('Lokālā tāme Nr.3'!$Q257="Attiecināmās",'Lokālā tāme Nr.3'!$L257,0),0)</f>
        <v>0</v>
      </c>
      <c r="M254" s="5">
        <f>IF($C$2="Attiecināmās izmaksas",IF('Lokālā tāme Nr.3'!$Q257="Attiecināmās",'Lokālā tāme Nr.3'!$M257,0),0)</f>
        <v>0</v>
      </c>
      <c r="N254" s="5">
        <f>IF($C$2="Attiecināmās izmaksas",IF('Lokālā tāme Nr.3'!$Q257="Attiecināmās",'Lokālā tāme Nr.3'!$N257,0),0)</f>
        <v>0</v>
      </c>
      <c r="O254" s="5">
        <f>IF($C$2="Attiecināmās izmaksas",IF('Lokālā tāme Nr.3'!$Q257="Attiecināmās",'Lokālā tāme Nr.3'!$O257,0),0)</f>
        <v>0</v>
      </c>
      <c r="P254" s="17">
        <f>IF($C$2="Attiecināmās izmaksas",IF('Lokālā tāme Nr.3'!$Q257="Attiecināmās",'Lokālā tāme Nr.3'!$P257,0),0)</f>
        <v>0</v>
      </c>
    </row>
    <row r="255" spans="1:16" ht="12" thickBot="1" x14ac:dyDescent="0.25">
      <c r="A255" s="19">
        <f>IF(P255=0,0,IF(COUNTBLANK(P255)=1,0,COUNTA($P$8:P255)))</f>
        <v>0</v>
      </c>
      <c r="B255" s="5">
        <f>IF($C$2="Attiecināmās izmaksas",IF('Lokālā tāme Nr.3'!$Q258="Attiecināmās",'Lokālā tāme Nr.3'!$B258,0),0)</f>
        <v>0</v>
      </c>
      <c r="C255" s="5">
        <f>IF($C$2="Attiecināmās izmaksas",IF('Lokālā tāme Nr.3'!$Q258="Attiecināmās",'Lokālā tāme Nr.3'!$C258,0),0)</f>
        <v>0</v>
      </c>
      <c r="D255" s="5">
        <f>IF($C$2="Attiecināmās izmaksas",IF('Lokālā tāme Nr.3'!$Q258="Attiecināmās",'Lokālā tāme Nr.3'!$D258,0),0)</f>
        <v>0</v>
      </c>
      <c r="E255" s="17">
        <f>IF($C$2="Attiecināmās izmaksas",IF('Lokālā tāme Nr.3'!$Q258="Attiecināmās",'Lokālā tāme Nr.3'!$E258,0),0)</f>
        <v>0</v>
      </c>
      <c r="F255" s="31">
        <f>IF($C$2="Attiecināmās izmaksas",IF('Lokālā tāme Nr.3'!$Q258="Attiecināmās",'Lokālā tāme Nr.3'!$F258,0),0)</f>
        <v>0</v>
      </c>
      <c r="G255" s="5">
        <f>IF($C$2="Attiecināmās izmaksas",IF('Lokālā tāme Nr.3'!$Q258="Attiecināmās",'Lokālā tāme Nr.3'!$G258,0),0)</f>
        <v>0</v>
      </c>
      <c r="H255" s="5">
        <f>IF($C$2="Attiecināmās izmaksas",IF('Lokālā tāme Nr.3'!$Q258="Attiecināmās",'Lokālā tāme Nr.3'!$H258,0),0)</f>
        <v>0</v>
      </c>
      <c r="I255" s="5">
        <f>IF($C$2="Attiecināmās izmaksas",IF('Lokālā tāme Nr.3'!$Q258="Attiecināmās",'Lokālā tāme Nr.3'!$I258,0),0)</f>
        <v>0</v>
      </c>
      <c r="J255" s="5">
        <f>IF($C$2="Attiecināmās izmaksas",IF('Lokālā tāme Nr.3'!$Q258="Attiecināmās",'Lokālā tāme Nr.3'!$J258,0),0)</f>
        <v>0</v>
      </c>
      <c r="K255" s="47">
        <f>IF($C$2="Attiecināmās izmaksas",IF('Lokālā tāme Nr.3'!$Q258="Attiecināmās",'Lokālā tāme Nr.3'!$K258,0),0)</f>
        <v>0</v>
      </c>
      <c r="L255" s="27">
        <f>IF($C$2="Attiecināmās izmaksas",IF('Lokālā tāme Nr.3'!$Q258="Attiecināmās",'Lokālā tāme Nr.3'!$L258,0),0)</f>
        <v>0</v>
      </c>
      <c r="M255" s="5">
        <f>IF($C$2="Attiecināmās izmaksas",IF('Lokālā tāme Nr.3'!$Q258="Attiecināmās",'Lokālā tāme Nr.3'!$M258,0),0)</f>
        <v>0</v>
      </c>
      <c r="N255" s="5">
        <f>IF($C$2="Attiecināmās izmaksas",IF('Lokālā tāme Nr.3'!$Q258="Attiecināmās",'Lokālā tāme Nr.3'!$N258,0),0)</f>
        <v>0</v>
      </c>
      <c r="O255" s="5">
        <f>IF($C$2="Attiecināmās izmaksas",IF('Lokālā tāme Nr.3'!$Q258="Attiecināmās",'Lokālā tāme Nr.3'!$O258,0),0)</f>
        <v>0</v>
      </c>
      <c r="P255" s="17">
        <f>IF($C$2="Attiecināmās izmaksas",IF('Lokālā tāme Nr.3'!$Q258="Attiecināmās",'Lokālā tāme Nr.3'!$P258,0),0)</f>
        <v>0</v>
      </c>
    </row>
    <row r="256" spans="1:16" ht="12" thickBot="1" x14ac:dyDescent="0.25">
      <c r="A256" s="19">
        <f>IF(P256=0,0,IF(COUNTBLANK(P256)=1,0,COUNTA($P$8:P256)))</f>
        <v>0</v>
      </c>
      <c r="B256" s="5">
        <f>IF($C$2="Attiecināmās izmaksas",IF('Lokālā tāme Nr.3'!$Q259="Attiecināmās",'Lokālā tāme Nr.3'!$B259,0),0)</f>
        <v>0</v>
      </c>
      <c r="C256" s="5">
        <f>IF($C$2="Attiecināmās izmaksas",IF('Lokālā tāme Nr.3'!$Q259="Attiecināmās",'Lokālā tāme Nr.3'!$C259,0),0)</f>
        <v>0</v>
      </c>
      <c r="D256" s="5">
        <f>IF($C$2="Attiecināmās izmaksas",IF('Lokālā tāme Nr.3'!$Q259="Attiecināmās",'Lokālā tāme Nr.3'!$D259,0),0)</f>
        <v>0</v>
      </c>
      <c r="E256" s="17">
        <f>IF($C$2="Attiecināmās izmaksas",IF('Lokālā tāme Nr.3'!$Q259="Attiecināmās",'Lokālā tāme Nr.3'!$E259,0),0)</f>
        <v>0</v>
      </c>
      <c r="F256" s="31">
        <f>IF($C$2="Attiecināmās izmaksas",IF('Lokālā tāme Nr.3'!$Q259="Attiecināmās",'Lokālā tāme Nr.3'!$F259,0),0)</f>
        <v>0</v>
      </c>
      <c r="G256" s="5">
        <f>IF($C$2="Attiecināmās izmaksas",IF('Lokālā tāme Nr.3'!$Q259="Attiecināmās",'Lokālā tāme Nr.3'!$G259,0),0)</f>
        <v>0</v>
      </c>
      <c r="H256" s="5">
        <f>IF($C$2="Attiecināmās izmaksas",IF('Lokālā tāme Nr.3'!$Q259="Attiecināmās",'Lokālā tāme Nr.3'!$H259,0),0)</f>
        <v>0</v>
      </c>
      <c r="I256" s="5">
        <f>IF($C$2="Attiecināmās izmaksas",IF('Lokālā tāme Nr.3'!$Q259="Attiecināmās",'Lokālā tāme Nr.3'!$I259,0),0)</f>
        <v>0</v>
      </c>
      <c r="J256" s="5">
        <f>IF($C$2="Attiecināmās izmaksas",IF('Lokālā tāme Nr.3'!$Q259="Attiecināmās",'Lokālā tāme Nr.3'!$J259,0),0)</f>
        <v>0</v>
      </c>
      <c r="K256" s="47">
        <f>IF($C$2="Attiecināmās izmaksas",IF('Lokālā tāme Nr.3'!$Q259="Attiecināmās",'Lokālā tāme Nr.3'!$K259,0),0)</f>
        <v>0</v>
      </c>
      <c r="L256" s="27">
        <f>IF($C$2="Attiecināmās izmaksas",IF('Lokālā tāme Nr.3'!$Q259="Attiecināmās",'Lokālā tāme Nr.3'!$L259,0),0)</f>
        <v>0</v>
      </c>
      <c r="M256" s="5">
        <f>IF($C$2="Attiecināmās izmaksas",IF('Lokālā tāme Nr.3'!$Q259="Attiecināmās",'Lokālā tāme Nr.3'!$M259,0),0)</f>
        <v>0</v>
      </c>
      <c r="N256" s="5">
        <f>IF($C$2="Attiecināmās izmaksas",IF('Lokālā tāme Nr.3'!$Q259="Attiecināmās",'Lokālā tāme Nr.3'!$N259,0),0)</f>
        <v>0</v>
      </c>
      <c r="O256" s="5">
        <f>IF($C$2="Attiecināmās izmaksas",IF('Lokālā tāme Nr.3'!$Q259="Attiecināmās",'Lokālā tāme Nr.3'!$O259,0),0)</f>
        <v>0</v>
      </c>
      <c r="P256" s="17">
        <f>IF($C$2="Attiecināmās izmaksas",IF('Lokālā tāme Nr.3'!$Q259="Attiecināmās",'Lokālā tāme Nr.3'!$P259,0),0)</f>
        <v>0</v>
      </c>
    </row>
    <row r="257" spans="1:16" ht="12" thickBot="1" x14ac:dyDescent="0.25">
      <c r="A257" s="19">
        <f>IF(P257=0,0,IF(COUNTBLANK(P257)=1,0,COUNTA($P$8:P257)))</f>
        <v>0</v>
      </c>
      <c r="B257" s="5">
        <f>IF($C$2="Attiecināmās izmaksas",IF('Lokālā tāme Nr.3'!$Q260="Attiecināmās",'Lokālā tāme Nr.3'!$B260,0),0)</f>
        <v>0</v>
      </c>
      <c r="C257" s="5">
        <f>IF($C$2="Attiecināmās izmaksas",IF('Lokālā tāme Nr.3'!$Q260="Attiecināmās",'Lokālā tāme Nr.3'!$C260,0),0)</f>
        <v>0</v>
      </c>
      <c r="D257" s="5">
        <f>IF($C$2="Attiecināmās izmaksas",IF('Lokālā tāme Nr.3'!$Q260="Attiecināmās",'Lokālā tāme Nr.3'!$D260,0),0)</f>
        <v>0</v>
      </c>
      <c r="E257" s="17">
        <f>IF($C$2="Attiecināmās izmaksas",IF('Lokālā tāme Nr.3'!$Q260="Attiecināmās",'Lokālā tāme Nr.3'!$E260,0),0)</f>
        <v>0</v>
      </c>
      <c r="F257" s="31">
        <f>IF($C$2="Attiecināmās izmaksas",IF('Lokālā tāme Nr.3'!$Q260="Attiecināmās",'Lokālā tāme Nr.3'!$F260,0),0)</f>
        <v>0</v>
      </c>
      <c r="G257" s="5">
        <f>IF($C$2="Attiecināmās izmaksas",IF('Lokālā tāme Nr.3'!$Q260="Attiecināmās",'Lokālā tāme Nr.3'!$G260,0),0)</f>
        <v>0</v>
      </c>
      <c r="H257" s="5">
        <f>IF($C$2="Attiecināmās izmaksas",IF('Lokālā tāme Nr.3'!$Q260="Attiecināmās",'Lokālā tāme Nr.3'!$H260,0),0)</f>
        <v>0</v>
      </c>
      <c r="I257" s="5">
        <f>IF($C$2="Attiecināmās izmaksas",IF('Lokālā tāme Nr.3'!$Q260="Attiecināmās",'Lokālā tāme Nr.3'!$I260,0),0)</f>
        <v>0</v>
      </c>
      <c r="J257" s="5">
        <f>IF($C$2="Attiecināmās izmaksas",IF('Lokālā tāme Nr.3'!$Q260="Attiecināmās",'Lokālā tāme Nr.3'!$J260,0),0)</f>
        <v>0</v>
      </c>
      <c r="K257" s="47">
        <f>IF($C$2="Attiecināmās izmaksas",IF('Lokālā tāme Nr.3'!$Q260="Attiecināmās",'Lokālā tāme Nr.3'!$K260,0),0)</f>
        <v>0</v>
      </c>
      <c r="L257" s="27">
        <f>IF($C$2="Attiecināmās izmaksas",IF('Lokālā tāme Nr.3'!$Q260="Attiecināmās",'Lokālā tāme Nr.3'!$L260,0),0)</f>
        <v>0</v>
      </c>
      <c r="M257" s="5">
        <f>IF($C$2="Attiecināmās izmaksas",IF('Lokālā tāme Nr.3'!$Q260="Attiecināmās",'Lokālā tāme Nr.3'!$M260,0),0)</f>
        <v>0</v>
      </c>
      <c r="N257" s="5">
        <f>IF($C$2="Attiecināmās izmaksas",IF('Lokālā tāme Nr.3'!$Q260="Attiecināmās",'Lokālā tāme Nr.3'!$N260,0),0)</f>
        <v>0</v>
      </c>
      <c r="O257" s="5">
        <f>IF($C$2="Attiecināmās izmaksas",IF('Lokālā tāme Nr.3'!$Q260="Attiecināmās",'Lokālā tāme Nr.3'!$O260,0),0)</f>
        <v>0</v>
      </c>
      <c r="P257" s="17">
        <f>IF($C$2="Attiecināmās izmaksas",IF('Lokālā tāme Nr.3'!$Q260="Attiecināmās",'Lokālā tāme Nr.3'!$P260,0),0)</f>
        <v>0</v>
      </c>
    </row>
    <row r="258" spans="1:16" ht="12" thickBot="1" x14ac:dyDescent="0.25">
      <c r="A258" s="19">
        <f>IF(P258=0,0,IF(COUNTBLANK(P258)=1,0,COUNTA($P$8:P258)))</f>
        <v>0</v>
      </c>
      <c r="B258" s="5">
        <f>IF($C$2="Attiecināmās izmaksas",IF('Lokālā tāme Nr.3'!$Q261="Attiecināmās",'Lokālā tāme Nr.3'!$B261,0),0)</f>
        <v>0</v>
      </c>
      <c r="C258" s="5">
        <f>IF($C$2="Attiecināmās izmaksas",IF('Lokālā tāme Nr.3'!$Q261="Attiecināmās",'Lokālā tāme Nr.3'!$C261,0),0)</f>
        <v>0</v>
      </c>
      <c r="D258" s="5">
        <f>IF($C$2="Attiecināmās izmaksas",IF('Lokālā tāme Nr.3'!$Q261="Attiecināmās",'Lokālā tāme Nr.3'!$D261,0),0)</f>
        <v>0</v>
      </c>
      <c r="E258" s="17">
        <f>IF($C$2="Attiecināmās izmaksas",IF('Lokālā tāme Nr.3'!$Q261="Attiecināmās",'Lokālā tāme Nr.3'!$E261,0),0)</f>
        <v>0</v>
      </c>
      <c r="F258" s="31">
        <f>IF($C$2="Attiecināmās izmaksas",IF('Lokālā tāme Nr.3'!$Q261="Attiecināmās",'Lokālā tāme Nr.3'!$F261,0),0)</f>
        <v>0</v>
      </c>
      <c r="G258" s="5">
        <f>IF($C$2="Attiecināmās izmaksas",IF('Lokālā tāme Nr.3'!$Q261="Attiecināmās",'Lokālā tāme Nr.3'!$G261,0),0)</f>
        <v>0</v>
      </c>
      <c r="H258" s="5">
        <f>IF($C$2="Attiecināmās izmaksas",IF('Lokālā tāme Nr.3'!$Q261="Attiecināmās",'Lokālā tāme Nr.3'!$H261,0),0)</f>
        <v>0</v>
      </c>
      <c r="I258" s="5">
        <f>IF($C$2="Attiecināmās izmaksas",IF('Lokālā tāme Nr.3'!$Q261="Attiecināmās",'Lokālā tāme Nr.3'!$I261,0),0)</f>
        <v>0</v>
      </c>
      <c r="J258" s="5">
        <f>IF($C$2="Attiecināmās izmaksas",IF('Lokālā tāme Nr.3'!$Q261="Attiecināmās",'Lokālā tāme Nr.3'!$J261,0),0)</f>
        <v>0</v>
      </c>
      <c r="K258" s="47">
        <f>IF($C$2="Attiecināmās izmaksas",IF('Lokālā tāme Nr.3'!$Q261="Attiecināmās",'Lokālā tāme Nr.3'!$K261,0),0)</f>
        <v>0</v>
      </c>
      <c r="L258" s="27">
        <f>IF($C$2="Attiecināmās izmaksas",IF('Lokālā tāme Nr.3'!$Q261="Attiecināmās",'Lokālā tāme Nr.3'!$L261,0),0)</f>
        <v>0</v>
      </c>
      <c r="M258" s="5">
        <f>IF($C$2="Attiecināmās izmaksas",IF('Lokālā tāme Nr.3'!$Q261="Attiecināmās",'Lokālā tāme Nr.3'!$M261,0),0)</f>
        <v>0</v>
      </c>
      <c r="N258" s="5">
        <f>IF($C$2="Attiecināmās izmaksas",IF('Lokālā tāme Nr.3'!$Q261="Attiecināmās",'Lokālā tāme Nr.3'!$N261,0),0)</f>
        <v>0</v>
      </c>
      <c r="O258" s="5">
        <f>IF($C$2="Attiecināmās izmaksas",IF('Lokālā tāme Nr.3'!$Q261="Attiecināmās",'Lokālā tāme Nr.3'!$O261,0),0)</f>
        <v>0</v>
      </c>
      <c r="P258" s="17">
        <f>IF($C$2="Attiecināmās izmaksas",IF('Lokālā tāme Nr.3'!$Q261="Attiecināmās",'Lokālā tāme Nr.3'!$P261,0),0)</f>
        <v>0</v>
      </c>
    </row>
    <row r="259" spans="1:16" ht="12" thickBot="1" x14ac:dyDescent="0.25">
      <c r="A259" s="19">
        <f>IF(P259=0,0,IF(COUNTBLANK(P259)=1,0,COUNTA($P$8:P259)))</f>
        <v>0</v>
      </c>
      <c r="B259" s="5">
        <f>IF($C$2="Attiecināmās izmaksas",IF('Lokālā tāme Nr.3'!$Q262="Attiecināmās",'Lokālā tāme Nr.3'!$B262,0),0)</f>
        <v>0</v>
      </c>
      <c r="C259" s="5">
        <f>IF($C$2="Attiecināmās izmaksas",IF('Lokālā tāme Nr.3'!$Q262="Attiecināmās",'Lokālā tāme Nr.3'!$C262,0),0)</f>
        <v>0</v>
      </c>
      <c r="D259" s="5">
        <f>IF($C$2="Attiecināmās izmaksas",IF('Lokālā tāme Nr.3'!$Q262="Attiecināmās",'Lokālā tāme Nr.3'!$D262,0),0)</f>
        <v>0</v>
      </c>
      <c r="E259" s="17">
        <f>IF($C$2="Attiecināmās izmaksas",IF('Lokālā tāme Nr.3'!$Q262="Attiecināmās",'Lokālā tāme Nr.3'!$E262,0),0)</f>
        <v>0</v>
      </c>
      <c r="F259" s="31">
        <f>IF($C$2="Attiecināmās izmaksas",IF('Lokālā tāme Nr.3'!$Q262="Attiecināmās",'Lokālā tāme Nr.3'!$F262,0),0)</f>
        <v>0</v>
      </c>
      <c r="G259" s="5">
        <f>IF($C$2="Attiecināmās izmaksas",IF('Lokālā tāme Nr.3'!$Q262="Attiecināmās",'Lokālā tāme Nr.3'!$G262,0),0)</f>
        <v>0</v>
      </c>
      <c r="H259" s="5">
        <f>IF($C$2="Attiecināmās izmaksas",IF('Lokālā tāme Nr.3'!$Q262="Attiecināmās",'Lokālā tāme Nr.3'!$H262,0),0)</f>
        <v>0</v>
      </c>
      <c r="I259" s="5">
        <f>IF($C$2="Attiecināmās izmaksas",IF('Lokālā tāme Nr.3'!$Q262="Attiecināmās",'Lokālā tāme Nr.3'!$I262,0),0)</f>
        <v>0</v>
      </c>
      <c r="J259" s="5">
        <f>IF($C$2="Attiecināmās izmaksas",IF('Lokālā tāme Nr.3'!$Q262="Attiecināmās",'Lokālā tāme Nr.3'!$J262,0),0)</f>
        <v>0</v>
      </c>
      <c r="K259" s="47">
        <f>IF($C$2="Attiecināmās izmaksas",IF('Lokālā tāme Nr.3'!$Q262="Attiecināmās",'Lokālā tāme Nr.3'!$K262,0),0)</f>
        <v>0</v>
      </c>
      <c r="L259" s="27">
        <f>IF($C$2="Attiecināmās izmaksas",IF('Lokālā tāme Nr.3'!$Q262="Attiecināmās",'Lokālā tāme Nr.3'!$L262,0),0)</f>
        <v>0</v>
      </c>
      <c r="M259" s="5">
        <f>IF($C$2="Attiecināmās izmaksas",IF('Lokālā tāme Nr.3'!$Q262="Attiecināmās",'Lokālā tāme Nr.3'!$M262,0),0)</f>
        <v>0</v>
      </c>
      <c r="N259" s="5">
        <f>IF($C$2="Attiecināmās izmaksas",IF('Lokālā tāme Nr.3'!$Q262="Attiecināmās",'Lokālā tāme Nr.3'!$N262,0),0)</f>
        <v>0</v>
      </c>
      <c r="O259" s="5">
        <f>IF($C$2="Attiecināmās izmaksas",IF('Lokālā tāme Nr.3'!$Q262="Attiecināmās",'Lokālā tāme Nr.3'!$O262,0),0)</f>
        <v>0</v>
      </c>
      <c r="P259" s="17">
        <f>IF($C$2="Attiecināmās izmaksas",IF('Lokālā tāme Nr.3'!$Q262="Attiecināmās",'Lokālā tāme Nr.3'!$P262,0),0)</f>
        <v>0</v>
      </c>
    </row>
    <row r="260" spans="1:16" ht="12" thickBot="1" x14ac:dyDescent="0.25">
      <c r="A260" s="19">
        <f>IF(P260=0,0,IF(COUNTBLANK(P260)=1,0,COUNTA($P$8:P260)))</f>
        <v>0</v>
      </c>
      <c r="B260" s="5">
        <f>IF($C$2="Attiecināmās izmaksas",IF('Lokālā tāme Nr.3'!$Q263="Attiecināmās",'Lokālā tāme Nr.3'!$B263,0),0)</f>
        <v>0</v>
      </c>
      <c r="C260" s="5">
        <f>IF($C$2="Attiecināmās izmaksas",IF('Lokālā tāme Nr.3'!$Q263="Attiecināmās",'Lokālā tāme Nr.3'!$C263,0),0)</f>
        <v>0</v>
      </c>
      <c r="D260" s="5">
        <f>IF($C$2="Attiecināmās izmaksas",IF('Lokālā tāme Nr.3'!$Q263="Attiecināmās",'Lokālā tāme Nr.3'!$D263,0),0)</f>
        <v>0</v>
      </c>
      <c r="E260" s="17">
        <f>IF($C$2="Attiecināmās izmaksas",IF('Lokālā tāme Nr.3'!$Q263="Attiecināmās",'Lokālā tāme Nr.3'!$E263,0),0)</f>
        <v>0</v>
      </c>
      <c r="F260" s="31">
        <f>IF($C$2="Attiecināmās izmaksas",IF('Lokālā tāme Nr.3'!$Q263="Attiecināmās",'Lokālā tāme Nr.3'!$F263,0),0)</f>
        <v>0</v>
      </c>
      <c r="G260" s="5">
        <f>IF($C$2="Attiecināmās izmaksas",IF('Lokālā tāme Nr.3'!$Q263="Attiecināmās",'Lokālā tāme Nr.3'!$G263,0),0)</f>
        <v>0</v>
      </c>
      <c r="H260" s="5">
        <f>IF($C$2="Attiecināmās izmaksas",IF('Lokālā tāme Nr.3'!$Q263="Attiecināmās",'Lokālā tāme Nr.3'!$H263,0),0)</f>
        <v>0</v>
      </c>
      <c r="I260" s="5">
        <f>IF($C$2="Attiecināmās izmaksas",IF('Lokālā tāme Nr.3'!$Q263="Attiecināmās",'Lokālā tāme Nr.3'!$I263,0),0)</f>
        <v>0</v>
      </c>
      <c r="J260" s="5">
        <f>IF($C$2="Attiecināmās izmaksas",IF('Lokālā tāme Nr.3'!$Q263="Attiecināmās",'Lokālā tāme Nr.3'!$J263,0),0)</f>
        <v>0</v>
      </c>
      <c r="K260" s="47">
        <f>IF($C$2="Attiecināmās izmaksas",IF('Lokālā tāme Nr.3'!$Q263="Attiecināmās",'Lokālā tāme Nr.3'!$K263,0),0)</f>
        <v>0</v>
      </c>
      <c r="L260" s="27">
        <f>IF($C$2="Attiecināmās izmaksas",IF('Lokālā tāme Nr.3'!$Q263="Attiecināmās",'Lokālā tāme Nr.3'!$L263,0),0)</f>
        <v>0</v>
      </c>
      <c r="M260" s="5">
        <f>IF($C$2="Attiecināmās izmaksas",IF('Lokālā tāme Nr.3'!$Q263="Attiecināmās",'Lokālā tāme Nr.3'!$M263,0),0)</f>
        <v>0</v>
      </c>
      <c r="N260" s="5">
        <f>IF($C$2="Attiecināmās izmaksas",IF('Lokālā tāme Nr.3'!$Q263="Attiecināmās",'Lokālā tāme Nr.3'!$N263,0),0)</f>
        <v>0</v>
      </c>
      <c r="O260" s="5">
        <f>IF($C$2="Attiecināmās izmaksas",IF('Lokālā tāme Nr.3'!$Q263="Attiecināmās",'Lokālā tāme Nr.3'!$O263,0),0)</f>
        <v>0</v>
      </c>
      <c r="P260" s="17">
        <f>IF($C$2="Attiecināmās izmaksas",IF('Lokālā tāme Nr.3'!$Q263="Attiecināmās",'Lokālā tāme Nr.3'!$P263,0),0)</f>
        <v>0</v>
      </c>
    </row>
    <row r="261" spans="1:16" ht="12" thickBot="1" x14ac:dyDescent="0.25">
      <c r="A261" s="19">
        <f>IF(P261=0,0,IF(COUNTBLANK(P261)=1,0,COUNTA($P$8:P261)))</f>
        <v>0</v>
      </c>
      <c r="B261" s="5">
        <f>IF($C$2="Attiecināmās izmaksas",IF('Lokālā tāme Nr.3'!$Q264="Attiecināmās",'Lokālā tāme Nr.3'!$B264,0),0)</f>
        <v>0</v>
      </c>
      <c r="C261" s="5">
        <f>IF($C$2="Attiecināmās izmaksas",IF('Lokālā tāme Nr.3'!$Q264="Attiecināmās",'Lokālā tāme Nr.3'!$C264,0),0)</f>
        <v>0</v>
      </c>
      <c r="D261" s="5">
        <f>IF($C$2="Attiecināmās izmaksas",IF('Lokālā tāme Nr.3'!$Q264="Attiecināmās",'Lokālā tāme Nr.3'!$D264,0),0)</f>
        <v>0</v>
      </c>
      <c r="E261" s="17">
        <f>IF($C$2="Attiecināmās izmaksas",IF('Lokālā tāme Nr.3'!$Q264="Attiecināmās",'Lokālā tāme Nr.3'!$E264,0),0)</f>
        <v>0</v>
      </c>
      <c r="F261" s="31">
        <f>IF($C$2="Attiecināmās izmaksas",IF('Lokālā tāme Nr.3'!$Q264="Attiecināmās",'Lokālā tāme Nr.3'!$F264,0),0)</f>
        <v>0</v>
      </c>
      <c r="G261" s="5">
        <f>IF($C$2="Attiecināmās izmaksas",IF('Lokālā tāme Nr.3'!$Q264="Attiecināmās",'Lokālā tāme Nr.3'!$G264,0),0)</f>
        <v>0</v>
      </c>
      <c r="H261" s="5">
        <f>IF($C$2="Attiecināmās izmaksas",IF('Lokālā tāme Nr.3'!$Q264="Attiecināmās",'Lokālā tāme Nr.3'!$H264,0),0)</f>
        <v>0</v>
      </c>
      <c r="I261" s="5">
        <f>IF($C$2="Attiecināmās izmaksas",IF('Lokālā tāme Nr.3'!$Q264="Attiecināmās",'Lokālā tāme Nr.3'!$I264,0),0)</f>
        <v>0</v>
      </c>
      <c r="J261" s="5">
        <f>IF($C$2="Attiecināmās izmaksas",IF('Lokālā tāme Nr.3'!$Q264="Attiecināmās",'Lokālā tāme Nr.3'!$J264,0),0)</f>
        <v>0</v>
      </c>
      <c r="K261" s="47">
        <f>IF($C$2="Attiecināmās izmaksas",IF('Lokālā tāme Nr.3'!$Q264="Attiecināmās",'Lokālā tāme Nr.3'!$K264,0),0)</f>
        <v>0</v>
      </c>
      <c r="L261" s="27">
        <f>IF($C$2="Attiecināmās izmaksas",IF('Lokālā tāme Nr.3'!$Q264="Attiecināmās",'Lokālā tāme Nr.3'!$L264,0),0)</f>
        <v>0</v>
      </c>
      <c r="M261" s="5">
        <f>IF($C$2="Attiecināmās izmaksas",IF('Lokālā tāme Nr.3'!$Q264="Attiecināmās",'Lokālā tāme Nr.3'!$M264,0),0)</f>
        <v>0</v>
      </c>
      <c r="N261" s="5">
        <f>IF($C$2="Attiecināmās izmaksas",IF('Lokālā tāme Nr.3'!$Q264="Attiecināmās",'Lokālā tāme Nr.3'!$N264,0),0)</f>
        <v>0</v>
      </c>
      <c r="O261" s="5">
        <f>IF($C$2="Attiecināmās izmaksas",IF('Lokālā tāme Nr.3'!$Q264="Attiecināmās",'Lokālā tāme Nr.3'!$O264,0),0)</f>
        <v>0</v>
      </c>
      <c r="P261" s="17">
        <f>IF($C$2="Attiecināmās izmaksas",IF('Lokālā tāme Nr.3'!$Q264="Attiecināmās",'Lokālā tāme Nr.3'!$P264,0),0)</f>
        <v>0</v>
      </c>
    </row>
    <row r="262" spans="1:16" ht="12" thickBot="1" x14ac:dyDescent="0.25">
      <c r="A262" s="19">
        <f>IF(P262=0,0,IF(COUNTBLANK(P262)=1,0,COUNTA($P$8:P262)))</f>
        <v>0</v>
      </c>
      <c r="B262" s="5">
        <f>IF($C$2="Attiecināmās izmaksas",IF('Lokālā tāme Nr.3'!$Q265="Attiecināmās",'Lokālā tāme Nr.3'!$B265,0),0)</f>
        <v>0</v>
      </c>
      <c r="C262" s="5">
        <f>IF($C$2="Attiecināmās izmaksas",IF('Lokālā tāme Nr.3'!$Q265="Attiecināmās",'Lokālā tāme Nr.3'!$C265,0),0)</f>
        <v>0</v>
      </c>
      <c r="D262" s="5">
        <f>IF($C$2="Attiecināmās izmaksas",IF('Lokālā tāme Nr.3'!$Q265="Attiecināmās",'Lokālā tāme Nr.3'!$D265,0),0)</f>
        <v>0</v>
      </c>
      <c r="E262" s="17">
        <f>IF($C$2="Attiecināmās izmaksas",IF('Lokālā tāme Nr.3'!$Q265="Attiecināmās",'Lokālā tāme Nr.3'!$E265,0),0)</f>
        <v>0</v>
      </c>
      <c r="F262" s="31">
        <f>IF($C$2="Attiecināmās izmaksas",IF('Lokālā tāme Nr.3'!$Q265="Attiecināmās",'Lokālā tāme Nr.3'!$F265,0),0)</f>
        <v>0</v>
      </c>
      <c r="G262" s="5">
        <f>IF($C$2="Attiecināmās izmaksas",IF('Lokālā tāme Nr.3'!$Q265="Attiecināmās",'Lokālā tāme Nr.3'!$G265,0),0)</f>
        <v>0</v>
      </c>
      <c r="H262" s="5">
        <f>IF($C$2="Attiecināmās izmaksas",IF('Lokālā tāme Nr.3'!$Q265="Attiecināmās",'Lokālā tāme Nr.3'!$H265,0),0)</f>
        <v>0</v>
      </c>
      <c r="I262" s="5">
        <f>IF($C$2="Attiecināmās izmaksas",IF('Lokālā tāme Nr.3'!$Q265="Attiecināmās",'Lokālā tāme Nr.3'!$I265,0),0)</f>
        <v>0</v>
      </c>
      <c r="J262" s="5">
        <f>IF($C$2="Attiecināmās izmaksas",IF('Lokālā tāme Nr.3'!$Q265="Attiecināmās",'Lokālā tāme Nr.3'!$J265,0),0)</f>
        <v>0</v>
      </c>
      <c r="K262" s="47">
        <f>IF($C$2="Attiecināmās izmaksas",IF('Lokālā tāme Nr.3'!$Q265="Attiecināmās",'Lokālā tāme Nr.3'!$K265,0),0)</f>
        <v>0</v>
      </c>
      <c r="L262" s="27">
        <f>IF($C$2="Attiecināmās izmaksas",IF('Lokālā tāme Nr.3'!$Q265="Attiecināmās",'Lokālā tāme Nr.3'!$L265,0),0)</f>
        <v>0</v>
      </c>
      <c r="M262" s="5">
        <f>IF($C$2="Attiecināmās izmaksas",IF('Lokālā tāme Nr.3'!$Q265="Attiecināmās",'Lokālā tāme Nr.3'!$M265,0),0)</f>
        <v>0</v>
      </c>
      <c r="N262" s="5">
        <f>IF($C$2="Attiecināmās izmaksas",IF('Lokālā tāme Nr.3'!$Q265="Attiecināmās",'Lokālā tāme Nr.3'!$N265,0),0)</f>
        <v>0</v>
      </c>
      <c r="O262" s="5">
        <f>IF($C$2="Attiecināmās izmaksas",IF('Lokālā tāme Nr.3'!$Q265="Attiecināmās",'Lokālā tāme Nr.3'!$O265,0),0)</f>
        <v>0</v>
      </c>
      <c r="P262" s="17">
        <f>IF($C$2="Attiecināmās izmaksas",IF('Lokālā tāme Nr.3'!$Q265="Attiecināmās",'Lokālā tāme Nr.3'!$P265,0),0)</f>
        <v>0</v>
      </c>
    </row>
    <row r="263" spans="1:16" ht="12" thickBot="1" x14ac:dyDescent="0.25">
      <c r="A263" s="19">
        <f>IF(P263=0,0,IF(COUNTBLANK(P263)=1,0,COUNTA($P$8:P263)))</f>
        <v>0</v>
      </c>
      <c r="B263" s="5">
        <f>IF($C$2="Attiecināmās izmaksas",IF('Lokālā tāme Nr.3'!$Q266="Attiecināmās",'Lokālā tāme Nr.3'!$B266,0),0)</f>
        <v>0</v>
      </c>
      <c r="C263" s="5">
        <f>IF($C$2="Attiecināmās izmaksas",IF('Lokālā tāme Nr.3'!$Q266="Attiecināmās",'Lokālā tāme Nr.3'!$C266,0),0)</f>
        <v>0</v>
      </c>
      <c r="D263" s="5">
        <f>IF($C$2="Attiecināmās izmaksas",IF('Lokālā tāme Nr.3'!$Q266="Attiecināmās",'Lokālā tāme Nr.3'!$D266,0),0)</f>
        <v>0</v>
      </c>
      <c r="E263" s="17">
        <f>IF($C$2="Attiecināmās izmaksas",IF('Lokālā tāme Nr.3'!$Q266="Attiecināmās",'Lokālā tāme Nr.3'!$E266,0),0)</f>
        <v>0</v>
      </c>
      <c r="F263" s="31">
        <f>IF($C$2="Attiecināmās izmaksas",IF('Lokālā tāme Nr.3'!$Q266="Attiecināmās",'Lokālā tāme Nr.3'!$F266,0),0)</f>
        <v>0</v>
      </c>
      <c r="G263" s="5">
        <f>IF($C$2="Attiecināmās izmaksas",IF('Lokālā tāme Nr.3'!$Q266="Attiecināmās",'Lokālā tāme Nr.3'!$G266,0),0)</f>
        <v>0</v>
      </c>
      <c r="H263" s="5">
        <f>IF($C$2="Attiecināmās izmaksas",IF('Lokālā tāme Nr.3'!$Q266="Attiecināmās",'Lokālā tāme Nr.3'!$H266,0),0)</f>
        <v>0</v>
      </c>
      <c r="I263" s="5">
        <f>IF($C$2="Attiecināmās izmaksas",IF('Lokālā tāme Nr.3'!$Q266="Attiecināmās",'Lokālā tāme Nr.3'!$I266,0),0)</f>
        <v>0</v>
      </c>
      <c r="J263" s="5">
        <f>IF($C$2="Attiecināmās izmaksas",IF('Lokālā tāme Nr.3'!$Q266="Attiecināmās",'Lokālā tāme Nr.3'!$J266,0),0)</f>
        <v>0</v>
      </c>
      <c r="K263" s="47">
        <f>IF($C$2="Attiecināmās izmaksas",IF('Lokālā tāme Nr.3'!$Q266="Attiecināmās",'Lokālā tāme Nr.3'!$K266,0),0)</f>
        <v>0</v>
      </c>
      <c r="L263" s="27">
        <f>IF($C$2="Attiecināmās izmaksas",IF('Lokālā tāme Nr.3'!$Q266="Attiecināmās",'Lokālā tāme Nr.3'!$L266,0),0)</f>
        <v>0</v>
      </c>
      <c r="M263" s="5">
        <f>IF($C$2="Attiecināmās izmaksas",IF('Lokālā tāme Nr.3'!$Q266="Attiecināmās",'Lokālā tāme Nr.3'!$M266,0),0)</f>
        <v>0</v>
      </c>
      <c r="N263" s="5">
        <f>IF($C$2="Attiecināmās izmaksas",IF('Lokālā tāme Nr.3'!$Q266="Attiecināmās",'Lokālā tāme Nr.3'!$N266,0),0)</f>
        <v>0</v>
      </c>
      <c r="O263" s="5">
        <f>IF($C$2="Attiecināmās izmaksas",IF('Lokālā tāme Nr.3'!$Q266="Attiecināmās",'Lokālā tāme Nr.3'!$O266,0),0)</f>
        <v>0</v>
      </c>
      <c r="P263" s="17">
        <f>IF($C$2="Attiecināmās izmaksas",IF('Lokālā tāme Nr.3'!$Q266="Attiecināmās",'Lokālā tāme Nr.3'!$P266,0),0)</f>
        <v>0</v>
      </c>
    </row>
    <row r="264" spans="1:16" ht="12" thickBot="1" x14ac:dyDescent="0.25">
      <c r="A264" s="19">
        <f>IF(P264=0,0,IF(COUNTBLANK(P264)=1,0,COUNTA($P$8:P264)))</f>
        <v>0</v>
      </c>
      <c r="B264" s="5">
        <f>IF($C$2="Attiecināmās izmaksas",IF('Lokālā tāme Nr.3'!$Q267="Attiecināmās",'Lokālā tāme Nr.3'!$B267,0),0)</f>
        <v>0</v>
      </c>
      <c r="C264" s="5">
        <f>IF($C$2="Attiecināmās izmaksas",IF('Lokālā tāme Nr.3'!$Q267="Attiecināmās",'Lokālā tāme Nr.3'!$C267,0),0)</f>
        <v>0</v>
      </c>
      <c r="D264" s="5">
        <f>IF($C$2="Attiecināmās izmaksas",IF('Lokālā tāme Nr.3'!$Q267="Attiecināmās",'Lokālā tāme Nr.3'!$D267,0),0)</f>
        <v>0</v>
      </c>
      <c r="E264" s="17">
        <f>IF($C$2="Attiecināmās izmaksas",IF('Lokālā tāme Nr.3'!$Q267="Attiecināmās",'Lokālā tāme Nr.3'!$E267,0),0)</f>
        <v>0</v>
      </c>
      <c r="F264" s="31">
        <f>IF($C$2="Attiecināmās izmaksas",IF('Lokālā tāme Nr.3'!$Q267="Attiecināmās",'Lokālā tāme Nr.3'!$F267,0),0)</f>
        <v>0</v>
      </c>
      <c r="G264" s="5">
        <f>IF($C$2="Attiecināmās izmaksas",IF('Lokālā tāme Nr.3'!$Q267="Attiecināmās",'Lokālā tāme Nr.3'!$G267,0),0)</f>
        <v>0</v>
      </c>
      <c r="H264" s="5">
        <f>IF($C$2="Attiecināmās izmaksas",IF('Lokālā tāme Nr.3'!$Q267="Attiecināmās",'Lokālā tāme Nr.3'!$H267,0),0)</f>
        <v>0</v>
      </c>
      <c r="I264" s="5">
        <f>IF($C$2="Attiecināmās izmaksas",IF('Lokālā tāme Nr.3'!$Q267="Attiecināmās",'Lokālā tāme Nr.3'!$I267,0),0)</f>
        <v>0</v>
      </c>
      <c r="J264" s="5">
        <f>IF($C$2="Attiecināmās izmaksas",IF('Lokālā tāme Nr.3'!$Q267="Attiecināmās",'Lokālā tāme Nr.3'!$J267,0),0)</f>
        <v>0</v>
      </c>
      <c r="K264" s="47">
        <f>IF($C$2="Attiecināmās izmaksas",IF('Lokālā tāme Nr.3'!$Q267="Attiecināmās",'Lokālā tāme Nr.3'!$K267,0),0)</f>
        <v>0</v>
      </c>
      <c r="L264" s="27">
        <f>IF($C$2="Attiecināmās izmaksas",IF('Lokālā tāme Nr.3'!$Q267="Attiecināmās",'Lokālā tāme Nr.3'!$L267,0),0)</f>
        <v>0</v>
      </c>
      <c r="M264" s="5">
        <f>IF($C$2="Attiecināmās izmaksas",IF('Lokālā tāme Nr.3'!$Q267="Attiecināmās",'Lokālā tāme Nr.3'!$M267,0),0)</f>
        <v>0</v>
      </c>
      <c r="N264" s="5">
        <f>IF($C$2="Attiecināmās izmaksas",IF('Lokālā tāme Nr.3'!$Q267="Attiecināmās",'Lokālā tāme Nr.3'!$N267,0),0)</f>
        <v>0</v>
      </c>
      <c r="O264" s="5">
        <f>IF($C$2="Attiecināmās izmaksas",IF('Lokālā tāme Nr.3'!$Q267="Attiecināmās",'Lokālā tāme Nr.3'!$O267,0),0)</f>
        <v>0</v>
      </c>
      <c r="P264" s="17">
        <f>IF($C$2="Attiecināmās izmaksas",IF('Lokālā tāme Nr.3'!$Q267="Attiecināmās",'Lokālā tāme Nr.3'!$P267,0),0)</f>
        <v>0</v>
      </c>
    </row>
    <row r="265" spans="1:16" ht="12" thickBot="1" x14ac:dyDescent="0.25">
      <c r="A265" s="19">
        <f>IF(P265=0,0,IF(COUNTBLANK(P265)=1,0,COUNTA($P$8:P265)))</f>
        <v>0</v>
      </c>
      <c r="B265" s="5">
        <f>IF($C$2="Attiecināmās izmaksas",IF('Lokālā tāme Nr.3'!$Q268="Attiecināmās",'Lokālā tāme Nr.3'!$B268,0),0)</f>
        <v>0</v>
      </c>
      <c r="C265" s="5">
        <f>IF($C$2="Attiecināmās izmaksas",IF('Lokālā tāme Nr.3'!$Q268="Attiecināmās",'Lokālā tāme Nr.3'!$C268,0),0)</f>
        <v>0</v>
      </c>
      <c r="D265" s="5">
        <f>IF($C$2="Attiecināmās izmaksas",IF('Lokālā tāme Nr.3'!$Q268="Attiecināmās",'Lokālā tāme Nr.3'!$D268,0),0)</f>
        <v>0</v>
      </c>
      <c r="E265" s="17">
        <f>IF($C$2="Attiecināmās izmaksas",IF('Lokālā tāme Nr.3'!$Q268="Attiecināmās",'Lokālā tāme Nr.3'!$E268,0),0)</f>
        <v>0</v>
      </c>
      <c r="F265" s="31">
        <f>IF($C$2="Attiecināmās izmaksas",IF('Lokālā tāme Nr.3'!$Q268="Attiecināmās",'Lokālā tāme Nr.3'!$F268,0),0)</f>
        <v>0</v>
      </c>
      <c r="G265" s="5">
        <f>IF($C$2="Attiecināmās izmaksas",IF('Lokālā tāme Nr.3'!$Q268="Attiecināmās",'Lokālā tāme Nr.3'!$G268,0),0)</f>
        <v>0</v>
      </c>
      <c r="H265" s="5">
        <f>IF($C$2="Attiecināmās izmaksas",IF('Lokālā tāme Nr.3'!$Q268="Attiecināmās",'Lokālā tāme Nr.3'!$H268,0),0)</f>
        <v>0</v>
      </c>
      <c r="I265" s="5">
        <f>IF($C$2="Attiecināmās izmaksas",IF('Lokālā tāme Nr.3'!$Q268="Attiecināmās",'Lokālā tāme Nr.3'!$I268,0),0)</f>
        <v>0</v>
      </c>
      <c r="J265" s="5">
        <f>IF($C$2="Attiecināmās izmaksas",IF('Lokālā tāme Nr.3'!$Q268="Attiecināmās",'Lokālā tāme Nr.3'!$J268,0),0)</f>
        <v>0</v>
      </c>
      <c r="K265" s="47">
        <f>IF($C$2="Attiecināmās izmaksas",IF('Lokālā tāme Nr.3'!$Q268="Attiecināmās",'Lokālā tāme Nr.3'!$K268,0),0)</f>
        <v>0</v>
      </c>
      <c r="L265" s="27">
        <f>IF($C$2="Attiecināmās izmaksas",IF('Lokālā tāme Nr.3'!$Q268="Attiecināmās",'Lokālā tāme Nr.3'!$L268,0),0)</f>
        <v>0</v>
      </c>
      <c r="M265" s="5">
        <f>IF($C$2="Attiecināmās izmaksas",IF('Lokālā tāme Nr.3'!$Q268="Attiecināmās",'Lokālā tāme Nr.3'!$M268,0),0)</f>
        <v>0</v>
      </c>
      <c r="N265" s="5">
        <f>IF($C$2="Attiecināmās izmaksas",IF('Lokālā tāme Nr.3'!$Q268="Attiecināmās",'Lokālā tāme Nr.3'!$N268,0),0)</f>
        <v>0</v>
      </c>
      <c r="O265" s="5">
        <f>IF($C$2="Attiecināmās izmaksas",IF('Lokālā tāme Nr.3'!$Q268="Attiecināmās",'Lokālā tāme Nr.3'!$O268,0),0)</f>
        <v>0</v>
      </c>
      <c r="P265" s="17">
        <f>IF($C$2="Attiecināmās izmaksas",IF('Lokālā tāme Nr.3'!$Q268="Attiecināmās",'Lokālā tāme Nr.3'!$P268,0),0)</f>
        <v>0</v>
      </c>
    </row>
    <row r="266" spans="1:16" ht="12" thickBot="1" x14ac:dyDescent="0.25">
      <c r="A266" s="19">
        <f>IF(P266=0,0,IF(COUNTBLANK(P266)=1,0,COUNTA($P$8:P266)))</f>
        <v>0</v>
      </c>
      <c r="B266" s="5">
        <f>IF($C$2="Attiecināmās izmaksas",IF('Lokālā tāme Nr.3'!$Q269="Attiecināmās",'Lokālā tāme Nr.3'!$B269,0),0)</f>
        <v>0</v>
      </c>
      <c r="C266" s="5">
        <f>IF($C$2="Attiecināmās izmaksas",IF('Lokālā tāme Nr.3'!$Q269="Attiecināmās",'Lokālā tāme Nr.3'!$C269,0),0)</f>
        <v>0</v>
      </c>
      <c r="D266" s="5">
        <f>IF($C$2="Attiecināmās izmaksas",IF('Lokālā tāme Nr.3'!$Q269="Attiecināmās",'Lokālā tāme Nr.3'!$D269,0),0)</f>
        <v>0</v>
      </c>
      <c r="E266" s="17">
        <f>IF($C$2="Attiecināmās izmaksas",IF('Lokālā tāme Nr.3'!$Q269="Attiecināmās",'Lokālā tāme Nr.3'!$E269,0),0)</f>
        <v>0</v>
      </c>
      <c r="F266" s="31">
        <f>IF($C$2="Attiecināmās izmaksas",IF('Lokālā tāme Nr.3'!$Q269="Attiecināmās",'Lokālā tāme Nr.3'!$F269,0),0)</f>
        <v>0</v>
      </c>
      <c r="G266" s="5">
        <f>IF($C$2="Attiecināmās izmaksas",IF('Lokālā tāme Nr.3'!$Q269="Attiecināmās",'Lokālā tāme Nr.3'!$G269,0),0)</f>
        <v>0</v>
      </c>
      <c r="H266" s="5">
        <f>IF($C$2="Attiecināmās izmaksas",IF('Lokālā tāme Nr.3'!$Q269="Attiecināmās",'Lokālā tāme Nr.3'!$H269,0),0)</f>
        <v>0</v>
      </c>
      <c r="I266" s="5">
        <f>IF($C$2="Attiecināmās izmaksas",IF('Lokālā tāme Nr.3'!$Q269="Attiecināmās",'Lokālā tāme Nr.3'!$I269,0),0)</f>
        <v>0</v>
      </c>
      <c r="J266" s="5">
        <f>IF($C$2="Attiecināmās izmaksas",IF('Lokālā tāme Nr.3'!$Q269="Attiecināmās",'Lokālā tāme Nr.3'!$J269,0),0)</f>
        <v>0</v>
      </c>
      <c r="K266" s="47">
        <f>IF($C$2="Attiecināmās izmaksas",IF('Lokālā tāme Nr.3'!$Q269="Attiecināmās",'Lokālā tāme Nr.3'!$K269,0),0)</f>
        <v>0</v>
      </c>
      <c r="L266" s="27">
        <f>IF($C$2="Attiecināmās izmaksas",IF('Lokālā tāme Nr.3'!$Q269="Attiecināmās",'Lokālā tāme Nr.3'!$L269,0),0)</f>
        <v>0</v>
      </c>
      <c r="M266" s="5">
        <f>IF($C$2="Attiecināmās izmaksas",IF('Lokālā tāme Nr.3'!$Q269="Attiecināmās",'Lokālā tāme Nr.3'!$M269,0),0)</f>
        <v>0</v>
      </c>
      <c r="N266" s="5">
        <f>IF($C$2="Attiecināmās izmaksas",IF('Lokālā tāme Nr.3'!$Q269="Attiecināmās",'Lokālā tāme Nr.3'!$N269,0),0)</f>
        <v>0</v>
      </c>
      <c r="O266" s="5">
        <f>IF($C$2="Attiecināmās izmaksas",IF('Lokālā tāme Nr.3'!$Q269="Attiecināmās",'Lokālā tāme Nr.3'!$O269,0),0)</f>
        <v>0</v>
      </c>
      <c r="P266" s="17">
        <f>IF($C$2="Attiecināmās izmaksas",IF('Lokālā tāme Nr.3'!$Q269="Attiecināmās",'Lokālā tāme Nr.3'!$P269,0),0)</f>
        <v>0</v>
      </c>
    </row>
    <row r="267" spans="1:16" ht="12" thickBot="1" x14ac:dyDescent="0.25">
      <c r="A267" s="19">
        <f>IF(P267=0,0,IF(COUNTBLANK(P267)=1,0,COUNTA($P$8:P267)))</f>
        <v>0</v>
      </c>
      <c r="B267" s="5">
        <f>IF($C$2="Attiecināmās izmaksas",IF('Lokālā tāme Nr.3'!$Q270="Attiecināmās",'Lokālā tāme Nr.3'!$B270,0),0)</f>
        <v>0</v>
      </c>
      <c r="C267" s="5">
        <f>IF($C$2="Attiecināmās izmaksas",IF('Lokālā tāme Nr.3'!$Q270="Attiecināmās",'Lokālā tāme Nr.3'!$C270,0),0)</f>
        <v>0</v>
      </c>
      <c r="D267" s="5">
        <f>IF($C$2="Attiecināmās izmaksas",IF('Lokālā tāme Nr.3'!$Q270="Attiecināmās",'Lokālā tāme Nr.3'!$D270,0),0)</f>
        <v>0</v>
      </c>
      <c r="E267" s="17">
        <f>IF($C$2="Attiecināmās izmaksas",IF('Lokālā tāme Nr.3'!$Q270="Attiecināmās",'Lokālā tāme Nr.3'!$E270,0),0)</f>
        <v>0</v>
      </c>
      <c r="F267" s="31">
        <f>IF($C$2="Attiecināmās izmaksas",IF('Lokālā tāme Nr.3'!$Q270="Attiecināmās",'Lokālā tāme Nr.3'!$F270,0),0)</f>
        <v>0</v>
      </c>
      <c r="G267" s="5">
        <f>IF($C$2="Attiecināmās izmaksas",IF('Lokālā tāme Nr.3'!$Q270="Attiecināmās",'Lokālā tāme Nr.3'!$G270,0),0)</f>
        <v>0</v>
      </c>
      <c r="H267" s="5">
        <f>IF($C$2="Attiecināmās izmaksas",IF('Lokālā tāme Nr.3'!$Q270="Attiecināmās",'Lokālā tāme Nr.3'!$H270,0),0)</f>
        <v>0</v>
      </c>
      <c r="I267" s="5">
        <f>IF($C$2="Attiecināmās izmaksas",IF('Lokālā tāme Nr.3'!$Q270="Attiecināmās",'Lokālā tāme Nr.3'!$I270,0),0)</f>
        <v>0</v>
      </c>
      <c r="J267" s="5">
        <f>IF($C$2="Attiecināmās izmaksas",IF('Lokālā tāme Nr.3'!$Q270="Attiecināmās",'Lokālā tāme Nr.3'!$J270,0),0)</f>
        <v>0</v>
      </c>
      <c r="K267" s="47">
        <f>IF($C$2="Attiecināmās izmaksas",IF('Lokālā tāme Nr.3'!$Q270="Attiecināmās",'Lokālā tāme Nr.3'!$K270,0),0)</f>
        <v>0</v>
      </c>
      <c r="L267" s="27">
        <f>IF($C$2="Attiecināmās izmaksas",IF('Lokālā tāme Nr.3'!$Q270="Attiecināmās",'Lokālā tāme Nr.3'!$L270,0),0)</f>
        <v>0</v>
      </c>
      <c r="M267" s="5">
        <f>IF($C$2="Attiecināmās izmaksas",IF('Lokālā tāme Nr.3'!$Q270="Attiecināmās",'Lokālā tāme Nr.3'!$M270,0),0)</f>
        <v>0</v>
      </c>
      <c r="N267" s="5">
        <f>IF($C$2="Attiecināmās izmaksas",IF('Lokālā tāme Nr.3'!$Q270="Attiecināmās",'Lokālā tāme Nr.3'!$N270,0),0)</f>
        <v>0</v>
      </c>
      <c r="O267" s="5">
        <f>IF($C$2="Attiecināmās izmaksas",IF('Lokālā tāme Nr.3'!$Q270="Attiecināmās",'Lokālā tāme Nr.3'!$O270,0),0)</f>
        <v>0</v>
      </c>
      <c r="P267" s="17">
        <f>IF($C$2="Attiecināmās izmaksas",IF('Lokālā tāme Nr.3'!$Q270="Attiecināmās",'Lokālā tāme Nr.3'!$P270,0),0)</f>
        <v>0</v>
      </c>
    </row>
    <row r="268" spans="1:16" ht="12" thickBot="1" x14ac:dyDescent="0.25">
      <c r="A268" s="19">
        <f>IF(P268=0,0,IF(COUNTBLANK(P268)=1,0,COUNTA($P$8:P268)))</f>
        <v>0</v>
      </c>
      <c r="B268" s="5">
        <f>IF($C$2="Attiecināmās izmaksas",IF('Lokālā tāme Nr.3'!$Q271="Attiecināmās",'Lokālā tāme Nr.3'!$B271,0),0)</f>
        <v>0</v>
      </c>
      <c r="C268" s="5">
        <f>IF($C$2="Attiecināmās izmaksas",IF('Lokālā tāme Nr.3'!$Q271="Attiecināmās",'Lokālā tāme Nr.3'!$C271,0),0)</f>
        <v>0</v>
      </c>
      <c r="D268" s="5">
        <f>IF($C$2="Attiecināmās izmaksas",IF('Lokālā tāme Nr.3'!$Q271="Attiecināmās",'Lokālā tāme Nr.3'!$D271,0),0)</f>
        <v>0</v>
      </c>
      <c r="E268" s="17">
        <f>IF($C$2="Attiecināmās izmaksas",IF('Lokālā tāme Nr.3'!$Q271="Attiecināmās",'Lokālā tāme Nr.3'!$E271,0),0)</f>
        <v>0</v>
      </c>
      <c r="F268" s="31">
        <f>IF($C$2="Attiecināmās izmaksas",IF('Lokālā tāme Nr.3'!$Q271="Attiecināmās",'Lokālā tāme Nr.3'!$F271,0),0)</f>
        <v>0</v>
      </c>
      <c r="G268" s="5">
        <f>IF($C$2="Attiecināmās izmaksas",IF('Lokālā tāme Nr.3'!$Q271="Attiecināmās",'Lokālā tāme Nr.3'!$G271,0),0)</f>
        <v>0</v>
      </c>
      <c r="H268" s="5">
        <f>IF($C$2="Attiecināmās izmaksas",IF('Lokālā tāme Nr.3'!$Q271="Attiecināmās",'Lokālā tāme Nr.3'!$H271,0),0)</f>
        <v>0</v>
      </c>
      <c r="I268" s="5">
        <f>IF($C$2="Attiecināmās izmaksas",IF('Lokālā tāme Nr.3'!$Q271="Attiecināmās",'Lokālā tāme Nr.3'!$I271,0),0)</f>
        <v>0</v>
      </c>
      <c r="J268" s="5">
        <f>IF($C$2="Attiecināmās izmaksas",IF('Lokālā tāme Nr.3'!$Q271="Attiecināmās",'Lokālā tāme Nr.3'!$J271,0),0)</f>
        <v>0</v>
      </c>
      <c r="K268" s="47">
        <f>IF($C$2="Attiecināmās izmaksas",IF('Lokālā tāme Nr.3'!$Q271="Attiecināmās",'Lokālā tāme Nr.3'!$K271,0),0)</f>
        <v>0</v>
      </c>
      <c r="L268" s="27">
        <f>IF($C$2="Attiecināmās izmaksas",IF('Lokālā tāme Nr.3'!$Q271="Attiecināmās",'Lokālā tāme Nr.3'!$L271,0),0)</f>
        <v>0</v>
      </c>
      <c r="M268" s="5">
        <f>IF($C$2="Attiecināmās izmaksas",IF('Lokālā tāme Nr.3'!$Q271="Attiecināmās",'Lokālā tāme Nr.3'!$M271,0),0)</f>
        <v>0</v>
      </c>
      <c r="N268" s="5">
        <f>IF($C$2="Attiecināmās izmaksas",IF('Lokālā tāme Nr.3'!$Q271="Attiecināmās",'Lokālā tāme Nr.3'!$N271,0),0)</f>
        <v>0</v>
      </c>
      <c r="O268" s="5">
        <f>IF($C$2="Attiecināmās izmaksas",IF('Lokālā tāme Nr.3'!$Q271="Attiecināmās",'Lokālā tāme Nr.3'!$O271,0),0)</f>
        <v>0</v>
      </c>
      <c r="P268" s="17">
        <f>IF($C$2="Attiecināmās izmaksas",IF('Lokālā tāme Nr.3'!$Q271="Attiecināmās",'Lokālā tāme Nr.3'!$P271,0),0)</f>
        <v>0</v>
      </c>
    </row>
    <row r="269" spans="1:16" ht="12" thickBot="1" x14ac:dyDescent="0.25">
      <c r="A269" s="19">
        <f>IF(P269=0,0,IF(COUNTBLANK(P269)=1,0,COUNTA($P$8:P269)))</f>
        <v>0</v>
      </c>
      <c r="B269" s="5">
        <f>IF($C$2="Attiecināmās izmaksas",IF('Lokālā tāme Nr.3'!$Q272="Attiecināmās",'Lokālā tāme Nr.3'!$B272,0),0)</f>
        <v>0</v>
      </c>
      <c r="C269" s="5">
        <f>IF($C$2="Attiecināmās izmaksas",IF('Lokālā tāme Nr.3'!$Q272="Attiecināmās",'Lokālā tāme Nr.3'!$C272,0),0)</f>
        <v>0</v>
      </c>
      <c r="D269" s="5">
        <f>IF($C$2="Attiecināmās izmaksas",IF('Lokālā tāme Nr.3'!$Q272="Attiecināmās",'Lokālā tāme Nr.3'!$D272,0),0)</f>
        <v>0</v>
      </c>
      <c r="E269" s="17">
        <f>IF($C$2="Attiecināmās izmaksas",IF('Lokālā tāme Nr.3'!$Q272="Attiecināmās",'Lokālā tāme Nr.3'!$E272,0),0)</f>
        <v>0</v>
      </c>
      <c r="F269" s="31">
        <f>IF($C$2="Attiecināmās izmaksas",IF('Lokālā tāme Nr.3'!$Q272="Attiecināmās",'Lokālā tāme Nr.3'!$F272,0),0)</f>
        <v>0</v>
      </c>
      <c r="G269" s="5">
        <f>IF($C$2="Attiecināmās izmaksas",IF('Lokālā tāme Nr.3'!$Q272="Attiecināmās",'Lokālā tāme Nr.3'!$G272,0),0)</f>
        <v>0</v>
      </c>
      <c r="H269" s="5">
        <f>IF($C$2="Attiecināmās izmaksas",IF('Lokālā tāme Nr.3'!$Q272="Attiecināmās",'Lokālā tāme Nr.3'!$H272,0),0)</f>
        <v>0</v>
      </c>
      <c r="I269" s="5">
        <f>IF($C$2="Attiecināmās izmaksas",IF('Lokālā tāme Nr.3'!$Q272="Attiecināmās",'Lokālā tāme Nr.3'!$I272,0),0)</f>
        <v>0</v>
      </c>
      <c r="J269" s="5">
        <f>IF($C$2="Attiecināmās izmaksas",IF('Lokālā tāme Nr.3'!$Q272="Attiecināmās",'Lokālā tāme Nr.3'!$J272,0),0)</f>
        <v>0</v>
      </c>
      <c r="K269" s="47">
        <f>IF($C$2="Attiecināmās izmaksas",IF('Lokālā tāme Nr.3'!$Q272="Attiecināmās",'Lokālā tāme Nr.3'!$K272,0),0)</f>
        <v>0</v>
      </c>
      <c r="L269" s="27">
        <f>IF($C$2="Attiecināmās izmaksas",IF('Lokālā tāme Nr.3'!$Q272="Attiecināmās",'Lokālā tāme Nr.3'!$L272,0),0)</f>
        <v>0</v>
      </c>
      <c r="M269" s="5">
        <f>IF($C$2="Attiecināmās izmaksas",IF('Lokālā tāme Nr.3'!$Q272="Attiecināmās",'Lokālā tāme Nr.3'!$M272,0),0)</f>
        <v>0</v>
      </c>
      <c r="N269" s="5">
        <f>IF($C$2="Attiecināmās izmaksas",IF('Lokālā tāme Nr.3'!$Q272="Attiecināmās",'Lokālā tāme Nr.3'!$N272,0),0)</f>
        <v>0</v>
      </c>
      <c r="O269" s="5">
        <f>IF($C$2="Attiecināmās izmaksas",IF('Lokālā tāme Nr.3'!$Q272="Attiecināmās",'Lokālā tāme Nr.3'!$O272,0),0)</f>
        <v>0</v>
      </c>
      <c r="P269" s="17">
        <f>IF($C$2="Attiecināmās izmaksas",IF('Lokālā tāme Nr.3'!$Q272="Attiecināmās",'Lokālā tāme Nr.3'!$P272,0),0)</f>
        <v>0</v>
      </c>
    </row>
    <row r="270" spans="1:16" ht="12" thickBot="1" x14ac:dyDescent="0.25">
      <c r="A270" s="19">
        <f>IF(P270=0,0,IF(COUNTBLANK(P270)=1,0,COUNTA($P$8:P270)))</f>
        <v>0</v>
      </c>
      <c r="B270" s="5">
        <f>IF($C$2="Attiecināmās izmaksas",IF('Lokālā tāme Nr.3'!$Q273="Attiecināmās",'Lokālā tāme Nr.3'!$B273,0),0)</f>
        <v>0</v>
      </c>
      <c r="C270" s="5">
        <f>IF($C$2="Attiecināmās izmaksas",IF('Lokālā tāme Nr.3'!$Q273="Attiecināmās",'Lokālā tāme Nr.3'!$C273,0),0)</f>
        <v>0</v>
      </c>
      <c r="D270" s="5">
        <f>IF($C$2="Attiecināmās izmaksas",IF('Lokālā tāme Nr.3'!$Q273="Attiecināmās",'Lokālā tāme Nr.3'!$D273,0),0)</f>
        <v>0</v>
      </c>
      <c r="E270" s="17">
        <f>IF($C$2="Attiecināmās izmaksas",IF('Lokālā tāme Nr.3'!$Q273="Attiecināmās",'Lokālā tāme Nr.3'!$E273,0),0)</f>
        <v>0</v>
      </c>
      <c r="F270" s="31">
        <f>IF($C$2="Attiecināmās izmaksas",IF('Lokālā tāme Nr.3'!$Q273="Attiecināmās",'Lokālā tāme Nr.3'!$F273,0),0)</f>
        <v>0</v>
      </c>
      <c r="G270" s="5">
        <f>IF($C$2="Attiecināmās izmaksas",IF('Lokālā tāme Nr.3'!$Q273="Attiecināmās",'Lokālā tāme Nr.3'!$G273,0),0)</f>
        <v>0</v>
      </c>
      <c r="H270" s="5">
        <f>IF($C$2="Attiecināmās izmaksas",IF('Lokālā tāme Nr.3'!$Q273="Attiecināmās",'Lokālā tāme Nr.3'!$H273,0),0)</f>
        <v>0</v>
      </c>
      <c r="I270" s="5">
        <f>IF($C$2="Attiecināmās izmaksas",IF('Lokālā tāme Nr.3'!$Q273="Attiecināmās",'Lokālā tāme Nr.3'!$I273,0),0)</f>
        <v>0</v>
      </c>
      <c r="J270" s="5">
        <f>IF($C$2="Attiecināmās izmaksas",IF('Lokālā tāme Nr.3'!$Q273="Attiecināmās",'Lokālā tāme Nr.3'!$J273,0),0)</f>
        <v>0</v>
      </c>
      <c r="K270" s="47">
        <f>IF($C$2="Attiecināmās izmaksas",IF('Lokālā tāme Nr.3'!$Q273="Attiecināmās",'Lokālā tāme Nr.3'!$K273,0),0)</f>
        <v>0</v>
      </c>
      <c r="L270" s="27">
        <f>IF($C$2="Attiecināmās izmaksas",IF('Lokālā tāme Nr.3'!$Q273="Attiecināmās",'Lokālā tāme Nr.3'!$L273,0),0)</f>
        <v>0</v>
      </c>
      <c r="M270" s="5">
        <f>IF($C$2="Attiecināmās izmaksas",IF('Lokālā tāme Nr.3'!$Q273="Attiecināmās",'Lokālā tāme Nr.3'!$M273,0),0)</f>
        <v>0</v>
      </c>
      <c r="N270" s="5">
        <f>IF($C$2="Attiecināmās izmaksas",IF('Lokālā tāme Nr.3'!$Q273="Attiecināmās",'Lokālā tāme Nr.3'!$N273,0),0)</f>
        <v>0</v>
      </c>
      <c r="O270" s="5">
        <f>IF($C$2="Attiecināmās izmaksas",IF('Lokālā tāme Nr.3'!$Q273="Attiecināmās",'Lokālā tāme Nr.3'!$O273,0),0)</f>
        <v>0</v>
      </c>
      <c r="P270" s="17">
        <f>IF($C$2="Attiecināmās izmaksas",IF('Lokālā tāme Nr.3'!$Q273="Attiecināmās",'Lokālā tāme Nr.3'!$P273,0),0)</f>
        <v>0</v>
      </c>
    </row>
    <row r="271" spans="1:16" ht="12" thickBot="1" x14ac:dyDescent="0.25">
      <c r="A271" s="19">
        <f>IF(P271=0,0,IF(COUNTBLANK(P271)=1,0,COUNTA($P$8:P271)))</f>
        <v>0</v>
      </c>
      <c r="B271" s="5">
        <f>IF($C$2="Attiecināmās izmaksas",IF('Lokālā tāme Nr.3'!$Q274="Attiecināmās",'Lokālā tāme Nr.3'!$B274,0),0)</f>
        <v>0</v>
      </c>
      <c r="C271" s="5">
        <f>IF($C$2="Attiecināmās izmaksas",IF('Lokālā tāme Nr.3'!$Q274="Attiecināmās",'Lokālā tāme Nr.3'!$C274,0),0)</f>
        <v>0</v>
      </c>
      <c r="D271" s="5">
        <f>IF($C$2="Attiecināmās izmaksas",IF('Lokālā tāme Nr.3'!$Q274="Attiecināmās",'Lokālā tāme Nr.3'!$D274,0),0)</f>
        <v>0</v>
      </c>
      <c r="E271" s="17">
        <f>IF($C$2="Attiecināmās izmaksas",IF('Lokālā tāme Nr.3'!$Q274="Attiecināmās",'Lokālā tāme Nr.3'!$E274,0),0)</f>
        <v>0</v>
      </c>
      <c r="F271" s="31">
        <f>IF($C$2="Attiecināmās izmaksas",IF('Lokālā tāme Nr.3'!$Q274="Attiecināmās",'Lokālā tāme Nr.3'!$F274,0),0)</f>
        <v>0</v>
      </c>
      <c r="G271" s="5">
        <f>IF($C$2="Attiecināmās izmaksas",IF('Lokālā tāme Nr.3'!$Q274="Attiecināmās",'Lokālā tāme Nr.3'!$G274,0),0)</f>
        <v>0</v>
      </c>
      <c r="H271" s="5">
        <f>IF($C$2="Attiecināmās izmaksas",IF('Lokālā tāme Nr.3'!$Q274="Attiecināmās",'Lokālā tāme Nr.3'!$H274,0),0)</f>
        <v>0</v>
      </c>
      <c r="I271" s="5">
        <f>IF($C$2="Attiecināmās izmaksas",IF('Lokālā tāme Nr.3'!$Q274="Attiecināmās",'Lokālā tāme Nr.3'!$I274,0),0)</f>
        <v>0</v>
      </c>
      <c r="J271" s="5">
        <f>IF($C$2="Attiecināmās izmaksas",IF('Lokālā tāme Nr.3'!$Q274="Attiecināmās",'Lokālā tāme Nr.3'!$J274,0),0)</f>
        <v>0</v>
      </c>
      <c r="K271" s="47">
        <f>IF($C$2="Attiecināmās izmaksas",IF('Lokālā tāme Nr.3'!$Q274="Attiecināmās",'Lokālā tāme Nr.3'!$K274,0),0)</f>
        <v>0</v>
      </c>
      <c r="L271" s="27">
        <f>IF($C$2="Attiecināmās izmaksas",IF('Lokālā tāme Nr.3'!$Q274="Attiecināmās",'Lokālā tāme Nr.3'!$L274,0),0)</f>
        <v>0</v>
      </c>
      <c r="M271" s="5">
        <f>IF($C$2="Attiecināmās izmaksas",IF('Lokālā tāme Nr.3'!$Q274="Attiecināmās",'Lokālā tāme Nr.3'!$M274,0),0)</f>
        <v>0</v>
      </c>
      <c r="N271" s="5">
        <f>IF($C$2="Attiecināmās izmaksas",IF('Lokālā tāme Nr.3'!$Q274="Attiecināmās",'Lokālā tāme Nr.3'!$N274,0),0)</f>
        <v>0</v>
      </c>
      <c r="O271" s="5">
        <f>IF($C$2="Attiecināmās izmaksas",IF('Lokālā tāme Nr.3'!$Q274="Attiecināmās",'Lokālā tāme Nr.3'!$O274,0),0)</f>
        <v>0</v>
      </c>
      <c r="P271" s="17">
        <f>IF($C$2="Attiecināmās izmaksas",IF('Lokālā tāme Nr.3'!$Q274="Attiecināmās",'Lokālā tāme Nr.3'!$P274,0),0)</f>
        <v>0</v>
      </c>
    </row>
    <row r="272" spans="1:16" ht="12" thickBot="1" x14ac:dyDescent="0.25">
      <c r="A272" s="19">
        <f>IF(P272=0,0,IF(COUNTBLANK(P272)=1,0,COUNTA($P$8:P272)))</f>
        <v>0</v>
      </c>
      <c r="B272" s="5">
        <f>IF($C$2="Attiecināmās izmaksas",IF('Lokālā tāme Nr.3'!$Q275="Attiecināmās",'Lokālā tāme Nr.3'!$B275,0),0)</f>
        <v>0</v>
      </c>
      <c r="C272" s="5">
        <f>IF($C$2="Attiecināmās izmaksas",IF('Lokālā tāme Nr.3'!$Q275="Attiecināmās",'Lokālā tāme Nr.3'!$C275,0),0)</f>
        <v>0</v>
      </c>
      <c r="D272" s="5">
        <f>IF($C$2="Attiecināmās izmaksas",IF('Lokālā tāme Nr.3'!$Q275="Attiecināmās",'Lokālā tāme Nr.3'!$D275,0),0)</f>
        <v>0</v>
      </c>
      <c r="E272" s="17">
        <f>IF($C$2="Attiecināmās izmaksas",IF('Lokālā tāme Nr.3'!$Q275="Attiecināmās",'Lokālā tāme Nr.3'!$E275,0),0)</f>
        <v>0</v>
      </c>
      <c r="F272" s="31">
        <f>IF($C$2="Attiecināmās izmaksas",IF('Lokālā tāme Nr.3'!$Q275="Attiecināmās",'Lokālā tāme Nr.3'!$F275,0),0)</f>
        <v>0</v>
      </c>
      <c r="G272" s="5">
        <f>IF($C$2="Attiecināmās izmaksas",IF('Lokālā tāme Nr.3'!$Q275="Attiecināmās",'Lokālā tāme Nr.3'!$G275,0),0)</f>
        <v>0</v>
      </c>
      <c r="H272" s="5">
        <f>IF($C$2="Attiecināmās izmaksas",IF('Lokālā tāme Nr.3'!$Q275="Attiecināmās",'Lokālā tāme Nr.3'!$H275,0),0)</f>
        <v>0</v>
      </c>
      <c r="I272" s="5">
        <f>IF($C$2="Attiecināmās izmaksas",IF('Lokālā tāme Nr.3'!$Q275="Attiecināmās",'Lokālā tāme Nr.3'!$I275,0),0)</f>
        <v>0</v>
      </c>
      <c r="J272" s="5">
        <f>IF($C$2="Attiecināmās izmaksas",IF('Lokālā tāme Nr.3'!$Q275="Attiecināmās",'Lokālā tāme Nr.3'!$J275,0),0)</f>
        <v>0</v>
      </c>
      <c r="K272" s="47">
        <f>IF($C$2="Attiecināmās izmaksas",IF('Lokālā tāme Nr.3'!$Q275="Attiecināmās",'Lokālā tāme Nr.3'!$K275,0),0)</f>
        <v>0</v>
      </c>
      <c r="L272" s="27">
        <f>IF($C$2="Attiecināmās izmaksas",IF('Lokālā tāme Nr.3'!$Q275="Attiecināmās",'Lokālā tāme Nr.3'!$L275,0),0)</f>
        <v>0</v>
      </c>
      <c r="M272" s="5">
        <f>IF($C$2="Attiecināmās izmaksas",IF('Lokālā tāme Nr.3'!$Q275="Attiecināmās",'Lokālā tāme Nr.3'!$M275,0),0)</f>
        <v>0</v>
      </c>
      <c r="N272" s="5">
        <f>IF($C$2="Attiecināmās izmaksas",IF('Lokālā tāme Nr.3'!$Q275="Attiecināmās",'Lokālā tāme Nr.3'!$N275,0),0)</f>
        <v>0</v>
      </c>
      <c r="O272" s="5">
        <f>IF($C$2="Attiecināmās izmaksas",IF('Lokālā tāme Nr.3'!$Q275="Attiecināmās",'Lokālā tāme Nr.3'!$O275,0),0)</f>
        <v>0</v>
      </c>
      <c r="P272" s="17">
        <f>IF($C$2="Attiecināmās izmaksas",IF('Lokālā tāme Nr.3'!$Q275="Attiecināmās",'Lokālā tāme Nr.3'!$P275,0),0)</f>
        <v>0</v>
      </c>
    </row>
    <row r="273" spans="1:16" ht="12" thickBot="1" x14ac:dyDescent="0.25">
      <c r="A273" s="19">
        <f>IF(P273=0,0,IF(COUNTBLANK(P273)=1,0,COUNTA($P$8:P273)))</f>
        <v>0</v>
      </c>
      <c r="B273" s="5">
        <f>IF($C$2="Attiecināmās izmaksas",IF('Lokālā tāme Nr.3'!$Q276="Attiecināmās",'Lokālā tāme Nr.3'!$B276,0),0)</f>
        <v>0</v>
      </c>
      <c r="C273" s="5">
        <f>IF($C$2="Attiecināmās izmaksas",IF('Lokālā tāme Nr.3'!$Q276="Attiecināmās",'Lokālā tāme Nr.3'!$C276,0),0)</f>
        <v>0</v>
      </c>
      <c r="D273" s="5">
        <f>IF($C$2="Attiecināmās izmaksas",IF('Lokālā tāme Nr.3'!$Q276="Attiecināmās",'Lokālā tāme Nr.3'!$D276,0),0)</f>
        <v>0</v>
      </c>
      <c r="E273" s="17">
        <f>IF($C$2="Attiecināmās izmaksas",IF('Lokālā tāme Nr.3'!$Q276="Attiecināmās",'Lokālā tāme Nr.3'!$E276,0),0)</f>
        <v>0</v>
      </c>
      <c r="F273" s="31">
        <f>IF($C$2="Attiecināmās izmaksas",IF('Lokālā tāme Nr.3'!$Q276="Attiecināmās",'Lokālā tāme Nr.3'!$F276,0),0)</f>
        <v>0</v>
      </c>
      <c r="G273" s="5">
        <f>IF($C$2="Attiecināmās izmaksas",IF('Lokālā tāme Nr.3'!$Q276="Attiecināmās",'Lokālā tāme Nr.3'!$G276,0),0)</f>
        <v>0</v>
      </c>
      <c r="H273" s="5">
        <f>IF($C$2="Attiecināmās izmaksas",IF('Lokālā tāme Nr.3'!$Q276="Attiecināmās",'Lokālā tāme Nr.3'!$H276,0),0)</f>
        <v>0</v>
      </c>
      <c r="I273" s="5">
        <f>IF($C$2="Attiecināmās izmaksas",IF('Lokālā tāme Nr.3'!$Q276="Attiecināmās",'Lokālā tāme Nr.3'!$I276,0),0)</f>
        <v>0</v>
      </c>
      <c r="J273" s="5">
        <f>IF($C$2="Attiecināmās izmaksas",IF('Lokālā tāme Nr.3'!$Q276="Attiecināmās",'Lokālā tāme Nr.3'!$J276,0),0)</f>
        <v>0</v>
      </c>
      <c r="K273" s="47">
        <f>IF($C$2="Attiecināmās izmaksas",IF('Lokālā tāme Nr.3'!$Q276="Attiecināmās",'Lokālā tāme Nr.3'!$K276,0),0)</f>
        <v>0</v>
      </c>
      <c r="L273" s="27">
        <f>IF($C$2="Attiecināmās izmaksas",IF('Lokālā tāme Nr.3'!$Q276="Attiecināmās",'Lokālā tāme Nr.3'!$L276,0),0)</f>
        <v>0</v>
      </c>
      <c r="M273" s="5">
        <f>IF($C$2="Attiecināmās izmaksas",IF('Lokālā tāme Nr.3'!$Q276="Attiecināmās",'Lokālā tāme Nr.3'!$M276,0),0)</f>
        <v>0</v>
      </c>
      <c r="N273" s="5">
        <f>IF($C$2="Attiecināmās izmaksas",IF('Lokālā tāme Nr.3'!$Q276="Attiecināmās",'Lokālā tāme Nr.3'!$N276,0),0)</f>
        <v>0</v>
      </c>
      <c r="O273" s="5">
        <f>IF($C$2="Attiecināmās izmaksas",IF('Lokālā tāme Nr.3'!$Q276="Attiecināmās",'Lokālā tāme Nr.3'!$O276,0),0)</f>
        <v>0</v>
      </c>
      <c r="P273" s="17">
        <f>IF($C$2="Attiecināmās izmaksas",IF('Lokālā tāme Nr.3'!$Q276="Attiecināmās",'Lokālā tāme Nr.3'!$P276,0),0)</f>
        <v>0</v>
      </c>
    </row>
    <row r="274" spans="1:16" ht="12" thickBot="1" x14ac:dyDescent="0.25">
      <c r="A274" s="19">
        <f>IF(P274=0,0,IF(COUNTBLANK(P274)=1,0,COUNTA($P$8:P274)))</f>
        <v>0</v>
      </c>
      <c r="B274" s="5">
        <f>IF($C$2="Attiecināmās izmaksas",IF('Lokālā tāme Nr.3'!$Q277="Attiecināmās",'Lokālā tāme Nr.3'!$B277,0),0)</f>
        <v>0</v>
      </c>
      <c r="C274" s="5">
        <f>IF($C$2="Attiecināmās izmaksas",IF('Lokālā tāme Nr.3'!$Q277="Attiecināmās",'Lokālā tāme Nr.3'!$C277,0),0)</f>
        <v>0</v>
      </c>
      <c r="D274" s="5">
        <f>IF($C$2="Attiecināmās izmaksas",IF('Lokālā tāme Nr.3'!$Q277="Attiecināmās",'Lokālā tāme Nr.3'!$D277,0),0)</f>
        <v>0</v>
      </c>
      <c r="E274" s="17">
        <f>IF($C$2="Attiecināmās izmaksas",IF('Lokālā tāme Nr.3'!$Q277="Attiecināmās",'Lokālā tāme Nr.3'!$E277,0),0)</f>
        <v>0</v>
      </c>
      <c r="F274" s="31">
        <f>IF($C$2="Attiecināmās izmaksas",IF('Lokālā tāme Nr.3'!$Q277="Attiecināmās",'Lokālā tāme Nr.3'!$F277,0),0)</f>
        <v>0</v>
      </c>
      <c r="G274" s="5">
        <f>IF($C$2="Attiecināmās izmaksas",IF('Lokālā tāme Nr.3'!$Q277="Attiecināmās",'Lokālā tāme Nr.3'!$G277,0),0)</f>
        <v>0</v>
      </c>
      <c r="H274" s="5">
        <f>IF($C$2="Attiecināmās izmaksas",IF('Lokālā tāme Nr.3'!$Q277="Attiecināmās",'Lokālā tāme Nr.3'!$H277,0),0)</f>
        <v>0</v>
      </c>
      <c r="I274" s="5">
        <f>IF($C$2="Attiecināmās izmaksas",IF('Lokālā tāme Nr.3'!$Q277="Attiecināmās",'Lokālā tāme Nr.3'!$I277,0),0)</f>
        <v>0</v>
      </c>
      <c r="J274" s="5">
        <f>IF($C$2="Attiecināmās izmaksas",IF('Lokālā tāme Nr.3'!$Q277="Attiecināmās",'Lokālā tāme Nr.3'!$J277,0),0)</f>
        <v>0</v>
      </c>
      <c r="K274" s="47">
        <f>IF($C$2="Attiecināmās izmaksas",IF('Lokālā tāme Nr.3'!$Q277="Attiecināmās",'Lokālā tāme Nr.3'!$K277,0),0)</f>
        <v>0</v>
      </c>
      <c r="L274" s="27">
        <f>IF($C$2="Attiecināmās izmaksas",IF('Lokālā tāme Nr.3'!$Q277="Attiecināmās",'Lokālā tāme Nr.3'!$L277,0),0)</f>
        <v>0</v>
      </c>
      <c r="M274" s="5">
        <f>IF($C$2="Attiecināmās izmaksas",IF('Lokālā tāme Nr.3'!$Q277="Attiecināmās",'Lokālā tāme Nr.3'!$M277,0),0)</f>
        <v>0</v>
      </c>
      <c r="N274" s="5">
        <f>IF($C$2="Attiecināmās izmaksas",IF('Lokālā tāme Nr.3'!$Q277="Attiecināmās",'Lokālā tāme Nr.3'!$N277,0),0)</f>
        <v>0</v>
      </c>
      <c r="O274" s="5">
        <f>IF($C$2="Attiecināmās izmaksas",IF('Lokālā tāme Nr.3'!$Q277="Attiecināmās",'Lokālā tāme Nr.3'!$O277,0),0)</f>
        <v>0</v>
      </c>
      <c r="P274" s="17">
        <f>IF($C$2="Attiecināmās izmaksas",IF('Lokālā tāme Nr.3'!$Q277="Attiecināmās",'Lokālā tāme Nr.3'!$P277,0),0)</f>
        <v>0</v>
      </c>
    </row>
    <row r="275" spans="1:16" ht="12" thickBot="1" x14ac:dyDescent="0.25">
      <c r="A275" s="19">
        <f>IF(P275=0,0,IF(COUNTBLANK(P275)=1,0,COUNTA($P$8:P275)))</f>
        <v>0</v>
      </c>
      <c r="B275" s="5">
        <f>IF($C$2="Attiecināmās izmaksas",IF('Lokālā tāme Nr.3'!$Q278="Attiecināmās",'Lokālā tāme Nr.3'!$B278,0),0)</f>
        <v>0</v>
      </c>
      <c r="C275" s="5">
        <f>IF($C$2="Attiecināmās izmaksas",IF('Lokālā tāme Nr.3'!$Q278="Attiecināmās",'Lokālā tāme Nr.3'!$C278,0),0)</f>
        <v>0</v>
      </c>
      <c r="D275" s="5">
        <f>IF($C$2="Attiecināmās izmaksas",IF('Lokālā tāme Nr.3'!$Q278="Attiecināmās",'Lokālā tāme Nr.3'!$D278,0),0)</f>
        <v>0</v>
      </c>
      <c r="E275" s="17">
        <f>IF($C$2="Attiecināmās izmaksas",IF('Lokālā tāme Nr.3'!$Q278="Attiecināmās",'Lokālā tāme Nr.3'!$E278,0),0)</f>
        <v>0</v>
      </c>
      <c r="F275" s="31">
        <f>IF($C$2="Attiecināmās izmaksas",IF('Lokālā tāme Nr.3'!$Q278="Attiecināmās",'Lokālā tāme Nr.3'!$F278,0),0)</f>
        <v>0</v>
      </c>
      <c r="G275" s="5">
        <f>IF($C$2="Attiecināmās izmaksas",IF('Lokālā tāme Nr.3'!$Q278="Attiecināmās",'Lokālā tāme Nr.3'!$G278,0),0)</f>
        <v>0</v>
      </c>
      <c r="H275" s="5">
        <f>IF($C$2="Attiecināmās izmaksas",IF('Lokālā tāme Nr.3'!$Q278="Attiecināmās",'Lokālā tāme Nr.3'!$H278,0),0)</f>
        <v>0</v>
      </c>
      <c r="I275" s="5">
        <f>IF($C$2="Attiecināmās izmaksas",IF('Lokālā tāme Nr.3'!$Q278="Attiecināmās",'Lokālā tāme Nr.3'!$I278,0),0)</f>
        <v>0</v>
      </c>
      <c r="J275" s="5">
        <f>IF($C$2="Attiecināmās izmaksas",IF('Lokālā tāme Nr.3'!$Q278="Attiecināmās",'Lokālā tāme Nr.3'!$J278,0),0)</f>
        <v>0</v>
      </c>
      <c r="K275" s="47">
        <f>IF($C$2="Attiecināmās izmaksas",IF('Lokālā tāme Nr.3'!$Q278="Attiecināmās",'Lokālā tāme Nr.3'!$K278,0),0)</f>
        <v>0</v>
      </c>
      <c r="L275" s="27">
        <f>IF($C$2="Attiecināmās izmaksas",IF('Lokālā tāme Nr.3'!$Q278="Attiecināmās",'Lokālā tāme Nr.3'!$L278,0),0)</f>
        <v>0</v>
      </c>
      <c r="M275" s="5">
        <f>IF($C$2="Attiecināmās izmaksas",IF('Lokālā tāme Nr.3'!$Q278="Attiecināmās",'Lokālā tāme Nr.3'!$M278,0),0)</f>
        <v>0</v>
      </c>
      <c r="N275" s="5">
        <f>IF($C$2="Attiecināmās izmaksas",IF('Lokālā tāme Nr.3'!$Q278="Attiecināmās",'Lokālā tāme Nr.3'!$N278,0),0)</f>
        <v>0</v>
      </c>
      <c r="O275" s="5">
        <f>IF($C$2="Attiecināmās izmaksas",IF('Lokālā tāme Nr.3'!$Q278="Attiecināmās",'Lokālā tāme Nr.3'!$O278,0),0)</f>
        <v>0</v>
      </c>
      <c r="P275" s="17">
        <f>IF($C$2="Attiecināmās izmaksas",IF('Lokālā tāme Nr.3'!$Q278="Attiecināmās",'Lokālā tāme Nr.3'!$P278,0),0)</f>
        <v>0</v>
      </c>
    </row>
    <row r="276" spans="1:16" ht="12" thickBot="1" x14ac:dyDescent="0.25">
      <c r="A276" s="19">
        <f>IF(P276=0,0,IF(COUNTBLANK(P276)=1,0,COUNTA($P$8:P276)))</f>
        <v>0</v>
      </c>
      <c r="B276" s="5">
        <f>IF($C$2="Attiecināmās izmaksas",IF('Lokālā tāme Nr.3'!$Q279="Attiecināmās",'Lokālā tāme Nr.3'!$B279,0),0)</f>
        <v>0</v>
      </c>
      <c r="C276" s="5">
        <f>IF($C$2="Attiecināmās izmaksas",IF('Lokālā tāme Nr.3'!$Q279="Attiecināmās",'Lokālā tāme Nr.3'!$C279,0),0)</f>
        <v>0</v>
      </c>
      <c r="D276" s="5">
        <f>IF($C$2="Attiecināmās izmaksas",IF('Lokālā tāme Nr.3'!$Q279="Attiecināmās",'Lokālā tāme Nr.3'!$D279,0),0)</f>
        <v>0</v>
      </c>
      <c r="E276" s="17">
        <f>IF($C$2="Attiecināmās izmaksas",IF('Lokālā tāme Nr.3'!$Q279="Attiecināmās",'Lokālā tāme Nr.3'!$E279,0),0)</f>
        <v>0</v>
      </c>
      <c r="F276" s="31">
        <f>IF($C$2="Attiecināmās izmaksas",IF('Lokālā tāme Nr.3'!$Q279="Attiecināmās",'Lokālā tāme Nr.3'!$F279,0),0)</f>
        <v>0</v>
      </c>
      <c r="G276" s="5">
        <f>IF($C$2="Attiecināmās izmaksas",IF('Lokālā tāme Nr.3'!$Q279="Attiecināmās",'Lokālā tāme Nr.3'!$G279,0),0)</f>
        <v>0</v>
      </c>
      <c r="H276" s="5">
        <f>IF($C$2="Attiecināmās izmaksas",IF('Lokālā tāme Nr.3'!$Q279="Attiecināmās",'Lokālā tāme Nr.3'!$H279,0),0)</f>
        <v>0</v>
      </c>
      <c r="I276" s="5">
        <f>IF($C$2="Attiecināmās izmaksas",IF('Lokālā tāme Nr.3'!$Q279="Attiecināmās",'Lokālā tāme Nr.3'!$I279,0),0)</f>
        <v>0</v>
      </c>
      <c r="J276" s="5">
        <f>IF($C$2="Attiecināmās izmaksas",IF('Lokālā tāme Nr.3'!$Q279="Attiecināmās",'Lokālā tāme Nr.3'!$J279,0),0)</f>
        <v>0</v>
      </c>
      <c r="K276" s="47">
        <f>IF($C$2="Attiecināmās izmaksas",IF('Lokālā tāme Nr.3'!$Q279="Attiecināmās",'Lokālā tāme Nr.3'!$K279,0),0)</f>
        <v>0</v>
      </c>
      <c r="L276" s="27">
        <f>IF($C$2="Attiecināmās izmaksas",IF('Lokālā tāme Nr.3'!$Q279="Attiecināmās",'Lokālā tāme Nr.3'!$L279,0),0)</f>
        <v>0</v>
      </c>
      <c r="M276" s="5">
        <f>IF($C$2="Attiecināmās izmaksas",IF('Lokālā tāme Nr.3'!$Q279="Attiecināmās",'Lokālā tāme Nr.3'!$M279,0),0)</f>
        <v>0</v>
      </c>
      <c r="N276" s="5">
        <f>IF($C$2="Attiecināmās izmaksas",IF('Lokālā tāme Nr.3'!$Q279="Attiecināmās",'Lokālā tāme Nr.3'!$N279,0),0)</f>
        <v>0</v>
      </c>
      <c r="O276" s="5">
        <f>IF($C$2="Attiecināmās izmaksas",IF('Lokālā tāme Nr.3'!$Q279="Attiecināmās",'Lokālā tāme Nr.3'!$O279,0),0)</f>
        <v>0</v>
      </c>
      <c r="P276" s="17">
        <f>IF($C$2="Attiecināmās izmaksas",IF('Lokālā tāme Nr.3'!$Q279="Attiecināmās",'Lokālā tāme Nr.3'!$P279,0),0)</f>
        <v>0</v>
      </c>
    </row>
    <row r="277" spans="1:16" ht="12" thickBot="1" x14ac:dyDescent="0.25">
      <c r="A277" s="19">
        <f>IF(P277=0,0,IF(COUNTBLANK(P277)=1,0,COUNTA($P$8:P277)))</f>
        <v>0</v>
      </c>
      <c r="B277" s="5">
        <f>IF($C$2="Attiecināmās izmaksas",IF('Lokālā tāme Nr.3'!$Q280="Attiecināmās",'Lokālā tāme Nr.3'!$B280,0),0)</f>
        <v>0</v>
      </c>
      <c r="C277" s="5">
        <f>IF($C$2="Attiecināmās izmaksas",IF('Lokālā tāme Nr.3'!$Q280="Attiecināmās",'Lokālā tāme Nr.3'!$C280,0),0)</f>
        <v>0</v>
      </c>
      <c r="D277" s="5">
        <f>IF($C$2="Attiecināmās izmaksas",IF('Lokālā tāme Nr.3'!$Q280="Attiecināmās",'Lokālā tāme Nr.3'!$D280,0),0)</f>
        <v>0</v>
      </c>
      <c r="E277" s="17">
        <f>IF($C$2="Attiecināmās izmaksas",IF('Lokālā tāme Nr.3'!$Q280="Attiecināmās",'Lokālā tāme Nr.3'!$E280,0),0)</f>
        <v>0</v>
      </c>
      <c r="F277" s="31">
        <f>IF($C$2="Attiecināmās izmaksas",IF('Lokālā tāme Nr.3'!$Q280="Attiecināmās",'Lokālā tāme Nr.3'!$F280,0),0)</f>
        <v>0</v>
      </c>
      <c r="G277" s="5">
        <f>IF($C$2="Attiecināmās izmaksas",IF('Lokālā tāme Nr.3'!$Q280="Attiecināmās",'Lokālā tāme Nr.3'!$G280,0),0)</f>
        <v>0</v>
      </c>
      <c r="H277" s="5">
        <f>IF($C$2="Attiecināmās izmaksas",IF('Lokālā tāme Nr.3'!$Q280="Attiecināmās",'Lokālā tāme Nr.3'!$H280,0),0)</f>
        <v>0</v>
      </c>
      <c r="I277" s="5">
        <f>IF($C$2="Attiecināmās izmaksas",IF('Lokālā tāme Nr.3'!$Q280="Attiecināmās",'Lokālā tāme Nr.3'!$I280,0),0)</f>
        <v>0</v>
      </c>
      <c r="J277" s="5">
        <f>IF($C$2="Attiecināmās izmaksas",IF('Lokālā tāme Nr.3'!$Q280="Attiecināmās",'Lokālā tāme Nr.3'!$J280,0),0)</f>
        <v>0</v>
      </c>
      <c r="K277" s="47">
        <f>IF($C$2="Attiecināmās izmaksas",IF('Lokālā tāme Nr.3'!$Q280="Attiecināmās",'Lokālā tāme Nr.3'!$K280,0),0)</f>
        <v>0</v>
      </c>
      <c r="L277" s="27">
        <f>IF($C$2="Attiecināmās izmaksas",IF('Lokālā tāme Nr.3'!$Q280="Attiecināmās",'Lokālā tāme Nr.3'!$L280,0),0)</f>
        <v>0</v>
      </c>
      <c r="M277" s="5">
        <f>IF($C$2="Attiecināmās izmaksas",IF('Lokālā tāme Nr.3'!$Q280="Attiecināmās",'Lokālā tāme Nr.3'!$M280,0),0)</f>
        <v>0</v>
      </c>
      <c r="N277" s="5">
        <f>IF($C$2="Attiecināmās izmaksas",IF('Lokālā tāme Nr.3'!$Q280="Attiecināmās",'Lokālā tāme Nr.3'!$N280,0),0)</f>
        <v>0</v>
      </c>
      <c r="O277" s="5">
        <f>IF($C$2="Attiecināmās izmaksas",IF('Lokālā tāme Nr.3'!$Q280="Attiecināmās",'Lokālā tāme Nr.3'!$O280,0),0)</f>
        <v>0</v>
      </c>
      <c r="P277" s="17">
        <f>IF($C$2="Attiecināmās izmaksas",IF('Lokālā tāme Nr.3'!$Q280="Attiecināmās",'Lokālā tāme Nr.3'!$P280,0),0)</f>
        <v>0</v>
      </c>
    </row>
    <row r="278" spans="1:16" ht="12" thickBot="1" x14ac:dyDescent="0.25">
      <c r="A278" s="19">
        <f>IF(P278=0,0,IF(COUNTBLANK(P278)=1,0,COUNTA($P$8:P278)))</f>
        <v>0</v>
      </c>
      <c r="B278" s="5">
        <f>IF($C$2="Attiecināmās izmaksas",IF('Lokālā tāme Nr.3'!$Q281="Attiecināmās",'Lokālā tāme Nr.3'!$B281,0),0)</f>
        <v>0</v>
      </c>
      <c r="C278" s="5">
        <f>IF($C$2="Attiecināmās izmaksas",IF('Lokālā tāme Nr.3'!$Q281="Attiecināmās",'Lokālā tāme Nr.3'!$C281,0),0)</f>
        <v>0</v>
      </c>
      <c r="D278" s="5">
        <f>IF($C$2="Attiecināmās izmaksas",IF('Lokālā tāme Nr.3'!$Q281="Attiecināmās",'Lokālā tāme Nr.3'!$D281,0),0)</f>
        <v>0</v>
      </c>
      <c r="E278" s="17">
        <f>IF($C$2="Attiecināmās izmaksas",IF('Lokālā tāme Nr.3'!$Q281="Attiecināmās",'Lokālā tāme Nr.3'!$E281,0),0)</f>
        <v>0</v>
      </c>
      <c r="F278" s="31">
        <f>IF($C$2="Attiecināmās izmaksas",IF('Lokālā tāme Nr.3'!$Q281="Attiecināmās",'Lokālā tāme Nr.3'!$F281,0),0)</f>
        <v>0</v>
      </c>
      <c r="G278" s="5">
        <f>IF($C$2="Attiecināmās izmaksas",IF('Lokālā tāme Nr.3'!$Q281="Attiecināmās",'Lokālā tāme Nr.3'!$G281,0),0)</f>
        <v>0</v>
      </c>
      <c r="H278" s="5">
        <f>IF($C$2="Attiecināmās izmaksas",IF('Lokālā tāme Nr.3'!$Q281="Attiecināmās",'Lokālā tāme Nr.3'!$H281,0),0)</f>
        <v>0</v>
      </c>
      <c r="I278" s="5">
        <f>IF($C$2="Attiecināmās izmaksas",IF('Lokālā tāme Nr.3'!$Q281="Attiecināmās",'Lokālā tāme Nr.3'!$I281,0),0)</f>
        <v>0</v>
      </c>
      <c r="J278" s="5">
        <f>IF($C$2="Attiecināmās izmaksas",IF('Lokālā tāme Nr.3'!$Q281="Attiecināmās",'Lokālā tāme Nr.3'!$J281,0),0)</f>
        <v>0</v>
      </c>
      <c r="K278" s="47">
        <f>IF($C$2="Attiecināmās izmaksas",IF('Lokālā tāme Nr.3'!$Q281="Attiecināmās",'Lokālā tāme Nr.3'!$K281,0),0)</f>
        <v>0</v>
      </c>
      <c r="L278" s="27">
        <f>IF($C$2="Attiecināmās izmaksas",IF('Lokālā tāme Nr.3'!$Q281="Attiecināmās",'Lokālā tāme Nr.3'!$L281,0),0)</f>
        <v>0</v>
      </c>
      <c r="M278" s="5">
        <f>IF($C$2="Attiecināmās izmaksas",IF('Lokālā tāme Nr.3'!$Q281="Attiecināmās",'Lokālā tāme Nr.3'!$M281,0),0)</f>
        <v>0</v>
      </c>
      <c r="N278" s="5">
        <f>IF($C$2="Attiecināmās izmaksas",IF('Lokālā tāme Nr.3'!$Q281="Attiecināmās",'Lokālā tāme Nr.3'!$N281,0),0)</f>
        <v>0</v>
      </c>
      <c r="O278" s="5">
        <f>IF($C$2="Attiecināmās izmaksas",IF('Lokālā tāme Nr.3'!$Q281="Attiecināmās",'Lokālā tāme Nr.3'!$O281,0),0)</f>
        <v>0</v>
      </c>
      <c r="P278" s="17">
        <f>IF($C$2="Attiecināmās izmaksas",IF('Lokālā tāme Nr.3'!$Q281="Attiecināmās",'Lokālā tāme Nr.3'!$P281,0),0)</f>
        <v>0</v>
      </c>
    </row>
    <row r="279" spans="1:16" ht="12" thickBot="1" x14ac:dyDescent="0.25">
      <c r="A279" s="19">
        <f>IF(P279=0,0,IF(COUNTBLANK(P279)=1,0,COUNTA($P$8:P279)))</f>
        <v>0</v>
      </c>
      <c r="B279" s="5">
        <f>IF($C$2="Attiecināmās izmaksas",IF('Lokālā tāme Nr.3'!$Q282="Attiecināmās",'Lokālā tāme Nr.3'!$B282,0),0)</f>
        <v>0</v>
      </c>
      <c r="C279" s="5">
        <f>IF($C$2="Attiecināmās izmaksas",IF('Lokālā tāme Nr.3'!$Q282="Attiecināmās",'Lokālā tāme Nr.3'!$C282,0),0)</f>
        <v>0</v>
      </c>
      <c r="D279" s="5">
        <f>IF($C$2="Attiecināmās izmaksas",IF('Lokālā tāme Nr.3'!$Q282="Attiecināmās",'Lokālā tāme Nr.3'!$D282,0),0)</f>
        <v>0</v>
      </c>
      <c r="E279" s="17">
        <f>IF($C$2="Attiecināmās izmaksas",IF('Lokālā tāme Nr.3'!$Q282="Attiecināmās",'Lokālā tāme Nr.3'!$E282,0),0)</f>
        <v>0</v>
      </c>
      <c r="F279" s="31">
        <f>IF($C$2="Attiecināmās izmaksas",IF('Lokālā tāme Nr.3'!$Q282="Attiecināmās",'Lokālā tāme Nr.3'!$F282,0),0)</f>
        <v>0</v>
      </c>
      <c r="G279" s="5">
        <f>IF($C$2="Attiecināmās izmaksas",IF('Lokālā tāme Nr.3'!$Q282="Attiecināmās",'Lokālā tāme Nr.3'!$G282,0),0)</f>
        <v>0</v>
      </c>
      <c r="H279" s="5">
        <f>IF($C$2="Attiecināmās izmaksas",IF('Lokālā tāme Nr.3'!$Q282="Attiecināmās",'Lokālā tāme Nr.3'!$H282,0),0)</f>
        <v>0</v>
      </c>
      <c r="I279" s="5">
        <f>IF($C$2="Attiecināmās izmaksas",IF('Lokālā tāme Nr.3'!$Q282="Attiecināmās",'Lokālā tāme Nr.3'!$I282,0),0)</f>
        <v>0</v>
      </c>
      <c r="J279" s="5">
        <f>IF($C$2="Attiecināmās izmaksas",IF('Lokālā tāme Nr.3'!$Q282="Attiecināmās",'Lokālā tāme Nr.3'!$J282,0),0)</f>
        <v>0</v>
      </c>
      <c r="K279" s="47">
        <f>IF($C$2="Attiecināmās izmaksas",IF('Lokālā tāme Nr.3'!$Q282="Attiecināmās",'Lokālā tāme Nr.3'!$K282,0),0)</f>
        <v>0</v>
      </c>
      <c r="L279" s="27">
        <f>IF($C$2="Attiecināmās izmaksas",IF('Lokālā tāme Nr.3'!$Q282="Attiecināmās",'Lokālā tāme Nr.3'!$L282,0),0)</f>
        <v>0</v>
      </c>
      <c r="M279" s="5">
        <f>IF($C$2="Attiecināmās izmaksas",IF('Lokālā tāme Nr.3'!$Q282="Attiecināmās",'Lokālā tāme Nr.3'!$M282,0),0)</f>
        <v>0</v>
      </c>
      <c r="N279" s="5">
        <f>IF($C$2="Attiecināmās izmaksas",IF('Lokālā tāme Nr.3'!$Q282="Attiecināmās",'Lokālā tāme Nr.3'!$N282,0),0)</f>
        <v>0</v>
      </c>
      <c r="O279" s="5">
        <f>IF($C$2="Attiecināmās izmaksas",IF('Lokālā tāme Nr.3'!$Q282="Attiecināmās",'Lokālā tāme Nr.3'!$O282,0),0)</f>
        <v>0</v>
      </c>
      <c r="P279" s="17">
        <f>IF($C$2="Attiecināmās izmaksas",IF('Lokālā tāme Nr.3'!$Q282="Attiecināmās",'Lokālā tāme Nr.3'!$P282,0),0)</f>
        <v>0</v>
      </c>
    </row>
    <row r="280" spans="1:16" ht="12" thickBot="1" x14ac:dyDescent="0.25">
      <c r="A280" s="19">
        <f>IF(P280=0,0,IF(COUNTBLANK(P280)=1,0,COUNTA($P$8:P280)))</f>
        <v>0</v>
      </c>
      <c r="B280" s="5">
        <f>IF($C$2="Attiecināmās izmaksas",IF('Lokālā tāme Nr.3'!$Q283="Attiecināmās",'Lokālā tāme Nr.3'!$B283,0),0)</f>
        <v>0</v>
      </c>
      <c r="C280" s="5">
        <f>IF($C$2="Attiecināmās izmaksas",IF('Lokālā tāme Nr.3'!$Q283="Attiecināmās",'Lokālā tāme Nr.3'!$C283,0),0)</f>
        <v>0</v>
      </c>
      <c r="D280" s="5">
        <f>IF($C$2="Attiecināmās izmaksas",IF('Lokālā tāme Nr.3'!$Q283="Attiecināmās",'Lokālā tāme Nr.3'!$D283,0),0)</f>
        <v>0</v>
      </c>
      <c r="E280" s="17">
        <f>IF($C$2="Attiecināmās izmaksas",IF('Lokālā tāme Nr.3'!$Q283="Attiecināmās",'Lokālā tāme Nr.3'!$E283,0),0)</f>
        <v>0</v>
      </c>
      <c r="F280" s="31">
        <f>IF($C$2="Attiecināmās izmaksas",IF('Lokālā tāme Nr.3'!$Q283="Attiecināmās",'Lokālā tāme Nr.3'!$F283,0),0)</f>
        <v>0</v>
      </c>
      <c r="G280" s="5">
        <f>IF($C$2="Attiecināmās izmaksas",IF('Lokālā tāme Nr.3'!$Q283="Attiecināmās",'Lokālā tāme Nr.3'!$G283,0),0)</f>
        <v>0</v>
      </c>
      <c r="H280" s="5">
        <f>IF($C$2="Attiecināmās izmaksas",IF('Lokālā tāme Nr.3'!$Q283="Attiecināmās",'Lokālā tāme Nr.3'!$H283,0),0)</f>
        <v>0</v>
      </c>
      <c r="I280" s="5">
        <f>IF($C$2="Attiecināmās izmaksas",IF('Lokālā tāme Nr.3'!$Q283="Attiecināmās",'Lokālā tāme Nr.3'!$I283,0),0)</f>
        <v>0</v>
      </c>
      <c r="J280" s="5">
        <f>IF($C$2="Attiecināmās izmaksas",IF('Lokālā tāme Nr.3'!$Q283="Attiecināmās",'Lokālā tāme Nr.3'!$J283,0),0)</f>
        <v>0</v>
      </c>
      <c r="K280" s="47">
        <f>IF($C$2="Attiecināmās izmaksas",IF('Lokālā tāme Nr.3'!$Q283="Attiecināmās",'Lokālā tāme Nr.3'!$K283,0),0)</f>
        <v>0</v>
      </c>
      <c r="L280" s="27">
        <f>IF($C$2="Attiecināmās izmaksas",IF('Lokālā tāme Nr.3'!$Q283="Attiecināmās",'Lokālā tāme Nr.3'!$L283,0),0)</f>
        <v>0</v>
      </c>
      <c r="M280" s="5">
        <f>IF($C$2="Attiecināmās izmaksas",IF('Lokālā tāme Nr.3'!$Q283="Attiecināmās",'Lokālā tāme Nr.3'!$M283,0),0)</f>
        <v>0</v>
      </c>
      <c r="N280" s="5">
        <f>IF($C$2="Attiecināmās izmaksas",IF('Lokālā tāme Nr.3'!$Q283="Attiecināmās",'Lokālā tāme Nr.3'!$N283,0),0)</f>
        <v>0</v>
      </c>
      <c r="O280" s="5">
        <f>IF($C$2="Attiecināmās izmaksas",IF('Lokālā tāme Nr.3'!$Q283="Attiecināmās",'Lokālā tāme Nr.3'!$O283,0),0)</f>
        <v>0</v>
      </c>
      <c r="P280" s="17">
        <f>IF($C$2="Attiecināmās izmaksas",IF('Lokālā tāme Nr.3'!$Q283="Attiecināmās",'Lokālā tāme Nr.3'!$P283,0),0)</f>
        <v>0</v>
      </c>
    </row>
    <row r="281" spans="1:16" ht="12" thickBot="1" x14ac:dyDescent="0.25">
      <c r="A281" s="19">
        <f>IF(P281=0,0,IF(COUNTBLANK(P281)=1,0,COUNTA($P$8:P281)))</f>
        <v>0</v>
      </c>
      <c r="B281" s="5">
        <f>IF($C$2="Attiecināmās izmaksas",IF('Lokālā tāme Nr.3'!$Q284="Attiecināmās",'Lokālā tāme Nr.3'!$B284,0),0)</f>
        <v>0</v>
      </c>
      <c r="C281" s="5">
        <f>IF($C$2="Attiecināmās izmaksas",IF('Lokālā tāme Nr.3'!$Q284="Attiecināmās",'Lokālā tāme Nr.3'!$C284,0),0)</f>
        <v>0</v>
      </c>
      <c r="D281" s="5">
        <f>IF($C$2="Attiecināmās izmaksas",IF('Lokālā tāme Nr.3'!$Q284="Attiecināmās",'Lokālā tāme Nr.3'!$D284,0),0)</f>
        <v>0</v>
      </c>
      <c r="E281" s="17">
        <f>IF($C$2="Attiecināmās izmaksas",IF('Lokālā tāme Nr.3'!$Q284="Attiecināmās",'Lokālā tāme Nr.3'!$E284,0),0)</f>
        <v>0</v>
      </c>
      <c r="F281" s="31">
        <f>IF($C$2="Attiecināmās izmaksas",IF('Lokālā tāme Nr.3'!$Q284="Attiecināmās",'Lokālā tāme Nr.3'!$F284,0),0)</f>
        <v>0</v>
      </c>
      <c r="G281" s="5">
        <f>IF($C$2="Attiecināmās izmaksas",IF('Lokālā tāme Nr.3'!$Q284="Attiecināmās",'Lokālā tāme Nr.3'!$G284,0),0)</f>
        <v>0</v>
      </c>
      <c r="H281" s="5">
        <f>IF($C$2="Attiecināmās izmaksas",IF('Lokālā tāme Nr.3'!$Q284="Attiecināmās",'Lokālā tāme Nr.3'!$H284,0),0)</f>
        <v>0</v>
      </c>
      <c r="I281" s="5">
        <f>IF($C$2="Attiecināmās izmaksas",IF('Lokālā tāme Nr.3'!$Q284="Attiecināmās",'Lokālā tāme Nr.3'!$I284,0),0)</f>
        <v>0</v>
      </c>
      <c r="J281" s="5">
        <f>IF($C$2="Attiecināmās izmaksas",IF('Lokālā tāme Nr.3'!$Q284="Attiecināmās",'Lokālā tāme Nr.3'!$J284,0),0)</f>
        <v>0</v>
      </c>
      <c r="K281" s="47">
        <f>IF($C$2="Attiecināmās izmaksas",IF('Lokālā tāme Nr.3'!$Q284="Attiecināmās",'Lokālā tāme Nr.3'!$K284,0),0)</f>
        <v>0</v>
      </c>
      <c r="L281" s="27">
        <f>IF($C$2="Attiecināmās izmaksas",IF('Lokālā tāme Nr.3'!$Q284="Attiecināmās",'Lokālā tāme Nr.3'!$L284,0),0)</f>
        <v>0</v>
      </c>
      <c r="M281" s="5">
        <f>IF($C$2="Attiecināmās izmaksas",IF('Lokālā tāme Nr.3'!$Q284="Attiecināmās",'Lokālā tāme Nr.3'!$M284,0),0)</f>
        <v>0</v>
      </c>
      <c r="N281" s="5">
        <f>IF($C$2="Attiecināmās izmaksas",IF('Lokālā tāme Nr.3'!$Q284="Attiecināmās",'Lokālā tāme Nr.3'!$N284,0),0)</f>
        <v>0</v>
      </c>
      <c r="O281" s="5">
        <f>IF($C$2="Attiecināmās izmaksas",IF('Lokālā tāme Nr.3'!$Q284="Attiecināmās",'Lokālā tāme Nr.3'!$O284,0),0)</f>
        <v>0</v>
      </c>
      <c r="P281" s="17">
        <f>IF($C$2="Attiecināmās izmaksas",IF('Lokālā tāme Nr.3'!$Q284="Attiecināmās",'Lokālā tāme Nr.3'!$P284,0),0)</f>
        <v>0</v>
      </c>
    </row>
    <row r="282" spans="1:16" ht="12" thickBot="1" x14ac:dyDescent="0.25">
      <c r="A282" s="19">
        <f>IF(P282=0,0,IF(COUNTBLANK(P282)=1,0,COUNTA($P$8:P282)))</f>
        <v>0</v>
      </c>
      <c r="B282" s="5">
        <f>IF($C$2="Attiecināmās izmaksas",IF('Lokālā tāme Nr.3'!$Q285="Attiecināmās",'Lokālā tāme Nr.3'!$B285,0),0)</f>
        <v>0</v>
      </c>
      <c r="C282" s="5">
        <f>IF($C$2="Attiecināmās izmaksas",IF('Lokālā tāme Nr.3'!$Q285="Attiecināmās",'Lokālā tāme Nr.3'!$C285,0),0)</f>
        <v>0</v>
      </c>
      <c r="D282" s="5">
        <f>IF($C$2="Attiecināmās izmaksas",IF('Lokālā tāme Nr.3'!$Q285="Attiecināmās",'Lokālā tāme Nr.3'!$D285,0),0)</f>
        <v>0</v>
      </c>
      <c r="E282" s="17">
        <f>IF($C$2="Attiecināmās izmaksas",IF('Lokālā tāme Nr.3'!$Q285="Attiecināmās",'Lokālā tāme Nr.3'!$E285,0),0)</f>
        <v>0</v>
      </c>
      <c r="F282" s="31">
        <f>IF($C$2="Attiecināmās izmaksas",IF('Lokālā tāme Nr.3'!$Q285="Attiecināmās",'Lokālā tāme Nr.3'!$F285,0),0)</f>
        <v>0</v>
      </c>
      <c r="G282" s="5">
        <f>IF($C$2="Attiecināmās izmaksas",IF('Lokālā tāme Nr.3'!$Q285="Attiecināmās",'Lokālā tāme Nr.3'!$G285,0),0)</f>
        <v>0</v>
      </c>
      <c r="H282" s="5">
        <f>IF($C$2="Attiecināmās izmaksas",IF('Lokālā tāme Nr.3'!$Q285="Attiecināmās",'Lokālā tāme Nr.3'!$H285,0),0)</f>
        <v>0</v>
      </c>
      <c r="I282" s="5">
        <f>IF($C$2="Attiecināmās izmaksas",IF('Lokālā tāme Nr.3'!$Q285="Attiecināmās",'Lokālā tāme Nr.3'!$I285,0),0)</f>
        <v>0</v>
      </c>
      <c r="J282" s="5">
        <f>IF($C$2="Attiecināmās izmaksas",IF('Lokālā tāme Nr.3'!$Q285="Attiecināmās",'Lokālā tāme Nr.3'!$J285,0),0)</f>
        <v>0</v>
      </c>
      <c r="K282" s="47">
        <f>IF($C$2="Attiecināmās izmaksas",IF('Lokālā tāme Nr.3'!$Q285="Attiecināmās",'Lokālā tāme Nr.3'!$K285,0),0)</f>
        <v>0</v>
      </c>
      <c r="L282" s="27">
        <f>IF($C$2="Attiecināmās izmaksas",IF('Lokālā tāme Nr.3'!$Q285="Attiecināmās",'Lokālā tāme Nr.3'!$L285,0),0)</f>
        <v>0</v>
      </c>
      <c r="M282" s="5">
        <f>IF($C$2="Attiecināmās izmaksas",IF('Lokālā tāme Nr.3'!$Q285="Attiecināmās",'Lokālā tāme Nr.3'!$M285,0),0)</f>
        <v>0</v>
      </c>
      <c r="N282" s="5">
        <f>IF($C$2="Attiecināmās izmaksas",IF('Lokālā tāme Nr.3'!$Q285="Attiecināmās",'Lokālā tāme Nr.3'!$N285,0),0)</f>
        <v>0</v>
      </c>
      <c r="O282" s="5">
        <f>IF($C$2="Attiecināmās izmaksas",IF('Lokālā tāme Nr.3'!$Q285="Attiecināmās",'Lokālā tāme Nr.3'!$O285,0),0)</f>
        <v>0</v>
      </c>
      <c r="P282" s="17">
        <f>IF($C$2="Attiecināmās izmaksas",IF('Lokālā tāme Nr.3'!$Q285="Attiecināmās",'Lokālā tāme Nr.3'!$P285,0),0)</f>
        <v>0</v>
      </c>
    </row>
    <row r="283" spans="1:16" ht="12" thickBot="1" x14ac:dyDescent="0.25">
      <c r="A283" s="19">
        <f>IF(P283=0,0,IF(COUNTBLANK(P283)=1,0,COUNTA($P$8:P283)))</f>
        <v>0</v>
      </c>
      <c r="B283" s="5">
        <f>IF($C$2="Attiecināmās izmaksas",IF('Lokālā tāme Nr.3'!$Q286="Attiecināmās",'Lokālā tāme Nr.3'!$B286,0),0)</f>
        <v>0</v>
      </c>
      <c r="C283" s="5">
        <f>IF($C$2="Attiecināmās izmaksas",IF('Lokālā tāme Nr.3'!$Q286="Attiecināmās",'Lokālā tāme Nr.3'!$C286,0),0)</f>
        <v>0</v>
      </c>
      <c r="D283" s="5">
        <f>IF($C$2="Attiecināmās izmaksas",IF('Lokālā tāme Nr.3'!$Q286="Attiecināmās",'Lokālā tāme Nr.3'!$D286,0),0)</f>
        <v>0</v>
      </c>
      <c r="E283" s="17">
        <f>IF($C$2="Attiecināmās izmaksas",IF('Lokālā tāme Nr.3'!$Q286="Attiecināmās",'Lokālā tāme Nr.3'!$E286,0),0)</f>
        <v>0</v>
      </c>
      <c r="F283" s="31">
        <f>IF($C$2="Attiecināmās izmaksas",IF('Lokālā tāme Nr.3'!$Q286="Attiecināmās",'Lokālā tāme Nr.3'!$F286,0),0)</f>
        <v>0</v>
      </c>
      <c r="G283" s="5">
        <f>IF($C$2="Attiecināmās izmaksas",IF('Lokālā tāme Nr.3'!$Q286="Attiecināmās",'Lokālā tāme Nr.3'!$G286,0),0)</f>
        <v>0</v>
      </c>
      <c r="H283" s="5">
        <f>IF($C$2="Attiecināmās izmaksas",IF('Lokālā tāme Nr.3'!$Q286="Attiecināmās",'Lokālā tāme Nr.3'!$H286,0),0)</f>
        <v>0</v>
      </c>
      <c r="I283" s="5">
        <f>IF($C$2="Attiecināmās izmaksas",IF('Lokālā tāme Nr.3'!$Q286="Attiecināmās",'Lokālā tāme Nr.3'!$I286,0),0)</f>
        <v>0</v>
      </c>
      <c r="J283" s="5">
        <f>IF($C$2="Attiecināmās izmaksas",IF('Lokālā tāme Nr.3'!$Q286="Attiecināmās",'Lokālā tāme Nr.3'!$J286,0),0)</f>
        <v>0</v>
      </c>
      <c r="K283" s="47">
        <f>IF($C$2="Attiecināmās izmaksas",IF('Lokālā tāme Nr.3'!$Q286="Attiecināmās",'Lokālā tāme Nr.3'!$K286,0),0)</f>
        <v>0</v>
      </c>
      <c r="L283" s="27">
        <f>IF($C$2="Attiecināmās izmaksas",IF('Lokālā tāme Nr.3'!$Q286="Attiecināmās",'Lokālā tāme Nr.3'!$L286,0),0)</f>
        <v>0</v>
      </c>
      <c r="M283" s="5">
        <f>IF($C$2="Attiecināmās izmaksas",IF('Lokālā tāme Nr.3'!$Q286="Attiecināmās",'Lokālā tāme Nr.3'!$M286,0),0)</f>
        <v>0</v>
      </c>
      <c r="N283" s="5">
        <f>IF($C$2="Attiecināmās izmaksas",IF('Lokālā tāme Nr.3'!$Q286="Attiecināmās",'Lokālā tāme Nr.3'!$N286,0),0)</f>
        <v>0</v>
      </c>
      <c r="O283" s="5">
        <f>IF($C$2="Attiecināmās izmaksas",IF('Lokālā tāme Nr.3'!$Q286="Attiecināmās",'Lokālā tāme Nr.3'!$O286,0),0)</f>
        <v>0</v>
      </c>
      <c r="P283" s="17">
        <f>IF($C$2="Attiecināmās izmaksas",IF('Lokālā tāme Nr.3'!$Q286="Attiecināmās",'Lokālā tāme Nr.3'!$P286,0),0)</f>
        <v>0</v>
      </c>
    </row>
    <row r="284" spans="1:16" ht="12" thickBot="1" x14ac:dyDescent="0.25">
      <c r="A284" s="19">
        <f>IF(P284=0,0,IF(COUNTBLANK(P284)=1,0,COUNTA($P$8:P284)))</f>
        <v>0</v>
      </c>
      <c r="B284" s="5">
        <f>IF($C$2="Attiecināmās izmaksas",IF('Lokālā tāme Nr.3'!$Q287="Attiecināmās",'Lokālā tāme Nr.3'!$B287,0),0)</f>
        <v>0</v>
      </c>
      <c r="C284" s="5">
        <f>IF($C$2="Attiecināmās izmaksas",IF('Lokālā tāme Nr.3'!$Q287="Attiecināmās",'Lokālā tāme Nr.3'!$C287,0),0)</f>
        <v>0</v>
      </c>
      <c r="D284" s="5">
        <f>IF($C$2="Attiecināmās izmaksas",IF('Lokālā tāme Nr.3'!$Q287="Attiecināmās",'Lokālā tāme Nr.3'!$D287,0),0)</f>
        <v>0</v>
      </c>
      <c r="E284" s="17">
        <f>IF($C$2="Attiecināmās izmaksas",IF('Lokālā tāme Nr.3'!$Q287="Attiecināmās",'Lokālā tāme Nr.3'!$E287,0),0)</f>
        <v>0</v>
      </c>
      <c r="F284" s="31">
        <f>IF($C$2="Attiecināmās izmaksas",IF('Lokālā tāme Nr.3'!$Q287="Attiecināmās",'Lokālā tāme Nr.3'!$F287,0),0)</f>
        <v>0</v>
      </c>
      <c r="G284" s="5">
        <f>IF($C$2="Attiecināmās izmaksas",IF('Lokālā tāme Nr.3'!$Q287="Attiecināmās",'Lokālā tāme Nr.3'!$G287,0),0)</f>
        <v>0</v>
      </c>
      <c r="H284" s="5">
        <f>IF($C$2="Attiecināmās izmaksas",IF('Lokālā tāme Nr.3'!$Q287="Attiecināmās",'Lokālā tāme Nr.3'!$H287,0),0)</f>
        <v>0</v>
      </c>
      <c r="I284" s="5">
        <f>IF($C$2="Attiecināmās izmaksas",IF('Lokālā tāme Nr.3'!$Q287="Attiecināmās",'Lokālā tāme Nr.3'!$I287,0),0)</f>
        <v>0</v>
      </c>
      <c r="J284" s="5">
        <f>IF($C$2="Attiecināmās izmaksas",IF('Lokālā tāme Nr.3'!$Q287="Attiecināmās",'Lokālā tāme Nr.3'!$J287,0),0)</f>
        <v>0</v>
      </c>
      <c r="K284" s="47">
        <f>IF($C$2="Attiecināmās izmaksas",IF('Lokālā tāme Nr.3'!$Q287="Attiecināmās",'Lokālā tāme Nr.3'!$K287,0),0)</f>
        <v>0</v>
      </c>
      <c r="L284" s="27">
        <f>IF($C$2="Attiecināmās izmaksas",IF('Lokālā tāme Nr.3'!$Q287="Attiecināmās",'Lokālā tāme Nr.3'!$L287,0),0)</f>
        <v>0</v>
      </c>
      <c r="M284" s="5">
        <f>IF($C$2="Attiecināmās izmaksas",IF('Lokālā tāme Nr.3'!$Q287="Attiecināmās",'Lokālā tāme Nr.3'!$M287,0),0)</f>
        <v>0</v>
      </c>
      <c r="N284" s="5">
        <f>IF($C$2="Attiecināmās izmaksas",IF('Lokālā tāme Nr.3'!$Q287="Attiecināmās",'Lokālā tāme Nr.3'!$N287,0),0)</f>
        <v>0</v>
      </c>
      <c r="O284" s="5">
        <f>IF($C$2="Attiecināmās izmaksas",IF('Lokālā tāme Nr.3'!$Q287="Attiecināmās",'Lokālā tāme Nr.3'!$O287,0),0)</f>
        <v>0</v>
      </c>
      <c r="P284" s="17">
        <f>IF($C$2="Attiecināmās izmaksas",IF('Lokālā tāme Nr.3'!$Q287="Attiecināmās",'Lokālā tāme Nr.3'!$P287,0),0)</f>
        <v>0</v>
      </c>
    </row>
    <row r="285" spans="1:16" ht="12" thickBot="1" x14ac:dyDescent="0.25">
      <c r="A285" s="19">
        <f>IF(P285=0,0,IF(COUNTBLANK(P285)=1,0,COUNTA($P$8:P285)))</f>
        <v>0</v>
      </c>
      <c r="B285" s="5">
        <f>IF($C$2="Attiecināmās izmaksas",IF('Lokālā tāme Nr.3'!$Q288="Attiecināmās",'Lokālā tāme Nr.3'!$B288,0),0)</f>
        <v>0</v>
      </c>
      <c r="C285" s="5">
        <f>IF($C$2="Attiecināmās izmaksas",IF('Lokālā tāme Nr.3'!$Q288="Attiecināmās",'Lokālā tāme Nr.3'!$C288,0),0)</f>
        <v>0</v>
      </c>
      <c r="D285" s="5">
        <f>IF($C$2="Attiecināmās izmaksas",IF('Lokālā tāme Nr.3'!$Q288="Attiecināmās",'Lokālā tāme Nr.3'!$D288,0),0)</f>
        <v>0</v>
      </c>
      <c r="E285" s="17">
        <f>IF($C$2="Attiecināmās izmaksas",IF('Lokālā tāme Nr.3'!$Q288="Attiecināmās",'Lokālā tāme Nr.3'!$E288,0),0)</f>
        <v>0</v>
      </c>
      <c r="F285" s="31">
        <f>IF($C$2="Attiecināmās izmaksas",IF('Lokālā tāme Nr.3'!$Q288="Attiecināmās",'Lokālā tāme Nr.3'!$F288,0),0)</f>
        <v>0</v>
      </c>
      <c r="G285" s="5">
        <f>IF($C$2="Attiecināmās izmaksas",IF('Lokālā tāme Nr.3'!$Q288="Attiecināmās",'Lokālā tāme Nr.3'!$G288,0),0)</f>
        <v>0</v>
      </c>
      <c r="H285" s="5">
        <f>IF($C$2="Attiecināmās izmaksas",IF('Lokālā tāme Nr.3'!$Q288="Attiecināmās",'Lokālā tāme Nr.3'!$H288,0),0)</f>
        <v>0</v>
      </c>
      <c r="I285" s="5">
        <f>IF($C$2="Attiecināmās izmaksas",IF('Lokālā tāme Nr.3'!$Q288="Attiecināmās",'Lokālā tāme Nr.3'!$I288,0),0)</f>
        <v>0</v>
      </c>
      <c r="J285" s="5">
        <f>IF($C$2="Attiecināmās izmaksas",IF('Lokālā tāme Nr.3'!$Q288="Attiecināmās",'Lokālā tāme Nr.3'!$J288,0),0)</f>
        <v>0</v>
      </c>
      <c r="K285" s="47">
        <f>IF($C$2="Attiecināmās izmaksas",IF('Lokālā tāme Nr.3'!$Q288="Attiecināmās",'Lokālā tāme Nr.3'!$K288,0),0)</f>
        <v>0</v>
      </c>
      <c r="L285" s="27">
        <f>IF($C$2="Attiecināmās izmaksas",IF('Lokālā tāme Nr.3'!$Q288="Attiecināmās",'Lokālā tāme Nr.3'!$L288,0),0)</f>
        <v>0</v>
      </c>
      <c r="M285" s="5">
        <f>IF($C$2="Attiecināmās izmaksas",IF('Lokālā tāme Nr.3'!$Q288="Attiecināmās",'Lokālā tāme Nr.3'!$M288,0),0)</f>
        <v>0</v>
      </c>
      <c r="N285" s="5">
        <f>IF($C$2="Attiecināmās izmaksas",IF('Lokālā tāme Nr.3'!$Q288="Attiecināmās",'Lokālā tāme Nr.3'!$N288,0),0)</f>
        <v>0</v>
      </c>
      <c r="O285" s="5">
        <f>IF($C$2="Attiecināmās izmaksas",IF('Lokālā tāme Nr.3'!$Q288="Attiecināmās",'Lokālā tāme Nr.3'!$O288,0),0)</f>
        <v>0</v>
      </c>
      <c r="P285" s="17">
        <f>IF($C$2="Attiecināmās izmaksas",IF('Lokālā tāme Nr.3'!$Q288="Attiecināmās",'Lokālā tāme Nr.3'!$P288,0),0)</f>
        <v>0</v>
      </c>
    </row>
    <row r="286" spans="1:16" ht="12" thickBot="1" x14ac:dyDescent="0.25">
      <c r="A286" s="19">
        <f>IF(P286=0,0,IF(COUNTBLANK(P286)=1,0,COUNTA($P$8:P286)))</f>
        <v>0</v>
      </c>
      <c r="B286" s="5">
        <f>IF($C$2="Attiecināmās izmaksas",IF('Lokālā tāme Nr.3'!$Q289="Attiecināmās",'Lokālā tāme Nr.3'!$B289,0),0)</f>
        <v>0</v>
      </c>
      <c r="C286" s="5">
        <f>IF($C$2="Attiecināmās izmaksas",IF('Lokālā tāme Nr.3'!$Q289="Attiecināmās",'Lokālā tāme Nr.3'!$C289,0),0)</f>
        <v>0</v>
      </c>
      <c r="D286" s="5">
        <f>IF($C$2="Attiecināmās izmaksas",IF('Lokālā tāme Nr.3'!$Q289="Attiecināmās",'Lokālā tāme Nr.3'!$D289,0),0)</f>
        <v>0</v>
      </c>
      <c r="E286" s="17">
        <f>IF($C$2="Attiecināmās izmaksas",IF('Lokālā tāme Nr.3'!$Q289="Attiecināmās",'Lokālā tāme Nr.3'!$E289,0),0)</f>
        <v>0</v>
      </c>
      <c r="F286" s="31">
        <f>IF($C$2="Attiecināmās izmaksas",IF('Lokālā tāme Nr.3'!$Q289="Attiecināmās",'Lokālā tāme Nr.3'!$F289,0),0)</f>
        <v>0</v>
      </c>
      <c r="G286" s="5">
        <f>IF($C$2="Attiecināmās izmaksas",IF('Lokālā tāme Nr.3'!$Q289="Attiecināmās",'Lokālā tāme Nr.3'!$G289,0),0)</f>
        <v>0</v>
      </c>
      <c r="H286" s="5">
        <f>IF($C$2="Attiecināmās izmaksas",IF('Lokālā tāme Nr.3'!$Q289="Attiecināmās",'Lokālā tāme Nr.3'!$H289,0),0)</f>
        <v>0</v>
      </c>
      <c r="I286" s="5">
        <f>IF($C$2="Attiecināmās izmaksas",IF('Lokālā tāme Nr.3'!$Q289="Attiecināmās",'Lokālā tāme Nr.3'!$I289,0),0)</f>
        <v>0</v>
      </c>
      <c r="J286" s="5">
        <f>IF($C$2="Attiecināmās izmaksas",IF('Lokālā tāme Nr.3'!$Q289="Attiecināmās",'Lokālā tāme Nr.3'!$J289,0),0)</f>
        <v>0</v>
      </c>
      <c r="K286" s="47">
        <f>IF($C$2="Attiecināmās izmaksas",IF('Lokālā tāme Nr.3'!$Q289="Attiecināmās",'Lokālā tāme Nr.3'!$K289,0),0)</f>
        <v>0</v>
      </c>
      <c r="L286" s="27">
        <f>IF($C$2="Attiecināmās izmaksas",IF('Lokālā tāme Nr.3'!$Q289="Attiecināmās",'Lokālā tāme Nr.3'!$L289,0),0)</f>
        <v>0</v>
      </c>
      <c r="M286" s="5">
        <f>IF($C$2="Attiecināmās izmaksas",IF('Lokālā tāme Nr.3'!$Q289="Attiecināmās",'Lokālā tāme Nr.3'!$M289,0),0)</f>
        <v>0</v>
      </c>
      <c r="N286" s="5">
        <f>IF($C$2="Attiecināmās izmaksas",IF('Lokālā tāme Nr.3'!$Q289="Attiecināmās",'Lokālā tāme Nr.3'!$N289,0),0)</f>
        <v>0</v>
      </c>
      <c r="O286" s="5">
        <f>IF($C$2="Attiecināmās izmaksas",IF('Lokālā tāme Nr.3'!$Q289="Attiecināmās",'Lokālā tāme Nr.3'!$O289,0),0)</f>
        <v>0</v>
      </c>
      <c r="P286" s="17">
        <f>IF($C$2="Attiecināmās izmaksas",IF('Lokālā tāme Nr.3'!$Q289="Attiecināmās",'Lokālā tāme Nr.3'!$P289,0),0)</f>
        <v>0</v>
      </c>
    </row>
    <row r="287" spans="1:16" ht="12" thickBot="1" x14ac:dyDescent="0.25">
      <c r="A287" s="19">
        <f>IF(P287=0,0,IF(COUNTBLANK(P287)=1,0,COUNTA($P$8:P287)))</f>
        <v>0</v>
      </c>
      <c r="B287" s="5">
        <f>IF($C$2="Attiecināmās izmaksas",IF('Lokālā tāme Nr.3'!$Q290="Attiecināmās",'Lokālā tāme Nr.3'!$B290,0),0)</f>
        <v>0</v>
      </c>
      <c r="C287" s="5">
        <f>IF($C$2="Attiecināmās izmaksas",IF('Lokālā tāme Nr.3'!$Q290="Attiecināmās",'Lokālā tāme Nr.3'!$C290,0),0)</f>
        <v>0</v>
      </c>
      <c r="D287" s="5">
        <f>IF($C$2="Attiecināmās izmaksas",IF('Lokālā tāme Nr.3'!$Q290="Attiecināmās",'Lokālā tāme Nr.3'!$D290,0),0)</f>
        <v>0</v>
      </c>
      <c r="E287" s="17">
        <f>IF($C$2="Attiecināmās izmaksas",IF('Lokālā tāme Nr.3'!$Q290="Attiecināmās",'Lokālā tāme Nr.3'!$E290,0),0)</f>
        <v>0</v>
      </c>
      <c r="F287" s="31">
        <f>IF($C$2="Attiecināmās izmaksas",IF('Lokālā tāme Nr.3'!$Q290="Attiecināmās",'Lokālā tāme Nr.3'!$F290,0),0)</f>
        <v>0</v>
      </c>
      <c r="G287" s="5">
        <f>IF($C$2="Attiecināmās izmaksas",IF('Lokālā tāme Nr.3'!$Q290="Attiecināmās",'Lokālā tāme Nr.3'!$G290,0),0)</f>
        <v>0</v>
      </c>
      <c r="H287" s="5">
        <f>IF($C$2="Attiecināmās izmaksas",IF('Lokālā tāme Nr.3'!$Q290="Attiecināmās",'Lokālā tāme Nr.3'!$H290,0),0)</f>
        <v>0</v>
      </c>
      <c r="I287" s="5">
        <f>IF($C$2="Attiecināmās izmaksas",IF('Lokālā tāme Nr.3'!$Q290="Attiecināmās",'Lokālā tāme Nr.3'!$I290,0),0)</f>
        <v>0</v>
      </c>
      <c r="J287" s="5">
        <f>IF($C$2="Attiecināmās izmaksas",IF('Lokālā tāme Nr.3'!$Q290="Attiecināmās",'Lokālā tāme Nr.3'!$J290,0),0)</f>
        <v>0</v>
      </c>
      <c r="K287" s="47">
        <f>IF($C$2="Attiecināmās izmaksas",IF('Lokālā tāme Nr.3'!$Q290="Attiecināmās",'Lokālā tāme Nr.3'!$K290,0),0)</f>
        <v>0</v>
      </c>
      <c r="L287" s="27">
        <f>IF($C$2="Attiecināmās izmaksas",IF('Lokālā tāme Nr.3'!$Q290="Attiecināmās",'Lokālā tāme Nr.3'!$L290,0),0)</f>
        <v>0</v>
      </c>
      <c r="M287" s="5">
        <f>IF($C$2="Attiecināmās izmaksas",IF('Lokālā tāme Nr.3'!$Q290="Attiecināmās",'Lokālā tāme Nr.3'!$M290,0),0)</f>
        <v>0</v>
      </c>
      <c r="N287" s="5">
        <f>IF($C$2="Attiecināmās izmaksas",IF('Lokālā tāme Nr.3'!$Q290="Attiecināmās",'Lokālā tāme Nr.3'!$N290,0),0)</f>
        <v>0</v>
      </c>
      <c r="O287" s="5">
        <f>IF($C$2="Attiecināmās izmaksas",IF('Lokālā tāme Nr.3'!$Q290="Attiecināmās",'Lokālā tāme Nr.3'!$O290,0),0)</f>
        <v>0</v>
      </c>
      <c r="P287" s="17">
        <f>IF($C$2="Attiecināmās izmaksas",IF('Lokālā tāme Nr.3'!$Q290="Attiecināmās",'Lokālā tāme Nr.3'!$P290,0),0)</f>
        <v>0</v>
      </c>
    </row>
    <row r="288" spans="1:16" ht="12" thickBot="1" x14ac:dyDescent="0.25">
      <c r="A288" s="19">
        <f>IF(P288=0,0,IF(COUNTBLANK(P288)=1,0,COUNTA($P$8:P288)))</f>
        <v>0</v>
      </c>
      <c r="B288" s="5">
        <f>IF($C$2="Attiecināmās izmaksas",IF('Lokālā tāme Nr.3'!$Q291="Attiecināmās",'Lokālā tāme Nr.3'!$B291,0),0)</f>
        <v>0</v>
      </c>
      <c r="C288" s="5">
        <f>IF($C$2="Attiecināmās izmaksas",IF('Lokālā tāme Nr.3'!$Q291="Attiecināmās",'Lokālā tāme Nr.3'!$C291,0),0)</f>
        <v>0</v>
      </c>
      <c r="D288" s="5">
        <f>IF($C$2="Attiecināmās izmaksas",IF('Lokālā tāme Nr.3'!$Q291="Attiecināmās",'Lokālā tāme Nr.3'!$D291,0),0)</f>
        <v>0</v>
      </c>
      <c r="E288" s="17">
        <f>IF($C$2="Attiecināmās izmaksas",IF('Lokālā tāme Nr.3'!$Q291="Attiecināmās",'Lokālā tāme Nr.3'!$E291,0),0)</f>
        <v>0</v>
      </c>
      <c r="F288" s="31">
        <f>IF($C$2="Attiecināmās izmaksas",IF('Lokālā tāme Nr.3'!$Q291="Attiecināmās",'Lokālā tāme Nr.3'!$F291,0),0)</f>
        <v>0</v>
      </c>
      <c r="G288" s="5">
        <f>IF($C$2="Attiecināmās izmaksas",IF('Lokālā tāme Nr.3'!$Q291="Attiecināmās",'Lokālā tāme Nr.3'!$G291,0),0)</f>
        <v>0</v>
      </c>
      <c r="H288" s="5">
        <f>IF($C$2="Attiecināmās izmaksas",IF('Lokālā tāme Nr.3'!$Q291="Attiecināmās",'Lokālā tāme Nr.3'!$H291,0),0)</f>
        <v>0</v>
      </c>
      <c r="I288" s="5">
        <f>IF($C$2="Attiecināmās izmaksas",IF('Lokālā tāme Nr.3'!$Q291="Attiecināmās",'Lokālā tāme Nr.3'!$I291,0),0)</f>
        <v>0</v>
      </c>
      <c r="J288" s="5">
        <f>IF($C$2="Attiecināmās izmaksas",IF('Lokālā tāme Nr.3'!$Q291="Attiecināmās",'Lokālā tāme Nr.3'!$J291,0),0)</f>
        <v>0</v>
      </c>
      <c r="K288" s="47">
        <f>IF($C$2="Attiecināmās izmaksas",IF('Lokālā tāme Nr.3'!$Q291="Attiecināmās",'Lokālā tāme Nr.3'!$K291,0),0)</f>
        <v>0</v>
      </c>
      <c r="L288" s="27">
        <f>IF($C$2="Attiecināmās izmaksas",IF('Lokālā tāme Nr.3'!$Q291="Attiecināmās",'Lokālā tāme Nr.3'!$L291,0),0)</f>
        <v>0</v>
      </c>
      <c r="M288" s="5">
        <f>IF($C$2="Attiecināmās izmaksas",IF('Lokālā tāme Nr.3'!$Q291="Attiecināmās",'Lokālā tāme Nr.3'!$M291,0),0)</f>
        <v>0</v>
      </c>
      <c r="N288" s="5">
        <f>IF($C$2="Attiecināmās izmaksas",IF('Lokālā tāme Nr.3'!$Q291="Attiecināmās",'Lokālā tāme Nr.3'!$N291,0),0)</f>
        <v>0</v>
      </c>
      <c r="O288" s="5">
        <f>IF($C$2="Attiecināmās izmaksas",IF('Lokālā tāme Nr.3'!$Q291="Attiecināmās",'Lokālā tāme Nr.3'!$O291,0),0)</f>
        <v>0</v>
      </c>
      <c r="P288" s="17">
        <f>IF($C$2="Attiecināmās izmaksas",IF('Lokālā tāme Nr.3'!$Q291="Attiecināmās",'Lokālā tāme Nr.3'!$P291,0),0)</f>
        <v>0</v>
      </c>
    </row>
    <row r="289" spans="1:16" ht="12" thickBot="1" x14ac:dyDescent="0.25">
      <c r="A289" s="19">
        <f>IF(P289=0,0,IF(COUNTBLANK(P289)=1,0,COUNTA($P$8:P289)))</f>
        <v>0</v>
      </c>
      <c r="B289" s="5">
        <f>IF($C$2="Attiecināmās izmaksas",IF('Lokālā tāme Nr.3'!$Q292="Attiecināmās",'Lokālā tāme Nr.3'!$B292,0),0)</f>
        <v>0</v>
      </c>
      <c r="C289" s="5">
        <f>IF($C$2="Attiecināmās izmaksas",IF('Lokālā tāme Nr.3'!$Q292="Attiecināmās",'Lokālā tāme Nr.3'!$C292,0),0)</f>
        <v>0</v>
      </c>
      <c r="D289" s="5">
        <f>IF($C$2="Attiecināmās izmaksas",IF('Lokālā tāme Nr.3'!$Q292="Attiecināmās",'Lokālā tāme Nr.3'!$D292,0),0)</f>
        <v>0</v>
      </c>
      <c r="E289" s="17">
        <f>IF($C$2="Attiecināmās izmaksas",IF('Lokālā tāme Nr.3'!$Q292="Attiecināmās",'Lokālā tāme Nr.3'!$E292,0),0)</f>
        <v>0</v>
      </c>
      <c r="F289" s="31">
        <f>IF($C$2="Attiecināmās izmaksas",IF('Lokālā tāme Nr.3'!$Q292="Attiecināmās",'Lokālā tāme Nr.3'!$F292,0),0)</f>
        <v>0</v>
      </c>
      <c r="G289" s="5">
        <f>IF($C$2="Attiecināmās izmaksas",IF('Lokālā tāme Nr.3'!$Q292="Attiecināmās",'Lokālā tāme Nr.3'!$G292,0),0)</f>
        <v>0</v>
      </c>
      <c r="H289" s="5">
        <f>IF($C$2="Attiecināmās izmaksas",IF('Lokālā tāme Nr.3'!$Q292="Attiecināmās",'Lokālā tāme Nr.3'!$H292,0),0)</f>
        <v>0</v>
      </c>
      <c r="I289" s="5">
        <f>IF($C$2="Attiecināmās izmaksas",IF('Lokālā tāme Nr.3'!$Q292="Attiecināmās",'Lokālā tāme Nr.3'!$I292,0),0)</f>
        <v>0</v>
      </c>
      <c r="J289" s="5">
        <f>IF($C$2="Attiecināmās izmaksas",IF('Lokālā tāme Nr.3'!$Q292="Attiecināmās",'Lokālā tāme Nr.3'!$J292,0),0)</f>
        <v>0</v>
      </c>
      <c r="K289" s="47">
        <f>IF($C$2="Attiecināmās izmaksas",IF('Lokālā tāme Nr.3'!$Q292="Attiecināmās",'Lokālā tāme Nr.3'!$K292,0),0)</f>
        <v>0</v>
      </c>
      <c r="L289" s="27">
        <f>IF($C$2="Attiecināmās izmaksas",IF('Lokālā tāme Nr.3'!$Q292="Attiecināmās",'Lokālā tāme Nr.3'!$L292,0),0)</f>
        <v>0</v>
      </c>
      <c r="M289" s="5">
        <f>IF($C$2="Attiecināmās izmaksas",IF('Lokālā tāme Nr.3'!$Q292="Attiecināmās",'Lokālā tāme Nr.3'!$M292,0),0)</f>
        <v>0</v>
      </c>
      <c r="N289" s="5">
        <f>IF($C$2="Attiecināmās izmaksas",IF('Lokālā tāme Nr.3'!$Q292="Attiecināmās",'Lokālā tāme Nr.3'!$N292,0),0)</f>
        <v>0</v>
      </c>
      <c r="O289" s="5">
        <f>IF($C$2="Attiecināmās izmaksas",IF('Lokālā tāme Nr.3'!$Q292="Attiecināmās",'Lokālā tāme Nr.3'!$O292,0),0)</f>
        <v>0</v>
      </c>
      <c r="P289" s="17">
        <f>IF($C$2="Attiecināmās izmaksas",IF('Lokālā tāme Nr.3'!$Q292="Attiecināmās",'Lokālā tāme Nr.3'!$P292,0),0)</f>
        <v>0</v>
      </c>
    </row>
    <row r="290" spans="1:16" ht="12" thickBot="1" x14ac:dyDescent="0.25">
      <c r="A290" s="19">
        <f>IF(P290=0,0,IF(COUNTBLANK(P290)=1,0,COUNTA($P$8:P290)))</f>
        <v>0</v>
      </c>
      <c r="B290" s="5">
        <f>IF($C$2="Attiecināmās izmaksas",IF('Lokālā tāme Nr.3'!$Q293="Attiecināmās",'Lokālā tāme Nr.3'!$B293,0),0)</f>
        <v>0</v>
      </c>
      <c r="C290" s="5">
        <f>IF($C$2="Attiecināmās izmaksas",IF('Lokālā tāme Nr.3'!$Q293="Attiecināmās",'Lokālā tāme Nr.3'!$C293,0),0)</f>
        <v>0</v>
      </c>
      <c r="D290" s="5">
        <f>IF($C$2="Attiecināmās izmaksas",IF('Lokālā tāme Nr.3'!$Q293="Attiecināmās",'Lokālā tāme Nr.3'!$D293,0),0)</f>
        <v>0</v>
      </c>
      <c r="E290" s="17">
        <f>IF($C$2="Attiecināmās izmaksas",IF('Lokālā tāme Nr.3'!$Q293="Attiecināmās",'Lokālā tāme Nr.3'!$E293,0),0)</f>
        <v>0</v>
      </c>
      <c r="F290" s="31">
        <f>IF($C$2="Attiecināmās izmaksas",IF('Lokālā tāme Nr.3'!$Q293="Attiecināmās",'Lokālā tāme Nr.3'!$F293,0),0)</f>
        <v>0</v>
      </c>
      <c r="G290" s="5">
        <f>IF($C$2="Attiecināmās izmaksas",IF('Lokālā tāme Nr.3'!$Q293="Attiecināmās",'Lokālā tāme Nr.3'!$G293,0),0)</f>
        <v>0</v>
      </c>
      <c r="H290" s="5">
        <f>IF($C$2="Attiecināmās izmaksas",IF('Lokālā tāme Nr.3'!$Q293="Attiecināmās",'Lokālā tāme Nr.3'!$H293,0),0)</f>
        <v>0</v>
      </c>
      <c r="I290" s="5">
        <f>IF($C$2="Attiecināmās izmaksas",IF('Lokālā tāme Nr.3'!$Q293="Attiecināmās",'Lokālā tāme Nr.3'!$I293,0),0)</f>
        <v>0</v>
      </c>
      <c r="J290" s="5">
        <f>IF($C$2="Attiecināmās izmaksas",IF('Lokālā tāme Nr.3'!$Q293="Attiecināmās",'Lokālā tāme Nr.3'!$J293,0),0)</f>
        <v>0</v>
      </c>
      <c r="K290" s="47">
        <f>IF($C$2="Attiecināmās izmaksas",IF('Lokālā tāme Nr.3'!$Q293="Attiecināmās",'Lokālā tāme Nr.3'!$K293,0),0)</f>
        <v>0</v>
      </c>
      <c r="L290" s="27">
        <f>IF($C$2="Attiecināmās izmaksas",IF('Lokālā tāme Nr.3'!$Q293="Attiecināmās",'Lokālā tāme Nr.3'!$L293,0),0)</f>
        <v>0</v>
      </c>
      <c r="M290" s="5">
        <f>IF($C$2="Attiecināmās izmaksas",IF('Lokālā tāme Nr.3'!$Q293="Attiecināmās",'Lokālā tāme Nr.3'!$M293,0),0)</f>
        <v>0</v>
      </c>
      <c r="N290" s="5">
        <f>IF($C$2="Attiecināmās izmaksas",IF('Lokālā tāme Nr.3'!$Q293="Attiecināmās",'Lokālā tāme Nr.3'!$N293,0),0)</f>
        <v>0</v>
      </c>
      <c r="O290" s="5">
        <f>IF($C$2="Attiecināmās izmaksas",IF('Lokālā tāme Nr.3'!$Q293="Attiecināmās",'Lokālā tāme Nr.3'!$O293,0),0)</f>
        <v>0</v>
      </c>
      <c r="P290" s="17">
        <f>IF($C$2="Attiecināmās izmaksas",IF('Lokālā tāme Nr.3'!$Q293="Attiecināmās",'Lokālā tāme Nr.3'!$P293,0),0)</f>
        <v>0</v>
      </c>
    </row>
    <row r="291" spans="1:16" ht="12" thickBot="1" x14ac:dyDescent="0.25">
      <c r="A291" s="19">
        <f>IF(P291=0,0,IF(COUNTBLANK(P291)=1,0,COUNTA($P$8:P291)))</f>
        <v>0</v>
      </c>
      <c r="B291" s="5">
        <f>IF($C$2="Attiecināmās izmaksas",IF('Lokālā tāme Nr.3'!$Q294="Attiecināmās",'Lokālā tāme Nr.3'!$B294,0),0)</f>
        <v>0</v>
      </c>
      <c r="C291" s="5">
        <f>IF($C$2="Attiecināmās izmaksas",IF('Lokālā tāme Nr.3'!$Q294="Attiecināmās",'Lokālā tāme Nr.3'!$C294,0),0)</f>
        <v>0</v>
      </c>
      <c r="D291" s="5">
        <f>IF($C$2="Attiecināmās izmaksas",IF('Lokālā tāme Nr.3'!$Q294="Attiecināmās",'Lokālā tāme Nr.3'!$D294,0),0)</f>
        <v>0</v>
      </c>
      <c r="E291" s="17">
        <f>IF($C$2="Attiecināmās izmaksas",IF('Lokālā tāme Nr.3'!$Q294="Attiecināmās",'Lokālā tāme Nr.3'!$E294,0),0)</f>
        <v>0</v>
      </c>
      <c r="F291" s="31">
        <f>IF($C$2="Attiecināmās izmaksas",IF('Lokālā tāme Nr.3'!$Q294="Attiecināmās",'Lokālā tāme Nr.3'!$F294,0),0)</f>
        <v>0</v>
      </c>
      <c r="G291" s="5">
        <f>IF($C$2="Attiecināmās izmaksas",IF('Lokālā tāme Nr.3'!$Q294="Attiecināmās",'Lokālā tāme Nr.3'!$G294,0),0)</f>
        <v>0</v>
      </c>
      <c r="H291" s="5">
        <f>IF($C$2="Attiecināmās izmaksas",IF('Lokālā tāme Nr.3'!$Q294="Attiecināmās",'Lokālā tāme Nr.3'!$H294,0),0)</f>
        <v>0</v>
      </c>
      <c r="I291" s="5">
        <f>IF($C$2="Attiecināmās izmaksas",IF('Lokālā tāme Nr.3'!$Q294="Attiecināmās",'Lokālā tāme Nr.3'!$I294,0),0)</f>
        <v>0</v>
      </c>
      <c r="J291" s="5">
        <f>IF($C$2="Attiecināmās izmaksas",IF('Lokālā tāme Nr.3'!$Q294="Attiecināmās",'Lokālā tāme Nr.3'!$J294,0),0)</f>
        <v>0</v>
      </c>
      <c r="K291" s="47">
        <f>IF($C$2="Attiecināmās izmaksas",IF('Lokālā tāme Nr.3'!$Q294="Attiecināmās",'Lokālā tāme Nr.3'!$K294,0),0)</f>
        <v>0</v>
      </c>
      <c r="L291" s="27">
        <f>IF($C$2="Attiecināmās izmaksas",IF('Lokālā tāme Nr.3'!$Q294="Attiecināmās",'Lokālā tāme Nr.3'!$L294,0),0)</f>
        <v>0</v>
      </c>
      <c r="M291" s="5">
        <f>IF($C$2="Attiecināmās izmaksas",IF('Lokālā tāme Nr.3'!$Q294="Attiecināmās",'Lokālā tāme Nr.3'!$M294,0),0)</f>
        <v>0</v>
      </c>
      <c r="N291" s="5">
        <f>IF($C$2="Attiecināmās izmaksas",IF('Lokālā tāme Nr.3'!$Q294="Attiecināmās",'Lokālā tāme Nr.3'!$N294,0),0)</f>
        <v>0</v>
      </c>
      <c r="O291" s="5">
        <f>IF($C$2="Attiecināmās izmaksas",IF('Lokālā tāme Nr.3'!$Q294="Attiecināmās",'Lokālā tāme Nr.3'!$O294,0),0)</f>
        <v>0</v>
      </c>
      <c r="P291" s="17">
        <f>IF($C$2="Attiecināmās izmaksas",IF('Lokālā tāme Nr.3'!$Q294="Attiecināmās",'Lokālā tāme Nr.3'!$P294,0),0)</f>
        <v>0</v>
      </c>
    </row>
    <row r="292" spans="1:16" ht="12" thickBot="1" x14ac:dyDescent="0.25">
      <c r="A292" s="19">
        <f>IF(P292=0,0,IF(COUNTBLANK(P292)=1,0,COUNTA($P$8:P292)))</f>
        <v>0</v>
      </c>
      <c r="B292" s="5">
        <f>IF($C$2="Attiecināmās izmaksas",IF('Lokālā tāme Nr.3'!$Q295="Attiecināmās",'Lokālā tāme Nr.3'!$B295,0),0)</f>
        <v>0</v>
      </c>
      <c r="C292" s="5">
        <f>IF($C$2="Attiecināmās izmaksas",IF('Lokālā tāme Nr.3'!$Q295="Attiecināmās",'Lokālā tāme Nr.3'!$C295,0),0)</f>
        <v>0</v>
      </c>
      <c r="D292" s="5">
        <f>IF($C$2="Attiecināmās izmaksas",IF('Lokālā tāme Nr.3'!$Q295="Attiecināmās",'Lokālā tāme Nr.3'!$D295,0),0)</f>
        <v>0</v>
      </c>
      <c r="E292" s="17">
        <f>IF($C$2="Attiecināmās izmaksas",IF('Lokālā tāme Nr.3'!$Q295="Attiecināmās",'Lokālā tāme Nr.3'!$E295,0),0)</f>
        <v>0</v>
      </c>
      <c r="F292" s="31">
        <f>IF($C$2="Attiecināmās izmaksas",IF('Lokālā tāme Nr.3'!$Q295="Attiecināmās",'Lokālā tāme Nr.3'!$F295,0),0)</f>
        <v>0</v>
      </c>
      <c r="G292" s="5">
        <f>IF($C$2="Attiecināmās izmaksas",IF('Lokālā tāme Nr.3'!$Q295="Attiecināmās",'Lokālā tāme Nr.3'!$G295,0),0)</f>
        <v>0</v>
      </c>
      <c r="H292" s="5">
        <f>IF($C$2="Attiecināmās izmaksas",IF('Lokālā tāme Nr.3'!$Q295="Attiecināmās",'Lokālā tāme Nr.3'!$H295,0),0)</f>
        <v>0</v>
      </c>
      <c r="I292" s="5">
        <f>IF($C$2="Attiecināmās izmaksas",IF('Lokālā tāme Nr.3'!$Q295="Attiecināmās",'Lokālā tāme Nr.3'!$I295,0),0)</f>
        <v>0</v>
      </c>
      <c r="J292" s="5">
        <f>IF($C$2="Attiecināmās izmaksas",IF('Lokālā tāme Nr.3'!$Q295="Attiecināmās",'Lokālā tāme Nr.3'!$J295,0),0)</f>
        <v>0</v>
      </c>
      <c r="K292" s="47">
        <f>IF($C$2="Attiecināmās izmaksas",IF('Lokālā tāme Nr.3'!$Q295="Attiecināmās",'Lokālā tāme Nr.3'!$K295,0),0)</f>
        <v>0</v>
      </c>
      <c r="L292" s="27">
        <f>IF($C$2="Attiecināmās izmaksas",IF('Lokālā tāme Nr.3'!$Q295="Attiecināmās",'Lokālā tāme Nr.3'!$L295,0),0)</f>
        <v>0</v>
      </c>
      <c r="M292" s="5">
        <f>IF($C$2="Attiecināmās izmaksas",IF('Lokālā tāme Nr.3'!$Q295="Attiecināmās",'Lokālā tāme Nr.3'!$M295,0),0)</f>
        <v>0</v>
      </c>
      <c r="N292" s="5">
        <f>IF($C$2="Attiecināmās izmaksas",IF('Lokālā tāme Nr.3'!$Q295="Attiecināmās",'Lokālā tāme Nr.3'!$N295,0),0)</f>
        <v>0</v>
      </c>
      <c r="O292" s="5">
        <f>IF($C$2="Attiecināmās izmaksas",IF('Lokālā tāme Nr.3'!$Q295="Attiecināmās",'Lokālā tāme Nr.3'!$O295,0),0)</f>
        <v>0</v>
      </c>
      <c r="P292" s="17">
        <f>IF($C$2="Attiecināmās izmaksas",IF('Lokālā tāme Nr.3'!$Q295="Attiecināmās",'Lokālā tāme Nr.3'!$P295,0),0)</f>
        <v>0</v>
      </c>
    </row>
    <row r="293" spans="1:16" ht="12" thickBot="1" x14ac:dyDescent="0.25">
      <c r="A293" s="19">
        <f>IF(P293=0,0,IF(COUNTBLANK(P293)=1,0,COUNTA($P$8:P293)))</f>
        <v>0</v>
      </c>
      <c r="B293" s="5">
        <f>IF($C$2="Attiecināmās izmaksas",IF('Lokālā tāme Nr.3'!$Q296="Attiecināmās",'Lokālā tāme Nr.3'!$B296,0),0)</f>
        <v>0</v>
      </c>
      <c r="C293" s="5">
        <f>IF($C$2="Attiecināmās izmaksas",IF('Lokālā tāme Nr.3'!$Q296="Attiecināmās",'Lokālā tāme Nr.3'!$C296,0),0)</f>
        <v>0</v>
      </c>
      <c r="D293" s="5">
        <f>IF($C$2="Attiecināmās izmaksas",IF('Lokālā tāme Nr.3'!$Q296="Attiecināmās",'Lokālā tāme Nr.3'!$D296,0),0)</f>
        <v>0</v>
      </c>
      <c r="E293" s="17">
        <f>IF($C$2="Attiecināmās izmaksas",IF('Lokālā tāme Nr.3'!$Q296="Attiecināmās",'Lokālā tāme Nr.3'!$E296,0),0)</f>
        <v>0</v>
      </c>
      <c r="F293" s="31">
        <f>IF($C$2="Attiecināmās izmaksas",IF('Lokālā tāme Nr.3'!$Q296="Attiecināmās",'Lokālā tāme Nr.3'!$F296,0),0)</f>
        <v>0</v>
      </c>
      <c r="G293" s="5">
        <f>IF($C$2="Attiecināmās izmaksas",IF('Lokālā tāme Nr.3'!$Q296="Attiecināmās",'Lokālā tāme Nr.3'!$G296,0),0)</f>
        <v>0</v>
      </c>
      <c r="H293" s="5">
        <f>IF($C$2="Attiecināmās izmaksas",IF('Lokālā tāme Nr.3'!$Q296="Attiecināmās",'Lokālā tāme Nr.3'!$H296,0),0)</f>
        <v>0</v>
      </c>
      <c r="I293" s="5">
        <f>IF($C$2="Attiecināmās izmaksas",IF('Lokālā tāme Nr.3'!$Q296="Attiecināmās",'Lokālā tāme Nr.3'!$I296,0),0)</f>
        <v>0</v>
      </c>
      <c r="J293" s="5">
        <f>IF($C$2="Attiecināmās izmaksas",IF('Lokālā tāme Nr.3'!$Q296="Attiecināmās",'Lokālā tāme Nr.3'!$J296,0),0)</f>
        <v>0</v>
      </c>
      <c r="K293" s="47">
        <f>IF($C$2="Attiecināmās izmaksas",IF('Lokālā tāme Nr.3'!$Q296="Attiecināmās",'Lokālā tāme Nr.3'!$K296,0),0)</f>
        <v>0</v>
      </c>
      <c r="L293" s="27">
        <f>IF($C$2="Attiecināmās izmaksas",IF('Lokālā tāme Nr.3'!$Q296="Attiecināmās",'Lokālā tāme Nr.3'!$L296,0),0)</f>
        <v>0</v>
      </c>
      <c r="M293" s="5">
        <f>IF($C$2="Attiecināmās izmaksas",IF('Lokālā tāme Nr.3'!$Q296="Attiecināmās",'Lokālā tāme Nr.3'!$M296,0),0)</f>
        <v>0</v>
      </c>
      <c r="N293" s="5">
        <f>IF($C$2="Attiecināmās izmaksas",IF('Lokālā tāme Nr.3'!$Q296="Attiecināmās",'Lokālā tāme Nr.3'!$N296,0),0)</f>
        <v>0</v>
      </c>
      <c r="O293" s="5">
        <f>IF($C$2="Attiecināmās izmaksas",IF('Lokālā tāme Nr.3'!$Q296="Attiecināmās",'Lokālā tāme Nr.3'!$O296,0),0)</f>
        <v>0</v>
      </c>
      <c r="P293" s="17">
        <f>IF($C$2="Attiecināmās izmaksas",IF('Lokālā tāme Nr.3'!$Q296="Attiecināmās",'Lokālā tāme Nr.3'!$P296,0),0)</f>
        <v>0</v>
      </c>
    </row>
    <row r="294" spans="1:16" ht="12" thickBot="1" x14ac:dyDescent="0.25">
      <c r="A294" s="19">
        <f>IF(P294=0,0,IF(COUNTBLANK(P294)=1,0,COUNTA($P$8:P294)))</f>
        <v>0</v>
      </c>
      <c r="B294" s="5">
        <f>IF($C$2="Attiecināmās izmaksas",IF('Lokālā tāme Nr.3'!$Q297="Attiecināmās",'Lokālā tāme Nr.3'!$B297,0),0)</f>
        <v>0</v>
      </c>
      <c r="C294" s="5">
        <f>IF($C$2="Attiecināmās izmaksas",IF('Lokālā tāme Nr.3'!$Q297="Attiecināmās",'Lokālā tāme Nr.3'!$C297,0),0)</f>
        <v>0</v>
      </c>
      <c r="D294" s="5">
        <f>IF($C$2="Attiecināmās izmaksas",IF('Lokālā tāme Nr.3'!$Q297="Attiecināmās",'Lokālā tāme Nr.3'!$D297,0),0)</f>
        <v>0</v>
      </c>
      <c r="E294" s="17">
        <f>IF($C$2="Attiecināmās izmaksas",IF('Lokālā tāme Nr.3'!$Q297="Attiecināmās",'Lokālā tāme Nr.3'!$E297,0),0)</f>
        <v>0</v>
      </c>
      <c r="F294" s="31">
        <f>IF($C$2="Attiecināmās izmaksas",IF('Lokālā tāme Nr.3'!$Q297="Attiecināmās",'Lokālā tāme Nr.3'!$F297,0),0)</f>
        <v>0</v>
      </c>
      <c r="G294" s="5">
        <f>IF($C$2="Attiecināmās izmaksas",IF('Lokālā tāme Nr.3'!$Q297="Attiecināmās",'Lokālā tāme Nr.3'!$G297,0),0)</f>
        <v>0</v>
      </c>
      <c r="H294" s="5">
        <f>IF($C$2="Attiecināmās izmaksas",IF('Lokālā tāme Nr.3'!$Q297="Attiecināmās",'Lokālā tāme Nr.3'!$H297,0),0)</f>
        <v>0</v>
      </c>
      <c r="I294" s="5">
        <f>IF($C$2="Attiecināmās izmaksas",IF('Lokālā tāme Nr.3'!$Q297="Attiecināmās",'Lokālā tāme Nr.3'!$I297,0),0)</f>
        <v>0</v>
      </c>
      <c r="J294" s="5">
        <f>IF($C$2="Attiecināmās izmaksas",IF('Lokālā tāme Nr.3'!$Q297="Attiecināmās",'Lokālā tāme Nr.3'!$J297,0),0)</f>
        <v>0</v>
      </c>
      <c r="K294" s="47">
        <f>IF($C$2="Attiecināmās izmaksas",IF('Lokālā tāme Nr.3'!$Q297="Attiecināmās",'Lokālā tāme Nr.3'!$K297,0),0)</f>
        <v>0</v>
      </c>
      <c r="L294" s="27">
        <f>IF($C$2="Attiecināmās izmaksas",IF('Lokālā tāme Nr.3'!$Q297="Attiecināmās",'Lokālā tāme Nr.3'!$L297,0),0)</f>
        <v>0</v>
      </c>
      <c r="M294" s="5">
        <f>IF($C$2="Attiecināmās izmaksas",IF('Lokālā tāme Nr.3'!$Q297="Attiecināmās",'Lokālā tāme Nr.3'!$M297,0),0)</f>
        <v>0</v>
      </c>
      <c r="N294" s="5">
        <f>IF($C$2="Attiecināmās izmaksas",IF('Lokālā tāme Nr.3'!$Q297="Attiecināmās",'Lokālā tāme Nr.3'!$N297,0),0)</f>
        <v>0</v>
      </c>
      <c r="O294" s="5">
        <f>IF($C$2="Attiecināmās izmaksas",IF('Lokālā tāme Nr.3'!$Q297="Attiecināmās",'Lokālā tāme Nr.3'!$O297,0),0)</f>
        <v>0</v>
      </c>
      <c r="P294" s="17">
        <f>IF($C$2="Attiecināmās izmaksas",IF('Lokālā tāme Nr.3'!$Q297="Attiecināmās",'Lokālā tāme Nr.3'!$P297,0),0)</f>
        <v>0</v>
      </c>
    </row>
    <row r="295" spans="1:16" ht="12" thickBot="1" x14ac:dyDescent="0.25">
      <c r="A295" s="19">
        <f>IF(P295=0,0,IF(COUNTBLANK(P295)=1,0,COUNTA($P$8:P295)))</f>
        <v>0</v>
      </c>
      <c r="B295" s="5">
        <f>IF($C$2="Attiecināmās izmaksas",IF('Lokālā tāme Nr.3'!$Q298="Attiecināmās",'Lokālā tāme Nr.3'!$B298,0),0)</f>
        <v>0</v>
      </c>
      <c r="C295" s="5">
        <f>IF($C$2="Attiecināmās izmaksas",IF('Lokālā tāme Nr.3'!$Q298="Attiecināmās",'Lokālā tāme Nr.3'!$C298,0),0)</f>
        <v>0</v>
      </c>
      <c r="D295" s="5">
        <f>IF($C$2="Attiecināmās izmaksas",IF('Lokālā tāme Nr.3'!$Q298="Attiecināmās",'Lokālā tāme Nr.3'!$D298,0),0)</f>
        <v>0</v>
      </c>
      <c r="E295" s="17">
        <f>IF($C$2="Attiecināmās izmaksas",IF('Lokālā tāme Nr.3'!$Q298="Attiecināmās",'Lokālā tāme Nr.3'!$E298,0),0)</f>
        <v>0</v>
      </c>
      <c r="F295" s="31">
        <f>IF($C$2="Attiecināmās izmaksas",IF('Lokālā tāme Nr.3'!$Q298="Attiecināmās",'Lokālā tāme Nr.3'!$F298,0),0)</f>
        <v>0</v>
      </c>
      <c r="G295" s="5">
        <f>IF($C$2="Attiecināmās izmaksas",IF('Lokālā tāme Nr.3'!$Q298="Attiecināmās",'Lokālā tāme Nr.3'!$G298,0),0)</f>
        <v>0</v>
      </c>
      <c r="H295" s="5">
        <f>IF($C$2="Attiecināmās izmaksas",IF('Lokālā tāme Nr.3'!$Q298="Attiecināmās",'Lokālā tāme Nr.3'!$H298,0),0)</f>
        <v>0</v>
      </c>
      <c r="I295" s="5">
        <f>IF($C$2="Attiecināmās izmaksas",IF('Lokālā tāme Nr.3'!$Q298="Attiecināmās",'Lokālā tāme Nr.3'!$I298,0),0)</f>
        <v>0</v>
      </c>
      <c r="J295" s="5">
        <f>IF($C$2="Attiecināmās izmaksas",IF('Lokālā tāme Nr.3'!$Q298="Attiecināmās",'Lokālā tāme Nr.3'!$J298,0),0)</f>
        <v>0</v>
      </c>
      <c r="K295" s="47">
        <f>IF($C$2="Attiecināmās izmaksas",IF('Lokālā tāme Nr.3'!$Q298="Attiecināmās",'Lokālā tāme Nr.3'!$K298,0),0)</f>
        <v>0</v>
      </c>
      <c r="L295" s="27">
        <f>IF($C$2="Attiecināmās izmaksas",IF('Lokālā tāme Nr.3'!$Q298="Attiecināmās",'Lokālā tāme Nr.3'!$L298,0),0)</f>
        <v>0</v>
      </c>
      <c r="M295" s="5">
        <f>IF($C$2="Attiecināmās izmaksas",IF('Lokālā tāme Nr.3'!$Q298="Attiecināmās",'Lokālā tāme Nr.3'!$M298,0),0)</f>
        <v>0</v>
      </c>
      <c r="N295" s="5">
        <f>IF($C$2="Attiecināmās izmaksas",IF('Lokālā tāme Nr.3'!$Q298="Attiecināmās",'Lokālā tāme Nr.3'!$N298,0),0)</f>
        <v>0</v>
      </c>
      <c r="O295" s="5">
        <f>IF($C$2="Attiecināmās izmaksas",IF('Lokālā tāme Nr.3'!$Q298="Attiecināmās",'Lokālā tāme Nr.3'!$O298,0),0)</f>
        <v>0</v>
      </c>
      <c r="P295" s="17">
        <f>IF($C$2="Attiecināmās izmaksas",IF('Lokālā tāme Nr.3'!$Q298="Attiecināmās",'Lokālā tāme Nr.3'!$P298,0),0)</f>
        <v>0</v>
      </c>
    </row>
    <row r="296" spans="1:16" ht="12" thickBot="1" x14ac:dyDescent="0.25">
      <c r="A296" s="19">
        <f>IF(P296=0,0,IF(COUNTBLANK(P296)=1,0,COUNTA($P$8:P296)))</f>
        <v>0</v>
      </c>
      <c r="B296" s="5">
        <f>IF($C$2="Attiecināmās izmaksas",IF('Lokālā tāme Nr.3'!$Q299="Attiecināmās",'Lokālā tāme Nr.3'!$B299,0),0)</f>
        <v>0</v>
      </c>
      <c r="C296" s="5">
        <f>IF($C$2="Attiecināmās izmaksas",IF('Lokālā tāme Nr.3'!$Q299="Attiecināmās",'Lokālā tāme Nr.3'!$C299,0),0)</f>
        <v>0</v>
      </c>
      <c r="D296" s="5">
        <f>IF($C$2="Attiecināmās izmaksas",IF('Lokālā tāme Nr.3'!$Q299="Attiecināmās",'Lokālā tāme Nr.3'!$D299,0),0)</f>
        <v>0</v>
      </c>
      <c r="E296" s="17">
        <f>IF($C$2="Attiecināmās izmaksas",IF('Lokālā tāme Nr.3'!$Q299="Attiecināmās",'Lokālā tāme Nr.3'!$E299,0),0)</f>
        <v>0</v>
      </c>
      <c r="F296" s="31">
        <f>IF($C$2="Attiecināmās izmaksas",IF('Lokālā tāme Nr.3'!$Q299="Attiecināmās",'Lokālā tāme Nr.3'!$F299,0),0)</f>
        <v>0</v>
      </c>
      <c r="G296" s="5">
        <f>IF($C$2="Attiecināmās izmaksas",IF('Lokālā tāme Nr.3'!$Q299="Attiecināmās",'Lokālā tāme Nr.3'!$G299,0),0)</f>
        <v>0</v>
      </c>
      <c r="H296" s="5">
        <f>IF($C$2="Attiecināmās izmaksas",IF('Lokālā tāme Nr.3'!$Q299="Attiecināmās",'Lokālā tāme Nr.3'!$H299,0),0)</f>
        <v>0</v>
      </c>
      <c r="I296" s="5">
        <f>IF($C$2="Attiecināmās izmaksas",IF('Lokālā tāme Nr.3'!$Q299="Attiecināmās",'Lokālā tāme Nr.3'!$I299,0),0)</f>
        <v>0</v>
      </c>
      <c r="J296" s="5">
        <f>IF($C$2="Attiecināmās izmaksas",IF('Lokālā tāme Nr.3'!$Q299="Attiecināmās",'Lokālā tāme Nr.3'!$J299,0),0)</f>
        <v>0</v>
      </c>
      <c r="K296" s="47">
        <f>IF($C$2="Attiecināmās izmaksas",IF('Lokālā tāme Nr.3'!$Q299="Attiecināmās",'Lokālā tāme Nr.3'!$K299,0),0)</f>
        <v>0</v>
      </c>
      <c r="L296" s="27">
        <f>IF($C$2="Attiecināmās izmaksas",IF('Lokālā tāme Nr.3'!$Q299="Attiecināmās",'Lokālā tāme Nr.3'!$L299,0),0)</f>
        <v>0</v>
      </c>
      <c r="M296" s="5">
        <f>IF($C$2="Attiecināmās izmaksas",IF('Lokālā tāme Nr.3'!$Q299="Attiecināmās",'Lokālā tāme Nr.3'!$M299,0),0)</f>
        <v>0</v>
      </c>
      <c r="N296" s="5">
        <f>IF($C$2="Attiecināmās izmaksas",IF('Lokālā tāme Nr.3'!$Q299="Attiecināmās",'Lokālā tāme Nr.3'!$N299,0),0)</f>
        <v>0</v>
      </c>
      <c r="O296" s="5">
        <f>IF($C$2="Attiecināmās izmaksas",IF('Lokālā tāme Nr.3'!$Q299="Attiecināmās",'Lokālā tāme Nr.3'!$O299,0),0)</f>
        <v>0</v>
      </c>
      <c r="P296" s="17">
        <f>IF($C$2="Attiecināmās izmaksas",IF('Lokālā tāme Nr.3'!$Q299="Attiecināmās",'Lokālā tāme Nr.3'!$P299,0),0)</f>
        <v>0</v>
      </c>
    </row>
    <row r="297" spans="1:16" ht="12" thickBot="1" x14ac:dyDescent="0.25">
      <c r="A297" s="19">
        <f>IF(P297=0,0,IF(COUNTBLANK(P297)=1,0,COUNTA($P$8:P297)))</f>
        <v>0</v>
      </c>
      <c r="B297" s="5">
        <f>IF($C$2="Attiecināmās izmaksas",IF('Lokālā tāme Nr.3'!$Q300="Attiecināmās",'Lokālā tāme Nr.3'!$B300,0),0)</f>
        <v>0</v>
      </c>
      <c r="C297" s="5">
        <f>IF($C$2="Attiecināmās izmaksas",IF('Lokālā tāme Nr.3'!$Q300="Attiecināmās",'Lokālā tāme Nr.3'!$C300,0),0)</f>
        <v>0</v>
      </c>
      <c r="D297" s="5">
        <f>IF($C$2="Attiecināmās izmaksas",IF('Lokālā tāme Nr.3'!$Q300="Attiecināmās",'Lokālā tāme Nr.3'!$D300,0),0)</f>
        <v>0</v>
      </c>
      <c r="E297" s="17">
        <f>IF($C$2="Attiecināmās izmaksas",IF('Lokālā tāme Nr.3'!$Q300="Attiecināmās",'Lokālā tāme Nr.3'!$E300,0),0)</f>
        <v>0</v>
      </c>
      <c r="F297" s="31">
        <f>IF($C$2="Attiecināmās izmaksas",IF('Lokālā tāme Nr.3'!$Q300="Attiecināmās",'Lokālā tāme Nr.3'!$F300,0),0)</f>
        <v>0</v>
      </c>
      <c r="G297" s="5">
        <f>IF($C$2="Attiecināmās izmaksas",IF('Lokālā tāme Nr.3'!$Q300="Attiecināmās",'Lokālā tāme Nr.3'!$G300,0),0)</f>
        <v>0</v>
      </c>
      <c r="H297" s="5">
        <f>IF($C$2="Attiecināmās izmaksas",IF('Lokālā tāme Nr.3'!$Q300="Attiecināmās",'Lokālā tāme Nr.3'!$H300,0),0)</f>
        <v>0</v>
      </c>
      <c r="I297" s="5">
        <f>IF($C$2="Attiecināmās izmaksas",IF('Lokālā tāme Nr.3'!$Q300="Attiecināmās",'Lokālā tāme Nr.3'!$I300,0),0)</f>
        <v>0</v>
      </c>
      <c r="J297" s="5">
        <f>IF($C$2="Attiecināmās izmaksas",IF('Lokālā tāme Nr.3'!$Q300="Attiecināmās",'Lokālā tāme Nr.3'!$J300,0),0)</f>
        <v>0</v>
      </c>
      <c r="K297" s="47">
        <f>IF($C$2="Attiecināmās izmaksas",IF('Lokālā tāme Nr.3'!$Q300="Attiecināmās",'Lokālā tāme Nr.3'!$K300,0),0)</f>
        <v>0</v>
      </c>
      <c r="L297" s="27">
        <f>IF($C$2="Attiecināmās izmaksas",IF('Lokālā tāme Nr.3'!$Q300="Attiecināmās",'Lokālā tāme Nr.3'!$L300,0),0)</f>
        <v>0</v>
      </c>
      <c r="M297" s="5">
        <f>IF($C$2="Attiecināmās izmaksas",IF('Lokālā tāme Nr.3'!$Q300="Attiecināmās",'Lokālā tāme Nr.3'!$M300,0),0)</f>
        <v>0</v>
      </c>
      <c r="N297" s="5">
        <f>IF($C$2="Attiecināmās izmaksas",IF('Lokālā tāme Nr.3'!$Q300="Attiecināmās",'Lokālā tāme Nr.3'!$N300,0),0)</f>
        <v>0</v>
      </c>
      <c r="O297" s="5">
        <f>IF($C$2="Attiecināmās izmaksas",IF('Lokālā tāme Nr.3'!$Q300="Attiecināmās",'Lokālā tāme Nr.3'!$O300,0),0)</f>
        <v>0</v>
      </c>
      <c r="P297" s="17">
        <f>IF($C$2="Attiecināmās izmaksas",IF('Lokālā tāme Nr.3'!$Q300="Attiecināmās",'Lokālā tāme Nr.3'!$P300,0),0)</f>
        <v>0</v>
      </c>
    </row>
    <row r="298" spans="1:16" ht="12" thickBot="1" x14ac:dyDescent="0.25">
      <c r="A298" s="19">
        <f>IF(P298=0,0,IF(COUNTBLANK(P298)=1,0,COUNTA($P$8:P298)))</f>
        <v>0</v>
      </c>
      <c r="B298" s="5">
        <f>IF($C$2="Attiecināmās izmaksas",IF('Lokālā tāme Nr.3'!$Q301="Attiecināmās",'Lokālā tāme Nr.3'!$B301,0),0)</f>
        <v>0</v>
      </c>
      <c r="C298" s="5">
        <f>IF($C$2="Attiecināmās izmaksas",IF('Lokālā tāme Nr.3'!$Q301="Attiecināmās",'Lokālā tāme Nr.3'!$C301,0),0)</f>
        <v>0</v>
      </c>
      <c r="D298" s="5">
        <f>IF($C$2="Attiecināmās izmaksas",IF('Lokālā tāme Nr.3'!$Q301="Attiecināmās",'Lokālā tāme Nr.3'!$D301,0),0)</f>
        <v>0</v>
      </c>
      <c r="E298" s="17">
        <f>IF($C$2="Attiecināmās izmaksas",IF('Lokālā tāme Nr.3'!$Q301="Attiecināmās",'Lokālā tāme Nr.3'!$E301,0),0)</f>
        <v>0</v>
      </c>
      <c r="F298" s="31">
        <f>IF($C$2="Attiecināmās izmaksas",IF('Lokālā tāme Nr.3'!$Q301="Attiecināmās",'Lokālā tāme Nr.3'!$F301,0),0)</f>
        <v>0</v>
      </c>
      <c r="G298" s="5">
        <f>IF($C$2="Attiecināmās izmaksas",IF('Lokālā tāme Nr.3'!$Q301="Attiecināmās",'Lokālā tāme Nr.3'!$G301,0),0)</f>
        <v>0</v>
      </c>
      <c r="H298" s="5">
        <f>IF($C$2="Attiecināmās izmaksas",IF('Lokālā tāme Nr.3'!$Q301="Attiecināmās",'Lokālā tāme Nr.3'!$H301,0),0)</f>
        <v>0</v>
      </c>
      <c r="I298" s="5">
        <f>IF($C$2="Attiecināmās izmaksas",IF('Lokālā tāme Nr.3'!$Q301="Attiecināmās",'Lokālā tāme Nr.3'!$I301,0),0)</f>
        <v>0</v>
      </c>
      <c r="J298" s="5">
        <f>IF($C$2="Attiecināmās izmaksas",IF('Lokālā tāme Nr.3'!$Q301="Attiecināmās",'Lokālā tāme Nr.3'!$J301,0),0)</f>
        <v>0</v>
      </c>
      <c r="K298" s="47">
        <f>IF($C$2="Attiecināmās izmaksas",IF('Lokālā tāme Nr.3'!$Q301="Attiecināmās",'Lokālā tāme Nr.3'!$K301,0),0)</f>
        <v>0</v>
      </c>
      <c r="L298" s="27">
        <f>IF($C$2="Attiecināmās izmaksas",IF('Lokālā tāme Nr.3'!$Q301="Attiecināmās",'Lokālā tāme Nr.3'!$L301,0),0)</f>
        <v>0</v>
      </c>
      <c r="M298" s="5">
        <f>IF($C$2="Attiecināmās izmaksas",IF('Lokālā tāme Nr.3'!$Q301="Attiecināmās",'Lokālā tāme Nr.3'!$M301,0),0)</f>
        <v>0</v>
      </c>
      <c r="N298" s="5">
        <f>IF($C$2="Attiecināmās izmaksas",IF('Lokālā tāme Nr.3'!$Q301="Attiecināmās",'Lokālā tāme Nr.3'!$N301,0),0)</f>
        <v>0</v>
      </c>
      <c r="O298" s="5">
        <f>IF($C$2="Attiecināmās izmaksas",IF('Lokālā tāme Nr.3'!$Q301="Attiecināmās",'Lokālā tāme Nr.3'!$O301,0),0)</f>
        <v>0</v>
      </c>
      <c r="P298" s="17">
        <f>IF($C$2="Attiecināmās izmaksas",IF('Lokālā tāme Nr.3'!$Q301="Attiecināmās",'Lokālā tāme Nr.3'!$P301,0),0)</f>
        <v>0</v>
      </c>
    </row>
    <row r="299" spans="1:16" ht="12" thickBot="1" x14ac:dyDescent="0.25">
      <c r="A299" s="19">
        <f>IF(P299=0,0,IF(COUNTBLANK(P299)=1,0,COUNTA($P$8:P299)))</f>
        <v>0</v>
      </c>
      <c r="B299" s="5">
        <f>IF($C$2="Attiecināmās izmaksas",IF('Lokālā tāme Nr.3'!$Q302="Attiecināmās",'Lokālā tāme Nr.3'!$B302,0),0)</f>
        <v>0</v>
      </c>
      <c r="C299" s="5">
        <f>IF($C$2="Attiecināmās izmaksas",IF('Lokālā tāme Nr.3'!$Q302="Attiecināmās",'Lokālā tāme Nr.3'!$C302,0),0)</f>
        <v>0</v>
      </c>
      <c r="D299" s="5">
        <f>IF($C$2="Attiecināmās izmaksas",IF('Lokālā tāme Nr.3'!$Q302="Attiecināmās",'Lokālā tāme Nr.3'!$D302,0),0)</f>
        <v>0</v>
      </c>
      <c r="E299" s="17">
        <f>IF($C$2="Attiecināmās izmaksas",IF('Lokālā tāme Nr.3'!$Q302="Attiecināmās",'Lokālā tāme Nr.3'!$E302,0),0)</f>
        <v>0</v>
      </c>
      <c r="F299" s="31">
        <f>IF($C$2="Attiecināmās izmaksas",IF('Lokālā tāme Nr.3'!$Q302="Attiecināmās",'Lokālā tāme Nr.3'!$F302,0),0)</f>
        <v>0</v>
      </c>
      <c r="G299" s="5">
        <f>IF($C$2="Attiecināmās izmaksas",IF('Lokālā tāme Nr.3'!$Q302="Attiecināmās",'Lokālā tāme Nr.3'!$G302,0),0)</f>
        <v>0</v>
      </c>
      <c r="H299" s="5">
        <f>IF($C$2="Attiecināmās izmaksas",IF('Lokālā tāme Nr.3'!$Q302="Attiecināmās",'Lokālā tāme Nr.3'!$H302,0),0)</f>
        <v>0</v>
      </c>
      <c r="I299" s="5">
        <f>IF($C$2="Attiecināmās izmaksas",IF('Lokālā tāme Nr.3'!$Q302="Attiecināmās",'Lokālā tāme Nr.3'!$I302,0),0)</f>
        <v>0</v>
      </c>
      <c r="J299" s="5">
        <f>IF($C$2="Attiecināmās izmaksas",IF('Lokālā tāme Nr.3'!$Q302="Attiecināmās",'Lokālā tāme Nr.3'!$J302,0),0)</f>
        <v>0</v>
      </c>
      <c r="K299" s="47">
        <f>IF($C$2="Attiecināmās izmaksas",IF('Lokālā tāme Nr.3'!$Q302="Attiecināmās",'Lokālā tāme Nr.3'!$K302,0),0)</f>
        <v>0</v>
      </c>
      <c r="L299" s="27">
        <f>IF($C$2="Attiecināmās izmaksas",IF('Lokālā tāme Nr.3'!$Q302="Attiecināmās",'Lokālā tāme Nr.3'!$L302,0),0)</f>
        <v>0</v>
      </c>
      <c r="M299" s="5">
        <f>IF($C$2="Attiecināmās izmaksas",IF('Lokālā tāme Nr.3'!$Q302="Attiecināmās",'Lokālā tāme Nr.3'!$M302,0),0)</f>
        <v>0</v>
      </c>
      <c r="N299" s="5">
        <f>IF($C$2="Attiecināmās izmaksas",IF('Lokālā tāme Nr.3'!$Q302="Attiecināmās",'Lokālā tāme Nr.3'!$N302,0),0)</f>
        <v>0</v>
      </c>
      <c r="O299" s="5">
        <f>IF($C$2="Attiecināmās izmaksas",IF('Lokālā tāme Nr.3'!$Q302="Attiecināmās",'Lokālā tāme Nr.3'!$O302,0),0)</f>
        <v>0</v>
      </c>
      <c r="P299" s="17">
        <f>IF($C$2="Attiecināmās izmaksas",IF('Lokālā tāme Nr.3'!$Q302="Attiecināmās",'Lokālā tāme Nr.3'!$P302,0),0)</f>
        <v>0</v>
      </c>
    </row>
    <row r="300" spans="1:16" ht="12" thickBot="1" x14ac:dyDescent="0.25">
      <c r="A300" s="19">
        <f>IF(P300=0,0,IF(COUNTBLANK(P300)=1,0,COUNTA($P$8:P300)))</f>
        <v>0</v>
      </c>
      <c r="B300" s="5">
        <f>IF($C$2="Attiecināmās izmaksas",IF('Lokālā tāme Nr.3'!$Q303="Attiecināmās",'Lokālā tāme Nr.3'!$B303,0),0)</f>
        <v>0</v>
      </c>
      <c r="C300" s="5">
        <f>IF($C$2="Attiecināmās izmaksas",IF('Lokālā tāme Nr.3'!$Q303="Attiecināmās",'Lokālā tāme Nr.3'!$C303,0),0)</f>
        <v>0</v>
      </c>
      <c r="D300" s="5">
        <f>IF($C$2="Attiecināmās izmaksas",IF('Lokālā tāme Nr.3'!$Q303="Attiecināmās",'Lokālā tāme Nr.3'!$D303,0),0)</f>
        <v>0</v>
      </c>
      <c r="E300" s="17">
        <f>IF($C$2="Attiecināmās izmaksas",IF('Lokālā tāme Nr.3'!$Q303="Attiecināmās",'Lokālā tāme Nr.3'!$E303,0),0)</f>
        <v>0</v>
      </c>
      <c r="F300" s="31">
        <f>IF($C$2="Attiecināmās izmaksas",IF('Lokālā tāme Nr.3'!$Q303="Attiecināmās",'Lokālā tāme Nr.3'!$F303,0),0)</f>
        <v>0</v>
      </c>
      <c r="G300" s="5">
        <f>IF($C$2="Attiecināmās izmaksas",IF('Lokālā tāme Nr.3'!$Q303="Attiecināmās",'Lokālā tāme Nr.3'!$G303,0),0)</f>
        <v>0</v>
      </c>
      <c r="H300" s="5">
        <f>IF($C$2="Attiecināmās izmaksas",IF('Lokālā tāme Nr.3'!$Q303="Attiecināmās",'Lokālā tāme Nr.3'!$H303,0),0)</f>
        <v>0</v>
      </c>
      <c r="I300" s="5">
        <f>IF($C$2="Attiecināmās izmaksas",IF('Lokālā tāme Nr.3'!$Q303="Attiecināmās",'Lokālā tāme Nr.3'!$I303,0),0)</f>
        <v>0</v>
      </c>
      <c r="J300" s="5">
        <f>IF($C$2="Attiecināmās izmaksas",IF('Lokālā tāme Nr.3'!$Q303="Attiecināmās",'Lokālā tāme Nr.3'!$J303,0),0)</f>
        <v>0</v>
      </c>
      <c r="K300" s="47">
        <f>IF($C$2="Attiecināmās izmaksas",IF('Lokālā tāme Nr.3'!$Q303="Attiecināmās",'Lokālā tāme Nr.3'!$K303,0),0)</f>
        <v>0</v>
      </c>
      <c r="L300" s="27">
        <f>IF($C$2="Attiecināmās izmaksas",IF('Lokālā tāme Nr.3'!$Q303="Attiecināmās",'Lokālā tāme Nr.3'!$L303,0),0)</f>
        <v>0</v>
      </c>
      <c r="M300" s="5">
        <f>IF($C$2="Attiecināmās izmaksas",IF('Lokālā tāme Nr.3'!$Q303="Attiecināmās",'Lokālā tāme Nr.3'!$M303,0),0)</f>
        <v>0</v>
      </c>
      <c r="N300" s="5">
        <f>IF($C$2="Attiecināmās izmaksas",IF('Lokālā tāme Nr.3'!$Q303="Attiecināmās",'Lokālā tāme Nr.3'!$N303,0),0)</f>
        <v>0</v>
      </c>
      <c r="O300" s="5">
        <f>IF($C$2="Attiecināmās izmaksas",IF('Lokālā tāme Nr.3'!$Q303="Attiecināmās",'Lokālā tāme Nr.3'!$O303,0),0)</f>
        <v>0</v>
      </c>
      <c r="P300" s="17">
        <f>IF($C$2="Attiecināmās izmaksas",IF('Lokālā tāme Nr.3'!$Q303="Attiecināmās",'Lokālā tāme Nr.3'!$P303,0),0)</f>
        <v>0</v>
      </c>
    </row>
    <row r="301" spans="1:16" ht="12" thickBot="1" x14ac:dyDescent="0.25">
      <c r="A301" s="19">
        <f>IF(P301=0,0,IF(COUNTBLANK(P301)=1,0,COUNTA($P$8:P301)))</f>
        <v>0</v>
      </c>
      <c r="B301" s="5">
        <f>IF($C$2="Attiecināmās izmaksas",IF('Lokālā tāme Nr.3'!$Q304="Attiecināmās",'Lokālā tāme Nr.3'!$B304,0),0)</f>
        <v>0</v>
      </c>
      <c r="C301" s="5">
        <f>IF($C$2="Attiecināmās izmaksas",IF('Lokālā tāme Nr.3'!$Q304="Attiecināmās",'Lokālā tāme Nr.3'!$C304,0),0)</f>
        <v>0</v>
      </c>
      <c r="D301" s="5">
        <f>IF($C$2="Attiecināmās izmaksas",IF('Lokālā tāme Nr.3'!$Q304="Attiecināmās",'Lokālā tāme Nr.3'!$D304,0),0)</f>
        <v>0</v>
      </c>
      <c r="E301" s="17">
        <f>IF($C$2="Attiecināmās izmaksas",IF('Lokālā tāme Nr.3'!$Q304="Attiecināmās",'Lokālā tāme Nr.3'!$E304,0),0)</f>
        <v>0</v>
      </c>
      <c r="F301" s="31">
        <f>IF($C$2="Attiecināmās izmaksas",IF('Lokālā tāme Nr.3'!$Q304="Attiecināmās",'Lokālā tāme Nr.3'!$F304,0),0)</f>
        <v>0</v>
      </c>
      <c r="G301" s="5">
        <f>IF($C$2="Attiecināmās izmaksas",IF('Lokālā tāme Nr.3'!$Q304="Attiecināmās",'Lokālā tāme Nr.3'!$G304,0),0)</f>
        <v>0</v>
      </c>
      <c r="H301" s="5">
        <f>IF($C$2="Attiecināmās izmaksas",IF('Lokālā tāme Nr.3'!$Q304="Attiecināmās",'Lokālā tāme Nr.3'!$H304,0),0)</f>
        <v>0</v>
      </c>
      <c r="I301" s="5">
        <f>IF($C$2="Attiecināmās izmaksas",IF('Lokālā tāme Nr.3'!$Q304="Attiecināmās",'Lokālā tāme Nr.3'!$I304,0),0)</f>
        <v>0</v>
      </c>
      <c r="J301" s="5">
        <f>IF($C$2="Attiecināmās izmaksas",IF('Lokālā tāme Nr.3'!$Q304="Attiecināmās",'Lokālā tāme Nr.3'!$J304,0),0)</f>
        <v>0</v>
      </c>
      <c r="K301" s="47">
        <f>IF($C$2="Attiecināmās izmaksas",IF('Lokālā tāme Nr.3'!$Q304="Attiecināmās",'Lokālā tāme Nr.3'!$K304,0),0)</f>
        <v>0</v>
      </c>
      <c r="L301" s="27">
        <f>IF($C$2="Attiecināmās izmaksas",IF('Lokālā tāme Nr.3'!$Q304="Attiecināmās",'Lokālā tāme Nr.3'!$L304,0),0)</f>
        <v>0</v>
      </c>
      <c r="M301" s="5">
        <f>IF($C$2="Attiecināmās izmaksas",IF('Lokālā tāme Nr.3'!$Q304="Attiecināmās",'Lokālā tāme Nr.3'!$M304,0),0)</f>
        <v>0</v>
      </c>
      <c r="N301" s="5">
        <f>IF($C$2="Attiecināmās izmaksas",IF('Lokālā tāme Nr.3'!$Q304="Attiecināmās",'Lokālā tāme Nr.3'!$N304,0),0)</f>
        <v>0</v>
      </c>
      <c r="O301" s="5">
        <f>IF($C$2="Attiecināmās izmaksas",IF('Lokālā tāme Nr.3'!$Q304="Attiecināmās",'Lokālā tāme Nr.3'!$O304,0),0)</f>
        <v>0</v>
      </c>
      <c r="P301" s="17">
        <f>IF($C$2="Attiecināmās izmaksas",IF('Lokālā tāme Nr.3'!$Q304="Attiecināmās",'Lokālā tāme Nr.3'!$P304,0),0)</f>
        <v>0</v>
      </c>
    </row>
    <row r="302" spans="1:16" ht="12" thickBot="1" x14ac:dyDescent="0.25">
      <c r="A302" s="19">
        <f>IF(P302=0,0,IF(COUNTBLANK(P302)=1,0,COUNTA($P$8:P302)))</f>
        <v>0</v>
      </c>
      <c r="B302" s="5">
        <f>IF($C$2="Attiecināmās izmaksas",IF('Lokālā tāme Nr.3'!$Q305="Attiecināmās",'Lokālā tāme Nr.3'!$B305,0),0)</f>
        <v>0</v>
      </c>
      <c r="C302" s="5">
        <f>IF($C$2="Attiecināmās izmaksas",IF('Lokālā tāme Nr.3'!$Q305="Attiecināmās",'Lokālā tāme Nr.3'!$C305,0),0)</f>
        <v>0</v>
      </c>
      <c r="D302" s="5">
        <f>IF($C$2="Attiecināmās izmaksas",IF('Lokālā tāme Nr.3'!$Q305="Attiecināmās",'Lokālā tāme Nr.3'!$D305,0),0)</f>
        <v>0</v>
      </c>
      <c r="E302" s="17">
        <f>IF($C$2="Attiecināmās izmaksas",IF('Lokālā tāme Nr.3'!$Q305="Attiecināmās",'Lokālā tāme Nr.3'!$E305,0),0)</f>
        <v>0</v>
      </c>
      <c r="F302" s="31">
        <f>IF($C$2="Attiecināmās izmaksas",IF('Lokālā tāme Nr.3'!$Q305="Attiecināmās",'Lokālā tāme Nr.3'!$F305,0),0)</f>
        <v>0</v>
      </c>
      <c r="G302" s="5">
        <f>IF($C$2="Attiecināmās izmaksas",IF('Lokālā tāme Nr.3'!$Q305="Attiecināmās",'Lokālā tāme Nr.3'!$G305,0),0)</f>
        <v>0</v>
      </c>
      <c r="H302" s="5">
        <f>IF($C$2="Attiecināmās izmaksas",IF('Lokālā tāme Nr.3'!$Q305="Attiecināmās",'Lokālā tāme Nr.3'!$H305,0),0)</f>
        <v>0</v>
      </c>
      <c r="I302" s="5">
        <f>IF($C$2="Attiecināmās izmaksas",IF('Lokālā tāme Nr.3'!$Q305="Attiecināmās",'Lokālā tāme Nr.3'!$I305,0),0)</f>
        <v>0</v>
      </c>
      <c r="J302" s="5">
        <f>IF($C$2="Attiecināmās izmaksas",IF('Lokālā tāme Nr.3'!$Q305="Attiecināmās",'Lokālā tāme Nr.3'!$J305,0),0)</f>
        <v>0</v>
      </c>
      <c r="K302" s="47">
        <f>IF($C$2="Attiecināmās izmaksas",IF('Lokālā tāme Nr.3'!$Q305="Attiecināmās",'Lokālā tāme Nr.3'!$K305,0),0)</f>
        <v>0</v>
      </c>
      <c r="L302" s="27">
        <f>IF($C$2="Attiecināmās izmaksas",IF('Lokālā tāme Nr.3'!$Q305="Attiecināmās",'Lokālā tāme Nr.3'!$L305,0),0)</f>
        <v>0</v>
      </c>
      <c r="M302" s="5">
        <f>IF($C$2="Attiecināmās izmaksas",IF('Lokālā tāme Nr.3'!$Q305="Attiecināmās",'Lokālā tāme Nr.3'!$M305,0),0)</f>
        <v>0</v>
      </c>
      <c r="N302" s="5">
        <f>IF($C$2="Attiecināmās izmaksas",IF('Lokālā tāme Nr.3'!$Q305="Attiecināmās",'Lokālā tāme Nr.3'!$N305,0),0)</f>
        <v>0</v>
      </c>
      <c r="O302" s="5">
        <f>IF($C$2="Attiecināmās izmaksas",IF('Lokālā tāme Nr.3'!$Q305="Attiecināmās",'Lokālā tāme Nr.3'!$O305,0),0)</f>
        <v>0</v>
      </c>
      <c r="P302" s="17">
        <f>IF($C$2="Attiecināmās izmaksas",IF('Lokālā tāme Nr.3'!$Q305="Attiecināmās",'Lokālā tāme Nr.3'!$P305,0),0)</f>
        <v>0</v>
      </c>
    </row>
    <row r="303" spans="1:16" ht="12" thickBot="1" x14ac:dyDescent="0.25">
      <c r="A303" s="19">
        <f>IF(P303=0,0,IF(COUNTBLANK(P303)=1,0,COUNTA($P$8:P303)))</f>
        <v>0</v>
      </c>
      <c r="B303" s="5">
        <f>IF($C$2="Attiecināmās izmaksas",IF('Lokālā tāme Nr.3'!$Q306="Attiecināmās",'Lokālā tāme Nr.3'!$B306,0),0)</f>
        <v>0</v>
      </c>
      <c r="C303" s="5">
        <f>IF($C$2="Attiecināmās izmaksas",IF('Lokālā tāme Nr.3'!$Q306="Attiecināmās",'Lokālā tāme Nr.3'!$C306,0),0)</f>
        <v>0</v>
      </c>
      <c r="D303" s="5">
        <f>IF($C$2="Attiecināmās izmaksas",IF('Lokālā tāme Nr.3'!$Q306="Attiecināmās",'Lokālā tāme Nr.3'!$D306,0),0)</f>
        <v>0</v>
      </c>
      <c r="E303" s="17">
        <f>IF($C$2="Attiecināmās izmaksas",IF('Lokālā tāme Nr.3'!$Q306="Attiecināmās",'Lokālā tāme Nr.3'!$E306,0),0)</f>
        <v>0</v>
      </c>
      <c r="F303" s="31">
        <f>IF($C$2="Attiecināmās izmaksas",IF('Lokālā tāme Nr.3'!$Q306="Attiecināmās",'Lokālā tāme Nr.3'!$F306,0),0)</f>
        <v>0</v>
      </c>
      <c r="G303" s="5">
        <f>IF($C$2="Attiecināmās izmaksas",IF('Lokālā tāme Nr.3'!$Q306="Attiecināmās",'Lokālā tāme Nr.3'!$G306,0),0)</f>
        <v>0</v>
      </c>
      <c r="H303" s="5">
        <f>IF($C$2="Attiecināmās izmaksas",IF('Lokālā tāme Nr.3'!$Q306="Attiecināmās",'Lokālā tāme Nr.3'!$H306,0),0)</f>
        <v>0</v>
      </c>
      <c r="I303" s="5">
        <f>IF($C$2="Attiecināmās izmaksas",IF('Lokālā tāme Nr.3'!$Q306="Attiecināmās",'Lokālā tāme Nr.3'!$I306,0),0)</f>
        <v>0</v>
      </c>
      <c r="J303" s="5">
        <f>IF($C$2="Attiecināmās izmaksas",IF('Lokālā tāme Nr.3'!$Q306="Attiecināmās",'Lokālā tāme Nr.3'!$J306,0),0)</f>
        <v>0</v>
      </c>
      <c r="K303" s="47">
        <f>IF($C$2="Attiecināmās izmaksas",IF('Lokālā tāme Nr.3'!$Q306="Attiecināmās",'Lokālā tāme Nr.3'!$K306,0),0)</f>
        <v>0</v>
      </c>
      <c r="L303" s="27">
        <f>IF($C$2="Attiecināmās izmaksas",IF('Lokālā tāme Nr.3'!$Q306="Attiecināmās",'Lokālā tāme Nr.3'!$L306,0),0)</f>
        <v>0</v>
      </c>
      <c r="M303" s="5">
        <f>IF($C$2="Attiecināmās izmaksas",IF('Lokālā tāme Nr.3'!$Q306="Attiecināmās",'Lokālā tāme Nr.3'!$M306,0),0)</f>
        <v>0</v>
      </c>
      <c r="N303" s="5">
        <f>IF($C$2="Attiecināmās izmaksas",IF('Lokālā tāme Nr.3'!$Q306="Attiecināmās",'Lokālā tāme Nr.3'!$N306,0),0)</f>
        <v>0</v>
      </c>
      <c r="O303" s="5">
        <f>IF($C$2="Attiecināmās izmaksas",IF('Lokālā tāme Nr.3'!$Q306="Attiecināmās",'Lokālā tāme Nr.3'!$O306,0),0)</f>
        <v>0</v>
      </c>
      <c r="P303" s="17">
        <f>IF($C$2="Attiecināmās izmaksas",IF('Lokālā tāme Nr.3'!$Q306="Attiecināmās",'Lokālā tāme Nr.3'!$P306,0),0)</f>
        <v>0</v>
      </c>
    </row>
    <row r="304" spans="1:16" ht="12" thickBot="1" x14ac:dyDescent="0.25">
      <c r="A304" s="19">
        <f>IF(P304=0,0,IF(COUNTBLANK(P304)=1,0,COUNTA($P$8:P304)))</f>
        <v>0</v>
      </c>
      <c r="B304" s="5">
        <f>IF($C$2="Attiecināmās izmaksas",IF('Lokālā tāme Nr.3'!$Q307="Attiecināmās",'Lokālā tāme Nr.3'!$B307,0),0)</f>
        <v>0</v>
      </c>
      <c r="C304" s="5">
        <f>IF($C$2="Attiecināmās izmaksas",IF('Lokālā tāme Nr.3'!$Q307="Attiecināmās",'Lokālā tāme Nr.3'!$C307,0),0)</f>
        <v>0</v>
      </c>
      <c r="D304" s="5">
        <f>IF($C$2="Attiecināmās izmaksas",IF('Lokālā tāme Nr.3'!$Q307="Attiecināmās",'Lokālā tāme Nr.3'!$D307,0),0)</f>
        <v>0</v>
      </c>
      <c r="E304" s="17">
        <f>IF($C$2="Attiecināmās izmaksas",IF('Lokālā tāme Nr.3'!$Q307="Attiecināmās",'Lokālā tāme Nr.3'!$E307,0),0)</f>
        <v>0</v>
      </c>
      <c r="F304" s="31">
        <f>IF($C$2="Attiecināmās izmaksas",IF('Lokālā tāme Nr.3'!$Q307="Attiecināmās",'Lokālā tāme Nr.3'!$F307,0),0)</f>
        <v>0</v>
      </c>
      <c r="G304" s="5">
        <f>IF($C$2="Attiecināmās izmaksas",IF('Lokālā tāme Nr.3'!$Q307="Attiecināmās",'Lokālā tāme Nr.3'!$G307,0),0)</f>
        <v>0</v>
      </c>
      <c r="H304" s="5">
        <f>IF($C$2="Attiecināmās izmaksas",IF('Lokālā tāme Nr.3'!$Q307="Attiecināmās",'Lokālā tāme Nr.3'!$H307,0),0)</f>
        <v>0</v>
      </c>
      <c r="I304" s="5">
        <f>IF($C$2="Attiecināmās izmaksas",IF('Lokālā tāme Nr.3'!$Q307="Attiecināmās",'Lokālā tāme Nr.3'!$I307,0),0)</f>
        <v>0</v>
      </c>
      <c r="J304" s="5">
        <f>IF($C$2="Attiecināmās izmaksas",IF('Lokālā tāme Nr.3'!$Q307="Attiecināmās",'Lokālā tāme Nr.3'!$J307,0),0)</f>
        <v>0</v>
      </c>
      <c r="K304" s="47">
        <f>IF($C$2="Attiecināmās izmaksas",IF('Lokālā tāme Nr.3'!$Q307="Attiecināmās",'Lokālā tāme Nr.3'!$K307,0),0)</f>
        <v>0</v>
      </c>
      <c r="L304" s="27">
        <f>IF($C$2="Attiecināmās izmaksas",IF('Lokālā tāme Nr.3'!$Q307="Attiecināmās",'Lokālā tāme Nr.3'!$L307,0),0)</f>
        <v>0</v>
      </c>
      <c r="M304" s="5">
        <f>IF($C$2="Attiecināmās izmaksas",IF('Lokālā tāme Nr.3'!$Q307="Attiecināmās",'Lokālā tāme Nr.3'!$M307,0),0)</f>
        <v>0</v>
      </c>
      <c r="N304" s="5">
        <f>IF($C$2="Attiecināmās izmaksas",IF('Lokālā tāme Nr.3'!$Q307="Attiecināmās",'Lokālā tāme Nr.3'!$N307,0),0)</f>
        <v>0</v>
      </c>
      <c r="O304" s="5">
        <f>IF($C$2="Attiecināmās izmaksas",IF('Lokālā tāme Nr.3'!$Q307="Attiecināmās",'Lokālā tāme Nr.3'!$O307,0),0)</f>
        <v>0</v>
      </c>
      <c r="P304" s="17">
        <f>IF($C$2="Attiecināmās izmaksas",IF('Lokālā tāme Nr.3'!$Q307="Attiecināmās",'Lokālā tāme Nr.3'!$P307,0),0)</f>
        <v>0</v>
      </c>
    </row>
    <row r="305" spans="1:16" ht="12" thickBot="1" x14ac:dyDescent="0.25">
      <c r="A305" s="19">
        <f>IF(P305=0,0,IF(COUNTBLANK(P305)=1,0,COUNTA($P$8:P305)))</f>
        <v>0</v>
      </c>
      <c r="B305" s="5">
        <f>IF($C$2="Attiecināmās izmaksas",IF('Lokālā tāme Nr.3'!$Q308="Attiecināmās",'Lokālā tāme Nr.3'!$B308,0),0)</f>
        <v>0</v>
      </c>
      <c r="C305" s="5">
        <f>IF($C$2="Attiecināmās izmaksas",IF('Lokālā tāme Nr.3'!$Q308="Attiecināmās",'Lokālā tāme Nr.3'!$C308,0),0)</f>
        <v>0</v>
      </c>
      <c r="D305" s="5">
        <f>IF($C$2="Attiecināmās izmaksas",IF('Lokālā tāme Nr.3'!$Q308="Attiecināmās",'Lokālā tāme Nr.3'!$D308,0),0)</f>
        <v>0</v>
      </c>
      <c r="E305" s="17">
        <f>IF($C$2="Attiecināmās izmaksas",IF('Lokālā tāme Nr.3'!$Q308="Attiecināmās",'Lokālā tāme Nr.3'!$E308,0),0)</f>
        <v>0</v>
      </c>
      <c r="F305" s="31">
        <f>IF($C$2="Attiecināmās izmaksas",IF('Lokālā tāme Nr.3'!$Q308="Attiecināmās",'Lokālā tāme Nr.3'!$F308,0),0)</f>
        <v>0</v>
      </c>
      <c r="G305" s="5">
        <f>IF($C$2="Attiecināmās izmaksas",IF('Lokālā tāme Nr.3'!$Q308="Attiecināmās",'Lokālā tāme Nr.3'!$G308,0),0)</f>
        <v>0</v>
      </c>
      <c r="H305" s="5">
        <f>IF($C$2="Attiecināmās izmaksas",IF('Lokālā tāme Nr.3'!$Q308="Attiecināmās",'Lokālā tāme Nr.3'!$H308,0),0)</f>
        <v>0</v>
      </c>
      <c r="I305" s="5">
        <f>IF($C$2="Attiecināmās izmaksas",IF('Lokālā tāme Nr.3'!$Q308="Attiecināmās",'Lokālā tāme Nr.3'!$I308,0),0)</f>
        <v>0</v>
      </c>
      <c r="J305" s="5">
        <f>IF($C$2="Attiecināmās izmaksas",IF('Lokālā tāme Nr.3'!$Q308="Attiecināmās",'Lokālā tāme Nr.3'!$J308,0),0)</f>
        <v>0</v>
      </c>
      <c r="K305" s="47">
        <f>IF($C$2="Attiecināmās izmaksas",IF('Lokālā tāme Nr.3'!$Q308="Attiecināmās",'Lokālā tāme Nr.3'!$K308,0),0)</f>
        <v>0</v>
      </c>
      <c r="L305" s="27">
        <f>IF($C$2="Attiecināmās izmaksas",IF('Lokālā tāme Nr.3'!$Q308="Attiecināmās",'Lokālā tāme Nr.3'!$L308,0),0)</f>
        <v>0</v>
      </c>
      <c r="M305" s="5">
        <f>IF($C$2="Attiecināmās izmaksas",IF('Lokālā tāme Nr.3'!$Q308="Attiecināmās",'Lokālā tāme Nr.3'!$M308,0),0)</f>
        <v>0</v>
      </c>
      <c r="N305" s="5">
        <f>IF($C$2="Attiecināmās izmaksas",IF('Lokālā tāme Nr.3'!$Q308="Attiecināmās",'Lokālā tāme Nr.3'!$N308,0),0)</f>
        <v>0</v>
      </c>
      <c r="O305" s="5">
        <f>IF($C$2="Attiecināmās izmaksas",IF('Lokālā tāme Nr.3'!$Q308="Attiecināmās",'Lokālā tāme Nr.3'!$O308,0),0)</f>
        <v>0</v>
      </c>
      <c r="P305" s="17">
        <f>IF($C$2="Attiecināmās izmaksas",IF('Lokālā tāme Nr.3'!$Q308="Attiecināmās",'Lokālā tāme Nr.3'!$P308,0),0)</f>
        <v>0</v>
      </c>
    </row>
    <row r="306" spans="1:16" ht="12" thickBot="1" x14ac:dyDescent="0.25">
      <c r="A306" s="19">
        <f>IF(P306=0,0,IF(COUNTBLANK(P306)=1,0,COUNTA($P$8:P306)))</f>
        <v>0</v>
      </c>
      <c r="B306" s="5">
        <f>IF($C$2="Attiecināmās izmaksas",IF('Lokālā tāme Nr.3'!$Q309="Attiecināmās",'Lokālā tāme Nr.3'!$B309,0),0)</f>
        <v>0</v>
      </c>
      <c r="C306" s="5">
        <f>IF($C$2="Attiecināmās izmaksas",IF('Lokālā tāme Nr.3'!$Q309="Attiecināmās",'Lokālā tāme Nr.3'!$C309,0),0)</f>
        <v>0</v>
      </c>
      <c r="D306" s="5">
        <f>IF($C$2="Attiecināmās izmaksas",IF('Lokālā tāme Nr.3'!$Q309="Attiecināmās",'Lokālā tāme Nr.3'!$D309,0),0)</f>
        <v>0</v>
      </c>
      <c r="E306" s="17">
        <f>IF($C$2="Attiecināmās izmaksas",IF('Lokālā tāme Nr.3'!$Q309="Attiecināmās",'Lokālā tāme Nr.3'!$E309,0),0)</f>
        <v>0</v>
      </c>
      <c r="F306" s="31">
        <f>IF($C$2="Attiecināmās izmaksas",IF('Lokālā tāme Nr.3'!$Q309="Attiecināmās",'Lokālā tāme Nr.3'!$F309,0),0)</f>
        <v>0</v>
      </c>
      <c r="G306" s="5">
        <f>IF($C$2="Attiecināmās izmaksas",IF('Lokālā tāme Nr.3'!$Q309="Attiecināmās",'Lokālā tāme Nr.3'!$G309,0),0)</f>
        <v>0</v>
      </c>
      <c r="H306" s="5">
        <f>IF($C$2="Attiecināmās izmaksas",IF('Lokālā tāme Nr.3'!$Q309="Attiecināmās",'Lokālā tāme Nr.3'!$H309,0),0)</f>
        <v>0</v>
      </c>
      <c r="I306" s="5">
        <f>IF($C$2="Attiecināmās izmaksas",IF('Lokālā tāme Nr.3'!$Q309="Attiecināmās",'Lokālā tāme Nr.3'!$I309,0),0)</f>
        <v>0</v>
      </c>
      <c r="J306" s="5">
        <f>IF($C$2="Attiecināmās izmaksas",IF('Lokālā tāme Nr.3'!$Q309="Attiecināmās",'Lokālā tāme Nr.3'!$J309,0),0)</f>
        <v>0</v>
      </c>
      <c r="K306" s="47">
        <f>IF($C$2="Attiecināmās izmaksas",IF('Lokālā tāme Nr.3'!$Q309="Attiecināmās",'Lokālā tāme Nr.3'!$K309,0),0)</f>
        <v>0</v>
      </c>
      <c r="L306" s="27">
        <f>IF($C$2="Attiecināmās izmaksas",IF('Lokālā tāme Nr.3'!$Q309="Attiecināmās",'Lokālā tāme Nr.3'!$L309,0),0)</f>
        <v>0</v>
      </c>
      <c r="M306" s="5">
        <f>IF($C$2="Attiecināmās izmaksas",IF('Lokālā tāme Nr.3'!$Q309="Attiecināmās",'Lokālā tāme Nr.3'!$M309,0),0)</f>
        <v>0</v>
      </c>
      <c r="N306" s="5">
        <f>IF($C$2="Attiecināmās izmaksas",IF('Lokālā tāme Nr.3'!$Q309="Attiecināmās",'Lokālā tāme Nr.3'!$N309,0),0)</f>
        <v>0</v>
      </c>
      <c r="O306" s="5">
        <f>IF($C$2="Attiecināmās izmaksas",IF('Lokālā tāme Nr.3'!$Q309="Attiecināmās",'Lokālā tāme Nr.3'!$O309,0),0)</f>
        <v>0</v>
      </c>
      <c r="P306" s="17">
        <f>IF($C$2="Attiecināmās izmaksas",IF('Lokālā tāme Nr.3'!$Q309="Attiecināmās",'Lokālā tāme Nr.3'!$P309,0),0)</f>
        <v>0</v>
      </c>
    </row>
    <row r="307" spans="1:16" ht="12" thickBot="1" x14ac:dyDescent="0.25">
      <c r="A307" s="19">
        <f>IF(P307=0,0,IF(COUNTBLANK(P307)=1,0,COUNTA($P$8:P307)))</f>
        <v>0</v>
      </c>
      <c r="B307" s="5">
        <f>IF($C$2="Attiecināmās izmaksas",IF('Lokālā tāme Nr.3'!$Q310="Attiecināmās",'Lokālā tāme Nr.3'!$B310,0),0)</f>
        <v>0</v>
      </c>
      <c r="C307" s="5">
        <f>IF($C$2="Attiecināmās izmaksas",IF('Lokālā tāme Nr.3'!$Q310="Attiecināmās",'Lokālā tāme Nr.3'!$C310,0),0)</f>
        <v>0</v>
      </c>
      <c r="D307" s="5">
        <f>IF($C$2="Attiecināmās izmaksas",IF('Lokālā tāme Nr.3'!$Q310="Attiecināmās",'Lokālā tāme Nr.3'!$D310,0),0)</f>
        <v>0</v>
      </c>
      <c r="E307" s="17">
        <f>IF($C$2="Attiecināmās izmaksas",IF('Lokālā tāme Nr.3'!$Q310="Attiecināmās",'Lokālā tāme Nr.3'!$E310,0),0)</f>
        <v>0</v>
      </c>
      <c r="F307" s="31">
        <f>IF($C$2="Attiecināmās izmaksas",IF('Lokālā tāme Nr.3'!$Q310="Attiecināmās",'Lokālā tāme Nr.3'!$F310,0),0)</f>
        <v>0</v>
      </c>
      <c r="G307" s="5">
        <f>IF($C$2="Attiecināmās izmaksas",IF('Lokālā tāme Nr.3'!$Q310="Attiecināmās",'Lokālā tāme Nr.3'!$G310,0),0)</f>
        <v>0</v>
      </c>
      <c r="H307" s="5">
        <f>IF($C$2="Attiecināmās izmaksas",IF('Lokālā tāme Nr.3'!$Q310="Attiecināmās",'Lokālā tāme Nr.3'!$H310,0),0)</f>
        <v>0</v>
      </c>
      <c r="I307" s="5">
        <f>IF($C$2="Attiecināmās izmaksas",IF('Lokālā tāme Nr.3'!$Q310="Attiecināmās",'Lokālā tāme Nr.3'!$I310,0),0)</f>
        <v>0</v>
      </c>
      <c r="J307" s="5">
        <f>IF($C$2="Attiecināmās izmaksas",IF('Lokālā tāme Nr.3'!$Q310="Attiecināmās",'Lokālā tāme Nr.3'!$J310,0),0)</f>
        <v>0</v>
      </c>
      <c r="K307" s="47">
        <f>IF($C$2="Attiecināmās izmaksas",IF('Lokālā tāme Nr.3'!$Q310="Attiecināmās",'Lokālā tāme Nr.3'!$K310,0),0)</f>
        <v>0</v>
      </c>
      <c r="L307" s="27">
        <f>IF($C$2="Attiecināmās izmaksas",IF('Lokālā tāme Nr.3'!$Q310="Attiecināmās",'Lokālā tāme Nr.3'!$L310,0),0)</f>
        <v>0</v>
      </c>
      <c r="M307" s="5">
        <f>IF($C$2="Attiecināmās izmaksas",IF('Lokālā tāme Nr.3'!$Q310="Attiecināmās",'Lokālā tāme Nr.3'!$M310,0),0)</f>
        <v>0</v>
      </c>
      <c r="N307" s="5">
        <f>IF($C$2="Attiecināmās izmaksas",IF('Lokālā tāme Nr.3'!$Q310="Attiecināmās",'Lokālā tāme Nr.3'!$N310,0),0)</f>
        <v>0</v>
      </c>
      <c r="O307" s="5">
        <f>IF($C$2="Attiecināmās izmaksas",IF('Lokālā tāme Nr.3'!$Q310="Attiecināmās",'Lokālā tāme Nr.3'!$O310,0),0)</f>
        <v>0</v>
      </c>
      <c r="P307" s="17">
        <f>IF($C$2="Attiecināmās izmaksas",IF('Lokālā tāme Nr.3'!$Q310="Attiecināmās",'Lokālā tāme Nr.3'!$P310,0),0)</f>
        <v>0</v>
      </c>
    </row>
    <row r="308" spans="1:16" ht="12" thickBot="1" x14ac:dyDescent="0.25">
      <c r="A308" s="19">
        <f>IF(P308=0,0,IF(COUNTBLANK(P308)=1,0,COUNTA($P$8:P308)))</f>
        <v>0</v>
      </c>
      <c r="B308" s="5">
        <f>IF($C$2="Attiecināmās izmaksas",IF('Lokālā tāme Nr.3'!$Q311="Attiecināmās",'Lokālā tāme Nr.3'!$B311,0),0)</f>
        <v>0</v>
      </c>
      <c r="C308" s="5">
        <f>IF($C$2="Attiecināmās izmaksas",IF('Lokālā tāme Nr.3'!$Q311="Attiecināmās",'Lokālā tāme Nr.3'!$C311,0),0)</f>
        <v>0</v>
      </c>
      <c r="D308" s="5">
        <f>IF($C$2="Attiecināmās izmaksas",IF('Lokālā tāme Nr.3'!$Q311="Attiecināmās",'Lokālā tāme Nr.3'!$D311,0),0)</f>
        <v>0</v>
      </c>
      <c r="E308" s="17">
        <f>IF($C$2="Attiecināmās izmaksas",IF('Lokālā tāme Nr.3'!$Q311="Attiecināmās",'Lokālā tāme Nr.3'!$E311,0),0)</f>
        <v>0</v>
      </c>
      <c r="F308" s="31">
        <f>IF($C$2="Attiecināmās izmaksas",IF('Lokālā tāme Nr.3'!$Q311="Attiecināmās",'Lokālā tāme Nr.3'!$F311,0),0)</f>
        <v>0</v>
      </c>
      <c r="G308" s="5">
        <f>IF($C$2="Attiecināmās izmaksas",IF('Lokālā tāme Nr.3'!$Q311="Attiecināmās",'Lokālā tāme Nr.3'!$G311,0),0)</f>
        <v>0</v>
      </c>
      <c r="H308" s="5">
        <f>IF($C$2="Attiecināmās izmaksas",IF('Lokālā tāme Nr.3'!$Q311="Attiecināmās",'Lokālā tāme Nr.3'!$H311,0),0)</f>
        <v>0</v>
      </c>
      <c r="I308" s="5">
        <f>IF($C$2="Attiecināmās izmaksas",IF('Lokālā tāme Nr.3'!$Q311="Attiecināmās",'Lokālā tāme Nr.3'!$I311,0),0)</f>
        <v>0</v>
      </c>
      <c r="J308" s="5">
        <f>IF($C$2="Attiecināmās izmaksas",IF('Lokālā tāme Nr.3'!$Q311="Attiecināmās",'Lokālā tāme Nr.3'!$J311,0),0)</f>
        <v>0</v>
      </c>
      <c r="K308" s="47">
        <f>IF($C$2="Attiecināmās izmaksas",IF('Lokālā tāme Nr.3'!$Q311="Attiecināmās",'Lokālā tāme Nr.3'!$K311,0),0)</f>
        <v>0</v>
      </c>
      <c r="L308" s="27">
        <f>IF($C$2="Attiecināmās izmaksas",IF('Lokālā tāme Nr.3'!$Q311="Attiecināmās",'Lokālā tāme Nr.3'!$L311,0),0)</f>
        <v>0</v>
      </c>
      <c r="M308" s="5">
        <f>IF($C$2="Attiecināmās izmaksas",IF('Lokālā tāme Nr.3'!$Q311="Attiecināmās",'Lokālā tāme Nr.3'!$M311,0),0)</f>
        <v>0</v>
      </c>
      <c r="N308" s="5">
        <f>IF($C$2="Attiecināmās izmaksas",IF('Lokālā tāme Nr.3'!$Q311="Attiecināmās",'Lokālā tāme Nr.3'!$N311,0),0)</f>
        <v>0</v>
      </c>
      <c r="O308" s="5">
        <f>IF($C$2="Attiecināmās izmaksas",IF('Lokālā tāme Nr.3'!$Q311="Attiecināmās",'Lokālā tāme Nr.3'!$O311,0),0)</f>
        <v>0</v>
      </c>
      <c r="P308" s="17">
        <f>IF($C$2="Attiecināmās izmaksas",IF('Lokālā tāme Nr.3'!$Q311="Attiecināmās",'Lokālā tāme Nr.3'!$P311,0),0)</f>
        <v>0</v>
      </c>
    </row>
    <row r="309" spans="1:16" ht="12" thickBot="1" x14ac:dyDescent="0.25">
      <c r="A309" s="19">
        <f>IF(P309=0,0,IF(COUNTBLANK(P309)=1,0,COUNTA($P$8:P309)))</f>
        <v>0</v>
      </c>
      <c r="B309" s="5">
        <f>IF($C$2="Attiecināmās izmaksas",IF('Lokālā tāme Nr.3'!$Q312="Attiecināmās",'Lokālā tāme Nr.3'!$B312,0),0)</f>
        <v>0</v>
      </c>
      <c r="C309" s="5">
        <f>IF($C$2="Attiecināmās izmaksas",IF('Lokālā tāme Nr.3'!$Q312="Attiecināmās",'Lokālā tāme Nr.3'!$C312,0),0)</f>
        <v>0</v>
      </c>
      <c r="D309" s="5">
        <f>IF($C$2="Attiecināmās izmaksas",IF('Lokālā tāme Nr.3'!$Q312="Attiecināmās",'Lokālā tāme Nr.3'!$D312,0),0)</f>
        <v>0</v>
      </c>
      <c r="E309" s="17">
        <f>IF($C$2="Attiecināmās izmaksas",IF('Lokālā tāme Nr.3'!$Q312="Attiecināmās",'Lokālā tāme Nr.3'!$E312,0),0)</f>
        <v>0</v>
      </c>
      <c r="F309" s="31">
        <f>IF($C$2="Attiecināmās izmaksas",IF('Lokālā tāme Nr.3'!$Q312="Attiecināmās",'Lokālā tāme Nr.3'!$F312,0),0)</f>
        <v>0</v>
      </c>
      <c r="G309" s="5">
        <f>IF($C$2="Attiecināmās izmaksas",IF('Lokālā tāme Nr.3'!$Q312="Attiecināmās",'Lokālā tāme Nr.3'!$G312,0),0)</f>
        <v>0</v>
      </c>
      <c r="H309" s="5">
        <f>IF($C$2="Attiecināmās izmaksas",IF('Lokālā tāme Nr.3'!$Q312="Attiecināmās",'Lokālā tāme Nr.3'!$H312,0),0)</f>
        <v>0</v>
      </c>
      <c r="I309" s="5">
        <f>IF($C$2="Attiecināmās izmaksas",IF('Lokālā tāme Nr.3'!$Q312="Attiecināmās",'Lokālā tāme Nr.3'!$I312,0),0)</f>
        <v>0</v>
      </c>
      <c r="J309" s="5">
        <f>IF($C$2="Attiecināmās izmaksas",IF('Lokālā tāme Nr.3'!$Q312="Attiecināmās",'Lokālā tāme Nr.3'!$J312,0),0)</f>
        <v>0</v>
      </c>
      <c r="K309" s="47">
        <f>IF($C$2="Attiecināmās izmaksas",IF('Lokālā tāme Nr.3'!$Q312="Attiecināmās",'Lokālā tāme Nr.3'!$K312,0),0)</f>
        <v>0</v>
      </c>
      <c r="L309" s="27">
        <f>IF($C$2="Attiecināmās izmaksas",IF('Lokālā tāme Nr.3'!$Q312="Attiecināmās",'Lokālā tāme Nr.3'!$L312,0),0)</f>
        <v>0</v>
      </c>
      <c r="M309" s="5">
        <f>IF($C$2="Attiecināmās izmaksas",IF('Lokālā tāme Nr.3'!$Q312="Attiecināmās",'Lokālā tāme Nr.3'!$M312,0),0)</f>
        <v>0</v>
      </c>
      <c r="N309" s="5">
        <f>IF($C$2="Attiecināmās izmaksas",IF('Lokālā tāme Nr.3'!$Q312="Attiecināmās",'Lokālā tāme Nr.3'!$N312,0),0)</f>
        <v>0</v>
      </c>
      <c r="O309" s="5">
        <f>IF($C$2="Attiecināmās izmaksas",IF('Lokālā tāme Nr.3'!$Q312="Attiecināmās",'Lokālā tāme Nr.3'!$O312,0),0)</f>
        <v>0</v>
      </c>
      <c r="P309" s="17">
        <f>IF($C$2="Attiecināmās izmaksas",IF('Lokālā tāme Nr.3'!$Q312="Attiecināmās",'Lokālā tāme Nr.3'!$P312,0),0)</f>
        <v>0</v>
      </c>
    </row>
    <row r="310" spans="1:16" ht="12" thickBot="1" x14ac:dyDescent="0.25">
      <c r="A310" s="19">
        <f>IF(P310=0,0,IF(COUNTBLANK(P310)=1,0,COUNTA($P$8:P310)))</f>
        <v>0</v>
      </c>
      <c r="B310" s="5">
        <f>IF($C$2="Attiecināmās izmaksas",IF('Lokālā tāme Nr.3'!$Q313="Attiecināmās",'Lokālā tāme Nr.3'!$B313,0),0)</f>
        <v>0</v>
      </c>
      <c r="C310" s="5">
        <f>IF($C$2="Attiecināmās izmaksas",IF('Lokālā tāme Nr.3'!$Q313="Attiecināmās",'Lokālā tāme Nr.3'!$C313,0),0)</f>
        <v>0</v>
      </c>
      <c r="D310" s="5">
        <f>IF($C$2="Attiecināmās izmaksas",IF('Lokālā tāme Nr.3'!$Q313="Attiecināmās",'Lokālā tāme Nr.3'!$D313,0),0)</f>
        <v>0</v>
      </c>
      <c r="E310" s="17">
        <f>IF($C$2="Attiecināmās izmaksas",IF('Lokālā tāme Nr.3'!$Q313="Attiecināmās",'Lokālā tāme Nr.3'!$E313,0),0)</f>
        <v>0</v>
      </c>
      <c r="F310" s="31">
        <f>IF($C$2="Attiecināmās izmaksas",IF('Lokālā tāme Nr.3'!$Q313="Attiecināmās",'Lokālā tāme Nr.3'!$F313,0),0)</f>
        <v>0</v>
      </c>
      <c r="G310" s="5">
        <f>IF($C$2="Attiecināmās izmaksas",IF('Lokālā tāme Nr.3'!$Q313="Attiecināmās",'Lokālā tāme Nr.3'!$G313,0),0)</f>
        <v>0</v>
      </c>
      <c r="H310" s="5">
        <f>IF($C$2="Attiecināmās izmaksas",IF('Lokālā tāme Nr.3'!$Q313="Attiecināmās",'Lokālā tāme Nr.3'!$H313,0),0)</f>
        <v>0</v>
      </c>
      <c r="I310" s="5">
        <f>IF($C$2="Attiecināmās izmaksas",IF('Lokālā tāme Nr.3'!$Q313="Attiecināmās",'Lokālā tāme Nr.3'!$I313,0),0)</f>
        <v>0</v>
      </c>
      <c r="J310" s="5">
        <f>IF($C$2="Attiecināmās izmaksas",IF('Lokālā tāme Nr.3'!$Q313="Attiecināmās",'Lokālā tāme Nr.3'!$J313,0),0)</f>
        <v>0</v>
      </c>
      <c r="K310" s="47">
        <f>IF($C$2="Attiecināmās izmaksas",IF('Lokālā tāme Nr.3'!$Q313="Attiecināmās",'Lokālā tāme Nr.3'!$K313,0),0)</f>
        <v>0</v>
      </c>
      <c r="L310" s="27">
        <f>IF($C$2="Attiecināmās izmaksas",IF('Lokālā tāme Nr.3'!$Q313="Attiecināmās",'Lokālā tāme Nr.3'!$L313,0),0)</f>
        <v>0</v>
      </c>
      <c r="M310" s="5">
        <f>IF($C$2="Attiecināmās izmaksas",IF('Lokālā tāme Nr.3'!$Q313="Attiecināmās",'Lokālā tāme Nr.3'!$M313,0),0)</f>
        <v>0</v>
      </c>
      <c r="N310" s="5">
        <f>IF($C$2="Attiecināmās izmaksas",IF('Lokālā tāme Nr.3'!$Q313="Attiecināmās",'Lokālā tāme Nr.3'!$N313,0),0)</f>
        <v>0</v>
      </c>
      <c r="O310" s="5">
        <f>IF($C$2="Attiecināmās izmaksas",IF('Lokālā tāme Nr.3'!$Q313="Attiecināmās",'Lokālā tāme Nr.3'!$O313,0),0)</f>
        <v>0</v>
      </c>
      <c r="P310" s="17">
        <f>IF($C$2="Attiecināmās izmaksas",IF('Lokālā tāme Nr.3'!$Q313="Attiecināmās",'Lokālā tāme Nr.3'!$P313,0),0)</f>
        <v>0</v>
      </c>
    </row>
    <row r="311" spans="1:16" ht="12" thickBot="1" x14ac:dyDescent="0.25">
      <c r="A311" s="19">
        <f>IF(P311=0,0,IF(COUNTBLANK(P311)=1,0,COUNTA($P$8:P311)))</f>
        <v>0</v>
      </c>
      <c r="B311" s="5">
        <f>IF($C$2="Attiecināmās izmaksas",IF('Lokālā tāme Nr.3'!$Q314="Attiecināmās",'Lokālā tāme Nr.3'!$B314,0),0)</f>
        <v>0</v>
      </c>
      <c r="C311" s="5">
        <f>IF($C$2="Attiecināmās izmaksas",IF('Lokālā tāme Nr.3'!$Q314="Attiecināmās",'Lokālā tāme Nr.3'!$C314,0),0)</f>
        <v>0</v>
      </c>
      <c r="D311" s="5">
        <f>IF($C$2="Attiecināmās izmaksas",IF('Lokālā tāme Nr.3'!$Q314="Attiecināmās",'Lokālā tāme Nr.3'!$D314,0),0)</f>
        <v>0</v>
      </c>
      <c r="E311" s="17">
        <f>IF($C$2="Attiecināmās izmaksas",IF('Lokālā tāme Nr.3'!$Q314="Attiecināmās",'Lokālā tāme Nr.3'!$E314,0),0)</f>
        <v>0</v>
      </c>
      <c r="F311" s="31">
        <f>IF($C$2="Attiecināmās izmaksas",IF('Lokālā tāme Nr.3'!$Q314="Attiecināmās",'Lokālā tāme Nr.3'!$F314,0),0)</f>
        <v>0</v>
      </c>
      <c r="G311" s="5">
        <f>IF($C$2="Attiecināmās izmaksas",IF('Lokālā tāme Nr.3'!$Q314="Attiecināmās",'Lokālā tāme Nr.3'!$G314,0),0)</f>
        <v>0</v>
      </c>
      <c r="H311" s="5">
        <f>IF($C$2="Attiecināmās izmaksas",IF('Lokālā tāme Nr.3'!$Q314="Attiecināmās",'Lokālā tāme Nr.3'!$H314,0),0)</f>
        <v>0</v>
      </c>
      <c r="I311" s="5">
        <f>IF($C$2="Attiecināmās izmaksas",IF('Lokālā tāme Nr.3'!$Q314="Attiecināmās",'Lokālā tāme Nr.3'!$I314,0),0)</f>
        <v>0</v>
      </c>
      <c r="J311" s="5">
        <f>IF($C$2="Attiecināmās izmaksas",IF('Lokālā tāme Nr.3'!$Q314="Attiecināmās",'Lokālā tāme Nr.3'!$J314,0),0)</f>
        <v>0</v>
      </c>
      <c r="K311" s="47">
        <f>IF($C$2="Attiecināmās izmaksas",IF('Lokālā tāme Nr.3'!$Q314="Attiecināmās",'Lokālā tāme Nr.3'!$K314,0),0)</f>
        <v>0</v>
      </c>
      <c r="L311" s="27">
        <f>IF($C$2="Attiecināmās izmaksas",IF('Lokālā tāme Nr.3'!$Q314="Attiecināmās",'Lokālā tāme Nr.3'!$L314,0),0)</f>
        <v>0</v>
      </c>
      <c r="M311" s="5">
        <f>IF($C$2="Attiecināmās izmaksas",IF('Lokālā tāme Nr.3'!$Q314="Attiecināmās",'Lokālā tāme Nr.3'!$M314,0),0)</f>
        <v>0</v>
      </c>
      <c r="N311" s="5">
        <f>IF($C$2="Attiecināmās izmaksas",IF('Lokālā tāme Nr.3'!$Q314="Attiecināmās",'Lokālā tāme Nr.3'!$N314,0),0)</f>
        <v>0</v>
      </c>
      <c r="O311" s="5">
        <f>IF($C$2="Attiecināmās izmaksas",IF('Lokālā tāme Nr.3'!$Q314="Attiecināmās",'Lokālā tāme Nr.3'!$O314,0),0)</f>
        <v>0</v>
      </c>
      <c r="P311" s="17">
        <f>IF($C$2="Attiecināmās izmaksas",IF('Lokālā tāme Nr.3'!$Q314="Attiecināmās",'Lokālā tāme Nr.3'!$P314,0),0)</f>
        <v>0</v>
      </c>
    </row>
    <row r="312" spans="1:16" ht="12" thickBot="1" x14ac:dyDescent="0.25">
      <c r="A312" s="19">
        <f>IF(P312=0,0,IF(COUNTBLANK(P312)=1,0,COUNTA($P$8:P312)))</f>
        <v>0</v>
      </c>
      <c r="B312" s="5">
        <f>IF($C$2="Attiecināmās izmaksas",IF('Lokālā tāme Nr.3'!$Q315="Attiecināmās",'Lokālā tāme Nr.3'!$B315,0),0)</f>
        <v>0</v>
      </c>
      <c r="C312" s="5">
        <f>IF($C$2="Attiecināmās izmaksas",IF('Lokālā tāme Nr.3'!$Q315="Attiecināmās",'Lokālā tāme Nr.3'!$C315,0),0)</f>
        <v>0</v>
      </c>
      <c r="D312" s="5">
        <f>IF($C$2="Attiecināmās izmaksas",IF('Lokālā tāme Nr.3'!$Q315="Attiecināmās",'Lokālā tāme Nr.3'!$D315,0),0)</f>
        <v>0</v>
      </c>
      <c r="E312" s="17">
        <f>IF($C$2="Attiecināmās izmaksas",IF('Lokālā tāme Nr.3'!$Q315="Attiecināmās",'Lokālā tāme Nr.3'!$E315,0),0)</f>
        <v>0</v>
      </c>
      <c r="F312" s="31">
        <f>IF($C$2="Attiecināmās izmaksas",IF('Lokālā tāme Nr.3'!$Q315="Attiecināmās",'Lokālā tāme Nr.3'!$F315,0),0)</f>
        <v>0</v>
      </c>
      <c r="G312" s="5">
        <f>IF($C$2="Attiecināmās izmaksas",IF('Lokālā tāme Nr.3'!$Q315="Attiecināmās",'Lokālā tāme Nr.3'!$G315,0),0)</f>
        <v>0</v>
      </c>
      <c r="H312" s="5">
        <f>IF($C$2="Attiecināmās izmaksas",IF('Lokālā tāme Nr.3'!$Q315="Attiecināmās",'Lokālā tāme Nr.3'!$H315,0),0)</f>
        <v>0</v>
      </c>
      <c r="I312" s="5">
        <f>IF($C$2="Attiecināmās izmaksas",IF('Lokālā tāme Nr.3'!$Q315="Attiecināmās",'Lokālā tāme Nr.3'!$I315,0),0)</f>
        <v>0</v>
      </c>
      <c r="J312" s="5">
        <f>IF($C$2="Attiecināmās izmaksas",IF('Lokālā tāme Nr.3'!$Q315="Attiecināmās",'Lokālā tāme Nr.3'!$J315,0),0)</f>
        <v>0</v>
      </c>
      <c r="K312" s="47">
        <f>IF($C$2="Attiecināmās izmaksas",IF('Lokālā tāme Nr.3'!$Q315="Attiecināmās",'Lokālā tāme Nr.3'!$K315,0),0)</f>
        <v>0</v>
      </c>
      <c r="L312" s="27">
        <f>IF($C$2="Attiecināmās izmaksas",IF('Lokālā tāme Nr.3'!$Q315="Attiecināmās",'Lokālā tāme Nr.3'!$L315,0),0)</f>
        <v>0</v>
      </c>
      <c r="M312" s="5">
        <f>IF($C$2="Attiecināmās izmaksas",IF('Lokālā tāme Nr.3'!$Q315="Attiecināmās",'Lokālā tāme Nr.3'!$M315,0),0)</f>
        <v>0</v>
      </c>
      <c r="N312" s="5">
        <f>IF($C$2="Attiecināmās izmaksas",IF('Lokālā tāme Nr.3'!$Q315="Attiecināmās",'Lokālā tāme Nr.3'!$N315,0),0)</f>
        <v>0</v>
      </c>
      <c r="O312" s="5">
        <f>IF($C$2="Attiecināmās izmaksas",IF('Lokālā tāme Nr.3'!$Q315="Attiecināmās",'Lokālā tāme Nr.3'!$O315,0),0)</f>
        <v>0</v>
      </c>
      <c r="P312" s="17">
        <f>IF($C$2="Attiecināmās izmaksas",IF('Lokālā tāme Nr.3'!$Q315="Attiecināmās",'Lokālā tāme Nr.3'!$P315,0),0)</f>
        <v>0</v>
      </c>
    </row>
    <row r="313" spans="1:16" ht="12" thickBot="1" x14ac:dyDescent="0.25">
      <c r="A313" s="19">
        <f>IF(P313=0,0,IF(COUNTBLANK(P313)=1,0,COUNTA($P$8:P313)))</f>
        <v>0</v>
      </c>
      <c r="B313" s="5">
        <f>IF($C$2="Attiecināmās izmaksas",IF('Lokālā tāme Nr.3'!$Q316="Attiecināmās",'Lokālā tāme Nr.3'!$B316,0),0)</f>
        <v>0</v>
      </c>
      <c r="C313" s="5">
        <f>IF($C$2="Attiecināmās izmaksas",IF('Lokālā tāme Nr.3'!$Q316="Attiecināmās",'Lokālā tāme Nr.3'!$C316,0),0)</f>
        <v>0</v>
      </c>
      <c r="D313" s="5">
        <f>IF($C$2="Attiecināmās izmaksas",IF('Lokālā tāme Nr.3'!$Q316="Attiecināmās",'Lokālā tāme Nr.3'!$D316,0),0)</f>
        <v>0</v>
      </c>
      <c r="E313" s="17">
        <f>IF($C$2="Attiecināmās izmaksas",IF('Lokālā tāme Nr.3'!$Q316="Attiecināmās",'Lokālā tāme Nr.3'!$E316,0),0)</f>
        <v>0</v>
      </c>
      <c r="F313" s="31">
        <f>IF($C$2="Attiecināmās izmaksas",IF('Lokālā tāme Nr.3'!$Q316="Attiecināmās",'Lokālā tāme Nr.3'!$F316,0),0)</f>
        <v>0</v>
      </c>
      <c r="G313" s="5">
        <f>IF($C$2="Attiecināmās izmaksas",IF('Lokālā tāme Nr.3'!$Q316="Attiecināmās",'Lokālā tāme Nr.3'!$G316,0),0)</f>
        <v>0</v>
      </c>
      <c r="H313" s="5">
        <f>IF($C$2="Attiecināmās izmaksas",IF('Lokālā tāme Nr.3'!$Q316="Attiecināmās",'Lokālā tāme Nr.3'!$H316,0),0)</f>
        <v>0</v>
      </c>
      <c r="I313" s="5">
        <f>IF($C$2="Attiecināmās izmaksas",IF('Lokālā tāme Nr.3'!$Q316="Attiecināmās",'Lokālā tāme Nr.3'!$I316,0),0)</f>
        <v>0</v>
      </c>
      <c r="J313" s="5">
        <f>IF($C$2="Attiecināmās izmaksas",IF('Lokālā tāme Nr.3'!$Q316="Attiecināmās",'Lokālā tāme Nr.3'!$J316,0),0)</f>
        <v>0</v>
      </c>
      <c r="K313" s="47">
        <f>IF($C$2="Attiecināmās izmaksas",IF('Lokālā tāme Nr.3'!$Q316="Attiecināmās",'Lokālā tāme Nr.3'!$K316,0),0)</f>
        <v>0</v>
      </c>
      <c r="L313" s="27">
        <f>IF($C$2="Attiecināmās izmaksas",IF('Lokālā tāme Nr.3'!$Q316="Attiecināmās",'Lokālā tāme Nr.3'!$L316,0),0)</f>
        <v>0</v>
      </c>
      <c r="M313" s="5">
        <f>IF($C$2="Attiecināmās izmaksas",IF('Lokālā tāme Nr.3'!$Q316="Attiecināmās",'Lokālā tāme Nr.3'!$M316,0),0)</f>
        <v>0</v>
      </c>
      <c r="N313" s="5">
        <f>IF($C$2="Attiecināmās izmaksas",IF('Lokālā tāme Nr.3'!$Q316="Attiecināmās",'Lokālā tāme Nr.3'!$N316,0),0)</f>
        <v>0</v>
      </c>
      <c r="O313" s="5">
        <f>IF($C$2="Attiecināmās izmaksas",IF('Lokālā tāme Nr.3'!$Q316="Attiecināmās",'Lokālā tāme Nr.3'!$O316,0),0)</f>
        <v>0</v>
      </c>
      <c r="P313" s="17">
        <f>IF($C$2="Attiecināmās izmaksas",IF('Lokālā tāme Nr.3'!$Q316="Attiecināmās",'Lokālā tāme Nr.3'!$P316,0),0)</f>
        <v>0</v>
      </c>
    </row>
    <row r="314" spans="1:16" ht="12" thickBot="1" x14ac:dyDescent="0.25">
      <c r="A314" s="19">
        <f>IF(P314=0,0,IF(COUNTBLANK(P314)=1,0,COUNTA($P$8:P314)))</f>
        <v>0</v>
      </c>
      <c r="B314" s="5">
        <f>IF($C$2="Attiecināmās izmaksas",IF('Lokālā tāme Nr.3'!$Q317="Attiecināmās",'Lokālā tāme Nr.3'!$B317,0),0)</f>
        <v>0</v>
      </c>
      <c r="C314" s="5">
        <f>IF($C$2="Attiecināmās izmaksas",IF('Lokālā tāme Nr.3'!$Q317="Attiecināmās",'Lokālā tāme Nr.3'!$C317,0),0)</f>
        <v>0</v>
      </c>
      <c r="D314" s="5">
        <f>IF($C$2="Attiecināmās izmaksas",IF('Lokālā tāme Nr.3'!$Q317="Attiecināmās",'Lokālā tāme Nr.3'!$D317,0),0)</f>
        <v>0</v>
      </c>
      <c r="E314" s="17">
        <f>IF($C$2="Attiecināmās izmaksas",IF('Lokālā tāme Nr.3'!$Q317="Attiecināmās",'Lokālā tāme Nr.3'!$E317,0),0)</f>
        <v>0</v>
      </c>
      <c r="F314" s="31">
        <f>IF($C$2="Attiecināmās izmaksas",IF('Lokālā tāme Nr.3'!$Q317="Attiecināmās",'Lokālā tāme Nr.3'!$F317,0),0)</f>
        <v>0</v>
      </c>
      <c r="G314" s="5">
        <f>IF($C$2="Attiecināmās izmaksas",IF('Lokālā tāme Nr.3'!$Q317="Attiecināmās",'Lokālā tāme Nr.3'!$G317,0),0)</f>
        <v>0</v>
      </c>
      <c r="H314" s="5">
        <f>IF($C$2="Attiecināmās izmaksas",IF('Lokālā tāme Nr.3'!$Q317="Attiecināmās",'Lokālā tāme Nr.3'!$H317,0),0)</f>
        <v>0</v>
      </c>
      <c r="I314" s="5">
        <f>IF($C$2="Attiecināmās izmaksas",IF('Lokālā tāme Nr.3'!$Q317="Attiecināmās",'Lokālā tāme Nr.3'!$I317,0),0)</f>
        <v>0</v>
      </c>
      <c r="J314" s="5">
        <f>IF($C$2="Attiecināmās izmaksas",IF('Lokālā tāme Nr.3'!$Q317="Attiecināmās",'Lokālā tāme Nr.3'!$J317,0),0)</f>
        <v>0</v>
      </c>
      <c r="K314" s="47">
        <f>IF($C$2="Attiecināmās izmaksas",IF('Lokālā tāme Nr.3'!$Q317="Attiecināmās",'Lokālā tāme Nr.3'!$K317,0),0)</f>
        <v>0</v>
      </c>
      <c r="L314" s="27">
        <f>IF($C$2="Attiecināmās izmaksas",IF('Lokālā tāme Nr.3'!$Q317="Attiecināmās",'Lokālā tāme Nr.3'!$L317,0),0)</f>
        <v>0</v>
      </c>
      <c r="M314" s="5">
        <f>IF($C$2="Attiecināmās izmaksas",IF('Lokālā tāme Nr.3'!$Q317="Attiecināmās",'Lokālā tāme Nr.3'!$M317,0),0)</f>
        <v>0</v>
      </c>
      <c r="N314" s="5">
        <f>IF($C$2="Attiecināmās izmaksas",IF('Lokālā tāme Nr.3'!$Q317="Attiecināmās",'Lokālā tāme Nr.3'!$N317,0),0)</f>
        <v>0</v>
      </c>
      <c r="O314" s="5">
        <f>IF($C$2="Attiecināmās izmaksas",IF('Lokālā tāme Nr.3'!$Q317="Attiecināmās",'Lokālā tāme Nr.3'!$O317,0),0)</f>
        <v>0</v>
      </c>
      <c r="P314" s="17">
        <f>IF($C$2="Attiecināmās izmaksas",IF('Lokālā tāme Nr.3'!$Q317="Attiecināmās",'Lokālā tāme Nr.3'!$P317,0),0)</f>
        <v>0</v>
      </c>
    </row>
    <row r="315" spans="1:16" ht="12" thickBot="1" x14ac:dyDescent="0.25">
      <c r="A315" s="19">
        <f>IF(P315=0,0,IF(COUNTBLANK(P315)=1,0,COUNTA($P$8:P315)))</f>
        <v>0</v>
      </c>
      <c r="B315" s="5">
        <f>IF($C$2="Attiecināmās izmaksas",IF('Lokālā tāme Nr.3'!$Q318="Attiecināmās",'Lokālā tāme Nr.3'!$B318,0),0)</f>
        <v>0</v>
      </c>
      <c r="C315" s="5">
        <f>IF($C$2="Attiecināmās izmaksas",IF('Lokālā tāme Nr.3'!$Q318="Attiecināmās",'Lokālā tāme Nr.3'!$C318,0),0)</f>
        <v>0</v>
      </c>
      <c r="D315" s="5">
        <f>IF($C$2="Attiecināmās izmaksas",IF('Lokālā tāme Nr.3'!$Q318="Attiecināmās",'Lokālā tāme Nr.3'!$D318,0),0)</f>
        <v>0</v>
      </c>
      <c r="E315" s="17">
        <f>IF($C$2="Attiecināmās izmaksas",IF('Lokālā tāme Nr.3'!$Q318="Attiecināmās",'Lokālā tāme Nr.3'!$E318,0),0)</f>
        <v>0</v>
      </c>
      <c r="F315" s="31">
        <f>IF($C$2="Attiecināmās izmaksas",IF('Lokālā tāme Nr.3'!$Q318="Attiecināmās",'Lokālā tāme Nr.3'!$F318,0),0)</f>
        <v>0</v>
      </c>
      <c r="G315" s="5">
        <f>IF($C$2="Attiecināmās izmaksas",IF('Lokālā tāme Nr.3'!$Q318="Attiecināmās",'Lokālā tāme Nr.3'!$G318,0),0)</f>
        <v>0</v>
      </c>
      <c r="H315" s="5">
        <f>IF($C$2="Attiecināmās izmaksas",IF('Lokālā tāme Nr.3'!$Q318="Attiecināmās",'Lokālā tāme Nr.3'!$H318,0),0)</f>
        <v>0</v>
      </c>
      <c r="I315" s="5">
        <f>IF($C$2="Attiecināmās izmaksas",IF('Lokālā tāme Nr.3'!$Q318="Attiecināmās",'Lokālā tāme Nr.3'!$I318,0),0)</f>
        <v>0</v>
      </c>
      <c r="J315" s="5">
        <f>IF($C$2="Attiecināmās izmaksas",IF('Lokālā tāme Nr.3'!$Q318="Attiecināmās",'Lokālā tāme Nr.3'!$J318,0),0)</f>
        <v>0</v>
      </c>
      <c r="K315" s="47">
        <f>IF($C$2="Attiecināmās izmaksas",IF('Lokālā tāme Nr.3'!$Q318="Attiecināmās",'Lokālā tāme Nr.3'!$K318,0),0)</f>
        <v>0</v>
      </c>
      <c r="L315" s="27">
        <f>IF($C$2="Attiecināmās izmaksas",IF('Lokālā tāme Nr.3'!$Q318="Attiecināmās",'Lokālā tāme Nr.3'!$L318,0),0)</f>
        <v>0</v>
      </c>
      <c r="M315" s="5">
        <f>IF($C$2="Attiecināmās izmaksas",IF('Lokālā tāme Nr.3'!$Q318="Attiecināmās",'Lokālā tāme Nr.3'!$M318,0),0)</f>
        <v>0</v>
      </c>
      <c r="N315" s="5">
        <f>IF($C$2="Attiecināmās izmaksas",IF('Lokālā tāme Nr.3'!$Q318="Attiecināmās",'Lokālā tāme Nr.3'!$N318,0),0)</f>
        <v>0</v>
      </c>
      <c r="O315" s="5">
        <f>IF($C$2="Attiecināmās izmaksas",IF('Lokālā tāme Nr.3'!$Q318="Attiecināmās",'Lokālā tāme Nr.3'!$O318,0),0)</f>
        <v>0</v>
      </c>
      <c r="P315" s="17">
        <f>IF($C$2="Attiecināmās izmaksas",IF('Lokālā tāme Nr.3'!$Q318="Attiecināmās",'Lokālā tāme Nr.3'!$P318,0),0)</f>
        <v>0</v>
      </c>
    </row>
    <row r="316" spans="1:16" ht="12" thickBot="1" x14ac:dyDescent="0.25">
      <c r="A316" s="19">
        <f>IF(P316=0,0,IF(COUNTBLANK(P316)=1,0,COUNTA($P$8:P316)))</f>
        <v>0</v>
      </c>
      <c r="B316" s="5">
        <f>IF($C$2="Attiecināmās izmaksas",IF('Lokālā tāme Nr.3'!$Q319="Attiecināmās",'Lokālā tāme Nr.3'!$B319,0),0)</f>
        <v>0</v>
      </c>
      <c r="C316" s="5">
        <f>IF($C$2="Attiecināmās izmaksas",IF('Lokālā tāme Nr.3'!$Q319="Attiecināmās",'Lokālā tāme Nr.3'!$C319,0),0)</f>
        <v>0</v>
      </c>
      <c r="D316" s="5">
        <f>IF($C$2="Attiecināmās izmaksas",IF('Lokālā tāme Nr.3'!$Q319="Attiecināmās",'Lokālā tāme Nr.3'!$D319,0),0)</f>
        <v>0</v>
      </c>
      <c r="E316" s="17">
        <f>IF($C$2="Attiecināmās izmaksas",IF('Lokālā tāme Nr.3'!$Q319="Attiecināmās",'Lokālā tāme Nr.3'!$E319,0),0)</f>
        <v>0</v>
      </c>
      <c r="F316" s="31">
        <f>IF($C$2="Attiecināmās izmaksas",IF('Lokālā tāme Nr.3'!$Q319="Attiecināmās",'Lokālā tāme Nr.3'!$F319,0),0)</f>
        <v>0</v>
      </c>
      <c r="G316" s="5">
        <f>IF($C$2="Attiecināmās izmaksas",IF('Lokālā tāme Nr.3'!$Q319="Attiecināmās",'Lokālā tāme Nr.3'!$G319,0),0)</f>
        <v>0</v>
      </c>
      <c r="H316" s="5">
        <f>IF($C$2="Attiecināmās izmaksas",IF('Lokālā tāme Nr.3'!$Q319="Attiecināmās",'Lokālā tāme Nr.3'!$H319,0),0)</f>
        <v>0</v>
      </c>
      <c r="I316" s="5">
        <f>IF($C$2="Attiecināmās izmaksas",IF('Lokālā tāme Nr.3'!$Q319="Attiecināmās",'Lokālā tāme Nr.3'!$I319,0),0)</f>
        <v>0</v>
      </c>
      <c r="J316" s="5">
        <f>IF($C$2="Attiecināmās izmaksas",IF('Lokālā tāme Nr.3'!$Q319="Attiecināmās",'Lokālā tāme Nr.3'!$J319,0),0)</f>
        <v>0</v>
      </c>
      <c r="K316" s="47">
        <f>IF($C$2="Attiecināmās izmaksas",IF('Lokālā tāme Nr.3'!$Q319="Attiecināmās",'Lokālā tāme Nr.3'!$K319,0),0)</f>
        <v>0</v>
      </c>
      <c r="L316" s="27">
        <f>IF($C$2="Attiecināmās izmaksas",IF('Lokālā tāme Nr.3'!$Q319="Attiecināmās",'Lokālā tāme Nr.3'!$L319,0),0)</f>
        <v>0</v>
      </c>
      <c r="M316" s="5">
        <f>IF($C$2="Attiecināmās izmaksas",IF('Lokālā tāme Nr.3'!$Q319="Attiecināmās",'Lokālā tāme Nr.3'!$M319,0),0)</f>
        <v>0</v>
      </c>
      <c r="N316" s="5">
        <f>IF($C$2="Attiecināmās izmaksas",IF('Lokālā tāme Nr.3'!$Q319="Attiecināmās",'Lokālā tāme Nr.3'!$N319,0),0)</f>
        <v>0</v>
      </c>
      <c r="O316" s="5">
        <f>IF($C$2="Attiecināmās izmaksas",IF('Lokālā tāme Nr.3'!$Q319="Attiecināmās",'Lokālā tāme Nr.3'!$O319,0),0)</f>
        <v>0</v>
      </c>
      <c r="P316" s="17">
        <f>IF($C$2="Attiecināmās izmaksas",IF('Lokālā tāme Nr.3'!$Q319="Attiecināmās",'Lokālā tāme Nr.3'!$P319,0),0)</f>
        <v>0</v>
      </c>
    </row>
    <row r="317" spans="1:16" ht="12" thickBot="1" x14ac:dyDescent="0.25">
      <c r="A317" s="19">
        <f>IF(P317=0,0,IF(COUNTBLANK(P317)=1,0,COUNTA($P$8:P317)))</f>
        <v>0</v>
      </c>
      <c r="B317" s="5">
        <f>IF($C$2="Attiecināmās izmaksas",IF('Lokālā tāme Nr.3'!$Q320="Attiecināmās",'Lokālā tāme Nr.3'!$B320,0),0)</f>
        <v>0</v>
      </c>
      <c r="C317" s="5">
        <f>IF($C$2="Attiecināmās izmaksas",IF('Lokālā tāme Nr.3'!$Q320="Attiecināmās",'Lokālā tāme Nr.3'!$C320,0),0)</f>
        <v>0</v>
      </c>
      <c r="D317" s="5">
        <f>IF($C$2="Attiecināmās izmaksas",IF('Lokālā tāme Nr.3'!$Q320="Attiecināmās",'Lokālā tāme Nr.3'!$D320,0),0)</f>
        <v>0</v>
      </c>
      <c r="E317" s="17">
        <f>IF($C$2="Attiecināmās izmaksas",IF('Lokālā tāme Nr.3'!$Q320="Attiecināmās",'Lokālā tāme Nr.3'!$E320,0),0)</f>
        <v>0</v>
      </c>
      <c r="F317" s="31">
        <f>IF($C$2="Attiecināmās izmaksas",IF('Lokālā tāme Nr.3'!$Q320="Attiecināmās",'Lokālā tāme Nr.3'!$F320,0),0)</f>
        <v>0</v>
      </c>
      <c r="G317" s="5">
        <f>IF($C$2="Attiecināmās izmaksas",IF('Lokālā tāme Nr.3'!$Q320="Attiecināmās",'Lokālā tāme Nr.3'!$G320,0),0)</f>
        <v>0</v>
      </c>
      <c r="H317" s="5">
        <f>IF($C$2="Attiecināmās izmaksas",IF('Lokālā tāme Nr.3'!$Q320="Attiecināmās",'Lokālā tāme Nr.3'!$H320,0),0)</f>
        <v>0</v>
      </c>
      <c r="I317" s="5">
        <f>IF($C$2="Attiecināmās izmaksas",IF('Lokālā tāme Nr.3'!$Q320="Attiecināmās",'Lokālā tāme Nr.3'!$I320,0),0)</f>
        <v>0</v>
      </c>
      <c r="J317" s="5">
        <f>IF($C$2="Attiecināmās izmaksas",IF('Lokālā tāme Nr.3'!$Q320="Attiecināmās",'Lokālā tāme Nr.3'!$J320,0),0)</f>
        <v>0</v>
      </c>
      <c r="K317" s="47">
        <f>IF($C$2="Attiecināmās izmaksas",IF('Lokālā tāme Nr.3'!$Q320="Attiecināmās",'Lokālā tāme Nr.3'!$K320,0),0)</f>
        <v>0</v>
      </c>
      <c r="L317" s="27">
        <f>IF($C$2="Attiecināmās izmaksas",IF('Lokālā tāme Nr.3'!$Q320="Attiecināmās",'Lokālā tāme Nr.3'!$L320,0),0)</f>
        <v>0</v>
      </c>
      <c r="M317" s="5">
        <f>IF($C$2="Attiecināmās izmaksas",IF('Lokālā tāme Nr.3'!$Q320="Attiecināmās",'Lokālā tāme Nr.3'!$M320,0),0)</f>
        <v>0</v>
      </c>
      <c r="N317" s="5">
        <f>IF($C$2="Attiecināmās izmaksas",IF('Lokālā tāme Nr.3'!$Q320="Attiecināmās",'Lokālā tāme Nr.3'!$N320,0),0)</f>
        <v>0</v>
      </c>
      <c r="O317" s="5">
        <f>IF($C$2="Attiecināmās izmaksas",IF('Lokālā tāme Nr.3'!$Q320="Attiecināmās",'Lokālā tāme Nr.3'!$O320,0),0)</f>
        <v>0</v>
      </c>
      <c r="P317" s="17">
        <f>IF($C$2="Attiecināmās izmaksas",IF('Lokālā tāme Nr.3'!$Q320="Attiecināmās",'Lokālā tāme Nr.3'!$P320,0),0)</f>
        <v>0</v>
      </c>
    </row>
    <row r="318" spans="1:16" ht="12" thickBot="1" x14ac:dyDescent="0.25">
      <c r="A318" s="19">
        <f>IF(P318=0,0,IF(COUNTBLANK(P318)=1,0,COUNTA($P$8:P318)))</f>
        <v>0</v>
      </c>
      <c r="B318" s="5">
        <f>IF($C$2="Attiecināmās izmaksas",IF('Lokālā tāme Nr.3'!$Q321="Attiecināmās",'Lokālā tāme Nr.3'!$B321,0),0)</f>
        <v>0</v>
      </c>
      <c r="C318" s="5">
        <f>IF($C$2="Attiecināmās izmaksas",IF('Lokālā tāme Nr.3'!$Q321="Attiecināmās",'Lokālā tāme Nr.3'!$C321,0),0)</f>
        <v>0</v>
      </c>
      <c r="D318" s="5">
        <f>IF($C$2="Attiecināmās izmaksas",IF('Lokālā tāme Nr.3'!$Q321="Attiecināmās",'Lokālā tāme Nr.3'!$D321,0),0)</f>
        <v>0</v>
      </c>
      <c r="E318" s="17">
        <f>IF($C$2="Attiecināmās izmaksas",IF('Lokālā tāme Nr.3'!$Q321="Attiecināmās",'Lokālā tāme Nr.3'!$E321,0),0)</f>
        <v>0</v>
      </c>
      <c r="F318" s="31">
        <f>IF($C$2="Attiecināmās izmaksas",IF('Lokālā tāme Nr.3'!$Q321="Attiecināmās",'Lokālā tāme Nr.3'!$F321,0),0)</f>
        <v>0</v>
      </c>
      <c r="G318" s="5">
        <f>IF($C$2="Attiecināmās izmaksas",IF('Lokālā tāme Nr.3'!$Q321="Attiecināmās",'Lokālā tāme Nr.3'!$G321,0),0)</f>
        <v>0</v>
      </c>
      <c r="H318" s="5">
        <f>IF($C$2="Attiecināmās izmaksas",IF('Lokālā tāme Nr.3'!$Q321="Attiecināmās",'Lokālā tāme Nr.3'!$H321,0),0)</f>
        <v>0</v>
      </c>
      <c r="I318" s="5">
        <f>IF($C$2="Attiecināmās izmaksas",IF('Lokālā tāme Nr.3'!$Q321="Attiecināmās",'Lokālā tāme Nr.3'!$I321,0),0)</f>
        <v>0</v>
      </c>
      <c r="J318" s="5">
        <f>IF($C$2="Attiecināmās izmaksas",IF('Lokālā tāme Nr.3'!$Q321="Attiecināmās",'Lokālā tāme Nr.3'!$J321,0),0)</f>
        <v>0</v>
      </c>
      <c r="K318" s="47">
        <f>IF($C$2="Attiecināmās izmaksas",IF('Lokālā tāme Nr.3'!$Q321="Attiecināmās",'Lokālā tāme Nr.3'!$K321,0),0)</f>
        <v>0</v>
      </c>
      <c r="L318" s="27">
        <f>IF($C$2="Attiecināmās izmaksas",IF('Lokālā tāme Nr.3'!$Q321="Attiecināmās",'Lokālā tāme Nr.3'!$L321,0),0)</f>
        <v>0</v>
      </c>
      <c r="M318" s="5">
        <f>IF($C$2="Attiecināmās izmaksas",IF('Lokālā tāme Nr.3'!$Q321="Attiecināmās",'Lokālā tāme Nr.3'!$M321,0),0)</f>
        <v>0</v>
      </c>
      <c r="N318" s="5">
        <f>IF($C$2="Attiecināmās izmaksas",IF('Lokālā tāme Nr.3'!$Q321="Attiecināmās",'Lokālā tāme Nr.3'!$N321,0),0)</f>
        <v>0</v>
      </c>
      <c r="O318" s="5">
        <f>IF($C$2="Attiecināmās izmaksas",IF('Lokālā tāme Nr.3'!$Q321="Attiecināmās",'Lokālā tāme Nr.3'!$O321,0),0)</f>
        <v>0</v>
      </c>
      <c r="P318" s="17">
        <f>IF($C$2="Attiecināmās izmaksas",IF('Lokālā tāme Nr.3'!$Q321="Attiecināmās",'Lokālā tāme Nr.3'!$P321,0),0)</f>
        <v>0</v>
      </c>
    </row>
    <row r="319" spans="1:16" ht="12" thickBot="1" x14ac:dyDescent="0.25">
      <c r="A319" s="19">
        <f>IF(P319=0,0,IF(COUNTBLANK(P319)=1,0,COUNTA($P$8:P319)))</f>
        <v>0</v>
      </c>
      <c r="B319" s="5">
        <f>IF($C$2="Attiecināmās izmaksas",IF('Lokālā tāme Nr.3'!$Q322="Attiecināmās",'Lokālā tāme Nr.3'!$B322,0),0)</f>
        <v>0</v>
      </c>
      <c r="C319" s="5">
        <f>IF($C$2="Attiecināmās izmaksas",IF('Lokālā tāme Nr.3'!$Q322="Attiecināmās",'Lokālā tāme Nr.3'!$C322,0),0)</f>
        <v>0</v>
      </c>
      <c r="D319" s="5">
        <f>IF($C$2="Attiecināmās izmaksas",IF('Lokālā tāme Nr.3'!$Q322="Attiecināmās",'Lokālā tāme Nr.3'!$D322,0),0)</f>
        <v>0</v>
      </c>
      <c r="E319" s="17">
        <f>IF($C$2="Attiecināmās izmaksas",IF('Lokālā tāme Nr.3'!$Q322="Attiecināmās",'Lokālā tāme Nr.3'!$E322,0),0)</f>
        <v>0</v>
      </c>
      <c r="F319" s="31">
        <f>IF($C$2="Attiecināmās izmaksas",IF('Lokālā tāme Nr.3'!$Q322="Attiecināmās",'Lokālā tāme Nr.3'!$F322,0),0)</f>
        <v>0</v>
      </c>
      <c r="G319" s="5">
        <f>IF($C$2="Attiecināmās izmaksas",IF('Lokālā tāme Nr.3'!$Q322="Attiecināmās",'Lokālā tāme Nr.3'!$G322,0),0)</f>
        <v>0</v>
      </c>
      <c r="H319" s="5">
        <f>IF($C$2="Attiecināmās izmaksas",IF('Lokālā tāme Nr.3'!$Q322="Attiecināmās",'Lokālā tāme Nr.3'!$H322,0),0)</f>
        <v>0</v>
      </c>
      <c r="I319" s="5">
        <f>IF($C$2="Attiecināmās izmaksas",IF('Lokālā tāme Nr.3'!$Q322="Attiecināmās",'Lokālā tāme Nr.3'!$I322,0),0)</f>
        <v>0</v>
      </c>
      <c r="J319" s="5">
        <f>IF($C$2="Attiecināmās izmaksas",IF('Lokālā tāme Nr.3'!$Q322="Attiecināmās",'Lokālā tāme Nr.3'!$J322,0),0)</f>
        <v>0</v>
      </c>
      <c r="K319" s="47">
        <f>IF($C$2="Attiecināmās izmaksas",IF('Lokālā tāme Nr.3'!$Q322="Attiecināmās",'Lokālā tāme Nr.3'!$K322,0),0)</f>
        <v>0</v>
      </c>
      <c r="L319" s="27">
        <f>IF($C$2="Attiecināmās izmaksas",IF('Lokālā tāme Nr.3'!$Q322="Attiecināmās",'Lokālā tāme Nr.3'!$L322,0),0)</f>
        <v>0</v>
      </c>
      <c r="M319" s="5">
        <f>IF($C$2="Attiecināmās izmaksas",IF('Lokālā tāme Nr.3'!$Q322="Attiecināmās",'Lokālā tāme Nr.3'!$M322,0),0)</f>
        <v>0</v>
      </c>
      <c r="N319" s="5">
        <f>IF($C$2="Attiecināmās izmaksas",IF('Lokālā tāme Nr.3'!$Q322="Attiecināmās",'Lokālā tāme Nr.3'!$N322,0),0)</f>
        <v>0</v>
      </c>
      <c r="O319" s="5">
        <f>IF($C$2="Attiecināmās izmaksas",IF('Lokālā tāme Nr.3'!$Q322="Attiecināmās",'Lokālā tāme Nr.3'!$O322,0),0)</f>
        <v>0</v>
      </c>
      <c r="P319" s="17">
        <f>IF($C$2="Attiecināmās izmaksas",IF('Lokālā tāme Nr.3'!$Q322="Attiecināmās",'Lokālā tāme Nr.3'!$P322,0),0)</f>
        <v>0</v>
      </c>
    </row>
    <row r="320" spans="1:16" ht="12" thickBot="1" x14ac:dyDescent="0.25">
      <c r="A320" s="19">
        <f>IF(P320=0,0,IF(COUNTBLANK(P320)=1,0,COUNTA($P$8:P320)))</f>
        <v>0</v>
      </c>
      <c r="B320" s="5">
        <f>IF($C$2="Attiecināmās izmaksas",IF('Lokālā tāme Nr.3'!$Q323="Attiecināmās",'Lokālā tāme Nr.3'!$B323,0),0)</f>
        <v>0</v>
      </c>
      <c r="C320" s="5">
        <f>IF($C$2="Attiecināmās izmaksas",IF('Lokālā tāme Nr.3'!$Q323="Attiecināmās",'Lokālā tāme Nr.3'!$C323,0),0)</f>
        <v>0</v>
      </c>
      <c r="D320" s="5">
        <f>IF($C$2="Attiecināmās izmaksas",IF('Lokālā tāme Nr.3'!$Q323="Attiecināmās",'Lokālā tāme Nr.3'!$D323,0),0)</f>
        <v>0</v>
      </c>
      <c r="E320" s="17">
        <f>IF($C$2="Attiecināmās izmaksas",IF('Lokālā tāme Nr.3'!$Q323="Attiecināmās",'Lokālā tāme Nr.3'!$E323,0),0)</f>
        <v>0</v>
      </c>
      <c r="F320" s="31">
        <f>IF($C$2="Attiecināmās izmaksas",IF('Lokālā tāme Nr.3'!$Q323="Attiecināmās",'Lokālā tāme Nr.3'!$F323,0),0)</f>
        <v>0</v>
      </c>
      <c r="G320" s="5">
        <f>IF($C$2="Attiecināmās izmaksas",IF('Lokālā tāme Nr.3'!$Q323="Attiecināmās",'Lokālā tāme Nr.3'!$G323,0),0)</f>
        <v>0</v>
      </c>
      <c r="H320" s="5">
        <f>IF($C$2="Attiecināmās izmaksas",IF('Lokālā tāme Nr.3'!$Q323="Attiecināmās",'Lokālā tāme Nr.3'!$H323,0),0)</f>
        <v>0</v>
      </c>
      <c r="I320" s="5">
        <f>IF($C$2="Attiecināmās izmaksas",IF('Lokālā tāme Nr.3'!$Q323="Attiecināmās",'Lokālā tāme Nr.3'!$I323,0),0)</f>
        <v>0</v>
      </c>
      <c r="J320" s="5">
        <f>IF($C$2="Attiecināmās izmaksas",IF('Lokālā tāme Nr.3'!$Q323="Attiecināmās",'Lokālā tāme Nr.3'!$J323,0),0)</f>
        <v>0</v>
      </c>
      <c r="K320" s="47">
        <f>IF($C$2="Attiecināmās izmaksas",IF('Lokālā tāme Nr.3'!$Q323="Attiecināmās",'Lokālā tāme Nr.3'!$K323,0),0)</f>
        <v>0</v>
      </c>
      <c r="L320" s="27">
        <f>IF($C$2="Attiecināmās izmaksas",IF('Lokālā tāme Nr.3'!$Q323="Attiecināmās",'Lokālā tāme Nr.3'!$L323,0),0)</f>
        <v>0</v>
      </c>
      <c r="M320" s="5">
        <f>IF($C$2="Attiecināmās izmaksas",IF('Lokālā tāme Nr.3'!$Q323="Attiecināmās",'Lokālā tāme Nr.3'!$M323,0),0)</f>
        <v>0</v>
      </c>
      <c r="N320" s="5">
        <f>IF($C$2="Attiecināmās izmaksas",IF('Lokālā tāme Nr.3'!$Q323="Attiecināmās",'Lokālā tāme Nr.3'!$N323,0),0)</f>
        <v>0</v>
      </c>
      <c r="O320" s="5">
        <f>IF($C$2="Attiecināmās izmaksas",IF('Lokālā tāme Nr.3'!$Q323="Attiecināmās",'Lokālā tāme Nr.3'!$O323,0),0)</f>
        <v>0</v>
      </c>
      <c r="P320" s="17">
        <f>IF($C$2="Attiecināmās izmaksas",IF('Lokālā tāme Nr.3'!$Q323="Attiecināmās",'Lokālā tāme Nr.3'!$P323,0),0)</f>
        <v>0</v>
      </c>
    </row>
    <row r="321" spans="1:16" ht="12" thickBot="1" x14ac:dyDescent="0.25">
      <c r="A321" s="19">
        <f>IF(P321=0,0,IF(COUNTBLANK(P321)=1,0,COUNTA($P$8:P321)))</f>
        <v>0</v>
      </c>
      <c r="B321" s="5">
        <f>IF($C$2="Attiecināmās izmaksas",IF('Lokālā tāme Nr.3'!$Q324="Attiecināmās",'Lokālā tāme Nr.3'!$B324,0),0)</f>
        <v>0</v>
      </c>
      <c r="C321" s="5">
        <f>IF($C$2="Attiecināmās izmaksas",IF('Lokālā tāme Nr.3'!$Q324="Attiecināmās",'Lokālā tāme Nr.3'!$C324,0),0)</f>
        <v>0</v>
      </c>
      <c r="D321" s="5">
        <f>IF($C$2="Attiecināmās izmaksas",IF('Lokālā tāme Nr.3'!$Q324="Attiecināmās",'Lokālā tāme Nr.3'!$D324,0),0)</f>
        <v>0</v>
      </c>
      <c r="E321" s="17">
        <f>IF($C$2="Attiecināmās izmaksas",IF('Lokālā tāme Nr.3'!$Q324="Attiecināmās",'Lokālā tāme Nr.3'!$E324,0),0)</f>
        <v>0</v>
      </c>
      <c r="F321" s="31">
        <f>IF($C$2="Attiecināmās izmaksas",IF('Lokālā tāme Nr.3'!$Q324="Attiecināmās",'Lokālā tāme Nr.3'!$F324,0),0)</f>
        <v>0</v>
      </c>
      <c r="G321" s="5">
        <f>IF($C$2="Attiecināmās izmaksas",IF('Lokālā tāme Nr.3'!$Q324="Attiecināmās",'Lokālā tāme Nr.3'!$G324,0),0)</f>
        <v>0</v>
      </c>
      <c r="H321" s="5">
        <f>IF($C$2="Attiecināmās izmaksas",IF('Lokālā tāme Nr.3'!$Q324="Attiecināmās",'Lokālā tāme Nr.3'!$H324,0),0)</f>
        <v>0</v>
      </c>
      <c r="I321" s="5">
        <f>IF($C$2="Attiecināmās izmaksas",IF('Lokālā tāme Nr.3'!$Q324="Attiecināmās",'Lokālā tāme Nr.3'!$I324,0),0)</f>
        <v>0</v>
      </c>
      <c r="J321" s="5">
        <f>IF($C$2="Attiecināmās izmaksas",IF('Lokālā tāme Nr.3'!$Q324="Attiecināmās",'Lokālā tāme Nr.3'!$J324,0),0)</f>
        <v>0</v>
      </c>
      <c r="K321" s="47">
        <f>IF($C$2="Attiecināmās izmaksas",IF('Lokālā tāme Nr.3'!$Q324="Attiecināmās",'Lokālā tāme Nr.3'!$K324,0),0)</f>
        <v>0</v>
      </c>
      <c r="L321" s="27">
        <f>IF($C$2="Attiecināmās izmaksas",IF('Lokālā tāme Nr.3'!$Q324="Attiecināmās",'Lokālā tāme Nr.3'!$L324,0),0)</f>
        <v>0</v>
      </c>
      <c r="M321" s="5">
        <f>IF($C$2="Attiecināmās izmaksas",IF('Lokālā tāme Nr.3'!$Q324="Attiecināmās",'Lokālā tāme Nr.3'!$M324,0),0)</f>
        <v>0</v>
      </c>
      <c r="N321" s="5">
        <f>IF($C$2="Attiecināmās izmaksas",IF('Lokālā tāme Nr.3'!$Q324="Attiecināmās",'Lokālā tāme Nr.3'!$N324,0),0)</f>
        <v>0</v>
      </c>
      <c r="O321" s="5">
        <f>IF($C$2="Attiecināmās izmaksas",IF('Lokālā tāme Nr.3'!$Q324="Attiecināmās",'Lokālā tāme Nr.3'!$O324,0),0)</f>
        <v>0</v>
      </c>
      <c r="P321" s="17">
        <f>IF($C$2="Attiecināmās izmaksas",IF('Lokālā tāme Nr.3'!$Q324="Attiecināmās",'Lokālā tāme Nr.3'!$P324,0),0)</f>
        <v>0</v>
      </c>
    </row>
    <row r="322" spans="1:16" ht="12" thickBot="1" x14ac:dyDescent="0.25">
      <c r="A322" s="19">
        <f>IF(P322=0,0,IF(COUNTBLANK(P322)=1,0,COUNTA($P$8:P322)))</f>
        <v>0</v>
      </c>
      <c r="B322" s="5">
        <f>IF($C$2="Attiecināmās izmaksas",IF('Lokālā tāme Nr.3'!$Q325="Attiecināmās",'Lokālā tāme Nr.3'!$B325,0),0)</f>
        <v>0</v>
      </c>
      <c r="C322" s="5">
        <f>IF($C$2="Attiecināmās izmaksas",IF('Lokālā tāme Nr.3'!$Q325="Attiecināmās",'Lokālā tāme Nr.3'!$C325,0),0)</f>
        <v>0</v>
      </c>
      <c r="D322" s="5">
        <f>IF($C$2="Attiecināmās izmaksas",IF('Lokālā tāme Nr.3'!$Q325="Attiecināmās",'Lokālā tāme Nr.3'!$D325,0),0)</f>
        <v>0</v>
      </c>
      <c r="E322" s="17">
        <f>IF($C$2="Attiecināmās izmaksas",IF('Lokālā tāme Nr.3'!$Q325="Attiecināmās",'Lokālā tāme Nr.3'!$E325,0),0)</f>
        <v>0</v>
      </c>
      <c r="F322" s="31">
        <f>IF($C$2="Attiecināmās izmaksas",IF('Lokālā tāme Nr.3'!$Q325="Attiecināmās",'Lokālā tāme Nr.3'!$F325,0),0)</f>
        <v>0</v>
      </c>
      <c r="G322" s="5">
        <f>IF($C$2="Attiecināmās izmaksas",IF('Lokālā tāme Nr.3'!$Q325="Attiecināmās",'Lokālā tāme Nr.3'!$G325,0),0)</f>
        <v>0</v>
      </c>
      <c r="H322" s="5">
        <f>IF($C$2="Attiecināmās izmaksas",IF('Lokālā tāme Nr.3'!$Q325="Attiecināmās",'Lokālā tāme Nr.3'!$H325,0),0)</f>
        <v>0</v>
      </c>
      <c r="I322" s="5">
        <f>IF($C$2="Attiecināmās izmaksas",IF('Lokālā tāme Nr.3'!$Q325="Attiecināmās",'Lokālā tāme Nr.3'!$I325,0),0)</f>
        <v>0</v>
      </c>
      <c r="J322" s="5">
        <f>IF($C$2="Attiecināmās izmaksas",IF('Lokālā tāme Nr.3'!$Q325="Attiecināmās",'Lokālā tāme Nr.3'!$J325,0),0)</f>
        <v>0</v>
      </c>
      <c r="K322" s="47">
        <f>IF($C$2="Attiecināmās izmaksas",IF('Lokālā tāme Nr.3'!$Q325="Attiecināmās",'Lokālā tāme Nr.3'!$K325,0),0)</f>
        <v>0</v>
      </c>
      <c r="L322" s="27">
        <f>IF($C$2="Attiecināmās izmaksas",IF('Lokālā tāme Nr.3'!$Q325="Attiecināmās",'Lokālā tāme Nr.3'!$L325,0),0)</f>
        <v>0</v>
      </c>
      <c r="M322" s="5">
        <f>IF($C$2="Attiecināmās izmaksas",IF('Lokālā tāme Nr.3'!$Q325="Attiecināmās",'Lokālā tāme Nr.3'!$M325,0),0)</f>
        <v>0</v>
      </c>
      <c r="N322" s="5">
        <f>IF($C$2="Attiecināmās izmaksas",IF('Lokālā tāme Nr.3'!$Q325="Attiecināmās",'Lokālā tāme Nr.3'!$N325,0),0)</f>
        <v>0</v>
      </c>
      <c r="O322" s="5">
        <f>IF($C$2="Attiecināmās izmaksas",IF('Lokālā tāme Nr.3'!$Q325="Attiecināmās",'Lokālā tāme Nr.3'!$O325,0),0)</f>
        <v>0</v>
      </c>
      <c r="P322" s="17">
        <f>IF($C$2="Attiecināmās izmaksas",IF('Lokālā tāme Nr.3'!$Q325="Attiecināmās",'Lokālā tāme Nr.3'!$P325,0),0)</f>
        <v>0</v>
      </c>
    </row>
    <row r="323" spans="1:16" ht="12" thickBot="1" x14ac:dyDescent="0.25">
      <c r="A323" s="19">
        <f>IF(P323=0,0,IF(COUNTBLANK(P323)=1,0,COUNTA($P$8:P323)))</f>
        <v>0</v>
      </c>
      <c r="B323" s="5">
        <f>IF($C$2="Attiecināmās izmaksas",IF('Lokālā tāme Nr.3'!$Q326="Attiecināmās",'Lokālā tāme Nr.3'!$B326,0),0)</f>
        <v>0</v>
      </c>
      <c r="C323" s="5">
        <f>IF($C$2="Attiecināmās izmaksas",IF('Lokālā tāme Nr.3'!$Q326="Attiecināmās",'Lokālā tāme Nr.3'!$C326,0),0)</f>
        <v>0</v>
      </c>
      <c r="D323" s="5">
        <f>IF($C$2="Attiecināmās izmaksas",IF('Lokālā tāme Nr.3'!$Q326="Attiecināmās",'Lokālā tāme Nr.3'!$D326,0),0)</f>
        <v>0</v>
      </c>
      <c r="E323" s="17">
        <f>IF($C$2="Attiecināmās izmaksas",IF('Lokālā tāme Nr.3'!$Q326="Attiecināmās",'Lokālā tāme Nr.3'!$E326,0),0)</f>
        <v>0</v>
      </c>
      <c r="F323" s="31">
        <f>IF($C$2="Attiecināmās izmaksas",IF('Lokālā tāme Nr.3'!$Q326="Attiecināmās",'Lokālā tāme Nr.3'!$F326,0),0)</f>
        <v>0</v>
      </c>
      <c r="G323" s="5">
        <f>IF($C$2="Attiecināmās izmaksas",IF('Lokālā tāme Nr.3'!$Q326="Attiecināmās",'Lokālā tāme Nr.3'!$G326,0),0)</f>
        <v>0</v>
      </c>
      <c r="H323" s="5">
        <f>IF($C$2="Attiecināmās izmaksas",IF('Lokālā tāme Nr.3'!$Q326="Attiecināmās",'Lokālā tāme Nr.3'!$H326,0),0)</f>
        <v>0</v>
      </c>
      <c r="I323" s="5">
        <f>IF($C$2="Attiecināmās izmaksas",IF('Lokālā tāme Nr.3'!$Q326="Attiecināmās",'Lokālā tāme Nr.3'!$I326,0),0)</f>
        <v>0</v>
      </c>
      <c r="J323" s="5">
        <f>IF($C$2="Attiecināmās izmaksas",IF('Lokālā tāme Nr.3'!$Q326="Attiecināmās",'Lokālā tāme Nr.3'!$J326,0),0)</f>
        <v>0</v>
      </c>
      <c r="K323" s="47">
        <f>IF($C$2="Attiecināmās izmaksas",IF('Lokālā tāme Nr.3'!$Q326="Attiecināmās",'Lokālā tāme Nr.3'!$K326,0),0)</f>
        <v>0</v>
      </c>
      <c r="L323" s="27">
        <f>IF($C$2="Attiecināmās izmaksas",IF('Lokālā tāme Nr.3'!$Q326="Attiecināmās",'Lokālā tāme Nr.3'!$L326,0),0)</f>
        <v>0</v>
      </c>
      <c r="M323" s="5">
        <f>IF($C$2="Attiecināmās izmaksas",IF('Lokālā tāme Nr.3'!$Q326="Attiecināmās",'Lokālā tāme Nr.3'!$M326,0),0)</f>
        <v>0</v>
      </c>
      <c r="N323" s="5">
        <f>IF($C$2="Attiecināmās izmaksas",IF('Lokālā tāme Nr.3'!$Q326="Attiecināmās",'Lokālā tāme Nr.3'!$N326,0),0)</f>
        <v>0</v>
      </c>
      <c r="O323" s="5">
        <f>IF($C$2="Attiecināmās izmaksas",IF('Lokālā tāme Nr.3'!$Q326="Attiecināmās",'Lokālā tāme Nr.3'!$O326,0),0)</f>
        <v>0</v>
      </c>
      <c r="P323" s="17">
        <f>IF($C$2="Attiecināmās izmaksas",IF('Lokālā tāme Nr.3'!$Q326="Attiecināmās",'Lokālā tāme Nr.3'!$P326,0),0)</f>
        <v>0</v>
      </c>
    </row>
    <row r="324" spans="1:16" ht="12" thickBot="1" x14ac:dyDescent="0.25">
      <c r="A324" s="19">
        <f>IF(P324=0,0,IF(COUNTBLANK(P324)=1,0,COUNTA($P$8:P324)))</f>
        <v>0</v>
      </c>
      <c r="B324" s="5">
        <f>IF($C$2="Attiecināmās izmaksas",IF('Lokālā tāme Nr.3'!$Q327="Attiecināmās",'Lokālā tāme Nr.3'!$B327,0),0)</f>
        <v>0</v>
      </c>
      <c r="C324" s="5">
        <f>IF($C$2="Attiecināmās izmaksas",IF('Lokālā tāme Nr.3'!$Q327="Attiecināmās",'Lokālā tāme Nr.3'!$C327,0),0)</f>
        <v>0</v>
      </c>
      <c r="D324" s="5">
        <f>IF($C$2="Attiecināmās izmaksas",IF('Lokālā tāme Nr.3'!$Q327="Attiecināmās",'Lokālā tāme Nr.3'!$D327,0),0)</f>
        <v>0</v>
      </c>
      <c r="E324" s="17">
        <f>IF($C$2="Attiecināmās izmaksas",IF('Lokālā tāme Nr.3'!$Q327="Attiecināmās",'Lokālā tāme Nr.3'!$E327,0),0)</f>
        <v>0</v>
      </c>
      <c r="F324" s="31">
        <f>IF($C$2="Attiecināmās izmaksas",IF('Lokālā tāme Nr.3'!$Q327="Attiecināmās",'Lokālā tāme Nr.3'!$F327,0),0)</f>
        <v>0</v>
      </c>
      <c r="G324" s="5">
        <f>IF($C$2="Attiecināmās izmaksas",IF('Lokālā tāme Nr.3'!$Q327="Attiecināmās",'Lokālā tāme Nr.3'!$G327,0),0)</f>
        <v>0</v>
      </c>
      <c r="H324" s="5">
        <f>IF($C$2="Attiecināmās izmaksas",IF('Lokālā tāme Nr.3'!$Q327="Attiecināmās",'Lokālā tāme Nr.3'!$H327,0),0)</f>
        <v>0</v>
      </c>
      <c r="I324" s="5">
        <f>IF($C$2="Attiecināmās izmaksas",IF('Lokālā tāme Nr.3'!$Q327="Attiecināmās",'Lokālā tāme Nr.3'!$I327,0),0)</f>
        <v>0</v>
      </c>
      <c r="J324" s="5">
        <f>IF($C$2="Attiecināmās izmaksas",IF('Lokālā tāme Nr.3'!$Q327="Attiecināmās",'Lokālā tāme Nr.3'!$J327,0),0)</f>
        <v>0</v>
      </c>
      <c r="K324" s="47">
        <f>IF($C$2="Attiecināmās izmaksas",IF('Lokālā tāme Nr.3'!$Q327="Attiecināmās",'Lokālā tāme Nr.3'!$K327,0),0)</f>
        <v>0</v>
      </c>
      <c r="L324" s="27">
        <f>IF($C$2="Attiecināmās izmaksas",IF('Lokālā tāme Nr.3'!$Q327="Attiecināmās",'Lokālā tāme Nr.3'!$L327,0),0)</f>
        <v>0</v>
      </c>
      <c r="M324" s="5">
        <f>IF($C$2="Attiecināmās izmaksas",IF('Lokālā tāme Nr.3'!$Q327="Attiecināmās",'Lokālā tāme Nr.3'!$M327,0),0)</f>
        <v>0</v>
      </c>
      <c r="N324" s="5">
        <f>IF($C$2="Attiecināmās izmaksas",IF('Lokālā tāme Nr.3'!$Q327="Attiecināmās",'Lokālā tāme Nr.3'!$N327,0),0)</f>
        <v>0</v>
      </c>
      <c r="O324" s="5">
        <f>IF($C$2="Attiecināmās izmaksas",IF('Lokālā tāme Nr.3'!$Q327="Attiecināmās",'Lokālā tāme Nr.3'!$O327,0),0)</f>
        <v>0</v>
      </c>
      <c r="P324" s="17">
        <f>IF($C$2="Attiecināmās izmaksas",IF('Lokālā tāme Nr.3'!$Q327="Attiecināmās",'Lokālā tāme Nr.3'!$P327,0),0)</f>
        <v>0</v>
      </c>
    </row>
    <row r="325" spans="1:16" ht="12" thickBot="1" x14ac:dyDescent="0.25">
      <c r="A325" s="19">
        <f>IF(P325=0,0,IF(COUNTBLANK(P325)=1,0,COUNTA($P$8:P325)))</f>
        <v>0</v>
      </c>
      <c r="B325" s="5">
        <f>IF($C$2="Attiecināmās izmaksas",IF('Lokālā tāme Nr.3'!$Q328="Attiecināmās",'Lokālā tāme Nr.3'!$B328,0),0)</f>
        <v>0</v>
      </c>
      <c r="C325" s="5">
        <f>IF($C$2="Attiecināmās izmaksas",IF('Lokālā tāme Nr.3'!$Q328="Attiecināmās",'Lokālā tāme Nr.3'!$C328,0),0)</f>
        <v>0</v>
      </c>
      <c r="D325" s="5">
        <f>IF($C$2="Attiecināmās izmaksas",IF('Lokālā tāme Nr.3'!$Q328="Attiecināmās",'Lokālā tāme Nr.3'!$D328,0),0)</f>
        <v>0</v>
      </c>
      <c r="E325" s="17">
        <f>IF($C$2="Attiecināmās izmaksas",IF('Lokālā tāme Nr.3'!$Q328="Attiecināmās",'Lokālā tāme Nr.3'!$E328,0),0)</f>
        <v>0</v>
      </c>
      <c r="F325" s="31">
        <f>IF($C$2="Attiecināmās izmaksas",IF('Lokālā tāme Nr.3'!$Q328="Attiecināmās",'Lokālā tāme Nr.3'!$F328,0),0)</f>
        <v>0</v>
      </c>
      <c r="G325" s="5">
        <f>IF($C$2="Attiecināmās izmaksas",IF('Lokālā tāme Nr.3'!$Q328="Attiecināmās",'Lokālā tāme Nr.3'!$G328,0),0)</f>
        <v>0</v>
      </c>
      <c r="H325" s="5">
        <f>IF($C$2="Attiecināmās izmaksas",IF('Lokālā tāme Nr.3'!$Q328="Attiecināmās",'Lokālā tāme Nr.3'!$H328,0),0)</f>
        <v>0</v>
      </c>
      <c r="I325" s="5">
        <f>IF($C$2="Attiecināmās izmaksas",IF('Lokālā tāme Nr.3'!$Q328="Attiecināmās",'Lokālā tāme Nr.3'!$I328,0),0)</f>
        <v>0</v>
      </c>
      <c r="J325" s="5">
        <f>IF($C$2="Attiecināmās izmaksas",IF('Lokālā tāme Nr.3'!$Q328="Attiecināmās",'Lokālā tāme Nr.3'!$J328,0),0)</f>
        <v>0</v>
      </c>
      <c r="K325" s="47">
        <f>IF($C$2="Attiecināmās izmaksas",IF('Lokālā tāme Nr.3'!$Q328="Attiecināmās",'Lokālā tāme Nr.3'!$K328,0),0)</f>
        <v>0</v>
      </c>
      <c r="L325" s="27">
        <f>IF($C$2="Attiecināmās izmaksas",IF('Lokālā tāme Nr.3'!$Q328="Attiecināmās",'Lokālā tāme Nr.3'!$L328,0),0)</f>
        <v>0</v>
      </c>
      <c r="M325" s="5">
        <f>IF($C$2="Attiecināmās izmaksas",IF('Lokālā tāme Nr.3'!$Q328="Attiecināmās",'Lokālā tāme Nr.3'!$M328,0),0)</f>
        <v>0</v>
      </c>
      <c r="N325" s="5">
        <f>IF($C$2="Attiecināmās izmaksas",IF('Lokālā tāme Nr.3'!$Q328="Attiecināmās",'Lokālā tāme Nr.3'!$N328,0),0)</f>
        <v>0</v>
      </c>
      <c r="O325" s="5">
        <f>IF($C$2="Attiecināmās izmaksas",IF('Lokālā tāme Nr.3'!$Q328="Attiecināmās",'Lokālā tāme Nr.3'!$O328,0),0)</f>
        <v>0</v>
      </c>
      <c r="P325" s="17">
        <f>IF($C$2="Attiecināmās izmaksas",IF('Lokālā tāme Nr.3'!$Q328="Attiecināmās",'Lokālā tāme Nr.3'!$P328,0),0)</f>
        <v>0</v>
      </c>
    </row>
    <row r="326" spans="1:16" ht="12" thickBot="1" x14ac:dyDescent="0.25">
      <c r="A326" s="19">
        <f>IF(P326=0,0,IF(COUNTBLANK(P326)=1,0,COUNTA($P$8:P326)))</f>
        <v>0</v>
      </c>
      <c r="B326" s="5">
        <f>IF($C$2="Attiecināmās izmaksas",IF('Lokālā tāme Nr.3'!$Q329="Attiecināmās",'Lokālā tāme Nr.3'!$B329,0),0)</f>
        <v>0</v>
      </c>
      <c r="C326" s="5">
        <f>IF($C$2="Attiecināmās izmaksas",IF('Lokālā tāme Nr.3'!$Q329="Attiecināmās",'Lokālā tāme Nr.3'!$C329,0),0)</f>
        <v>0</v>
      </c>
      <c r="D326" s="5">
        <f>IF($C$2="Attiecināmās izmaksas",IF('Lokālā tāme Nr.3'!$Q329="Attiecināmās",'Lokālā tāme Nr.3'!$D329,0),0)</f>
        <v>0</v>
      </c>
      <c r="E326" s="17">
        <f>IF($C$2="Attiecināmās izmaksas",IF('Lokālā tāme Nr.3'!$Q329="Attiecināmās",'Lokālā tāme Nr.3'!$E329,0),0)</f>
        <v>0</v>
      </c>
      <c r="F326" s="31">
        <f>IF($C$2="Attiecināmās izmaksas",IF('Lokālā tāme Nr.3'!$Q329="Attiecināmās",'Lokālā tāme Nr.3'!$F329,0),0)</f>
        <v>0</v>
      </c>
      <c r="G326" s="5">
        <f>IF($C$2="Attiecināmās izmaksas",IF('Lokālā tāme Nr.3'!$Q329="Attiecināmās",'Lokālā tāme Nr.3'!$G329,0),0)</f>
        <v>0</v>
      </c>
      <c r="H326" s="5">
        <f>IF($C$2="Attiecināmās izmaksas",IF('Lokālā tāme Nr.3'!$Q329="Attiecināmās",'Lokālā tāme Nr.3'!$H329,0),0)</f>
        <v>0</v>
      </c>
      <c r="I326" s="5">
        <f>IF($C$2="Attiecināmās izmaksas",IF('Lokālā tāme Nr.3'!$Q329="Attiecināmās",'Lokālā tāme Nr.3'!$I329,0),0)</f>
        <v>0</v>
      </c>
      <c r="J326" s="5">
        <f>IF($C$2="Attiecināmās izmaksas",IF('Lokālā tāme Nr.3'!$Q329="Attiecināmās",'Lokālā tāme Nr.3'!$J329,0),0)</f>
        <v>0</v>
      </c>
      <c r="K326" s="47">
        <f>IF($C$2="Attiecināmās izmaksas",IF('Lokālā tāme Nr.3'!$Q329="Attiecināmās",'Lokālā tāme Nr.3'!$K329,0),0)</f>
        <v>0</v>
      </c>
      <c r="L326" s="27">
        <f>IF($C$2="Attiecināmās izmaksas",IF('Lokālā tāme Nr.3'!$Q329="Attiecināmās",'Lokālā tāme Nr.3'!$L329,0),0)</f>
        <v>0</v>
      </c>
      <c r="M326" s="5">
        <f>IF($C$2="Attiecināmās izmaksas",IF('Lokālā tāme Nr.3'!$Q329="Attiecināmās",'Lokālā tāme Nr.3'!$M329,0),0)</f>
        <v>0</v>
      </c>
      <c r="N326" s="5">
        <f>IF($C$2="Attiecināmās izmaksas",IF('Lokālā tāme Nr.3'!$Q329="Attiecināmās",'Lokālā tāme Nr.3'!$N329,0),0)</f>
        <v>0</v>
      </c>
      <c r="O326" s="5">
        <f>IF($C$2="Attiecināmās izmaksas",IF('Lokālā tāme Nr.3'!$Q329="Attiecināmās",'Lokālā tāme Nr.3'!$O329,0),0)</f>
        <v>0</v>
      </c>
      <c r="P326" s="17">
        <f>IF($C$2="Attiecināmās izmaksas",IF('Lokālā tāme Nr.3'!$Q329="Attiecināmās",'Lokālā tāme Nr.3'!$P329,0),0)</f>
        <v>0</v>
      </c>
    </row>
    <row r="327" spans="1:16" ht="12" thickBot="1" x14ac:dyDescent="0.25">
      <c r="A327" s="19">
        <f>IF(P327=0,0,IF(COUNTBLANK(P327)=1,0,COUNTA($P$8:P327)))</f>
        <v>0</v>
      </c>
      <c r="B327" s="5">
        <f>IF($C$2="Attiecināmās izmaksas",IF('Lokālā tāme Nr.3'!$Q330="Attiecināmās",'Lokālā tāme Nr.3'!$B330,0),0)</f>
        <v>0</v>
      </c>
      <c r="C327" s="5">
        <f>IF($C$2="Attiecināmās izmaksas",IF('Lokālā tāme Nr.3'!$Q330="Attiecināmās",'Lokālā tāme Nr.3'!$C330,0),0)</f>
        <v>0</v>
      </c>
      <c r="D327" s="5">
        <f>IF($C$2="Attiecināmās izmaksas",IF('Lokālā tāme Nr.3'!$Q330="Attiecināmās",'Lokālā tāme Nr.3'!$D330,0),0)</f>
        <v>0</v>
      </c>
      <c r="E327" s="17">
        <f>IF($C$2="Attiecināmās izmaksas",IF('Lokālā tāme Nr.3'!$Q330="Attiecināmās",'Lokālā tāme Nr.3'!$E330,0),0)</f>
        <v>0</v>
      </c>
      <c r="F327" s="31">
        <f>IF($C$2="Attiecināmās izmaksas",IF('Lokālā tāme Nr.3'!$Q330="Attiecināmās",'Lokālā tāme Nr.3'!$F330,0),0)</f>
        <v>0</v>
      </c>
      <c r="G327" s="5">
        <f>IF($C$2="Attiecināmās izmaksas",IF('Lokālā tāme Nr.3'!$Q330="Attiecināmās",'Lokālā tāme Nr.3'!$G330,0),0)</f>
        <v>0</v>
      </c>
      <c r="H327" s="5">
        <f>IF($C$2="Attiecināmās izmaksas",IF('Lokālā tāme Nr.3'!$Q330="Attiecināmās",'Lokālā tāme Nr.3'!$H330,0),0)</f>
        <v>0</v>
      </c>
      <c r="I327" s="5">
        <f>IF($C$2="Attiecināmās izmaksas",IF('Lokālā tāme Nr.3'!$Q330="Attiecināmās",'Lokālā tāme Nr.3'!$I330,0),0)</f>
        <v>0</v>
      </c>
      <c r="J327" s="5">
        <f>IF($C$2="Attiecināmās izmaksas",IF('Lokālā tāme Nr.3'!$Q330="Attiecināmās",'Lokālā tāme Nr.3'!$J330,0),0)</f>
        <v>0</v>
      </c>
      <c r="K327" s="47">
        <f>IF($C$2="Attiecināmās izmaksas",IF('Lokālā tāme Nr.3'!$Q330="Attiecināmās",'Lokālā tāme Nr.3'!$K330,0),0)</f>
        <v>0</v>
      </c>
      <c r="L327" s="27">
        <f>IF($C$2="Attiecināmās izmaksas",IF('Lokālā tāme Nr.3'!$Q330="Attiecināmās",'Lokālā tāme Nr.3'!$L330,0),0)</f>
        <v>0</v>
      </c>
      <c r="M327" s="5">
        <f>IF($C$2="Attiecināmās izmaksas",IF('Lokālā tāme Nr.3'!$Q330="Attiecināmās",'Lokālā tāme Nr.3'!$M330,0),0)</f>
        <v>0</v>
      </c>
      <c r="N327" s="5">
        <f>IF($C$2="Attiecināmās izmaksas",IF('Lokālā tāme Nr.3'!$Q330="Attiecināmās",'Lokālā tāme Nr.3'!$N330,0),0)</f>
        <v>0</v>
      </c>
      <c r="O327" s="5">
        <f>IF($C$2="Attiecināmās izmaksas",IF('Lokālā tāme Nr.3'!$Q330="Attiecināmās",'Lokālā tāme Nr.3'!$O330,0),0)</f>
        <v>0</v>
      </c>
      <c r="P327" s="17">
        <f>IF($C$2="Attiecināmās izmaksas",IF('Lokālā tāme Nr.3'!$Q330="Attiecināmās",'Lokālā tāme Nr.3'!$P330,0),0)</f>
        <v>0</v>
      </c>
    </row>
    <row r="328" spans="1:16" ht="12" thickBot="1" x14ac:dyDescent="0.25">
      <c r="A328" s="19">
        <f>IF(P328=0,0,IF(COUNTBLANK(P328)=1,0,COUNTA($P$8:P328)))</f>
        <v>0</v>
      </c>
      <c r="B328" s="5">
        <f>IF($C$2="Attiecināmās izmaksas",IF('Lokālā tāme Nr.3'!$Q331="Attiecināmās",'Lokālā tāme Nr.3'!$B331,0),0)</f>
        <v>0</v>
      </c>
      <c r="C328" s="5">
        <f>IF($C$2="Attiecināmās izmaksas",IF('Lokālā tāme Nr.3'!$Q331="Attiecināmās",'Lokālā tāme Nr.3'!$C331,0),0)</f>
        <v>0</v>
      </c>
      <c r="D328" s="5">
        <f>IF($C$2="Attiecināmās izmaksas",IF('Lokālā tāme Nr.3'!$Q331="Attiecināmās",'Lokālā tāme Nr.3'!$D331,0),0)</f>
        <v>0</v>
      </c>
      <c r="E328" s="17">
        <f>IF($C$2="Attiecināmās izmaksas",IF('Lokālā tāme Nr.3'!$Q331="Attiecināmās",'Lokālā tāme Nr.3'!$E331,0),0)</f>
        <v>0</v>
      </c>
      <c r="F328" s="31">
        <f>IF($C$2="Attiecināmās izmaksas",IF('Lokālā tāme Nr.3'!$Q331="Attiecināmās",'Lokālā tāme Nr.3'!$F331,0),0)</f>
        <v>0</v>
      </c>
      <c r="G328" s="5">
        <f>IF($C$2="Attiecināmās izmaksas",IF('Lokālā tāme Nr.3'!$Q331="Attiecināmās",'Lokālā tāme Nr.3'!$G331,0),0)</f>
        <v>0</v>
      </c>
      <c r="H328" s="5">
        <f>IF($C$2="Attiecināmās izmaksas",IF('Lokālā tāme Nr.3'!$Q331="Attiecināmās",'Lokālā tāme Nr.3'!$H331,0),0)</f>
        <v>0</v>
      </c>
      <c r="I328" s="5">
        <f>IF($C$2="Attiecināmās izmaksas",IF('Lokālā tāme Nr.3'!$Q331="Attiecināmās",'Lokālā tāme Nr.3'!$I331,0),0)</f>
        <v>0</v>
      </c>
      <c r="J328" s="5">
        <f>IF($C$2="Attiecināmās izmaksas",IF('Lokālā tāme Nr.3'!$Q331="Attiecināmās",'Lokālā tāme Nr.3'!$J331,0),0)</f>
        <v>0</v>
      </c>
      <c r="K328" s="47">
        <f>IF($C$2="Attiecināmās izmaksas",IF('Lokālā tāme Nr.3'!$Q331="Attiecināmās",'Lokālā tāme Nr.3'!$K331,0),0)</f>
        <v>0</v>
      </c>
      <c r="L328" s="27">
        <f>IF($C$2="Attiecināmās izmaksas",IF('Lokālā tāme Nr.3'!$Q331="Attiecināmās",'Lokālā tāme Nr.3'!$L331,0),0)</f>
        <v>0</v>
      </c>
      <c r="M328" s="5">
        <f>IF($C$2="Attiecināmās izmaksas",IF('Lokālā tāme Nr.3'!$Q331="Attiecināmās",'Lokālā tāme Nr.3'!$M331,0),0)</f>
        <v>0</v>
      </c>
      <c r="N328" s="5">
        <f>IF($C$2="Attiecināmās izmaksas",IF('Lokālā tāme Nr.3'!$Q331="Attiecināmās",'Lokālā tāme Nr.3'!$N331,0),0)</f>
        <v>0</v>
      </c>
      <c r="O328" s="5">
        <f>IF($C$2="Attiecināmās izmaksas",IF('Lokālā tāme Nr.3'!$Q331="Attiecināmās",'Lokālā tāme Nr.3'!$O331,0),0)</f>
        <v>0</v>
      </c>
      <c r="P328" s="17">
        <f>IF($C$2="Attiecināmās izmaksas",IF('Lokālā tāme Nr.3'!$Q331="Attiecināmās",'Lokālā tāme Nr.3'!$P331,0),0)</f>
        <v>0</v>
      </c>
    </row>
    <row r="329" spans="1:16" ht="12" thickBot="1" x14ac:dyDescent="0.25">
      <c r="A329" s="19">
        <f>IF(P329=0,0,IF(COUNTBLANK(P329)=1,0,COUNTA($P$8:P329)))</f>
        <v>0</v>
      </c>
      <c r="B329" s="5">
        <f>IF($C$2="Attiecināmās izmaksas",IF('Lokālā tāme Nr.3'!$Q332="Attiecināmās",'Lokālā tāme Nr.3'!$B332,0),0)</f>
        <v>0</v>
      </c>
      <c r="C329" s="5">
        <f>IF($C$2="Attiecināmās izmaksas",IF('Lokālā tāme Nr.3'!$Q332="Attiecināmās",'Lokālā tāme Nr.3'!$C332,0),0)</f>
        <v>0</v>
      </c>
      <c r="D329" s="5">
        <f>IF($C$2="Attiecināmās izmaksas",IF('Lokālā tāme Nr.3'!$Q332="Attiecināmās",'Lokālā tāme Nr.3'!$D332,0),0)</f>
        <v>0</v>
      </c>
      <c r="E329" s="17">
        <f>IF($C$2="Attiecināmās izmaksas",IF('Lokālā tāme Nr.3'!$Q332="Attiecināmās",'Lokālā tāme Nr.3'!$E332,0),0)</f>
        <v>0</v>
      </c>
      <c r="F329" s="31">
        <f>IF($C$2="Attiecināmās izmaksas",IF('Lokālā tāme Nr.3'!$Q332="Attiecināmās",'Lokālā tāme Nr.3'!$F332,0),0)</f>
        <v>0</v>
      </c>
      <c r="G329" s="5">
        <f>IF($C$2="Attiecināmās izmaksas",IF('Lokālā tāme Nr.3'!$Q332="Attiecināmās",'Lokālā tāme Nr.3'!$G332,0),0)</f>
        <v>0</v>
      </c>
      <c r="H329" s="5">
        <f>IF($C$2="Attiecināmās izmaksas",IF('Lokālā tāme Nr.3'!$Q332="Attiecināmās",'Lokālā tāme Nr.3'!$H332,0),0)</f>
        <v>0</v>
      </c>
      <c r="I329" s="5">
        <f>IF($C$2="Attiecināmās izmaksas",IF('Lokālā tāme Nr.3'!$Q332="Attiecināmās",'Lokālā tāme Nr.3'!$I332,0),0)</f>
        <v>0</v>
      </c>
      <c r="J329" s="5">
        <f>IF($C$2="Attiecināmās izmaksas",IF('Lokālā tāme Nr.3'!$Q332="Attiecināmās",'Lokālā tāme Nr.3'!$J332,0),0)</f>
        <v>0</v>
      </c>
      <c r="K329" s="47">
        <f>IF($C$2="Attiecināmās izmaksas",IF('Lokālā tāme Nr.3'!$Q332="Attiecināmās",'Lokālā tāme Nr.3'!$K332,0),0)</f>
        <v>0</v>
      </c>
      <c r="L329" s="27">
        <f>IF($C$2="Attiecināmās izmaksas",IF('Lokālā tāme Nr.3'!$Q332="Attiecināmās",'Lokālā tāme Nr.3'!$L332,0),0)</f>
        <v>0</v>
      </c>
      <c r="M329" s="5">
        <f>IF($C$2="Attiecināmās izmaksas",IF('Lokālā tāme Nr.3'!$Q332="Attiecināmās",'Lokālā tāme Nr.3'!$M332,0),0)</f>
        <v>0</v>
      </c>
      <c r="N329" s="5">
        <f>IF($C$2="Attiecināmās izmaksas",IF('Lokālā tāme Nr.3'!$Q332="Attiecināmās",'Lokālā tāme Nr.3'!$N332,0),0)</f>
        <v>0</v>
      </c>
      <c r="O329" s="5">
        <f>IF($C$2="Attiecināmās izmaksas",IF('Lokālā tāme Nr.3'!$Q332="Attiecināmās",'Lokālā tāme Nr.3'!$O332,0),0)</f>
        <v>0</v>
      </c>
      <c r="P329" s="17">
        <f>IF($C$2="Attiecināmās izmaksas",IF('Lokālā tāme Nr.3'!$Q332="Attiecināmās",'Lokālā tāme Nr.3'!$P332,0),0)</f>
        <v>0</v>
      </c>
    </row>
    <row r="330" spans="1:16" ht="12" thickBot="1" x14ac:dyDescent="0.25">
      <c r="A330" s="19">
        <f>IF(P330=0,0,IF(COUNTBLANK(P330)=1,0,COUNTA($P$8:P330)))</f>
        <v>0</v>
      </c>
      <c r="B330" s="5">
        <f>IF($C$2="Attiecināmās izmaksas",IF('Lokālā tāme Nr.3'!$Q333="Attiecināmās",'Lokālā tāme Nr.3'!$B333,0),0)</f>
        <v>0</v>
      </c>
      <c r="C330" s="5">
        <f>IF($C$2="Attiecināmās izmaksas",IF('Lokālā tāme Nr.3'!$Q333="Attiecināmās",'Lokālā tāme Nr.3'!$C333,0),0)</f>
        <v>0</v>
      </c>
      <c r="D330" s="5">
        <f>IF($C$2="Attiecināmās izmaksas",IF('Lokālā tāme Nr.3'!$Q333="Attiecināmās",'Lokālā tāme Nr.3'!$D333,0),0)</f>
        <v>0</v>
      </c>
      <c r="E330" s="17">
        <f>IF($C$2="Attiecināmās izmaksas",IF('Lokālā tāme Nr.3'!$Q333="Attiecināmās",'Lokālā tāme Nr.3'!$E333,0),0)</f>
        <v>0</v>
      </c>
      <c r="F330" s="31">
        <f>IF($C$2="Attiecināmās izmaksas",IF('Lokālā tāme Nr.3'!$Q333="Attiecināmās",'Lokālā tāme Nr.3'!$F333,0),0)</f>
        <v>0</v>
      </c>
      <c r="G330" s="5">
        <f>IF($C$2="Attiecināmās izmaksas",IF('Lokālā tāme Nr.3'!$Q333="Attiecināmās",'Lokālā tāme Nr.3'!$G333,0),0)</f>
        <v>0</v>
      </c>
      <c r="H330" s="5">
        <f>IF($C$2="Attiecināmās izmaksas",IF('Lokālā tāme Nr.3'!$Q333="Attiecināmās",'Lokālā tāme Nr.3'!$H333,0),0)</f>
        <v>0</v>
      </c>
      <c r="I330" s="5">
        <f>IF($C$2="Attiecināmās izmaksas",IF('Lokālā tāme Nr.3'!$Q333="Attiecināmās",'Lokālā tāme Nr.3'!$I333,0),0)</f>
        <v>0</v>
      </c>
      <c r="J330" s="5">
        <f>IF($C$2="Attiecināmās izmaksas",IF('Lokālā tāme Nr.3'!$Q333="Attiecināmās",'Lokālā tāme Nr.3'!$J333,0),0)</f>
        <v>0</v>
      </c>
      <c r="K330" s="47">
        <f>IF($C$2="Attiecināmās izmaksas",IF('Lokālā tāme Nr.3'!$Q333="Attiecināmās",'Lokālā tāme Nr.3'!$K333,0),0)</f>
        <v>0</v>
      </c>
      <c r="L330" s="27">
        <f>IF($C$2="Attiecināmās izmaksas",IF('Lokālā tāme Nr.3'!$Q333="Attiecināmās",'Lokālā tāme Nr.3'!$L333,0),0)</f>
        <v>0</v>
      </c>
      <c r="M330" s="5">
        <f>IF($C$2="Attiecināmās izmaksas",IF('Lokālā tāme Nr.3'!$Q333="Attiecināmās",'Lokālā tāme Nr.3'!$M333,0),0)</f>
        <v>0</v>
      </c>
      <c r="N330" s="5">
        <f>IF($C$2="Attiecināmās izmaksas",IF('Lokālā tāme Nr.3'!$Q333="Attiecināmās",'Lokālā tāme Nr.3'!$N333,0),0)</f>
        <v>0</v>
      </c>
      <c r="O330" s="5">
        <f>IF($C$2="Attiecināmās izmaksas",IF('Lokālā tāme Nr.3'!$Q333="Attiecināmās",'Lokālā tāme Nr.3'!$O333,0),0)</f>
        <v>0</v>
      </c>
      <c r="P330" s="17">
        <f>IF($C$2="Attiecināmās izmaksas",IF('Lokālā tāme Nr.3'!$Q333="Attiecināmās",'Lokālā tāme Nr.3'!$P333,0),0)</f>
        <v>0</v>
      </c>
    </row>
    <row r="331" spans="1:16" ht="12" thickBot="1" x14ac:dyDescent="0.25">
      <c r="A331" s="19">
        <f>IF(P331=0,0,IF(COUNTBLANK(P331)=1,0,COUNTA($P$8:P331)))</f>
        <v>0</v>
      </c>
      <c r="B331" s="5">
        <f>IF($C$2="Attiecināmās izmaksas",IF('Lokālā tāme Nr.3'!$Q334="Attiecināmās",'Lokālā tāme Nr.3'!$B334,0),0)</f>
        <v>0</v>
      </c>
      <c r="C331" s="5">
        <f>IF($C$2="Attiecināmās izmaksas",IF('Lokālā tāme Nr.3'!$Q334="Attiecināmās",'Lokālā tāme Nr.3'!$C334,0),0)</f>
        <v>0</v>
      </c>
      <c r="D331" s="5">
        <f>IF($C$2="Attiecināmās izmaksas",IF('Lokālā tāme Nr.3'!$Q334="Attiecināmās",'Lokālā tāme Nr.3'!$D334,0),0)</f>
        <v>0</v>
      </c>
      <c r="E331" s="17">
        <f>IF($C$2="Attiecināmās izmaksas",IF('Lokālā tāme Nr.3'!$Q334="Attiecināmās",'Lokālā tāme Nr.3'!$E334,0),0)</f>
        <v>0</v>
      </c>
      <c r="F331" s="31">
        <f>IF($C$2="Attiecināmās izmaksas",IF('Lokālā tāme Nr.3'!$Q334="Attiecināmās",'Lokālā tāme Nr.3'!$F334,0),0)</f>
        <v>0</v>
      </c>
      <c r="G331" s="5">
        <f>IF($C$2="Attiecināmās izmaksas",IF('Lokālā tāme Nr.3'!$Q334="Attiecināmās",'Lokālā tāme Nr.3'!$G334,0),0)</f>
        <v>0</v>
      </c>
      <c r="H331" s="5">
        <f>IF($C$2="Attiecināmās izmaksas",IF('Lokālā tāme Nr.3'!$Q334="Attiecināmās",'Lokālā tāme Nr.3'!$H334,0),0)</f>
        <v>0</v>
      </c>
      <c r="I331" s="5">
        <f>IF($C$2="Attiecināmās izmaksas",IF('Lokālā tāme Nr.3'!$Q334="Attiecināmās",'Lokālā tāme Nr.3'!$I334,0),0)</f>
        <v>0</v>
      </c>
      <c r="J331" s="5">
        <f>IF($C$2="Attiecināmās izmaksas",IF('Lokālā tāme Nr.3'!$Q334="Attiecināmās",'Lokālā tāme Nr.3'!$J334,0),0)</f>
        <v>0</v>
      </c>
      <c r="K331" s="47">
        <f>IF($C$2="Attiecināmās izmaksas",IF('Lokālā tāme Nr.3'!$Q334="Attiecināmās",'Lokālā tāme Nr.3'!$K334,0),0)</f>
        <v>0</v>
      </c>
      <c r="L331" s="27">
        <f>IF($C$2="Attiecināmās izmaksas",IF('Lokālā tāme Nr.3'!$Q334="Attiecināmās",'Lokālā tāme Nr.3'!$L334,0),0)</f>
        <v>0</v>
      </c>
      <c r="M331" s="5">
        <f>IF($C$2="Attiecināmās izmaksas",IF('Lokālā tāme Nr.3'!$Q334="Attiecināmās",'Lokālā tāme Nr.3'!$M334,0),0)</f>
        <v>0</v>
      </c>
      <c r="N331" s="5">
        <f>IF($C$2="Attiecināmās izmaksas",IF('Lokālā tāme Nr.3'!$Q334="Attiecināmās",'Lokālā tāme Nr.3'!$N334,0),0)</f>
        <v>0</v>
      </c>
      <c r="O331" s="5">
        <f>IF($C$2="Attiecināmās izmaksas",IF('Lokālā tāme Nr.3'!$Q334="Attiecināmās",'Lokālā tāme Nr.3'!$O334,0),0)</f>
        <v>0</v>
      </c>
      <c r="P331" s="17">
        <f>IF($C$2="Attiecināmās izmaksas",IF('Lokālā tāme Nr.3'!$Q334="Attiecināmās",'Lokālā tāme Nr.3'!$P334,0),0)</f>
        <v>0</v>
      </c>
    </row>
    <row r="332" spans="1:16" ht="12" thickBot="1" x14ac:dyDescent="0.25">
      <c r="A332" s="19">
        <f>IF(P332=0,0,IF(COUNTBLANK(P332)=1,0,COUNTA($P$8:P332)))</f>
        <v>0</v>
      </c>
      <c r="B332" s="5">
        <f>IF($C$2="Attiecināmās izmaksas",IF('Lokālā tāme Nr.3'!$Q335="Attiecināmās",'Lokālā tāme Nr.3'!$B335,0),0)</f>
        <v>0</v>
      </c>
      <c r="C332" s="5">
        <f>IF($C$2="Attiecināmās izmaksas",IF('Lokālā tāme Nr.3'!$Q335="Attiecināmās",'Lokālā tāme Nr.3'!$C335,0),0)</f>
        <v>0</v>
      </c>
      <c r="D332" s="5">
        <f>IF($C$2="Attiecināmās izmaksas",IF('Lokālā tāme Nr.3'!$Q335="Attiecināmās",'Lokālā tāme Nr.3'!$D335,0),0)</f>
        <v>0</v>
      </c>
      <c r="E332" s="17">
        <f>IF($C$2="Attiecināmās izmaksas",IF('Lokālā tāme Nr.3'!$Q335="Attiecināmās",'Lokālā tāme Nr.3'!$E335,0),0)</f>
        <v>0</v>
      </c>
      <c r="F332" s="31">
        <f>IF($C$2="Attiecināmās izmaksas",IF('Lokālā tāme Nr.3'!$Q335="Attiecināmās",'Lokālā tāme Nr.3'!$F335,0),0)</f>
        <v>0</v>
      </c>
      <c r="G332" s="5">
        <f>IF($C$2="Attiecināmās izmaksas",IF('Lokālā tāme Nr.3'!$Q335="Attiecināmās",'Lokālā tāme Nr.3'!$G335,0),0)</f>
        <v>0</v>
      </c>
      <c r="H332" s="5">
        <f>IF($C$2="Attiecināmās izmaksas",IF('Lokālā tāme Nr.3'!$Q335="Attiecināmās",'Lokālā tāme Nr.3'!$H335,0),0)</f>
        <v>0</v>
      </c>
      <c r="I332" s="5">
        <f>IF($C$2="Attiecināmās izmaksas",IF('Lokālā tāme Nr.3'!$Q335="Attiecināmās",'Lokālā tāme Nr.3'!$I335,0),0)</f>
        <v>0</v>
      </c>
      <c r="J332" s="5">
        <f>IF($C$2="Attiecināmās izmaksas",IF('Lokālā tāme Nr.3'!$Q335="Attiecināmās",'Lokālā tāme Nr.3'!$J335,0),0)</f>
        <v>0</v>
      </c>
      <c r="K332" s="47">
        <f>IF($C$2="Attiecināmās izmaksas",IF('Lokālā tāme Nr.3'!$Q335="Attiecināmās",'Lokālā tāme Nr.3'!$K335,0),0)</f>
        <v>0</v>
      </c>
      <c r="L332" s="27">
        <f>IF($C$2="Attiecināmās izmaksas",IF('Lokālā tāme Nr.3'!$Q335="Attiecināmās",'Lokālā tāme Nr.3'!$L335,0),0)</f>
        <v>0</v>
      </c>
      <c r="M332" s="5">
        <f>IF($C$2="Attiecināmās izmaksas",IF('Lokālā tāme Nr.3'!$Q335="Attiecināmās",'Lokālā tāme Nr.3'!$M335,0),0)</f>
        <v>0</v>
      </c>
      <c r="N332" s="5">
        <f>IF($C$2="Attiecināmās izmaksas",IF('Lokālā tāme Nr.3'!$Q335="Attiecināmās",'Lokālā tāme Nr.3'!$N335,0),0)</f>
        <v>0</v>
      </c>
      <c r="O332" s="5">
        <f>IF($C$2="Attiecināmās izmaksas",IF('Lokālā tāme Nr.3'!$Q335="Attiecināmās",'Lokālā tāme Nr.3'!$O335,0),0)</f>
        <v>0</v>
      </c>
      <c r="P332" s="17">
        <f>IF($C$2="Attiecināmās izmaksas",IF('Lokālā tāme Nr.3'!$Q335="Attiecināmās",'Lokālā tāme Nr.3'!$P335,0),0)</f>
        <v>0</v>
      </c>
    </row>
    <row r="333" spans="1:16" ht="12" thickBot="1" x14ac:dyDescent="0.25">
      <c r="A333" s="19">
        <f>IF(P333=0,0,IF(COUNTBLANK(P333)=1,0,COUNTA($P$8:P333)))</f>
        <v>0</v>
      </c>
      <c r="B333" s="5">
        <f>IF($C$2="Attiecināmās izmaksas",IF('Lokālā tāme Nr.3'!$Q336="Attiecināmās",'Lokālā tāme Nr.3'!$B336,0),0)</f>
        <v>0</v>
      </c>
      <c r="C333" s="5">
        <f>IF($C$2="Attiecināmās izmaksas",IF('Lokālā tāme Nr.3'!$Q336="Attiecināmās",'Lokālā tāme Nr.3'!$C336,0),0)</f>
        <v>0</v>
      </c>
      <c r="D333" s="5">
        <f>IF($C$2="Attiecināmās izmaksas",IF('Lokālā tāme Nr.3'!$Q336="Attiecināmās",'Lokālā tāme Nr.3'!$D336,0),0)</f>
        <v>0</v>
      </c>
      <c r="E333" s="17">
        <f>IF($C$2="Attiecināmās izmaksas",IF('Lokālā tāme Nr.3'!$Q336="Attiecināmās",'Lokālā tāme Nr.3'!$E336,0),0)</f>
        <v>0</v>
      </c>
      <c r="F333" s="31">
        <f>IF($C$2="Attiecināmās izmaksas",IF('Lokālā tāme Nr.3'!$Q336="Attiecināmās",'Lokālā tāme Nr.3'!$F336,0),0)</f>
        <v>0</v>
      </c>
      <c r="G333" s="5">
        <f>IF($C$2="Attiecināmās izmaksas",IF('Lokālā tāme Nr.3'!$Q336="Attiecināmās",'Lokālā tāme Nr.3'!$G336,0),0)</f>
        <v>0</v>
      </c>
      <c r="H333" s="5">
        <f>IF($C$2="Attiecināmās izmaksas",IF('Lokālā tāme Nr.3'!$Q336="Attiecināmās",'Lokālā tāme Nr.3'!$H336,0),0)</f>
        <v>0</v>
      </c>
      <c r="I333" s="5">
        <f>IF($C$2="Attiecināmās izmaksas",IF('Lokālā tāme Nr.3'!$Q336="Attiecināmās",'Lokālā tāme Nr.3'!$I336,0),0)</f>
        <v>0</v>
      </c>
      <c r="J333" s="5">
        <f>IF($C$2="Attiecināmās izmaksas",IF('Lokālā tāme Nr.3'!$Q336="Attiecināmās",'Lokālā tāme Nr.3'!$J336,0),0)</f>
        <v>0</v>
      </c>
      <c r="K333" s="47">
        <f>IF($C$2="Attiecināmās izmaksas",IF('Lokālā tāme Nr.3'!$Q336="Attiecināmās",'Lokālā tāme Nr.3'!$K336,0),0)</f>
        <v>0</v>
      </c>
      <c r="L333" s="27">
        <f>IF($C$2="Attiecināmās izmaksas",IF('Lokālā tāme Nr.3'!$Q336="Attiecināmās",'Lokālā tāme Nr.3'!$L336,0),0)</f>
        <v>0</v>
      </c>
      <c r="M333" s="5">
        <f>IF($C$2="Attiecināmās izmaksas",IF('Lokālā tāme Nr.3'!$Q336="Attiecināmās",'Lokālā tāme Nr.3'!$M336,0),0)</f>
        <v>0</v>
      </c>
      <c r="N333" s="5">
        <f>IF($C$2="Attiecināmās izmaksas",IF('Lokālā tāme Nr.3'!$Q336="Attiecināmās",'Lokālā tāme Nr.3'!$N336,0),0)</f>
        <v>0</v>
      </c>
      <c r="O333" s="5">
        <f>IF($C$2="Attiecināmās izmaksas",IF('Lokālā tāme Nr.3'!$Q336="Attiecināmās",'Lokālā tāme Nr.3'!$O336,0),0)</f>
        <v>0</v>
      </c>
      <c r="P333" s="17">
        <f>IF($C$2="Attiecināmās izmaksas",IF('Lokālā tāme Nr.3'!$Q336="Attiecināmās",'Lokālā tāme Nr.3'!$P336,0),0)</f>
        <v>0</v>
      </c>
    </row>
    <row r="334" spans="1:16" ht="12" thickBot="1" x14ac:dyDescent="0.25">
      <c r="A334" s="19">
        <f>IF(P334=0,0,IF(COUNTBLANK(P334)=1,0,COUNTA($P$8:P334)))</f>
        <v>0</v>
      </c>
      <c r="B334" s="5">
        <f>IF($C$2="Attiecināmās izmaksas",IF('Lokālā tāme Nr.3'!$Q337="Attiecināmās",'Lokālā tāme Nr.3'!$B337,0),0)</f>
        <v>0</v>
      </c>
      <c r="C334" s="5">
        <f>IF($C$2="Attiecināmās izmaksas",IF('Lokālā tāme Nr.3'!$Q337="Attiecināmās",'Lokālā tāme Nr.3'!$C337,0),0)</f>
        <v>0</v>
      </c>
      <c r="D334" s="5">
        <f>IF($C$2="Attiecināmās izmaksas",IF('Lokālā tāme Nr.3'!$Q337="Attiecināmās",'Lokālā tāme Nr.3'!$D337,0),0)</f>
        <v>0</v>
      </c>
      <c r="E334" s="17">
        <f>IF($C$2="Attiecināmās izmaksas",IF('Lokālā tāme Nr.3'!$Q337="Attiecināmās",'Lokālā tāme Nr.3'!$E337,0),0)</f>
        <v>0</v>
      </c>
      <c r="F334" s="31">
        <f>IF($C$2="Attiecināmās izmaksas",IF('Lokālā tāme Nr.3'!$Q337="Attiecināmās",'Lokālā tāme Nr.3'!$F337,0),0)</f>
        <v>0</v>
      </c>
      <c r="G334" s="5">
        <f>IF($C$2="Attiecināmās izmaksas",IF('Lokālā tāme Nr.3'!$Q337="Attiecināmās",'Lokālā tāme Nr.3'!$G337,0),0)</f>
        <v>0</v>
      </c>
      <c r="H334" s="5">
        <f>IF($C$2="Attiecināmās izmaksas",IF('Lokālā tāme Nr.3'!$Q337="Attiecināmās",'Lokālā tāme Nr.3'!$H337,0),0)</f>
        <v>0</v>
      </c>
      <c r="I334" s="5">
        <f>IF($C$2="Attiecināmās izmaksas",IF('Lokālā tāme Nr.3'!$Q337="Attiecināmās",'Lokālā tāme Nr.3'!$I337,0),0)</f>
        <v>0</v>
      </c>
      <c r="J334" s="5">
        <f>IF($C$2="Attiecināmās izmaksas",IF('Lokālā tāme Nr.3'!$Q337="Attiecināmās",'Lokālā tāme Nr.3'!$J337,0),0)</f>
        <v>0</v>
      </c>
      <c r="K334" s="47">
        <f>IF($C$2="Attiecināmās izmaksas",IF('Lokālā tāme Nr.3'!$Q337="Attiecināmās",'Lokālā tāme Nr.3'!$K337,0),0)</f>
        <v>0</v>
      </c>
      <c r="L334" s="27">
        <f>IF($C$2="Attiecināmās izmaksas",IF('Lokālā tāme Nr.3'!$Q337="Attiecināmās",'Lokālā tāme Nr.3'!$L337,0),0)</f>
        <v>0</v>
      </c>
      <c r="M334" s="5">
        <f>IF($C$2="Attiecināmās izmaksas",IF('Lokālā tāme Nr.3'!$Q337="Attiecināmās",'Lokālā tāme Nr.3'!$M337,0),0)</f>
        <v>0</v>
      </c>
      <c r="N334" s="5">
        <f>IF($C$2="Attiecināmās izmaksas",IF('Lokālā tāme Nr.3'!$Q337="Attiecināmās",'Lokālā tāme Nr.3'!$N337,0),0)</f>
        <v>0</v>
      </c>
      <c r="O334" s="5">
        <f>IF($C$2="Attiecināmās izmaksas",IF('Lokālā tāme Nr.3'!$Q337="Attiecināmās",'Lokālā tāme Nr.3'!$O337,0),0)</f>
        <v>0</v>
      </c>
      <c r="P334" s="17">
        <f>IF($C$2="Attiecināmās izmaksas",IF('Lokālā tāme Nr.3'!$Q337="Attiecināmās",'Lokālā tāme Nr.3'!$P337,0),0)</f>
        <v>0</v>
      </c>
    </row>
    <row r="335" spans="1:16" ht="12" thickBot="1" x14ac:dyDescent="0.25">
      <c r="A335" s="19">
        <f>IF(P335=0,0,IF(COUNTBLANK(P335)=1,0,COUNTA($P$8:P335)))</f>
        <v>0</v>
      </c>
      <c r="B335" s="5">
        <f>IF($C$2="Attiecināmās izmaksas",IF('Lokālā tāme Nr.3'!$Q338="Attiecināmās",'Lokālā tāme Nr.3'!$B338,0),0)</f>
        <v>0</v>
      </c>
      <c r="C335" s="5">
        <f>IF($C$2="Attiecināmās izmaksas",IF('Lokālā tāme Nr.3'!$Q338="Attiecināmās",'Lokālā tāme Nr.3'!$C338,0),0)</f>
        <v>0</v>
      </c>
      <c r="D335" s="5">
        <f>IF($C$2="Attiecināmās izmaksas",IF('Lokālā tāme Nr.3'!$Q338="Attiecināmās",'Lokālā tāme Nr.3'!$D338,0),0)</f>
        <v>0</v>
      </c>
      <c r="E335" s="17">
        <f>IF($C$2="Attiecināmās izmaksas",IF('Lokālā tāme Nr.3'!$Q338="Attiecināmās",'Lokālā tāme Nr.3'!$E338,0),0)</f>
        <v>0</v>
      </c>
      <c r="F335" s="31">
        <f>IF($C$2="Attiecināmās izmaksas",IF('Lokālā tāme Nr.3'!$Q338="Attiecināmās",'Lokālā tāme Nr.3'!$F338,0),0)</f>
        <v>0</v>
      </c>
      <c r="G335" s="5">
        <f>IF($C$2="Attiecināmās izmaksas",IF('Lokālā tāme Nr.3'!$Q338="Attiecināmās",'Lokālā tāme Nr.3'!$G338,0),0)</f>
        <v>0</v>
      </c>
      <c r="H335" s="5">
        <f>IF($C$2="Attiecināmās izmaksas",IF('Lokālā tāme Nr.3'!$Q338="Attiecināmās",'Lokālā tāme Nr.3'!$H338,0),0)</f>
        <v>0</v>
      </c>
      <c r="I335" s="5">
        <f>IF($C$2="Attiecināmās izmaksas",IF('Lokālā tāme Nr.3'!$Q338="Attiecināmās",'Lokālā tāme Nr.3'!$I338,0),0)</f>
        <v>0</v>
      </c>
      <c r="J335" s="5">
        <f>IF($C$2="Attiecināmās izmaksas",IF('Lokālā tāme Nr.3'!$Q338="Attiecināmās",'Lokālā tāme Nr.3'!$J338,0),0)</f>
        <v>0</v>
      </c>
      <c r="K335" s="47">
        <f>IF($C$2="Attiecināmās izmaksas",IF('Lokālā tāme Nr.3'!$Q338="Attiecināmās",'Lokālā tāme Nr.3'!$K338,0),0)</f>
        <v>0</v>
      </c>
      <c r="L335" s="27">
        <f>IF($C$2="Attiecināmās izmaksas",IF('Lokālā tāme Nr.3'!$Q338="Attiecināmās",'Lokālā tāme Nr.3'!$L338,0),0)</f>
        <v>0</v>
      </c>
      <c r="M335" s="5">
        <f>IF($C$2="Attiecināmās izmaksas",IF('Lokālā tāme Nr.3'!$Q338="Attiecināmās",'Lokālā tāme Nr.3'!$M338,0),0)</f>
        <v>0</v>
      </c>
      <c r="N335" s="5">
        <f>IF($C$2="Attiecināmās izmaksas",IF('Lokālā tāme Nr.3'!$Q338="Attiecināmās",'Lokālā tāme Nr.3'!$N338,0),0)</f>
        <v>0</v>
      </c>
      <c r="O335" s="5">
        <f>IF($C$2="Attiecināmās izmaksas",IF('Lokālā tāme Nr.3'!$Q338="Attiecināmās",'Lokālā tāme Nr.3'!$O338,0),0)</f>
        <v>0</v>
      </c>
      <c r="P335" s="17">
        <f>IF($C$2="Attiecināmās izmaksas",IF('Lokālā tāme Nr.3'!$Q338="Attiecināmās",'Lokālā tāme Nr.3'!$P338,0),0)</f>
        <v>0</v>
      </c>
    </row>
    <row r="336" spans="1:16" ht="12" thickBot="1" x14ac:dyDescent="0.25">
      <c r="A336" s="19">
        <f>IF(P336=0,0,IF(COUNTBLANK(P336)=1,0,COUNTA($P$8:P336)))</f>
        <v>0</v>
      </c>
      <c r="B336" s="5">
        <f>IF($C$2="Attiecināmās izmaksas",IF('Lokālā tāme Nr.3'!$Q339="Attiecināmās",'Lokālā tāme Nr.3'!$B339,0),0)</f>
        <v>0</v>
      </c>
      <c r="C336" s="5">
        <f>IF($C$2="Attiecināmās izmaksas",IF('Lokālā tāme Nr.3'!$Q339="Attiecināmās",'Lokālā tāme Nr.3'!$C339,0),0)</f>
        <v>0</v>
      </c>
      <c r="D336" s="5">
        <f>IF($C$2="Attiecināmās izmaksas",IF('Lokālā tāme Nr.3'!$Q339="Attiecināmās",'Lokālā tāme Nr.3'!$D339,0),0)</f>
        <v>0</v>
      </c>
      <c r="E336" s="17">
        <f>IF($C$2="Attiecināmās izmaksas",IF('Lokālā tāme Nr.3'!$Q339="Attiecināmās",'Lokālā tāme Nr.3'!$E339,0),0)</f>
        <v>0</v>
      </c>
      <c r="F336" s="31">
        <f>IF($C$2="Attiecināmās izmaksas",IF('Lokālā tāme Nr.3'!$Q339="Attiecināmās",'Lokālā tāme Nr.3'!$F339,0),0)</f>
        <v>0</v>
      </c>
      <c r="G336" s="5">
        <f>IF($C$2="Attiecināmās izmaksas",IF('Lokālā tāme Nr.3'!$Q339="Attiecināmās",'Lokālā tāme Nr.3'!$G339,0),0)</f>
        <v>0</v>
      </c>
      <c r="H336" s="5">
        <f>IF($C$2="Attiecināmās izmaksas",IF('Lokālā tāme Nr.3'!$Q339="Attiecināmās",'Lokālā tāme Nr.3'!$H339,0),0)</f>
        <v>0</v>
      </c>
      <c r="I336" s="5">
        <f>IF($C$2="Attiecināmās izmaksas",IF('Lokālā tāme Nr.3'!$Q339="Attiecināmās",'Lokālā tāme Nr.3'!$I339,0),0)</f>
        <v>0</v>
      </c>
      <c r="J336" s="5">
        <f>IF($C$2="Attiecināmās izmaksas",IF('Lokālā tāme Nr.3'!$Q339="Attiecināmās",'Lokālā tāme Nr.3'!$J339,0),0)</f>
        <v>0</v>
      </c>
      <c r="K336" s="47">
        <f>IF($C$2="Attiecināmās izmaksas",IF('Lokālā tāme Nr.3'!$Q339="Attiecināmās",'Lokālā tāme Nr.3'!$K339,0),0)</f>
        <v>0</v>
      </c>
      <c r="L336" s="27">
        <f>IF($C$2="Attiecināmās izmaksas",IF('Lokālā tāme Nr.3'!$Q339="Attiecināmās",'Lokālā tāme Nr.3'!$L339,0),0)</f>
        <v>0</v>
      </c>
      <c r="M336" s="5">
        <f>IF($C$2="Attiecināmās izmaksas",IF('Lokālā tāme Nr.3'!$Q339="Attiecināmās",'Lokālā tāme Nr.3'!$M339,0),0)</f>
        <v>0</v>
      </c>
      <c r="N336" s="5">
        <f>IF($C$2="Attiecināmās izmaksas",IF('Lokālā tāme Nr.3'!$Q339="Attiecināmās",'Lokālā tāme Nr.3'!$N339,0),0)</f>
        <v>0</v>
      </c>
      <c r="O336" s="5">
        <f>IF($C$2="Attiecināmās izmaksas",IF('Lokālā tāme Nr.3'!$Q339="Attiecināmās",'Lokālā tāme Nr.3'!$O339,0),0)</f>
        <v>0</v>
      </c>
      <c r="P336" s="17">
        <f>IF($C$2="Attiecināmās izmaksas",IF('Lokālā tāme Nr.3'!$Q339="Attiecināmās",'Lokālā tāme Nr.3'!$P339,0),0)</f>
        <v>0</v>
      </c>
    </row>
    <row r="337" spans="1:16" ht="12" thickBot="1" x14ac:dyDescent="0.25">
      <c r="A337" s="19">
        <f>IF(P337=0,0,IF(COUNTBLANK(P337)=1,0,COUNTA($P$8:P337)))</f>
        <v>0</v>
      </c>
      <c r="B337" s="5">
        <f>IF($C$2="Attiecināmās izmaksas",IF('Lokālā tāme Nr.3'!$Q340="Attiecināmās",'Lokālā tāme Nr.3'!$B340,0),0)</f>
        <v>0</v>
      </c>
      <c r="C337" s="5">
        <f>IF($C$2="Attiecināmās izmaksas",IF('Lokālā tāme Nr.3'!$Q340="Attiecināmās",'Lokālā tāme Nr.3'!$C340,0),0)</f>
        <v>0</v>
      </c>
      <c r="D337" s="5">
        <f>IF($C$2="Attiecināmās izmaksas",IF('Lokālā tāme Nr.3'!$Q340="Attiecināmās",'Lokālā tāme Nr.3'!$D340,0),0)</f>
        <v>0</v>
      </c>
      <c r="E337" s="17">
        <f>IF($C$2="Attiecināmās izmaksas",IF('Lokālā tāme Nr.3'!$Q340="Attiecināmās",'Lokālā tāme Nr.3'!$E340,0),0)</f>
        <v>0</v>
      </c>
      <c r="F337" s="31">
        <f>IF($C$2="Attiecināmās izmaksas",IF('Lokālā tāme Nr.3'!$Q340="Attiecināmās",'Lokālā tāme Nr.3'!$F340,0),0)</f>
        <v>0</v>
      </c>
      <c r="G337" s="5">
        <f>IF($C$2="Attiecināmās izmaksas",IF('Lokālā tāme Nr.3'!$Q340="Attiecināmās",'Lokālā tāme Nr.3'!$G340,0),0)</f>
        <v>0</v>
      </c>
      <c r="H337" s="5">
        <f>IF($C$2="Attiecināmās izmaksas",IF('Lokālā tāme Nr.3'!$Q340="Attiecināmās",'Lokālā tāme Nr.3'!$H340,0),0)</f>
        <v>0</v>
      </c>
      <c r="I337" s="5">
        <f>IF($C$2="Attiecināmās izmaksas",IF('Lokālā tāme Nr.3'!$Q340="Attiecināmās",'Lokālā tāme Nr.3'!$I340,0),0)</f>
        <v>0</v>
      </c>
      <c r="J337" s="5">
        <f>IF($C$2="Attiecināmās izmaksas",IF('Lokālā tāme Nr.3'!$Q340="Attiecināmās",'Lokālā tāme Nr.3'!$J340,0),0)</f>
        <v>0</v>
      </c>
      <c r="K337" s="47">
        <f>IF($C$2="Attiecināmās izmaksas",IF('Lokālā tāme Nr.3'!$Q340="Attiecināmās",'Lokālā tāme Nr.3'!$K340,0),0)</f>
        <v>0</v>
      </c>
      <c r="L337" s="27">
        <f>IF($C$2="Attiecināmās izmaksas",IF('Lokālā tāme Nr.3'!$Q340="Attiecināmās",'Lokālā tāme Nr.3'!$L340,0),0)</f>
        <v>0</v>
      </c>
      <c r="M337" s="5">
        <f>IF($C$2="Attiecināmās izmaksas",IF('Lokālā tāme Nr.3'!$Q340="Attiecināmās",'Lokālā tāme Nr.3'!$M340,0),0)</f>
        <v>0</v>
      </c>
      <c r="N337" s="5">
        <f>IF($C$2="Attiecināmās izmaksas",IF('Lokālā tāme Nr.3'!$Q340="Attiecināmās",'Lokālā tāme Nr.3'!$N340,0),0)</f>
        <v>0</v>
      </c>
      <c r="O337" s="5">
        <f>IF($C$2="Attiecināmās izmaksas",IF('Lokālā tāme Nr.3'!$Q340="Attiecināmās",'Lokālā tāme Nr.3'!$O340,0),0)</f>
        <v>0</v>
      </c>
      <c r="P337" s="17">
        <f>IF($C$2="Attiecināmās izmaksas",IF('Lokālā tāme Nr.3'!$Q340="Attiecināmās",'Lokālā tāme Nr.3'!$P340,0),0)</f>
        <v>0</v>
      </c>
    </row>
    <row r="338" spans="1:16" ht="12" thickBot="1" x14ac:dyDescent="0.25">
      <c r="A338" s="19">
        <f>IF(P338=0,0,IF(COUNTBLANK(P338)=1,0,COUNTA($P$8:P338)))</f>
        <v>0</v>
      </c>
      <c r="B338" s="5">
        <f>IF($C$2="Attiecināmās izmaksas",IF('Lokālā tāme Nr.3'!$Q341="Attiecināmās",'Lokālā tāme Nr.3'!$B341,0),0)</f>
        <v>0</v>
      </c>
      <c r="C338" s="5">
        <f>IF($C$2="Attiecināmās izmaksas",IF('Lokālā tāme Nr.3'!$Q341="Attiecināmās",'Lokālā tāme Nr.3'!$C341,0),0)</f>
        <v>0</v>
      </c>
      <c r="D338" s="5">
        <f>IF($C$2="Attiecināmās izmaksas",IF('Lokālā tāme Nr.3'!$Q341="Attiecināmās",'Lokālā tāme Nr.3'!$D341,0),0)</f>
        <v>0</v>
      </c>
      <c r="E338" s="17">
        <f>IF($C$2="Attiecināmās izmaksas",IF('Lokālā tāme Nr.3'!$Q341="Attiecināmās",'Lokālā tāme Nr.3'!$E341,0),0)</f>
        <v>0</v>
      </c>
      <c r="F338" s="31">
        <f>IF($C$2="Attiecināmās izmaksas",IF('Lokālā tāme Nr.3'!$Q341="Attiecināmās",'Lokālā tāme Nr.3'!$F341,0),0)</f>
        <v>0</v>
      </c>
      <c r="G338" s="5">
        <f>IF($C$2="Attiecināmās izmaksas",IF('Lokālā tāme Nr.3'!$Q341="Attiecināmās",'Lokālā tāme Nr.3'!$G341,0),0)</f>
        <v>0</v>
      </c>
      <c r="H338" s="5">
        <f>IF($C$2="Attiecināmās izmaksas",IF('Lokālā tāme Nr.3'!$Q341="Attiecināmās",'Lokālā tāme Nr.3'!$H341,0),0)</f>
        <v>0</v>
      </c>
      <c r="I338" s="5">
        <f>IF($C$2="Attiecināmās izmaksas",IF('Lokālā tāme Nr.3'!$Q341="Attiecināmās",'Lokālā tāme Nr.3'!$I341,0),0)</f>
        <v>0</v>
      </c>
      <c r="J338" s="5">
        <f>IF($C$2="Attiecināmās izmaksas",IF('Lokālā tāme Nr.3'!$Q341="Attiecināmās",'Lokālā tāme Nr.3'!$J341,0),0)</f>
        <v>0</v>
      </c>
      <c r="K338" s="47">
        <f>IF($C$2="Attiecināmās izmaksas",IF('Lokālā tāme Nr.3'!$Q341="Attiecināmās",'Lokālā tāme Nr.3'!$K341,0),0)</f>
        <v>0</v>
      </c>
      <c r="L338" s="27">
        <f>IF($C$2="Attiecināmās izmaksas",IF('Lokālā tāme Nr.3'!$Q341="Attiecināmās",'Lokālā tāme Nr.3'!$L341,0),0)</f>
        <v>0</v>
      </c>
      <c r="M338" s="5">
        <f>IF($C$2="Attiecināmās izmaksas",IF('Lokālā tāme Nr.3'!$Q341="Attiecināmās",'Lokālā tāme Nr.3'!$M341,0),0)</f>
        <v>0</v>
      </c>
      <c r="N338" s="5">
        <f>IF($C$2="Attiecināmās izmaksas",IF('Lokālā tāme Nr.3'!$Q341="Attiecināmās",'Lokālā tāme Nr.3'!$N341,0),0)</f>
        <v>0</v>
      </c>
      <c r="O338" s="5">
        <f>IF($C$2="Attiecināmās izmaksas",IF('Lokālā tāme Nr.3'!$Q341="Attiecināmās",'Lokālā tāme Nr.3'!$O341,0),0)</f>
        <v>0</v>
      </c>
      <c r="P338" s="17">
        <f>IF($C$2="Attiecināmās izmaksas",IF('Lokālā tāme Nr.3'!$Q341="Attiecināmās",'Lokālā tāme Nr.3'!$P341,0),0)</f>
        <v>0</v>
      </c>
    </row>
    <row r="339" spans="1:16" ht="12" thickBot="1" x14ac:dyDescent="0.25">
      <c r="A339" s="19">
        <f>IF(P339=0,0,IF(COUNTBLANK(P339)=1,0,COUNTA($P$8:P339)))</f>
        <v>0</v>
      </c>
      <c r="B339" s="5">
        <f>IF($C$2="Attiecināmās izmaksas",IF('Lokālā tāme Nr.3'!$Q342="Attiecināmās",'Lokālā tāme Nr.3'!$B342,0),0)</f>
        <v>0</v>
      </c>
      <c r="C339" s="5">
        <f>IF($C$2="Attiecināmās izmaksas",IF('Lokālā tāme Nr.3'!$Q342="Attiecināmās",'Lokālā tāme Nr.3'!$C342,0),0)</f>
        <v>0</v>
      </c>
      <c r="D339" s="5">
        <f>IF($C$2="Attiecināmās izmaksas",IF('Lokālā tāme Nr.3'!$Q342="Attiecināmās",'Lokālā tāme Nr.3'!$D342,0),0)</f>
        <v>0</v>
      </c>
      <c r="E339" s="17">
        <f>IF($C$2="Attiecināmās izmaksas",IF('Lokālā tāme Nr.3'!$Q342="Attiecināmās",'Lokālā tāme Nr.3'!$E342,0),0)</f>
        <v>0</v>
      </c>
      <c r="F339" s="31">
        <f>IF($C$2="Attiecināmās izmaksas",IF('Lokālā tāme Nr.3'!$Q342="Attiecināmās",'Lokālā tāme Nr.3'!$F342,0),0)</f>
        <v>0</v>
      </c>
      <c r="G339" s="5">
        <f>IF($C$2="Attiecināmās izmaksas",IF('Lokālā tāme Nr.3'!$Q342="Attiecināmās",'Lokālā tāme Nr.3'!$G342,0),0)</f>
        <v>0</v>
      </c>
      <c r="H339" s="5">
        <f>IF($C$2="Attiecināmās izmaksas",IF('Lokālā tāme Nr.3'!$Q342="Attiecināmās",'Lokālā tāme Nr.3'!$H342,0),0)</f>
        <v>0</v>
      </c>
      <c r="I339" s="5">
        <f>IF($C$2="Attiecināmās izmaksas",IF('Lokālā tāme Nr.3'!$Q342="Attiecināmās",'Lokālā tāme Nr.3'!$I342,0),0)</f>
        <v>0</v>
      </c>
      <c r="J339" s="5">
        <f>IF($C$2="Attiecināmās izmaksas",IF('Lokālā tāme Nr.3'!$Q342="Attiecināmās",'Lokālā tāme Nr.3'!$J342,0),0)</f>
        <v>0</v>
      </c>
      <c r="K339" s="47">
        <f>IF($C$2="Attiecināmās izmaksas",IF('Lokālā tāme Nr.3'!$Q342="Attiecināmās",'Lokālā tāme Nr.3'!$K342,0),0)</f>
        <v>0</v>
      </c>
      <c r="L339" s="27">
        <f>IF($C$2="Attiecināmās izmaksas",IF('Lokālā tāme Nr.3'!$Q342="Attiecināmās",'Lokālā tāme Nr.3'!$L342,0),0)</f>
        <v>0</v>
      </c>
      <c r="M339" s="5">
        <f>IF($C$2="Attiecināmās izmaksas",IF('Lokālā tāme Nr.3'!$Q342="Attiecināmās",'Lokālā tāme Nr.3'!$M342,0),0)</f>
        <v>0</v>
      </c>
      <c r="N339" s="5">
        <f>IF($C$2="Attiecināmās izmaksas",IF('Lokālā tāme Nr.3'!$Q342="Attiecināmās",'Lokālā tāme Nr.3'!$N342,0),0)</f>
        <v>0</v>
      </c>
      <c r="O339" s="5">
        <f>IF($C$2="Attiecināmās izmaksas",IF('Lokālā tāme Nr.3'!$Q342="Attiecināmās",'Lokālā tāme Nr.3'!$O342,0),0)</f>
        <v>0</v>
      </c>
      <c r="P339" s="17">
        <f>IF($C$2="Attiecināmās izmaksas",IF('Lokālā tāme Nr.3'!$Q342="Attiecināmās",'Lokālā tāme Nr.3'!$P342,0),0)</f>
        <v>0</v>
      </c>
    </row>
    <row r="340" spans="1:16" ht="12" thickBot="1" x14ac:dyDescent="0.25">
      <c r="A340" s="19">
        <f>IF(P340=0,0,IF(COUNTBLANK(P340)=1,0,COUNTA($P$8:P340)))</f>
        <v>0</v>
      </c>
      <c r="B340" s="5">
        <f>IF($C$2="Attiecināmās izmaksas",IF('Lokālā tāme Nr.3'!$Q343="Attiecināmās",'Lokālā tāme Nr.3'!$B343,0),0)</f>
        <v>0</v>
      </c>
      <c r="C340" s="5">
        <f>IF($C$2="Attiecināmās izmaksas",IF('Lokālā tāme Nr.3'!$Q343="Attiecināmās",'Lokālā tāme Nr.3'!$C343,0),0)</f>
        <v>0</v>
      </c>
      <c r="D340" s="5">
        <f>IF($C$2="Attiecināmās izmaksas",IF('Lokālā tāme Nr.3'!$Q343="Attiecināmās",'Lokālā tāme Nr.3'!$D343,0),0)</f>
        <v>0</v>
      </c>
      <c r="E340" s="17">
        <f>IF($C$2="Attiecināmās izmaksas",IF('Lokālā tāme Nr.3'!$Q343="Attiecināmās",'Lokālā tāme Nr.3'!$E343,0),0)</f>
        <v>0</v>
      </c>
      <c r="F340" s="31">
        <f>IF($C$2="Attiecināmās izmaksas",IF('Lokālā tāme Nr.3'!$Q343="Attiecināmās",'Lokālā tāme Nr.3'!$F343,0),0)</f>
        <v>0</v>
      </c>
      <c r="G340" s="5">
        <f>IF($C$2="Attiecināmās izmaksas",IF('Lokālā tāme Nr.3'!$Q343="Attiecināmās",'Lokālā tāme Nr.3'!$G343,0),0)</f>
        <v>0</v>
      </c>
      <c r="H340" s="5">
        <f>IF($C$2="Attiecināmās izmaksas",IF('Lokālā tāme Nr.3'!$Q343="Attiecināmās",'Lokālā tāme Nr.3'!$H343,0),0)</f>
        <v>0</v>
      </c>
      <c r="I340" s="5">
        <f>IF($C$2="Attiecināmās izmaksas",IF('Lokālā tāme Nr.3'!$Q343="Attiecināmās",'Lokālā tāme Nr.3'!$I343,0),0)</f>
        <v>0</v>
      </c>
      <c r="J340" s="5">
        <f>IF($C$2="Attiecināmās izmaksas",IF('Lokālā tāme Nr.3'!$Q343="Attiecināmās",'Lokālā tāme Nr.3'!$J343,0),0)</f>
        <v>0</v>
      </c>
      <c r="K340" s="47">
        <f>IF($C$2="Attiecināmās izmaksas",IF('Lokālā tāme Nr.3'!$Q343="Attiecināmās",'Lokālā tāme Nr.3'!$K343,0),0)</f>
        <v>0</v>
      </c>
      <c r="L340" s="27">
        <f>IF($C$2="Attiecināmās izmaksas",IF('Lokālā tāme Nr.3'!$Q343="Attiecināmās",'Lokālā tāme Nr.3'!$L343,0),0)</f>
        <v>0</v>
      </c>
      <c r="M340" s="5">
        <f>IF($C$2="Attiecināmās izmaksas",IF('Lokālā tāme Nr.3'!$Q343="Attiecināmās",'Lokālā tāme Nr.3'!$M343,0),0)</f>
        <v>0</v>
      </c>
      <c r="N340" s="5">
        <f>IF($C$2="Attiecināmās izmaksas",IF('Lokālā tāme Nr.3'!$Q343="Attiecināmās",'Lokālā tāme Nr.3'!$N343,0),0)</f>
        <v>0</v>
      </c>
      <c r="O340" s="5">
        <f>IF($C$2="Attiecināmās izmaksas",IF('Lokālā tāme Nr.3'!$Q343="Attiecināmās",'Lokālā tāme Nr.3'!$O343,0),0)</f>
        <v>0</v>
      </c>
      <c r="P340" s="17">
        <f>IF($C$2="Attiecināmās izmaksas",IF('Lokālā tāme Nr.3'!$Q343="Attiecināmās",'Lokālā tāme Nr.3'!$P343,0),0)</f>
        <v>0</v>
      </c>
    </row>
    <row r="341" spans="1:16" ht="12" thickBot="1" x14ac:dyDescent="0.25">
      <c r="A341" s="19">
        <f>IF(P341=0,0,IF(COUNTBLANK(P341)=1,0,COUNTA($P$8:P341)))</f>
        <v>0</v>
      </c>
      <c r="B341" s="5">
        <f>IF($C$2="Attiecināmās izmaksas",IF('Lokālā tāme Nr.3'!$Q344="Attiecināmās",'Lokālā tāme Nr.3'!$B344,0),0)</f>
        <v>0</v>
      </c>
      <c r="C341" s="5">
        <f>IF($C$2="Attiecināmās izmaksas",IF('Lokālā tāme Nr.3'!$Q344="Attiecināmās",'Lokālā tāme Nr.3'!$C344,0),0)</f>
        <v>0</v>
      </c>
      <c r="D341" s="5">
        <f>IF($C$2="Attiecināmās izmaksas",IF('Lokālā tāme Nr.3'!$Q344="Attiecināmās",'Lokālā tāme Nr.3'!$D344,0),0)</f>
        <v>0</v>
      </c>
      <c r="E341" s="17">
        <f>IF($C$2="Attiecināmās izmaksas",IF('Lokālā tāme Nr.3'!$Q344="Attiecināmās",'Lokālā tāme Nr.3'!$E344,0),0)</f>
        <v>0</v>
      </c>
      <c r="F341" s="31">
        <f>IF($C$2="Attiecināmās izmaksas",IF('Lokālā tāme Nr.3'!$Q344="Attiecināmās",'Lokālā tāme Nr.3'!$F344,0),0)</f>
        <v>0</v>
      </c>
      <c r="G341" s="5">
        <f>IF($C$2="Attiecināmās izmaksas",IF('Lokālā tāme Nr.3'!$Q344="Attiecināmās",'Lokālā tāme Nr.3'!$G344,0),0)</f>
        <v>0</v>
      </c>
      <c r="H341" s="5">
        <f>IF($C$2="Attiecināmās izmaksas",IF('Lokālā tāme Nr.3'!$Q344="Attiecināmās",'Lokālā tāme Nr.3'!$H344,0),0)</f>
        <v>0</v>
      </c>
      <c r="I341" s="5">
        <f>IF($C$2="Attiecināmās izmaksas",IF('Lokālā tāme Nr.3'!$Q344="Attiecināmās",'Lokālā tāme Nr.3'!$I344,0),0)</f>
        <v>0</v>
      </c>
      <c r="J341" s="5">
        <f>IF($C$2="Attiecināmās izmaksas",IF('Lokālā tāme Nr.3'!$Q344="Attiecināmās",'Lokālā tāme Nr.3'!$J344,0),0)</f>
        <v>0</v>
      </c>
      <c r="K341" s="47">
        <f>IF($C$2="Attiecināmās izmaksas",IF('Lokālā tāme Nr.3'!$Q344="Attiecināmās",'Lokālā tāme Nr.3'!$K344,0),0)</f>
        <v>0</v>
      </c>
      <c r="L341" s="27">
        <f>IF($C$2="Attiecināmās izmaksas",IF('Lokālā tāme Nr.3'!$Q344="Attiecināmās",'Lokālā tāme Nr.3'!$L344,0),0)</f>
        <v>0</v>
      </c>
      <c r="M341" s="5">
        <f>IF($C$2="Attiecināmās izmaksas",IF('Lokālā tāme Nr.3'!$Q344="Attiecināmās",'Lokālā tāme Nr.3'!$M344,0),0)</f>
        <v>0</v>
      </c>
      <c r="N341" s="5">
        <f>IF($C$2="Attiecināmās izmaksas",IF('Lokālā tāme Nr.3'!$Q344="Attiecināmās",'Lokālā tāme Nr.3'!$N344,0),0)</f>
        <v>0</v>
      </c>
      <c r="O341" s="5">
        <f>IF($C$2="Attiecināmās izmaksas",IF('Lokālā tāme Nr.3'!$Q344="Attiecināmās",'Lokālā tāme Nr.3'!$O344,0),0)</f>
        <v>0</v>
      </c>
      <c r="P341" s="17">
        <f>IF($C$2="Attiecināmās izmaksas",IF('Lokālā tāme Nr.3'!$Q344="Attiecināmās",'Lokālā tāme Nr.3'!$P344,0),0)</f>
        <v>0</v>
      </c>
    </row>
    <row r="342" spans="1:16" ht="12" thickBot="1" x14ac:dyDescent="0.25">
      <c r="A342" s="19">
        <f>IF(P342=0,0,IF(COUNTBLANK(P342)=1,0,COUNTA($P$8:P342)))</f>
        <v>0</v>
      </c>
      <c r="B342" s="5">
        <f>IF($C$2="Attiecināmās izmaksas",IF('Lokālā tāme Nr.3'!$Q345="Attiecināmās",'Lokālā tāme Nr.3'!$B345,0),0)</f>
        <v>0</v>
      </c>
      <c r="C342" s="5">
        <f>IF($C$2="Attiecināmās izmaksas",IF('Lokālā tāme Nr.3'!$Q345="Attiecināmās",'Lokālā tāme Nr.3'!$C345,0),0)</f>
        <v>0</v>
      </c>
      <c r="D342" s="5">
        <f>IF($C$2="Attiecināmās izmaksas",IF('Lokālā tāme Nr.3'!$Q345="Attiecināmās",'Lokālā tāme Nr.3'!$D345,0),0)</f>
        <v>0</v>
      </c>
      <c r="E342" s="17">
        <f>IF($C$2="Attiecināmās izmaksas",IF('Lokālā tāme Nr.3'!$Q345="Attiecināmās",'Lokālā tāme Nr.3'!$E345,0),0)</f>
        <v>0</v>
      </c>
      <c r="F342" s="31">
        <f>IF($C$2="Attiecināmās izmaksas",IF('Lokālā tāme Nr.3'!$Q345="Attiecināmās",'Lokālā tāme Nr.3'!$F345,0),0)</f>
        <v>0</v>
      </c>
      <c r="G342" s="5">
        <f>IF($C$2="Attiecināmās izmaksas",IF('Lokālā tāme Nr.3'!$Q345="Attiecināmās",'Lokālā tāme Nr.3'!$G345,0),0)</f>
        <v>0</v>
      </c>
      <c r="H342" s="5">
        <f>IF($C$2="Attiecināmās izmaksas",IF('Lokālā tāme Nr.3'!$Q345="Attiecināmās",'Lokālā tāme Nr.3'!$H345,0),0)</f>
        <v>0</v>
      </c>
      <c r="I342" s="5">
        <f>IF($C$2="Attiecināmās izmaksas",IF('Lokālā tāme Nr.3'!$Q345="Attiecināmās",'Lokālā tāme Nr.3'!$I345,0),0)</f>
        <v>0</v>
      </c>
      <c r="J342" s="5">
        <f>IF($C$2="Attiecināmās izmaksas",IF('Lokālā tāme Nr.3'!$Q345="Attiecināmās",'Lokālā tāme Nr.3'!$J345,0),0)</f>
        <v>0</v>
      </c>
      <c r="K342" s="47">
        <f>IF($C$2="Attiecināmās izmaksas",IF('Lokālā tāme Nr.3'!$Q345="Attiecināmās",'Lokālā tāme Nr.3'!$K345,0),0)</f>
        <v>0</v>
      </c>
      <c r="L342" s="27">
        <f>IF($C$2="Attiecināmās izmaksas",IF('Lokālā tāme Nr.3'!$Q345="Attiecināmās",'Lokālā tāme Nr.3'!$L345,0),0)</f>
        <v>0</v>
      </c>
      <c r="M342" s="5">
        <f>IF($C$2="Attiecināmās izmaksas",IF('Lokālā tāme Nr.3'!$Q345="Attiecināmās",'Lokālā tāme Nr.3'!$M345,0),0)</f>
        <v>0</v>
      </c>
      <c r="N342" s="5">
        <f>IF($C$2="Attiecināmās izmaksas",IF('Lokālā tāme Nr.3'!$Q345="Attiecināmās",'Lokālā tāme Nr.3'!$N345,0),0)</f>
        <v>0</v>
      </c>
      <c r="O342" s="5">
        <f>IF($C$2="Attiecināmās izmaksas",IF('Lokālā tāme Nr.3'!$Q345="Attiecināmās",'Lokālā tāme Nr.3'!$O345,0),0)</f>
        <v>0</v>
      </c>
      <c r="P342" s="17">
        <f>IF($C$2="Attiecināmās izmaksas",IF('Lokālā tāme Nr.3'!$Q345="Attiecināmās",'Lokālā tāme Nr.3'!$P345,0),0)</f>
        <v>0</v>
      </c>
    </row>
    <row r="343" spans="1:16" ht="12" thickBot="1" x14ac:dyDescent="0.25">
      <c r="A343" s="19">
        <f>IF(P343=0,0,IF(COUNTBLANK(P343)=1,0,COUNTA($P$8:P343)))</f>
        <v>0</v>
      </c>
      <c r="B343" s="5">
        <f>IF($C$2="Attiecināmās izmaksas",IF('Lokālā tāme Nr.3'!$Q346="Attiecināmās",'Lokālā tāme Nr.3'!$B346,0),0)</f>
        <v>0</v>
      </c>
      <c r="C343" s="5">
        <f>IF($C$2="Attiecināmās izmaksas",IF('Lokālā tāme Nr.3'!$Q346="Attiecināmās",'Lokālā tāme Nr.3'!$C346,0),0)</f>
        <v>0</v>
      </c>
      <c r="D343" s="5">
        <f>IF($C$2="Attiecināmās izmaksas",IF('Lokālā tāme Nr.3'!$Q346="Attiecināmās",'Lokālā tāme Nr.3'!$D346,0),0)</f>
        <v>0</v>
      </c>
      <c r="E343" s="17">
        <f>IF($C$2="Attiecināmās izmaksas",IF('Lokālā tāme Nr.3'!$Q346="Attiecināmās",'Lokālā tāme Nr.3'!$E346,0),0)</f>
        <v>0</v>
      </c>
      <c r="F343" s="31">
        <f>IF($C$2="Attiecināmās izmaksas",IF('Lokālā tāme Nr.3'!$Q346="Attiecināmās",'Lokālā tāme Nr.3'!$F346,0),0)</f>
        <v>0</v>
      </c>
      <c r="G343" s="5">
        <f>IF($C$2="Attiecināmās izmaksas",IF('Lokālā tāme Nr.3'!$Q346="Attiecināmās",'Lokālā tāme Nr.3'!$G346,0),0)</f>
        <v>0</v>
      </c>
      <c r="H343" s="5">
        <f>IF($C$2="Attiecināmās izmaksas",IF('Lokālā tāme Nr.3'!$Q346="Attiecināmās",'Lokālā tāme Nr.3'!$H346,0),0)</f>
        <v>0</v>
      </c>
      <c r="I343" s="5">
        <f>IF($C$2="Attiecināmās izmaksas",IF('Lokālā tāme Nr.3'!$Q346="Attiecināmās",'Lokālā tāme Nr.3'!$I346,0),0)</f>
        <v>0</v>
      </c>
      <c r="J343" s="5">
        <f>IF($C$2="Attiecināmās izmaksas",IF('Lokālā tāme Nr.3'!$Q346="Attiecināmās",'Lokālā tāme Nr.3'!$J346,0),0)</f>
        <v>0</v>
      </c>
      <c r="K343" s="47">
        <f>IF($C$2="Attiecināmās izmaksas",IF('Lokālā tāme Nr.3'!$Q346="Attiecināmās",'Lokālā tāme Nr.3'!$K346,0),0)</f>
        <v>0</v>
      </c>
      <c r="L343" s="27">
        <f>IF($C$2="Attiecināmās izmaksas",IF('Lokālā tāme Nr.3'!$Q346="Attiecināmās",'Lokālā tāme Nr.3'!$L346,0),0)</f>
        <v>0</v>
      </c>
      <c r="M343" s="5">
        <f>IF($C$2="Attiecināmās izmaksas",IF('Lokālā tāme Nr.3'!$Q346="Attiecināmās",'Lokālā tāme Nr.3'!$M346,0),0)</f>
        <v>0</v>
      </c>
      <c r="N343" s="5">
        <f>IF($C$2="Attiecināmās izmaksas",IF('Lokālā tāme Nr.3'!$Q346="Attiecināmās",'Lokālā tāme Nr.3'!$N346,0),0)</f>
        <v>0</v>
      </c>
      <c r="O343" s="5">
        <f>IF($C$2="Attiecināmās izmaksas",IF('Lokālā tāme Nr.3'!$Q346="Attiecināmās",'Lokālā tāme Nr.3'!$O346,0),0)</f>
        <v>0</v>
      </c>
      <c r="P343" s="17">
        <f>IF($C$2="Attiecināmās izmaksas",IF('Lokālā tāme Nr.3'!$Q346="Attiecināmās",'Lokālā tāme Nr.3'!$P346,0),0)</f>
        <v>0</v>
      </c>
    </row>
    <row r="344" spans="1:16" ht="12" thickBot="1" x14ac:dyDescent="0.25">
      <c r="A344" s="19">
        <f>IF(P344=0,0,IF(COUNTBLANK(P344)=1,0,COUNTA($P$8:P344)))</f>
        <v>0</v>
      </c>
      <c r="B344" s="5">
        <f>IF($C$2="Attiecināmās izmaksas",IF('Lokālā tāme Nr.3'!$Q347="Attiecināmās",'Lokālā tāme Nr.3'!$B347,0),0)</f>
        <v>0</v>
      </c>
      <c r="C344" s="5">
        <f>IF($C$2="Attiecināmās izmaksas",IF('Lokālā tāme Nr.3'!$Q347="Attiecināmās",'Lokālā tāme Nr.3'!$C347,0),0)</f>
        <v>0</v>
      </c>
      <c r="D344" s="5">
        <f>IF($C$2="Attiecināmās izmaksas",IF('Lokālā tāme Nr.3'!$Q347="Attiecināmās",'Lokālā tāme Nr.3'!$D347,0),0)</f>
        <v>0</v>
      </c>
      <c r="E344" s="17">
        <f>IF($C$2="Attiecināmās izmaksas",IF('Lokālā tāme Nr.3'!$Q347="Attiecināmās",'Lokālā tāme Nr.3'!$E347,0),0)</f>
        <v>0</v>
      </c>
      <c r="F344" s="31">
        <f>IF($C$2="Attiecināmās izmaksas",IF('Lokālā tāme Nr.3'!$Q347="Attiecināmās",'Lokālā tāme Nr.3'!$F347,0),0)</f>
        <v>0</v>
      </c>
      <c r="G344" s="5">
        <f>IF($C$2="Attiecināmās izmaksas",IF('Lokālā tāme Nr.3'!$Q347="Attiecināmās",'Lokālā tāme Nr.3'!$G347,0),0)</f>
        <v>0</v>
      </c>
      <c r="H344" s="5">
        <f>IF($C$2="Attiecināmās izmaksas",IF('Lokālā tāme Nr.3'!$Q347="Attiecināmās",'Lokālā tāme Nr.3'!$H347,0),0)</f>
        <v>0</v>
      </c>
      <c r="I344" s="5">
        <f>IF($C$2="Attiecināmās izmaksas",IF('Lokālā tāme Nr.3'!$Q347="Attiecināmās",'Lokālā tāme Nr.3'!$I347,0),0)</f>
        <v>0</v>
      </c>
      <c r="J344" s="5">
        <f>IF($C$2="Attiecināmās izmaksas",IF('Lokālā tāme Nr.3'!$Q347="Attiecināmās",'Lokālā tāme Nr.3'!$J347,0),0)</f>
        <v>0</v>
      </c>
      <c r="K344" s="47">
        <f>IF($C$2="Attiecināmās izmaksas",IF('Lokālā tāme Nr.3'!$Q347="Attiecināmās",'Lokālā tāme Nr.3'!$K347,0),0)</f>
        <v>0</v>
      </c>
      <c r="L344" s="27">
        <f>IF($C$2="Attiecināmās izmaksas",IF('Lokālā tāme Nr.3'!$Q347="Attiecināmās",'Lokālā tāme Nr.3'!$L347,0),0)</f>
        <v>0</v>
      </c>
      <c r="M344" s="5">
        <f>IF($C$2="Attiecināmās izmaksas",IF('Lokālā tāme Nr.3'!$Q347="Attiecināmās",'Lokālā tāme Nr.3'!$M347,0),0)</f>
        <v>0</v>
      </c>
      <c r="N344" s="5">
        <f>IF($C$2="Attiecināmās izmaksas",IF('Lokālā tāme Nr.3'!$Q347="Attiecināmās",'Lokālā tāme Nr.3'!$N347,0),0)</f>
        <v>0</v>
      </c>
      <c r="O344" s="5">
        <f>IF($C$2="Attiecināmās izmaksas",IF('Lokālā tāme Nr.3'!$Q347="Attiecināmās",'Lokālā tāme Nr.3'!$O347,0),0)</f>
        <v>0</v>
      </c>
      <c r="P344" s="17">
        <f>IF($C$2="Attiecināmās izmaksas",IF('Lokālā tāme Nr.3'!$Q347="Attiecināmās",'Lokālā tāme Nr.3'!$P347,0),0)</f>
        <v>0</v>
      </c>
    </row>
    <row r="345" spans="1:16" ht="12" thickBot="1" x14ac:dyDescent="0.25">
      <c r="A345" s="19">
        <f>IF(P345=0,0,IF(COUNTBLANK(P345)=1,0,COUNTA($P$8:P345)))</f>
        <v>0</v>
      </c>
      <c r="B345" s="5">
        <f>IF($C$2="Attiecināmās izmaksas",IF('Lokālā tāme Nr.3'!$Q348="Attiecināmās",'Lokālā tāme Nr.3'!$B348,0),0)</f>
        <v>0</v>
      </c>
      <c r="C345" s="5">
        <f>IF($C$2="Attiecināmās izmaksas",IF('Lokālā tāme Nr.3'!$Q348="Attiecināmās",'Lokālā tāme Nr.3'!$C348,0),0)</f>
        <v>0</v>
      </c>
      <c r="D345" s="5">
        <f>IF($C$2="Attiecināmās izmaksas",IF('Lokālā tāme Nr.3'!$Q348="Attiecināmās",'Lokālā tāme Nr.3'!$D348,0),0)</f>
        <v>0</v>
      </c>
      <c r="E345" s="17">
        <f>IF($C$2="Attiecināmās izmaksas",IF('Lokālā tāme Nr.3'!$Q348="Attiecināmās",'Lokālā tāme Nr.3'!$E348,0),0)</f>
        <v>0</v>
      </c>
      <c r="F345" s="31">
        <f>IF($C$2="Attiecināmās izmaksas",IF('Lokālā tāme Nr.3'!$Q348="Attiecināmās",'Lokālā tāme Nr.3'!$F348,0),0)</f>
        <v>0</v>
      </c>
      <c r="G345" s="5">
        <f>IF($C$2="Attiecināmās izmaksas",IF('Lokālā tāme Nr.3'!$Q348="Attiecināmās",'Lokālā tāme Nr.3'!$G348,0),0)</f>
        <v>0</v>
      </c>
      <c r="H345" s="5">
        <f>IF($C$2="Attiecināmās izmaksas",IF('Lokālā tāme Nr.3'!$Q348="Attiecināmās",'Lokālā tāme Nr.3'!$H348,0),0)</f>
        <v>0</v>
      </c>
      <c r="I345" s="5">
        <f>IF($C$2="Attiecināmās izmaksas",IF('Lokālā tāme Nr.3'!$Q348="Attiecināmās",'Lokālā tāme Nr.3'!$I348,0),0)</f>
        <v>0</v>
      </c>
      <c r="J345" s="5">
        <f>IF($C$2="Attiecināmās izmaksas",IF('Lokālā tāme Nr.3'!$Q348="Attiecināmās",'Lokālā tāme Nr.3'!$J348,0),0)</f>
        <v>0</v>
      </c>
      <c r="K345" s="47">
        <f>IF($C$2="Attiecināmās izmaksas",IF('Lokālā tāme Nr.3'!$Q348="Attiecināmās",'Lokālā tāme Nr.3'!$K348,0),0)</f>
        <v>0</v>
      </c>
      <c r="L345" s="27">
        <f>IF($C$2="Attiecināmās izmaksas",IF('Lokālā tāme Nr.3'!$Q348="Attiecināmās",'Lokālā tāme Nr.3'!$L348,0),0)</f>
        <v>0</v>
      </c>
      <c r="M345" s="5">
        <f>IF($C$2="Attiecināmās izmaksas",IF('Lokālā tāme Nr.3'!$Q348="Attiecināmās",'Lokālā tāme Nr.3'!$M348,0),0)</f>
        <v>0</v>
      </c>
      <c r="N345" s="5">
        <f>IF($C$2="Attiecināmās izmaksas",IF('Lokālā tāme Nr.3'!$Q348="Attiecināmās",'Lokālā tāme Nr.3'!$N348,0),0)</f>
        <v>0</v>
      </c>
      <c r="O345" s="5">
        <f>IF($C$2="Attiecināmās izmaksas",IF('Lokālā tāme Nr.3'!$Q348="Attiecināmās",'Lokālā tāme Nr.3'!$O348,0),0)</f>
        <v>0</v>
      </c>
      <c r="P345" s="17">
        <f>IF($C$2="Attiecināmās izmaksas",IF('Lokālā tāme Nr.3'!$Q348="Attiecināmās",'Lokālā tāme Nr.3'!$P348,0),0)</f>
        <v>0</v>
      </c>
    </row>
    <row r="346" spans="1:16" ht="12" thickBot="1" x14ac:dyDescent="0.25">
      <c r="A346" s="19">
        <f>IF(P346=0,0,IF(COUNTBLANK(P346)=1,0,COUNTA($P$8:P346)))</f>
        <v>0</v>
      </c>
      <c r="B346" s="5">
        <f>IF($C$2="Attiecināmās izmaksas",IF('Lokālā tāme Nr.3'!$Q349="Attiecināmās",'Lokālā tāme Nr.3'!$B349,0),0)</f>
        <v>0</v>
      </c>
      <c r="C346" s="5">
        <f>IF($C$2="Attiecināmās izmaksas",IF('Lokālā tāme Nr.3'!$Q349="Attiecināmās",'Lokālā tāme Nr.3'!$C349,0),0)</f>
        <v>0</v>
      </c>
      <c r="D346" s="5">
        <f>IF($C$2="Attiecināmās izmaksas",IF('Lokālā tāme Nr.3'!$Q349="Attiecināmās",'Lokālā tāme Nr.3'!$D349,0),0)</f>
        <v>0</v>
      </c>
      <c r="E346" s="17">
        <f>IF($C$2="Attiecināmās izmaksas",IF('Lokālā tāme Nr.3'!$Q349="Attiecināmās",'Lokālā tāme Nr.3'!$E349,0),0)</f>
        <v>0</v>
      </c>
      <c r="F346" s="31">
        <f>IF($C$2="Attiecināmās izmaksas",IF('Lokālā tāme Nr.3'!$Q349="Attiecināmās",'Lokālā tāme Nr.3'!$F349,0),0)</f>
        <v>0</v>
      </c>
      <c r="G346" s="5">
        <f>IF($C$2="Attiecināmās izmaksas",IF('Lokālā tāme Nr.3'!$Q349="Attiecināmās",'Lokālā tāme Nr.3'!$G349,0),0)</f>
        <v>0</v>
      </c>
      <c r="H346" s="5">
        <f>IF($C$2="Attiecināmās izmaksas",IF('Lokālā tāme Nr.3'!$Q349="Attiecināmās",'Lokālā tāme Nr.3'!$H349,0),0)</f>
        <v>0</v>
      </c>
      <c r="I346" s="5">
        <f>IF($C$2="Attiecināmās izmaksas",IF('Lokālā tāme Nr.3'!$Q349="Attiecināmās",'Lokālā tāme Nr.3'!$I349,0),0)</f>
        <v>0</v>
      </c>
      <c r="J346" s="5">
        <f>IF($C$2="Attiecināmās izmaksas",IF('Lokālā tāme Nr.3'!$Q349="Attiecināmās",'Lokālā tāme Nr.3'!$J349,0),0)</f>
        <v>0</v>
      </c>
      <c r="K346" s="47">
        <f>IF($C$2="Attiecināmās izmaksas",IF('Lokālā tāme Nr.3'!$Q349="Attiecināmās",'Lokālā tāme Nr.3'!$K349,0),0)</f>
        <v>0</v>
      </c>
      <c r="L346" s="27">
        <f>IF($C$2="Attiecināmās izmaksas",IF('Lokālā tāme Nr.3'!$Q349="Attiecināmās",'Lokālā tāme Nr.3'!$L349,0),0)</f>
        <v>0</v>
      </c>
      <c r="M346" s="5">
        <f>IF($C$2="Attiecināmās izmaksas",IF('Lokālā tāme Nr.3'!$Q349="Attiecināmās",'Lokālā tāme Nr.3'!$M349,0),0)</f>
        <v>0</v>
      </c>
      <c r="N346" s="5">
        <f>IF($C$2="Attiecināmās izmaksas",IF('Lokālā tāme Nr.3'!$Q349="Attiecināmās",'Lokālā tāme Nr.3'!$N349,0),0)</f>
        <v>0</v>
      </c>
      <c r="O346" s="5">
        <f>IF($C$2="Attiecināmās izmaksas",IF('Lokālā tāme Nr.3'!$Q349="Attiecināmās",'Lokālā tāme Nr.3'!$O349,0),0)</f>
        <v>0</v>
      </c>
      <c r="P346" s="17">
        <f>IF($C$2="Attiecināmās izmaksas",IF('Lokālā tāme Nr.3'!$Q349="Attiecināmās",'Lokālā tāme Nr.3'!$P349,0),0)</f>
        <v>0</v>
      </c>
    </row>
    <row r="347" spans="1:16" ht="12" thickBot="1" x14ac:dyDescent="0.25">
      <c r="A347" s="19">
        <f>IF(P347=0,0,IF(COUNTBLANK(P347)=1,0,COUNTA($P$8:P347)))</f>
        <v>0</v>
      </c>
      <c r="B347" s="5">
        <f>IF($C$2="Attiecināmās izmaksas",IF('Lokālā tāme Nr.3'!$Q350="Attiecināmās",'Lokālā tāme Nr.3'!$B350,0),0)</f>
        <v>0</v>
      </c>
      <c r="C347" s="5">
        <f>IF($C$2="Attiecināmās izmaksas",IF('Lokālā tāme Nr.3'!$Q350="Attiecināmās",'Lokālā tāme Nr.3'!$C350,0),0)</f>
        <v>0</v>
      </c>
      <c r="D347" s="5">
        <f>IF($C$2="Attiecināmās izmaksas",IF('Lokālā tāme Nr.3'!$Q350="Attiecināmās",'Lokālā tāme Nr.3'!$D350,0),0)</f>
        <v>0</v>
      </c>
      <c r="E347" s="17">
        <f>IF($C$2="Attiecināmās izmaksas",IF('Lokālā tāme Nr.3'!$Q350="Attiecināmās",'Lokālā tāme Nr.3'!$E350,0),0)</f>
        <v>0</v>
      </c>
      <c r="F347" s="31">
        <f>IF($C$2="Attiecināmās izmaksas",IF('Lokālā tāme Nr.3'!$Q350="Attiecināmās",'Lokālā tāme Nr.3'!$F350,0),0)</f>
        <v>0</v>
      </c>
      <c r="G347" s="5">
        <f>IF($C$2="Attiecināmās izmaksas",IF('Lokālā tāme Nr.3'!$Q350="Attiecināmās",'Lokālā tāme Nr.3'!$G350,0),0)</f>
        <v>0</v>
      </c>
      <c r="H347" s="5">
        <f>IF($C$2="Attiecināmās izmaksas",IF('Lokālā tāme Nr.3'!$Q350="Attiecināmās",'Lokālā tāme Nr.3'!$H350,0),0)</f>
        <v>0</v>
      </c>
      <c r="I347" s="5">
        <f>IF($C$2="Attiecināmās izmaksas",IF('Lokālā tāme Nr.3'!$Q350="Attiecināmās",'Lokālā tāme Nr.3'!$I350,0),0)</f>
        <v>0</v>
      </c>
      <c r="J347" s="5">
        <f>IF($C$2="Attiecināmās izmaksas",IF('Lokālā tāme Nr.3'!$Q350="Attiecināmās",'Lokālā tāme Nr.3'!$J350,0),0)</f>
        <v>0</v>
      </c>
      <c r="K347" s="47">
        <f>IF($C$2="Attiecināmās izmaksas",IF('Lokālā tāme Nr.3'!$Q350="Attiecināmās",'Lokālā tāme Nr.3'!$K350,0),0)</f>
        <v>0</v>
      </c>
      <c r="L347" s="27">
        <f>IF($C$2="Attiecināmās izmaksas",IF('Lokālā tāme Nr.3'!$Q350="Attiecināmās",'Lokālā tāme Nr.3'!$L350,0),0)</f>
        <v>0</v>
      </c>
      <c r="M347" s="5">
        <f>IF($C$2="Attiecināmās izmaksas",IF('Lokālā tāme Nr.3'!$Q350="Attiecināmās",'Lokālā tāme Nr.3'!$M350,0),0)</f>
        <v>0</v>
      </c>
      <c r="N347" s="5">
        <f>IF($C$2="Attiecināmās izmaksas",IF('Lokālā tāme Nr.3'!$Q350="Attiecināmās",'Lokālā tāme Nr.3'!$N350,0),0)</f>
        <v>0</v>
      </c>
      <c r="O347" s="5">
        <f>IF($C$2="Attiecināmās izmaksas",IF('Lokālā tāme Nr.3'!$Q350="Attiecināmās",'Lokālā tāme Nr.3'!$O350,0),0)</f>
        <v>0</v>
      </c>
      <c r="P347" s="17">
        <f>IF($C$2="Attiecināmās izmaksas",IF('Lokālā tāme Nr.3'!$Q350="Attiecināmās",'Lokālā tāme Nr.3'!$P350,0),0)</f>
        <v>0</v>
      </c>
    </row>
    <row r="348" spans="1:16" ht="12" thickBot="1" x14ac:dyDescent="0.25">
      <c r="A348" s="19">
        <f>IF(P348=0,0,IF(COUNTBLANK(P348)=1,0,COUNTA($P$8:P348)))</f>
        <v>0</v>
      </c>
      <c r="B348" s="5">
        <f>IF($C$2="Attiecināmās izmaksas",IF('Lokālā tāme Nr.3'!$Q351="Attiecināmās",'Lokālā tāme Nr.3'!$B351,0),0)</f>
        <v>0</v>
      </c>
      <c r="C348" s="5">
        <f>IF($C$2="Attiecināmās izmaksas",IF('Lokālā tāme Nr.3'!$Q351="Attiecināmās",'Lokālā tāme Nr.3'!$C351,0),0)</f>
        <v>0</v>
      </c>
      <c r="D348" s="5">
        <f>IF($C$2="Attiecināmās izmaksas",IF('Lokālā tāme Nr.3'!$Q351="Attiecināmās",'Lokālā tāme Nr.3'!$D351,0),0)</f>
        <v>0</v>
      </c>
      <c r="E348" s="17">
        <f>IF($C$2="Attiecināmās izmaksas",IF('Lokālā tāme Nr.3'!$Q351="Attiecināmās",'Lokālā tāme Nr.3'!$E351,0),0)</f>
        <v>0</v>
      </c>
      <c r="F348" s="31">
        <f>IF($C$2="Attiecināmās izmaksas",IF('Lokālā tāme Nr.3'!$Q351="Attiecināmās",'Lokālā tāme Nr.3'!$F351,0),0)</f>
        <v>0</v>
      </c>
      <c r="G348" s="5">
        <f>IF($C$2="Attiecināmās izmaksas",IF('Lokālā tāme Nr.3'!$Q351="Attiecināmās",'Lokālā tāme Nr.3'!$G351,0),0)</f>
        <v>0</v>
      </c>
      <c r="H348" s="5">
        <f>IF($C$2="Attiecināmās izmaksas",IF('Lokālā tāme Nr.3'!$Q351="Attiecināmās",'Lokālā tāme Nr.3'!$H351,0),0)</f>
        <v>0</v>
      </c>
      <c r="I348" s="5">
        <f>IF($C$2="Attiecināmās izmaksas",IF('Lokālā tāme Nr.3'!$Q351="Attiecināmās",'Lokālā tāme Nr.3'!$I351,0),0)</f>
        <v>0</v>
      </c>
      <c r="J348" s="5">
        <f>IF($C$2="Attiecināmās izmaksas",IF('Lokālā tāme Nr.3'!$Q351="Attiecināmās",'Lokālā tāme Nr.3'!$J351,0),0)</f>
        <v>0</v>
      </c>
      <c r="K348" s="47">
        <f>IF($C$2="Attiecināmās izmaksas",IF('Lokālā tāme Nr.3'!$Q351="Attiecināmās",'Lokālā tāme Nr.3'!$K351,0),0)</f>
        <v>0</v>
      </c>
      <c r="L348" s="27">
        <f>IF($C$2="Attiecināmās izmaksas",IF('Lokālā tāme Nr.3'!$Q351="Attiecināmās",'Lokālā tāme Nr.3'!$L351,0),0)</f>
        <v>0</v>
      </c>
      <c r="M348" s="5">
        <f>IF($C$2="Attiecināmās izmaksas",IF('Lokālā tāme Nr.3'!$Q351="Attiecināmās",'Lokālā tāme Nr.3'!$M351,0),0)</f>
        <v>0</v>
      </c>
      <c r="N348" s="5">
        <f>IF($C$2="Attiecināmās izmaksas",IF('Lokālā tāme Nr.3'!$Q351="Attiecināmās",'Lokālā tāme Nr.3'!$N351,0),0)</f>
        <v>0</v>
      </c>
      <c r="O348" s="5">
        <f>IF($C$2="Attiecināmās izmaksas",IF('Lokālā tāme Nr.3'!$Q351="Attiecināmās",'Lokālā tāme Nr.3'!$O351,0),0)</f>
        <v>0</v>
      </c>
      <c r="P348" s="17">
        <f>IF($C$2="Attiecināmās izmaksas",IF('Lokālā tāme Nr.3'!$Q351="Attiecināmās",'Lokālā tāme Nr.3'!$P351,0),0)</f>
        <v>0</v>
      </c>
    </row>
    <row r="349" spans="1:16" ht="12" thickBot="1" x14ac:dyDescent="0.25">
      <c r="A349" s="19">
        <f>IF(P349=0,0,IF(COUNTBLANK(P349)=1,0,COUNTA($P$8:P349)))</f>
        <v>0</v>
      </c>
      <c r="B349" s="5">
        <f>IF($C$2="Attiecināmās izmaksas",IF('Lokālā tāme Nr.3'!$Q352="Attiecināmās",'Lokālā tāme Nr.3'!$B352,0),0)</f>
        <v>0</v>
      </c>
      <c r="C349" s="5">
        <f>IF($C$2="Attiecināmās izmaksas",IF('Lokālā tāme Nr.3'!$Q352="Attiecināmās",'Lokālā tāme Nr.3'!$C352,0),0)</f>
        <v>0</v>
      </c>
      <c r="D349" s="5">
        <f>IF($C$2="Attiecināmās izmaksas",IF('Lokālā tāme Nr.3'!$Q352="Attiecināmās",'Lokālā tāme Nr.3'!$D352,0),0)</f>
        <v>0</v>
      </c>
      <c r="E349" s="17">
        <f>IF($C$2="Attiecināmās izmaksas",IF('Lokālā tāme Nr.3'!$Q352="Attiecināmās",'Lokālā tāme Nr.3'!$E352,0),0)</f>
        <v>0</v>
      </c>
      <c r="F349" s="31">
        <f>IF($C$2="Attiecināmās izmaksas",IF('Lokālā tāme Nr.3'!$Q352="Attiecināmās",'Lokālā tāme Nr.3'!$F352,0),0)</f>
        <v>0</v>
      </c>
      <c r="G349" s="5">
        <f>IF($C$2="Attiecināmās izmaksas",IF('Lokālā tāme Nr.3'!$Q352="Attiecināmās",'Lokālā tāme Nr.3'!$G352,0),0)</f>
        <v>0</v>
      </c>
      <c r="H349" s="5">
        <f>IF($C$2="Attiecināmās izmaksas",IF('Lokālā tāme Nr.3'!$Q352="Attiecināmās",'Lokālā tāme Nr.3'!$H352,0),0)</f>
        <v>0</v>
      </c>
      <c r="I349" s="5">
        <f>IF($C$2="Attiecināmās izmaksas",IF('Lokālā tāme Nr.3'!$Q352="Attiecināmās",'Lokālā tāme Nr.3'!$I352,0),0)</f>
        <v>0</v>
      </c>
      <c r="J349" s="5">
        <f>IF($C$2="Attiecināmās izmaksas",IF('Lokālā tāme Nr.3'!$Q352="Attiecināmās",'Lokālā tāme Nr.3'!$J352,0),0)</f>
        <v>0</v>
      </c>
      <c r="K349" s="47">
        <f>IF($C$2="Attiecināmās izmaksas",IF('Lokālā tāme Nr.3'!$Q352="Attiecināmās",'Lokālā tāme Nr.3'!$K352,0),0)</f>
        <v>0</v>
      </c>
      <c r="L349" s="27">
        <f>IF($C$2="Attiecināmās izmaksas",IF('Lokālā tāme Nr.3'!$Q352="Attiecināmās",'Lokālā tāme Nr.3'!$L352,0),0)</f>
        <v>0</v>
      </c>
      <c r="M349" s="5">
        <f>IF($C$2="Attiecināmās izmaksas",IF('Lokālā tāme Nr.3'!$Q352="Attiecināmās",'Lokālā tāme Nr.3'!$M352,0),0)</f>
        <v>0</v>
      </c>
      <c r="N349" s="5">
        <f>IF($C$2="Attiecināmās izmaksas",IF('Lokālā tāme Nr.3'!$Q352="Attiecināmās",'Lokālā tāme Nr.3'!$N352,0),0)</f>
        <v>0</v>
      </c>
      <c r="O349" s="5">
        <f>IF($C$2="Attiecināmās izmaksas",IF('Lokālā tāme Nr.3'!$Q352="Attiecināmās",'Lokālā tāme Nr.3'!$O352,0),0)</f>
        <v>0</v>
      </c>
      <c r="P349" s="17">
        <f>IF($C$2="Attiecināmās izmaksas",IF('Lokālā tāme Nr.3'!$Q352="Attiecināmās",'Lokālā tāme Nr.3'!$P352,0),0)</f>
        <v>0</v>
      </c>
    </row>
    <row r="350" spans="1:16" ht="12" thickBot="1" x14ac:dyDescent="0.25">
      <c r="A350" s="19">
        <f>IF(P350=0,0,IF(COUNTBLANK(P350)=1,0,COUNTA($P$8:P350)))</f>
        <v>0</v>
      </c>
      <c r="B350" s="5">
        <f>IF($C$2="Attiecināmās izmaksas",IF('Lokālā tāme Nr.3'!$Q353="Attiecināmās",'Lokālā tāme Nr.3'!$B353,0),0)</f>
        <v>0</v>
      </c>
      <c r="C350" s="5">
        <f>IF($C$2="Attiecināmās izmaksas",IF('Lokālā tāme Nr.3'!$Q353="Attiecināmās",'Lokālā tāme Nr.3'!$C353,0),0)</f>
        <v>0</v>
      </c>
      <c r="D350" s="5">
        <f>IF($C$2="Attiecināmās izmaksas",IF('Lokālā tāme Nr.3'!$Q353="Attiecināmās",'Lokālā tāme Nr.3'!$D353,0),0)</f>
        <v>0</v>
      </c>
      <c r="E350" s="17">
        <f>IF($C$2="Attiecināmās izmaksas",IF('Lokālā tāme Nr.3'!$Q353="Attiecināmās",'Lokālā tāme Nr.3'!$E353,0),0)</f>
        <v>0</v>
      </c>
      <c r="F350" s="31">
        <f>IF($C$2="Attiecināmās izmaksas",IF('Lokālā tāme Nr.3'!$Q353="Attiecināmās",'Lokālā tāme Nr.3'!$F353,0),0)</f>
        <v>0</v>
      </c>
      <c r="G350" s="5">
        <f>IF($C$2="Attiecināmās izmaksas",IF('Lokālā tāme Nr.3'!$Q353="Attiecināmās",'Lokālā tāme Nr.3'!$G353,0),0)</f>
        <v>0</v>
      </c>
      <c r="H350" s="5">
        <f>IF($C$2="Attiecināmās izmaksas",IF('Lokālā tāme Nr.3'!$Q353="Attiecināmās",'Lokālā tāme Nr.3'!$H353,0),0)</f>
        <v>0</v>
      </c>
      <c r="I350" s="5">
        <f>IF($C$2="Attiecināmās izmaksas",IF('Lokālā tāme Nr.3'!$Q353="Attiecināmās",'Lokālā tāme Nr.3'!$I353,0),0)</f>
        <v>0</v>
      </c>
      <c r="J350" s="5">
        <f>IF($C$2="Attiecināmās izmaksas",IF('Lokālā tāme Nr.3'!$Q353="Attiecināmās",'Lokālā tāme Nr.3'!$J353,0),0)</f>
        <v>0</v>
      </c>
      <c r="K350" s="47">
        <f>IF($C$2="Attiecināmās izmaksas",IF('Lokālā tāme Nr.3'!$Q353="Attiecināmās",'Lokālā tāme Nr.3'!$K353,0),0)</f>
        <v>0</v>
      </c>
      <c r="L350" s="27">
        <f>IF($C$2="Attiecināmās izmaksas",IF('Lokālā tāme Nr.3'!$Q353="Attiecināmās",'Lokālā tāme Nr.3'!$L353,0),0)</f>
        <v>0</v>
      </c>
      <c r="M350" s="5">
        <f>IF($C$2="Attiecināmās izmaksas",IF('Lokālā tāme Nr.3'!$Q353="Attiecināmās",'Lokālā tāme Nr.3'!$M353,0),0)</f>
        <v>0</v>
      </c>
      <c r="N350" s="5">
        <f>IF($C$2="Attiecināmās izmaksas",IF('Lokālā tāme Nr.3'!$Q353="Attiecināmās",'Lokālā tāme Nr.3'!$N353,0),0)</f>
        <v>0</v>
      </c>
      <c r="O350" s="5">
        <f>IF($C$2="Attiecināmās izmaksas",IF('Lokālā tāme Nr.3'!$Q353="Attiecināmās",'Lokālā tāme Nr.3'!$O353,0),0)</f>
        <v>0</v>
      </c>
      <c r="P350" s="17">
        <f>IF($C$2="Attiecināmās izmaksas",IF('Lokālā tāme Nr.3'!$Q353="Attiecināmās",'Lokālā tāme Nr.3'!$P353,0),0)</f>
        <v>0</v>
      </c>
    </row>
    <row r="351" spans="1:16" ht="12" thickBot="1" x14ac:dyDescent="0.25">
      <c r="A351" s="19">
        <f>IF(P351=0,0,IF(COUNTBLANK(P351)=1,0,COUNTA($P$8:P351)))</f>
        <v>0</v>
      </c>
      <c r="B351" s="5">
        <f>IF($C$2="Attiecināmās izmaksas",IF('Lokālā tāme Nr.3'!$Q354="Attiecināmās",'Lokālā tāme Nr.3'!$B354,0),0)</f>
        <v>0</v>
      </c>
      <c r="C351" s="5">
        <f>IF($C$2="Attiecināmās izmaksas",IF('Lokālā tāme Nr.3'!$Q354="Attiecināmās",'Lokālā tāme Nr.3'!$C354,0),0)</f>
        <v>0</v>
      </c>
      <c r="D351" s="5">
        <f>IF($C$2="Attiecināmās izmaksas",IF('Lokālā tāme Nr.3'!$Q354="Attiecināmās",'Lokālā tāme Nr.3'!$D354,0),0)</f>
        <v>0</v>
      </c>
      <c r="E351" s="17">
        <f>IF($C$2="Attiecināmās izmaksas",IF('Lokālā tāme Nr.3'!$Q354="Attiecināmās",'Lokālā tāme Nr.3'!$E354,0),0)</f>
        <v>0</v>
      </c>
      <c r="F351" s="31">
        <f>IF($C$2="Attiecināmās izmaksas",IF('Lokālā tāme Nr.3'!$Q354="Attiecināmās",'Lokālā tāme Nr.3'!$F354,0),0)</f>
        <v>0</v>
      </c>
      <c r="G351" s="5">
        <f>IF($C$2="Attiecināmās izmaksas",IF('Lokālā tāme Nr.3'!$Q354="Attiecināmās",'Lokālā tāme Nr.3'!$G354,0),0)</f>
        <v>0</v>
      </c>
      <c r="H351" s="5">
        <f>IF($C$2="Attiecināmās izmaksas",IF('Lokālā tāme Nr.3'!$Q354="Attiecināmās",'Lokālā tāme Nr.3'!$H354,0),0)</f>
        <v>0</v>
      </c>
      <c r="I351" s="5">
        <f>IF($C$2="Attiecināmās izmaksas",IF('Lokālā tāme Nr.3'!$Q354="Attiecināmās",'Lokālā tāme Nr.3'!$I354,0),0)</f>
        <v>0</v>
      </c>
      <c r="J351" s="5">
        <f>IF($C$2="Attiecināmās izmaksas",IF('Lokālā tāme Nr.3'!$Q354="Attiecināmās",'Lokālā tāme Nr.3'!$J354,0),0)</f>
        <v>0</v>
      </c>
      <c r="K351" s="47">
        <f>IF($C$2="Attiecināmās izmaksas",IF('Lokālā tāme Nr.3'!$Q354="Attiecināmās",'Lokālā tāme Nr.3'!$K354,0),0)</f>
        <v>0</v>
      </c>
      <c r="L351" s="27">
        <f>IF($C$2="Attiecināmās izmaksas",IF('Lokālā tāme Nr.3'!$Q354="Attiecināmās",'Lokālā tāme Nr.3'!$L354,0),0)</f>
        <v>0</v>
      </c>
      <c r="M351" s="5">
        <f>IF($C$2="Attiecināmās izmaksas",IF('Lokālā tāme Nr.3'!$Q354="Attiecināmās",'Lokālā tāme Nr.3'!$M354,0),0)</f>
        <v>0</v>
      </c>
      <c r="N351" s="5">
        <f>IF($C$2="Attiecināmās izmaksas",IF('Lokālā tāme Nr.3'!$Q354="Attiecināmās",'Lokālā tāme Nr.3'!$N354,0),0)</f>
        <v>0</v>
      </c>
      <c r="O351" s="5">
        <f>IF($C$2="Attiecināmās izmaksas",IF('Lokālā tāme Nr.3'!$Q354="Attiecināmās",'Lokālā tāme Nr.3'!$O354,0),0)</f>
        <v>0</v>
      </c>
      <c r="P351" s="17">
        <f>IF($C$2="Attiecināmās izmaksas",IF('Lokālā tāme Nr.3'!$Q354="Attiecināmās",'Lokālā tāme Nr.3'!$P354,0),0)</f>
        <v>0</v>
      </c>
    </row>
    <row r="352" spans="1:16" ht="12" thickBot="1" x14ac:dyDescent="0.25">
      <c r="A352" s="19">
        <f>IF(P352=0,0,IF(COUNTBLANK(P352)=1,0,COUNTA($P$8:P352)))</f>
        <v>0</v>
      </c>
      <c r="B352" s="5">
        <f>IF($C$2="Attiecināmās izmaksas",IF('Lokālā tāme Nr.3'!$Q355="Attiecināmās",'Lokālā tāme Nr.3'!$B355,0),0)</f>
        <v>0</v>
      </c>
      <c r="C352" s="5">
        <f>IF($C$2="Attiecināmās izmaksas",IF('Lokālā tāme Nr.3'!$Q355="Attiecināmās",'Lokālā tāme Nr.3'!$C355,0),0)</f>
        <v>0</v>
      </c>
      <c r="D352" s="5">
        <f>IF($C$2="Attiecināmās izmaksas",IF('Lokālā tāme Nr.3'!$Q355="Attiecināmās",'Lokālā tāme Nr.3'!$D355,0),0)</f>
        <v>0</v>
      </c>
      <c r="E352" s="17">
        <f>IF($C$2="Attiecināmās izmaksas",IF('Lokālā tāme Nr.3'!$Q355="Attiecināmās",'Lokālā tāme Nr.3'!$E355,0),0)</f>
        <v>0</v>
      </c>
      <c r="F352" s="31">
        <f>IF($C$2="Attiecināmās izmaksas",IF('Lokālā tāme Nr.3'!$Q355="Attiecināmās",'Lokālā tāme Nr.3'!$F355,0),0)</f>
        <v>0</v>
      </c>
      <c r="G352" s="5">
        <f>IF($C$2="Attiecināmās izmaksas",IF('Lokālā tāme Nr.3'!$Q355="Attiecināmās",'Lokālā tāme Nr.3'!$G355,0),0)</f>
        <v>0</v>
      </c>
      <c r="H352" s="5">
        <f>IF($C$2="Attiecināmās izmaksas",IF('Lokālā tāme Nr.3'!$Q355="Attiecināmās",'Lokālā tāme Nr.3'!$H355,0),0)</f>
        <v>0</v>
      </c>
      <c r="I352" s="5">
        <f>IF($C$2="Attiecināmās izmaksas",IF('Lokālā tāme Nr.3'!$Q355="Attiecināmās",'Lokālā tāme Nr.3'!$I355,0),0)</f>
        <v>0</v>
      </c>
      <c r="J352" s="5">
        <f>IF($C$2="Attiecināmās izmaksas",IF('Lokālā tāme Nr.3'!$Q355="Attiecināmās",'Lokālā tāme Nr.3'!$J355,0),0)</f>
        <v>0</v>
      </c>
      <c r="K352" s="47">
        <f>IF($C$2="Attiecināmās izmaksas",IF('Lokālā tāme Nr.3'!$Q355="Attiecināmās",'Lokālā tāme Nr.3'!$K355,0),0)</f>
        <v>0</v>
      </c>
      <c r="L352" s="27">
        <f>IF($C$2="Attiecināmās izmaksas",IF('Lokālā tāme Nr.3'!$Q355="Attiecināmās",'Lokālā tāme Nr.3'!$L355,0),0)</f>
        <v>0</v>
      </c>
      <c r="M352" s="5">
        <f>IF($C$2="Attiecināmās izmaksas",IF('Lokālā tāme Nr.3'!$Q355="Attiecināmās",'Lokālā tāme Nr.3'!$M355,0),0)</f>
        <v>0</v>
      </c>
      <c r="N352" s="5">
        <f>IF($C$2="Attiecināmās izmaksas",IF('Lokālā tāme Nr.3'!$Q355="Attiecināmās",'Lokālā tāme Nr.3'!$N355,0),0)</f>
        <v>0</v>
      </c>
      <c r="O352" s="5">
        <f>IF($C$2="Attiecināmās izmaksas",IF('Lokālā tāme Nr.3'!$Q355="Attiecināmās",'Lokālā tāme Nr.3'!$O355,0),0)</f>
        <v>0</v>
      </c>
      <c r="P352" s="17">
        <f>IF($C$2="Attiecināmās izmaksas",IF('Lokālā tāme Nr.3'!$Q355="Attiecināmās",'Lokālā tāme Nr.3'!$P355,0),0)</f>
        <v>0</v>
      </c>
    </row>
    <row r="353" spans="1:16" ht="12" thickBot="1" x14ac:dyDescent="0.25">
      <c r="A353" s="19">
        <f>IF(P353=0,0,IF(COUNTBLANK(P353)=1,0,COUNTA($P$8:P353)))</f>
        <v>0</v>
      </c>
      <c r="B353" s="5">
        <f>IF($C$2="Attiecināmās izmaksas",IF('Lokālā tāme Nr.3'!$Q356="Attiecināmās",'Lokālā tāme Nr.3'!$B356,0),0)</f>
        <v>0</v>
      </c>
      <c r="C353" s="5">
        <f>IF($C$2="Attiecināmās izmaksas",IF('Lokālā tāme Nr.3'!$Q356="Attiecināmās",'Lokālā tāme Nr.3'!$C356,0),0)</f>
        <v>0</v>
      </c>
      <c r="D353" s="5">
        <f>IF($C$2="Attiecināmās izmaksas",IF('Lokālā tāme Nr.3'!$Q356="Attiecināmās",'Lokālā tāme Nr.3'!$D356,0),0)</f>
        <v>0</v>
      </c>
      <c r="E353" s="17">
        <f>IF($C$2="Attiecināmās izmaksas",IF('Lokālā tāme Nr.3'!$Q356="Attiecināmās",'Lokālā tāme Nr.3'!$E356,0),0)</f>
        <v>0</v>
      </c>
      <c r="F353" s="31">
        <f>IF($C$2="Attiecināmās izmaksas",IF('Lokālā tāme Nr.3'!$Q356="Attiecināmās",'Lokālā tāme Nr.3'!$F356,0),0)</f>
        <v>0</v>
      </c>
      <c r="G353" s="5">
        <f>IF($C$2="Attiecināmās izmaksas",IF('Lokālā tāme Nr.3'!$Q356="Attiecināmās",'Lokālā tāme Nr.3'!$G356,0),0)</f>
        <v>0</v>
      </c>
      <c r="H353" s="5">
        <f>IF($C$2="Attiecināmās izmaksas",IF('Lokālā tāme Nr.3'!$Q356="Attiecināmās",'Lokālā tāme Nr.3'!$H356,0),0)</f>
        <v>0</v>
      </c>
      <c r="I353" s="5">
        <f>IF($C$2="Attiecināmās izmaksas",IF('Lokālā tāme Nr.3'!$Q356="Attiecināmās",'Lokālā tāme Nr.3'!$I356,0),0)</f>
        <v>0</v>
      </c>
      <c r="J353" s="5">
        <f>IF($C$2="Attiecināmās izmaksas",IF('Lokālā tāme Nr.3'!$Q356="Attiecināmās",'Lokālā tāme Nr.3'!$J356,0),0)</f>
        <v>0</v>
      </c>
      <c r="K353" s="47">
        <f>IF($C$2="Attiecināmās izmaksas",IF('Lokālā tāme Nr.3'!$Q356="Attiecināmās",'Lokālā tāme Nr.3'!$K356,0),0)</f>
        <v>0</v>
      </c>
      <c r="L353" s="27">
        <f>IF($C$2="Attiecināmās izmaksas",IF('Lokālā tāme Nr.3'!$Q356="Attiecināmās",'Lokālā tāme Nr.3'!$L356,0),0)</f>
        <v>0</v>
      </c>
      <c r="M353" s="5">
        <f>IF($C$2="Attiecināmās izmaksas",IF('Lokālā tāme Nr.3'!$Q356="Attiecināmās",'Lokālā tāme Nr.3'!$M356,0),0)</f>
        <v>0</v>
      </c>
      <c r="N353" s="5">
        <f>IF($C$2="Attiecināmās izmaksas",IF('Lokālā tāme Nr.3'!$Q356="Attiecināmās",'Lokālā tāme Nr.3'!$N356,0),0)</f>
        <v>0</v>
      </c>
      <c r="O353" s="5">
        <f>IF($C$2="Attiecināmās izmaksas",IF('Lokālā tāme Nr.3'!$Q356="Attiecināmās",'Lokālā tāme Nr.3'!$O356,0),0)</f>
        <v>0</v>
      </c>
      <c r="P353" s="17">
        <f>IF($C$2="Attiecināmās izmaksas",IF('Lokālā tāme Nr.3'!$Q356="Attiecināmās",'Lokālā tāme Nr.3'!$P356,0),0)</f>
        <v>0</v>
      </c>
    </row>
    <row r="354" spans="1:16" ht="12" thickBot="1" x14ac:dyDescent="0.25">
      <c r="A354" s="19">
        <f>IF(P354=0,0,IF(COUNTBLANK(P354)=1,0,COUNTA($P$8:P354)))</f>
        <v>0</v>
      </c>
      <c r="B354" s="5">
        <f>IF($C$2="Attiecināmās izmaksas",IF('Lokālā tāme Nr.3'!$Q357="Attiecināmās",'Lokālā tāme Nr.3'!$B357,0),0)</f>
        <v>0</v>
      </c>
      <c r="C354" s="5">
        <f>IF($C$2="Attiecināmās izmaksas",IF('Lokālā tāme Nr.3'!$Q357="Attiecināmās",'Lokālā tāme Nr.3'!$C357,0),0)</f>
        <v>0</v>
      </c>
      <c r="D354" s="5">
        <f>IF($C$2="Attiecināmās izmaksas",IF('Lokālā tāme Nr.3'!$Q357="Attiecināmās",'Lokālā tāme Nr.3'!$D357,0),0)</f>
        <v>0</v>
      </c>
      <c r="E354" s="17">
        <f>IF($C$2="Attiecināmās izmaksas",IF('Lokālā tāme Nr.3'!$Q357="Attiecināmās",'Lokālā tāme Nr.3'!$E357,0),0)</f>
        <v>0</v>
      </c>
      <c r="F354" s="31">
        <f>IF($C$2="Attiecināmās izmaksas",IF('Lokālā tāme Nr.3'!$Q357="Attiecināmās",'Lokālā tāme Nr.3'!$F357,0),0)</f>
        <v>0</v>
      </c>
      <c r="G354" s="5">
        <f>IF($C$2="Attiecināmās izmaksas",IF('Lokālā tāme Nr.3'!$Q357="Attiecināmās",'Lokālā tāme Nr.3'!$G357,0),0)</f>
        <v>0</v>
      </c>
      <c r="H354" s="5">
        <f>IF($C$2="Attiecināmās izmaksas",IF('Lokālā tāme Nr.3'!$Q357="Attiecināmās",'Lokālā tāme Nr.3'!$H357,0),0)</f>
        <v>0</v>
      </c>
      <c r="I354" s="5">
        <f>IF($C$2="Attiecināmās izmaksas",IF('Lokālā tāme Nr.3'!$Q357="Attiecināmās",'Lokālā tāme Nr.3'!$I357,0),0)</f>
        <v>0</v>
      </c>
      <c r="J354" s="5">
        <f>IF($C$2="Attiecināmās izmaksas",IF('Lokālā tāme Nr.3'!$Q357="Attiecināmās",'Lokālā tāme Nr.3'!$J357,0),0)</f>
        <v>0</v>
      </c>
      <c r="K354" s="47">
        <f>IF($C$2="Attiecināmās izmaksas",IF('Lokālā tāme Nr.3'!$Q357="Attiecināmās",'Lokālā tāme Nr.3'!$K357,0),0)</f>
        <v>0</v>
      </c>
      <c r="L354" s="27">
        <f>IF($C$2="Attiecināmās izmaksas",IF('Lokālā tāme Nr.3'!$Q357="Attiecināmās",'Lokālā tāme Nr.3'!$L357,0),0)</f>
        <v>0</v>
      </c>
      <c r="M354" s="5">
        <f>IF($C$2="Attiecināmās izmaksas",IF('Lokālā tāme Nr.3'!$Q357="Attiecināmās",'Lokālā tāme Nr.3'!$M357,0),0)</f>
        <v>0</v>
      </c>
      <c r="N354" s="5">
        <f>IF($C$2="Attiecināmās izmaksas",IF('Lokālā tāme Nr.3'!$Q357="Attiecināmās",'Lokālā tāme Nr.3'!$N357,0),0)</f>
        <v>0</v>
      </c>
      <c r="O354" s="5">
        <f>IF($C$2="Attiecināmās izmaksas",IF('Lokālā tāme Nr.3'!$Q357="Attiecināmās",'Lokālā tāme Nr.3'!$O357,0),0)</f>
        <v>0</v>
      </c>
      <c r="P354" s="17">
        <f>IF($C$2="Attiecināmās izmaksas",IF('Lokālā tāme Nr.3'!$Q357="Attiecināmās",'Lokālā tāme Nr.3'!$P357,0),0)</f>
        <v>0</v>
      </c>
    </row>
    <row r="355" spans="1:16" ht="12" thickBot="1" x14ac:dyDescent="0.25">
      <c r="A355" s="19">
        <f>IF(P355=0,0,IF(COUNTBLANK(P355)=1,0,COUNTA($P$8:P355)))</f>
        <v>0</v>
      </c>
      <c r="B355" s="5">
        <f>IF($C$2="Attiecināmās izmaksas",IF('Lokālā tāme Nr.3'!$Q358="Attiecināmās",'Lokālā tāme Nr.3'!$B358,0),0)</f>
        <v>0</v>
      </c>
      <c r="C355" s="5">
        <f>IF($C$2="Attiecināmās izmaksas",IF('Lokālā tāme Nr.3'!$Q358="Attiecināmās",'Lokālā tāme Nr.3'!$C358,0),0)</f>
        <v>0</v>
      </c>
      <c r="D355" s="5">
        <f>IF($C$2="Attiecināmās izmaksas",IF('Lokālā tāme Nr.3'!$Q358="Attiecināmās",'Lokālā tāme Nr.3'!$D358,0),0)</f>
        <v>0</v>
      </c>
      <c r="E355" s="17">
        <f>IF($C$2="Attiecināmās izmaksas",IF('Lokālā tāme Nr.3'!$Q358="Attiecināmās",'Lokālā tāme Nr.3'!$E358,0),0)</f>
        <v>0</v>
      </c>
      <c r="F355" s="31">
        <f>IF($C$2="Attiecināmās izmaksas",IF('Lokālā tāme Nr.3'!$Q358="Attiecināmās",'Lokālā tāme Nr.3'!$F358,0),0)</f>
        <v>0</v>
      </c>
      <c r="G355" s="5">
        <f>IF($C$2="Attiecināmās izmaksas",IF('Lokālā tāme Nr.3'!$Q358="Attiecināmās",'Lokālā tāme Nr.3'!$G358,0),0)</f>
        <v>0</v>
      </c>
      <c r="H355" s="5">
        <f>IF($C$2="Attiecināmās izmaksas",IF('Lokālā tāme Nr.3'!$Q358="Attiecināmās",'Lokālā tāme Nr.3'!$H358,0),0)</f>
        <v>0</v>
      </c>
      <c r="I355" s="5">
        <f>IF($C$2="Attiecināmās izmaksas",IF('Lokālā tāme Nr.3'!$Q358="Attiecināmās",'Lokālā tāme Nr.3'!$I358,0),0)</f>
        <v>0</v>
      </c>
      <c r="J355" s="5">
        <f>IF($C$2="Attiecināmās izmaksas",IF('Lokālā tāme Nr.3'!$Q358="Attiecināmās",'Lokālā tāme Nr.3'!$J358,0),0)</f>
        <v>0</v>
      </c>
      <c r="K355" s="47">
        <f>IF($C$2="Attiecināmās izmaksas",IF('Lokālā tāme Nr.3'!$Q358="Attiecināmās",'Lokālā tāme Nr.3'!$K358,0),0)</f>
        <v>0</v>
      </c>
      <c r="L355" s="27">
        <f>IF($C$2="Attiecināmās izmaksas",IF('Lokālā tāme Nr.3'!$Q358="Attiecināmās",'Lokālā tāme Nr.3'!$L358,0),0)</f>
        <v>0</v>
      </c>
      <c r="M355" s="5">
        <f>IF($C$2="Attiecināmās izmaksas",IF('Lokālā tāme Nr.3'!$Q358="Attiecināmās",'Lokālā tāme Nr.3'!$M358,0),0)</f>
        <v>0</v>
      </c>
      <c r="N355" s="5">
        <f>IF($C$2="Attiecināmās izmaksas",IF('Lokālā tāme Nr.3'!$Q358="Attiecināmās",'Lokālā tāme Nr.3'!$N358,0),0)</f>
        <v>0</v>
      </c>
      <c r="O355" s="5">
        <f>IF($C$2="Attiecināmās izmaksas",IF('Lokālā tāme Nr.3'!$Q358="Attiecināmās",'Lokālā tāme Nr.3'!$O358,0),0)</f>
        <v>0</v>
      </c>
      <c r="P355" s="17">
        <f>IF($C$2="Attiecināmās izmaksas",IF('Lokālā tāme Nr.3'!$Q358="Attiecināmās",'Lokālā tāme Nr.3'!$P358,0),0)</f>
        <v>0</v>
      </c>
    </row>
    <row r="356" spans="1:16" ht="12" thickBot="1" x14ac:dyDescent="0.25">
      <c r="A356" s="19">
        <f>IF(P356=0,0,IF(COUNTBLANK(P356)=1,0,COUNTA($P$8:P356)))</f>
        <v>0</v>
      </c>
      <c r="B356" s="5">
        <f>IF($C$2="Attiecināmās izmaksas",IF('Lokālā tāme Nr.3'!$Q359="Attiecināmās",'Lokālā tāme Nr.3'!$B359,0),0)</f>
        <v>0</v>
      </c>
      <c r="C356" s="5">
        <f>IF($C$2="Attiecināmās izmaksas",IF('Lokālā tāme Nr.3'!$Q359="Attiecināmās",'Lokālā tāme Nr.3'!$C359,0),0)</f>
        <v>0</v>
      </c>
      <c r="D356" s="5">
        <f>IF($C$2="Attiecināmās izmaksas",IF('Lokālā tāme Nr.3'!$Q359="Attiecināmās",'Lokālā tāme Nr.3'!$D359,0),0)</f>
        <v>0</v>
      </c>
      <c r="E356" s="17">
        <f>IF($C$2="Attiecināmās izmaksas",IF('Lokālā tāme Nr.3'!$Q359="Attiecināmās",'Lokālā tāme Nr.3'!$E359,0),0)</f>
        <v>0</v>
      </c>
      <c r="F356" s="31">
        <f>IF($C$2="Attiecināmās izmaksas",IF('Lokālā tāme Nr.3'!$Q359="Attiecināmās",'Lokālā tāme Nr.3'!$F359,0),0)</f>
        <v>0</v>
      </c>
      <c r="G356" s="5">
        <f>IF($C$2="Attiecināmās izmaksas",IF('Lokālā tāme Nr.3'!$Q359="Attiecināmās",'Lokālā tāme Nr.3'!$G359,0),0)</f>
        <v>0</v>
      </c>
      <c r="H356" s="5">
        <f>IF($C$2="Attiecināmās izmaksas",IF('Lokālā tāme Nr.3'!$Q359="Attiecināmās",'Lokālā tāme Nr.3'!$H359,0),0)</f>
        <v>0</v>
      </c>
      <c r="I356" s="5">
        <f>IF($C$2="Attiecināmās izmaksas",IF('Lokālā tāme Nr.3'!$Q359="Attiecināmās",'Lokālā tāme Nr.3'!$I359,0),0)</f>
        <v>0</v>
      </c>
      <c r="J356" s="5">
        <f>IF($C$2="Attiecināmās izmaksas",IF('Lokālā tāme Nr.3'!$Q359="Attiecināmās",'Lokālā tāme Nr.3'!$J359,0),0)</f>
        <v>0</v>
      </c>
      <c r="K356" s="47">
        <f>IF($C$2="Attiecināmās izmaksas",IF('Lokālā tāme Nr.3'!$Q359="Attiecināmās",'Lokālā tāme Nr.3'!$K359,0),0)</f>
        <v>0</v>
      </c>
      <c r="L356" s="27">
        <f>IF($C$2="Attiecināmās izmaksas",IF('Lokālā tāme Nr.3'!$Q359="Attiecināmās",'Lokālā tāme Nr.3'!$L359,0),0)</f>
        <v>0</v>
      </c>
      <c r="M356" s="5">
        <f>IF($C$2="Attiecināmās izmaksas",IF('Lokālā tāme Nr.3'!$Q359="Attiecināmās",'Lokālā tāme Nr.3'!$M359,0),0)</f>
        <v>0</v>
      </c>
      <c r="N356" s="5">
        <f>IF($C$2="Attiecināmās izmaksas",IF('Lokālā tāme Nr.3'!$Q359="Attiecināmās",'Lokālā tāme Nr.3'!$N359,0),0)</f>
        <v>0</v>
      </c>
      <c r="O356" s="5">
        <f>IF($C$2="Attiecināmās izmaksas",IF('Lokālā tāme Nr.3'!$Q359="Attiecināmās",'Lokālā tāme Nr.3'!$O359,0),0)</f>
        <v>0</v>
      </c>
      <c r="P356" s="17">
        <f>IF($C$2="Attiecināmās izmaksas",IF('Lokālā tāme Nr.3'!$Q359="Attiecināmās",'Lokālā tāme Nr.3'!$P359,0),0)</f>
        <v>0</v>
      </c>
    </row>
    <row r="357" spans="1:16" ht="12" thickBot="1" x14ac:dyDescent="0.25">
      <c r="A357" s="19">
        <f>IF(P357=0,0,IF(COUNTBLANK(P357)=1,0,COUNTA($P$8:P357)))</f>
        <v>0</v>
      </c>
      <c r="B357" s="5">
        <f>IF($C$2="Attiecināmās izmaksas",IF('Lokālā tāme Nr.3'!$Q360="Attiecināmās",'Lokālā tāme Nr.3'!$B360,0),0)</f>
        <v>0</v>
      </c>
      <c r="C357" s="5">
        <f>IF($C$2="Attiecināmās izmaksas",IF('Lokālā tāme Nr.3'!$Q360="Attiecināmās",'Lokālā tāme Nr.3'!$C360,0),0)</f>
        <v>0</v>
      </c>
      <c r="D357" s="5">
        <f>IF($C$2="Attiecināmās izmaksas",IF('Lokālā tāme Nr.3'!$Q360="Attiecināmās",'Lokālā tāme Nr.3'!$D360,0),0)</f>
        <v>0</v>
      </c>
      <c r="E357" s="17">
        <f>IF($C$2="Attiecināmās izmaksas",IF('Lokālā tāme Nr.3'!$Q360="Attiecināmās",'Lokālā tāme Nr.3'!$E360,0),0)</f>
        <v>0</v>
      </c>
      <c r="F357" s="31">
        <f>IF($C$2="Attiecināmās izmaksas",IF('Lokālā tāme Nr.3'!$Q360="Attiecināmās",'Lokālā tāme Nr.3'!$F360,0),0)</f>
        <v>0</v>
      </c>
      <c r="G357" s="5">
        <f>IF($C$2="Attiecināmās izmaksas",IF('Lokālā tāme Nr.3'!$Q360="Attiecināmās",'Lokālā tāme Nr.3'!$G360,0),0)</f>
        <v>0</v>
      </c>
      <c r="H357" s="5">
        <f>IF($C$2="Attiecināmās izmaksas",IF('Lokālā tāme Nr.3'!$Q360="Attiecināmās",'Lokālā tāme Nr.3'!$H360,0),0)</f>
        <v>0</v>
      </c>
      <c r="I357" s="5">
        <f>IF($C$2="Attiecināmās izmaksas",IF('Lokālā tāme Nr.3'!$Q360="Attiecināmās",'Lokālā tāme Nr.3'!$I360,0),0)</f>
        <v>0</v>
      </c>
      <c r="J357" s="5">
        <f>IF($C$2="Attiecināmās izmaksas",IF('Lokālā tāme Nr.3'!$Q360="Attiecināmās",'Lokālā tāme Nr.3'!$J360,0),0)</f>
        <v>0</v>
      </c>
      <c r="K357" s="47">
        <f>IF($C$2="Attiecināmās izmaksas",IF('Lokālā tāme Nr.3'!$Q360="Attiecināmās",'Lokālā tāme Nr.3'!$K360,0),0)</f>
        <v>0</v>
      </c>
      <c r="L357" s="27">
        <f>IF($C$2="Attiecināmās izmaksas",IF('Lokālā tāme Nr.3'!$Q360="Attiecināmās",'Lokālā tāme Nr.3'!$L360,0),0)</f>
        <v>0</v>
      </c>
      <c r="M357" s="5">
        <f>IF($C$2="Attiecināmās izmaksas",IF('Lokālā tāme Nr.3'!$Q360="Attiecināmās",'Lokālā tāme Nr.3'!$M360,0),0)</f>
        <v>0</v>
      </c>
      <c r="N357" s="5">
        <f>IF($C$2="Attiecināmās izmaksas",IF('Lokālā tāme Nr.3'!$Q360="Attiecināmās",'Lokālā tāme Nr.3'!$N360,0),0)</f>
        <v>0</v>
      </c>
      <c r="O357" s="5">
        <f>IF($C$2="Attiecināmās izmaksas",IF('Lokālā tāme Nr.3'!$Q360="Attiecināmās",'Lokālā tāme Nr.3'!$O360,0),0)</f>
        <v>0</v>
      </c>
      <c r="P357" s="17">
        <f>IF($C$2="Attiecināmās izmaksas",IF('Lokālā tāme Nr.3'!$Q360="Attiecināmās",'Lokālā tāme Nr.3'!$P360,0),0)</f>
        <v>0</v>
      </c>
    </row>
    <row r="358" spans="1:16" ht="12" thickBot="1" x14ac:dyDescent="0.25">
      <c r="A358" s="19">
        <f>IF(P358=0,0,IF(COUNTBLANK(P358)=1,0,COUNTA($P$8:P358)))</f>
        <v>0</v>
      </c>
      <c r="B358" s="5">
        <f>IF($C$2="Attiecināmās izmaksas",IF('Lokālā tāme Nr.3'!$Q361="Attiecināmās",'Lokālā tāme Nr.3'!$B361,0),0)</f>
        <v>0</v>
      </c>
      <c r="C358" s="5">
        <f>IF($C$2="Attiecināmās izmaksas",IF('Lokālā tāme Nr.3'!$Q361="Attiecināmās",'Lokālā tāme Nr.3'!$C361,0),0)</f>
        <v>0</v>
      </c>
      <c r="D358" s="5">
        <f>IF($C$2="Attiecināmās izmaksas",IF('Lokālā tāme Nr.3'!$Q361="Attiecināmās",'Lokālā tāme Nr.3'!$D361,0),0)</f>
        <v>0</v>
      </c>
      <c r="E358" s="17">
        <f>IF($C$2="Attiecināmās izmaksas",IF('Lokālā tāme Nr.3'!$Q361="Attiecināmās",'Lokālā tāme Nr.3'!$E361,0),0)</f>
        <v>0</v>
      </c>
      <c r="F358" s="31">
        <f>IF($C$2="Attiecināmās izmaksas",IF('Lokālā tāme Nr.3'!$Q361="Attiecināmās",'Lokālā tāme Nr.3'!$F361,0),0)</f>
        <v>0</v>
      </c>
      <c r="G358" s="5">
        <f>IF($C$2="Attiecināmās izmaksas",IF('Lokālā tāme Nr.3'!$Q361="Attiecināmās",'Lokālā tāme Nr.3'!$G361,0),0)</f>
        <v>0</v>
      </c>
      <c r="H358" s="5">
        <f>IF($C$2="Attiecināmās izmaksas",IF('Lokālā tāme Nr.3'!$Q361="Attiecināmās",'Lokālā tāme Nr.3'!$H361,0),0)</f>
        <v>0</v>
      </c>
      <c r="I358" s="5">
        <f>IF($C$2="Attiecināmās izmaksas",IF('Lokālā tāme Nr.3'!$Q361="Attiecināmās",'Lokālā tāme Nr.3'!$I361,0),0)</f>
        <v>0</v>
      </c>
      <c r="J358" s="5">
        <f>IF($C$2="Attiecināmās izmaksas",IF('Lokālā tāme Nr.3'!$Q361="Attiecināmās",'Lokālā tāme Nr.3'!$J361,0),0)</f>
        <v>0</v>
      </c>
      <c r="K358" s="47">
        <f>IF($C$2="Attiecināmās izmaksas",IF('Lokālā tāme Nr.3'!$Q361="Attiecināmās",'Lokālā tāme Nr.3'!$K361,0),0)</f>
        <v>0</v>
      </c>
      <c r="L358" s="27">
        <f>IF($C$2="Attiecināmās izmaksas",IF('Lokālā tāme Nr.3'!$Q361="Attiecināmās",'Lokālā tāme Nr.3'!$L361,0),0)</f>
        <v>0</v>
      </c>
      <c r="M358" s="5">
        <f>IF($C$2="Attiecināmās izmaksas",IF('Lokālā tāme Nr.3'!$Q361="Attiecināmās",'Lokālā tāme Nr.3'!$M361,0),0)</f>
        <v>0</v>
      </c>
      <c r="N358" s="5">
        <f>IF($C$2="Attiecināmās izmaksas",IF('Lokālā tāme Nr.3'!$Q361="Attiecināmās",'Lokālā tāme Nr.3'!$N361,0),0)</f>
        <v>0</v>
      </c>
      <c r="O358" s="5">
        <f>IF($C$2="Attiecināmās izmaksas",IF('Lokālā tāme Nr.3'!$Q361="Attiecināmās",'Lokālā tāme Nr.3'!$O361,0),0)</f>
        <v>0</v>
      </c>
      <c r="P358" s="17">
        <f>IF($C$2="Attiecināmās izmaksas",IF('Lokālā tāme Nr.3'!$Q361="Attiecināmās",'Lokālā tāme Nr.3'!$P361,0),0)</f>
        <v>0</v>
      </c>
    </row>
    <row r="359" spans="1:16" ht="12" thickBot="1" x14ac:dyDescent="0.25">
      <c r="A359" s="19">
        <f>IF(P359=0,0,IF(COUNTBLANK(P359)=1,0,COUNTA($P$8:P359)))</f>
        <v>0</v>
      </c>
      <c r="B359" s="5">
        <f>IF($C$2="Attiecināmās izmaksas",IF('Lokālā tāme Nr.3'!$Q362="Attiecināmās",'Lokālā tāme Nr.3'!$B362,0),0)</f>
        <v>0</v>
      </c>
      <c r="C359" s="5">
        <f>IF($C$2="Attiecināmās izmaksas",IF('Lokālā tāme Nr.3'!$Q362="Attiecināmās",'Lokālā tāme Nr.3'!$C362,0),0)</f>
        <v>0</v>
      </c>
      <c r="D359" s="5">
        <f>IF($C$2="Attiecināmās izmaksas",IF('Lokālā tāme Nr.3'!$Q362="Attiecināmās",'Lokālā tāme Nr.3'!$D362,0),0)</f>
        <v>0</v>
      </c>
      <c r="E359" s="17">
        <f>IF($C$2="Attiecināmās izmaksas",IF('Lokālā tāme Nr.3'!$Q362="Attiecināmās",'Lokālā tāme Nr.3'!$E362,0),0)</f>
        <v>0</v>
      </c>
      <c r="F359" s="31">
        <f>IF($C$2="Attiecināmās izmaksas",IF('Lokālā tāme Nr.3'!$Q362="Attiecināmās",'Lokālā tāme Nr.3'!$F362,0),0)</f>
        <v>0</v>
      </c>
      <c r="G359" s="5">
        <f>IF($C$2="Attiecināmās izmaksas",IF('Lokālā tāme Nr.3'!$Q362="Attiecināmās",'Lokālā tāme Nr.3'!$G362,0),0)</f>
        <v>0</v>
      </c>
      <c r="H359" s="5">
        <f>IF($C$2="Attiecināmās izmaksas",IF('Lokālā tāme Nr.3'!$Q362="Attiecināmās",'Lokālā tāme Nr.3'!$H362,0),0)</f>
        <v>0</v>
      </c>
      <c r="I359" s="5">
        <f>IF($C$2="Attiecināmās izmaksas",IF('Lokālā tāme Nr.3'!$Q362="Attiecināmās",'Lokālā tāme Nr.3'!$I362,0),0)</f>
        <v>0</v>
      </c>
      <c r="J359" s="5">
        <f>IF($C$2="Attiecināmās izmaksas",IF('Lokālā tāme Nr.3'!$Q362="Attiecināmās",'Lokālā tāme Nr.3'!$J362,0),0)</f>
        <v>0</v>
      </c>
      <c r="K359" s="47">
        <f>IF($C$2="Attiecināmās izmaksas",IF('Lokālā tāme Nr.3'!$Q362="Attiecināmās",'Lokālā tāme Nr.3'!$K362,0),0)</f>
        <v>0</v>
      </c>
      <c r="L359" s="27">
        <f>IF($C$2="Attiecināmās izmaksas",IF('Lokālā tāme Nr.3'!$Q362="Attiecināmās",'Lokālā tāme Nr.3'!$L362,0),0)</f>
        <v>0</v>
      </c>
      <c r="M359" s="5">
        <f>IF($C$2="Attiecināmās izmaksas",IF('Lokālā tāme Nr.3'!$Q362="Attiecināmās",'Lokālā tāme Nr.3'!$M362,0),0)</f>
        <v>0</v>
      </c>
      <c r="N359" s="5">
        <f>IF($C$2="Attiecināmās izmaksas",IF('Lokālā tāme Nr.3'!$Q362="Attiecināmās",'Lokālā tāme Nr.3'!$N362,0),0)</f>
        <v>0</v>
      </c>
      <c r="O359" s="5">
        <f>IF($C$2="Attiecināmās izmaksas",IF('Lokālā tāme Nr.3'!$Q362="Attiecināmās",'Lokālā tāme Nr.3'!$O362,0),0)</f>
        <v>0</v>
      </c>
      <c r="P359" s="17">
        <f>IF($C$2="Attiecināmās izmaksas",IF('Lokālā tāme Nr.3'!$Q362="Attiecināmās",'Lokālā tāme Nr.3'!$P362,0),0)</f>
        <v>0</v>
      </c>
    </row>
    <row r="360" spans="1:16" ht="12" thickBot="1" x14ac:dyDescent="0.25">
      <c r="A360" s="19">
        <f>IF(P360=0,0,IF(COUNTBLANK(P360)=1,0,COUNTA($P$8:P360)))</f>
        <v>0</v>
      </c>
      <c r="B360" s="5">
        <f>IF($C$2="Attiecināmās izmaksas",IF('Lokālā tāme Nr.3'!$Q363="Attiecināmās",'Lokālā tāme Nr.3'!$B363,0),0)</f>
        <v>0</v>
      </c>
      <c r="C360" s="5">
        <f>IF($C$2="Attiecināmās izmaksas",IF('Lokālā tāme Nr.3'!$Q363="Attiecināmās",'Lokālā tāme Nr.3'!$C363,0),0)</f>
        <v>0</v>
      </c>
      <c r="D360" s="5">
        <f>IF($C$2="Attiecināmās izmaksas",IF('Lokālā tāme Nr.3'!$Q363="Attiecināmās",'Lokālā tāme Nr.3'!$D363,0),0)</f>
        <v>0</v>
      </c>
      <c r="E360" s="17">
        <f>IF($C$2="Attiecināmās izmaksas",IF('Lokālā tāme Nr.3'!$Q363="Attiecināmās",'Lokālā tāme Nr.3'!$E363,0),0)</f>
        <v>0</v>
      </c>
      <c r="F360" s="31">
        <f>IF($C$2="Attiecināmās izmaksas",IF('Lokālā tāme Nr.3'!$Q363="Attiecināmās",'Lokālā tāme Nr.3'!$F363,0),0)</f>
        <v>0</v>
      </c>
      <c r="G360" s="5">
        <f>IF($C$2="Attiecināmās izmaksas",IF('Lokālā tāme Nr.3'!$Q363="Attiecināmās",'Lokālā tāme Nr.3'!$G363,0),0)</f>
        <v>0</v>
      </c>
      <c r="H360" s="5">
        <f>IF($C$2="Attiecināmās izmaksas",IF('Lokālā tāme Nr.3'!$Q363="Attiecināmās",'Lokālā tāme Nr.3'!$H363,0),0)</f>
        <v>0</v>
      </c>
      <c r="I360" s="5">
        <f>IF($C$2="Attiecināmās izmaksas",IF('Lokālā tāme Nr.3'!$Q363="Attiecināmās",'Lokālā tāme Nr.3'!$I363,0),0)</f>
        <v>0</v>
      </c>
      <c r="J360" s="5">
        <f>IF($C$2="Attiecināmās izmaksas",IF('Lokālā tāme Nr.3'!$Q363="Attiecināmās",'Lokālā tāme Nr.3'!$J363,0),0)</f>
        <v>0</v>
      </c>
      <c r="K360" s="47">
        <f>IF($C$2="Attiecināmās izmaksas",IF('Lokālā tāme Nr.3'!$Q363="Attiecināmās",'Lokālā tāme Nr.3'!$K363,0),0)</f>
        <v>0</v>
      </c>
      <c r="L360" s="27">
        <f>IF($C$2="Attiecināmās izmaksas",IF('Lokālā tāme Nr.3'!$Q363="Attiecināmās",'Lokālā tāme Nr.3'!$L363,0),0)</f>
        <v>0</v>
      </c>
      <c r="M360" s="5">
        <f>IF($C$2="Attiecināmās izmaksas",IF('Lokālā tāme Nr.3'!$Q363="Attiecināmās",'Lokālā tāme Nr.3'!$M363,0),0)</f>
        <v>0</v>
      </c>
      <c r="N360" s="5">
        <f>IF($C$2="Attiecināmās izmaksas",IF('Lokālā tāme Nr.3'!$Q363="Attiecināmās",'Lokālā tāme Nr.3'!$N363,0),0)</f>
        <v>0</v>
      </c>
      <c r="O360" s="5">
        <f>IF($C$2="Attiecināmās izmaksas",IF('Lokālā tāme Nr.3'!$Q363="Attiecināmās",'Lokālā tāme Nr.3'!$O363,0),0)</f>
        <v>0</v>
      </c>
      <c r="P360" s="17">
        <f>IF($C$2="Attiecināmās izmaksas",IF('Lokālā tāme Nr.3'!$Q363="Attiecināmās",'Lokālā tāme Nr.3'!$P363,0),0)</f>
        <v>0</v>
      </c>
    </row>
    <row r="361" spans="1:16" ht="12" thickBot="1" x14ac:dyDescent="0.25">
      <c r="A361" s="19">
        <f>IF(P361=0,0,IF(COUNTBLANK(P361)=1,0,COUNTA($P$8:P361)))</f>
        <v>0</v>
      </c>
      <c r="B361" s="5">
        <f>IF($C$2="Attiecināmās izmaksas",IF('Lokālā tāme Nr.3'!$Q364="Attiecināmās",'Lokālā tāme Nr.3'!$B364,0),0)</f>
        <v>0</v>
      </c>
      <c r="C361" s="5">
        <f>IF($C$2="Attiecināmās izmaksas",IF('Lokālā tāme Nr.3'!$Q364="Attiecināmās",'Lokālā tāme Nr.3'!$C364,0),0)</f>
        <v>0</v>
      </c>
      <c r="D361" s="5">
        <f>IF($C$2="Attiecināmās izmaksas",IF('Lokālā tāme Nr.3'!$Q364="Attiecināmās",'Lokālā tāme Nr.3'!$D364,0),0)</f>
        <v>0</v>
      </c>
      <c r="E361" s="17">
        <f>IF($C$2="Attiecināmās izmaksas",IF('Lokālā tāme Nr.3'!$Q364="Attiecināmās",'Lokālā tāme Nr.3'!$E364,0),0)</f>
        <v>0</v>
      </c>
      <c r="F361" s="31">
        <f>IF($C$2="Attiecināmās izmaksas",IF('Lokālā tāme Nr.3'!$Q364="Attiecināmās",'Lokālā tāme Nr.3'!$F364,0),0)</f>
        <v>0</v>
      </c>
      <c r="G361" s="5">
        <f>IF($C$2="Attiecināmās izmaksas",IF('Lokālā tāme Nr.3'!$Q364="Attiecināmās",'Lokālā tāme Nr.3'!$G364,0),0)</f>
        <v>0</v>
      </c>
      <c r="H361" s="5">
        <f>IF($C$2="Attiecināmās izmaksas",IF('Lokālā tāme Nr.3'!$Q364="Attiecināmās",'Lokālā tāme Nr.3'!$H364,0),0)</f>
        <v>0</v>
      </c>
      <c r="I361" s="5">
        <f>IF($C$2="Attiecināmās izmaksas",IF('Lokālā tāme Nr.3'!$Q364="Attiecināmās",'Lokālā tāme Nr.3'!$I364,0),0)</f>
        <v>0</v>
      </c>
      <c r="J361" s="5">
        <f>IF($C$2="Attiecināmās izmaksas",IF('Lokālā tāme Nr.3'!$Q364="Attiecināmās",'Lokālā tāme Nr.3'!$J364,0),0)</f>
        <v>0</v>
      </c>
      <c r="K361" s="47">
        <f>IF($C$2="Attiecināmās izmaksas",IF('Lokālā tāme Nr.3'!$Q364="Attiecināmās",'Lokālā tāme Nr.3'!$K364,0),0)</f>
        <v>0</v>
      </c>
      <c r="L361" s="27">
        <f>IF($C$2="Attiecināmās izmaksas",IF('Lokālā tāme Nr.3'!$Q364="Attiecināmās",'Lokālā tāme Nr.3'!$L364,0),0)</f>
        <v>0</v>
      </c>
      <c r="M361" s="5">
        <f>IF($C$2="Attiecināmās izmaksas",IF('Lokālā tāme Nr.3'!$Q364="Attiecināmās",'Lokālā tāme Nr.3'!$M364,0),0)</f>
        <v>0</v>
      </c>
      <c r="N361" s="5">
        <f>IF($C$2="Attiecināmās izmaksas",IF('Lokālā tāme Nr.3'!$Q364="Attiecināmās",'Lokālā tāme Nr.3'!$N364,0),0)</f>
        <v>0</v>
      </c>
      <c r="O361" s="5">
        <f>IF($C$2="Attiecināmās izmaksas",IF('Lokālā tāme Nr.3'!$Q364="Attiecināmās",'Lokālā tāme Nr.3'!$O364,0),0)</f>
        <v>0</v>
      </c>
      <c r="P361" s="17">
        <f>IF($C$2="Attiecināmās izmaksas",IF('Lokālā tāme Nr.3'!$Q364="Attiecināmās",'Lokālā tāme Nr.3'!$P364,0),0)</f>
        <v>0</v>
      </c>
    </row>
    <row r="362" spans="1:16" ht="12" thickBot="1" x14ac:dyDescent="0.25">
      <c r="A362" s="19">
        <f>IF(P362=0,0,IF(COUNTBLANK(P362)=1,0,COUNTA($P$8:P362)))</f>
        <v>0</v>
      </c>
      <c r="B362" s="5">
        <f>IF($C$2="Attiecināmās izmaksas",IF('Lokālā tāme Nr.3'!$Q365="Attiecināmās",'Lokālā tāme Nr.3'!$B365,0),0)</f>
        <v>0</v>
      </c>
      <c r="C362" s="5">
        <f>IF($C$2="Attiecināmās izmaksas",IF('Lokālā tāme Nr.3'!$Q365="Attiecināmās",'Lokālā tāme Nr.3'!$C365,0),0)</f>
        <v>0</v>
      </c>
      <c r="D362" s="5">
        <f>IF($C$2="Attiecināmās izmaksas",IF('Lokālā tāme Nr.3'!$Q365="Attiecināmās",'Lokālā tāme Nr.3'!$D365,0),0)</f>
        <v>0</v>
      </c>
      <c r="E362" s="17">
        <f>IF($C$2="Attiecināmās izmaksas",IF('Lokālā tāme Nr.3'!$Q365="Attiecināmās",'Lokālā tāme Nr.3'!$E365,0),0)</f>
        <v>0</v>
      </c>
      <c r="F362" s="31">
        <f>IF($C$2="Attiecināmās izmaksas",IF('Lokālā tāme Nr.3'!$Q365="Attiecināmās",'Lokālā tāme Nr.3'!$F365,0),0)</f>
        <v>0</v>
      </c>
      <c r="G362" s="5">
        <f>IF($C$2="Attiecināmās izmaksas",IF('Lokālā tāme Nr.3'!$Q365="Attiecināmās",'Lokālā tāme Nr.3'!$G365,0),0)</f>
        <v>0</v>
      </c>
      <c r="H362" s="5">
        <f>IF($C$2="Attiecināmās izmaksas",IF('Lokālā tāme Nr.3'!$Q365="Attiecināmās",'Lokālā tāme Nr.3'!$H365,0),0)</f>
        <v>0</v>
      </c>
      <c r="I362" s="5">
        <f>IF($C$2="Attiecināmās izmaksas",IF('Lokālā tāme Nr.3'!$Q365="Attiecināmās",'Lokālā tāme Nr.3'!$I365,0),0)</f>
        <v>0</v>
      </c>
      <c r="J362" s="5">
        <f>IF($C$2="Attiecināmās izmaksas",IF('Lokālā tāme Nr.3'!$Q365="Attiecināmās",'Lokālā tāme Nr.3'!$J365,0),0)</f>
        <v>0</v>
      </c>
      <c r="K362" s="47">
        <f>IF($C$2="Attiecināmās izmaksas",IF('Lokālā tāme Nr.3'!$Q365="Attiecināmās",'Lokālā tāme Nr.3'!$K365,0),0)</f>
        <v>0</v>
      </c>
      <c r="L362" s="27">
        <f>IF($C$2="Attiecināmās izmaksas",IF('Lokālā tāme Nr.3'!$Q365="Attiecināmās",'Lokālā tāme Nr.3'!$L365,0),0)</f>
        <v>0</v>
      </c>
      <c r="M362" s="5">
        <f>IF($C$2="Attiecināmās izmaksas",IF('Lokālā tāme Nr.3'!$Q365="Attiecināmās",'Lokālā tāme Nr.3'!$M365,0),0)</f>
        <v>0</v>
      </c>
      <c r="N362" s="5">
        <f>IF($C$2="Attiecināmās izmaksas",IF('Lokālā tāme Nr.3'!$Q365="Attiecināmās",'Lokālā tāme Nr.3'!$N365,0),0)</f>
        <v>0</v>
      </c>
      <c r="O362" s="5">
        <f>IF($C$2="Attiecināmās izmaksas",IF('Lokālā tāme Nr.3'!$Q365="Attiecināmās",'Lokālā tāme Nr.3'!$O365,0),0)</f>
        <v>0</v>
      </c>
      <c r="P362" s="17">
        <f>IF($C$2="Attiecināmās izmaksas",IF('Lokālā tāme Nr.3'!$Q365="Attiecināmās",'Lokālā tāme Nr.3'!$P365,0),0)</f>
        <v>0</v>
      </c>
    </row>
    <row r="363" spans="1:16" ht="12" thickBot="1" x14ac:dyDescent="0.25">
      <c r="A363" s="19">
        <f>IF(P363=0,0,IF(COUNTBLANK(P363)=1,0,COUNTA($P$8:P363)))</f>
        <v>0</v>
      </c>
      <c r="B363" s="5">
        <f>IF($C$2="Attiecināmās izmaksas",IF('Lokālā tāme Nr.3'!$Q366="Attiecināmās",'Lokālā tāme Nr.3'!$B366,0),0)</f>
        <v>0</v>
      </c>
      <c r="C363" s="5">
        <f>IF($C$2="Attiecināmās izmaksas",IF('Lokālā tāme Nr.3'!$Q366="Attiecināmās",'Lokālā tāme Nr.3'!$C366,0),0)</f>
        <v>0</v>
      </c>
      <c r="D363" s="5">
        <f>IF($C$2="Attiecināmās izmaksas",IF('Lokālā tāme Nr.3'!$Q366="Attiecināmās",'Lokālā tāme Nr.3'!$D366,0),0)</f>
        <v>0</v>
      </c>
      <c r="E363" s="17">
        <f>IF($C$2="Attiecināmās izmaksas",IF('Lokālā tāme Nr.3'!$Q366="Attiecināmās",'Lokālā tāme Nr.3'!$E366,0),0)</f>
        <v>0</v>
      </c>
      <c r="F363" s="31">
        <f>IF($C$2="Attiecināmās izmaksas",IF('Lokālā tāme Nr.3'!$Q366="Attiecināmās",'Lokālā tāme Nr.3'!$F366,0),0)</f>
        <v>0</v>
      </c>
      <c r="G363" s="5">
        <f>IF($C$2="Attiecināmās izmaksas",IF('Lokālā tāme Nr.3'!$Q366="Attiecināmās",'Lokālā tāme Nr.3'!$G366,0),0)</f>
        <v>0</v>
      </c>
      <c r="H363" s="5">
        <f>IF($C$2="Attiecināmās izmaksas",IF('Lokālā tāme Nr.3'!$Q366="Attiecināmās",'Lokālā tāme Nr.3'!$H366,0),0)</f>
        <v>0</v>
      </c>
      <c r="I363" s="5">
        <f>IF($C$2="Attiecināmās izmaksas",IF('Lokālā tāme Nr.3'!$Q366="Attiecināmās",'Lokālā tāme Nr.3'!$I366,0),0)</f>
        <v>0</v>
      </c>
      <c r="J363" s="5">
        <f>IF($C$2="Attiecināmās izmaksas",IF('Lokālā tāme Nr.3'!$Q366="Attiecināmās",'Lokālā tāme Nr.3'!$J366,0),0)</f>
        <v>0</v>
      </c>
      <c r="K363" s="47">
        <f>IF($C$2="Attiecināmās izmaksas",IF('Lokālā tāme Nr.3'!$Q366="Attiecināmās",'Lokālā tāme Nr.3'!$K366,0),0)</f>
        <v>0</v>
      </c>
      <c r="L363" s="27">
        <f>IF($C$2="Attiecināmās izmaksas",IF('Lokālā tāme Nr.3'!$Q366="Attiecināmās",'Lokālā tāme Nr.3'!$L366,0),0)</f>
        <v>0</v>
      </c>
      <c r="M363" s="5">
        <f>IF($C$2="Attiecināmās izmaksas",IF('Lokālā tāme Nr.3'!$Q366="Attiecināmās",'Lokālā tāme Nr.3'!$M366,0),0)</f>
        <v>0</v>
      </c>
      <c r="N363" s="5">
        <f>IF($C$2="Attiecināmās izmaksas",IF('Lokālā tāme Nr.3'!$Q366="Attiecināmās",'Lokālā tāme Nr.3'!$N366,0),0)</f>
        <v>0</v>
      </c>
      <c r="O363" s="5">
        <f>IF($C$2="Attiecināmās izmaksas",IF('Lokālā tāme Nr.3'!$Q366="Attiecināmās",'Lokālā tāme Nr.3'!$O366,0),0)</f>
        <v>0</v>
      </c>
      <c r="P363" s="17">
        <f>IF($C$2="Attiecināmās izmaksas",IF('Lokālā tāme Nr.3'!$Q366="Attiecināmās",'Lokālā tāme Nr.3'!$P366,0),0)</f>
        <v>0</v>
      </c>
    </row>
    <row r="364" spans="1:16" ht="12" thickBot="1" x14ac:dyDescent="0.25">
      <c r="A364" s="19">
        <f>IF(P364=0,0,IF(COUNTBLANK(P364)=1,0,COUNTA($P$8:P364)))</f>
        <v>0</v>
      </c>
      <c r="B364" s="5">
        <f>IF($C$2="Attiecināmās izmaksas",IF('Lokālā tāme Nr.3'!$Q367="Attiecināmās",'Lokālā tāme Nr.3'!$B367,0),0)</f>
        <v>0</v>
      </c>
      <c r="C364" s="5">
        <f>IF($C$2="Attiecināmās izmaksas",IF('Lokālā tāme Nr.3'!$Q367="Attiecināmās",'Lokālā tāme Nr.3'!$C367,0),0)</f>
        <v>0</v>
      </c>
      <c r="D364" s="5">
        <f>IF($C$2="Attiecināmās izmaksas",IF('Lokālā tāme Nr.3'!$Q367="Attiecināmās",'Lokālā tāme Nr.3'!$D367,0),0)</f>
        <v>0</v>
      </c>
      <c r="E364" s="17">
        <f>IF($C$2="Attiecināmās izmaksas",IF('Lokālā tāme Nr.3'!$Q367="Attiecināmās",'Lokālā tāme Nr.3'!$E367,0),0)</f>
        <v>0</v>
      </c>
      <c r="F364" s="31">
        <f>IF($C$2="Attiecināmās izmaksas",IF('Lokālā tāme Nr.3'!$Q367="Attiecināmās",'Lokālā tāme Nr.3'!$F367,0),0)</f>
        <v>0</v>
      </c>
      <c r="G364" s="5">
        <f>IF($C$2="Attiecināmās izmaksas",IF('Lokālā tāme Nr.3'!$Q367="Attiecināmās",'Lokālā tāme Nr.3'!$G367,0),0)</f>
        <v>0</v>
      </c>
      <c r="H364" s="5">
        <f>IF($C$2="Attiecināmās izmaksas",IF('Lokālā tāme Nr.3'!$Q367="Attiecināmās",'Lokālā tāme Nr.3'!$H367,0),0)</f>
        <v>0</v>
      </c>
      <c r="I364" s="5">
        <f>IF($C$2="Attiecināmās izmaksas",IF('Lokālā tāme Nr.3'!$Q367="Attiecināmās",'Lokālā tāme Nr.3'!$I367,0),0)</f>
        <v>0</v>
      </c>
      <c r="J364" s="5">
        <f>IF($C$2="Attiecināmās izmaksas",IF('Lokālā tāme Nr.3'!$Q367="Attiecināmās",'Lokālā tāme Nr.3'!$J367,0),0)</f>
        <v>0</v>
      </c>
      <c r="K364" s="47">
        <f>IF($C$2="Attiecināmās izmaksas",IF('Lokālā tāme Nr.3'!$Q367="Attiecināmās",'Lokālā tāme Nr.3'!$K367,0),0)</f>
        <v>0</v>
      </c>
      <c r="L364" s="27">
        <f>IF($C$2="Attiecināmās izmaksas",IF('Lokālā tāme Nr.3'!$Q367="Attiecināmās",'Lokālā tāme Nr.3'!$L367,0),0)</f>
        <v>0</v>
      </c>
      <c r="M364" s="5">
        <f>IF($C$2="Attiecināmās izmaksas",IF('Lokālā tāme Nr.3'!$Q367="Attiecināmās",'Lokālā tāme Nr.3'!$M367,0),0)</f>
        <v>0</v>
      </c>
      <c r="N364" s="5">
        <f>IF($C$2="Attiecināmās izmaksas",IF('Lokālā tāme Nr.3'!$Q367="Attiecināmās",'Lokālā tāme Nr.3'!$N367,0),0)</f>
        <v>0</v>
      </c>
      <c r="O364" s="5">
        <f>IF($C$2="Attiecināmās izmaksas",IF('Lokālā tāme Nr.3'!$Q367="Attiecināmās",'Lokālā tāme Nr.3'!$O367,0),0)</f>
        <v>0</v>
      </c>
      <c r="P364" s="17">
        <f>IF($C$2="Attiecināmās izmaksas",IF('Lokālā tāme Nr.3'!$Q367="Attiecināmās",'Lokālā tāme Nr.3'!$P367,0),0)</f>
        <v>0</v>
      </c>
    </row>
    <row r="365" spans="1:16" ht="12" thickBot="1" x14ac:dyDescent="0.25">
      <c r="A365" s="19">
        <f>IF(P365=0,0,IF(COUNTBLANK(P365)=1,0,COUNTA($P$8:P365)))</f>
        <v>0</v>
      </c>
      <c r="B365" s="5">
        <f>IF($C$2="Attiecināmās izmaksas",IF('Lokālā tāme Nr.3'!$Q368="Attiecināmās",'Lokālā tāme Nr.3'!$B368,0),0)</f>
        <v>0</v>
      </c>
      <c r="C365" s="5">
        <f>IF($C$2="Attiecināmās izmaksas",IF('Lokālā tāme Nr.3'!$Q368="Attiecināmās",'Lokālā tāme Nr.3'!$C368,0),0)</f>
        <v>0</v>
      </c>
      <c r="D365" s="5">
        <f>IF($C$2="Attiecināmās izmaksas",IF('Lokālā tāme Nr.3'!$Q368="Attiecināmās",'Lokālā tāme Nr.3'!$D368,0),0)</f>
        <v>0</v>
      </c>
      <c r="E365" s="17">
        <f>IF($C$2="Attiecināmās izmaksas",IF('Lokālā tāme Nr.3'!$Q368="Attiecināmās",'Lokālā tāme Nr.3'!$E368,0),0)</f>
        <v>0</v>
      </c>
      <c r="F365" s="31">
        <f>IF($C$2="Attiecināmās izmaksas",IF('Lokālā tāme Nr.3'!$Q368="Attiecināmās",'Lokālā tāme Nr.3'!$F368,0),0)</f>
        <v>0</v>
      </c>
      <c r="G365" s="5">
        <f>IF($C$2="Attiecināmās izmaksas",IF('Lokālā tāme Nr.3'!$Q368="Attiecināmās",'Lokālā tāme Nr.3'!$G368,0),0)</f>
        <v>0</v>
      </c>
      <c r="H365" s="5">
        <f>IF($C$2="Attiecināmās izmaksas",IF('Lokālā tāme Nr.3'!$Q368="Attiecināmās",'Lokālā tāme Nr.3'!$H368,0),0)</f>
        <v>0</v>
      </c>
      <c r="I365" s="5">
        <f>IF($C$2="Attiecināmās izmaksas",IF('Lokālā tāme Nr.3'!$Q368="Attiecināmās",'Lokālā tāme Nr.3'!$I368,0),0)</f>
        <v>0</v>
      </c>
      <c r="J365" s="5">
        <f>IF($C$2="Attiecināmās izmaksas",IF('Lokālā tāme Nr.3'!$Q368="Attiecināmās",'Lokālā tāme Nr.3'!$J368,0),0)</f>
        <v>0</v>
      </c>
      <c r="K365" s="47">
        <f>IF($C$2="Attiecināmās izmaksas",IF('Lokālā tāme Nr.3'!$Q368="Attiecināmās",'Lokālā tāme Nr.3'!$K368,0),0)</f>
        <v>0</v>
      </c>
      <c r="L365" s="27">
        <f>IF($C$2="Attiecināmās izmaksas",IF('Lokālā tāme Nr.3'!$Q368="Attiecināmās",'Lokālā tāme Nr.3'!$L368,0),0)</f>
        <v>0</v>
      </c>
      <c r="M365" s="5">
        <f>IF($C$2="Attiecināmās izmaksas",IF('Lokālā tāme Nr.3'!$Q368="Attiecināmās",'Lokālā tāme Nr.3'!$M368,0),0)</f>
        <v>0</v>
      </c>
      <c r="N365" s="5">
        <f>IF($C$2="Attiecināmās izmaksas",IF('Lokālā tāme Nr.3'!$Q368="Attiecināmās",'Lokālā tāme Nr.3'!$N368,0),0)</f>
        <v>0</v>
      </c>
      <c r="O365" s="5">
        <f>IF($C$2="Attiecināmās izmaksas",IF('Lokālā tāme Nr.3'!$Q368="Attiecināmās",'Lokālā tāme Nr.3'!$O368,0),0)</f>
        <v>0</v>
      </c>
      <c r="P365" s="17">
        <f>IF($C$2="Attiecināmās izmaksas",IF('Lokālā tāme Nr.3'!$Q368="Attiecināmās",'Lokālā tāme Nr.3'!$P368,0),0)</f>
        <v>0</v>
      </c>
    </row>
    <row r="366" spans="1:16" ht="12" thickBot="1" x14ac:dyDescent="0.25">
      <c r="A366" s="19">
        <f>IF(P366=0,0,IF(COUNTBLANK(P366)=1,0,COUNTA($P$8:P366)))</f>
        <v>0</v>
      </c>
      <c r="B366" s="5">
        <f>IF($C$2="Attiecināmās izmaksas",IF('Lokālā tāme Nr.3'!$Q369="Attiecināmās",'Lokālā tāme Nr.3'!$B369,0),0)</f>
        <v>0</v>
      </c>
      <c r="C366" s="5">
        <f>IF($C$2="Attiecināmās izmaksas",IF('Lokālā tāme Nr.3'!$Q369="Attiecināmās",'Lokālā tāme Nr.3'!$C369,0),0)</f>
        <v>0</v>
      </c>
      <c r="D366" s="5">
        <f>IF($C$2="Attiecināmās izmaksas",IF('Lokālā tāme Nr.3'!$Q369="Attiecināmās",'Lokālā tāme Nr.3'!$D369,0),0)</f>
        <v>0</v>
      </c>
      <c r="E366" s="17">
        <f>IF($C$2="Attiecināmās izmaksas",IF('Lokālā tāme Nr.3'!$Q369="Attiecināmās",'Lokālā tāme Nr.3'!$E369,0),0)</f>
        <v>0</v>
      </c>
      <c r="F366" s="31">
        <f>IF($C$2="Attiecināmās izmaksas",IF('Lokālā tāme Nr.3'!$Q369="Attiecināmās",'Lokālā tāme Nr.3'!$F369,0),0)</f>
        <v>0</v>
      </c>
      <c r="G366" s="5">
        <f>IF($C$2="Attiecināmās izmaksas",IF('Lokālā tāme Nr.3'!$Q369="Attiecināmās",'Lokālā tāme Nr.3'!$G369,0),0)</f>
        <v>0</v>
      </c>
      <c r="H366" s="5">
        <f>IF($C$2="Attiecināmās izmaksas",IF('Lokālā tāme Nr.3'!$Q369="Attiecināmās",'Lokālā tāme Nr.3'!$H369,0),0)</f>
        <v>0</v>
      </c>
      <c r="I366" s="5">
        <f>IF($C$2="Attiecināmās izmaksas",IF('Lokālā tāme Nr.3'!$Q369="Attiecināmās",'Lokālā tāme Nr.3'!$I369,0),0)</f>
        <v>0</v>
      </c>
      <c r="J366" s="5">
        <f>IF($C$2="Attiecināmās izmaksas",IF('Lokālā tāme Nr.3'!$Q369="Attiecināmās",'Lokālā tāme Nr.3'!$J369,0),0)</f>
        <v>0</v>
      </c>
      <c r="K366" s="47">
        <f>IF($C$2="Attiecināmās izmaksas",IF('Lokālā tāme Nr.3'!$Q369="Attiecināmās",'Lokālā tāme Nr.3'!$K369,0),0)</f>
        <v>0</v>
      </c>
      <c r="L366" s="27">
        <f>IF($C$2="Attiecināmās izmaksas",IF('Lokālā tāme Nr.3'!$Q369="Attiecināmās",'Lokālā tāme Nr.3'!$L369,0),0)</f>
        <v>0</v>
      </c>
      <c r="M366" s="5">
        <f>IF($C$2="Attiecināmās izmaksas",IF('Lokālā tāme Nr.3'!$Q369="Attiecināmās",'Lokālā tāme Nr.3'!$M369,0),0)</f>
        <v>0</v>
      </c>
      <c r="N366" s="5">
        <f>IF($C$2="Attiecināmās izmaksas",IF('Lokālā tāme Nr.3'!$Q369="Attiecināmās",'Lokālā tāme Nr.3'!$N369,0),0)</f>
        <v>0</v>
      </c>
      <c r="O366" s="5">
        <f>IF($C$2="Attiecināmās izmaksas",IF('Lokālā tāme Nr.3'!$Q369="Attiecināmās",'Lokālā tāme Nr.3'!$O369,0),0)</f>
        <v>0</v>
      </c>
      <c r="P366" s="17">
        <f>IF($C$2="Attiecināmās izmaksas",IF('Lokālā tāme Nr.3'!$Q369="Attiecināmās",'Lokālā tāme Nr.3'!$P369,0),0)</f>
        <v>0</v>
      </c>
    </row>
    <row r="367" spans="1:16" ht="12" thickBot="1" x14ac:dyDescent="0.25">
      <c r="A367" s="19">
        <f>IF(P367=0,0,IF(COUNTBLANK(P367)=1,0,COUNTA($P$8:P367)))</f>
        <v>0</v>
      </c>
      <c r="B367" s="5">
        <f>IF($C$2="Attiecināmās izmaksas",IF('Lokālā tāme Nr.3'!$Q370="Attiecināmās",'Lokālā tāme Nr.3'!$B370,0),0)</f>
        <v>0</v>
      </c>
      <c r="C367" s="5">
        <f>IF($C$2="Attiecināmās izmaksas",IF('Lokālā tāme Nr.3'!$Q370="Attiecināmās",'Lokālā tāme Nr.3'!$C370,0),0)</f>
        <v>0</v>
      </c>
      <c r="D367" s="5">
        <f>IF($C$2="Attiecināmās izmaksas",IF('Lokālā tāme Nr.3'!$Q370="Attiecināmās",'Lokālā tāme Nr.3'!$D370,0),0)</f>
        <v>0</v>
      </c>
      <c r="E367" s="17">
        <f>IF($C$2="Attiecināmās izmaksas",IF('Lokālā tāme Nr.3'!$Q370="Attiecināmās",'Lokālā tāme Nr.3'!$E370,0),0)</f>
        <v>0</v>
      </c>
      <c r="F367" s="31">
        <f>IF($C$2="Attiecināmās izmaksas",IF('Lokālā tāme Nr.3'!$Q370="Attiecināmās",'Lokālā tāme Nr.3'!$F370,0),0)</f>
        <v>0</v>
      </c>
      <c r="G367" s="5">
        <f>IF($C$2="Attiecināmās izmaksas",IF('Lokālā tāme Nr.3'!$Q370="Attiecināmās",'Lokālā tāme Nr.3'!$G370,0),0)</f>
        <v>0</v>
      </c>
      <c r="H367" s="5">
        <f>IF($C$2="Attiecināmās izmaksas",IF('Lokālā tāme Nr.3'!$Q370="Attiecināmās",'Lokālā tāme Nr.3'!$H370,0),0)</f>
        <v>0</v>
      </c>
      <c r="I367" s="5">
        <f>IF($C$2="Attiecināmās izmaksas",IF('Lokālā tāme Nr.3'!$Q370="Attiecināmās",'Lokālā tāme Nr.3'!$I370,0),0)</f>
        <v>0</v>
      </c>
      <c r="J367" s="5">
        <f>IF($C$2="Attiecināmās izmaksas",IF('Lokālā tāme Nr.3'!$Q370="Attiecināmās",'Lokālā tāme Nr.3'!$J370,0),0)</f>
        <v>0</v>
      </c>
      <c r="K367" s="47">
        <f>IF($C$2="Attiecināmās izmaksas",IF('Lokālā tāme Nr.3'!$Q370="Attiecināmās",'Lokālā tāme Nr.3'!$K370,0),0)</f>
        <v>0</v>
      </c>
      <c r="L367" s="27">
        <f>IF($C$2="Attiecināmās izmaksas",IF('Lokālā tāme Nr.3'!$Q370="Attiecināmās",'Lokālā tāme Nr.3'!$L370,0),0)</f>
        <v>0</v>
      </c>
      <c r="M367" s="5">
        <f>IF($C$2="Attiecināmās izmaksas",IF('Lokālā tāme Nr.3'!$Q370="Attiecināmās",'Lokālā tāme Nr.3'!$M370,0),0)</f>
        <v>0</v>
      </c>
      <c r="N367" s="5">
        <f>IF($C$2="Attiecināmās izmaksas",IF('Lokālā tāme Nr.3'!$Q370="Attiecināmās",'Lokālā tāme Nr.3'!$N370,0),0)</f>
        <v>0</v>
      </c>
      <c r="O367" s="5">
        <f>IF($C$2="Attiecināmās izmaksas",IF('Lokālā tāme Nr.3'!$Q370="Attiecināmās",'Lokālā tāme Nr.3'!$O370,0),0)</f>
        <v>0</v>
      </c>
      <c r="P367" s="17">
        <f>IF($C$2="Attiecināmās izmaksas",IF('Lokālā tāme Nr.3'!$Q370="Attiecināmās",'Lokālā tāme Nr.3'!$P370,0),0)</f>
        <v>0</v>
      </c>
    </row>
    <row r="368" spans="1:16" ht="12" thickBot="1" x14ac:dyDescent="0.25">
      <c r="A368" s="19">
        <f>IF(P368=0,0,IF(COUNTBLANK(P368)=1,0,COUNTA($P$8:P368)))</f>
        <v>0</v>
      </c>
      <c r="B368" s="5">
        <f>IF($C$2="Attiecināmās izmaksas",IF('Lokālā tāme Nr.3'!$Q371="Attiecināmās",'Lokālā tāme Nr.3'!$B371,0),0)</f>
        <v>0</v>
      </c>
      <c r="C368" s="5">
        <f>IF($C$2="Attiecināmās izmaksas",IF('Lokālā tāme Nr.3'!$Q371="Attiecināmās",'Lokālā tāme Nr.3'!$C371,0),0)</f>
        <v>0</v>
      </c>
      <c r="D368" s="5">
        <f>IF($C$2="Attiecināmās izmaksas",IF('Lokālā tāme Nr.3'!$Q371="Attiecināmās",'Lokālā tāme Nr.3'!$D371,0),0)</f>
        <v>0</v>
      </c>
      <c r="E368" s="17">
        <f>IF($C$2="Attiecināmās izmaksas",IF('Lokālā tāme Nr.3'!$Q371="Attiecināmās",'Lokālā tāme Nr.3'!$E371,0),0)</f>
        <v>0</v>
      </c>
      <c r="F368" s="31">
        <f>IF($C$2="Attiecināmās izmaksas",IF('Lokālā tāme Nr.3'!$Q371="Attiecināmās",'Lokālā tāme Nr.3'!$F371,0),0)</f>
        <v>0</v>
      </c>
      <c r="G368" s="5">
        <f>IF($C$2="Attiecināmās izmaksas",IF('Lokālā tāme Nr.3'!$Q371="Attiecināmās",'Lokālā tāme Nr.3'!$G371,0),0)</f>
        <v>0</v>
      </c>
      <c r="H368" s="5">
        <f>IF($C$2="Attiecināmās izmaksas",IF('Lokālā tāme Nr.3'!$Q371="Attiecināmās",'Lokālā tāme Nr.3'!$H371,0),0)</f>
        <v>0</v>
      </c>
      <c r="I368" s="5">
        <f>IF($C$2="Attiecināmās izmaksas",IF('Lokālā tāme Nr.3'!$Q371="Attiecināmās",'Lokālā tāme Nr.3'!$I371,0),0)</f>
        <v>0</v>
      </c>
      <c r="J368" s="5">
        <f>IF($C$2="Attiecināmās izmaksas",IF('Lokālā tāme Nr.3'!$Q371="Attiecināmās",'Lokālā tāme Nr.3'!$J371,0),0)</f>
        <v>0</v>
      </c>
      <c r="K368" s="47">
        <f>IF($C$2="Attiecināmās izmaksas",IF('Lokālā tāme Nr.3'!$Q371="Attiecināmās",'Lokālā tāme Nr.3'!$K371,0),0)</f>
        <v>0</v>
      </c>
      <c r="L368" s="27">
        <f>IF($C$2="Attiecināmās izmaksas",IF('Lokālā tāme Nr.3'!$Q371="Attiecināmās",'Lokālā tāme Nr.3'!$L371,0),0)</f>
        <v>0</v>
      </c>
      <c r="M368" s="5">
        <f>IF($C$2="Attiecināmās izmaksas",IF('Lokālā tāme Nr.3'!$Q371="Attiecināmās",'Lokālā tāme Nr.3'!$M371,0),0)</f>
        <v>0</v>
      </c>
      <c r="N368" s="5">
        <f>IF($C$2="Attiecināmās izmaksas",IF('Lokālā tāme Nr.3'!$Q371="Attiecināmās",'Lokālā tāme Nr.3'!$N371,0),0)</f>
        <v>0</v>
      </c>
      <c r="O368" s="5">
        <f>IF($C$2="Attiecināmās izmaksas",IF('Lokālā tāme Nr.3'!$Q371="Attiecināmās",'Lokālā tāme Nr.3'!$O371,0),0)</f>
        <v>0</v>
      </c>
      <c r="P368" s="17">
        <f>IF($C$2="Attiecināmās izmaksas",IF('Lokālā tāme Nr.3'!$Q371="Attiecināmās",'Lokālā tāme Nr.3'!$P371,0),0)</f>
        <v>0</v>
      </c>
    </row>
    <row r="369" spans="1:16" ht="12" thickBot="1" x14ac:dyDescent="0.25">
      <c r="A369" s="19">
        <f>IF(P369=0,0,IF(COUNTBLANK(P369)=1,0,COUNTA($P$8:P369)))</f>
        <v>0</v>
      </c>
      <c r="B369" s="5">
        <f>IF($C$2="Attiecināmās izmaksas",IF('Lokālā tāme Nr.3'!$Q372="Attiecināmās",'Lokālā tāme Nr.3'!$B372,0),0)</f>
        <v>0</v>
      </c>
      <c r="C369" s="5">
        <f>IF($C$2="Attiecināmās izmaksas",IF('Lokālā tāme Nr.3'!$Q372="Attiecināmās",'Lokālā tāme Nr.3'!$C372,0),0)</f>
        <v>0</v>
      </c>
      <c r="D369" s="5">
        <f>IF($C$2="Attiecināmās izmaksas",IF('Lokālā tāme Nr.3'!$Q372="Attiecināmās",'Lokālā tāme Nr.3'!$D372,0),0)</f>
        <v>0</v>
      </c>
      <c r="E369" s="17">
        <f>IF($C$2="Attiecināmās izmaksas",IF('Lokālā tāme Nr.3'!$Q372="Attiecināmās",'Lokālā tāme Nr.3'!$E372,0),0)</f>
        <v>0</v>
      </c>
      <c r="F369" s="31">
        <f>IF($C$2="Attiecināmās izmaksas",IF('Lokālā tāme Nr.3'!$Q372="Attiecināmās",'Lokālā tāme Nr.3'!$F372,0),0)</f>
        <v>0</v>
      </c>
      <c r="G369" s="5">
        <f>IF($C$2="Attiecināmās izmaksas",IF('Lokālā tāme Nr.3'!$Q372="Attiecināmās",'Lokālā tāme Nr.3'!$G372,0),0)</f>
        <v>0</v>
      </c>
      <c r="H369" s="5">
        <f>IF($C$2="Attiecināmās izmaksas",IF('Lokālā tāme Nr.3'!$Q372="Attiecināmās",'Lokālā tāme Nr.3'!$H372,0),0)</f>
        <v>0</v>
      </c>
      <c r="I369" s="5">
        <f>IF($C$2="Attiecināmās izmaksas",IF('Lokālā tāme Nr.3'!$Q372="Attiecināmās",'Lokālā tāme Nr.3'!$I372,0),0)</f>
        <v>0</v>
      </c>
      <c r="J369" s="5">
        <f>IF($C$2="Attiecināmās izmaksas",IF('Lokālā tāme Nr.3'!$Q372="Attiecināmās",'Lokālā tāme Nr.3'!$J372,0),0)</f>
        <v>0</v>
      </c>
      <c r="K369" s="47">
        <f>IF($C$2="Attiecināmās izmaksas",IF('Lokālā tāme Nr.3'!$Q372="Attiecināmās",'Lokālā tāme Nr.3'!$K372,0),0)</f>
        <v>0</v>
      </c>
      <c r="L369" s="27">
        <f>IF($C$2="Attiecināmās izmaksas",IF('Lokālā tāme Nr.3'!$Q372="Attiecināmās",'Lokālā tāme Nr.3'!$L372,0),0)</f>
        <v>0</v>
      </c>
      <c r="M369" s="5">
        <f>IF($C$2="Attiecināmās izmaksas",IF('Lokālā tāme Nr.3'!$Q372="Attiecināmās",'Lokālā tāme Nr.3'!$M372,0),0)</f>
        <v>0</v>
      </c>
      <c r="N369" s="5">
        <f>IF($C$2="Attiecināmās izmaksas",IF('Lokālā tāme Nr.3'!$Q372="Attiecināmās",'Lokālā tāme Nr.3'!$N372,0),0)</f>
        <v>0</v>
      </c>
      <c r="O369" s="5">
        <f>IF($C$2="Attiecināmās izmaksas",IF('Lokālā tāme Nr.3'!$Q372="Attiecināmās",'Lokālā tāme Nr.3'!$O372,0),0)</f>
        <v>0</v>
      </c>
      <c r="P369" s="17">
        <f>IF($C$2="Attiecināmās izmaksas",IF('Lokālā tāme Nr.3'!$Q372="Attiecināmās",'Lokālā tāme Nr.3'!$P372,0),0)</f>
        <v>0</v>
      </c>
    </row>
    <row r="370" spans="1:16" ht="12" thickBot="1" x14ac:dyDescent="0.25">
      <c r="A370" s="19">
        <f>IF(P370=0,0,IF(COUNTBLANK(P370)=1,0,COUNTA($P$8:P370)))</f>
        <v>0</v>
      </c>
      <c r="B370" s="5">
        <f>IF($C$2="Attiecināmās izmaksas",IF('Lokālā tāme Nr.3'!$Q373="Attiecināmās",'Lokālā tāme Nr.3'!$B373,0),0)</f>
        <v>0</v>
      </c>
      <c r="C370" s="5">
        <f>IF($C$2="Attiecināmās izmaksas",IF('Lokālā tāme Nr.3'!$Q373="Attiecināmās",'Lokālā tāme Nr.3'!$C373,0),0)</f>
        <v>0</v>
      </c>
      <c r="D370" s="5">
        <f>IF($C$2="Attiecināmās izmaksas",IF('Lokālā tāme Nr.3'!$Q373="Attiecināmās",'Lokālā tāme Nr.3'!$D373,0),0)</f>
        <v>0</v>
      </c>
      <c r="E370" s="17">
        <f>IF($C$2="Attiecināmās izmaksas",IF('Lokālā tāme Nr.3'!$Q373="Attiecināmās",'Lokālā tāme Nr.3'!$E373,0),0)</f>
        <v>0</v>
      </c>
      <c r="F370" s="31">
        <f>IF($C$2="Attiecināmās izmaksas",IF('Lokālā tāme Nr.3'!$Q373="Attiecināmās",'Lokālā tāme Nr.3'!$F373,0),0)</f>
        <v>0</v>
      </c>
      <c r="G370" s="5">
        <f>IF($C$2="Attiecināmās izmaksas",IF('Lokālā tāme Nr.3'!$Q373="Attiecināmās",'Lokālā tāme Nr.3'!$G373,0),0)</f>
        <v>0</v>
      </c>
      <c r="H370" s="5">
        <f>IF($C$2="Attiecināmās izmaksas",IF('Lokālā tāme Nr.3'!$Q373="Attiecināmās",'Lokālā tāme Nr.3'!$H373,0),0)</f>
        <v>0</v>
      </c>
      <c r="I370" s="5">
        <f>IF($C$2="Attiecināmās izmaksas",IF('Lokālā tāme Nr.3'!$Q373="Attiecināmās",'Lokālā tāme Nr.3'!$I373,0),0)</f>
        <v>0</v>
      </c>
      <c r="J370" s="5">
        <f>IF($C$2="Attiecināmās izmaksas",IF('Lokālā tāme Nr.3'!$Q373="Attiecināmās",'Lokālā tāme Nr.3'!$J373,0),0)</f>
        <v>0</v>
      </c>
      <c r="K370" s="47">
        <f>IF($C$2="Attiecināmās izmaksas",IF('Lokālā tāme Nr.3'!$Q373="Attiecināmās",'Lokālā tāme Nr.3'!$K373,0),0)</f>
        <v>0</v>
      </c>
      <c r="L370" s="27">
        <f>IF($C$2="Attiecināmās izmaksas",IF('Lokālā tāme Nr.3'!$Q373="Attiecināmās",'Lokālā tāme Nr.3'!$L373,0),0)</f>
        <v>0</v>
      </c>
      <c r="M370" s="5">
        <f>IF($C$2="Attiecināmās izmaksas",IF('Lokālā tāme Nr.3'!$Q373="Attiecināmās",'Lokālā tāme Nr.3'!$M373,0),0)</f>
        <v>0</v>
      </c>
      <c r="N370" s="5">
        <f>IF($C$2="Attiecināmās izmaksas",IF('Lokālā tāme Nr.3'!$Q373="Attiecināmās",'Lokālā tāme Nr.3'!$N373,0),0)</f>
        <v>0</v>
      </c>
      <c r="O370" s="5">
        <f>IF($C$2="Attiecināmās izmaksas",IF('Lokālā tāme Nr.3'!$Q373="Attiecināmās",'Lokālā tāme Nr.3'!$O373,0),0)</f>
        <v>0</v>
      </c>
      <c r="P370" s="17">
        <f>IF($C$2="Attiecināmās izmaksas",IF('Lokālā tāme Nr.3'!$Q373="Attiecināmās",'Lokālā tāme Nr.3'!$P373,0),0)</f>
        <v>0</v>
      </c>
    </row>
    <row r="371" spans="1:16" ht="12" thickBot="1" x14ac:dyDescent="0.25">
      <c r="A371" s="19">
        <f>IF(P371=0,0,IF(COUNTBLANK(P371)=1,0,COUNTA($P$8:P371)))</f>
        <v>0</v>
      </c>
      <c r="B371" s="5">
        <f>IF($C$2="Attiecināmās izmaksas",IF('Lokālā tāme Nr.3'!$Q374="Attiecināmās",'Lokālā tāme Nr.3'!$B374,0),0)</f>
        <v>0</v>
      </c>
      <c r="C371" s="5">
        <f>IF($C$2="Attiecināmās izmaksas",IF('Lokālā tāme Nr.3'!$Q374="Attiecināmās",'Lokālā tāme Nr.3'!$C374,0),0)</f>
        <v>0</v>
      </c>
      <c r="D371" s="5">
        <f>IF($C$2="Attiecināmās izmaksas",IF('Lokālā tāme Nr.3'!$Q374="Attiecināmās",'Lokālā tāme Nr.3'!$D374,0),0)</f>
        <v>0</v>
      </c>
      <c r="E371" s="17">
        <f>IF($C$2="Attiecināmās izmaksas",IF('Lokālā tāme Nr.3'!$Q374="Attiecināmās",'Lokālā tāme Nr.3'!$E374,0),0)</f>
        <v>0</v>
      </c>
      <c r="F371" s="31">
        <f>IF($C$2="Attiecināmās izmaksas",IF('Lokālā tāme Nr.3'!$Q374="Attiecināmās",'Lokālā tāme Nr.3'!$F374,0),0)</f>
        <v>0</v>
      </c>
      <c r="G371" s="5">
        <f>IF($C$2="Attiecināmās izmaksas",IF('Lokālā tāme Nr.3'!$Q374="Attiecināmās",'Lokālā tāme Nr.3'!$G374,0),0)</f>
        <v>0</v>
      </c>
      <c r="H371" s="5">
        <f>IF($C$2="Attiecināmās izmaksas",IF('Lokālā tāme Nr.3'!$Q374="Attiecināmās",'Lokālā tāme Nr.3'!$H374,0),0)</f>
        <v>0</v>
      </c>
      <c r="I371" s="5">
        <f>IF($C$2="Attiecināmās izmaksas",IF('Lokālā tāme Nr.3'!$Q374="Attiecināmās",'Lokālā tāme Nr.3'!$I374,0),0)</f>
        <v>0</v>
      </c>
      <c r="J371" s="5">
        <f>IF($C$2="Attiecināmās izmaksas",IF('Lokālā tāme Nr.3'!$Q374="Attiecināmās",'Lokālā tāme Nr.3'!$J374,0),0)</f>
        <v>0</v>
      </c>
      <c r="K371" s="47">
        <f>IF($C$2="Attiecināmās izmaksas",IF('Lokālā tāme Nr.3'!$Q374="Attiecināmās",'Lokālā tāme Nr.3'!$K374,0),0)</f>
        <v>0</v>
      </c>
      <c r="L371" s="27">
        <f>IF($C$2="Attiecināmās izmaksas",IF('Lokālā tāme Nr.3'!$Q374="Attiecināmās",'Lokālā tāme Nr.3'!$L374,0),0)</f>
        <v>0</v>
      </c>
      <c r="M371" s="5">
        <f>IF($C$2="Attiecināmās izmaksas",IF('Lokālā tāme Nr.3'!$Q374="Attiecināmās",'Lokālā tāme Nr.3'!$M374,0),0)</f>
        <v>0</v>
      </c>
      <c r="N371" s="5">
        <f>IF($C$2="Attiecināmās izmaksas",IF('Lokālā tāme Nr.3'!$Q374="Attiecināmās",'Lokālā tāme Nr.3'!$N374,0),0)</f>
        <v>0</v>
      </c>
      <c r="O371" s="5">
        <f>IF($C$2="Attiecināmās izmaksas",IF('Lokālā tāme Nr.3'!$Q374="Attiecināmās",'Lokālā tāme Nr.3'!$O374,0),0)</f>
        <v>0</v>
      </c>
      <c r="P371" s="17">
        <f>IF($C$2="Attiecināmās izmaksas",IF('Lokālā tāme Nr.3'!$Q374="Attiecināmās",'Lokālā tāme Nr.3'!$P374,0),0)</f>
        <v>0</v>
      </c>
    </row>
    <row r="372" spans="1:16" ht="12" thickBot="1" x14ac:dyDescent="0.25">
      <c r="A372" s="19">
        <f>IF(P372=0,0,IF(COUNTBLANK(P372)=1,0,COUNTA($P$8:P372)))</f>
        <v>0</v>
      </c>
      <c r="B372" s="5">
        <f>IF($C$2="Attiecināmās izmaksas",IF('Lokālā tāme Nr.3'!$Q375="Attiecināmās",'Lokālā tāme Nr.3'!$B375,0),0)</f>
        <v>0</v>
      </c>
      <c r="C372" s="5">
        <f>IF($C$2="Attiecināmās izmaksas",IF('Lokālā tāme Nr.3'!$Q375="Attiecināmās",'Lokālā tāme Nr.3'!$C375,0),0)</f>
        <v>0</v>
      </c>
      <c r="D372" s="5">
        <f>IF($C$2="Attiecināmās izmaksas",IF('Lokālā tāme Nr.3'!$Q375="Attiecināmās",'Lokālā tāme Nr.3'!$D375,0),0)</f>
        <v>0</v>
      </c>
      <c r="E372" s="17">
        <f>IF($C$2="Attiecināmās izmaksas",IF('Lokālā tāme Nr.3'!$Q375="Attiecināmās",'Lokālā tāme Nr.3'!$E375,0),0)</f>
        <v>0</v>
      </c>
      <c r="F372" s="31">
        <f>IF($C$2="Attiecināmās izmaksas",IF('Lokālā tāme Nr.3'!$Q375="Attiecināmās",'Lokālā tāme Nr.3'!$F375,0),0)</f>
        <v>0</v>
      </c>
      <c r="G372" s="5">
        <f>IF($C$2="Attiecināmās izmaksas",IF('Lokālā tāme Nr.3'!$Q375="Attiecināmās",'Lokālā tāme Nr.3'!$G375,0),0)</f>
        <v>0</v>
      </c>
      <c r="H372" s="5">
        <f>IF($C$2="Attiecināmās izmaksas",IF('Lokālā tāme Nr.3'!$Q375="Attiecināmās",'Lokālā tāme Nr.3'!$H375,0),0)</f>
        <v>0</v>
      </c>
      <c r="I372" s="5">
        <f>IF($C$2="Attiecināmās izmaksas",IF('Lokālā tāme Nr.3'!$Q375="Attiecināmās",'Lokālā tāme Nr.3'!$I375,0),0)</f>
        <v>0</v>
      </c>
      <c r="J372" s="5">
        <f>IF($C$2="Attiecināmās izmaksas",IF('Lokālā tāme Nr.3'!$Q375="Attiecināmās",'Lokālā tāme Nr.3'!$J375,0),0)</f>
        <v>0</v>
      </c>
      <c r="K372" s="47">
        <f>IF($C$2="Attiecināmās izmaksas",IF('Lokālā tāme Nr.3'!$Q375="Attiecināmās",'Lokālā tāme Nr.3'!$K375,0),0)</f>
        <v>0</v>
      </c>
      <c r="L372" s="27">
        <f>IF($C$2="Attiecināmās izmaksas",IF('Lokālā tāme Nr.3'!$Q375="Attiecināmās",'Lokālā tāme Nr.3'!$L375,0),0)</f>
        <v>0</v>
      </c>
      <c r="M372" s="5">
        <f>IF($C$2="Attiecināmās izmaksas",IF('Lokālā tāme Nr.3'!$Q375="Attiecināmās",'Lokālā tāme Nr.3'!$M375,0),0)</f>
        <v>0</v>
      </c>
      <c r="N372" s="5">
        <f>IF($C$2="Attiecināmās izmaksas",IF('Lokālā tāme Nr.3'!$Q375="Attiecināmās",'Lokālā tāme Nr.3'!$N375,0),0)</f>
        <v>0</v>
      </c>
      <c r="O372" s="5">
        <f>IF($C$2="Attiecināmās izmaksas",IF('Lokālā tāme Nr.3'!$Q375="Attiecināmās",'Lokālā tāme Nr.3'!$O375,0),0)</f>
        <v>0</v>
      </c>
      <c r="P372" s="17">
        <f>IF($C$2="Attiecināmās izmaksas",IF('Lokālā tāme Nr.3'!$Q375="Attiecināmās",'Lokālā tāme Nr.3'!$P375,0),0)</f>
        <v>0</v>
      </c>
    </row>
    <row r="373" spans="1:16" ht="12" thickBot="1" x14ac:dyDescent="0.25">
      <c r="A373" s="19">
        <f>IF(P373=0,0,IF(COUNTBLANK(P373)=1,0,COUNTA($P$8:P373)))</f>
        <v>0</v>
      </c>
      <c r="B373" s="5">
        <f>IF($C$2="Attiecināmās izmaksas",IF('Lokālā tāme Nr.3'!$Q376="Attiecināmās",'Lokālā tāme Nr.3'!$B376,0),0)</f>
        <v>0</v>
      </c>
      <c r="C373" s="5">
        <f>IF($C$2="Attiecināmās izmaksas",IF('Lokālā tāme Nr.3'!$Q376="Attiecināmās",'Lokālā tāme Nr.3'!$C376,0),0)</f>
        <v>0</v>
      </c>
      <c r="D373" s="5">
        <f>IF($C$2="Attiecināmās izmaksas",IF('Lokālā tāme Nr.3'!$Q376="Attiecināmās",'Lokālā tāme Nr.3'!$D376,0),0)</f>
        <v>0</v>
      </c>
      <c r="E373" s="17">
        <f>IF($C$2="Attiecināmās izmaksas",IF('Lokālā tāme Nr.3'!$Q376="Attiecināmās",'Lokālā tāme Nr.3'!$E376,0),0)</f>
        <v>0</v>
      </c>
      <c r="F373" s="31">
        <f>IF($C$2="Attiecināmās izmaksas",IF('Lokālā tāme Nr.3'!$Q376="Attiecināmās",'Lokālā tāme Nr.3'!$F376,0),0)</f>
        <v>0</v>
      </c>
      <c r="G373" s="5">
        <f>IF($C$2="Attiecināmās izmaksas",IF('Lokālā tāme Nr.3'!$Q376="Attiecināmās",'Lokālā tāme Nr.3'!$G376,0),0)</f>
        <v>0</v>
      </c>
      <c r="H373" s="5">
        <f>IF($C$2="Attiecināmās izmaksas",IF('Lokālā tāme Nr.3'!$Q376="Attiecināmās",'Lokālā tāme Nr.3'!$H376,0),0)</f>
        <v>0</v>
      </c>
      <c r="I373" s="5">
        <f>IF($C$2="Attiecināmās izmaksas",IF('Lokālā tāme Nr.3'!$Q376="Attiecināmās",'Lokālā tāme Nr.3'!$I376,0),0)</f>
        <v>0</v>
      </c>
      <c r="J373" s="5">
        <f>IF($C$2="Attiecināmās izmaksas",IF('Lokālā tāme Nr.3'!$Q376="Attiecināmās",'Lokālā tāme Nr.3'!$J376,0),0)</f>
        <v>0</v>
      </c>
      <c r="K373" s="47">
        <f>IF($C$2="Attiecināmās izmaksas",IF('Lokālā tāme Nr.3'!$Q376="Attiecināmās",'Lokālā tāme Nr.3'!$K376,0),0)</f>
        <v>0</v>
      </c>
      <c r="L373" s="27">
        <f>IF($C$2="Attiecināmās izmaksas",IF('Lokālā tāme Nr.3'!$Q376="Attiecināmās",'Lokālā tāme Nr.3'!$L376,0),0)</f>
        <v>0</v>
      </c>
      <c r="M373" s="5">
        <f>IF($C$2="Attiecināmās izmaksas",IF('Lokālā tāme Nr.3'!$Q376="Attiecināmās",'Lokālā tāme Nr.3'!$M376,0),0)</f>
        <v>0</v>
      </c>
      <c r="N373" s="5">
        <f>IF($C$2="Attiecināmās izmaksas",IF('Lokālā tāme Nr.3'!$Q376="Attiecināmās",'Lokālā tāme Nr.3'!$N376,0),0)</f>
        <v>0</v>
      </c>
      <c r="O373" s="5">
        <f>IF($C$2="Attiecināmās izmaksas",IF('Lokālā tāme Nr.3'!$Q376="Attiecināmās",'Lokālā tāme Nr.3'!$O376,0),0)</f>
        <v>0</v>
      </c>
      <c r="P373" s="17">
        <f>IF($C$2="Attiecināmās izmaksas",IF('Lokālā tāme Nr.3'!$Q376="Attiecināmās",'Lokālā tāme Nr.3'!$P376,0),0)</f>
        <v>0</v>
      </c>
    </row>
    <row r="374" spans="1:16" ht="12" thickBot="1" x14ac:dyDescent="0.25">
      <c r="A374" s="19">
        <f>IF(P374=0,0,IF(COUNTBLANK(P374)=1,0,COUNTA($P$8:P374)))</f>
        <v>0</v>
      </c>
      <c r="B374" s="5">
        <f>IF($C$2="Attiecināmās izmaksas",IF('Lokālā tāme Nr.3'!$Q377="Attiecināmās",'Lokālā tāme Nr.3'!$B377,0),0)</f>
        <v>0</v>
      </c>
      <c r="C374" s="5">
        <f>IF($C$2="Attiecināmās izmaksas",IF('Lokālā tāme Nr.3'!$Q377="Attiecināmās",'Lokālā tāme Nr.3'!$C377,0),0)</f>
        <v>0</v>
      </c>
      <c r="D374" s="5">
        <f>IF($C$2="Attiecināmās izmaksas",IF('Lokālā tāme Nr.3'!$Q377="Attiecināmās",'Lokālā tāme Nr.3'!$D377,0),0)</f>
        <v>0</v>
      </c>
      <c r="E374" s="17">
        <f>IF($C$2="Attiecināmās izmaksas",IF('Lokālā tāme Nr.3'!$Q377="Attiecināmās",'Lokālā tāme Nr.3'!$E377,0),0)</f>
        <v>0</v>
      </c>
      <c r="F374" s="31">
        <f>IF($C$2="Attiecināmās izmaksas",IF('Lokālā tāme Nr.3'!$Q377="Attiecināmās",'Lokālā tāme Nr.3'!$F377,0),0)</f>
        <v>0</v>
      </c>
      <c r="G374" s="5">
        <f>IF($C$2="Attiecināmās izmaksas",IF('Lokālā tāme Nr.3'!$Q377="Attiecināmās",'Lokālā tāme Nr.3'!$G377,0),0)</f>
        <v>0</v>
      </c>
      <c r="H374" s="5">
        <f>IF($C$2="Attiecināmās izmaksas",IF('Lokālā tāme Nr.3'!$Q377="Attiecināmās",'Lokālā tāme Nr.3'!$H377,0),0)</f>
        <v>0</v>
      </c>
      <c r="I374" s="5">
        <f>IF($C$2="Attiecināmās izmaksas",IF('Lokālā tāme Nr.3'!$Q377="Attiecināmās",'Lokālā tāme Nr.3'!$I377,0),0)</f>
        <v>0</v>
      </c>
      <c r="J374" s="5">
        <f>IF($C$2="Attiecināmās izmaksas",IF('Lokālā tāme Nr.3'!$Q377="Attiecināmās",'Lokālā tāme Nr.3'!$J377,0),0)</f>
        <v>0</v>
      </c>
      <c r="K374" s="47">
        <f>IF($C$2="Attiecināmās izmaksas",IF('Lokālā tāme Nr.3'!$Q377="Attiecināmās",'Lokālā tāme Nr.3'!$K377,0),0)</f>
        <v>0</v>
      </c>
      <c r="L374" s="27">
        <f>IF($C$2="Attiecināmās izmaksas",IF('Lokālā tāme Nr.3'!$Q377="Attiecināmās",'Lokālā tāme Nr.3'!$L377,0),0)</f>
        <v>0</v>
      </c>
      <c r="M374" s="5">
        <f>IF($C$2="Attiecināmās izmaksas",IF('Lokālā tāme Nr.3'!$Q377="Attiecināmās",'Lokālā tāme Nr.3'!$M377,0),0)</f>
        <v>0</v>
      </c>
      <c r="N374" s="5">
        <f>IF($C$2="Attiecināmās izmaksas",IF('Lokālā tāme Nr.3'!$Q377="Attiecināmās",'Lokālā tāme Nr.3'!$N377,0),0)</f>
        <v>0</v>
      </c>
      <c r="O374" s="5">
        <f>IF($C$2="Attiecināmās izmaksas",IF('Lokālā tāme Nr.3'!$Q377="Attiecināmās",'Lokālā tāme Nr.3'!$O377,0),0)</f>
        <v>0</v>
      </c>
      <c r="P374" s="17">
        <f>IF($C$2="Attiecināmās izmaksas",IF('Lokālā tāme Nr.3'!$Q377="Attiecināmās",'Lokālā tāme Nr.3'!$P377,0),0)</f>
        <v>0</v>
      </c>
    </row>
    <row r="375" spans="1:16" ht="12" thickBot="1" x14ac:dyDescent="0.25">
      <c r="A375" s="19">
        <f>IF(P375=0,0,IF(COUNTBLANK(P375)=1,0,COUNTA($P$8:P375)))</f>
        <v>0</v>
      </c>
      <c r="B375" s="5">
        <f>IF($C$2="Attiecināmās izmaksas",IF('Lokālā tāme Nr.3'!$Q378="Attiecināmās",'Lokālā tāme Nr.3'!$B378,0),0)</f>
        <v>0</v>
      </c>
      <c r="C375" s="5">
        <f>IF($C$2="Attiecināmās izmaksas",IF('Lokālā tāme Nr.3'!$Q378="Attiecināmās",'Lokālā tāme Nr.3'!$C378,0),0)</f>
        <v>0</v>
      </c>
      <c r="D375" s="5">
        <f>IF($C$2="Attiecināmās izmaksas",IF('Lokālā tāme Nr.3'!$Q378="Attiecināmās",'Lokālā tāme Nr.3'!$D378,0),0)</f>
        <v>0</v>
      </c>
      <c r="E375" s="17">
        <f>IF($C$2="Attiecināmās izmaksas",IF('Lokālā tāme Nr.3'!$Q378="Attiecināmās",'Lokālā tāme Nr.3'!$E378,0),0)</f>
        <v>0</v>
      </c>
      <c r="F375" s="31">
        <f>IF($C$2="Attiecināmās izmaksas",IF('Lokālā tāme Nr.3'!$Q378="Attiecināmās",'Lokālā tāme Nr.3'!$F378,0),0)</f>
        <v>0</v>
      </c>
      <c r="G375" s="5">
        <f>IF($C$2="Attiecināmās izmaksas",IF('Lokālā tāme Nr.3'!$Q378="Attiecināmās",'Lokālā tāme Nr.3'!$G378,0),0)</f>
        <v>0</v>
      </c>
      <c r="H375" s="5">
        <f>IF($C$2="Attiecināmās izmaksas",IF('Lokālā tāme Nr.3'!$Q378="Attiecināmās",'Lokālā tāme Nr.3'!$H378,0),0)</f>
        <v>0</v>
      </c>
      <c r="I375" s="5">
        <f>IF($C$2="Attiecināmās izmaksas",IF('Lokālā tāme Nr.3'!$Q378="Attiecināmās",'Lokālā tāme Nr.3'!$I378,0),0)</f>
        <v>0</v>
      </c>
      <c r="J375" s="5">
        <f>IF($C$2="Attiecināmās izmaksas",IF('Lokālā tāme Nr.3'!$Q378="Attiecināmās",'Lokālā tāme Nr.3'!$J378,0),0)</f>
        <v>0</v>
      </c>
      <c r="K375" s="47">
        <f>IF($C$2="Attiecināmās izmaksas",IF('Lokālā tāme Nr.3'!$Q378="Attiecināmās",'Lokālā tāme Nr.3'!$K378,0),0)</f>
        <v>0</v>
      </c>
      <c r="L375" s="27">
        <f>IF($C$2="Attiecināmās izmaksas",IF('Lokālā tāme Nr.3'!$Q378="Attiecināmās",'Lokālā tāme Nr.3'!$L378,0),0)</f>
        <v>0</v>
      </c>
      <c r="M375" s="5">
        <f>IF($C$2="Attiecināmās izmaksas",IF('Lokālā tāme Nr.3'!$Q378="Attiecināmās",'Lokālā tāme Nr.3'!$M378,0),0)</f>
        <v>0</v>
      </c>
      <c r="N375" s="5">
        <f>IF($C$2="Attiecināmās izmaksas",IF('Lokālā tāme Nr.3'!$Q378="Attiecināmās",'Lokālā tāme Nr.3'!$N378,0),0)</f>
        <v>0</v>
      </c>
      <c r="O375" s="5">
        <f>IF($C$2="Attiecināmās izmaksas",IF('Lokālā tāme Nr.3'!$Q378="Attiecināmās",'Lokālā tāme Nr.3'!$O378,0),0)</f>
        <v>0</v>
      </c>
      <c r="P375" s="17">
        <f>IF($C$2="Attiecināmās izmaksas",IF('Lokālā tāme Nr.3'!$Q378="Attiecināmās",'Lokālā tāme Nr.3'!$P378,0),0)</f>
        <v>0</v>
      </c>
    </row>
    <row r="376" spans="1:16" ht="12" thickBot="1" x14ac:dyDescent="0.25">
      <c r="A376" s="19">
        <f>IF(P376=0,0,IF(COUNTBLANK(P376)=1,0,COUNTA($P$8:P376)))</f>
        <v>0</v>
      </c>
      <c r="B376" s="5">
        <f>IF($C$2="Attiecināmās izmaksas",IF('Lokālā tāme Nr.3'!$Q379="Attiecināmās",'Lokālā tāme Nr.3'!$B379,0),0)</f>
        <v>0</v>
      </c>
      <c r="C376" s="5">
        <f>IF($C$2="Attiecināmās izmaksas",IF('Lokālā tāme Nr.3'!$Q379="Attiecināmās",'Lokālā tāme Nr.3'!$C379,0),0)</f>
        <v>0</v>
      </c>
      <c r="D376" s="5">
        <f>IF($C$2="Attiecināmās izmaksas",IF('Lokālā tāme Nr.3'!$Q379="Attiecināmās",'Lokālā tāme Nr.3'!$D379,0),0)</f>
        <v>0</v>
      </c>
      <c r="E376" s="17">
        <f>IF($C$2="Attiecināmās izmaksas",IF('Lokālā tāme Nr.3'!$Q379="Attiecināmās",'Lokālā tāme Nr.3'!$E379,0),0)</f>
        <v>0</v>
      </c>
      <c r="F376" s="31">
        <f>IF($C$2="Attiecināmās izmaksas",IF('Lokālā tāme Nr.3'!$Q379="Attiecināmās",'Lokālā tāme Nr.3'!$F379,0),0)</f>
        <v>0</v>
      </c>
      <c r="G376" s="5">
        <f>IF($C$2="Attiecināmās izmaksas",IF('Lokālā tāme Nr.3'!$Q379="Attiecināmās",'Lokālā tāme Nr.3'!$G379,0),0)</f>
        <v>0</v>
      </c>
      <c r="H376" s="5">
        <f>IF($C$2="Attiecināmās izmaksas",IF('Lokālā tāme Nr.3'!$Q379="Attiecināmās",'Lokālā tāme Nr.3'!$H379,0),0)</f>
        <v>0</v>
      </c>
      <c r="I376" s="5">
        <f>IF($C$2="Attiecināmās izmaksas",IF('Lokālā tāme Nr.3'!$Q379="Attiecināmās",'Lokālā tāme Nr.3'!$I379,0),0)</f>
        <v>0</v>
      </c>
      <c r="J376" s="5">
        <f>IF($C$2="Attiecināmās izmaksas",IF('Lokālā tāme Nr.3'!$Q379="Attiecināmās",'Lokālā tāme Nr.3'!$J379,0),0)</f>
        <v>0</v>
      </c>
      <c r="K376" s="47">
        <f>IF($C$2="Attiecināmās izmaksas",IF('Lokālā tāme Nr.3'!$Q379="Attiecināmās",'Lokālā tāme Nr.3'!$K379,0),0)</f>
        <v>0</v>
      </c>
      <c r="L376" s="27">
        <f>IF($C$2="Attiecināmās izmaksas",IF('Lokālā tāme Nr.3'!$Q379="Attiecināmās",'Lokālā tāme Nr.3'!$L379,0),0)</f>
        <v>0</v>
      </c>
      <c r="M376" s="5">
        <f>IF($C$2="Attiecināmās izmaksas",IF('Lokālā tāme Nr.3'!$Q379="Attiecināmās",'Lokālā tāme Nr.3'!$M379,0),0)</f>
        <v>0</v>
      </c>
      <c r="N376" s="5">
        <f>IF($C$2="Attiecināmās izmaksas",IF('Lokālā tāme Nr.3'!$Q379="Attiecināmās",'Lokālā tāme Nr.3'!$N379,0),0)</f>
        <v>0</v>
      </c>
      <c r="O376" s="5">
        <f>IF($C$2="Attiecināmās izmaksas",IF('Lokālā tāme Nr.3'!$Q379="Attiecināmās",'Lokālā tāme Nr.3'!$O379,0),0)</f>
        <v>0</v>
      </c>
      <c r="P376" s="17">
        <f>IF($C$2="Attiecināmās izmaksas",IF('Lokālā tāme Nr.3'!$Q379="Attiecināmās",'Lokālā tāme Nr.3'!$P379,0),0)</f>
        <v>0</v>
      </c>
    </row>
    <row r="377" spans="1:16" ht="12" thickBot="1" x14ac:dyDescent="0.25">
      <c r="A377" s="19">
        <f>IF(P377=0,0,IF(COUNTBLANK(P377)=1,0,COUNTA($P$8:P377)))</f>
        <v>0</v>
      </c>
      <c r="B377" s="5">
        <f>IF($C$2="Attiecināmās izmaksas",IF('Lokālā tāme Nr.3'!$Q380="Attiecināmās",'Lokālā tāme Nr.3'!$B380,0),0)</f>
        <v>0</v>
      </c>
      <c r="C377" s="5">
        <f>IF($C$2="Attiecināmās izmaksas",IF('Lokālā tāme Nr.3'!$Q380="Attiecināmās",'Lokālā tāme Nr.3'!$C380,0),0)</f>
        <v>0</v>
      </c>
      <c r="D377" s="5">
        <f>IF($C$2="Attiecināmās izmaksas",IF('Lokālā tāme Nr.3'!$Q380="Attiecināmās",'Lokālā tāme Nr.3'!$D380,0),0)</f>
        <v>0</v>
      </c>
      <c r="E377" s="17">
        <f>IF($C$2="Attiecināmās izmaksas",IF('Lokālā tāme Nr.3'!$Q380="Attiecināmās",'Lokālā tāme Nr.3'!$E380,0),0)</f>
        <v>0</v>
      </c>
      <c r="F377" s="31">
        <f>IF($C$2="Attiecināmās izmaksas",IF('Lokālā tāme Nr.3'!$Q380="Attiecināmās",'Lokālā tāme Nr.3'!$F380,0),0)</f>
        <v>0</v>
      </c>
      <c r="G377" s="5">
        <f>IF($C$2="Attiecināmās izmaksas",IF('Lokālā tāme Nr.3'!$Q380="Attiecināmās",'Lokālā tāme Nr.3'!$G380,0),0)</f>
        <v>0</v>
      </c>
      <c r="H377" s="5">
        <f>IF($C$2="Attiecināmās izmaksas",IF('Lokālā tāme Nr.3'!$Q380="Attiecināmās",'Lokālā tāme Nr.3'!$H380,0),0)</f>
        <v>0</v>
      </c>
      <c r="I377" s="5">
        <f>IF($C$2="Attiecināmās izmaksas",IF('Lokālā tāme Nr.3'!$Q380="Attiecināmās",'Lokālā tāme Nr.3'!$I380,0),0)</f>
        <v>0</v>
      </c>
      <c r="J377" s="5">
        <f>IF($C$2="Attiecināmās izmaksas",IF('Lokālā tāme Nr.3'!$Q380="Attiecināmās",'Lokālā tāme Nr.3'!$J380,0),0)</f>
        <v>0</v>
      </c>
      <c r="K377" s="47">
        <f>IF($C$2="Attiecināmās izmaksas",IF('Lokālā tāme Nr.3'!$Q380="Attiecināmās",'Lokālā tāme Nr.3'!$K380,0),0)</f>
        <v>0</v>
      </c>
      <c r="L377" s="27">
        <f>IF($C$2="Attiecināmās izmaksas",IF('Lokālā tāme Nr.3'!$Q380="Attiecināmās",'Lokālā tāme Nr.3'!$L380,0),0)</f>
        <v>0</v>
      </c>
      <c r="M377" s="5">
        <f>IF($C$2="Attiecināmās izmaksas",IF('Lokālā tāme Nr.3'!$Q380="Attiecināmās",'Lokālā tāme Nr.3'!$M380,0),0)</f>
        <v>0</v>
      </c>
      <c r="N377" s="5">
        <f>IF($C$2="Attiecināmās izmaksas",IF('Lokālā tāme Nr.3'!$Q380="Attiecināmās",'Lokālā tāme Nr.3'!$N380,0),0)</f>
        <v>0</v>
      </c>
      <c r="O377" s="5">
        <f>IF($C$2="Attiecināmās izmaksas",IF('Lokālā tāme Nr.3'!$Q380="Attiecināmās",'Lokālā tāme Nr.3'!$O380,0),0)</f>
        <v>0</v>
      </c>
      <c r="P377" s="17">
        <f>IF($C$2="Attiecināmās izmaksas",IF('Lokālā tāme Nr.3'!$Q380="Attiecināmās",'Lokālā tāme Nr.3'!$P380,0),0)</f>
        <v>0</v>
      </c>
    </row>
    <row r="378" spans="1:16" ht="12" thickBot="1" x14ac:dyDescent="0.25">
      <c r="A378" s="19">
        <f>IF(P378=0,0,IF(COUNTBLANK(P378)=1,0,COUNTA($P$8:P378)))</f>
        <v>0</v>
      </c>
      <c r="B378" s="5">
        <f>IF($C$2="Attiecināmās izmaksas",IF('Lokālā tāme Nr.3'!$Q381="Attiecināmās",'Lokālā tāme Nr.3'!$B381,0),0)</f>
        <v>0</v>
      </c>
      <c r="C378" s="5">
        <f>IF($C$2="Attiecināmās izmaksas",IF('Lokālā tāme Nr.3'!$Q381="Attiecināmās",'Lokālā tāme Nr.3'!$C381,0),0)</f>
        <v>0</v>
      </c>
      <c r="D378" s="5">
        <f>IF($C$2="Attiecināmās izmaksas",IF('Lokālā tāme Nr.3'!$Q381="Attiecināmās",'Lokālā tāme Nr.3'!$D381,0),0)</f>
        <v>0</v>
      </c>
      <c r="E378" s="17">
        <f>IF($C$2="Attiecināmās izmaksas",IF('Lokālā tāme Nr.3'!$Q381="Attiecināmās",'Lokālā tāme Nr.3'!$E381,0),0)</f>
        <v>0</v>
      </c>
      <c r="F378" s="31">
        <f>IF($C$2="Attiecināmās izmaksas",IF('Lokālā tāme Nr.3'!$Q381="Attiecināmās",'Lokālā tāme Nr.3'!$F381,0),0)</f>
        <v>0</v>
      </c>
      <c r="G378" s="5">
        <f>IF($C$2="Attiecināmās izmaksas",IF('Lokālā tāme Nr.3'!$Q381="Attiecināmās",'Lokālā tāme Nr.3'!$G381,0),0)</f>
        <v>0</v>
      </c>
      <c r="H378" s="5">
        <f>IF($C$2="Attiecināmās izmaksas",IF('Lokālā tāme Nr.3'!$Q381="Attiecināmās",'Lokālā tāme Nr.3'!$H381,0),0)</f>
        <v>0</v>
      </c>
      <c r="I378" s="5">
        <f>IF($C$2="Attiecināmās izmaksas",IF('Lokālā tāme Nr.3'!$Q381="Attiecināmās",'Lokālā tāme Nr.3'!$I381,0),0)</f>
        <v>0</v>
      </c>
      <c r="J378" s="5">
        <f>IF($C$2="Attiecināmās izmaksas",IF('Lokālā tāme Nr.3'!$Q381="Attiecināmās",'Lokālā tāme Nr.3'!$J381,0),0)</f>
        <v>0</v>
      </c>
      <c r="K378" s="47">
        <f>IF($C$2="Attiecināmās izmaksas",IF('Lokālā tāme Nr.3'!$Q381="Attiecināmās",'Lokālā tāme Nr.3'!$K381,0),0)</f>
        <v>0</v>
      </c>
      <c r="L378" s="27">
        <f>IF($C$2="Attiecināmās izmaksas",IF('Lokālā tāme Nr.3'!$Q381="Attiecināmās",'Lokālā tāme Nr.3'!$L381,0),0)</f>
        <v>0</v>
      </c>
      <c r="M378" s="5">
        <f>IF($C$2="Attiecināmās izmaksas",IF('Lokālā tāme Nr.3'!$Q381="Attiecināmās",'Lokālā tāme Nr.3'!$M381,0),0)</f>
        <v>0</v>
      </c>
      <c r="N378" s="5">
        <f>IF($C$2="Attiecināmās izmaksas",IF('Lokālā tāme Nr.3'!$Q381="Attiecināmās",'Lokālā tāme Nr.3'!$N381,0),0)</f>
        <v>0</v>
      </c>
      <c r="O378" s="5">
        <f>IF($C$2="Attiecināmās izmaksas",IF('Lokālā tāme Nr.3'!$Q381="Attiecināmās",'Lokālā tāme Nr.3'!$O381,0),0)</f>
        <v>0</v>
      </c>
      <c r="P378" s="17">
        <f>IF($C$2="Attiecināmās izmaksas",IF('Lokālā tāme Nr.3'!$Q381="Attiecināmās",'Lokālā tāme Nr.3'!$P381,0),0)</f>
        <v>0</v>
      </c>
    </row>
    <row r="379" spans="1:16" ht="12" thickBot="1" x14ac:dyDescent="0.25">
      <c r="A379" s="19">
        <f>IF(P379=0,0,IF(COUNTBLANK(P379)=1,0,COUNTA($P$8:P379)))</f>
        <v>0</v>
      </c>
      <c r="B379" s="5">
        <f>IF($C$2="Attiecināmās izmaksas",IF('Lokālā tāme Nr.3'!$Q382="Attiecināmās",'Lokālā tāme Nr.3'!$B382,0),0)</f>
        <v>0</v>
      </c>
      <c r="C379" s="5">
        <f>IF($C$2="Attiecināmās izmaksas",IF('Lokālā tāme Nr.3'!$Q382="Attiecināmās",'Lokālā tāme Nr.3'!$C382,0),0)</f>
        <v>0</v>
      </c>
      <c r="D379" s="5">
        <f>IF($C$2="Attiecināmās izmaksas",IF('Lokālā tāme Nr.3'!$Q382="Attiecināmās",'Lokālā tāme Nr.3'!$D382,0),0)</f>
        <v>0</v>
      </c>
      <c r="E379" s="17">
        <f>IF($C$2="Attiecināmās izmaksas",IF('Lokālā tāme Nr.3'!$Q382="Attiecināmās",'Lokālā tāme Nr.3'!$E382,0),0)</f>
        <v>0</v>
      </c>
      <c r="F379" s="31">
        <f>IF($C$2="Attiecināmās izmaksas",IF('Lokālā tāme Nr.3'!$Q382="Attiecināmās",'Lokālā tāme Nr.3'!$F382,0),0)</f>
        <v>0</v>
      </c>
      <c r="G379" s="5">
        <f>IF($C$2="Attiecināmās izmaksas",IF('Lokālā tāme Nr.3'!$Q382="Attiecināmās",'Lokālā tāme Nr.3'!$G382,0),0)</f>
        <v>0</v>
      </c>
      <c r="H379" s="5">
        <f>IF($C$2="Attiecināmās izmaksas",IF('Lokālā tāme Nr.3'!$Q382="Attiecināmās",'Lokālā tāme Nr.3'!$H382,0),0)</f>
        <v>0</v>
      </c>
      <c r="I379" s="5">
        <f>IF($C$2="Attiecināmās izmaksas",IF('Lokālā tāme Nr.3'!$Q382="Attiecināmās",'Lokālā tāme Nr.3'!$I382,0),0)</f>
        <v>0</v>
      </c>
      <c r="J379" s="5">
        <f>IF($C$2="Attiecināmās izmaksas",IF('Lokālā tāme Nr.3'!$Q382="Attiecināmās",'Lokālā tāme Nr.3'!$J382,0),0)</f>
        <v>0</v>
      </c>
      <c r="K379" s="47">
        <f>IF($C$2="Attiecināmās izmaksas",IF('Lokālā tāme Nr.3'!$Q382="Attiecināmās",'Lokālā tāme Nr.3'!$K382,0),0)</f>
        <v>0</v>
      </c>
      <c r="L379" s="27">
        <f>IF($C$2="Attiecināmās izmaksas",IF('Lokālā tāme Nr.3'!$Q382="Attiecināmās",'Lokālā tāme Nr.3'!$L382,0),0)</f>
        <v>0</v>
      </c>
      <c r="M379" s="5">
        <f>IF($C$2="Attiecināmās izmaksas",IF('Lokālā tāme Nr.3'!$Q382="Attiecināmās",'Lokālā tāme Nr.3'!$M382,0),0)</f>
        <v>0</v>
      </c>
      <c r="N379" s="5">
        <f>IF($C$2="Attiecināmās izmaksas",IF('Lokālā tāme Nr.3'!$Q382="Attiecināmās",'Lokālā tāme Nr.3'!$N382,0),0)</f>
        <v>0</v>
      </c>
      <c r="O379" s="5">
        <f>IF($C$2="Attiecināmās izmaksas",IF('Lokālā tāme Nr.3'!$Q382="Attiecināmās",'Lokālā tāme Nr.3'!$O382,0),0)</f>
        <v>0</v>
      </c>
      <c r="P379" s="17">
        <f>IF($C$2="Attiecināmās izmaksas",IF('Lokālā tāme Nr.3'!$Q382="Attiecināmās",'Lokālā tāme Nr.3'!$P382,0),0)</f>
        <v>0</v>
      </c>
    </row>
    <row r="380" spans="1:16" ht="12" thickBot="1" x14ac:dyDescent="0.25">
      <c r="A380" s="19">
        <f>IF(P380=0,0,IF(COUNTBLANK(P380)=1,0,COUNTA($P$8:P380)))</f>
        <v>0</v>
      </c>
      <c r="B380" s="5">
        <f>IF($C$2="Attiecināmās izmaksas",IF('Lokālā tāme Nr.3'!$Q383="Attiecināmās",'Lokālā tāme Nr.3'!$B383,0),0)</f>
        <v>0</v>
      </c>
      <c r="C380" s="5">
        <f>IF($C$2="Attiecināmās izmaksas",IF('Lokālā tāme Nr.3'!$Q383="Attiecināmās",'Lokālā tāme Nr.3'!$C383,0),0)</f>
        <v>0</v>
      </c>
      <c r="D380" s="5">
        <f>IF($C$2="Attiecināmās izmaksas",IF('Lokālā tāme Nr.3'!$Q383="Attiecināmās",'Lokālā tāme Nr.3'!$D383,0),0)</f>
        <v>0</v>
      </c>
      <c r="E380" s="17">
        <f>IF($C$2="Attiecināmās izmaksas",IF('Lokālā tāme Nr.3'!$Q383="Attiecināmās",'Lokālā tāme Nr.3'!$E383,0),0)</f>
        <v>0</v>
      </c>
      <c r="F380" s="31">
        <f>IF($C$2="Attiecināmās izmaksas",IF('Lokālā tāme Nr.3'!$Q383="Attiecināmās",'Lokālā tāme Nr.3'!$F383,0),0)</f>
        <v>0</v>
      </c>
      <c r="G380" s="5">
        <f>IF($C$2="Attiecināmās izmaksas",IF('Lokālā tāme Nr.3'!$Q383="Attiecināmās",'Lokālā tāme Nr.3'!$G383,0),0)</f>
        <v>0</v>
      </c>
      <c r="H380" s="5">
        <f>IF($C$2="Attiecināmās izmaksas",IF('Lokālā tāme Nr.3'!$Q383="Attiecināmās",'Lokālā tāme Nr.3'!$H383,0),0)</f>
        <v>0</v>
      </c>
      <c r="I380" s="5">
        <f>IF($C$2="Attiecināmās izmaksas",IF('Lokālā tāme Nr.3'!$Q383="Attiecināmās",'Lokālā tāme Nr.3'!$I383,0),0)</f>
        <v>0</v>
      </c>
      <c r="J380" s="5">
        <f>IF($C$2="Attiecināmās izmaksas",IF('Lokālā tāme Nr.3'!$Q383="Attiecināmās",'Lokālā tāme Nr.3'!$J383,0),0)</f>
        <v>0</v>
      </c>
      <c r="K380" s="47">
        <f>IF($C$2="Attiecināmās izmaksas",IF('Lokālā tāme Nr.3'!$Q383="Attiecināmās",'Lokālā tāme Nr.3'!$K383,0),0)</f>
        <v>0</v>
      </c>
      <c r="L380" s="27">
        <f>IF($C$2="Attiecināmās izmaksas",IF('Lokālā tāme Nr.3'!$Q383="Attiecināmās",'Lokālā tāme Nr.3'!$L383,0),0)</f>
        <v>0</v>
      </c>
      <c r="M380" s="5">
        <f>IF($C$2="Attiecināmās izmaksas",IF('Lokālā tāme Nr.3'!$Q383="Attiecināmās",'Lokālā tāme Nr.3'!$M383,0),0)</f>
        <v>0</v>
      </c>
      <c r="N380" s="5">
        <f>IF($C$2="Attiecināmās izmaksas",IF('Lokālā tāme Nr.3'!$Q383="Attiecināmās",'Lokālā tāme Nr.3'!$N383,0),0)</f>
        <v>0</v>
      </c>
      <c r="O380" s="5">
        <f>IF($C$2="Attiecināmās izmaksas",IF('Lokālā tāme Nr.3'!$Q383="Attiecināmās",'Lokālā tāme Nr.3'!$O383,0),0)</f>
        <v>0</v>
      </c>
      <c r="P380" s="17">
        <f>IF($C$2="Attiecināmās izmaksas",IF('Lokālā tāme Nr.3'!$Q383="Attiecināmās",'Lokālā tāme Nr.3'!$P383,0),0)</f>
        <v>0</v>
      </c>
    </row>
    <row r="381" spans="1:16" ht="12" thickBot="1" x14ac:dyDescent="0.25">
      <c r="A381" s="19">
        <f>IF(P381=0,0,IF(COUNTBLANK(P381)=1,0,COUNTA($P$8:P381)))</f>
        <v>0</v>
      </c>
      <c r="B381" s="5">
        <f>IF($C$2="Attiecināmās izmaksas",IF('Lokālā tāme Nr.3'!$Q384="Attiecināmās",'Lokālā tāme Nr.3'!$B384,0),0)</f>
        <v>0</v>
      </c>
      <c r="C381" s="5">
        <f>IF($C$2="Attiecināmās izmaksas",IF('Lokālā tāme Nr.3'!$Q384="Attiecināmās",'Lokālā tāme Nr.3'!$C384,0),0)</f>
        <v>0</v>
      </c>
      <c r="D381" s="5">
        <f>IF($C$2="Attiecināmās izmaksas",IF('Lokālā tāme Nr.3'!$Q384="Attiecināmās",'Lokālā tāme Nr.3'!$D384,0),0)</f>
        <v>0</v>
      </c>
      <c r="E381" s="17">
        <f>IF($C$2="Attiecināmās izmaksas",IF('Lokālā tāme Nr.3'!$Q384="Attiecināmās",'Lokālā tāme Nr.3'!$E384,0),0)</f>
        <v>0</v>
      </c>
      <c r="F381" s="31">
        <f>IF($C$2="Attiecināmās izmaksas",IF('Lokālā tāme Nr.3'!$Q384="Attiecināmās",'Lokālā tāme Nr.3'!$F384,0),0)</f>
        <v>0</v>
      </c>
      <c r="G381" s="5">
        <f>IF($C$2="Attiecināmās izmaksas",IF('Lokālā tāme Nr.3'!$Q384="Attiecināmās",'Lokālā tāme Nr.3'!$G384,0),0)</f>
        <v>0</v>
      </c>
      <c r="H381" s="5">
        <f>IF($C$2="Attiecināmās izmaksas",IF('Lokālā tāme Nr.3'!$Q384="Attiecināmās",'Lokālā tāme Nr.3'!$H384,0),0)</f>
        <v>0</v>
      </c>
      <c r="I381" s="5">
        <f>IF($C$2="Attiecināmās izmaksas",IF('Lokālā tāme Nr.3'!$Q384="Attiecināmās",'Lokālā tāme Nr.3'!$I384,0),0)</f>
        <v>0</v>
      </c>
      <c r="J381" s="5">
        <f>IF($C$2="Attiecināmās izmaksas",IF('Lokālā tāme Nr.3'!$Q384="Attiecināmās",'Lokālā tāme Nr.3'!$J384,0),0)</f>
        <v>0</v>
      </c>
      <c r="K381" s="47">
        <f>IF($C$2="Attiecināmās izmaksas",IF('Lokālā tāme Nr.3'!$Q384="Attiecināmās",'Lokālā tāme Nr.3'!$K384,0),0)</f>
        <v>0</v>
      </c>
      <c r="L381" s="27">
        <f>IF($C$2="Attiecināmās izmaksas",IF('Lokālā tāme Nr.3'!$Q384="Attiecināmās",'Lokālā tāme Nr.3'!$L384,0),0)</f>
        <v>0</v>
      </c>
      <c r="M381" s="5">
        <f>IF($C$2="Attiecināmās izmaksas",IF('Lokālā tāme Nr.3'!$Q384="Attiecināmās",'Lokālā tāme Nr.3'!$M384,0),0)</f>
        <v>0</v>
      </c>
      <c r="N381" s="5">
        <f>IF($C$2="Attiecināmās izmaksas",IF('Lokālā tāme Nr.3'!$Q384="Attiecināmās",'Lokālā tāme Nr.3'!$N384,0),0)</f>
        <v>0</v>
      </c>
      <c r="O381" s="5">
        <f>IF($C$2="Attiecināmās izmaksas",IF('Lokālā tāme Nr.3'!$Q384="Attiecināmās",'Lokālā tāme Nr.3'!$O384,0),0)</f>
        <v>0</v>
      </c>
      <c r="P381" s="17">
        <f>IF($C$2="Attiecināmās izmaksas",IF('Lokālā tāme Nr.3'!$Q384="Attiecināmās",'Lokālā tāme Nr.3'!$P384,0),0)</f>
        <v>0</v>
      </c>
    </row>
    <row r="382" spans="1:16" ht="12" thickBot="1" x14ac:dyDescent="0.25">
      <c r="A382" s="19">
        <f>IF(P382=0,0,IF(COUNTBLANK(P382)=1,0,COUNTA($P$8:P382)))</f>
        <v>0</v>
      </c>
      <c r="B382" s="5">
        <f>IF($C$2="Attiecināmās izmaksas",IF('Lokālā tāme Nr.3'!$Q385="Attiecināmās",'Lokālā tāme Nr.3'!$B385,0),0)</f>
        <v>0</v>
      </c>
      <c r="C382" s="5">
        <f>IF($C$2="Attiecināmās izmaksas",IF('Lokālā tāme Nr.3'!$Q385="Attiecināmās",'Lokālā tāme Nr.3'!$C385,0),0)</f>
        <v>0</v>
      </c>
      <c r="D382" s="5">
        <f>IF($C$2="Attiecināmās izmaksas",IF('Lokālā tāme Nr.3'!$Q385="Attiecināmās",'Lokālā tāme Nr.3'!$D385,0),0)</f>
        <v>0</v>
      </c>
      <c r="E382" s="17">
        <f>IF($C$2="Attiecināmās izmaksas",IF('Lokālā tāme Nr.3'!$Q385="Attiecināmās",'Lokālā tāme Nr.3'!$E385,0),0)</f>
        <v>0</v>
      </c>
      <c r="F382" s="31">
        <f>IF($C$2="Attiecināmās izmaksas",IF('Lokālā tāme Nr.3'!$Q385="Attiecināmās",'Lokālā tāme Nr.3'!$F385,0),0)</f>
        <v>0</v>
      </c>
      <c r="G382" s="5">
        <f>IF($C$2="Attiecināmās izmaksas",IF('Lokālā tāme Nr.3'!$Q385="Attiecināmās",'Lokālā tāme Nr.3'!$G385,0),0)</f>
        <v>0</v>
      </c>
      <c r="H382" s="5">
        <f>IF($C$2="Attiecināmās izmaksas",IF('Lokālā tāme Nr.3'!$Q385="Attiecināmās",'Lokālā tāme Nr.3'!$H385,0),0)</f>
        <v>0</v>
      </c>
      <c r="I382" s="5">
        <f>IF($C$2="Attiecināmās izmaksas",IF('Lokālā tāme Nr.3'!$Q385="Attiecināmās",'Lokālā tāme Nr.3'!$I385,0),0)</f>
        <v>0</v>
      </c>
      <c r="J382" s="5">
        <f>IF($C$2="Attiecināmās izmaksas",IF('Lokālā tāme Nr.3'!$Q385="Attiecināmās",'Lokālā tāme Nr.3'!$J385,0),0)</f>
        <v>0</v>
      </c>
      <c r="K382" s="47">
        <f>IF($C$2="Attiecināmās izmaksas",IF('Lokālā tāme Nr.3'!$Q385="Attiecināmās",'Lokālā tāme Nr.3'!$K385,0),0)</f>
        <v>0</v>
      </c>
      <c r="L382" s="27">
        <f>IF($C$2="Attiecināmās izmaksas",IF('Lokālā tāme Nr.3'!$Q385="Attiecināmās",'Lokālā tāme Nr.3'!$L385,0),0)</f>
        <v>0</v>
      </c>
      <c r="M382" s="5">
        <f>IF($C$2="Attiecināmās izmaksas",IF('Lokālā tāme Nr.3'!$Q385="Attiecināmās",'Lokālā tāme Nr.3'!$M385,0),0)</f>
        <v>0</v>
      </c>
      <c r="N382" s="5">
        <f>IF($C$2="Attiecināmās izmaksas",IF('Lokālā tāme Nr.3'!$Q385="Attiecināmās",'Lokālā tāme Nr.3'!$N385,0),0)</f>
        <v>0</v>
      </c>
      <c r="O382" s="5">
        <f>IF($C$2="Attiecināmās izmaksas",IF('Lokālā tāme Nr.3'!$Q385="Attiecināmās",'Lokālā tāme Nr.3'!$O385,0),0)</f>
        <v>0</v>
      </c>
      <c r="P382" s="17">
        <f>IF($C$2="Attiecināmās izmaksas",IF('Lokālā tāme Nr.3'!$Q385="Attiecināmās",'Lokālā tāme Nr.3'!$P385,0),0)</f>
        <v>0</v>
      </c>
    </row>
    <row r="383" spans="1:16" ht="12" thickBot="1" x14ac:dyDescent="0.25">
      <c r="A383" s="19">
        <f>IF(P383=0,0,IF(COUNTBLANK(P383)=1,0,COUNTA($P$8:P383)))</f>
        <v>0</v>
      </c>
      <c r="B383" s="5">
        <f>IF($C$2="Attiecināmās izmaksas",IF('Lokālā tāme Nr.3'!$Q386="Attiecināmās",'Lokālā tāme Nr.3'!$B386,0),0)</f>
        <v>0</v>
      </c>
      <c r="C383" s="5">
        <f>IF($C$2="Attiecināmās izmaksas",IF('Lokālā tāme Nr.3'!$Q386="Attiecināmās",'Lokālā tāme Nr.3'!$C386,0),0)</f>
        <v>0</v>
      </c>
      <c r="D383" s="5">
        <f>IF($C$2="Attiecināmās izmaksas",IF('Lokālā tāme Nr.3'!$Q386="Attiecināmās",'Lokālā tāme Nr.3'!$D386,0),0)</f>
        <v>0</v>
      </c>
      <c r="E383" s="17">
        <f>IF($C$2="Attiecināmās izmaksas",IF('Lokālā tāme Nr.3'!$Q386="Attiecināmās",'Lokālā tāme Nr.3'!$E386,0),0)</f>
        <v>0</v>
      </c>
      <c r="F383" s="31">
        <f>IF($C$2="Attiecināmās izmaksas",IF('Lokālā tāme Nr.3'!$Q386="Attiecināmās",'Lokālā tāme Nr.3'!$F386,0),0)</f>
        <v>0</v>
      </c>
      <c r="G383" s="5">
        <f>IF($C$2="Attiecināmās izmaksas",IF('Lokālā tāme Nr.3'!$Q386="Attiecināmās",'Lokālā tāme Nr.3'!$G386,0),0)</f>
        <v>0</v>
      </c>
      <c r="H383" s="5">
        <f>IF($C$2="Attiecināmās izmaksas",IF('Lokālā tāme Nr.3'!$Q386="Attiecināmās",'Lokālā tāme Nr.3'!$H386,0),0)</f>
        <v>0</v>
      </c>
      <c r="I383" s="5">
        <f>IF($C$2="Attiecināmās izmaksas",IF('Lokālā tāme Nr.3'!$Q386="Attiecināmās",'Lokālā tāme Nr.3'!$I386,0),0)</f>
        <v>0</v>
      </c>
      <c r="J383" s="5">
        <f>IF($C$2="Attiecināmās izmaksas",IF('Lokālā tāme Nr.3'!$Q386="Attiecināmās",'Lokālā tāme Nr.3'!$J386,0),0)</f>
        <v>0</v>
      </c>
      <c r="K383" s="47">
        <f>IF($C$2="Attiecināmās izmaksas",IF('Lokālā tāme Nr.3'!$Q386="Attiecināmās",'Lokālā tāme Nr.3'!$K386,0),0)</f>
        <v>0</v>
      </c>
      <c r="L383" s="27">
        <f>IF($C$2="Attiecināmās izmaksas",IF('Lokālā tāme Nr.3'!$Q386="Attiecināmās",'Lokālā tāme Nr.3'!$L386,0),0)</f>
        <v>0</v>
      </c>
      <c r="M383" s="5">
        <f>IF($C$2="Attiecināmās izmaksas",IF('Lokālā tāme Nr.3'!$Q386="Attiecināmās",'Lokālā tāme Nr.3'!$M386,0),0)</f>
        <v>0</v>
      </c>
      <c r="N383" s="5">
        <f>IF($C$2="Attiecināmās izmaksas",IF('Lokālā tāme Nr.3'!$Q386="Attiecināmās",'Lokālā tāme Nr.3'!$N386,0),0)</f>
        <v>0</v>
      </c>
      <c r="O383" s="5">
        <f>IF($C$2="Attiecināmās izmaksas",IF('Lokālā tāme Nr.3'!$Q386="Attiecināmās",'Lokālā tāme Nr.3'!$O386,0),0)</f>
        <v>0</v>
      </c>
      <c r="P383" s="17">
        <f>IF($C$2="Attiecināmās izmaksas",IF('Lokālā tāme Nr.3'!$Q386="Attiecināmās",'Lokālā tāme Nr.3'!$P386,0),0)</f>
        <v>0</v>
      </c>
    </row>
    <row r="384" spans="1:16" ht="12" thickBot="1" x14ac:dyDescent="0.25">
      <c r="A384" s="19">
        <f>IF(P384=0,0,IF(COUNTBLANK(P384)=1,0,COUNTA($P$8:P384)))</f>
        <v>0</v>
      </c>
      <c r="B384" s="5">
        <f>IF($C$2="Attiecināmās izmaksas",IF('Lokālā tāme Nr.3'!$Q387="Attiecināmās",'Lokālā tāme Nr.3'!$B387,0),0)</f>
        <v>0</v>
      </c>
      <c r="C384" s="5">
        <f>IF($C$2="Attiecināmās izmaksas",IF('Lokālā tāme Nr.3'!$Q387="Attiecināmās",'Lokālā tāme Nr.3'!$C387,0),0)</f>
        <v>0</v>
      </c>
      <c r="D384" s="5">
        <f>IF($C$2="Attiecināmās izmaksas",IF('Lokālā tāme Nr.3'!$Q387="Attiecināmās",'Lokālā tāme Nr.3'!$D387,0),0)</f>
        <v>0</v>
      </c>
      <c r="E384" s="17">
        <f>IF($C$2="Attiecināmās izmaksas",IF('Lokālā tāme Nr.3'!$Q387="Attiecināmās",'Lokālā tāme Nr.3'!$E387,0),0)</f>
        <v>0</v>
      </c>
      <c r="F384" s="31">
        <f>IF($C$2="Attiecināmās izmaksas",IF('Lokālā tāme Nr.3'!$Q387="Attiecināmās",'Lokālā tāme Nr.3'!$F387,0),0)</f>
        <v>0</v>
      </c>
      <c r="G384" s="5">
        <f>IF($C$2="Attiecināmās izmaksas",IF('Lokālā tāme Nr.3'!$Q387="Attiecināmās",'Lokālā tāme Nr.3'!$G387,0),0)</f>
        <v>0</v>
      </c>
      <c r="H384" s="5">
        <f>IF($C$2="Attiecināmās izmaksas",IF('Lokālā tāme Nr.3'!$Q387="Attiecināmās",'Lokālā tāme Nr.3'!$H387,0),0)</f>
        <v>0</v>
      </c>
      <c r="I384" s="5">
        <f>IF($C$2="Attiecināmās izmaksas",IF('Lokālā tāme Nr.3'!$Q387="Attiecināmās",'Lokālā tāme Nr.3'!$I387,0),0)</f>
        <v>0</v>
      </c>
      <c r="J384" s="5">
        <f>IF($C$2="Attiecināmās izmaksas",IF('Lokālā tāme Nr.3'!$Q387="Attiecināmās",'Lokālā tāme Nr.3'!$J387,0),0)</f>
        <v>0</v>
      </c>
      <c r="K384" s="47">
        <f>IF($C$2="Attiecināmās izmaksas",IF('Lokālā tāme Nr.3'!$Q387="Attiecināmās",'Lokālā tāme Nr.3'!$K387,0),0)</f>
        <v>0</v>
      </c>
      <c r="L384" s="27">
        <f>IF($C$2="Attiecināmās izmaksas",IF('Lokālā tāme Nr.3'!$Q387="Attiecināmās",'Lokālā tāme Nr.3'!$L387,0),0)</f>
        <v>0</v>
      </c>
      <c r="M384" s="5">
        <f>IF($C$2="Attiecināmās izmaksas",IF('Lokālā tāme Nr.3'!$Q387="Attiecināmās",'Lokālā tāme Nr.3'!$M387,0),0)</f>
        <v>0</v>
      </c>
      <c r="N384" s="5">
        <f>IF($C$2="Attiecināmās izmaksas",IF('Lokālā tāme Nr.3'!$Q387="Attiecināmās",'Lokālā tāme Nr.3'!$N387,0),0)</f>
        <v>0</v>
      </c>
      <c r="O384" s="5">
        <f>IF($C$2="Attiecināmās izmaksas",IF('Lokālā tāme Nr.3'!$Q387="Attiecināmās",'Lokālā tāme Nr.3'!$O387,0),0)</f>
        <v>0</v>
      </c>
      <c r="P384" s="17">
        <f>IF($C$2="Attiecināmās izmaksas",IF('Lokālā tāme Nr.3'!$Q387="Attiecināmās",'Lokālā tāme Nr.3'!$P387,0),0)</f>
        <v>0</v>
      </c>
    </row>
    <row r="385" spans="1:16" ht="12" thickBot="1" x14ac:dyDescent="0.25">
      <c r="A385" s="19">
        <f>IF(P385=0,0,IF(COUNTBLANK(P385)=1,0,COUNTA($P$8:P385)))</f>
        <v>0</v>
      </c>
      <c r="B385" s="5">
        <f>IF($C$2="Attiecināmās izmaksas",IF('Lokālā tāme Nr.3'!$Q388="Attiecināmās",'Lokālā tāme Nr.3'!$B388,0),0)</f>
        <v>0</v>
      </c>
      <c r="C385" s="5">
        <f>IF($C$2="Attiecināmās izmaksas",IF('Lokālā tāme Nr.3'!$Q388="Attiecināmās",'Lokālā tāme Nr.3'!$C388,0),0)</f>
        <v>0</v>
      </c>
      <c r="D385" s="5">
        <f>IF($C$2="Attiecināmās izmaksas",IF('Lokālā tāme Nr.3'!$Q388="Attiecināmās",'Lokālā tāme Nr.3'!$D388,0),0)</f>
        <v>0</v>
      </c>
      <c r="E385" s="17">
        <f>IF($C$2="Attiecināmās izmaksas",IF('Lokālā tāme Nr.3'!$Q388="Attiecināmās",'Lokālā tāme Nr.3'!$E388,0),0)</f>
        <v>0</v>
      </c>
      <c r="F385" s="31">
        <f>IF($C$2="Attiecināmās izmaksas",IF('Lokālā tāme Nr.3'!$Q388="Attiecināmās",'Lokālā tāme Nr.3'!$F388,0),0)</f>
        <v>0</v>
      </c>
      <c r="G385" s="5">
        <f>IF($C$2="Attiecināmās izmaksas",IF('Lokālā tāme Nr.3'!$Q388="Attiecināmās",'Lokālā tāme Nr.3'!$G388,0),0)</f>
        <v>0</v>
      </c>
      <c r="H385" s="5">
        <f>IF($C$2="Attiecināmās izmaksas",IF('Lokālā tāme Nr.3'!$Q388="Attiecināmās",'Lokālā tāme Nr.3'!$H388,0),0)</f>
        <v>0</v>
      </c>
      <c r="I385" s="5">
        <f>IF($C$2="Attiecināmās izmaksas",IF('Lokālā tāme Nr.3'!$Q388="Attiecināmās",'Lokālā tāme Nr.3'!$I388,0),0)</f>
        <v>0</v>
      </c>
      <c r="J385" s="5">
        <f>IF($C$2="Attiecināmās izmaksas",IF('Lokālā tāme Nr.3'!$Q388="Attiecināmās",'Lokālā tāme Nr.3'!$J388,0),0)</f>
        <v>0</v>
      </c>
      <c r="K385" s="47">
        <f>IF($C$2="Attiecināmās izmaksas",IF('Lokālā tāme Nr.3'!$Q388="Attiecināmās",'Lokālā tāme Nr.3'!$K388,0),0)</f>
        <v>0</v>
      </c>
      <c r="L385" s="27">
        <f>IF($C$2="Attiecināmās izmaksas",IF('Lokālā tāme Nr.3'!$Q388="Attiecināmās",'Lokālā tāme Nr.3'!$L388,0),0)</f>
        <v>0</v>
      </c>
      <c r="M385" s="5">
        <f>IF($C$2="Attiecināmās izmaksas",IF('Lokālā tāme Nr.3'!$Q388="Attiecināmās",'Lokālā tāme Nr.3'!$M388,0),0)</f>
        <v>0</v>
      </c>
      <c r="N385" s="5">
        <f>IF($C$2="Attiecināmās izmaksas",IF('Lokālā tāme Nr.3'!$Q388="Attiecināmās",'Lokālā tāme Nr.3'!$N388,0),0)</f>
        <v>0</v>
      </c>
      <c r="O385" s="5">
        <f>IF($C$2="Attiecināmās izmaksas",IF('Lokālā tāme Nr.3'!$Q388="Attiecināmās",'Lokālā tāme Nr.3'!$O388,0),0)</f>
        <v>0</v>
      </c>
      <c r="P385" s="17">
        <f>IF($C$2="Attiecināmās izmaksas",IF('Lokālā tāme Nr.3'!$Q388="Attiecināmās",'Lokālā tāme Nr.3'!$P388,0),0)</f>
        <v>0</v>
      </c>
    </row>
    <row r="386" spans="1:16" ht="12" thickBot="1" x14ac:dyDescent="0.25">
      <c r="A386" s="19">
        <f>IF(P386=0,0,IF(COUNTBLANK(P386)=1,0,COUNTA($P$8:P386)))</f>
        <v>0</v>
      </c>
      <c r="B386" s="5">
        <f>IF($C$2="Attiecināmās izmaksas",IF('Lokālā tāme Nr.3'!$Q389="Attiecināmās",'Lokālā tāme Nr.3'!$B389,0),0)</f>
        <v>0</v>
      </c>
      <c r="C386" s="5">
        <f>IF($C$2="Attiecināmās izmaksas",IF('Lokālā tāme Nr.3'!$Q389="Attiecināmās",'Lokālā tāme Nr.3'!$C389,0),0)</f>
        <v>0</v>
      </c>
      <c r="D386" s="5">
        <f>IF($C$2="Attiecināmās izmaksas",IF('Lokālā tāme Nr.3'!$Q389="Attiecināmās",'Lokālā tāme Nr.3'!$D389,0),0)</f>
        <v>0</v>
      </c>
      <c r="E386" s="17">
        <f>IF($C$2="Attiecināmās izmaksas",IF('Lokālā tāme Nr.3'!$Q389="Attiecināmās",'Lokālā tāme Nr.3'!$E389,0),0)</f>
        <v>0</v>
      </c>
      <c r="F386" s="31">
        <f>IF($C$2="Attiecināmās izmaksas",IF('Lokālā tāme Nr.3'!$Q389="Attiecināmās",'Lokālā tāme Nr.3'!$F389,0),0)</f>
        <v>0</v>
      </c>
      <c r="G386" s="5">
        <f>IF($C$2="Attiecināmās izmaksas",IF('Lokālā tāme Nr.3'!$Q389="Attiecināmās",'Lokālā tāme Nr.3'!$G389,0),0)</f>
        <v>0</v>
      </c>
      <c r="H386" s="5">
        <f>IF($C$2="Attiecināmās izmaksas",IF('Lokālā tāme Nr.3'!$Q389="Attiecināmās",'Lokālā tāme Nr.3'!$H389,0),0)</f>
        <v>0</v>
      </c>
      <c r="I386" s="5">
        <f>IF($C$2="Attiecināmās izmaksas",IF('Lokālā tāme Nr.3'!$Q389="Attiecināmās",'Lokālā tāme Nr.3'!$I389,0),0)</f>
        <v>0</v>
      </c>
      <c r="J386" s="5">
        <f>IF($C$2="Attiecināmās izmaksas",IF('Lokālā tāme Nr.3'!$Q389="Attiecināmās",'Lokālā tāme Nr.3'!$J389,0),0)</f>
        <v>0</v>
      </c>
      <c r="K386" s="47">
        <f>IF($C$2="Attiecināmās izmaksas",IF('Lokālā tāme Nr.3'!$Q389="Attiecināmās",'Lokālā tāme Nr.3'!$K389,0),0)</f>
        <v>0</v>
      </c>
      <c r="L386" s="27">
        <f>IF($C$2="Attiecināmās izmaksas",IF('Lokālā tāme Nr.3'!$Q389="Attiecināmās",'Lokālā tāme Nr.3'!$L389,0),0)</f>
        <v>0</v>
      </c>
      <c r="M386" s="5">
        <f>IF($C$2="Attiecināmās izmaksas",IF('Lokālā tāme Nr.3'!$Q389="Attiecināmās",'Lokālā tāme Nr.3'!$M389,0),0)</f>
        <v>0</v>
      </c>
      <c r="N386" s="5">
        <f>IF($C$2="Attiecināmās izmaksas",IF('Lokālā tāme Nr.3'!$Q389="Attiecināmās",'Lokālā tāme Nr.3'!$N389,0),0)</f>
        <v>0</v>
      </c>
      <c r="O386" s="5">
        <f>IF($C$2="Attiecināmās izmaksas",IF('Lokālā tāme Nr.3'!$Q389="Attiecināmās",'Lokālā tāme Nr.3'!$O389,0),0)</f>
        <v>0</v>
      </c>
      <c r="P386" s="17">
        <f>IF($C$2="Attiecināmās izmaksas",IF('Lokālā tāme Nr.3'!$Q389="Attiecināmās",'Lokālā tāme Nr.3'!$P389,0),0)</f>
        <v>0</v>
      </c>
    </row>
    <row r="387" spans="1:16" ht="12" thickBot="1" x14ac:dyDescent="0.25">
      <c r="A387" s="19">
        <f>IF(P387=0,0,IF(COUNTBLANK(P387)=1,0,COUNTA($P$8:P387)))</f>
        <v>0</v>
      </c>
      <c r="B387" s="5">
        <f>IF($C$2="Attiecināmās izmaksas",IF('Lokālā tāme Nr.3'!$Q390="Attiecināmās",'Lokālā tāme Nr.3'!$B390,0),0)</f>
        <v>0</v>
      </c>
      <c r="C387" s="5">
        <f>IF($C$2="Attiecināmās izmaksas",IF('Lokālā tāme Nr.3'!$Q390="Attiecināmās",'Lokālā tāme Nr.3'!$C390,0),0)</f>
        <v>0</v>
      </c>
      <c r="D387" s="5">
        <f>IF($C$2="Attiecināmās izmaksas",IF('Lokālā tāme Nr.3'!$Q390="Attiecināmās",'Lokālā tāme Nr.3'!$D390,0),0)</f>
        <v>0</v>
      </c>
      <c r="E387" s="17">
        <f>IF($C$2="Attiecināmās izmaksas",IF('Lokālā tāme Nr.3'!$Q390="Attiecināmās",'Lokālā tāme Nr.3'!$E390,0),0)</f>
        <v>0</v>
      </c>
      <c r="F387" s="31">
        <f>IF($C$2="Attiecināmās izmaksas",IF('Lokālā tāme Nr.3'!$Q390="Attiecināmās",'Lokālā tāme Nr.3'!$F390,0),0)</f>
        <v>0</v>
      </c>
      <c r="G387" s="5">
        <f>IF($C$2="Attiecināmās izmaksas",IF('Lokālā tāme Nr.3'!$Q390="Attiecināmās",'Lokālā tāme Nr.3'!$G390,0),0)</f>
        <v>0</v>
      </c>
      <c r="H387" s="5">
        <f>IF($C$2="Attiecināmās izmaksas",IF('Lokālā tāme Nr.3'!$Q390="Attiecināmās",'Lokālā tāme Nr.3'!$H390,0),0)</f>
        <v>0</v>
      </c>
      <c r="I387" s="5">
        <f>IF($C$2="Attiecināmās izmaksas",IF('Lokālā tāme Nr.3'!$Q390="Attiecināmās",'Lokālā tāme Nr.3'!$I390,0),0)</f>
        <v>0</v>
      </c>
      <c r="J387" s="5">
        <f>IF($C$2="Attiecināmās izmaksas",IF('Lokālā tāme Nr.3'!$Q390="Attiecināmās",'Lokālā tāme Nr.3'!$J390,0),0)</f>
        <v>0</v>
      </c>
      <c r="K387" s="47">
        <f>IF($C$2="Attiecināmās izmaksas",IF('Lokālā tāme Nr.3'!$Q390="Attiecināmās",'Lokālā tāme Nr.3'!$K390,0),0)</f>
        <v>0</v>
      </c>
      <c r="L387" s="27">
        <f>IF($C$2="Attiecināmās izmaksas",IF('Lokālā tāme Nr.3'!$Q390="Attiecināmās",'Lokālā tāme Nr.3'!$L390,0),0)</f>
        <v>0</v>
      </c>
      <c r="M387" s="5">
        <f>IF($C$2="Attiecināmās izmaksas",IF('Lokālā tāme Nr.3'!$Q390="Attiecināmās",'Lokālā tāme Nr.3'!$M390,0),0)</f>
        <v>0</v>
      </c>
      <c r="N387" s="5">
        <f>IF($C$2="Attiecināmās izmaksas",IF('Lokālā tāme Nr.3'!$Q390="Attiecināmās",'Lokālā tāme Nr.3'!$N390,0),0)</f>
        <v>0</v>
      </c>
      <c r="O387" s="5">
        <f>IF($C$2="Attiecināmās izmaksas",IF('Lokālā tāme Nr.3'!$Q390="Attiecināmās",'Lokālā tāme Nr.3'!$O390,0),0)</f>
        <v>0</v>
      </c>
      <c r="P387" s="17">
        <f>IF($C$2="Attiecināmās izmaksas",IF('Lokālā tāme Nr.3'!$Q390="Attiecināmās",'Lokālā tāme Nr.3'!$P390,0),0)</f>
        <v>0</v>
      </c>
    </row>
    <row r="388" spans="1:16" ht="12" thickBot="1" x14ac:dyDescent="0.25">
      <c r="A388" s="19">
        <f>IF(P388=0,0,IF(COUNTBLANK(P388)=1,0,COUNTA($P$8:P388)))</f>
        <v>0</v>
      </c>
      <c r="B388" s="5">
        <f>IF($C$2="Attiecināmās izmaksas",IF('Lokālā tāme Nr.3'!$Q391="Attiecināmās",'Lokālā tāme Nr.3'!$B391,0),0)</f>
        <v>0</v>
      </c>
      <c r="C388" s="5">
        <f>IF($C$2="Attiecināmās izmaksas",IF('Lokālā tāme Nr.3'!$Q391="Attiecināmās",'Lokālā tāme Nr.3'!$C391,0),0)</f>
        <v>0</v>
      </c>
      <c r="D388" s="5">
        <f>IF($C$2="Attiecināmās izmaksas",IF('Lokālā tāme Nr.3'!$Q391="Attiecināmās",'Lokālā tāme Nr.3'!$D391,0),0)</f>
        <v>0</v>
      </c>
      <c r="E388" s="17">
        <f>IF($C$2="Attiecināmās izmaksas",IF('Lokālā tāme Nr.3'!$Q391="Attiecināmās",'Lokālā tāme Nr.3'!$E391,0),0)</f>
        <v>0</v>
      </c>
      <c r="F388" s="31">
        <f>IF($C$2="Attiecināmās izmaksas",IF('Lokālā tāme Nr.3'!$Q391="Attiecināmās",'Lokālā tāme Nr.3'!$F391,0),0)</f>
        <v>0</v>
      </c>
      <c r="G388" s="5">
        <f>IF($C$2="Attiecināmās izmaksas",IF('Lokālā tāme Nr.3'!$Q391="Attiecināmās",'Lokālā tāme Nr.3'!$G391,0),0)</f>
        <v>0</v>
      </c>
      <c r="H388" s="5">
        <f>IF($C$2="Attiecināmās izmaksas",IF('Lokālā tāme Nr.3'!$Q391="Attiecināmās",'Lokālā tāme Nr.3'!$H391,0),0)</f>
        <v>0</v>
      </c>
      <c r="I388" s="5">
        <f>IF($C$2="Attiecināmās izmaksas",IF('Lokālā tāme Nr.3'!$Q391="Attiecināmās",'Lokālā tāme Nr.3'!$I391,0),0)</f>
        <v>0</v>
      </c>
      <c r="J388" s="5">
        <f>IF($C$2="Attiecināmās izmaksas",IF('Lokālā tāme Nr.3'!$Q391="Attiecināmās",'Lokālā tāme Nr.3'!$J391,0),0)</f>
        <v>0</v>
      </c>
      <c r="K388" s="47">
        <f>IF($C$2="Attiecināmās izmaksas",IF('Lokālā tāme Nr.3'!$Q391="Attiecināmās",'Lokālā tāme Nr.3'!$K391,0),0)</f>
        <v>0</v>
      </c>
      <c r="L388" s="27">
        <f>IF($C$2="Attiecināmās izmaksas",IF('Lokālā tāme Nr.3'!$Q391="Attiecināmās",'Lokālā tāme Nr.3'!$L391,0),0)</f>
        <v>0</v>
      </c>
      <c r="M388" s="5">
        <f>IF($C$2="Attiecināmās izmaksas",IF('Lokālā tāme Nr.3'!$Q391="Attiecināmās",'Lokālā tāme Nr.3'!$M391,0),0)</f>
        <v>0</v>
      </c>
      <c r="N388" s="5">
        <f>IF($C$2="Attiecināmās izmaksas",IF('Lokālā tāme Nr.3'!$Q391="Attiecināmās",'Lokālā tāme Nr.3'!$N391,0),0)</f>
        <v>0</v>
      </c>
      <c r="O388" s="5">
        <f>IF($C$2="Attiecināmās izmaksas",IF('Lokālā tāme Nr.3'!$Q391="Attiecināmās",'Lokālā tāme Nr.3'!$O391,0),0)</f>
        <v>0</v>
      </c>
      <c r="P388" s="17">
        <f>IF($C$2="Attiecināmās izmaksas",IF('Lokālā tāme Nr.3'!$Q391="Attiecināmās",'Lokālā tāme Nr.3'!$P391,0),0)</f>
        <v>0</v>
      </c>
    </row>
    <row r="389" spans="1:16" ht="12" thickBot="1" x14ac:dyDescent="0.25">
      <c r="A389" s="19">
        <f>IF(P389=0,0,IF(COUNTBLANK(P389)=1,0,COUNTA($P$8:P389)))</f>
        <v>0</v>
      </c>
      <c r="B389" s="5">
        <f>IF($C$2="Attiecināmās izmaksas",IF('Lokālā tāme Nr.3'!$Q392="Attiecināmās",'Lokālā tāme Nr.3'!$B392,0),0)</f>
        <v>0</v>
      </c>
      <c r="C389" s="5">
        <f>IF($C$2="Attiecināmās izmaksas",IF('Lokālā tāme Nr.3'!$Q392="Attiecināmās",'Lokālā tāme Nr.3'!$C392,0),0)</f>
        <v>0</v>
      </c>
      <c r="D389" s="5">
        <f>IF($C$2="Attiecināmās izmaksas",IF('Lokālā tāme Nr.3'!$Q392="Attiecināmās",'Lokālā tāme Nr.3'!$D392,0),0)</f>
        <v>0</v>
      </c>
      <c r="E389" s="17">
        <f>IF($C$2="Attiecināmās izmaksas",IF('Lokālā tāme Nr.3'!$Q392="Attiecināmās",'Lokālā tāme Nr.3'!$E392,0),0)</f>
        <v>0</v>
      </c>
      <c r="F389" s="31">
        <f>IF($C$2="Attiecināmās izmaksas",IF('Lokālā tāme Nr.3'!$Q392="Attiecināmās",'Lokālā tāme Nr.3'!$F392,0),0)</f>
        <v>0</v>
      </c>
      <c r="G389" s="5">
        <f>IF($C$2="Attiecināmās izmaksas",IF('Lokālā tāme Nr.3'!$Q392="Attiecināmās",'Lokālā tāme Nr.3'!$G392,0),0)</f>
        <v>0</v>
      </c>
      <c r="H389" s="5">
        <f>IF($C$2="Attiecināmās izmaksas",IF('Lokālā tāme Nr.3'!$Q392="Attiecināmās",'Lokālā tāme Nr.3'!$H392,0),0)</f>
        <v>0</v>
      </c>
      <c r="I389" s="5">
        <f>IF($C$2="Attiecināmās izmaksas",IF('Lokālā tāme Nr.3'!$Q392="Attiecināmās",'Lokālā tāme Nr.3'!$I392,0),0)</f>
        <v>0</v>
      </c>
      <c r="J389" s="5">
        <f>IF($C$2="Attiecināmās izmaksas",IF('Lokālā tāme Nr.3'!$Q392="Attiecināmās",'Lokālā tāme Nr.3'!$J392,0),0)</f>
        <v>0</v>
      </c>
      <c r="K389" s="47">
        <f>IF($C$2="Attiecināmās izmaksas",IF('Lokālā tāme Nr.3'!$Q392="Attiecināmās",'Lokālā tāme Nr.3'!$K392,0),0)</f>
        <v>0</v>
      </c>
      <c r="L389" s="27">
        <f>IF($C$2="Attiecināmās izmaksas",IF('Lokālā tāme Nr.3'!$Q392="Attiecināmās",'Lokālā tāme Nr.3'!$L392,0),0)</f>
        <v>0</v>
      </c>
      <c r="M389" s="5">
        <f>IF($C$2="Attiecināmās izmaksas",IF('Lokālā tāme Nr.3'!$Q392="Attiecināmās",'Lokālā tāme Nr.3'!$M392,0),0)</f>
        <v>0</v>
      </c>
      <c r="N389" s="5">
        <f>IF($C$2="Attiecināmās izmaksas",IF('Lokālā tāme Nr.3'!$Q392="Attiecināmās",'Lokālā tāme Nr.3'!$N392,0),0)</f>
        <v>0</v>
      </c>
      <c r="O389" s="5">
        <f>IF($C$2="Attiecināmās izmaksas",IF('Lokālā tāme Nr.3'!$Q392="Attiecināmās",'Lokālā tāme Nr.3'!$O392,0),0)</f>
        <v>0</v>
      </c>
      <c r="P389" s="17">
        <f>IF($C$2="Attiecināmās izmaksas",IF('Lokālā tāme Nr.3'!$Q392="Attiecināmās",'Lokālā tāme Nr.3'!$P392,0),0)</f>
        <v>0</v>
      </c>
    </row>
    <row r="390" spans="1:16" ht="12" thickBot="1" x14ac:dyDescent="0.25">
      <c r="A390" s="19">
        <f>IF(P390=0,0,IF(COUNTBLANK(P390)=1,0,COUNTA($P$8:P390)))</f>
        <v>0</v>
      </c>
      <c r="B390" s="5">
        <f>IF($C$2="Attiecināmās izmaksas",IF('Lokālā tāme Nr.3'!$Q393="Attiecināmās",'Lokālā tāme Nr.3'!$B393,0),0)</f>
        <v>0</v>
      </c>
      <c r="C390" s="5">
        <f>IF($C$2="Attiecināmās izmaksas",IF('Lokālā tāme Nr.3'!$Q393="Attiecināmās",'Lokālā tāme Nr.3'!$C393,0),0)</f>
        <v>0</v>
      </c>
      <c r="D390" s="5">
        <f>IF($C$2="Attiecināmās izmaksas",IF('Lokālā tāme Nr.3'!$Q393="Attiecināmās",'Lokālā tāme Nr.3'!$D393,0),0)</f>
        <v>0</v>
      </c>
      <c r="E390" s="17">
        <f>IF($C$2="Attiecināmās izmaksas",IF('Lokālā tāme Nr.3'!$Q393="Attiecināmās",'Lokālā tāme Nr.3'!$E393,0),0)</f>
        <v>0</v>
      </c>
      <c r="F390" s="31">
        <f>IF($C$2="Attiecināmās izmaksas",IF('Lokālā tāme Nr.3'!$Q393="Attiecināmās",'Lokālā tāme Nr.3'!$F393,0),0)</f>
        <v>0</v>
      </c>
      <c r="G390" s="5">
        <f>IF($C$2="Attiecināmās izmaksas",IF('Lokālā tāme Nr.3'!$Q393="Attiecināmās",'Lokālā tāme Nr.3'!$G393,0),0)</f>
        <v>0</v>
      </c>
      <c r="H390" s="5">
        <f>IF($C$2="Attiecināmās izmaksas",IF('Lokālā tāme Nr.3'!$Q393="Attiecināmās",'Lokālā tāme Nr.3'!$H393,0),0)</f>
        <v>0</v>
      </c>
      <c r="I390" s="5">
        <f>IF($C$2="Attiecināmās izmaksas",IF('Lokālā tāme Nr.3'!$Q393="Attiecināmās",'Lokālā tāme Nr.3'!$I393,0),0)</f>
        <v>0</v>
      </c>
      <c r="J390" s="5">
        <f>IF($C$2="Attiecināmās izmaksas",IF('Lokālā tāme Nr.3'!$Q393="Attiecināmās",'Lokālā tāme Nr.3'!$J393,0),0)</f>
        <v>0</v>
      </c>
      <c r="K390" s="47">
        <f>IF($C$2="Attiecināmās izmaksas",IF('Lokālā tāme Nr.3'!$Q393="Attiecināmās",'Lokālā tāme Nr.3'!$K393,0),0)</f>
        <v>0</v>
      </c>
      <c r="L390" s="27">
        <f>IF($C$2="Attiecināmās izmaksas",IF('Lokālā tāme Nr.3'!$Q393="Attiecināmās",'Lokālā tāme Nr.3'!$L393,0),0)</f>
        <v>0</v>
      </c>
      <c r="M390" s="5">
        <f>IF($C$2="Attiecināmās izmaksas",IF('Lokālā tāme Nr.3'!$Q393="Attiecināmās",'Lokālā tāme Nr.3'!$M393,0),0)</f>
        <v>0</v>
      </c>
      <c r="N390" s="5">
        <f>IF($C$2="Attiecināmās izmaksas",IF('Lokālā tāme Nr.3'!$Q393="Attiecināmās",'Lokālā tāme Nr.3'!$N393,0),0)</f>
        <v>0</v>
      </c>
      <c r="O390" s="5">
        <f>IF($C$2="Attiecināmās izmaksas",IF('Lokālā tāme Nr.3'!$Q393="Attiecināmās",'Lokālā tāme Nr.3'!$O393,0),0)</f>
        <v>0</v>
      </c>
      <c r="P390" s="17">
        <f>IF($C$2="Attiecināmās izmaksas",IF('Lokālā tāme Nr.3'!$Q393="Attiecināmās",'Lokālā tāme Nr.3'!$P393,0),0)</f>
        <v>0</v>
      </c>
    </row>
    <row r="391" spans="1:16" ht="12" thickBot="1" x14ac:dyDescent="0.25">
      <c r="A391" s="19">
        <f>IF(P391=0,0,IF(COUNTBLANK(P391)=1,0,COUNTA($P$8:P391)))</f>
        <v>0</v>
      </c>
      <c r="B391" s="5">
        <f>IF($C$2="Attiecināmās izmaksas",IF('Lokālā tāme Nr.3'!$Q394="Attiecināmās",'Lokālā tāme Nr.3'!$B394,0),0)</f>
        <v>0</v>
      </c>
      <c r="C391" s="5">
        <f>IF($C$2="Attiecināmās izmaksas",IF('Lokālā tāme Nr.3'!$Q394="Attiecināmās",'Lokālā tāme Nr.3'!$C394,0),0)</f>
        <v>0</v>
      </c>
      <c r="D391" s="5">
        <f>IF($C$2="Attiecināmās izmaksas",IF('Lokālā tāme Nr.3'!$Q394="Attiecināmās",'Lokālā tāme Nr.3'!$D394,0),0)</f>
        <v>0</v>
      </c>
      <c r="E391" s="17">
        <f>IF($C$2="Attiecināmās izmaksas",IF('Lokālā tāme Nr.3'!$Q394="Attiecināmās",'Lokālā tāme Nr.3'!$E394,0),0)</f>
        <v>0</v>
      </c>
      <c r="F391" s="31">
        <f>IF($C$2="Attiecināmās izmaksas",IF('Lokālā tāme Nr.3'!$Q394="Attiecināmās",'Lokālā tāme Nr.3'!$F394,0),0)</f>
        <v>0</v>
      </c>
      <c r="G391" s="5">
        <f>IF($C$2="Attiecināmās izmaksas",IF('Lokālā tāme Nr.3'!$Q394="Attiecināmās",'Lokālā tāme Nr.3'!$G394,0),0)</f>
        <v>0</v>
      </c>
      <c r="H391" s="5">
        <f>IF($C$2="Attiecināmās izmaksas",IF('Lokālā tāme Nr.3'!$Q394="Attiecināmās",'Lokālā tāme Nr.3'!$H394,0),0)</f>
        <v>0</v>
      </c>
      <c r="I391" s="5">
        <f>IF($C$2="Attiecināmās izmaksas",IF('Lokālā tāme Nr.3'!$Q394="Attiecināmās",'Lokālā tāme Nr.3'!$I394,0),0)</f>
        <v>0</v>
      </c>
      <c r="J391" s="5">
        <f>IF($C$2="Attiecināmās izmaksas",IF('Lokālā tāme Nr.3'!$Q394="Attiecināmās",'Lokālā tāme Nr.3'!$J394,0),0)</f>
        <v>0</v>
      </c>
      <c r="K391" s="47">
        <f>IF($C$2="Attiecināmās izmaksas",IF('Lokālā tāme Nr.3'!$Q394="Attiecināmās",'Lokālā tāme Nr.3'!$K394,0),0)</f>
        <v>0</v>
      </c>
      <c r="L391" s="27">
        <f>IF($C$2="Attiecināmās izmaksas",IF('Lokālā tāme Nr.3'!$Q394="Attiecināmās",'Lokālā tāme Nr.3'!$L394,0),0)</f>
        <v>0</v>
      </c>
      <c r="M391" s="5">
        <f>IF($C$2="Attiecināmās izmaksas",IF('Lokālā tāme Nr.3'!$Q394="Attiecināmās",'Lokālā tāme Nr.3'!$M394,0),0)</f>
        <v>0</v>
      </c>
      <c r="N391" s="5">
        <f>IF($C$2="Attiecināmās izmaksas",IF('Lokālā tāme Nr.3'!$Q394="Attiecināmās",'Lokālā tāme Nr.3'!$N394,0),0)</f>
        <v>0</v>
      </c>
      <c r="O391" s="5">
        <f>IF($C$2="Attiecināmās izmaksas",IF('Lokālā tāme Nr.3'!$Q394="Attiecināmās",'Lokālā tāme Nr.3'!$O394,0),0)</f>
        <v>0</v>
      </c>
      <c r="P391" s="17">
        <f>IF($C$2="Attiecināmās izmaksas",IF('Lokālā tāme Nr.3'!$Q394="Attiecināmās",'Lokālā tāme Nr.3'!$P394,0),0)</f>
        <v>0</v>
      </c>
    </row>
    <row r="392" spans="1:16" ht="12" thickBot="1" x14ac:dyDescent="0.25">
      <c r="A392" s="19">
        <f>IF(P392=0,0,IF(COUNTBLANK(P392)=1,0,COUNTA($P$8:P392)))</f>
        <v>0</v>
      </c>
      <c r="B392" s="5">
        <f>IF($C$2="Attiecināmās izmaksas",IF('Lokālā tāme Nr.3'!$Q395="Attiecināmās",'Lokālā tāme Nr.3'!$B395,0),0)</f>
        <v>0</v>
      </c>
      <c r="C392" s="5">
        <f>IF($C$2="Attiecināmās izmaksas",IF('Lokālā tāme Nr.3'!$Q395="Attiecināmās",'Lokālā tāme Nr.3'!$C395,0),0)</f>
        <v>0</v>
      </c>
      <c r="D392" s="5">
        <f>IF($C$2="Attiecināmās izmaksas",IF('Lokālā tāme Nr.3'!$Q395="Attiecināmās",'Lokālā tāme Nr.3'!$D395,0),0)</f>
        <v>0</v>
      </c>
      <c r="E392" s="17">
        <f>IF($C$2="Attiecināmās izmaksas",IF('Lokālā tāme Nr.3'!$Q395="Attiecināmās",'Lokālā tāme Nr.3'!$E395,0),0)</f>
        <v>0</v>
      </c>
      <c r="F392" s="31">
        <f>IF($C$2="Attiecināmās izmaksas",IF('Lokālā tāme Nr.3'!$Q395="Attiecināmās",'Lokālā tāme Nr.3'!$F395,0),0)</f>
        <v>0</v>
      </c>
      <c r="G392" s="5">
        <f>IF($C$2="Attiecināmās izmaksas",IF('Lokālā tāme Nr.3'!$Q395="Attiecināmās",'Lokālā tāme Nr.3'!$G395,0),0)</f>
        <v>0</v>
      </c>
      <c r="H392" s="5">
        <f>IF($C$2="Attiecināmās izmaksas",IF('Lokālā tāme Nr.3'!$Q395="Attiecināmās",'Lokālā tāme Nr.3'!$H395,0),0)</f>
        <v>0</v>
      </c>
      <c r="I392" s="5">
        <f>IF($C$2="Attiecināmās izmaksas",IF('Lokālā tāme Nr.3'!$Q395="Attiecināmās",'Lokālā tāme Nr.3'!$I395,0),0)</f>
        <v>0</v>
      </c>
      <c r="J392" s="5">
        <f>IF($C$2="Attiecināmās izmaksas",IF('Lokālā tāme Nr.3'!$Q395="Attiecināmās",'Lokālā tāme Nr.3'!$J395,0),0)</f>
        <v>0</v>
      </c>
      <c r="K392" s="47">
        <f>IF($C$2="Attiecināmās izmaksas",IF('Lokālā tāme Nr.3'!$Q395="Attiecināmās",'Lokālā tāme Nr.3'!$K395,0),0)</f>
        <v>0</v>
      </c>
      <c r="L392" s="27">
        <f>IF($C$2="Attiecināmās izmaksas",IF('Lokālā tāme Nr.3'!$Q395="Attiecināmās",'Lokālā tāme Nr.3'!$L395,0),0)</f>
        <v>0</v>
      </c>
      <c r="M392" s="5">
        <f>IF($C$2="Attiecināmās izmaksas",IF('Lokālā tāme Nr.3'!$Q395="Attiecināmās",'Lokālā tāme Nr.3'!$M395,0),0)</f>
        <v>0</v>
      </c>
      <c r="N392" s="5">
        <f>IF($C$2="Attiecināmās izmaksas",IF('Lokālā tāme Nr.3'!$Q395="Attiecināmās",'Lokālā tāme Nr.3'!$N395,0),0)</f>
        <v>0</v>
      </c>
      <c r="O392" s="5">
        <f>IF($C$2="Attiecināmās izmaksas",IF('Lokālā tāme Nr.3'!$Q395="Attiecināmās",'Lokālā tāme Nr.3'!$O395,0),0)</f>
        <v>0</v>
      </c>
      <c r="P392" s="17">
        <f>IF($C$2="Attiecināmās izmaksas",IF('Lokālā tāme Nr.3'!$Q395="Attiecināmās",'Lokālā tāme Nr.3'!$P395,0),0)</f>
        <v>0</v>
      </c>
    </row>
    <row r="393" spans="1:16" ht="12" thickBot="1" x14ac:dyDescent="0.25">
      <c r="A393" s="19">
        <f>IF(P393=0,0,IF(COUNTBLANK(P393)=1,0,COUNTA($P$8:P393)))</f>
        <v>0</v>
      </c>
      <c r="B393" s="5">
        <f>IF($C$2="Attiecināmās izmaksas",IF('Lokālā tāme Nr.3'!$Q396="Attiecināmās",'Lokālā tāme Nr.3'!$B396,0),0)</f>
        <v>0</v>
      </c>
      <c r="C393" s="5">
        <f>IF($C$2="Attiecināmās izmaksas",IF('Lokālā tāme Nr.3'!$Q396="Attiecināmās",'Lokālā tāme Nr.3'!$C396,0),0)</f>
        <v>0</v>
      </c>
      <c r="D393" s="5">
        <f>IF($C$2="Attiecināmās izmaksas",IF('Lokālā tāme Nr.3'!$Q396="Attiecināmās",'Lokālā tāme Nr.3'!$D396,0),0)</f>
        <v>0</v>
      </c>
      <c r="E393" s="17">
        <f>IF($C$2="Attiecināmās izmaksas",IF('Lokālā tāme Nr.3'!$Q396="Attiecināmās",'Lokālā tāme Nr.3'!$E396,0),0)</f>
        <v>0</v>
      </c>
      <c r="F393" s="31">
        <f>IF($C$2="Attiecināmās izmaksas",IF('Lokālā tāme Nr.3'!$Q396="Attiecināmās",'Lokālā tāme Nr.3'!$F396,0),0)</f>
        <v>0</v>
      </c>
      <c r="G393" s="5">
        <f>IF($C$2="Attiecināmās izmaksas",IF('Lokālā tāme Nr.3'!$Q396="Attiecināmās",'Lokālā tāme Nr.3'!$G396,0),0)</f>
        <v>0</v>
      </c>
      <c r="H393" s="5">
        <f>IF($C$2="Attiecināmās izmaksas",IF('Lokālā tāme Nr.3'!$Q396="Attiecināmās",'Lokālā tāme Nr.3'!$H396,0),0)</f>
        <v>0</v>
      </c>
      <c r="I393" s="5">
        <f>IF($C$2="Attiecināmās izmaksas",IF('Lokālā tāme Nr.3'!$Q396="Attiecināmās",'Lokālā tāme Nr.3'!$I396,0),0)</f>
        <v>0</v>
      </c>
      <c r="J393" s="5">
        <f>IF($C$2="Attiecināmās izmaksas",IF('Lokālā tāme Nr.3'!$Q396="Attiecināmās",'Lokālā tāme Nr.3'!$J396,0),0)</f>
        <v>0</v>
      </c>
      <c r="K393" s="47">
        <f>IF($C$2="Attiecināmās izmaksas",IF('Lokālā tāme Nr.3'!$Q396="Attiecināmās",'Lokālā tāme Nr.3'!$K396,0),0)</f>
        <v>0</v>
      </c>
      <c r="L393" s="27">
        <f>IF($C$2="Attiecināmās izmaksas",IF('Lokālā tāme Nr.3'!$Q396="Attiecināmās",'Lokālā tāme Nr.3'!$L396,0),0)</f>
        <v>0</v>
      </c>
      <c r="M393" s="5">
        <f>IF($C$2="Attiecināmās izmaksas",IF('Lokālā tāme Nr.3'!$Q396="Attiecināmās",'Lokālā tāme Nr.3'!$M396,0),0)</f>
        <v>0</v>
      </c>
      <c r="N393" s="5">
        <f>IF($C$2="Attiecināmās izmaksas",IF('Lokālā tāme Nr.3'!$Q396="Attiecināmās",'Lokālā tāme Nr.3'!$N396,0),0)</f>
        <v>0</v>
      </c>
      <c r="O393" s="5">
        <f>IF($C$2="Attiecināmās izmaksas",IF('Lokālā tāme Nr.3'!$Q396="Attiecināmās",'Lokālā tāme Nr.3'!$O396,0),0)</f>
        <v>0</v>
      </c>
      <c r="P393" s="17">
        <f>IF($C$2="Attiecināmās izmaksas",IF('Lokālā tāme Nr.3'!$Q396="Attiecināmās",'Lokālā tāme Nr.3'!$P396,0),0)</f>
        <v>0</v>
      </c>
    </row>
    <row r="394" spans="1:16" ht="12" thickBot="1" x14ac:dyDescent="0.25">
      <c r="A394" s="19">
        <f>IF(P394=0,0,IF(COUNTBLANK(P394)=1,0,COUNTA($P$8:P394)))</f>
        <v>0</v>
      </c>
      <c r="B394" s="5">
        <f>IF($C$2="Attiecināmās izmaksas",IF('Lokālā tāme Nr.3'!$Q397="Attiecināmās",'Lokālā tāme Nr.3'!$B397,0),0)</f>
        <v>0</v>
      </c>
      <c r="C394" s="5">
        <f>IF($C$2="Attiecināmās izmaksas",IF('Lokālā tāme Nr.3'!$Q397="Attiecināmās",'Lokālā tāme Nr.3'!$C397,0),0)</f>
        <v>0</v>
      </c>
      <c r="D394" s="5">
        <f>IF($C$2="Attiecināmās izmaksas",IF('Lokālā tāme Nr.3'!$Q397="Attiecināmās",'Lokālā tāme Nr.3'!$D397,0),0)</f>
        <v>0</v>
      </c>
      <c r="E394" s="17">
        <f>IF($C$2="Attiecināmās izmaksas",IF('Lokālā tāme Nr.3'!$Q397="Attiecināmās",'Lokālā tāme Nr.3'!$E397,0),0)</f>
        <v>0</v>
      </c>
      <c r="F394" s="31">
        <f>IF($C$2="Attiecināmās izmaksas",IF('Lokālā tāme Nr.3'!$Q397="Attiecināmās",'Lokālā tāme Nr.3'!$F397,0),0)</f>
        <v>0</v>
      </c>
      <c r="G394" s="5">
        <f>IF($C$2="Attiecināmās izmaksas",IF('Lokālā tāme Nr.3'!$Q397="Attiecināmās",'Lokālā tāme Nr.3'!$G397,0),0)</f>
        <v>0</v>
      </c>
      <c r="H394" s="5">
        <f>IF($C$2="Attiecināmās izmaksas",IF('Lokālā tāme Nr.3'!$Q397="Attiecināmās",'Lokālā tāme Nr.3'!$H397,0),0)</f>
        <v>0</v>
      </c>
      <c r="I394" s="5">
        <f>IF($C$2="Attiecināmās izmaksas",IF('Lokālā tāme Nr.3'!$Q397="Attiecināmās",'Lokālā tāme Nr.3'!$I397,0),0)</f>
        <v>0</v>
      </c>
      <c r="J394" s="5">
        <f>IF($C$2="Attiecināmās izmaksas",IF('Lokālā tāme Nr.3'!$Q397="Attiecināmās",'Lokālā tāme Nr.3'!$J397,0),0)</f>
        <v>0</v>
      </c>
      <c r="K394" s="47">
        <f>IF($C$2="Attiecināmās izmaksas",IF('Lokālā tāme Nr.3'!$Q397="Attiecināmās",'Lokālā tāme Nr.3'!$K397,0),0)</f>
        <v>0</v>
      </c>
      <c r="L394" s="27">
        <f>IF($C$2="Attiecināmās izmaksas",IF('Lokālā tāme Nr.3'!$Q397="Attiecināmās",'Lokālā tāme Nr.3'!$L397,0),0)</f>
        <v>0</v>
      </c>
      <c r="M394" s="5">
        <f>IF($C$2="Attiecināmās izmaksas",IF('Lokālā tāme Nr.3'!$Q397="Attiecināmās",'Lokālā tāme Nr.3'!$M397,0),0)</f>
        <v>0</v>
      </c>
      <c r="N394" s="5">
        <f>IF($C$2="Attiecināmās izmaksas",IF('Lokālā tāme Nr.3'!$Q397="Attiecināmās",'Lokālā tāme Nr.3'!$N397,0),0)</f>
        <v>0</v>
      </c>
      <c r="O394" s="5">
        <f>IF($C$2="Attiecināmās izmaksas",IF('Lokālā tāme Nr.3'!$Q397="Attiecināmās",'Lokālā tāme Nr.3'!$O397,0),0)</f>
        <v>0</v>
      </c>
      <c r="P394" s="17">
        <f>IF($C$2="Attiecināmās izmaksas",IF('Lokālā tāme Nr.3'!$Q397="Attiecināmās",'Lokālā tāme Nr.3'!$P397,0),0)</f>
        <v>0</v>
      </c>
    </row>
    <row r="395" spans="1:16" ht="12" thickBot="1" x14ac:dyDescent="0.25">
      <c r="A395" s="19">
        <f>IF(P395=0,0,IF(COUNTBLANK(P395)=1,0,COUNTA($P$8:P395)))</f>
        <v>0</v>
      </c>
      <c r="B395" s="5">
        <f>IF($C$2="Attiecināmās izmaksas",IF('Lokālā tāme Nr.3'!$Q398="Attiecināmās",'Lokālā tāme Nr.3'!$B398,0),0)</f>
        <v>0</v>
      </c>
      <c r="C395" s="5">
        <f>IF($C$2="Attiecināmās izmaksas",IF('Lokālā tāme Nr.3'!$Q398="Attiecināmās",'Lokālā tāme Nr.3'!$C398,0),0)</f>
        <v>0</v>
      </c>
      <c r="D395" s="5">
        <f>IF($C$2="Attiecināmās izmaksas",IF('Lokālā tāme Nr.3'!$Q398="Attiecināmās",'Lokālā tāme Nr.3'!$D398,0),0)</f>
        <v>0</v>
      </c>
      <c r="E395" s="17">
        <f>IF($C$2="Attiecināmās izmaksas",IF('Lokālā tāme Nr.3'!$Q398="Attiecināmās",'Lokālā tāme Nr.3'!$E398,0),0)</f>
        <v>0</v>
      </c>
      <c r="F395" s="31">
        <f>IF($C$2="Attiecināmās izmaksas",IF('Lokālā tāme Nr.3'!$Q398="Attiecināmās",'Lokālā tāme Nr.3'!$F398,0),0)</f>
        <v>0</v>
      </c>
      <c r="G395" s="5">
        <f>IF($C$2="Attiecināmās izmaksas",IF('Lokālā tāme Nr.3'!$Q398="Attiecināmās",'Lokālā tāme Nr.3'!$G398,0),0)</f>
        <v>0</v>
      </c>
      <c r="H395" s="5">
        <f>IF($C$2="Attiecināmās izmaksas",IF('Lokālā tāme Nr.3'!$Q398="Attiecināmās",'Lokālā tāme Nr.3'!$H398,0),0)</f>
        <v>0</v>
      </c>
      <c r="I395" s="5">
        <f>IF($C$2="Attiecināmās izmaksas",IF('Lokālā tāme Nr.3'!$Q398="Attiecināmās",'Lokālā tāme Nr.3'!$I398,0),0)</f>
        <v>0</v>
      </c>
      <c r="J395" s="5">
        <f>IF($C$2="Attiecināmās izmaksas",IF('Lokālā tāme Nr.3'!$Q398="Attiecināmās",'Lokālā tāme Nr.3'!$J398,0),0)</f>
        <v>0</v>
      </c>
      <c r="K395" s="47">
        <f>IF($C$2="Attiecināmās izmaksas",IF('Lokālā tāme Nr.3'!$Q398="Attiecināmās",'Lokālā tāme Nr.3'!$K398,0),0)</f>
        <v>0</v>
      </c>
      <c r="L395" s="27">
        <f>IF($C$2="Attiecināmās izmaksas",IF('Lokālā tāme Nr.3'!$Q398="Attiecināmās",'Lokālā tāme Nr.3'!$L398,0),0)</f>
        <v>0</v>
      </c>
      <c r="M395" s="5">
        <f>IF($C$2="Attiecināmās izmaksas",IF('Lokālā tāme Nr.3'!$Q398="Attiecināmās",'Lokālā tāme Nr.3'!$M398,0),0)</f>
        <v>0</v>
      </c>
      <c r="N395" s="5">
        <f>IF($C$2="Attiecināmās izmaksas",IF('Lokālā tāme Nr.3'!$Q398="Attiecināmās",'Lokālā tāme Nr.3'!$N398,0),0)</f>
        <v>0</v>
      </c>
      <c r="O395" s="5">
        <f>IF($C$2="Attiecināmās izmaksas",IF('Lokālā tāme Nr.3'!$Q398="Attiecināmās",'Lokālā tāme Nr.3'!$O398,0),0)</f>
        <v>0</v>
      </c>
      <c r="P395" s="17">
        <f>IF($C$2="Attiecināmās izmaksas",IF('Lokālā tāme Nr.3'!$Q398="Attiecināmās",'Lokālā tāme Nr.3'!$P398,0),0)</f>
        <v>0</v>
      </c>
    </row>
    <row r="396" spans="1:16" ht="12" thickBot="1" x14ac:dyDescent="0.25">
      <c r="A396" s="19">
        <f>IF(P396=0,0,IF(COUNTBLANK(P396)=1,0,COUNTA($P$8:P396)))</f>
        <v>0</v>
      </c>
      <c r="B396" s="5">
        <f>IF($C$2="Attiecināmās izmaksas",IF('Lokālā tāme Nr.3'!$Q399="Attiecināmās",'Lokālā tāme Nr.3'!$B399,0),0)</f>
        <v>0</v>
      </c>
      <c r="C396" s="5">
        <f>IF($C$2="Attiecināmās izmaksas",IF('Lokālā tāme Nr.3'!$Q399="Attiecināmās",'Lokālā tāme Nr.3'!$C399,0),0)</f>
        <v>0</v>
      </c>
      <c r="D396" s="5">
        <f>IF($C$2="Attiecināmās izmaksas",IF('Lokālā tāme Nr.3'!$Q399="Attiecināmās",'Lokālā tāme Nr.3'!$D399,0),0)</f>
        <v>0</v>
      </c>
      <c r="E396" s="17">
        <f>IF($C$2="Attiecināmās izmaksas",IF('Lokālā tāme Nr.3'!$Q399="Attiecināmās",'Lokālā tāme Nr.3'!$E399,0),0)</f>
        <v>0</v>
      </c>
      <c r="F396" s="31">
        <f>IF($C$2="Attiecināmās izmaksas",IF('Lokālā tāme Nr.3'!$Q399="Attiecināmās",'Lokālā tāme Nr.3'!$F399,0),0)</f>
        <v>0</v>
      </c>
      <c r="G396" s="5">
        <f>IF($C$2="Attiecināmās izmaksas",IF('Lokālā tāme Nr.3'!$Q399="Attiecināmās",'Lokālā tāme Nr.3'!$G399,0),0)</f>
        <v>0</v>
      </c>
      <c r="H396" s="5">
        <f>IF($C$2="Attiecināmās izmaksas",IF('Lokālā tāme Nr.3'!$Q399="Attiecināmās",'Lokālā tāme Nr.3'!$H399,0),0)</f>
        <v>0</v>
      </c>
      <c r="I396" s="5">
        <f>IF($C$2="Attiecināmās izmaksas",IF('Lokālā tāme Nr.3'!$Q399="Attiecināmās",'Lokālā tāme Nr.3'!$I399,0),0)</f>
        <v>0</v>
      </c>
      <c r="J396" s="5">
        <f>IF($C$2="Attiecināmās izmaksas",IF('Lokālā tāme Nr.3'!$Q399="Attiecināmās",'Lokālā tāme Nr.3'!$J399,0),0)</f>
        <v>0</v>
      </c>
      <c r="K396" s="47">
        <f>IF($C$2="Attiecināmās izmaksas",IF('Lokālā tāme Nr.3'!$Q399="Attiecināmās",'Lokālā tāme Nr.3'!$K399,0),0)</f>
        <v>0</v>
      </c>
      <c r="L396" s="27">
        <f>IF($C$2="Attiecināmās izmaksas",IF('Lokālā tāme Nr.3'!$Q399="Attiecināmās",'Lokālā tāme Nr.3'!$L399,0),0)</f>
        <v>0</v>
      </c>
      <c r="M396" s="5">
        <f>IF($C$2="Attiecināmās izmaksas",IF('Lokālā tāme Nr.3'!$Q399="Attiecināmās",'Lokālā tāme Nr.3'!$M399,0),0)</f>
        <v>0</v>
      </c>
      <c r="N396" s="5">
        <f>IF($C$2="Attiecināmās izmaksas",IF('Lokālā tāme Nr.3'!$Q399="Attiecināmās",'Lokālā tāme Nr.3'!$N399,0),0)</f>
        <v>0</v>
      </c>
      <c r="O396" s="5">
        <f>IF($C$2="Attiecināmās izmaksas",IF('Lokālā tāme Nr.3'!$Q399="Attiecināmās",'Lokālā tāme Nr.3'!$O399,0),0)</f>
        <v>0</v>
      </c>
      <c r="P396" s="17">
        <f>IF($C$2="Attiecināmās izmaksas",IF('Lokālā tāme Nr.3'!$Q399="Attiecināmās",'Lokālā tāme Nr.3'!$P399,0),0)</f>
        <v>0</v>
      </c>
    </row>
    <row r="397" spans="1:16" ht="12" thickBot="1" x14ac:dyDescent="0.25">
      <c r="A397" s="19">
        <f>IF(P397=0,0,IF(COUNTBLANK(P397)=1,0,COUNTA($P$8:P397)))</f>
        <v>0</v>
      </c>
      <c r="B397" s="5">
        <f>IF($C$2="Attiecināmās izmaksas",IF('Lokālā tāme Nr.3'!$Q400="Attiecināmās",'Lokālā tāme Nr.3'!$B400,0),0)</f>
        <v>0</v>
      </c>
      <c r="C397" s="5">
        <f>IF($C$2="Attiecināmās izmaksas",IF('Lokālā tāme Nr.3'!$Q400="Attiecināmās",'Lokālā tāme Nr.3'!$C400,0),0)</f>
        <v>0</v>
      </c>
      <c r="D397" s="5">
        <f>IF($C$2="Attiecināmās izmaksas",IF('Lokālā tāme Nr.3'!$Q400="Attiecināmās",'Lokālā tāme Nr.3'!$D400,0),0)</f>
        <v>0</v>
      </c>
      <c r="E397" s="17">
        <f>IF($C$2="Attiecināmās izmaksas",IF('Lokālā tāme Nr.3'!$Q400="Attiecināmās",'Lokālā tāme Nr.3'!$E400,0),0)</f>
        <v>0</v>
      </c>
      <c r="F397" s="31">
        <f>IF($C$2="Attiecināmās izmaksas",IF('Lokālā tāme Nr.3'!$Q400="Attiecināmās",'Lokālā tāme Nr.3'!$F400,0),0)</f>
        <v>0</v>
      </c>
      <c r="G397" s="5">
        <f>IF($C$2="Attiecināmās izmaksas",IF('Lokālā tāme Nr.3'!$Q400="Attiecināmās",'Lokālā tāme Nr.3'!$G400,0),0)</f>
        <v>0</v>
      </c>
      <c r="H397" s="5">
        <f>IF($C$2="Attiecināmās izmaksas",IF('Lokālā tāme Nr.3'!$Q400="Attiecināmās",'Lokālā tāme Nr.3'!$H400,0),0)</f>
        <v>0</v>
      </c>
      <c r="I397" s="5">
        <f>IF($C$2="Attiecināmās izmaksas",IF('Lokālā tāme Nr.3'!$Q400="Attiecināmās",'Lokālā tāme Nr.3'!$I400,0),0)</f>
        <v>0</v>
      </c>
      <c r="J397" s="5">
        <f>IF($C$2="Attiecināmās izmaksas",IF('Lokālā tāme Nr.3'!$Q400="Attiecināmās",'Lokālā tāme Nr.3'!$J400,0),0)</f>
        <v>0</v>
      </c>
      <c r="K397" s="47">
        <f>IF($C$2="Attiecināmās izmaksas",IF('Lokālā tāme Nr.3'!$Q400="Attiecināmās",'Lokālā tāme Nr.3'!$K400,0),0)</f>
        <v>0</v>
      </c>
      <c r="L397" s="27">
        <f>IF($C$2="Attiecināmās izmaksas",IF('Lokālā tāme Nr.3'!$Q400="Attiecināmās",'Lokālā tāme Nr.3'!$L400,0),0)</f>
        <v>0</v>
      </c>
      <c r="M397" s="5">
        <f>IF($C$2="Attiecināmās izmaksas",IF('Lokālā tāme Nr.3'!$Q400="Attiecināmās",'Lokālā tāme Nr.3'!$M400,0),0)</f>
        <v>0</v>
      </c>
      <c r="N397" s="5">
        <f>IF($C$2="Attiecināmās izmaksas",IF('Lokālā tāme Nr.3'!$Q400="Attiecināmās",'Lokālā tāme Nr.3'!$N400,0),0)</f>
        <v>0</v>
      </c>
      <c r="O397" s="5">
        <f>IF($C$2="Attiecināmās izmaksas",IF('Lokālā tāme Nr.3'!$Q400="Attiecināmās",'Lokālā tāme Nr.3'!$O400,0),0)</f>
        <v>0</v>
      </c>
      <c r="P397" s="17">
        <f>IF($C$2="Attiecināmās izmaksas",IF('Lokālā tāme Nr.3'!$Q400="Attiecināmās",'Lokālā tāme Nr.3'!$P400,0),0)</f>
        <v>0</v>
      </c>
    </row>
    <row r="398" spans="1:16" ht="12" thickBot="1" x14ac:dyDescent="0.25">
      <c r="A398" s="19">
        <f>IF(P398=0,0,IF(COUNTBLANK(P398)=1,0,COUNTA($P$8:P398)))</f>
        <v>0</v>
      </c>
      <c r="B398" s="5">
        <f>IF($C$2="Attiecināmās izmaksas",IF('Lokālā tāme Nr.3'!$Q401="Attiecināmās",'Lokālā tāme Nr.3'!$B401,0),0)</f>
        <v>0</v>
      </c>
      <c r="C398" s="5">
        <f>IF($C$2="Attiecināmās izmaksas",IF('Lokālā tāme Nr.3'!$Q401="Attiecināmās",'Lokālā tāme Nr.3'!$C401,0),0)</f>
        <v>0</v>
      </c>
      <c r="D398" s="5">
        <f>IF($C$2="Attiecināmās izmaksas",IF('Lokālā tāme Nr.3'!$Q401="Attiecināmās",'Lokālā tāme Nr.3'!$D401,0),0)</f>
        <v>0</v>
      </c>
      <c r="E398" s="17">
        <f>IF($C$2="Attiecināmās izmaksas",IF('Lokālā tāme Nr.3'!$Q401="Attiecināmās",'Lokālā tāme Nr.3'!$E401,0),0)</f>
        <v>0</v>
      </c>
      <c r="F398" s="31">
        <f>IF($C$2="Attiecināmās izmaksas",IF('Lokālā tāme Nr.3'!$Q401="Attiecināmās",'Lokālā tāme Nr.3'!$F401,0),0)</f>
        <v>0</v>
      </c>
      <c r="G398" s="5">
        <f>IF($C$2="Attiecināmās izmaksas",IF('Lokālā tāme Nr.3'!$Q401="Attiecināmās",'Lokālā tāme Nr.3'!$G401,0),0)</f>
        <v>0</v>
      </c>
      <c r="H398" s="5">
        <f>IF($C$2="Attiecināmās izmaksas",IF('Lokālā tāme Nr.3'!$Q401="Attiecināmās",'Lokālā tāme Nr.3'!$H401,0),0)</f>
        <v>0</v>
      </c>
      <c r="I398" s="5">
        <f>IF($C$2="Attiecināmās izmaksas",IF('Lokālā tāme Nr.3'!$Q401="Attiecināmās",'Lokālā tāme Nr.3'!$I401,0),0)</f>
        <v>0</v>
      </c>
      <c r="J398" s="5">
        <f>IF($C$2="Attiecināmās izmaksas",IF('Lokālā tāme Nr.3'!$Q401="Attiecināmās",'Lokālā tāme Nr.3'!$J401,0),0)</f>
        <v>0</v>
      </c>
      <c r="K398" s="47">
        <f>IF($C$2="Attiecināmās izmaksas",IF('Lokālā tāme Nr.3'!$Q401="Attiecināmās",'Lokālā tāme Nr.3'!$K401,0),0)</f>
        <v>0</v>
      </c>
      <c r="L398" s="27">
        <f>IF($C$2="Attiecināmās izmaksas",IF('Lokālā tāme Nr.3'!$Q401="Attiecināmās",'Lokālā tāme Nr.3'!$L401,0),0)</f>
        <v>0</v>
      </c>
      <c r="M398" s="5">
        <f>IF($C$2="Attiecināmās izmaksas",IF('Lokālā tāme Nr.3'!$Q401="Attiecināmās",'Lokālā tāme Nr.3'!$M401,0),0)</f>
        <v>0</v>
      </c>
      <c r="N398" s="5">
        <f>IF($C$2="Attiecināmās izmaksas",IF('Lokālā tāme Nr.3'!$Q401="Attiecināmās",'Lokālā tāme Nr.3'!$N401,0),0)</f>
        <v>0</v>
      </c>
      <c r="O398" s="5">
        <f>IF($C$2="Attiecināmās izmaksas",IF('Lokālā tāme Nr.3'!$Q401="Attiecināmās",'Lokālā tāme Nr.3'!$O401,0),0)</f>
        <v>0</v>
      </c>
      <c r="P398" s="17">
        <f>IF($C$2="Attiecināmās izmaksas",IF('Lokālā tāme Nr.3'!$Q401="Attiecināmās",'Lokālā tāme Nr.3'!$P401,0),0)</f>
        <v>0</v>
      </c>
    </row>
    <row r="399" spans="1:16" ht="12" thickBot="1" x14ac:dyDescent="0.25">
      <c r="A399" s="19">
        <f>IF(P399=0,0,IF(COUNTBLANK(P399)=1,0,COUNTA($P$8:P399)))</f>
        <v>0</v>
      </c>
      <c r="B399" s="5">
        <f>IF($C$2="Attiecināmās izmaksas",IF('Lokālā tāme Nr.3'!$Q402="Attiecināmās",'Lokālā tāme Nr.3'!$B402,0),0)</f>
        <v>0</v>
      </c>
      <c r="C399" s="5">
        <f>IF($C$2="Attiecināmās izmaksas",IF('Lokālā tāme Nr.3'!$Q402="Attiecināmās",'Lokālā tāme Nr.3'!$C402,0),0)</f>
        <v>0</v>
      </c>
      <c r="D399" s="5">
        <f>IF($C$2="Attiecināmās izmaksas",IF('Lokālā tāme Nr.3'!$Q402="Attiecināmās",'Lokālā tāme Nr.3'!$D402,0),0)</f>
        <v>0</v>
      </c>
      <c r="E399" s="17">
        <f>IF($C$2="Attiecināmās izmaksas",IF('Lokālā tāme Nr.3'!$Q402="Attiecināmās",'Lokālā tāme Nr.3'!$E402,0),0)</f>
        <v>0</v>
      </c>
      <c r="F399" s="31">
        <f>IF($C$2="Attiecināmās izmaksas",IF('Lokālā tāme Nr.3'!$Q402="Attiecināmās",'Lokālā tāme Nr.3'!$F402,0),0)</f>
        <v>0</v>
      </c>
      <c r="G399" s="5">
        <f>IF($C$2="Attiecināmās izmaksas",IF('Lokālā tāme Nr.3'!$Q402="Attiecināmās",'Lokālā tāme Nr.3'!$G402,0),0)</f>
        <v>0</v>
      </c>
      <c r="H399" s="5">
        <f>IF($C$2="Attiecināmās izmaksas",IF('Lokālā tāme Nr.3'!$Q402="Attiecināmās",'Lokālā tāme Nr.3'!$H402,0),0)</f>
        <v>0</v>
      </c>
      <c r="I399" s="5">
        <f>IF($C$2="Attiecināmās izmaksas",IF('Lokālā tāme Nr.3'!$Q402="Attiecināmās",'Lokālā tāme Nr.3'!$I402,0),0)</f>
        <v>0</v>
      </c>
      <c r="J399" s="5">
        <f>IF($C$2="Attiecināmās izmaksas",IF('Lokālā tāme Nr.3'!$Q402="Attiecināmās",'Lokālā tāme Nr.3'!$J402,0),0)</f>
        <v>0</v>
      </c>
      <c r="K399" s="47">
        <f>IF($C$2="Attiecināmās izmaksas",IF('Lokālā tāme Nr.3'!$Q402="Attiecināmās",'Lokālā tāme Nr.3'!$K402,0),0)</f>
        <v>0</v>
      </c>
      <c r="L399" s="27">
        <f>IF($C$2="Attiecināmās izmaksas",IF('Lokālā tāme Nr.3'!$Q402="Attiecināmās",'Lokālā tāme Nr.3'!$L402,0),0)</f>
        <v>0</v>
      </c>
      <c r="M399" s="5">
        <f>IF($C$2="Attiecināmās izmaksas",IF('Lokālā tāme Nr.3'!$Q402="Attiecināmās",'Lokālā tāme Nr.3'!$M402,0),0)</f>
        <v>0</v>
      </c>
      <c r="N399" s="5">
        <f>IF($C$2="Attiecināmās izmaksas",IF('Lokālā tāme Nr.3'!$Q402="Attiecināmās",'Lokālā tāme Nr.3'!$N402,0),0)</f>
        <v>0</v>
      </c>
      <c r="O399" s="5">
        <f>IF($C$2="Attiecināmās izmaksas",IF('Lokālā tāme Nr.3'!$Q402="Attiecināmās",'Lokālā tāme Nr.3'!$O402,0),0)</f>
        <v>0</v>
      </c>
      <c r="P399" s="17">
        <f>IF($C$2="Attiecināmās izmaksas",IF('Lokālā tāme Nr.3'!$Q402="Attiecināmās",'Lokālā tāme Nr.3'!$P402,0),0)</f>
        <v>0</v>
      </c>
    </row>
    <row r="400" spans="1:16" ht="12" thickBot="1" x14ac:dyDescent="0.25">
      <c r="A400" s="19">
        <f>IF(P400=0,0,IF(COUNTBLANK(P400)=1,0,COUNTA($P$8:P400)))</f>
        <v>0</v>
      </c>
      <c r="B400" s="5">
        <f>IF($C$2="Attiecināmās izmaksas",IF('Lokālā tāme Nr.3'!$Q403="Attiecināmās",'Lokālā tāme Nr.3'!$B403,0),0)</f>
        <v>0</v>
      </c>
      <c r="C400" s="5">
        <f>IF($C$2="Attiecināmās izmaksas",IF('Lokālā tāme Nr.3'!$Q403="Attiecināmās",'Lokālā tāme Nr.3'!$C403,0),0)</f>
        <v>0</v>
      </c>
      <c r="D400" s="5">
        <f>IF($C$2="Attiecināmās izmaksas",IF('Lokālā tāme Nr.3'!$Q403="Attiecināmās",'Lokālā tāme Nr.3'!$D403,0),0)</f>
        <v>0</v>
      </c>
      <c r="E400" s="17">
        <f>IF($C$2="Attiecināmās izmaksas",IF('Lokālā tāme Nr.3'!$Q403="Attiecināmās",'Lokālā tāme Nr.3'!$E403,0),0)</f>
        <v>0</v>
      </c>
      <c r="F400" s="31">
        <f>IF($C$2="Attiecināmās izmaksas",IF('Lokālā tāme Nr.3'!$Q403="Attiecināmās",'Lokālā tāme Nr.3'!$F403,0),0)</f>
        <v>0</v>
      </c>
      <c r="G400" s="5">
        <f>IF($C$2="Attiecināmās izmaksas",IF('Lokālā tāme Nr.3'!$Q403="Attiecināmās",'Lokālā tāme Nr.3'!$G403,0),0)</f>
        <v>0</v>
      </c>
      <c r="H400" s="5">
        <f>IF($C$2="Attiecināmās izmaksas",IF('Lokālā tāme Nr.3'!$Q403="Attiecināmās",'Lokālā tāme Nr.3'!$H403,0),0)</f>
        <v>0</v>
      </c>
      <c r="I400" s="5">
        <f>IF($C$2="Attiecināmās izmaksas",IF('Lokālā tāme Nr.3'!$Q403="Attiecināmās",'Lokālā tāme Nr.3'!$I403,0),0)</f>
        <v>0</v>
      </c>
      <c r="J400" s="5">
        <f>IF($C$2="Attiecināmās izmaksas",IF('Lokālā tāme Nr.3'!$Q403="Attiecināmās",'Lokālā tāme Nr.3'!$J403,0),0)</f>
        <v>0</v>
      </c>
      <c r="K400" s="47">
        <f>IF($C$2="Attiecināmās izmaksas",IF('Lokālā tāme Nr.3'!$Q403="Attiecināmās",'Lokālā tāme Nr.3'!$K403,0),0)</f>
        <v>0</v>
      </c>
      <c r="L400" s="27">
        <f>IF($C$2="Attiecināmās izmaksas",IF('Lokālā tāme Nr.3'!$Q403="Attiecināmās",'Lokālā tāme Nr.3'!$L403,0),0)</f>
        <v>0</v>
      </c>
      <c r="M400" s="5">
        <f>IF($C$2="Attiecināmās izmaksas",IF('Lokālā tāme Nr.3'!$Q403="Attiecināmās",'Lokālā tāme Nr.3'!$M403,0),0)</f>
        <v>0</v>
      </c>
      <c r="N400" s="5">
        <f>IF($C$2="Attiecināmās izmaksas",IF('Lokālā tāme Nr.3'!$Q403="Attiecināmās",'Lokālā tāme Nr.3'!$N403,0),0)</f>
        <v>0</v>
      </c>
      <c r="O400" s="5">
        <f>IF($C$2="Attiecināmās izmaksas",IF('Lokālā tāme Nr.3'!$Q403="Attiecināmās",'Lokālā tāme Nr.3'!$O403,0),0)</f>
        <v>0</v>
      </c>
      <c r="P400" s="17">
        <f>IF($C$2="Attiecināmās izmaksas",IF('Lokālā tāme Nr.3'!$Q403="Attiecināmās",'Lokālā tāme Nr.3'!$P403,0),0)</f>
        <v>0</v>
      </c>
    </row>
    <row r="401" spans="1:16" ht="12" thickBot="1" x14ac:dyDescent="0.25">
      <c r="A401" s="19">
        <f>IF(P401=0,0,IF(COUNTBLANK(P401)=1,0,COUNTA($P$8:P401)))</f>
        <v>0</v>
      </c>
      <c r="B401" s="5">
        <f>IF($C$2="Attiecināmās izmaksas",IF('Lokālā tāme Nr.3'!$Q404="Attiecināmās",'Lokālā tāme Nr.3'!$B404,0),0)</f>
        <v>0</v>
      </c>
      <c r="C401" s="5">
        <f>IF($C$2="Attiecināmās izmaksas",IF('Lokālā tāme Nr.3'!$Q404="Attiecināmās",'Lokālā tāme Nr.3'!$C404,0),0)</f>
        <v>0</v>
      </c>
      <c r="D401" s="5">
        <f>IF($C$2="Attiecināmās izmaksas",IF('Lokālā tāme Nr.3'!$Q404="Attiecināmās",'Lokālā tāme Nr.3'!$D404,0),0)</f>
        <v>0</v>
      </c>
      <c r="E401" s="17">
        <f>IF($C$2="Attiecināmās izmaksas",IF('Lokālā tāme Nr.3'!$Q404="Attiecināmās",'Lokālā tāme Nr.3'!$E404,0),0)</f>
        <v>0</v>
      </c>
      <c r="F401" s="31">
        <f>IF($C$2="Attiecināmās izmaksas",IF('Lokālā tāme Nr.3'!$Q404="Attiecināmās",'Lokālā tāme Nr.3'!$F404,0),0)</f>
        <v>0</v>
      </c>
      <c r="G401" s="5">
        <f>IF($C$2="Attiecināmās izmaksas",IF('Lokālā tāme Nr.3'!$Q404="Attiecināmās",'Lokālā tāme Nr.3'!$G404,0),0)</f>
        <v>0</v>
      </c>
      <c r="H401" s="5">
        <f>IF($C$2="Attiecināmās izmaksas",IF('Lokālā tāme Nr.3'!$Q404="Attiecināmās",'Lokālā tāme Nr.3'!$H404,0),0)</f>
        <v>0</v>
      </c>
      <c r="I401" s="5">
        <f>IF($C$2="Attiecināmās izmaksas",IF('Lokālā tāme Nr.3'!$Q404="Attiecināmās",'Lokālā tāme Nr.3'!$I404,0),0)</f>
        <v>0</v>
      </c>
      <c r="J401" s="5">
        <f>IF($C$2="Attiecināmās izmaksas",IF('Lokālā tāme Nr.3'!$Q404="Attiecināmās",'Lokālā tāme Nr.3'!$J404,0),0)</f>
        <v>0</v>
      </c>
      <c r="K401" s="47">
        <f>IF($C$2="Attiecināmās izmaksas",IF('Lokālā tāme Nr.3'!$Q404="Attiecināmās",'Lokālā tāme Nr.3'!$K404,0),0)</f>
        <v>0</v>
      </c>
      <c r="L401" s="27">
        <f>IF($C$2="Attiecināmās izmaksas",IF('Lokālā tāme Nr.3'!$Q404="Attiecināmās",'Lokālā tāme Nr.3'!$L404,0),0)</f>
        <v>0</v>
      </c>
      <c r="M401" s="5">
        <f>IF($C$2="Attiecināmās izmaksas",IF('Lokālā tāme Nr.3'!$Q404="Attiecināmās",'Lokālā tāme Nr.3'!$M404,0),0)</f>
        <v>0</v>
      </c>
      <c r="N401" s="5">
        <f>IF($C$2="Attiecināmās izmaksas",IF('Lokālā tāme Nr.3'!$Q404="Attiecināmās",'Lokālā tāme Nr.3'!$N404,0),0)</f>
        <v>0</v>
      </c>
      <c r="O401" s="5">
        <f>IF($C$2="Attiecināmās izmaksas",IF('Lokālā tāme Nr.3'!$Q404="Attiecināmās",'Lokālā tāme Nr.3'!$O404,0),0)</f>
        <v>0</v>
      </c>
      <c r="P401" s="17">
        <f>IF($C$2="Attiecināmās izmaksas",IF('Lokālā tāme Nr.3'!$Q404="Attiecināmās",'Lokālā tāme Nr.3'!$P404,0),0)</f>
        <v>0</v>
      </c>
    </row>
    <row r="402" spans="1:16" ht="12" thickBot="1" x14ac:dyDescent="0.25">
      <c r="A402" s="19">
        <f>IF(P402=0,0,IF(COUNTBLANK(P402)=1,0,COUNTA($P$8:P402)))</f>
        <v>0</v>
      </c>
      <c r="B402" s="5">
        <f>IF($C$2="Attiecināmās izmaksas",IF('Lokālā tāme Nr.3'!$Q405="Attiecināmās",'Lokālā tāme Nr.3'!$B405,0),0)</f>
        <v>0</v>
      </c>
      <c r="C402" s="5">
        <f>IF($C$2="Attiecināmās izmaksas",IF('Lokālā tāme Nr.3'!$Q405="Attiecināmās",'Lokālā tāme Nr.3'!$C405,0),0)</f>
        <v>0</v>
      </c>
      <c r="D402" s="5">
        <f>IF($C$2="Attiecināmās izmaksas",IF('Lokālā tāme Nr.3'!$Q405="Attiecināmās",'Lokālā tāme Nr.3'!$D405,0),0)</f>
        <v>0</v>
      </c>
      <c r="E402" s="17">
        <f>IF($C$2="Attiecināmās izmaksas",IF('Lokālā tāme Nr.3'!$Q405="Attiecināmās",'Lokālā tāme Nr.3'!$E405,0),0)</f>
        <v>0</v>
      </c>
      <c r="F402" s="31">
        <f>IF($C$2="Attiecināmās izmaksas",IF('Lokālā tāme Nr.3'!$Q405="Attiecināmās",'Lokālā tāme Nr.3'!$F405,0),0)</f>
        <v>0</v>
      </c>
      <c r="G402" s="5">
        <f>IF($C$2="Attiecināmās izmaksas",IF('Lokālā tāme Nr.3'!$Q405="Attiecināmās",'Lokālā tāme Nr.3'!$G405,0),0)</f>
        <v>0</v>
      </c>
      <c r="H402" s="5">
        <f>IF($C$2="Attiecināmās izmaksas",IF('Lokālā tāme Nr.3'!$Q405="Attiecināmās",'Lokālā tāme Nr.3'!$H405,0),0)</f>
        <v>0</v>
      </c>
      <c r="I402" s="5">
        <f>IF($C$2="Attiecināmās izmaksas",IF('Lokālā tāme Nr.3'!$Q405="Attiecināmās",'Lokālā tāme Nr.3'!$I405,0),0)</f>
        <v>0</v>
      </c>
      <c r="J402" s="5">
        <f>IF($C$2="Attiecināmās izmaksas",IF('Lokālā tāme Nr.3'!$Q405="Attiecināmās",'Lokālā tāme Nr.3'!$J405,0),0)</f>
        <v>0</v>
      </c>
      <c r="K402" s="47">
        <f>IF($C$2="Attiecināmās izmaksas",IF('Lokālā tāme Nr.3'!$Q405="Attiecināmās",'Lokālā tāme Nr.3'!$K405,0),0)</f>
        <v>0</v>
      </c>
      <c r="L402" s="27">
        <f>IF($C$2="Attiecināmās izmaksas",IF('Lokālā tāme Nr.3'!$Q405="Attiecināmās",'Lokālā tāme Nr.3'!$L405,0),0)</f>
        <v>0</v>
      </c>
      <c r="M402" s="5">
        <f>IF($C$2="Attiecināmās izmaksas",IF('Lokālā tāme Nr.3'!$Q405="Attiecināmās",'Lokālā tāme Nr.3'!$M405,0),0)</f>
        <v>0</v>
      </c>
      <c r="N402" s="5">
        <f>IF($C$2="Attiecināmās izmaksas",IF('Lokālā tāme Nr.3'!$Q405="Attiecināmās",'Lokālā tāme Nr.3'!$N405,0),0)</f>
        <v>0</v>
      </c>
      <c r="O402" s="5">
        <f>IF($C$2="Attiecināmās izmaksas",IF('Lokālā tāme Nr.3'!$Q405="Attiecināmās",'Lokālā tāme Nr.3'!$O405,0),0)</f>
        <v>0</v>
      </c>
      <c r="P402" s="17">
        <f>IF($C$2="Attiecināmās izmaksas",IF('Lokālā tāme Nr.3'!$Q405="Attiecināmās",'Lokālā tāme Nr.3'!$P405,0),0)</f>
        <v>0</v>
      </c>
    </row>
    <row r="403" spans="1:16" ht="12" thickBot="1" x14ac:dyDescent="0.25">
      <c r="A403" s="19">
        <f>IF(P403=0,0,IF(COUNTBLANK(P403)=1,0,COUNTA($P$8:P403)))</f>
        <v>0</v>
      </c>
      <c r="B403" s="5">
        <f>IF($C$2="Attiecināmās izmaksas",IF('Lokālā tāme Nr.3'!$Q406="Attiecināmās",'Lokālā tāme Nr.3'!$B406,0),0)</f>
        <v>0</v>
      </c>
      <c r="C403" s="5">
        <f>IF($C$2="Attiecināmās izmaksas",IF('Lokālā tāme Nr.3'!$Q406="Attiecināmās",'Lokālā tāme Nr.3'!$C406,0),0)</f>
        <v>0</v>
      </c>
      <c r="D403" s="5">
        <f>IF($C$2="Attiecināmās izmaksas",IF('Lokālā tāme Nr.3'!$Q406="Attiecināmās",'Lokālā tāme Nr.3'!$D406,0),0)</f>
        <v>0</v>
      </c>
      <c r="E403" s="17">
        <f>IF($C$2="Attiecināmās izmaksas",IF('Lokālā tāme Nr.3'!$Q406="Attiecināmās",'Lokālā tāme Nr.3'!$E406,0),0)</f>
        <v>0</v>
      </c>
      <c r="F403" s="31">
        <f>IF($C$2="Attiecināmās izmaksas",IF('Lokālā tāme Nr.3'!$Q406="Attiecināmās",'Lokālā tāme Nr.3'!$F406,0),0)</f>
        <v>0</v>
      </c>
      <c r="G403" s="5">
        <f>IF($C$2="Attiecināmās izmaksas",IF('Lokālā tāme Nr.3'!$Q406="Attiecināmās",'Lokālā tāme Nr.3'!$G406,0),0)</f>
        <v>0</v>
      </c>
      <c r="H403" s="5">
        <f>IF($C$2="Attiecināmās izmaksas",IF('Lokālā tāme Nr.3'!$Q406="Attiecināmās",'Lokālā tāme Nr.3'!$H406,0),0)</f>
        <v>0</v>
      </c>
      <c r="I403" s="5">
        <f>IF($C$2="Attiecināmās izmaksas",IF('Lokālā tāme Nr.3'!$Q406="Attiecināmās",'Lokālā tāme Nr.3'!$I406,0),0)</f>
        <v>0</v>
      </c>
      <c r="J403" s="5">
        <f>IF($C$2="Attiecināmās izmaksas",IF('Lokālā tāme Nr.3'!$Q406="Attiecināmās",'Lokālā tāme Nr.3'!$J406,0),0)</f>
        <v>0</v>
      </c>
      <c r="K403" s="47">
        <f>IF($C$2="Attiecināmās izmaksas",IF('Lokālā tāme Nr.3'!$Q406="Attiecināmās",'Lokālā tāme Nr.3'!$K406,0),0)</f>
        <v>0</v>
      </c>
      <c r="L403" s="27">
        <f>IF($C$2="Attiecināmās izmaksas",IF('Lokālā tāme Nr.3'!$Q406="Attiecināmās",'Lokālā tāme Nr.3'!$L406,0),0)</f>
        <v>0</v>
      </c>
      <c r="M403" s="5">
        <f>IF($C$2="Attiecināmās izmaksas",IF('Lokālā tāme Nr.3'!$Q406="Attiecināmās",'Lokālā tāme Nr.3'!$M406,0),0)</f>
        <v>0</v>
      </c>
      <c r="N403" s="5">
        <f>IF($C$2="Attiecināmās izmaksas",IF('Lokālā tāme Nr.3'!$Q406="Attiecināmās",'Lokālā tāme Nr.3'!$N406,0),0)</f>
        <v>0</v>
      </c>
      <c r="O403" s="5">
        <f>IF($C$2="Attiecināmās izmaksas",IF('Lokālā tāme Nr.3'!$Q406="Attiecināmās",'Lokālā tāme Nr.3'!$O406,0),0)</f>
        <v>0</v>
      </c>
      <c r="P403" s="17">
        <f>IF($C$2="Attiecināmās izmaksas",IF('Lokālā tāme Nr.3'!$Q406="Attiecināmās",'Lokālā tāme Nr.3'!$P406,0),0)</f>
        <v>0</v>
      </c>
    </row>
    <row r="404" spans="1:16" ht="12" thickBot="1" x14ac:dyDescent="0.25">
      <c r="A404" s="19">
        <f>IF(P404=0,0,IF(COUNTBLANK(P404)=1,0,COUNTA($P$8:P404)))</f>
        <v>0</v>
      </c>
      <c r="B404" s="5">
        <f>IF($C$2="Attiecināmās izmaksas",IF('Lokālā tāme Nr.3'!$Q407="Attiecināmās",'Lokālā tāme Nr.3'!$B407,0),0)</f>
        <v>0</v>
      </c>
      <c r="C404" s="5">
        <f>IF($C$2="Attiecināmās izmaksas",IF('Lokālā tāme Nr.3'!$Q407="Attiecināmās",'Lokālā tāme Nr.3'!$C407,0),0)</f>
        <v>0</v>
      </c>
      <c r="D404" s="5">
        <f>IF($C$2="Attiecināmās izmaksas",IF('Lokālā tāme Nr.3'!$Q407="Attiecināmās",'Lokālā tāme Nr.3'!$D407,0),0)</f>
        <v>0</v>
      </c>
      <c r="E404" s="17">
        <f>IF($C$2="Attiecināmās izmaksas",IF('Lokālā tāme Nr.3'!$Q407="Attiecināmās",'Lokālā tāme Nr.3'!$E407,0),0)</f>
        <v>0</v>
      </c>
      <c r="F404" s="31">
        <f>IF($C$2="Attiecināmās izmaksas",IF('Lokālā tāme Nr.3'!$Q407="Attiecināmās",'Lokālā tāme Nr.3'!$F407,0),0)</f>
        <v>0</v>
      </c>
      <c r="G404" s="5">
        <f>IF($C$2="Attiecināmās izmaksas",IF('Lokālā tāme Nr.3'!$Q407="Attiecināmās",'Lokālā tāme Nr.3'!$G407,0),0)</f>
        <v>0</v>
      </c>
      <c r="H404" s="5">
        <f>IF($C$2="Attiecināmās izmaksas",IF('Lokālā tāme Nr.3'!$Q407="Attiecināmās",'Lokālā tāme Nr.3'!$H407,0),0)</f>
        <v>0</v>
      </c>
      <c r="I404" s="5">
        <f>IF($C$2="Attiecināmās izmaksas",IF('Lokālā tāme Nr.3'!$Q407="Attiecināmās",'Lokālā tāme Nr.3'!$I407,0),0)</f>
        <v>0</v>
      </c>
      <c r="J404" s="5">
        <f>IF($C$2="Attiecināmās izmaksas",IF('Lokālā tāme Nr.3'!$Q407="Attiecināmās",'Lokālā tāme Nr.3'!$J407,0),0)</f>
        <v>0</v>
      </c>
      <c r="K404" s="47">
        <f>IF($C$2="Attiecināmās izmaksas",IF('Lokālā tāme Nr.3'!$Q407="Attiecināmās",'Lokālā tāme Nr.3'!$K407,0),0)</f>
        <v>0</v>
      </c>
      <c r="L404" s="27">
        <f>IF($C$2="Attiecināmās izmaksas",IF('Lokālā tāme Nr.3'!$Q407="Attiecināmās",'Lokālā tāme Nr.3'!$L407,0),0)</f>
        <v>0</v>
      </c>
      <c r="M404" s="5">
        <f>IF($C$2="Attiecināmās izmaksas",IF('Lokālā tāme Nr.3'!$Q407="Attiecināmās",'Lokālā tāme Nr.3'!$M407,0),0)</f>
        <v>0</v>
      </c>
      <c r="N404" s="5">
        <f>IF($C$2="Attiecināmās izmaksas",IF('Lokālā tāme Nr.3'!$Q407="Attiecināmās",'Lokālā tāme Nr.3'!$N407,0),0)</f>
        <v>0</v>
      </c>
      <c r="O404" s="5">
        <f>IF($C$2="Attiecināmās izmaksas",IF('Lokālā tāme Nr.3'!$Q407="Attiecināmās",'Lokālā tāme Nr.3'!$O407,0),0)</f>
        <v>0</v>
      </c>
      <c r="P404" s="17">
        <f>IF($C$2="Attiecināmās izmaksas",IF('Lokālā tāme Nr.3'!$Q407="Attiecināmās",'Lokālā tāme Nr.3'!$P407,0),0)</f>
        <v>0</v>
      </c>
    </row>
    <row r="405" spans="1:16" ht="12" thickBot="1" x14ac:dyDescent="0.25">
      <c r="A405" s="19">
        <f>IF(P405=0,0,IF(COUNTBLANK(P405)=1,0,COUNTA($P$8:P405)))</f>
        <v>0</v>
      </c>
      <c r="B405" s="5">
        <f>IF($C$2="Attiecināmās izmaksas",IF('Lokālā tāme Nr.3'!$Q408="Attiecināmās",'Lokālā tāme Nr.3'!$B408,0),0)</f>
        <v>0</v>
      </c>
      <c r="C405" s="5">
        <f>IF($C$2="Attiecināmās izmaksas",IF('Lokālā tāme Nr.3'!$Q408="Attiecināmās",'Lokālā tāme Nr.3'!$C408,0),0)</f>
        <v>0</v>
      </c>
      <c r="D405" s="5">
        <f>IF($C$2="Attiecināmās izmaksas",IF('Lokālā tāme Nr.3'!$Q408="Attiecināmās",'Lokālā tāme Nr.3'!$D408,0),0)</f>
        <v>0</v>
      </c>
      <c r="E405" s="17">
        <f>IF($C$2="Attiecināmās izmaksas",IF('Lokālā tāme Nr.3'!$Q408="Attiecināmās",'Lokālā tāme Nr.3'!$E408,0),0)</f>
        <v>0</v>
      </c>
      <c r="F405" s="31">
        <f>IF($C$2="Attiecināmās izmaksas",IF('Lokālā tāme Nr.3'!$Q408="Attiecināmās",'Lokālā tāme Nr.3'!$F408,0),0)</f>
        <v>0</v>
      </c>
      <c r="G405" s="5">
        <f>IF($C$2="Attiecināmās izmaksas",IF('Lokālā tāme Nr.3'!$Q408="Attiecināmās",'Lokālā tāme Nr.3'!$G408,0),0)</f>
        <v>0</v>
      </c>
      <c r="H405" s="5">
        <f>IF($C$2="Attiecināmās izmaksas",IF('Lokālā tāme Nr.3'!$Q408="Attiecināmās",'Lokālā tāme Nr.3'!$H408,0),0)</f>
        <v>0</v>
      </c>
      <c r="I405" s="5">
        <f>IF($C$2="Attiecināmās izmaksas",IF('Lokālā tāme Nr.3'!$Q408="Attiecināmās",'Lokālā tāme Nr.3'!$I408,0),0)</f>
        <v>0</v>
      </c>
      <c r="J405" s="5">
        <f>IF($C$2="Attiecināmās izmaksas",IF('Lokālā tāme Nr.3'!$Q408="Attiecināmās",'Lokālā tāme Nr.3'!$J408,0),0)</f>
        <v>0</v>
      </c>
      <c r="K405" s="47">
        <f>IF($C$2="Attiecināmās izmaksas",IF('Lokālā tāme Nr.3'!$Q408="Attiecināmās",'Lokālā tāme Nr.3'!$K408,0),0)</f>
        <v>0</v>
      </c>
      <c r="L405" s="27">
        <f>IF($C$2="Attiecināmās izmaksas",IF('Lokālā tāme Nr.3'!$Q408="Attiecināmās",'Lokālā tāme Nr.3'!$L408,0),0)</f>
        <v>0</v>
      </c>
      <c r="M405" s="5">
        <f>IF($C$2="Attiecināmās izmaksas",IF('Lokālā tāme Nr.3'!$Q408="Attiecināmās",'Lokālā tāme Nr.3'!$M408,0),0)</f>
        <v>0</v>
      </c>
      <c r="N405" s="5">
        <f>IF($C$2="Attiecināmās izmaksas",IF('Lokālā tāme Nr.3'!$Q408="Attiecināmās",'Lokālā tāme Nr.3'!$N408,0),0)</f>
        <v>0</v>
      </c>
      <c r="O405" s="5">
        <f>IF($C$2="Attiecināmās izmaksas",IF('Lokālā tāme Nr.3'!$Q408="Attiecināmās",'Lokālā tāme Nr.3'!$O408,0),0)</f>
        <v>0</v>
      </c>
      <c r="P405" s="17">
        <f>IF($C$2="Attiecināmās izmaksas",IF('Lokālā tāme Nr.3'!$Q408="Attiecināmās",'Lokālā tāme Nr.3'!$P408,0),0)</f>
        <v>0</v>
      </c>
    </row>
    <row r="406" spans="1:16" ht="12" thickBot="1" x14ac:dyDescent="0.25">
      <c r="A406" s="19">
        <f>IF(P406=0,0,IF(COUNTBLANK(P406)=1,0,COUNTA($P$8:P406)))</f>
        <v>0</v>
      </c>
      <c r="B406" s="5">
        <f>IF($C$2="Attiecināmās izmaksas",IF('Lokālā tāme Nr.3'!$Q409="Attiecināmās",'Lokālā tāme Nr.3'!$B409,0),0)</f>
        <v>0</v>
      </c>
      <c r="C406" s="5">
        <f>IF($C$2="Attiecināmās izmaksas",IF('Lokālā tāme Nr.3'!$Q409="Attiecināmās",'Lokālā tāme Nr.3'!$C409,0),0)</f>
        <v>0</v>
      </c>
      <c r="D406" s="5">
        <f>IF($C$2="Attiecināmās izmaksas",IF('Lokālā tāme Nr.3'!$Q409="Attiecināmās",'Lokālā tāme Nr.3'!$D409,0),0)</f>
        <v>0</v>
      </c>
      <c r="E406" s="17">
        <f>IF($C$2="Attiecināmās izmaksas",IF('Lokālā tāme Nr.3'!$Q409="Attiecināmās",'Lokālā tāme Nr.3'!$E409,0),0)</f>
        <v>0</v>
      </c>
      <c r="F406" s="31">
        <f>IF($C$2="Attiecināmās izmaksas",IF('Lokālā tāme Nr.3'!$Q409="Attiecināmās",'Lokālā tāme Nr.3'!$F409,0),0)</f>
        <v>0</v>
      </c>
      <c r="G406" s="5">
        <f>IF($C$2="Attiecināmās izmaksas",IF('Lokālā tāme Nr.3'!$Q409="Attiecināmās",'Lokālā tāme Nr.3'!$G409,0),0)</f>
        <v>0</v>
      </c>
      <c r="H406" s="5">
        <f>IF($C$2="Attiecināmās izmaksas",IF('Lokālā tāme Nr.3'!$Q409="Attiecināmās",'Lokālā tāme Nr.3'!$H409,0),0)</f>
        <v>0</v>
      </c>
      <c r="I406" s="5">
        <f>IF($C$2="Attiecināmās izmaksas",IF('Lokālā tāme Nr.3'!$Q409="Attiecināmās",'Lokālā tāme Nr.3'!$I409,0),0)</f>
        <v>0</v>
      </c>
      <c r="J406" s="5">
        <f>IF($C$2="Attiecināmās izmaksas",IF('Lokālā tāme Nr.3'!$Q409="Attiecināmās",'Lokālā tāme Nr.3'!$J409,0),0)</f>
        <v>0</v>
      </c>
      <c r="K406" s="47">
        <f>IF($C$2="Attiecināmās izmaksas",IF('Lokālā tāme Nr.3'!$Q409="Attiecināmās",'Lokālā tāme Nr.3'!$K409,0),0)</f>
        <v>0</v>
      </c>
      <c r="L406" s="27">
        <f>IF($C$2="Attiecināmās izmaksas",IF('Lokālā tāme Nr.3'!$Q409="Attiecināmās",'Lokālā tāme Nr.3'!$L409,0),0)</f>
        <v>0</v>
      </c>
      <c r="M406" s="5">
        <f>IF($C$2="Attiecināmās izmaksas",IF('Lokālā tāme Nr.3'!$Q409="Attiecināmās",'Lokālā tāme Nr.3'!$M409,0),0)</f>
        <v>0</v>
      </c>
      <c r="N406" s="5">
        <f>IF($C$2="Attiecināmās izmaksas",IF('Lokālā tāme Nr.3'!$Q409="Attiecināmās",'Lokālā tāme Nr.3'!$N409,0),0)</f>
        <v>0</v>
      </c>
      <c r="O406" s="5">
        <f>IF($C$2="Attiecināmās izmaksas",IF('Lokālā tāme Nr.3'!$Q409="Attiecināmās",'Lokālā tāme Nr.3'!$O409,0),0)</f>
        <v>0</v>
      </c>
      <c r="P406" s="17">
        <f>IF($C$2="Attiecināmās izmaksas",IF('Lokālā tāme Nr.3'!$Q409="Attiecināmās",'Lokālā tāme Nr.3'!$P409,0),0)</f>
        <v>0</v>
      </c>
    </row>
    <row r="407" spans="1:16" ht="12" thickBot="1" x14ac:dyDescent="0.25">
      <c r="A407" s="19">
        <f>IF(P407=0,0,IF(COUNTBLANK(P407)=1,0,COUNTA($P$8:P407)))</f>
        <v>0</v>
      </c>
      <c r="B407" s="5">
        <f>IF($C$2="Attiecināmās izmaksas",IF('Lokālā tāme Nr.3'!$Q410="Attiecināmās",'Lokālā tāme Nr.3'!$B410,0),0)</f>
        <v>0</v>
      </c>
      <c r="C407" s="5">
        <f>IF($C$2="Attiecināmās izmaksas",IF('Lokālā tāme Nr.3'!$Q410="Attiecināmās",'Lokālā tāme Nr.3'!$C410,0),0)</f>
        <v>0</v>
      </c>
      <c r="D407" s="5">
        <f>IF($C$2="Attiecināmās izmaksas",IF('Lokālā tāme Nr.3'!$Q410="Attiecināmās",'Lokālā tāme Nr.3'!$D410,0),0)</f>
        <v>0</v>
      </c>
      <c r="E407" s="17">
        <f>IF($C$2="Attiecināmās izmaksas",IF('Lokālā tāme Nr.3'!$Q410="Attiecināmās",'Lokālā tāme Nr.3'!$E410,0),0)</f>
        <v>0</v>
      </c>
      <c r="F407" s="31">
        <f>IF($C$2="Attiecināmās izmaksas",IF('Lokālā tāme Nr.3'!$Q410="Attiecināmās",'Lokālā tāme Nr.3'!$F410,0),0)</f>
        <v>0</v>
      </c>
      <c r="G407" s="5">
        <f>IF($C$2="Attiecināmās izmaksas",IF('Lokālā tāme Nr.3'!$Q410="Attiecināmās",'Lokālā tāme Nr.3'!$G410,0),0)</f>
        <v>0</v>
      </c>
      <c r="H407" s="5">
        <f>IF($C$2="Attiecināmās izmaksas",IF('Lokālā tāme Nr.3'!$Q410="Attiecināmās",'Lokālā tāme Nr.3'!$H410,0),0)</f>
        <v>0</v>
      </c>
      <c r="I407" s="5">
        <f>IF($C$2="Attiecināmās izmaksas",IF('Lokālā tāme Nr.3'!$Q410="Attiecināmās",'Lokālā tāme Nr.3'!$I410,0),0)</f>
        <v>0</v>
      </c>
      <c r="J407" s="5">
        <f>IF($C$2="Attiecināmās izmaksas",IF('Lokālā tāme Nr.3'!$Q410="Attiecināmās",'Lokālā tāme Nr.3'!$J410,0),0)</f>
        <v>0</v>
      </c>
      <c r="K407" s="47">
        <f>IF($C$2="Attiecināmās izmaksas",IF('Lokālā tāme Nr.3'!$Q410="Attiecināmās",'Lokālā tāme Nr.3'!$K410,0),0)</f>
        <v>0</v>
      </c>
      <c r="L407" s="27">
        <f>IF($C$2="Attiecināmās izmaksas",IF('Lokālā tāme Nr.3'!$Q410="Attiecināmās",'Lokālā tāme Nr.3'!$L410,0),0)</f>
        <v>0</v>
      </c>
      <c r="M407" s="5">
        <f>IF($C$2="Attiecināmās izmaksas",IF('Lokālā tāme Nr.3'!$Q410="Attiecināmās",'Lokālā tāme Nr.3'!$M410,0),0)</f>
        <v>0</v>
      </c>
      <c r="N407" s="5">
        <f>IF($C$2="Attiecināmās izmaksas",IF('Lokālā tāme Nr.3'!$Q410="Attiecināmās",'Lokālā tāme Nr.3'!$N410,0),0)</f>
        <v>0</v>
      </c>
      <c r="O407" s="5">
        <f>IF($C$2="Attiecināmās izmaksas",IF('Lokālā tāme Nr.3'!$Q410="Attiecināmās",'Lokālā tāme Nr.3'!$O410,0),0)</f>
        <v>0</v>
      </c>
      <c r="P407" s="17">
        <f>IF($C$2="Attiecināmās izmaksas",IF('Lokālā tāme Nr.3'!$Q410="Attiecināmās",'Lokālā tāme Nr.3'!$P410,0),0)</f>
        <v>0</v>
      </c>
    </row>
    <row r="408" spans="1:16" ht="12" thickBot="1" x14ac:dyDescent="0.25">
      <c r="A408" s="19">
        <f>IF(P408=0,0,IF(COUNTBLANK(P408)=1,0,COUNTA($P$8:P408)))</f>
        <v>0</v>
      </c>
      <c r="B408" s="5">
        <f>IF($C$2="Attiecināmās izmaksas",IF('Lokālā tāme Nr.3'!$Q411="Attiecināmās",'Lokālā tāme Nr.3'!$B411,0),0)</f>
        <v>0</v>
      </c>
      <c r="C408" s="5">
        <f>IF($C$2="Attiecināmās izmaksas",IF('Lokālā tāme Nr.3'!$Q411="Attiecināmās",'Lokālā tāme Nr.3'!$C411,0),0)</f>
        <v>0</v>
      </c>
      <c r="D408" s="5">
        <f>IF($C$2="Attiecināmās izmaksas",IF('Lokālā tāme Nr.3'!$Q411="Attiecināmās",'Lokālā tāme Nr.3'!$D411,0),0)</f>
        <v>0</v>
      </c>
      <c r="E408" s="17">
        <f>IF($C$2="Attiecināmās izmaksas",IF('Lokālā tāme Nr.3'!$Q411="Attiecināmās",'Lokālā tāme Nr.3'!$E411,0),0)</f>
        <v>0</v>
      </c>
      <c r="F408" s="31">
        <f>IF($C$2="Attiecināmās izmaksas",IF('Lokālā tāme Nr.3'!$Q411="Attiecināmās",'Lokālā tāme Nr.3'!$F411,0),0)</f>
        <v>0</v>
      </c>
      <c r="G408" s="5">
        <f>IF($C$2="Attiecināmās izmaksas",IF('Lokālā tāme Nr.3'!$Q411="Attiecināmās",'Lokālā tāme Nr.3'!$G411,0),0)</f>
        <v>0</v>
      </c>
      <c r="H408" s="5">
        <f>IF($C$2="Attiecināmās izmaksas",IF('Lokālā tāme Nr.3'!$Q411="Attiecināmās",'Lokālā tāme Nr.3'!$H411,0),0)</f>
        <v>0</v>
      </c>
      <c r="I408" s="5">
        <f>IF($C$2="Attiecināmās izmaksas",IF('Lokālā tāme Nr.3'!$Q411="Attiecināmās",'Lokālā tāme Nr.3'!$I411,0),0)</f>
        <v>0</v>
      </c>
      <c r="J408" s="5">
        <f>IF($C$2="Attiecināmās izmaksas",IF('Lokālā tāme Nr.3'!$Q411="Attiecināmās",'Lokālā tāme Nr.3'!$J411,0),0)</f>
        <v>0</v>
      </c>
      <c r="K408" s="47">
        <f>IF($C$2="Attiecināmās izmaksas",IF('Lokālā tāme Nr.3'!$Q411="Attiecināmās",'Lokālā tāme Nr.3'!$K411,0),0)</f>
        <v>0</v>
      </c>
      <c r="L408" s="27">
        <f>IF($C$2="Attiecināmās izmaksas",IF('Lokālā tāme Nr.3'!$Q411="Attiecināmās",'Lokālā tāme Nr.3'!$L411,0),0)</f>
        <v>0</v>
      </c>
      <c r="M408" s="5">
        <f>IF($C$2="Attiecināmās izmaksas",IF('Lokālā tāme Nr.3'!$Q411="Attiecināmās",'Lokālā tāme Nr.3'!$M411,0),0)</f>
        <v>0</v>
      </c>
      <c r="N408" s="5">
        <f>IF($C$2="Attiecināmās izmaksas",IF('Lokālā tāme Nr.3'!$Q411="Attiecināmās",'Lokālā tāme Nr.3'!$N411,0),0)</f>
        <v>0</v>
      </c>
      <c r="O408" s="5">
        <f>IF($C$2="Attiecināmās izmaksas",IF('Lokālā tāme Nr.3'!$Q411="Attiecināmās",'Lokālā tāme Nr.3'!$O411,0),0)</f>
        <v>0</v>
      </c>
      <c r="P408" s="17">
        <f>IF($C$2="Attiecināmās izmaksas",IF('Lokālā tāme Nr.3'!$Q411="Attiecināmās",'Lokālā tāme Nr.3'!$P411,0),0)</f>
        <v>0</v>
      </c>
    </row>
    <row r="409" spans="1:16" ht="12" thickBot="1" x14ac:dyDescent="0.25">
      <c r="A409" s="19">
        <f>IF(P409=0,0,IF(COUNTBLANK(P409)=1,0,COUNTA($P$8:P409)))</f>
        <v>0</v>
      </c>
      <c r="B409" s="5">
        <f>IF($C$2="Attiecināmās izmaksas",IF('Lokālā tāme Nr.3'!$Q412="Attiecināmās",'Lokālā tāme Nr.3'!$B412,0),0)</f>
        <v>0</v>
      </c>
      <c r="C409" s="5">
        <f>IF($C$2="Attiecināmās izmaksas",IF('Lokālā tāme Nr.3'!$Q412="Attiecināmās",'Lokālā tāme Nr.3'!$C412,0),0)</f>
        <v>0</v>
      </c>
      <c r="D409" s="5">
        <f>IF($C$2="Attiecināmās izmaksas",IF('Lokālā tāme Nr.3'!$Q412="Attiecināmās",'Lokālā tāme Nr.3'!$D412,0),0)</f>
        <v>0</v>
      </c>
      <c r="E409" s="17">
        <f>IF($C$2="Attiecināmās izmaksas",IF('Lokālā tāme Nr.3'!$Q412="Attiecināmās",'Lokālā tāme Nr.3'!$E412,0),0)</f>
        <v>0</v>
      </c>
      <c r="F409" s="31">
        <f>IF($C$2="Attiecināmās izmaksas",IF('Lokālā tāme Nr.3'!$Q412="Attiecināmās",'Lokālā tāme Nr.3'!$F412,0),0)</f>
        <v>0</v>
      </c>
      <c r="G409" s="5">
        <f>IF($C$2="Attiecināmās izmaksas",IF('Lokālā tāme Nr.3'!$Q412="Attiecināmās",'Lokālā tāme Nr.3'!$G412,0),0)</f>
        <v>0</v>
      </c>
      <c r="H409" s="5">
        <f>IF($C$2="Attiecināmās izmaksas",IF('Lokālā tāme Nr.3'!$Q412="Attiecināmās",'Lokālā tāme Nr.3'!$H412,0),0)</f>
        <v>0</v>
      </c>
      <c r="I409" s="5">
        <f>IF($C$2="Attiecināmās izmaksas",IF('Lokālā tāme Nr.3'!$Q412="Attiecināmās",'Lokālā tāme Nr.3'!$I412,0),0)</f>
        <v>0</v>
      </c>
      <c r="J409" s="5">
        <f>IF($C$2="Attiecināmās izmaksas",IF('Lokālā tāme Nr.3'!$Q412="Attiecināmās",'Lokālā tāme Nr.3'!$J412,0),0)</f>
        <v>0</v>
      </c>
      <c r="K409" s="47">
        <f>IF($C$2="Attiecināmās izmaksas",IF('Lokālā tāme Nr.3'!$Q412="Attiecināmās",'Lokālā tāme Nr.3'!$K412,0),0)</f>
        <v>0</v>
      </c>
      <c r="L409" s="27">
        <f>IF($C$2="Attiecināmās izmaksas",IF('Lokālā tāme Nr.3'!$Q412="Attiecināmās",'Lokālā tāme Nr.3'!$L412,0),0)</f>
        <v>0</v>
      </c>
      <c r="M409" s="5">
        <f>IF($C$2="Attiecināmās izmaksas",IF('Lokālā tāme Nr.3'!$Q412="Attiecināmās",'Lokālā tāme Nr.3'!$M412,0),0)</f>
        <v>0</v>
      </c>
      <c r="N409" s="5">
        <f>IF($C$2="Attiecināmās izmaksas",IF('Lokālā tāme Nr.3'!$Q412="Attiecināmās",'Lokālā tāme Nr.3'!$N412,0),0)</f>
        <v>0</v>
      </c>
      <c r="O409" s="5">
        <f>IF($C$2="Attiecināmās izmaksas",IF('Lokālā tāme Nr.3'!$Q412="Attiecināmās",'Lokālā tāme Nr.3'!$O412,0),0)</f>
        <v>0</v>
      </c>
      <c r="P409" s="17">
        <f>IF($C$2="Attiecināmās izmaksas",IF('Lokālā tāme Nr.3'!$Q412="Attiecināmās",'Lokālā tāme Nr.3'!$P412,0),0)</f>
        <v>0</v>
      </c>
    </row>
    <row r="410" spans="1:16" ht="12" thickBot="1" x14ac:dyDescent="0.25">
      <c r="A410" s="19">
        <f>IF(P410=0,0,IF(COUNTBLANK(P410)=1,0,COUNTA($P$8:P410)))</f>
        <v>0</v>
      </c>
      <c r="B410" s="5">
        <f>IF($C$2="Attiecināmās izmaksas",IF('Lokālā tāme Nr.3'!$Q413="Attiecināmās",'Lokālā tāme Nr.3'!$B413,0),0)</f>
        <v>0</v>
      </c>
      <c r="C410" s="5">
        <f>IF($C$2="Attiecināmās izmaksas",IF('Lokālā tāme Nr.3'!$Q413="Attiecināmās",'Lokālā tāme Nr.3'!$C413,0),0)</f>
        <v>0</v>
      </c>
      <c r="D410" s="5">
        <f>IF($C$2="Attiecināmās izmaksas",IF('Lokālā tāme Nr.3'!$Q413="Attiecināmās",'Lokālā tāme Nr.3'!$D413,0),0)</f>
        <v>0</v>
      </c>
      <c r="E410" s="17">
        <f>IF($C$2="Attiecināmās izmaksas",IF('Lokālā tāme Nr.3'!$Q413="Attiecināmās",'Lokālā tāme Nr.3'!$E413,0),0)</f>
        <v>0</v>
      </c>
      <c r="F410" s="31">
        <f>IF($C$2="Attiecināmās izmaksas",IF('Lokālā tāme Nr.3'!$Q413="Attiecināmās",'Lokālā tāme Nr.3'!$F413,0),0)</f>
        <v>0</v>
      </c>
      <c r="G410" s="5">
        <f>IF($C$2="Attiecināmās izmaksas",IF('Lokālā tāme Nr.3'!$Q413="Attiecināmās",'Lokālā tāme Nr.3'!$G413,0),0)</f>
        <v>0</v>
      </c>
      <c r="H410" s="5">
        <f>IF($C$2="Attiecināmās izmaksas",IF('Lokālā tāme Nr.3'!$Q413="Attiecināmās",'Lokālā tāme Nr.3'!$H413,0),0)</f>
        <v>0</v>
      </c>
      <c r="I410" s="5">
        <f>IF($C$2="Attiecināmās izmaksas",IF('Lokālā tāme Nr.3'!$Q413="Attiecināmās",'Lokālā tāme Nr.3'!$I413,0),0)</f>
        <v>0</v>
      </c>
      <c r="J410" s="5">
        <f>IF($C$2="Attiecināmās izmaksas",IF('Lokālā tāme Nr.3'!$Q413="Attiecināmās",'Lokālā tāme Nr.3'!$J413,0),0)</f>
        <v>0</v>
      </c>
      <c r="K410" s="47">
        <f>IF($C$2="Attiecināmās izmaksas",IF('Lokālā tāme Nr.3'!$Q413="Attiecināmās",'Lokālā tāme Nr.3'!$K413,0),0)</f>
        <v>0</v>
      </c>
      <c r="L410" s="27">
        <f>IF($C$2="Attiecināmās izmaksas",IF('Lokālā tāme Nr.3'!$Q413="Attiecināmās",'Lokālā tāme Nr.3'!$L413,0),0)</f>
        <v>0</v>
      </c>
      <c r="M410" s="5">
        <f>IF($C$2="Attiecināmās izmaksas",IF('Lokālā tāme Nr.3'!$Q413="Attiecināmās",'Lokālā tāme Nr.3'!$M413,0),0)</f>
        <v>0</v>
      </c>
      <c r="N410" s="5">
        <f>IF($C$2="Attiecināmās izmaksas",IF('Lokālā tāme Nr.3'!$Q413="Attiecināmās",'Lokālā tāme Nr.3'!$N413,0),0)</f>
        <v>0</v>
      </c>
      <c r="O410" s="5">
        <f>IF($C$2="Attiecināmās izmaksas",IF('Lokālā tāme Nr.3'!$Q413="Attiecināmās",'Lokālā tāme Nr.3'!$O413,0),0)</f>
        <v>0</v>
      </c>
      <c r="P410" s="17">
        <f>IF($C$2="Attiecināmās izmaksas",IF('Lokālā tāme Nr.3'!$Q413="Attiecināmās",'Lokālā tāme Nr.3'!$P413,0),0)</f>
        <v>0</v>
      </c>
    </row>
    <row r="411" spans="1:16" ht="12" thickBot="1" x14ac:dyDescent="0.25">
      <c r="A411" s="19">
        <f>IF(P411=0,0,IF(COUNTBLANK(P411)=1,0,COUNTA($P$8:P411)))</f>
        <v>0</v>
      </c>
      <c r="B411" s="5">
        <f>IF($C$2="Attiecināmās izmaksas",IF('Lokālā tāme Nr.3'!$Q414="Attiecināmās",'Lokālā tāme Nr.3'!$B414,0),0)</f>
        <v>0</v>
      </c>
      <c r="C411" s="5">
        <f>IF($C$2="Attiecināmās izmaksas",IF('Lokālā tāme Nr.3'!$Q414="Attiecināmās",'Lokālā tāme Nr.3'!$C414,0),0)</f>
        <v>0</v>
      </c>
      <c r="D411" s="5">
        <f>IF($C$2="Attiecināmās izmaksas",IF('Lokālā tāme Nr.3'!$Q414="Attiecināmās",'Lokālā tāme Nr.3'!$D414,0),0)</f>
        <v>0</v>
      </c>
      <c r="E411" s="17">
        <f>IF($C$2="Attiecināmās izmaksas",IF('Lokālā tāme Nr.3'!$Q414="Attiecināmās",'Lokālā tāme Nr.3'!$E414,0),0)</f>
        <v>0</v>
      </c>
      <c r="F411" s="31">
        <f>IF($C$2="Attiecināmās izmaksas",IF('Lokālā tāme Nr.3'!$Q414="Attiecināmās",'Lokālā tāme Nr.3'!$F414,0),0)</f>
        <v>0</v>
      </c>
      <c r="G411" s="5">
        <f>IF($C$2="Attiecināmās izmaksas",IF('Lokālā tāme Nr.3'!$Q414="Attiecināmās",'Lokālā tāme Nr.3'!$G414,0),0)</f>
        <v>0</v>
      </c>
      <c r="H411" s="5">
        <f>IF($C$2="Attiecināmās izmaksas",IF('Lokālā tāme Nr.3'!$Q414="Attiecināmās",'Lokālā tāme Nr.3'!$H414,0),0)</f>
        <v>0</v>
      </c>
      <c r="I411" s="5">
        <f>IF($C$2="Attiecināmās izmaksas",IF('Lokālā tāme Nr.3'!$Q414="Attiecināmās",'Lokālā tāme Nr.3'!$I414,0),0)</f>
        <v>0</v>
      </c>
      <c r="J411" s="5">
        <f>IF($C$2="Attiecināmās izmaksas",IF('Lokālā tāme Nr.3'!$Q414="Attiecināmās",'Lokālā tāme Nr.3'!$J414,0),0)</f>
        <v>0</v>
      </c>
      <c r="K411" s="47">
        <f>IF($C$2="Attiecināmās izmaksas",IF('Lokālā tāme Nr.3'!$Q414="Attiecināmās",'Lokālā tāme Nr.3'!$K414,0),0)</f>
        <v>0</v>
      </c>
      <c r="L411" s="27">
        <f>IF($C$2="Attiecināmās izmaksas",IF('Lokālā tāme Nr.3'!$Q414="Attiecināmās",'Lokālā tāme Nr.3'!$L414,0),0)</f>
        <v>0</v>
      </c>
      <c r="M411" s="5">
        <f>IF($C$2="Attiecināmās izmaksas",IF('Lokālā tāme Nr.3'!$Q414="Attiecināmās",'Lokālā tāme Nr.3'!$M414,0),0)</f>
        <v>0</v>
      </c>
      <c r="N411" s="5">
        <f>IF($C$2="Attiecināmās izmaksas",IF('Lokālā tāme Nr.3'!$Q414="Attiecināmās",'Lokālā tāme Nr.3'!$N414,0),0)</f>
        <v>0</v>
      </c>
      <c r="O411" s="5">
        <f>IF($C$2="Attiecināmās izmaksas",IF('Lokālā tāme Nr.3'!$Q414="Attiecināmās",'Lokālā tāme Nr.3'!$O414,0),0)</f>
        <v>0</v>
      </c>
      <c r="P411" s="17">
        <f>IF($C$2="Attiecināmās izmaksas",IF('Lokālā tāme Nr.3'!$Q414="Attiecināmās",'Lokālā tāme Nr.3'!$P414,0),0)</f>
        <v>0</v>
      </c>
    </row>
    <row r="412" spans="1:16" ht="12" thickBot="1" x14ac:dyDescent="0.25">
      <c r="A412" s="19">
        <f>IF(P412=0,0,IF(COUNTBLANK(P412)=1,0,COUNTA($P$8:P412)))</f>
        <v>0</v>
      </c>
      <c r="B412" s="5">
        <f>IF($C$2="Attiecināmās izmaksas",IF('Lokālā tāme Nr.3'!$Q415="Attiecināmās",'Lokālā tāme Nr.3'!$B415,0),0)</f>
        <v>0</v>
      </c>
      <c r="C412" s="5">
        <f>IF($C$2="Attiecināmās izmaksas",IF('Lokālā tāme Nr.3'!$Q415="Attiecināmās",'Lokālā tāme Nr.3'!$C415,0),0)</f>
        <v>0</v>
      </c>
      <c r="D412" s="5">
        <f>IF($C$2="Attiecināmās izmaksas",IF('Lokālā tāme Nr.3'!$Q415="Attiecināmās",'Lokālā tāme Nr.3'!$D415,0),0)</f>
        <v>0</v>
      </c>
      <c r="E412" s="17">
        <f>IF($C$2="Attiecināmās izmaksas",IF('Lokālā tāme Nr.3'!$Q415="Attiecināmās",'Lokālā tāme Nr.3'!$E415,0),0)</f>
        <v>0</v>
      </c>
      <c r="F412" s="31">
        <f>IF($C$2="Attiecināmās izmaksas",IF('Lokālā tāme Nr.3'!$Q415="Attiecināmās",'Lokālā tāme Nr.3'!$F415,0),0)</f>
        <v>0</v>
      </c>
      <c r="G412" s="5">
        <f>IF($C$2="Attiecināmās izmaksas",IF('Lokālā tāme Nr.3'!$Q415="Attiecināmās",'Lokālā tāme Nr.3'!$G415,0),0)</f>
        <v>0</v>
      </c>
      <c r="H412" s="5">
        <f>IF($C$2="Attiecināmās izmaksas",IF('Lokālā tāme Nr.3'!$Q415="Attiecināmās",'Lokālā tāme Nr.3'!$H415,0),0)</f>
        <v>0</v>
      </c>
      <c r="I412" s="5">
        <f>IF($C$2="Attiecināmās izmaksas",IF('Lokālā tāme Nr.3'!$Q415="Attiecināmās",'Lokālā tāme Nr.3'!$I415,0),0)</f>
        <v>0</v>
      </c>
      <c r="J412" s="5">
        <f>IF($C$2="Attiecināmās izmaksas",IF('Lokālā tāme Nr.3'!$Q415="Attiecināmās",'Lokālā tāme Nr.3'!$J415,0),0)</f>
        <v>0</v>
      </c>
      <c r="K412" s="47">
        <f>IF($C$2="Attiecināmās izmaksas",IF('Lokālā tāme Nr.3'!$Q415="Attiecināmās",'Lokālā tāme Nr.3'!$K415,0),0)</f>
        <v>0</v>
      </c>
      <c r="L412" s="27">
        <f>IF($C$2="Attiecināmās izmaksas",IF('Lokālā tāme Nr.3'!$Q415="Attiecināmās",'Lokālā tāme Nr.3'!$L415,0),0)</f>
        <v>0</v>
      </c>
      <c r="M412" s="5">
        <f>IF($C$2="Attiecināmās izmaksas",IF('Lokālā tāme Nr.3'!$Q415="Attiecināmās",'Lokālā tāme Nr.3'!$M415,0),0)</f>
        <v>0</v>
      </c>
      <c r="N412" s="5">
        <f>IF($C$2="Attiecināmās izmaksas",IF('Lokālā tāme Nr.3'!$Q415="Attiecināmās",'Lokālā tāme Nr.3'!$N415,0),0)</f>
        <v>0</v>
      </c>
      <c r="O412" s="5">
        <f>IF($C$2="Attiecināmās izmaksas",IF('Lokālā tāme Nr.3'!$Q415="Attiecināmās",'Lokālā tāme Nr.3'!$O415,0),0)</f>
        <v>0</v>
      </c>
      <c r="P412" s="17">
        <f>IF($C$2="Attiecināmās izmaksas",IF('Lokālā tāme Nr.3'!$Q415="Attiecināmās",'Lokālā tāme Nr.3'!$P415,0),0)</f>
        <v>0</v>
      </c>
    </row>
    <row r="413" spans="1:16" ht="12" thickBot="1" x14ac:dyDescent="0.25">
      <c r="A413" s="19">
        <f>IF(P413=0,0,IF(COUNTBLANK(P413)=1,0,COUNTA($P$8:P413)))</f>
        <v>0</v>
      </c>
      <c r="B413" s="5">
        <f>IF($C$2="Attiecināmās izmaksas",IF('Lokālā tāme Nr.3'!$Q416="Attiecināmās",'Lokālā tāme Nr.3'!$B416,0),0)</f>
        <v>0</v>
      </c>
      <c r="C413" s="5">
        <f>IF($C$2="Attiecināmās izmaksas",IF('Lokālā tāme Nr.3'!$Q416="Attiecināmās",'Lokālā tāme Nr.3'!$C416,0),0)</f>
        <v>0</v>
      </c>
      <c r="D413" s="5">
        <f>IF($C$2="Attiecināmās izmaksas",IF('Lokālā tāme Nr.3'!$Q416="Attiecināmās",'Lokālā tāme Nr.3'!$D416,0),0)</f>
        <v>0</v>
      </c>
      <c r="E413" s="17">
        <f>IF($C$2="Attiecināmās izmaksas",IF('Lokālā tāme Nr.3'!$Q416="Attiecināmās",'Lokālā tāme Nr.3'!$E416,0),0)</f>
        <v>0</v>
      </c>
      <c r="F413" s="31">
        <f>IF($C$2="Attiecināmās izmaksas",IF('Lokālā tāme Nr.3'!$Q416="Attiecināmās",'Lokālā tāme Nr.3'!$F416,0),0)</f>
        <v>0</v>
      </c>
      <c r="G413" s="5">
        <f>IF($C$2="Attiecināmās izmaksas",IF('Lokālā tāme Nr.3'!$Q416="Attiecināmās",'Lokālā tāme Nr.3'!$G416,0),0)</f>
        <v>0</v>
      </c>
      <c r="H413" s="5">
        <f>IF($C$2="Attiecināmās izmaksas",IF('Lokālā tāme Nr.3'!$Q416="Attiecināmās",'Lokālā tāme Nr.3'!$H416,0),0)</f>
        <v>0</v>
      </c>
      <c r="I413" s="5">
        <f>IF($C$2="Attiecināmās izmaksas",IF('Lokālā tāme Nr.3'!$Q416="Attiecināmās",'Lokālā tāme Nr.3'!$I416,0),0)</f>
        <v>0</v>
      </c>
      <c r="J413" s="5">
        <f>IF($C$2="Attiecināmās izmaksas",IF('Lokālā tāme Nr.3'!$Q416="Attiecināmās",'Lokālā tāme Nr.3'!$J416,0),0)</f>
        <v>0</v>
      </c>
      <c r="K413" s="47">
        <f>IF($C$2="Attiecināmās izmaksas",IF('Lokālā tāme Nr.3'!$Q416="Attiecināmās",'Lokālā tāme Nr.3'!$K416,0),0)</f>
        <v>0</v>
      </c>
      <c r="L413" s="27">
        <f>IF($C$2="Attiecināmās izmaksas",IF('Lokālā tāme Nr.3'!$Q416="Attiecināmās",'Lokālā tāme Nr.3'!$L416,0),0)</f>
        <v>0</v>
      </c>
      <c r="M413" s="5">
        <f>IF($C$2="Attiecināmās izmaksas",IF('Lokālā tāme Nr.3'!$Q416="Attiecināmās",'Lokālā tāme Nr.3'!$M416,0),0)</f>
        <v>0</v>
      </c>
      <c r="N413" s="5">
        <f>IF($C$2="Attiecināmās izmaksas",IF('Lokālā tāme Nr.3'!$Q416="Attiecināmās",'Lokālā tāme Nr.3'!$N416,0),0)</f>
        <v>0</v>
      </c>
      <c r="O413" s="5">
        <f>IF($C$2="Attiecināmās izmaksas",IF('Lokālā tāme Nr.3'!$Q416="Attiecināmās",'Lokālā tāme Nr.3'!$O416,0),0)</f>
        <v>0</v>
      </c>
      <c r="P413" s="17">
        <f>IF($C$2="Attiecināmās izmaksas",IF('Lokālā tāme Nr.3'!$Q416="Attiecināmās",'Lokālā tāme Nr.3'!$P416,0),0)</f>
        <v>0</v>
      </c>
    </row>
    <row r="414" spans="1:16" ht="12" thickBot="1" x14ac:dyDescent="0.25">
      <c r="A414" s="19">
        <f>IF(P414=0,0,IF(COUNTBLANK(P414)=1,0,COUNTA($P$8:P414)))</f>
        <v>0</v>
      </c>
      <c r="B414" s="5">
        <f>IF($C$2="Attiecināmās izmaksas",IF('Lokālā tāme Nr.3'!$Q417="Attiecināmās",'Lokālā tāme Nr.3'!$B417,0),0)</f>
        <v>0</v>
      </c>
      <c r="C414" s="5">
        <f>IF($C$2="Attiecināmās izmaksas",IF('Lokālā tāme Nr.3'!$Q417="Attiecināmās",'Lokālā tāme Nr.3'!$C417,0),0)</f>
        <v>0</v>
      </c>
      <c r="D414" s="5">
        <f>IF($C$2="Attiecināmās izmaksas",IF('Lokālā tāme Nr.3'!$Q417="Attiecināmās",'Lokālā tāme Nr.3'!$D417,0),0)</f>
        <v>0</v>
      </c>
      <c r="E414" s="17">
        <f>IF($C$2="Attiecināmās izmaksas",IF('Lokālā tāme Nr.3'!$Q417="Attiecināmās",'Lokālā tāme Nr.3'!$E417,0),0)</f>
        <v>0</v>
      </c>
      <c r="F414" s="31">
        <f>IF($C$2="Attiecināmās izmaksas",IF('Lokālā tāme Nr.3'!$Q417="Attiecināmās",'Lokālā tāme Nr.3'!$F417,0),0)</f>
        <v>0</v>
      </c>
      <c r="G414" s="5">
        <f>IF($C$2="Attiecināmās izmaksas",IF('Lokālā tāme Nr.3'!$Q417="Attiecināmās",'Lokālā tāme Nr.3'!$G417,0),0)</f>
        <v>0</v>
      </c>
      <c r="H414" s="5">
        <f>IF($C$2="Attiecināmās izmaksas",IF('Lokālā tāme Nr.3'!$Q417="Attiecināmās",'Lokālā tāme Nr.3'!$H417,0),0)</f>
        <v>0</v>
      </c>
      <c r="I414" s="5">
        <f>IF($C$2="Attiecināmās izmaksas",IF('Lokālā tāme Nr.3'!$Q417="Attiecināmās",'Lokālā tāme Nr.3'!$I417,0),0)</f>
        <v>0</v>
      </c>
      <c r="J414" s="5">
        <f>IF($C$2="Attiecināmās izmaksas",IF('Lokālā tāme Nr.3'!$Q417="Attiecināmās",'Lokālā tāme Nr.3'!$J417,0),0)</f>
        <v>0</v>
      </c>
      <c r="K414" s="47">
        <f>IF($C$2="Attiecināmās izmaksas",IF('Lokālā tāme Nr.3'!$Q417="Attiecināmās",'Lokālā tāme Nr.3'!$K417,0),0)</f>
        <v>0</v>
      </c>
      <c r="L414" s="27">
        <f>IF($C$2="Attiecināmās izmaksas",IF('Lokālā tāme Nr.3'!$Q417="Attiecināmās",'Lokālā tāme Nr.3'!$L417,0),0)</f>
        <v>0</v>
      </c>
      <c r="M414" s="5">
        <f>IF($C$2="Attiecināmās izmaksas",IF('Lokālā tāme Nr.3'!$Q417="Attiecināmās",'Lokālā tāme Nr.3'!$M417,0),0)</f>
        <v>0</v>
      </c>
      <c r="N414" s="5">
        <f>IF($C$2="Attiecināmās izmaksas",IF('Lokālā tāme Nr.3'!$Q417="Attiecināmās",'Lokālā tāme Nr.3'!$N417,0),0)</f>
        <v>0</v>
      </c>
      <c r="O414" s="5">
        <f>IF($C$2="Attiecināmās izmaksas",IF('Lokālā tāme Nr.3'!$Q417="Attiecināmās",'Lokālā tāme Nr.3'!$O417,0),0)</f>
        <v>0</v>
      </c>
      <c r="P414" s="17">
        <f>IF($C$2="Attiecināmās izmaksas",IF('Lokālā tāme Nr.3'!$Q417="Attiecināmās",'Lokālā tāme Nr.3'!$P417,0),0)</f>
        <v>0</v>
      </c>
    </row>
    <row r="415" spans="1:16" ht="12" thickBot="1" x14ac:dyDescent="0.25">
      <c r="A415" s="19">
        <f>IF(P415=0,0,IF(COUNTBLANK(P415)=1,0,COUNTA($P$8:P415)))</f>
        <v>0</v>
      </c>
      <c r="B415" s="5">
        <f>IF($C$2="Attiecināmās izmaksas",IF('Lokālā tāme Nr.3'!$Q418="Attiecināmās",'Lokālā tāme Nr.3'!$B418,0),0)</f>
        <v>0</v>
      </c>
      <c r="C415" s="5">
        <f>IF($C$2="Attiecināmās izmaksas",IF('Lokālā tāme Nr.3'!$Q418="Attiecināmās",'Lokālā tāme Nr.3'!$C418,0),0)</f>
        <v>0</v>
      </c>
      <c r="D415" s="5">
        <f>IF($C$2="Attiecināmās izmaksas",IF('Lokālā tāme Nr.3'!$Q418="Attiecināmās",'Lokālā tāme Nr.3'!$D418,0),0)</f>
        <v>0</v>
      </c>
      <c r="E415" s="17">
        <f>IF($C$2="Attiecināmās izmaksas",IF('Lokālā tāme Nr.3'!$Q418="Attiecināmās",'Lokālā tāme Nr.3'!$E418,0),0)</f>
        <v>0</v>
      </c>
      <c r="F415" s="31">
        <f>IF($C$2="Attiecināmās izmaksas",IF('Lokālā tāme Nr.3'!$Q418="Attiecināmās",'Lokālā tāme Nr.3'!$F418,0),0)</f>
        <v>0</v>
      </c>
      <c r="G415" s="5">
        <f>IF($C$2="Attiecināmās izmaksas",IF('Lokālā tāme Nr.3'!$Q418="Attiecināmās",'Lokālā tāme Nr.3'!$G418,0),0)</f>
        <v>0</v>
      </c>
      <c r="H415" s="5">
        <f>IF($C$2="Attiecināmās izmaksas",IF('Lokālā tāme Nr.3'!$Q418="Attiecināmās",'Lokālā tāme Nr.3'!$H418,0),0)</f>
        <v>0</v>
      </c>
      <c r="I415" s="5">
        <f>IF($C$2="Attiecināmās izmaksas",IF('Lokālā tāme Nr.3'!$Q418="Attiecināmās",'Lokālā tāme Nr.3'!$I418,0),0)</f>
        <v>0</v>
      </c>
      <c r="J415" s="5">
        <f>IF($C$2="Attiecināmās izmaksas",IF('Lokālā tāme Nr.3'!$Q418="Attiecināmās",'Lokālā tāme Nr.3'!$J418,0),0)</f>
        <v>0</v>
      </c>
      <c r="K415" s="47">
        <f>IF($C$2="Attiecināmās izmaksas",IF('Lokālā tāme Nr.3'!$Q418="Attiecināmās",'Lokālā tāme Nr.3'!$K418,0),0)</f>
        <v>0</v>
      </c>
      <c r="L415" s="27">
        <f>IF($C$2="Attiecināmās izmaksas",IF('Lokālā tāme Nr.3'!$Q418="Attiecināmās",'Lokālā tāme Nr.3'!$L418,0),0)</f>
        <v>0</v>
      </c>
      <c r="M415" s="5">
        <f>IF($C$2="Attiecināmās izmaksas",IF('Lokālā tāme Nr.3'!$Q418="Attiecināmās",'Lokālā tāme Nr.3'!$M418,0),0)</f>
        <v>0</v>
      </c>
      <c r="N415" s="5">
        <f>IF($C$2="Attiecināmās izmaksas",IF('Lokālā tāme Nr.3'!$Q418="Attiecināmās",'Lokālā tāme Nr.3'!$N418,0),0)</f>
        <v>0</v>
      </c>
      <c r="O415" s="5">
        <f>IF($C$2="Attiecināmās izmaksas",IF('Lokālā tāme Nr.3'!$Q418="Attiecināmās",'Lokālā tāme Nr.3'!$O418,0),0)</f>
        <v>0</v>
      </c>
      <c r="P415" s="17">
        <f>IF($C$2="Attiecināmās izmaksas",IF('Lokālā tāme Nr.3'!$Q418="Attiecināmās",'Lokālā tāme Nr.3'!$P418,0),0)</f>
        <v>0</v>
      </c>
    </row>
    <row r="416" spans="1:16" ht="12" thickBot="1" x14ac:dyDescent="0.25">
      <c r="A416" s="19">
        <f>IF(P416=0,0,IF(COUNTBLANK(P416)=1,0,COUNTA($P$8:P416)))</f>
        <v>0</v>
      </c>
      <c r="B416" s="5">
        <f>IF($C$2="Attiecināmās izmaksas",IF('Lokālā tāme Nr.3'!$Q419="Attiecināmās",'Lokālā tāme Nr.3'!$B419,0),0)</f>
        <v>0</v>
      </c>
      <c r="C416" s="5">
        <f>IF($C$2="Attiecināmās izmaksas",IF('Lokālā tāme Nr.3'!$Q419="Attiecināmās",'Lokālā tāme Nr.3'!$C419,0),0)</f>
        <v>0</v>
      </c>
      <c r="D416" s="5">
        <f>IF($C$2="Attiecināmās izmaksas",IF('Lokālā tāme Nr.3'!$Q419="Attiecināmās",'Lokālā tāme Nr.3'!$D419,0),0)</f>
        <v>0</v>
      </c>
      <c r="E416" s="17">
        <f>IF($C$2="Attiecināmās izmaksas",IF('Lokālā tāme Nr.3'!$Q419="Attiecināmās",'Lokālā tāme Nr.3'!$E419,0),0)</f>
        <v>0</v>
      </c>
      <c r="F416" s="31">
        <f>IF($C$2="Attiecināmās izmaksas",IF('Lokālā tāme Nr.3'!$Q419="Attiecināmās",'Lokālā tāme Nr.3'!$F419,0),0)</f>
        <v>0</v>
      </c>
      <c r="G416" s="5">
        <f>IF($C$2="Attiecināmās izmaksas",IF('Lokālā tāme Nr.3'!$Q419="Attiecināmās",'Lokālā tāme Nr.3'!$G419,0),0)</f>
        <v>0</v>
      </c>
      <c r="H416" s="5">
        <f>IF($C$2="Attiecināmās izmaksas",IF('Lokālā tāme Nr.3'!$Q419="Attiecināmās",'Lokālā tāme Nr.3'!$H419,0),0)</f>
        <v>0</v>
      </c>
      <c r="I416" s="5">
        <f>IF($C$2="Attiecināmās izmaksas",IF('Lokālā tāme Nr.3'!$Q419="Attiecināmās",'Lokālā tāme Nr.3'!$I419,0),0)</f>
        <v>0</v>
      </c>
      <c r="J416" s="5">
        <f>IF($C$2="Attiecināmās izmaksas",IF('Lokālā tāme Nr.3'!$Q419="Attiecināmās",'Lokālā tāme Nr.3'!$J419,0),0)</f>
        <v>0</v>
      </c>
      <c r="K416" s="47">
        <f>IF($C$2="Attiecināmās izmaksas",IF('Lokālā tāme Nr.3'!$Q419="Attiecināmās",'Lokālā tāme Nr.3'!$K419,0),0)</f>
        <v>0</v>
      </c>
      <c r="L416" s="27">
        <f>IF($C$2="Attiecināmās izmaksas",IF('Lokālā tāme Nr.3'!$Q419="Attiecināmās",'Lokālā tāme Nr.3'!$L419,0),0)</f>
        <v>0</v>
      </c>
      <c r="M416" s="5">
        <f>IF($C$2="Attiecināmās izmaksas",IF('Lokālā tāme Nr.3'!$Q419="Attiecināmās",'Lokālā tāme Nr.3'!$M419,0),0)</f>
        <v>0</v>
      </c>
      <c r="N416" s="5">
        <f>IF($C$2="Attiecināmās izmaksas",IF('Lokālā tāme Nr.3'!$Q419="Attiecināmās",'Lokālā tāme Nr.3'!$N419,0),0)</f>
        <v>0</v>
      </c>
      <c r="O416" s="5">
        <f>IF($C$2="Attiecināmās izmaksas",IF('Lokālā tāme Nr.3'!$Q419="Attiecināmās",'Lokālā tāme Nr.3'!$O419,0),0)</f>
        <v>0</v>
      </c>
      <c r="P416" s="17">
        <f>IF($C$2="Attiecināmās izmaksas",IF('Lokālā tāme Nr.3'!$Q419="Attiecināmās",'Lokālā tāme Nr.3'!$P419,0),0)</f>
        <v>0</v>
      </c>
    </row>
    <row r="417" spans="1:16" ht="12" thickBot="1" x14ac:dyDescent="0.25">
      <c r="A417" s="19">
        <f>IF(P417=0,0,IF(COUNTBLANK(P417)=1,0,COUNTA($P$8:P417)))</f>
        <v>0</v>
      </c>
      <c r="B417" s="5">
        <f>IF($C$2="Attiecināmās izmaksas",IF('Lokālā tāme Nr.3'!$Q420="Attiecināmās",'Lokālā tāme Nr.3'!$B420,0),0)</f>
        <v>0</v>
      </c>
      <c r="C417" s="5">
        <f>IF($C$2="Attiecināmās izmaksas",IF('Lokālā tāme Nr.3'!$Q420="Attiecināmās",'Lokālā tāme Nr.3'!$C420,0),0)</f>
        <v>0</v>
      </c>
      <c r="D417" s="5">
        <f>IF($C$2="Attiecināmās izmaksas",IF('Lokālā tāme Nr.3'!$Q420="Attiecināmās",'Lokālā tāme Nr.3'!$D420,0),0)</f>
        <v>0</v>
      </c>
      <c r="E417" s="17">
        <f>IF($C$2="Attiecināmās izmaksas",IF('Lokālā tāme Nr.3'!$Q420="Attiecināmās",'Lokālā tāme Nr.3'!$E420,0),0)</f>
        <v>0</v>
      </c>
      <c r="F417" s="31">
        <f>IF($C$2="Attiecināmās izmaksas",IF('Lokālā tāme Nr.3'!$Q420="Attiecināmās",'Lokālā tāme Nr.3'!$F420,0),0)</f>
        <v>0</v>
      </c>
      <c r="G417" s="5">
        <f>IF($C$2="Attiecināmās izmaksas",IF('Lokālā tāme Nr.3'!$Q420="Attiecināmās",'Lokālā tāme Nr.3'!$G420,0),0)</f>
        <v>0</v>
      </c>
      <c r="H417" s="5">
        <f>IF($C$2="Attiecināmās izmaksas",IF('Lokālā tāme Nr.3'!$Q420="Attiecināmās",'Lokālā tāme Nr.3'!$H420,0),0)</f>
        <v>0</v>
      </c>
      <c r="I417" s="5">
        <f>IF($C$2="Attiecināmās izmaksas",IF('Lokālā tāme Nr.3'!$Q420="Attiecināmās",'Lokālā tāme Nr.3'!$I420,0),0)</f>
        <v>0</v>
      </c>
      <c r="J417" s="5">
        <f>IF($C$2="Attiecināmās izmaksas",IF('Lokālā tāme Nr.3'!$Q420="Attiecināmās",'Lokālā tāme Nr.3'!$J420,0),0)</f>
        <v>0</v>
      </c>
      <c r="K417" s="47">
        <f>IF($C$2="Attiecināmās izmaksas",IF('Lokālā tāme Nr.3'!$Q420="Attiecināmās",'Lokālā tāme Nr.3'!$K420,0),0)</f>
        <v>0</v>
      </c>
      <c r="L417" s="27">
        <f>IF($C$2="Attiecināmās izmaksas",IF('Lokālā tāme Nr.3'!$Q420="Attiecināmās",'Lokālā tāme Nr.3'!$L420,0),0)</f>
        <v>0</v>
      </c>
      <c r="M417" s="5">
        <f>IF($C$2="Attiecināmās izmaksas",IF('Lokālā tāme Nr.3'!$Q420="Attiecināmās",'Lokālā tāme Nr.3'!$M420,0),0)</f>
        <v>0</v>
      </c>
      <c r="N417" s="5">
        <f>IF($C$2="Attiecināmās izmaksas",IF('Lokālā tāme Nr.3'!$Q420="Attiecināmās",'Lokālā tāme Nr.3'!$N420,0),0)</f>
        <v>0</v>
      </c>
      <c r="O417" s="5">
        <f>IF($C$2="Attiecināmās izmaksas",IF('Lokālā tāme Nr.3'!$Q420="Attiecināmās",'Lokālā tāme Nr.3'!$O420,0),0)</f>
        <v>0</v>
      </c>
      <c r="P417" s="17">
        <f>IF($C$2="Attiecināmās izmaksas",IF('Lokālā tāme Nr.3'!$Q420="Attiecināmās",'Lokālā tāme Nr.3'!$P420,0),0)</f>
        <v>0</v>
      </c>
    </row>
    <row r="418" spans="1:16" ht="12" thickBot="1" x14ac:dyDescent="0.25">
      <c r="A418" s="19">
        <f>IF(P418=0,0,IF(COUNTBLANK(P418)=1,0,COUNTA($P$8:P418)))</f>
        <v>0</v>
      </c>
      <c r="B418" s="5">
        <f>IF($C$2="Attiecināmās izmaksas",IF('Lokālā tāme Nr.3'!$Q421="Attiecināmās",'Lokālā tāme Nr.3'!$B421,0),0)</f>
        <v>0</v>
      </c>
      <c r="C418" s="5">
        <f>IF($C$2="Attiecināmās izmaksas",IF('Lokālā tāme Nr.3'!$Q421="Attiecināmās",'Lokālā tāme Nr.3'!$C421,0),0)</f>
        <v>0</v>
      </c>
      <c r="D418" s="5">
        <f>IF($C$2="Attiecināmās izmaksas",IF('Lokālā tāme Nr.3'!$Q421="Attiecināmās",'Lokālā tāme Nr.3'!$D421,0),0)</f>
        <v>0</v>
      </c>
      <c r="E418" s="17">
        <f>IF($C$2="Attiecināmās izmaksas",IF('Lokālā tāme Nr.3'!$Q421="Attiecināmās",'Lokālā tāme Nr.3'!$E421,0),0)</f>
        <v>0</v>
      </c>
      <c r="F418" s="31">
        <f>IF($C$2="Attiecināmās izmaksas",IF('Lokālā tāme Nr.3'!$Q421="Attiecināmās",'Lokālā tāme Nr.3'!$F421,0),0)</f>
        <v>0</v>
      </c>
      <c r="G418" s="5">
        <f>IF($C$2="Attiecināmās izmaksas",IF('Lokālā tāme Nr.3'!$Q421="Attiecināmās",'Lokālā tāme Nr.3'!$G421,0),0)</f>
        <v>0</v>
      </c>
      <c r="H418" s="5">
        <f>IF($C$2="Attiecināmās izmaksas",IF('Lokālā tāme Nr.3'!$Q421="Attiecināmās",'Lokālā tāme Nr.3'!$H421,0),0)</f>
        <v>0</v>
      </c>
      <c r="I418" s="5">
        <f>IF($C$2="Attiecināmās izmaksas",IF('Lokālā tāme Nr.3'!$Q421="Attiecināmās",'Lokālā tāme Nr.3'!$I421,0),0)</f>
        <v>0</v>
      </c>
      <c r="J418" s="5">
        <f>IF($C$2="Attiecināmās izmaksas",IF('Lokālā tāme Nr.3'!$Q421="Attiecināmās",'Lokālā tāme Nr.3'!$J421,0),0)</f>
        <v>0</v>
      </c>
      <c r="K418" s="47">
        <f>IF($C$2="Attiecināmās izmaksas",IF('Lokālā tāme Nr.3'!$Q421="Attiecināmās",'Lokālā tāme Nr.3'!$K421,0),0)</f>
        <v>0</v>
      </c>
      <c r="L418" s="27">
        <f>IF($C$2="Attiecināmās izmaksas",IF('Lokālā tāme Nr.3'!$Q421="Attiecināmās",'Lokālā tāme Nr.3'!$L421,0),0)</f>
        <v>0</v>
      </c>
      <c r="M418" s="5">
        <f>IF($C$2="Attiecināmās izmaksas",IF('Lokālā tāme Nr.3'!$Q421="Attiecināmās",'Lokālā tāme Nr.3'!$M421,0),0)</f>
        <v>0</v>
      </c>
      <c r="N418" s="5">
        <f>IF($C$2="Attiecināmās izmaksas",IF('Lokālā tāme Nr.3'!$Q421="Attiecināmās",'Lokālā tāme Nr.3'!$N421,0),0)</f>
        <v>0</v>
      </c>
      <c r="O418" s="5">
        <f>IF($C$2="Attiecināmās izmaksas",IF('Lokālā tāme Nr.3'!$Q421="Attiecināmās",'Lokālā tāme Nr.3'!$O421,0),0)</f>
        <v>0</v>
      </c>
      <c r="P418" s="17">
        <f>IF($C$2="Attiecināmās izmaksas",IF('Lokālā tāme Nr.3'!$Q421="Attiecināmās",'Lokālā tāme Nr.3'!$P421,0),0)</f>
        <v>0</v>
      </c>
    </row>
    <row r="419" spans="1:16" ht="12" thickBot="1" x14ac:dyDescent="0.25">
      <c r="A419" s="19">
        <f>IF(P419=0,0,IF(COUNTBLANK(P419)=1,0,COUNTA($P$8:P419)))</f>
        <v>0</v>
      </c>
      <c r="B419" s="5">
        <f>IF($C$2="Attiecināmās izmaksas",IF('Lokālā tāme Nr.3'!$Q422="Attiecināmās",'Lokālā tāme Nr.3'!$B422,0),0)</f>
        <v>0</v>
      </c>
      <c r="C419" s="5">
        <f>IF($C$2="Attiecināmās izmaksas",IF('Lokālā tāme Nr.3'!$Q422="Attiecināmās",'Lokālā tāme Nr.3'!$C422,0),0)</f>
        <v>0</v>
      </c>
      <c r="D419" s="5">
        <f>IF($C$2="Attiecināmās izmaksas",IF('Lokālā tāme Nr.3'!$Q422="Attiecināmās",'Lokālā tāme Nr.3'!$D422,0),0)</f>
        <v>0</v>
      </c>
      <c r="E419" s="17">
        <f>IF($C$2="Attiecināmās izmaksas",IF('Lokālā tāme Nr.3'!$Q422="Attiecināmās",'Lokālā tāme Nr.3'!$E422,0),0)</f>
        <v>0</v>
      </c>
      <c r="F419" s="31">
        <f>IF($C$2="Attiecināmās izmaksas",IF('Lokālā tāme Nr.3'!$Q422="Attiecināmās",'Lokālā tāme Nr.3'!$F422,0),0)</f>
        <v>0</v>
      </c>
      <c r="G419" s="5">
        <f>IF($C$2="Attiecināmās izmaksas",IF('Lokālā tāme Nr.3'!$Q422="Attiecināmās",'Lokālā tāme Nr.3'!$G422,0),0)</f>
        <v>0</v>
      </c>
      <c r="H419" s="5">
        <f>IF($C$2="Attiecināmās izmaksas",IF('Lokālā tāme Nr.3'!$Q422="Attiecināmās",'Lokālā tāme Nr.3'!$H422,0),0)</f>
        <v>0</v>
      </c>
      <c r="I419" s="5">
        <f>IF($C$2="Attiecināmās izmaksas",IF('Lokālā tāme Nr.3'!$Q422="Attiecināmās",'Lokālā tāme Nr.3'!$I422,0),0)</f>
        <v>0</v>
      </c>
      <c r="J419" s="5">
        <f>IF($C$2="Attiecināmās izmaksas",IF('Lokālā tāme Nr.3'!$Q422="Attiecināmās",'Lokālā tāme Nr.3'!$J422,0),0)</f>
        <v>0</v>
      </c>
      <c r="K419" s="47">
        <f>IF($C$2="Attiecināmās izmaksas",IF('Lokālā tāme Nr.3'!$Q422="Attiecināmās",'Lokālā tāme Nr.3'!$K422,0),0)</f>
        <v>0</v>
      </c>
      <c r="L419" s="27">
        <f>IF($C$2="Attiecināmās izmaksas",IF('Lokālā tāme Nr.3'!$Q422="Attiecināmās",'Lokālā tāme Nr.3'!$L422,0),0)</f>
        <v>0</v>
      </c>
      <c r="M419" s="5">
        <f>IF($C$2="Attiecināmās izmaksas",IF('Lokālā tāme Nr.3'!$Q422="Attiecināmās",'Lokālā tāme Nr.3'!$M422,0),0)</f>
        <v>0</v>
      </c>
      <c r="N419" s="5">
        <f>IF($C$2="Attiecināmās izmaksas",IF('Lokālā tāme Nr.3'!$Q422="Attiecināmās",'Lokālā tāme Nr.3'!$N422,0),0)</f>
        <v>0</v>
      </c>
      <c r="O419" s="5">
        <f>IF($C$2="Attiecināmās izmaksas",IF('Lokālā tāme Nr.3'!$Q422="Attiecināmās",'Lokālā tāme Nr.3'!$O422,0),0)</f>
        <v>0</v>
      </c>
      <c r="P419" s="17">
        <f>IF($C$2="Attiecināmās izmaksas",IF('Lokālā tāme Nr.3'!$Q422="Attiecināmās",'Lokālā tāme Nr.3'!$P422,0),0)</f>
        <v>0</v>
      </c>
    </row>
    <row r="420" spans="1:16" ht="12" thickBot="1" x14ac:dyDescent="0.25">
      <c r="A420" s="19">
        <f>IF(P420=0,0,IF(COUNTBLANK(P420)=1,0,COUNTA($P$8:P420)))</f>
        <v>0</v>
      </c>
      <c r="B420" s="5">
        <f>IF($C$2="Attiecināmās izmaksas",IF('Lokālā tāme Nr.3'!$Q423="Attiecināmās",'Lokālā tāme Nr.3'!$B423,0),0)</f>
        <v>0</v>
      </c>
      <c r="C420" s="5">
        <f>IF($C$2="Attiecināmās izmaksas",IF('Lokālā tāme Nr.3'!$Q423="Attiecināmās",'Lokālā tāme Nr.3'!$C423,0),0)</f>
        <v>0</v>
      </c>
      <c r="D420" s="5">
        <f>IF($C$2="Attiecināmās izmaksas",IF('Lokālā tāme Nr.3'!$Q423="Attiecināmās",'Lokālā tāme Nr.3'!$D423,0),0)</f>
        <v>0</v>
      </c>
      <c r="E420" s="17">
        <f>IF($C$2="Attiecināmās izmaksas",IF('Lokālā tāme Nr.3'!$Q423="Attiecināmās",'Lokālā tāme Nr.3'!$E423,0),0)</f>
        <v>0</v>
      </c>
      <c r="F420" s="31">
        <f>IF($C$2="Attiecināmās izmaksas",IF('Lokālā tāme Nr.3'!$Q423="Attiecināmās",'Lokālā tāme Nr.3'!$F423,0),0)</f>
        <v>0</v>
      </c>
      <c r="G420" s="5">
        <f>IF($C$2="Attiecināmās izmaksas",IF('Lokālā tāme Nr.3'!$Q423="Attiecināmās",'Lokālā tāme Nr.3'!$G423,0),0)</f>
        <v>0</v>
      </c>
      <c r="H420" s="5">
        <f>IF($C$2="Attiecināmās izmaksas",IF('Lokālā tāme Nr.3'!$Q423="Attiecināmās",'Lokālā tāme Nr.3'!$H423,0),0)</f>
        <v>0</v>
      </c>
      <c r="I420" s="5">
        <f>IF($C$2="Attiecināmās izmaksas",IF('Lokālā tāme Nr.3'!$Q423="Attiecināmās",'Lokālā tāme Nr.3'!$I423,0),0)</f>
        <v>0</v>
      </c>
      <c r="J420" s="5">
        <f>IF($C$2="Attiecināmās izmaksas",IF('Lokālā tāme Nr.3'!$Q423="Attiecināmās",'Lokālā tāme Nr.3'!$J423,0),0)</f>
        <v>0</v>
      </c>
      <c r="K420" s="47">
        <f>IF($C$2="Attiecināmās izmaksas",IF('Lokālā tāme Nr.3'!$Q423="Attiecināmās",'Lokālā tāme Nr.3'!$K423,0),0)</f>
        <v>0</v>
      </c>
      <c r="L420" s="27">
        <f>IF($C$2="Attiecināmās izmaksas",IF('Lokālā tāme Nr.3'!$Q423="Attiecināmās",'Lokālā tāme Nr.3'!$L423,0),0)</f>
        <v>0</v>
      </c>
      <c r="M420" s="5">
        <f>IF($C$2="Attiecināmās izmaksas",IF('Lokālā tāme Nr.3'!$Q423="Attiecināmās",'Lokālā tāme Nr.3'!$M423,0),0)</f>
        <v>0</v>
      </c>
      <c r="N420" s="5">
        <f>IF($C$2="Attiecināmās izmaksas",IF('Lokālā tāme Nr.3'!$Q423="Attiecināmās",'Lokālā tāme Nr.3'!$N423,0),0)</f>
        <v>0</v>
      </c>
      <c r="O420" s="5">
        <f>IF($C$2="Attiecināmās izmaksas",IF('Lokālā tāme Nr.3'!$Q423="Attiecināmās",'Lokālā tāme Nr.3'!$O423,0),0)</f>
        <v>0</v>
      </c>
      <c r="P420" s="17">
        <f>IF($C$2="Attiecināmās izmaksas",IF('Lokālā tāme Nr.3'!$Q423="Attiecināmās",'Lokālā tāme Nr.3'!$P423,0),0)</f>
        <v>0</v>
      </c>
    </row>
    <row r="421" spans="1:16" ht="12" thickBot="1" x14ac:dyDescent="0.25">
      <c r="A421" s="19">
        <f>IF(P421=0,0,IF(COUNTBLANK(P421)=1,0,COUNTA($P$8:P421)))</f>
        <v>0</v>
      </c>
      <c r="B421" s="5">
        <f>IF($C$2="Attiecināmās izmaksas",IF('Lokālā tāme Nr.3'!$Q424="Attiecināmās",'Lokālā tāme Nr.3'!$B424,0),0)</f>
        <v>0</v>
      </c>
      <c r="C421" s="5">
        <f>IF($C$2="Attiecināmās izmaksas",IF('Lokālā tāme Nr.3'!$Q424="Attiecināmās",'Lokālā tāme Nr.3'!$C424,0),0)</f>
        <v>0</v>
      </c>
      <c r="D421" s="5">
        <f>IF($C$2="Attiecināmās izmaksas",IF('Lokālā tāme Nr.3'!$Q424="Attiecināmās",'Lokālā tāme Nr.3'!$D424,0),0)</f>
        <v>0</v>
      </c>
      <c r="E421" s="17">
        <f>IF($C$2="Attiecināmās izmaksas",IF('Lokālā tāme Nr.3'!$Q424="Attiecināmās",'Lokālā tāme Nr.3'!$E424,0),0)</f>
        <v>0</v>
      </c>
      <c r="F421" s="31">
        <f>IF($C$2="Attiecināmās izmaksas",IF('Lokālā tāme Nr.3'!$Q424="Attiecināmās",'Lokālā tāme Nr.3'!$F424,0),0)</f>
        <v>0</v>
      </c>
      <c r="G421" s="5">
        <f>IF($C$2="Attiecināmās izmaksas",IF('Lokālā tāme Nr.3'!$Q424="Attiecināmās",'Lokālā tāme Nr.3'!$G424,0),0)</f>
        <v>0</v>
      </c>
      <c r="H421" s="5">
        <f>IF($C$2="Attiecināmās izmaksas",IF('Lokālā tāme Nr.3'!$Q424="Attiecināmās",'Lokālā tāme Nr.3'!$H424,0),0)</f>
        <v>0</v>
      </c>
      <c r="I421" s="5">
        <f>IF($C$2="Attiecināmās izmaksas",IF('Lokālā tāme Nr.3'!$Q424="Attiecināmās",'Lokālā tāme Nr.3'!$I424,0),0)</f>
        <v>0</v>
      </c>
      <c r="J421" s="5">
        <f>IF($C$2="Attiecināmās izmaksas",IF('Lokālā tāme Nr.3'!$Q424="Attiecināmās",'Lokālā tāme Nr.3'!$J424,0),0)</f>
        <v>0</v>
      </c>
      <c r="K421" s="47">
        <f>IF($C$2="Attiecināmās izmaksas",IF('Lokālā tāme Nr.3'!$Q424="Attiecināmās",'Lokālā tāme Nr.3'!$K424,0),0)</f>
        <v>0</v>
      </c>
      <c r="L421" s="27">
        <f>IF($C$2="Attiecināmās izmaksas",IF('Lokālā tāme Nr.3'!$Q424="Attiecināmās",'Lokālā tāme Nr.3'!$L424,0),0)</f>
        <v>0</v>
      </c>
      <c r="M421" s="5">
        <f>IF($C$2="Attiecināmās izmaksas",IF('Lokālā tāme Nr.3'!$Q424="Attiecināmās",'Lokālā tāme Nr.3'!$M424,0),0)</f>
        <v>0</v>
      </c>
      <c r="N421" s="5">
        <f>IF($C$2="Attiecināmās izmaksas",IF('Lokālā tāme Nr.3'!$Q424="Attiecināmās",'Lokālā tāme Nr.3'!$N424,0),0)</f>
        <v>0</v>
      </c>
      <c r="O421" s="5">
        <f>IF($C$2="Attiecināmās izmaksas",IF('Lokālā tāme Nr.3'!$Q424="Attiecināmās",'Lokālā tāme Nr.3'!$O424,0),0)</f>
        <v>0</v>
      </c>
      <c r="P421" s="17">
        <f>IF($C$2="Attiecināmās izmaksas",IF('Lokālā tāme Nr.3'!$Q424="Attiecināmās",'Lokālā tāme Nr.3'!$P424,0),0)</f>
        <v>0</v>
      </c>
    </row>
    <row r="422" spans="1:16" ht="12" thickBot="1" x14ac:dyDescent="0.25">
      <c r="A422" s="19">
        <f>IF(P422=0,0,IF(COUNTBLANK(P422)=1,0,COUNTA($P$8:P422)))</f>
        <v>0</v>
      </c>
      <c r="B422" s="5">
        <f>IF($C$2="Attiecināmās izmaksas",IF('Lokālā tāme Nr.3'!$Q425="Attiecināmās",'Lokālā tāme Nr.3'!$B425,0),0)</f>
        <v>0</v>
      </c>
      <c r="C422" s="5">
        <f>IF($C$2="Attiecināmās izmaksas",IF('Lokālā tāme Nr.3'!$Q425="Attiecināmās",'Lokālā tāme Nr.3'!$C425,0),0)</f>
        <v>0</v>
      </c>
      <c r="D422" s="5">
        <f>IF($C$2="Attiecināmās izmaksas",IF('Lokālā tāme Nr.3'!$Q425="Attiecināmās",'Lokālā tāme Nr.3'!$D425,0),0)</f>
        <v>0</v>
      </c>
      <c r="E422" s="17">
        <f>IF($C$2="Attiecināmās izmaksas",IF('Lokālā tāme Nr.3'!$Q425="Attiecināmās",'Lokālā tāme Nr.3'!$E425,0),0)</f>
        <v>0</v>
      </c>
      <c r="F422" s="31">
        <f>IF($C$2="Attiecināmās izmaksas",IF('Lokālā tāme Nr.3'!$Q425="Attiecināmās",'Lokālā tāme Nr.3'!$F425,0),0)</f>
        <v>0</v>
      </c>
      <c r="G422" s="5">
        <f>IF($C$2="Attiecināmās izmaksas",IF('Lokālā tāme Nr.3'!$Q425="Attiecināmās",'Lokālā tāme Nr.3'!$G425,0),0)</f>
        <v>0</v>
      </c>
      <c r="H422" s="5">
        <f>IF($C$2="Attiecināmās izmaksas",IF('Lokālā tāme Nr.3'!$Q425="Attiecināmās",'Lokālā tāme Nr.3'!$H425,0),0)</f>
        <v>0</v>
      </c>
      <c r="I422" s="5">
        <f>IF($C$2="Attiecināmās izmaksas",IF('Lokālā tāme Nr.3'!$Q425="Attiecināmās",'Lokālā tāme Nr.3'!$I425,0),0)</f>
        <v>0</v>
      </c>
      <c r="J422" s="5">
        <f>IF($C$2="Attiecināmās izmaksas",IF('Lokālā tāme Nr.3'!$Q425="Attiecināmās",'Lokālā tāme Nr.3'!$J425,0),0)</f>
        <v>0</v>
      </c>
      <c r="K422" s="47">
        <f>IF($C$2="Attiecināmās izmaksas",IF('Lokālā tāme Nr.3'!$Q425="Attiecināmās",'Lokālā tāme Nr.3'!$K425,0),0)</f>
        <v>0</v>
      </c>
      <c r="L422" s="27">
        <f>IF($C$2="Attiecināmās izmaksas",IF('Lokālā tāme Nr.3'!$Q425="Attiecināmās",'Lokālā tāme Nr.3'!$L425,0),0)</f>
        <v>0</v>
      </c>
      <c r="M422" s="5">
        <f>IF($C$2="Attiecināmās izmaksas",IF('Lokālā tāme Nr.3'!$Q425="Attiecināmās",'Lokālā tāme Nr.3'!$M425,0),0)</f>
        <v>0</v>
      </c>
      <c r="N422" s="5">
        <f>IF($C$2="Attiecināmās izmaksas",IF('Lokālā tāme Nr.3'!$Q425="Attiecināmās",'Lokālā tāme Nr.3'!$N425,0),0)</f>
        <v>0</v>
      </c>
      <c r="O422" s="5">
        <f>IF($C$2="Attiecināmās izmaksas",IF('Lokālā tāme Nr.3'!$Q425="Attiecināmās",'Lokālā tāme Nr.3'!$O425,0),0)</f>
        <v>0</v>
      </c>
      <c r="P422" s="17">
        <f>IF($C$2="Attiecināmās izmaksas",IF('Lokālā tāme Nr.3'!$Q425="Attiecināmās",'Lokālā tāme Nr.3'!$P425,0),0)</f>
        <v>0</v>
      </c>
    </row>
    <row r="423" spans="1:16" ht="12" thickBot="1" x14ac:dyDescent="0.25">
      <c r="A423" s="19">
        <f>IF(P423=0,0,IF(COUNTBLANK(P423)=1,0,COUNTA($P$8:P423)))</f>
        <v>0</v>
      </c>
      <c r="B423" s="5">
        <f>IF($C$2="Attiecināmās izmaksas",IF('Lokālā tāme Nr.3'!$Q426="Attiecināmās",'Lokālā tāme Nr.3'!$B426,0),0)</f>
        <v>0</v>
      </c>
      <c r="C423" s="5">
        <f>IF($C$2="Attiecināmās izmaksas",IF('Lokālā tāme Nr.3'!$Q426="Attiecināmās",'Lokālā tāme Nr.3'!$C426,0),0)</f>
        <v>0</v>
      </c>
      <c r="D423" s="5">
        <f>IF($C$2="Attiecināmās izmaksas",IF('Lokālā tāme Nr.3'!$Q426="Attiecināmās",'Lokālā tāme Nr.3'!$D426,0),0)</f>
        <v>0</v>
      </c>
      <c r="E423" s="17">
        <f>IF($C$2="Attiecināmās izmaksas",IF('Lokālā tāme Nr.3'!$Q426="Attiecināmās",'Lokālā tāme Nr.3'!$E426,0),0)</f>
        <v>0</v>
      </c>
      <c r="F423" s="31">
        <f>IF($C$2="Attiecināmās izmaksas",IF('Lokālā tāme Nr.3'!$Q426="Attiecināmās",'Lokālā tāme Nr.3'!$F426,0),0)</f>
        <v>0</v>
      </c>
      <c r="G423" s="5">
        <f>IF($C$2="Attiecināmās izmaksas",IF('Lokālā tāme Nr.3'!$Q426="Attiecināmās",'Lokālā tāme Nr.3'!$G426,0),0)</f>
        <v>0</v>
      </c>
      <c r="H423" s="5">
        <f>IF($C$2="Attiecināmās izmaksas",IF('Lokālā tāme Nr.3'!$Q426="Attiecināmās",'Lokālā tāme Nr.3'!$H426,0),0)</f>
        <v>0</v>
      </c>
      <c r="I423" s="5">
        <f>IF($C$2="Attiecināmās izmaksas",IF('Lokālā tāme Nr.3'!$Q426="Attiecināmās",'Lokālā tāme Nr.3'!$I426,0),0)</f>
        <v>0</v>
      </c>
      <c r="J423" s="5">
        <f>IF($C$2="Attiecināmās izmaksas",IF('Lokālā tāme Nr.3'!$Q426="Attiecināmās",'Lokālā tāme Nr.3'!$J426,0),0)</f>
        <v>0</v>
      </c>
      <c r="K423" s="47">
        <f>IF($C$2="Attiecināmās izmaksas",IF('Lokālā tāme Nr.3'!$Q426="Attiecināmās",'Lokālā tāme Nr.3'!$K426,0),0)</f>
        <v>0</v>
      </c>
      <c r="L423" s="27">
        <f>IF($C$2="Attiecināmās izmaksas",IF('Lokālā tāme Nr.3'!$Q426="Attiecināmās",'Lokālā tāme Nr.3'!$L426,0),0)</f>
        <v>0</v>
      </c>
      <c r="M423" s="5">
        <f>IF($C$2="Attiecināmās izmaksas",IF('Lokālā tāme Nr.3'!$Q426="Attiecināmās",'Lokālā tāme Nr.3'!$M426,0),0)</f>
        <v>0</v>
      </c>
      <c r="N423" s="5">
        <f>IF($C$2="Attiecināmās izmaksas",IF('Lokālā tāme Nr.3'!$Q426="Attiecināmās",'Lokālā tāme Nr.3'!$N426,0),0)</f>
        <v>0</v>
      </c>
      <c r="O423" s="5">
        <f>IF($C$2="Attiecināmās izmaksas",IF('Lokālā tāme Nr.3'!$Q426="Attiecināmās",'Lokālā tāme Nr.3'!$O426,0),0)</f>
        <v>0</v>
      </c>
      <c r="P423" s="17">
        <f>IF($C$2="Attiecināmās izmaksas",IF('Lokālā tāme Nr.3'!$Q426="Attiecināmās",'Lokālā tāme Nr.3'!$P426,0),0)</f>
        <v>0</v>
      </c>
    </row>
    <row r="424" spans="1:16" ht="12" thickBot="1" x14ac:dyDescent="0.25">
      <c r="A424" s="19">
        <f>IF(P424=0,0,IF(COUNTBLANK(P424)=1,0,COUNTA($P$8:P424)))</f>
        <v>0</v>
      </c>
      <c r="B424" s="5">
        <f>IF($C$2="Attiecināmās izmaksas",IF('Lokālā tāme Nr.3'!$Q427="Attiecināmās",'Lokālā tāme Nr.3'!$B427,0),0)</f>
        <v>0</v>
      </c>
      <c r="C424" s="5">
        <f>IF($C$2="Attiecināmās izmaksas",IF('Lokālā tāme Nr.3'!$Q427="Attiecināmās",'Lokālā tāme Nr.3'!$C427,0),0)</f>
        <v>0</v>
      </c>
      <c r="D424" s="5">
        <f>IF($C$2="Attiecināmās izmaksas",IF('Lokālā tāme Nr.3'!$Q427="Attiecināmās",'Lokālā tāme Nr.3'!$D427,0),0)</f>
        <v>0</v>
      </c>
      <c r="E424" s="17">
        <f>IF($C$2="Attiecināmās izmaksas",IF('Lokālā tāme Nr.3'!$Q427="Attiecināmās",'Lokālā tāme Nr.3'!$E427,0),0)</f>
        <v>0</v>
      </c>
      <c r="F424" s="31">
        <f>IF($C$2="Attiecināmās izmaksas",IF('Lokālā tāme Nr.3'!$Q427="Attiecināmās",'Lokālā tāme Nr.3'!$F427,0),0)</f>
        <v>0</v>
      </c>
      <c r="G424" s="5">
        <f>IF($C$2="Attiecināmās izmaksas",IF('Lokālā tāme Nr.3'!$Q427="Attiecināmās",'Lokālā tāme Nr.3'!$G427,0),0)</f>
        <v>0</v>
      </c>
      <c r="H424" s="5">
        <f>IF($C$2="Attiecināmās izmaksas",IF('Lokālā tāme Nr.3'!$Q427="Attiecināmās",'Lokālā tāme Nr.3'!$H427,0),0)</f>
        <v>0</v>
      </c>
      <c r="I424" s="5">
        <f>IF($C$2="Attiecināmās izmaksas",IF('Lokālā tāme Nr.3'!$Q427="Attiecināmās",'Lokālā tāme Nr.3'!$I427,0),0)</f>
        <v>0</v>
      </c>
      <c r="J424" s="5">
        <f>IF($C$2="Attiecināmās izmaksas",IF('Lokālā tāme Nr.3'!$Q427="Attiecināmās",'Lokālā tāme Nr.3'!$J427,0),0)</f>
        <v>0</v>
      </c>
      <c r="K424" s="47">
        <f>IF($C$2="Attiecināmās izmaksas",IF('Lokālā tāme Nr.3'!$Q427="Attiecināmās",'Lokālā tāme Nr.3'!$K427,0),0)</f>
        <v>0</v>
      </c>
      <c r="L424" s="27">
        <f>IF($C$2="Attiecināmās izmaksas",IF('Lokālā tāme Nr.3'!$Q427="Attiecināmās",'Lokālā tāme Nr.3'!$L427,0),0)</f>
        <v>0</v>
      </c>
      <c r="M424" s="5">
        <f>IF($C$2="Attiecināmās izmaksas",IF('Lokālā tāme Nr.3'!$Q427="Attiecināmās",'Lokālā tāme Nr.3'!$M427,0),0)</f>
        <v>0</v>
      </c>
      <c r="N424" s="5">
        <f>IF($C$2="Attiecināmās izmaksas",IF('Lokālā tāme Nr.3'!$Q427="Attiecināmās",'Lokālā tāme Nr.3'!$N427,0),0)</f>
        <v>0</v>
      </c>
      <c r="O424" s="5">
        <f>IF($C$2="Attiecināmās izmaksas",IF('Lokālā tāme Nr.3'!$Q427="Attiecināmās",'Lokālā tāme Nr.3'!$O427,0),0)</f>
        <v>0</v>
      </c>
      <c r="P424" s="17">
        <f>IF($C$2="Attiecināmās izmaksas",IF('Lokālā tāme Nr.3'!$Q427="Attiecināmās",'Lokālā tāme Nr.3'!$P427,0),0)</f>
        <v>0</v>
      </c>
    </row>
    <row r="425" spans="1:16" ht="12" thickBot="1" x14ac:dyDescent="0.25">
      <c r="A425" s="19">
        <f>IF(P425=0,0,IF(COUNTBLANK(P425)=1,0,COUNTA($P$8:P425)))</f>
        <v>0</v>
      </c>
      <c r="B425" s="5">
        <f>IF($C$2="Attiecināmās izmaksas",IF('Lokālā tāme Nr.3'!$Q428="Attiecināmās",'Lokālā tāme Nr.3'!$B428,0),0)</f>
        <v>0</v>
      </c>
      <c r="C425" s="5">
        <f>IF($C$2="Attiecināmās izmaksas",IF('Lokālā tāme Nr.3'!$Q428="Attiecināmās",'Lokālā tāme Nr.3'!$C428,0),0)</f>
        <v>0</v>
      </c>
      <c r="D425" s="5">
        <f>IF($C$2="Attiecināmās izmaksas",IF('Lokālā tāme Nr.3'!$Q428="Attiecināmās",'Lokālā tāme Nr.3'!$D428,0),0)</f>
        <v>0</v>
      </c>
      <c r="E425" s="17">
        <f>IF($C$2="Attiecināmās izmaksas",IF('Lokālā tāme Nr.3'!$Q428="Attiecināmās",'Lokālā tāme Nr.3'!$E428,0),0)</f>
        <v>0</v>
      </c>
      <c r="F425" s="31">
        <f>IF($C$2="Attiecināmās izmaksas",IF('Lokālā tāme Nr.3'!$Q428="Attiecināmās",'Lokālā tāme Nr.3'!$F428,0),0)</f>
        <v>0</v>
      </c>
      <c r="G425" s="5">
        <f>IF($C$2="Attiecināmās izmaksas",IF('Lokālā tāme Nr.3'!$Q428="Attiecināmās",'Lokālā tāme Nr.3'!$G428,0),0)</f>
        <v>0</v>
      </c>
      <c r="H425" s="5">
        <f>IF($C$2="Attiecināmās izmaksas",IF('Lokālā tāme Nr.3'!$Q428="Attiecināmās",'Lokālā tāme Nr.3'!$H428,0),0)</f>
        <v>0</v>
      </c>
      <c r="I425" s="5">
        <f>IF($C$2="Attiecināmās izmaksas",IF('Lokālā tāme Nr.3'!$Q428="Attiecināmās",'Lokālā tāme Nr.3'!$I428,0),0)</f>
        <v>0</v>
      </c>
      <c r="J425" s="5">
        <f>IF($C$2="Attiecināmās izmaksas",IF('Lokālā tāme Nr.3'!$Q428="Attiecināmās",'Lokālā tāme Nr.3'!$J428,0),0)</f>
        <v>0</v>
      </c>
      <c r="K425" s="47">
        <f>IF($C$2="Attiecināmās izmaksas",IF('Lokālā tāme Nr.3'!$Q428="Attiecināmās",'Lokālā tāme Nr.3'!$K428,0),0)</f>
        <v>0</v>
      </c>
      <c r="L425" s="27">
        <f>IF($C$2="Attiecināmās izmaksas",IF('Lokālā tāme Nr.3'!$Q428="Attiecināmās",'Lokālā tāme Nr.3'!$L428,0),0)</f>
        <v>0</v>
      </c>
      <c r="M425" s="5">
        <f>IF($C$2="Attiecināmās izmaksas",IF('Lokālā tāme Nr.3'!$Q428="Attiecināmās",'Lokālā tāme Nr.3'!$M428,0),0)</f>
        <v>0</v>
      </c>
      <c r="N425" s="5">
        <f>IF($C$2="Attiecināmās izmaksas",IF('Lokālā tāme Nr.3'!$Q428="Attiecināmās",'Lokālā tāme Nr.3'!$N428,0),0)</f>
        <v>0</v>
      </c>
      <c r="O425" s="5">
        <f>IF($C$2="Attiecināmās izmaksas",IF('Lokālā tāme Nr.3'!$Q428="Attiecināmās",'Lokālā tāme Nr.3'!$O428,0),0)</f>
        <v>0</v>
      </c>
      <c r="P425" s="17">
        <f>IF($C$2="Attiecināmās izmaksas",IF('Lokālā tāme Nr.3'!$Q428="Attiecināmās",'Lokālā tāme Nr.3'!$P428,0),0)</f>
        <v>0</v>
      </c>
    </row>
    <row r="426" spans="1:16" ht="12" thickBot="1" x14ac:dyDescent="0.25">
      <c r="A426" s="19">
        <f>IF(P426=0,0,IF(COUNTBLANK(P426)=1,0,COUNTA($P$8:P426)))</f>
        <v>0</v>
      </c>
      <c r="B426" s="5">
        <f>IF($C$2="Attiecināmās izmaksas",IF('Lokālā tāme Nr.3'!$Q429="Attiecināmās",'Lokālā tāme Nr.3'!$B429,0),0)</f>
        <v>0</v>
      </c>
      <c r="C426" s="5">
        <f>IF($C$2="Attiecināmās izmaksas",IF('Lokālā tāme Nr.3'!$Q429="Attiecināmās",'Lokālā tāme Nr.3'!$C429,0),0)</f>
        <v>0</v>
      </c>
      <c r="D426" s="5">
        <f>IF($C$2="Attiecināmās izmaksas",IF('Lokālā tāme Nr.3'!$Q429="Attiecināmās",'Lokālā tāme Nr.3'!$D429,0),0)</f>
        <v>0</v>
      </c>
      <c r="E426" s="17">
        <f>IF($C$2="Attiecināmās izmaksas",IF('Lokālā tāme Nr.3'!$Q429="Attiecināmās",'Lokālā tāme Nr.3'!$E429,0),0)</f>
        <v>0</v>
      </c>
      <c r="F426" s="31">
        <f>IF($C$2="Attiecināmās izmaksas",IF('Lokālā tāme Nr.3'!$Q429="Attiecināmās",'Lokālā tāme Nr.3'!$F429,0),0)</f>
        <v>0</v>
      </c>
      <c r="G426" s="5">
        <f>IF($C$2="Attiecināmās izmaksas",IF('Lokālā tāme Nr.3'!$Q429="Attiecināmās",'Lokālā tāme Nr.3'!$G429,0),0)</f>
        <v>0</v>
      </c>
      <c r="H426" s="5">
        <f>IF($C$2="Attiecināmās izmaksas",IF('Lokālā tāme Nr.3'!$Q429="Attiecināmās",'Lokālā tāme Nr.3'!$H429,0),0)</f>
        <v>0</v>
      </c>
      <c r="I426" s="5">
        <f>IF($C$2="Attiecināmās izmaksas",IF('Lokālā tāme Nr.3'!$Q429="Attiecināmās",'Lokālā tāme Nr.3'!$I429,0),0)</f>
        <v>0</v>
      </c>
      <c r="J426" s="5">
        <f>IF($C$2="Attiecināmās izmaksas",IF('Lokālā tāme Nr.3'!$Q429="Attiecināmās",'Lokālā tāme Nr.3'!$J429,0),0)</f>
        <v>0</v>
      </c>
      <c r="K426" s="47">
        <f>IF($C$2="Attiecināmās izmaksas",IF('Lokālā tāme Nr.3'!$Q429="Attiecināmās",'Lokālā tāme Nr.3'!$K429,0),0)</f>
        <v>0</v>
      </c>
      <c r="L426" s="27">
        <f>IF($C$2="Attiecināmās izmaksas",IF('Lokālā tāme Nr.3'!$Q429="Attiecināmās",'Lokālā tāme Nr.3'!$L429,0),0)</f>
        <v>0</v>
      </c>
      <c r="M426" s="5">
        <f>IF($C$2="Attiecināmās izmaksas",IF('Lokālā tāme Nr.3'!$Q429="Attiecināmās",'Lokālā tāme Nr.3'!$M429,0),0)</f>
        <v>0</v>
      </c>
      <c r="N426" s="5">
        <f>IF($C$2="Attiecināmās izmaksas",IF('Lokālā tāme Nr.3'!$Q429="Attiecināmās",'Lokālā tāme Nr.3'!$N429,0),0)</f>
        <v>0</v>
      </c>
      <c r="O426" s="5">
        <f>IF($C$2="Attiecināmās izmaksas",IF('Lokālā tāme Nr.3'!$Q429="Attiecināmās",'Lokālā tāme Nr.3'!$O429,0),0)</f>
        <v>0</v>
      </c>
      <c r="P426" s="17">
        <f>IF($C$2="Attiecināmās izmaksas",IF('Lokālā tāme Nr.3'!$Q429="Attiecināmās",'Lokālā tāme Nr.3'!$P429,0),0)</f>
        <v>0</v>
      </c>
    </row>
    <row r="427" spans="1:16" ht="12" thickBot="1" x14ac:dyDescent="0.25">
      <c r="A427" s="19">
        <f>IF(P427=0,0,IF(COUNTBLANK(P427)=1,0,COUNTA($P$8:P427)))</f>
        <v>0</v>
      </c>
      <c r="B427" s="5">
        <f>IF($C$2="Attiecināmās izmaksas",IF('Lokālā tāme Nr.3'!$Q430="Attiecināmās",'Lokālā tāme Nr.3'!$B430,0),0)</f>
        <v>0</v>
      </c>
      <c r="C427" s="5">
        <f>IF($C$2="Attiecināmās izmaksas",IF('Lokālā tāme Nr.3'!$Q430="Attiecināmās",'Lokālā tāme Nr.3'!$C430,0),0)</f>
        <v>0</v>
      </c>
      <c r="D427" s="5">
        <f>IF($C$2="Attiecināmās izmaksas",IF('Lokālā tāme Nr.3'!$Q430="Attiecināmās",'Lokālā tāme Nr.3'!$D430,0),0)</f>
        <v>0</v>
      </c>
      <c r="E427" s="17">
        <f>IF($C$2="Attiecināmās izmaksas",IF('Lokālā tāme Nr.3'!$Q430="Attiecināmās",'Lokālā tāme Nr.3'!$E430,0),0)</f>
        <v>0</v>
      </c>
      <c r="F427" s="31">
        <f>IF($C$2="Attiecināmās izmaksas",IF('Lokālā tāme Nr.3'!$Q430="Attiecināmās",'Lokālā tāme Nr.3'!$F430,0),0)</f>
        <v>0</v>
      </c>
      <c r="G427" s="5">
        <f>IF($C$2="Attiecināmās izmaksas",IF('Lokālā tāme Nr.3'!$Q430="Attiecināmās",'Lokālā tāme Nr.3'!$G430,0),0)</f>
        <v>0</v>
      </c>
      <c r="H427" s="5">
        <f>IF($C$2="Attiecināmās izmaksas",IF('Lokālā tāme Nr.3'!$Q430="Attiecināmās",'Lokālā tāme Nr.3'!$H430,0),0)</f>
        <v>0</v>
      </c>
      <c r="I427" s="5">
        <f>IF($C$2="Attiecināmās izmaksas",IF('Lokālā tāme Nr.3'!$Q430="Attiecināmās",'Lokālā tāme Nr.3'!$I430,0),0)</f>
        <v>0</v>
      </c>
      <c r="J427" s="5">
        <f>IF($C$2="Attiecināmās izmaksas",IF('Lokālā tāme Nr.3'!$Q430="Attiecināmās",'Lokālā tāme Nr.3'!$J430,0),0)</f>
        <v>0</v>
      </c>
      <c r="K427" s="47">
        <f>IF($C$2="Attiecināmās izmaksas",IF('Lokālā tāme Nr.3'!$Q430="Attiecināmās",'Lokālā tāme Nr.3'!$K430,0),0)</f>
        <v>0</v>
      </c>
      <c r="L427" s="27">
        <f>IF($C$2="Attiecināmās izmaksas",IF('Lokālā tāme Nr.3'!$Q430="Attiecināmās",'Lokālā tāme Nr.3'!$L430,0),0)</f>
        <v>0</v>
      </c>
      <c r="M427" s="5">
        <f>IF($C$2="Attiecināmās izmaksas",IF('Lokālā tāme Nr.3'!$Q430="Attiecināmās",'Lokālā tāme Nr.3'!$M430,0),0)</f>
        <v>0</v>
      </c>
      <c r="N427" s="5">
        <f>IF($C$2="Attiecināmās izmaksas",IF('Lokālā tāme Nr.3'!$Q430="Attiecināmās",'Lokālā tāme Nr.3'!$N430,0),0)</f>
        <v>0</v>
      </c>
      <c r="O427" s="5">
        <f>IF($C$2="Attiecināmās izmaksas",IF('Lokālā tāme Nr.3'!$Q430="Attiecināmās",'Lokālā tāme Nr.3'!$O430,0),0)</f>
        <v>0</v>
      </c>
      <c r="P427" s="17">
        <f>IF($C$2="Attiecināmās izmaksas",IF('Lokālā tāme Nr.3'!$Q430="Attiecināmās",'Lokālā tāme Nr.3'!$P430,0),0)</f>
        <v>0</v>
      </c>
    </row>
    <row r="428" spans="1:16" ht="12" thickBot="1" x14ac:dyDescent="0.25">
      <c r="A428" s="19">
        <f>IF(P428=0,0,IF(COUNTBLANK(P428)=1,0,COUNTA($P$8:P428)))</f>
        <v>0</v>
      </c>
      <c r="B428" s="5">
        <f>IF($C$2="Attiecināmās izmaksas",IF('Lokālā tāme Nr.3'!$Q431="Attiecināmās",'Lokālā tāme Nr.3'!$B431,0),0)</f>
        <v>0</v>
      </c>
      <c r="C428" s="5">
        <f>IF($C$2="Attiecināmās izmaksas",IF('Lokālā tāme Nr.3'!$Q431="Attiecināmās",'Lokālā tāme Nr.3'!$C431,0),0)</f>
        <v>0</v>
      </c>
      <c r="D428" s="5">
        <f>IF($C$2="Attiecināmās izmaksas",IF('Lokālā tāme Nr.3'!$Q431="Attiecināmās",'Lokālā tāme Nr.3'!$D431,0),0)</f>
        <v>0</v>
      </c>
      <c r="E428" s="17">
        <f>IF($C$2="Attiecināmās izmaksas",IF('Lokālā tāme Nr.3'!$Q431="Attiecināmās",'Lokālā tāme Nr.3'!$E431,0),0)</f>
        <v>0</v>
      </c>
      <c r="F428" s="31">
        <f>IF($C$2="Attiecināmās izmaksas",IF('Lokālā tāme Nr.3'!$Q431="Attiecināmās",'Lokālā tāme Nr.3'!$F431,0),0)</f>
        <v>0</v>
      </c>
      <c r="G428" s="5">
        <f>IF($C$2="Attiecināmās izmaksas",IF('Lokālā tāme Nr.3'!$Q431="Attiecināmās",'Lokālā tāme Nr.3'!$G431,0),0)</f>
        <v>0</v>
      </c>
      <c r="H428" s="5">
        <f>IF($C$2="Attiecināmās izmaksas",IF('Lokālā tāme Nr.3'!$Q431="Attiecināmās",'Lokālā tāme Nr.3'!$H431,0),0)</f>
        <v>0</v>
      </c>
      <c r="I428" s="5">
        <f>IF($C$2="Attiecināmās izmaksas",IF('Lokālā tāme Nr.3'!$Q431="Attiecināmās",'Lokālā tāme Nr.3'!$I431,0),0)</f>
        <v>0</v>
      </c>
      <c r="J428" s="5">
        <f>IF($C$2="Attiecināmās izmaksas",IF('Lokālā tāme Nr.3'!$Q431="Attiecināmās",'Lokālā tāme Nr.3'!$J431,0),0)</f>
        <v>0</v>
      </c>
      <c r="K428" s="47">
        <f>IF($C$2="Attiecināmās izmaksas",IF('Lokālā tāme Nr.3'!$Q431="Attiecināmās",'Lokālā tāme Nr.3'!$K431,0),0)</f>
        <v>0</v>
      </c>
      <c r="L428" s="27">
        <f>IF($C$2="Attiecināmās izmaksas",IF('Lokālā tāme Nr.3'!$Q431="Attiecināmās",'Lokālā tāme Nr.3'!$L431,0),0)</f>
        <v>0</v>
      </c>
      <c r="M428" s="5">
        <f>IF($C$2="Attiecināmās izmaksas",IF('Lokālā tāme Nr.3'!$Q431="Attiecināmās",'Lokālā tāme Nr.3'!$M431,0),0)</f>
        <v>0</v>
      </c>
      <c r="N428" s="5">
        <f>IF($C$2="Attiecināmās izmaksas",IF('Lokālā tāme Nr.3'!$Q431="Attiecināmās",'Lokālā tāme Nr.3'!$N431,0),0)</f>
        <v>0</v>
      </c>
      <c r="O428" s="5">
        <f>IF($C$2="Attiecināmās izmaksas",IF('Lokālā tāme Nr.3'!$Q431="Attiecināmās",'Lokālā tāme Nr.3'!$O431,0),0)</f>
        <v>0</v>
      </c>
      <c r="P428" s="17">
        <f>IF($C$2="Attiecināmās izmaksas",IF('Lokālā tāme Nr.3'!$Q431="Attiecināmās",'Lokālā tāme Nr.3'!$P431,0),0)</f>
        <v>0</v>
      </c>
    </row>
    <row r="429" spans="1:16" ht="12" thickBot="1" x14ac:dyDescent="0.25">
      <c r="A429" s="19">
        <f>IF(P429=0,0,IF(COUNTBLANK(P429)=1,0,COUNTA($P$8:P429)))</f>
        <v>0</v>
      </c>
      <c r="B429" s="5">
        <f>IF($C$2="Attiecināmās izmaksas",IF('Lokālā tāme Nr.3'!$Q432="Attiecināmās",'Lokālā tāme Nr.3'!$B432,0),0)</f>
        <v>0</v>
      </c>
      <c r="C429" s="5">
        <f>IF($C$2="Attiecināmās izmaksas",IF('Lokālā tāme Nr.3'!$Q432="Attiecināmās",'Lokālā tāme Nr.3'!$C432,0),0)</f>
        <v>0</v>
      </c>
      <c r="D429" s="5">
        <f>IF($C$2="Attiecināmās izmaksas",IF('Lokālā tāme Nr.3'!$Q432="Attiecināmās",'Lokālā tāme Nr.3'!$D432,0),0)</f>
        <v>0</v>
      </c>
      <c r="E429" s="17">
        <f>IF($C$2="Attiecināmās izmaksas",IF('Lokālā tāme Nr.3'!$Q432="Attiecināmās",'Lokālā tāme Nr.3'!$E432,0),0)</f>
        <v>0</v>
      </c>
      <c r="F429" s="31">
        <f>IF($C$2="Attiecināmās izmaksas",IF('Lokālā tāme Nr.3'!$Q432="Attiecināmās",'Lokālā tāme Nr.3'!$F432,0),0)</f>
        <v>0</v>
      </c>
      <c r="G429" s="5">
        <f>IF($C$2="Attiecināmās izmaksas",IF('Lokālā tāme Nr.3'!$Q432="Attiecināmās",'Lokālā tāme Nr.3'!$G432,0),0)</f>
        <v>0</v>
      </c>
      <c r="H429" s="5">
        <f>IF($C$2="Attiecināmās izmaksas",IF('Lokālā tāme Nr.3'!$Q432="Attiecināmās",'Lokālā tāme Nr.3'!$H432,0),0)</f>
        <v>0</v>
      </c>
      <c r="I429" s="5">
        <f>IF($C$2="Attiecināmās izmaksas",IF('Lokālā tāme Nr.3'!$Q432="Attiecināmās",'Lokālā tāme Nr.3'!$I432,0),0)</f>
        <v>0</v>
      </c>
      <c r="J429" s="5">
        <f>IF($C$2="Attiecināmās izmaksas",IF('Lokālā tāme Nr.3'!$Q432="Attiecināmās",'Lokālā tāme Nr.3'!$J432,0),0)</f>
        <v>0</v>
      </c>
      <c r="K429" s="47">
        <f>IF($C$2="Attiecināmās izmaksas",IF('Lokālā tāme Nr.3'!$Q432="Attiecināmās",'Lokālā tāme Nr.3'!$K432,0),0)</f>
        <v>0</v>
      </c>
      <c r="L429" s="27">
        <f>IF($C$2="Attiecināmās izmaksas",IF('Lokālā tāme Nr.3'!$Q432="Attiecināmās",'Lokālā tāme Nr.3'!$L432,0),0)</f>
        <v>0</v>
      </c>
      <c r="M429" s="5">
        <f>IF($C$2="Attiecināmās izmaksas",IF('Lokālā tāme Nr.3'!$Q432="Attiecināmās",'Lokālā tāme Nr.3'!$M432,0),0)</f>
        <v>0</v>
      </c>
      <c r="N429" s="5">
        <f>IF($C$2="Attiecināmās izmaksas",IF('Lokālā tāme Nr.3'!$Q432="Attiecināmās",'Lokālā tāme Nr.3'!$N432,0),0)</f>
        <v>0</v>
      </c>
      <c r="O429" s="5">
        <f>IF($C$2="Attiecināmās izmaksas",IF('Lokālā tāme Nr.3'!$Q432="Attiecināmās",'Lokālā tāme Nr.3'!$O432,0),0)</f>
        <v>0</v>
      </c>
      <c r="P429" s="17">
        <f>IF($C$2="Attiecināmās izmaksas",IF('Lokālā tāme Nr.3'!$Q432="Attiecināmās",'Lokālā tāme Nr.3'!$P432,0),0)</f>
        <v>0</v>
      </c>
    </row>
    <row r="430" spans="1:16" ht="12" thickBot="1" x14ac:dyDescent="0.25">
      <c r="A430" s="19">
        <f>IF(P430=0,0,IF(COUNTBLANK(P430)=1,0,COUNTA($P$8:P430)))</f>
        <v>0</v>
      </c>
      <c r="B430" s="5">
        <f>IF($C$2="Attiecināmās izmaksas",IF('Lokālā tāme Nr.3'!$Q433="Attiecināmās",'Lokālā tāme Nr.3'!$B433,0),0)</f>
        <v>0</v>
      </c>
      <c r="C430" s="5">
        <f>IF($C$2="Attiecināmās izmaksas",IF('Lokālā tāme Nr.3'!$Q433="Attiecināmās",'Lokālā tāme Nr.3'!$C433,0),0)</f>
        <v>0</v>
      </c>
      <c r="D430" s="5">
        <f>IF($C$2="Attiecināmās izmaksas",IF('Lokālā tāme Nr.3'!$Q433="Attiecināmās",'Lokālā tāme Nr.3'!$D433,0),0)</f>
        <v>0</v>
      </c>
      <c r="E430" s="17">
        <f>IF($C$2="Attiecināmās izmaksas",IF('Lokālā tāme Nr.3'!$Q433="Attiecināmās",'Lokālā tāme Nr.3'!$E433,0),0)</f>
        <v>0</v>
      </c>
      <c r="F430" s="31">
        <f>IF($C$2="Attiecināmās izmaksas",IF('Lokālā tāme Nr.3'!$Q433="Attiecināmās",'Lokālā tāme Nr.3'!$F433,0),0)</f>
        <v>0</v>
      </c>
      <c r="G430" s="5">
        <f>IF($C$2="Attiecināmās izmaksas",IF('Lokālā tāme Nr.3'!$Q433="Attiecināmās",'Lokālā tāme Nr.3'!$G433,0),0)</f>
        <v>0</v>
      </c>
      <c r="H430" s="5">
        <f>IF($C$2="Attiecināmās izmaksas",IF('Lokālā tāme Nr.3'!$Q433="Attiecināmās",'Lokālā tāme Nr.3'!$H433,0),0)</f>
        <v>0</v>
      </c>
      <c r="I430" s="5">
        <f>IF($C$2="Attiecināmās izmaksas",IF('Lokālā tāme Nr.3'!$Q433="Attiecināmās",'Lokālā tāme Nr.3'!$I433,0),0)</f>
        <v>0</v>
      </c>
      <c r="J430" s="5">
        <f>IF($C$2="Attiecināmās izmaksas",IF('Lokālā tāme Nr.3'!$Q433="Attiecināmās",'Lokālā tāme Nr.3'!$J433,0),0)</f>
        <v>0</v>
      </c>
      <c r="K430" s="47">
        <f>IF($C$2="Attiecināmās izmaksas",IF('Lokālā tāme Nr.3'!$Q433="Attiecināmās",'Lokālā tāme Nr.3'!$K433,0),0)</f>
        <v>0</v>
      </c>
      <c r="L430" s="27">
        <f>IF($C$2="Attiecināmās izmaksas",IF('Lokālā tāme Nr.3'!$Q433="Attiecināmās",'Lokālā tāme Nr.3'!$L433,0),0)</f>
        <v>0</v>
      </c>
      <c r="M430" s="5">
        <f>IF($C$2="Attiecināmās izmaksas",IF('Lokālā tāme Nr.3'!$Q433="Attiecināmās",'Lokālā tāme Nr.3'!$M433,0),0)</f>
        <v>0</v>
      </c>
      <c r="N430" s="5">
        <f>IF($C$2="Attiecināmās izmaksas",IF('Lokālā tāme Nr.3'!$Q433="Attiecināmās",'Lokālā tāme Nr.3'!$N433,0),0)</f>
        <v>0</v>
      </c>
      <c r="O430" s="5">
        <f>IF($C$2="Attiecināmās izmaksas",IF('Lokālā tāme Nr.3'!$Q433="Attiecināmās",'Lokālā tāme Nr.3'!$O433,0),0)</f>
        <v>0</v>
      </c>
      <c r="P430" s="17">
        <f>IF($C$2="Attiecināmās izmaksas",IF('Lokālā tāme Nr.3'!$Q433="Attiecināmās",'Lokālā tāme Nr.3'!$P433,0),0)</f>
        <v>0</v>
      </c>
    </row>
    <row r="431" spans="1:16" ht="12" thickBot="1" x14ac:dyDescent="0.25">
      <c r="A431" s="19">
        <f>IF(P431=0,0,IF(COUNTBLANK(P431)=1,0,COUNTA($P$8:P431)))</f>
        <v>0</v>
      </c>
      <c r="B431" s="5">
        <f>IF($C$2="Attiecināmās izmaksas",IF('Lokālā tāme Nr.3'!$Q434="Attiecināmās",'Lokālā tāme Nr.3'!$B434,0),0)</f>
        <v>0</v>
      </c>
      <c r="C431" s="5">
        <f>IF($C$2="Attiecināmās izmaksas",IF('Lokālā tāme Nr.3'!$Q434="Attiecināmās",'Lokālā tāme Nr.3'!$C434,0),0)</f>
        <v>0</v>
      </c>
      <c r="D431" s="5">
        <f>IF($C$2="Attiecināmās izmaksas",IF('Lokālā tāme Nr.3'!$Q434="Attiecināmās",'Lokālā tāme Nr.3'!$D434,0),0)</f>
        <v>0</v>
      </c>
      <c r="E431" s="17">
        <f>IF($C$2="Attiecināmās izmaksas",IF('Lokālā tāme Nr.3'!$Q434="Attiecināmās",'Lokālā tāme Nr.3'!$E434,0),0)</f>
        <v>0</v>
      </c>
      <c r="F431" s="31">
        <f>IF($C$2="Attiecināmās izmaksas",IF('Lokālā tāme Nr.3'!$Q434="Attiecināmās",'Lokālā tāme Nr.3'!$F434,0),0)</f>
        <v>0</v>
      </c>
      <c r="G431" s="5">
        <f>IF($C$2="Attiecināmās izmaksas",IF('Lokālā tāme Nr.3'!$Q434="Attiecināmās",'Lokālā tāme Nr.3'!$G434,0),0)</f>
        <v>0</v>
      </c>
      <c r="H431" s="5">
        <f>IF($C$2="Attiecināmās izmaksas",IF('Lokālā tāme Nr.3'!$Q434="Attiecināmās",'Lokālā tāme Nr.3'!$H434,0),0)</f>
        <v>0</v>
      </c>
      <c r="I431" s="5">
        <f>IF($C$2="Attiecināmās izmaksas",IF('Lokālā tāme Nr.3'!$Q434="Attiecināmās",'Lokālā tāme Nr.3'!$I434,0),0)</f>
        <v>0</v>
      </c>
      <c r="J431" s="5">
        <f>IF($C$2="Attiecināmās izmaksas",IF('Lokālā tāme Nr.3'!$Q434="Attiecināmās",'Lokālā tāme Nr.3'!$J434,0),0)</f>
        <v>0</v>
      </c>
      <c r="K431" s="47">
        <f>IF($C$2="Attiecināmās izmaksas",IF('Lokālā tāme Nr.3'!$Q434="Attiecināmās",'Lokālā tāme Nr.3'!$K434,0),0)</f>
        <v>0</v>
      </c>
      <c r="L431" s="27">
        <f>IF($C$2="Attiecināmās izmaksas",IF('Lokālā tāme Nr.3'!$Q434="Attiecināmās",'Lokālā tāme Nr.3'!$L434,0),0)</f>
        <v>0</v>
      </c>
      <c r="M431" s="5">
        <f>IF($C$2="Attiecināmās izmaksas",IF('Lokālā tāme Nr.3'!$Q434="Attiecināmās",'Lokālā tāme Nr.3'!$M434,0),0)</f>
        <v>0</v>
      </c>
      <c r="N431" s="5">
        <f>IF($C$2="Attiecināmās izmaksas",IF('Lokālā tāme Nr.3'!$Q434="Attiecināmās",'Lokālā tāme Nr.3'!$N434,0),0)</f>
        <v>0</v>
      </c>
      <c r="O431" s="5">
        <f>IF($C$2="Attiecināmās izmaksas",IF('Lokālā tāme Nr.3'!$Q434="Attiecināmās",'Lokālā tāme Nr.3'!$O434,0),0)</f>
        <v>0</v>
      </c>
      <c r="P431" s="17">
        <f>IF($C$2="Attiecināmās izmaksas",IF('Lokālā tāme Nr.3'!$Q434="Attiecināmās",'Lokālā tāme Nr.3'!$P434,0),0)</f>
        <v>0</v>
      </c>
    </row>
    <row r="432" spans="1:16" ht="12" thickBot="1" x14ac:dyDescent="0.25">
      <c r="A432" s="19">
        <f>IF(P432=0,0,IF(COUNTBLANK(P432)=1,0,COUNTA($P$8:P432)))</f>
        <v>0</v>
      </c>
      <c r="B432" s="5">
        <f>IF($C$2="Attiecināmās izmaksas",IF('Lokālā tāme Nr.3'!$Q435="Attiecināmās",'Lokālā tāme Nr.3'!$B435,0),0)</f>
        <v>0</v>
      </c>
      <c r="C432" s="5">
        <f>IF($C$2="Attiecināmās izmaksas",IF('Lokālā tāme Nr.3'!$Q435="Attiecināmās",'Lokālā tāme Nr.3'!$C435,0),0)</f>
        <v>0</v>
      </c>
      <c r="D432" s="5">
        <f>IF($C$2="Attiecināmās izmaksas",IF('Lokālā tāme Nr.3'!$Q435="Attiecināmās",'Lokālā tāme Nr.3'!$D435,0),0)</f>
        <v>0</v>
      </c>
      <c r="E432" s="17">
        <f>IF($C$2="Attiecināmās izmaksas",IF('Lokālā tāme Nr.3'!$Q435="Attiecināmās",'Lokālā tāme Nr.3'!$E435,0),0)</f>
        <v>0</v>
      </c>
      <c r="F432" s="31">
        <f>IF($C$2="Attiecināmās izmaksas",IF('Lokālā tāme Nr.3'!$Q435="Attiecināmās",'Lokālā tāme Nr.3'!$F435,0),0)</f>
        <v>0</v>
      </c>
      <c r="G432" s="5">
        <f>IF($C$2="Attiecināmās izmaksas",IF('Lokālā tāme Nr.3'!$Q435="Attiecināmās",'Lokālā tāme Nr.3'!$G435,0),0)</f>
        <v>0</v>
      </c>
      <c r="H432" s="5">
        <f>IF($C$2="Attiecināmās izmaksas",IF('Lokālā tāme Nr.3'!$Q435="Attiecināmās",'Lokālā tāme Nr.3'!$H435,0),0)</f>
        <v>0</v>
      </c>
      <c r="I432" s="5">
        <f>IF($C$2="Attiecināmās izmaksas",IF('Lokālā tāme Nr.3'!$Q435="Attiecināmās",'Lokālā tāme Nr.3'!$I435,0),0)</f>
        <v>0</v>
      </c>
      <c r="J432" s="5">
        <f>IF($C$2="Attiecināmās izmaksas",IF('Lokālā tāme Nr.3'!$Q435="Attiecināmās",'Lokālā tāme Nr.3'!$J435,0),0)</f>
        <v>0</v>
      </c>
      <c r="K432" s="47">
        <f>IF($C$2="Attiecināmās izmaksas",IF('Lokālā tāme Nr.3'!$Q435="Attiecināmās",'Lokālā tāme Nr.3'!$K435,0),0)</f>
        <v>0</v>
      </c>
      <c r="L432" s="27">
        <f>IF($C$2="Attiecināmās izmaksas",IF('Lokālā tāme Nr.3'!$Q435="Attiecināmās",'Lokālā tāme Nr.3'!$L435,0),0)</f>
        <v>0</v>
      </c>
      <c r="M432" s="5">
        <f>IF($C$2="Attiecināmās izmaksas",IF('Lokālā tāme Nr.3'!$Q435="Attiecināmās",'Lokālā tāme Nr.3'!$M435,0),0)</f>
        <v>0</v>
      </c>
      <c r="N432" s="5">
        <f>IF($C$2="Attiecināmās izmaksas",IF('Lokālā tāme Nr.3'!$Q435="Attiecināmās",'Lokālā tāme Nr.3'!$N435,0),0)</f>
        <v>0</v>
      </c>
      <c r="O432" s="5">
        <f>IF($C$2="Attiecināmās izmaksas",IF('Lokālā tāme Nr.3'!$Q435="Attiecināmās",'Lokālā tāme Nr.3'!$O435,0),0)</f>
        <v>0</v>
      </c>
      <c r="P432" s="17">
        <f>IF($C$2="Attiecināmās izmaksas",IF('Lokālā tāme Nr.3'!$Q435="Attiecināmās",'Lokālā tāme Nr.3'!$P435,0),0)</f>
        <v>0</v>
      </c>
    </row>
    <row r="433" spans="1:16" ht="12" thickBot="1" x14ac:dyDescent="0.25">
      <c r="A433" s="19">
        <f>IF(P433=0,0,IF(COUNTBLANK(P433)=1,0,COUNTA($P$8:P433)))</f>
        <v>0</v>
      </c>
      <c r="B433" s="5">
        <f>IF($C$2="Attiecināmās izmaksas",IF('Lokālā tāme Nr.3'!$Q436="Attiecināmās",'Lokālā tāme Nr.3'!$B436,0),0)</f>
        <v>0</v>
      </c>
      <c r="C433" s="5">
        <f>IF($C$2="Attiecināmās izmaksas",IF('Lokālā tāme Nr.3'!$Q436="Attiecināmās",'Lokālā tāme Nr.3'!$C436,0),0)</f>
        <v>0</v>
      </c>
      <c r="D433" s="5">
        <f>IF($C$2="Attiecināmās izmaksas",IF('Lokālā tāme Nr.3'!$Q436="Attiecināmās",'Lokālā tāme Nr.3'!$D436,0),0)</f>
        <v>0</v>
      </c>
      <c r="E433" s="17">
        <f>IF($C$2="Attiecināmās izmaksas",IF('Lokālā tāme Nr.3'!$Q436="Attiecināmās",'Lokālā tāme Nr.3'!$E436,0),0)</f>
        <v>0</v>
      </c>
      <c r="F433" s="31">
        <f>IF($C$2="Attiecināmās izmaksas",IF('Lokālā tāme Nr.3'!$Q436="Attiecināmās",'Lokālā tāme Nr.3'!$F436,0),0)</f>
        <v>0</v>
      </c>
      <c r="G433" s="5">
        <f>IF($C$2="Attiecināmās izmaksas",IF('Lokālā tāme Nr.3'!$Q436="Attiecināmās",'Lokālā tāme Nr.3'!$G436,0),0)</f>
        <v>0</v>
      </c>
      <c r="H433" s="5">
        <f>IF($C$2="Attiecināmās izmaksas",IF('Lokālā tāme Nr.3'!$Q436="Attiecināmās",'Lokālā tāme Nr.3'!$H436,0),0)</f>
        <v>0</v>
      </c>
      <c r="I433" s="5">
        <f>IF($C$2="Attiecināmās izmaksas",IF('Lokālā tāme Nr.3'!$Q436="Attiecināmās",'Lokālā tāme Nr.3'!$I436,0),0)</f>
        <v>0</v>
      </c>
      <c r="J433" s="5">
        <f>IF($C$2="Attiecināmās izmaksas",IF('Lokālā tāme Nr.3'!$Q436="Attiecināmās",'Lokālā tāme Nr.3'!$J436,0),0)</f>
        <v>0</v>
      </c>
      <c r="K433" s="47">
        <f>IF($C$2="Attiecināmās izmaksas",IF('Lokālā tāme Nr.3'!$Q436="Attiecināmās",'Lokālā tāme Nr.3'!$K436,0),0)</f>
        <v>0</v>
      </c>
      <c r="L433" s="27">
        <f>IF($C$2="Attiecināmās izmaksas",IF('Lokālā tāme Nr.3'!$Q436="Attiecināmās",'Lokālā tāme Nr.3'!$L436,0),0)</f>
        <v>0</v>
      </c>
      <c r="M433" s="5">
        <f>IF($C$2="Attiecināmās izmaksas",IF('Lokālā tāme Nr.3'!$Q436="Attiecināmās",'Lokālā tāme Nr.3'!$M436,0),0)</f>
        <v>0</v>
      </c>
      <c r="N433" s="5">
        <f>IF($C$2="Attiecināmās izmaksas",IF('Lokālā tāme Nr.3'!$Q436="Attiecināmās",'Lokālā tāme Nr.3'!$N436,0),0)</f>
        <v>0</v>
      </c>
      <c r="O433" s="5">
        <f>IF($C$2="Attiecināmās izmaksas",IF('Lokālā tāme Nr.3'!$Q436="Attiecināmās",'Lokālā tāme Nr.3'!$O436,0),0)</f>
        <v>0</v>
      </c>
      <c r="P433" s="17">
        <f>IF($C$2="Attiecināmās izmaksas",IF('Lokālā tāme Nr.3'!$Q436="Attiecināmās",'Lokālā tāme Nr.3'!$P436,0),0)</f>
        <v>0</v>
      </c>
    </row>
    <row r="434" spans="1:16" ht="12" thickBot="1" x14ac:dyDescent="0.25">
      <c r="A434" s="19">
        <f>IF(P434=0,0,IF(COUNTBLANK(P434)=1,0,COUNTA($P$8:P434)))</f>
        <v>0</v>
      </c>
      <c r="B434" s="5">
        <f>IF($C$2="Attiecināmās izmaksas",IF('Lokālā tāme Nr.3'!$Q437="Attiecināmās",'Lokālā tāme Nr.3'!$B437,0),0)</f>
        <v>0</v>
      </c>
      <c r="C434" s="5">
        <f>IF($C$2="Attiecināmās izmaksas",IF('Lokālā tāme Nr.3'!$Q437="Attiecināmās",'Lokālā tāme Nr.3'!$C437,0),0)</f>
        <v>0</v>
      </c>
      <c r="D434" s="5">
        <f>IF($C$2="Attiecināmās izmaksas",IF('Lokālā tāme Nr.3'!$Q437="Attiecināmās",'Lokālā tāme Nr.3'!$D437,0),0)</f>
        <v>0</v>
      </c>
      <c r="E434" s="17">
        <f>IF($C$2="Attiecināmās izmaksas",IF('Lokālā tāme Nr.3'!$Q437="Attiecināmās",'Lokālā tāme Nr.3'!$E437,0),0)</f>
        <v>0</v>
      </c>
      <c r="F434" s="31">
        <f>IF($C$2="Attiecināmās izmaksas",IF('Lokālā tāme Nr.3'!$Q437="Attiecināmās",'Lokālā tāme Nr.3'!$F437,0),0)</f>
        <v>0</v>
      </c>
      <c r="G434" s="5">
        <f>IF($C$2="Attiecināmās izmaksas",IF('Lokālā tāme Nr.3'!$Q437="Attiecināmās",'Lokālā tāme Nr.3'!$G437,0),0)</f>
        <v>0</v>
      </c>
      <c r="H434" s="5">
        <f>IF($C$2="Attiecināmās izmaksas",IF('Lokālā tāme Nr.3'!$Q437="Attiecināmās",'Lokālā tāme Nr.3'!$H437,0),0)</f>
        <v>0</v>
      </c>
      <c r="I434" s="5">
        <f>IF($C$2="Attiecināmās izmaksas",IF('Lokālā tāme Nr.3'!$Q437="Attiecināmās",'Lokālā tāme Nr.3'!$I437,0),0)</f>
        <v>0</v>
      </c>
      <c r="J434" s="5">
        <f>IF($C$2="Attiecināmās izmaksas",IF('Lokālā tāme Nr.3'!$Q437="Attiecināmās",'Lokālā tāme Nr.3'!$J437,0),0)</f>
        <v>0</v>
      </c>
      <c r="K434" s="47">
        <f>IF($C$2="Attiecināmās izmaksas",IF('Lokālā tāme Nr.3'!$Q437="Attiecināmās",'Lokālā tāme Nr.3'!$K437,0),0)</f>
        <v>0</v>
      </c>
      <c r="L434" s="27">
        <f>IF($C$2="Attiecināmās izmaksas",IF('Lokālā tāme Nr.3'!$Q437="Attiecināmās",'Lokālā tāme Nr.3'!$L437,0),0)</f>
        <v>0</v>
      </c>
      <c r="M434" s="5">
        <f>IF($C$2="Attiecināmās izmaksas",IF('Lokālā tāme Nr.3'!$Q437="Attiecināmās",'Lokālā tāme Nr.3'!$M437,0),0)</f>
        <v>0</v>
      </c>
      <c r="N434" s="5">
        <f>IF($C$2="Attiecināmās izmaksas",IF('Lokālā tāme Nr.3'!$Q437="Attiecināmās",'Lokālā tāme Nr.3'!$N437,0),0)</f>
        <v>0</v>
      </c>
      <c r="O434" s="5">
        <f>IF($C$2="Attiecināmās izmaksas",IF('Lokālā tāme Nr.3'!$Q437="Attiecināmās",'Lokālā tāme Nr.3'!$O437,0),0)</f>
        <v>0</v>
      </c>
      <c r="P434" s="17">
        <f>IF($C$2="Attiecināmās izmaksas",IF('Lokālā tāme Nr.3'!$Q437="Attiecināmās",'Lokālā tāme Nr.3'!$P437,0),0)</f>
        <v>0</v>
      </c>
    </row>
    <row r="435" spans="1:16" ht="12" thickBot="1" x14ac:dyDescent="0.25">
      <c r="A435" s="19">
        <f>IF(P435=0,0,IF(COUNTBLANK(P435)=1,0,COUNTA($P$8:P435)))</f>
        <v>0</v>
      </c>
      <c r="B435" s="5">
        <f>IF($C$2="Attiecināmās izmaksas",IF('Lokālā tāme Nr.3'!$Q438="Attiecināmās",'Lokālā tāme Nr.3'!$B438,0),0)</f>
        <v>0</v>
      </c>
      <c r="C435" s="5">
        <f>IF($C$2="Attiecināmās izmaksas",IF('Lokālā tāme Nr.3'!$Q438="Attiecināmās",'Lokālā tāme Nr.3'!$C438,0),0)</f>
        <v>0</v>
      </c>
      <c r="D435" s="5">
        <f>IF($C$2="Attiecināmās izmaksas",IF('Lokālā tāme Nr.3'!$Q438="Attiecināmās",'Lokālā tāme Nr.3'!$D438,0),0)</f>
        <v>0</v>
      </c>
      <c r="E435" s="17">
        <f>IF($C$2="Attiecināmās izmaksas",IF('Lokālā tāme Nr.3'!$Q438="Attiecināmās",'Lokālā tāme Nr.3'!$E438,0),0)</f>
        <v>0</v>
      </c>
      <c r="F435" s="31">
        <f>IF($C$2="Attiecināmās izmaksas",IF('Lokālā tāme Nr.3'!$Q438="Attiecināmās",'Lokālā tāme Nr.3'!$F438,0),0)</f>
        <v>0</v>
      </c>
      <c r="G435" s="5">
        <f>IF($C$2="Attiecināmās izmaksas",IF('Lokālā tāme Nr.3'!$Q438="Attiecināmās",'Lokālā tāme Nr.3'!$G438,0),0)</f>
        <v>0</v>
      </c>
      <c r="H435" s="5">
        <f>IF($C$2="Attiecināmās izmaksas",IF('Lokālā tāme Nr.3'!$Q438="Attiecināmās",'Lokālā tāme Nr.3'!$H438,0),0)</f>
        <v>0</v>
      </c>
      <c r="I435" s="5">
        <f>IF($C$2="Attiecināmās izmaksas",IF('Lokālā tāme Nr.3'!$Q438="Attiecināmās",'Lokālā tāme Nr.3'!$I438,0),0)</f>
        <v>0</v>
      </c>
      <c r="J435" s="5">
        <f>IF($C$2="Attiecināmās izmaksas",IF('Lokālā tāme Nr.3'!$Q438="Attiecināmās",'Lokālā tāme Nr.3'!$J438,0),0)</f>
        <v>0</v>
      </c>
      <c r="K435" s="47">
        <f>IF($C$2="Attiecināmās izmaksas",IF('Lokālā tāme Nr.3'!$Q438="Attiecināmās",'Lokālā tāme Nr.3'!$K438,0),0)</f>
        <v>0</v>
      </c>
      <c r="L435" s="27">
        <f>IF($C$2="Attiecināmās izmaksas",IF('Lokālā tāme Nr.3'!$Q438="Attiecināmās",'Lokālā tāme Nr.3'!$L438,0),0)</f>
        <v>0</v>
      </c>
      <c r="M435" s="5">
        <f>IF($C$2="Attiecināmās izmaksas",IF('Lokālā tāme Nr.3'!$Q438="Attiecināmās",'Lokālā tāme Nr.3'!$M438,0),0)</f>
        <v>0</v>
      </c>
      <c r="N435" s="5">
        <f>IF($C$2="Attiecināmās izmaksas",IF('Lokālā tāme Nr.3'!$Q438="Attiecināmās",'Lokālā tāme Nr.3'!$N438,0),0)</f>
        <v>0</v>
      </c>
      <c r="O435" s="5">
        <f>IF($C$2="Attiecināmās izmaksas",IF('Lokālā tāme Nr.3'!$Q438="Attiecināmās",'Lokālā tāme Nr.3'!$O438,0),0)</f>
        <v>0</v>
      </c>
      <c r="P435" s="17">
        <f>IF($C$2="Attiecināmās izmaksas",IF('Lokālā tāme Nr.3'!$Q438="Attiecināmās",'Lokālā tāme Nr.3'!$P438,0),0)</f>
        <v>0</v>
      </c>
    </row>
    <row r="436" spans="1:16" ht="12" thickBot="1" x14ac:dyDescent="0.25">
      <c r="A436" s="19">
        <f>IF(P436=0,0,IF(COUNTBLANK(P436)=1,0,COUNTA($P$8:P436)))</f>
        <v>0</v>
      </c>
      <c r="B436" s="5">
        <f>IF($C$2="Attiecināmās izmaksas",IF('Lokālā tāme Nr.3'!$Q439="Attiecināmās",'Lokālā tāme Nr.3'!$B439,0),0)</f>
        <v>0</v>
      </c>
      <c r="C436" s="5">
        <f>IF($C$2="Attiecināmās izmaksas",IF('Lokālā tāme Nr.3'!$Q439="Attiecināmās",'Lokālā tāme Nr.3'!$C439,0),0)</f>
        <v>0</v>
      </c>
      <c r="D436" s="5">
        <f>IF($C$2="Attiecināmās izmaksas",IF('Lokālā tāme Nr.3'!$Q439="Attiecināmās",'Lokālā tāme Nr.3'!$D439,0),0)</f>
        <v>0</v>
      </c>
      <c r="E436" s="17">
        <f>IF($C$2="Attiecināmās izmaksas",IF('Lokālā tāme Nr.3'!$Q439="Attiecināmās",'Lokālā tāme Nr.3'!$E439,0),0)</f>
        <v>0</v>
      </c>
      <c r="F436" s="31">
        <f>IF($C$2="Attiecināmās izmaksas",IF('Lokālā tāme Nr.3'!$Q439="Attiecināmās",'Lokālā tāme Nr.3'!$F439,0),0)</f>
        <v>0</v>
      </c>
      <c r="G436" s="5">
        <f>IF($C$2="Attiecināmās izmaksas",IF('Lokālā tāme Nr.3'!$Q439="Attiecināmās",'Lokālā tāme Nr.3'!$G439,0),0)</f>
        <v>0</v>
      </c>
      <c r="H436" s="5">
        <f>IF($C$2="Attiecināmās izmaksas",IF('Lokālā tāme Nr.3'!$Q439="Attiecināmās",'Lokālā tāme Nr.3'!$H439,0),0)</f>
        <v>0</v>
      </c>
      <c r="I436" s="5">
        <f>IF($C$2="Attiecināmās izmaksas",IF('Lokālā tāme Nr.3'!$Q439="Attiecināmās",'Lokālā tāme Nr.3'!$I439,0),0)</f>
        <v>0</v>
      </c>
      <c r="J436" s="5">
        <f>IF($C$2="Attiecināmās izmaksas",IF('Lokālā tāme Nr.3'!$Q439="Attiecināmās",'Lokālā tāme Nr.3'!$J439,0),0)</f>
        <v>0</v>
      </c>
      <c r="K436" s="47">
        <f>IF($C$2="Attiecināmās izmaksas",IF('Lokālā tāme Nr.3'!$Q439="Attiecināmās",'Lokālā tāme Nr.3'!$K439,0),0)</f>
        <v>0</v>
      </c>
      <c r="L436" s="27">
        <f>IF($C$2="Attiecināmās izmaksas",IF('Lokālā tāme Nr.3'!$Q439="Attiecināmās",'Lokālā tāme Nr.3'!$L439,0),0)</f>
        <v>0</v>
      </c>
      <c r="M436" s="5">
        <f>IF($C$2="Attiecināmās izmaksas",IF('Lokālā tāme Nr.3'!$Q439="Attiecināmās",'Lokālā tāme Nr.3'!$M439,0),0)</f>
        <v>0</v>
      </c>
      <c r="N436" s="5">
        <f>IF($C$2="Attiecināmās izmaksas",IF('Lokālā tāme Nr.3'!$Q439="Attiecināmās",'Lokālā tāme Nr.3'!$N439,0),0)</f>
        <v>0</v>
      </c>
      <c r="O436" s="5">
        <f>IF($C$2="Attiecināmās izmaksas",IF('Lokālā tāme Nr.3'!$Q439="Attiecināmās",'Lokālā tāme Nr.3'!$O439,0),0)</f>
        <v>0</v>
      </c>
      <c r="P436" s="17">
        <f>IF($C$2="Attiecināmās izmaksas",IF('Lokālā tāme Nr.3'!$Q439="Attiecināmās",'Lokālā tāme Nr.3'!$P439,0),0)</f>
        <v>0</v>
      </c>
    </row>
    <row r="437" spans="1:16" ht="12" thickBot="1" x14ac:dyDescent="0.25">
      <c r="A437" s="19">
        <f>IF(P437=0,0,IF(COUNTBLANK(P437)=1,0,COUNTA($P$8:P437)))</f>
        <v>0</v>
      </c>
      <c r="B437" s="5">
        <f>IF($C$2="Attiecināmās izmaksas",IF('Lokālā tāme Nr.3'!$Q440="Attiecināmās",'Lokālā tāme Nr.3'!$B440,0),0)</f>
        <v>0</v>
      </c>
      <c r="C437" s="5">
        <f>IF($C$2="Attiecināmās izmaksas",IF('Lokālā tāme Nr.3'!$Q440="Attiecināmās",'Lokālā tāme Nr.3'!$C440,0),0)</f>
        <v>0</v>
      </c>
      <c r="D437" s="5">
        <f>IF($C$2="Attiecināmās izmaksas",IF('Lokālā tāme Nr.3'!$Q440="Attiecināmās",'Lokālā tāme Nr.3'!$D440,0),0)</f>
        <v>0</v>
      </c>
      <c r="E437" s="17">
        <f>IF($C$2="Attiecināmās izmaksas",IF('Lokālā tāme Nr.3'!$Q440="Attiecināmās",'Lokālā tāme Nr.3'!$E440,0),0)</f>
        <v>0</v>
      </c>
      <c r="F437" s="31">
        <f>IF($C$2="Attiecināmās izmaksas",IF('Lokālā tāme Nr.3'!$Q440="Attiecināmās",'Lokālā tāme Nr.3'!$F440,0),0)</f>
        <v>0</v>
      </c>
      <c r="G437" s="5">
        <f>IF($C$2="Attiecināmās izmaksas",IF('Lokālā tāme Nr.3'!$Q440="Attiecināmās",'Lokālā tāme Nr.3'!$G440,0),0)</f>
        <v>0</v>
      </c>
      <c r="H437" s="5">
        <f>IF($C$2="Attiecināmās izmaksas",IF('Lokālā tāme Nr.3'!$Q440="Attiecināmās",'Lokālā tāme Nr.3'!$H440,0),0)</f>
        <v>0</v>
      </c>
      <c r="I437" s="5">
        <f>IF($C$2="Attiecināmās izmaksas",IF('Lokālā tāme Nr.3'!$Q440="Attiecināmās",'Lokālā tāme Nr.3'!$I440,0),0)</f>
        <v>0</v>
      </c>
      <c r="J437" s="5">
        <f>IF($C$2="Attiecināmās izmaksas",IF('Lokālā tāme Nr.3'!$Q440="Attiecināmās",'Lokālā tāme Nr.3'!$J440,0),0)</f>
        <v>0</v>
      </c>
      <c r="K437" s="47">
        <f>IF($C$2="Attiecināmās izmaksas",IF('Lokālā tāme Nr.3'!$Q440="Attiecināmās",'Lokālā tāme Nr.3'!$K440,0),0)</f>
        <v>0</v>
      </c>
      <c r="L437" s="27">
        <f>IF($C$2="Attiecināmās izmaksas",IF('Lokālā tāme Nr.3'!$Q440="Attiecināmās",'Lokālā tāme Nr.3'!$L440,0),0)</f>
        <v>0</v>
      </c>
      <c r="M437" s="5">
        <f>IF($C$2="Attiecināmās izmaksas",IF('Lokālā tāme Nr.3'!$Q440="Attiecināmās",'Lokālā tāme Nr.3'!$M440,0),0)</f>
        <v>0</v>
      </c>
      <c r="N437" s="5">
        <f>IF($C$2="Attiecināmās izmaksas",IF('Lokālā tāme Nr.3'!$Q440="Attiecināmās",'Lokālā tāme Nr.3'!$N440,0),0)</f>
        <v>0</v>
      </c>
      <c r="O437" s="5">
        <f>IF($C$2="Attiecināmās izmaksas",IF('Lokālā tāme Nr.3'!$Q440="Attiecināmās",'Lokālā tāme Nr.3'!$O440,0),0)</f>
        <v>0</v>
      </c>
      <c r="P437" s="17">
        <f>IF($C$2="Attiecināmās izmaksas",IF('Lokālā tāme Nr.3'!$Q440="Attiecināmās",'Lokālā tāme Nr.3'!$P440,0),0)</f>
        <v>0</v>
      </c>
    </row>
    <row r="438" spans="1:16" ht="12" thickBot="1" x14ac:dyDescent="0.25">
      <c r="A438" s="19">
        <f>IF(P438=0,0,IF(COUNTBLANK(P438)=1,0,COUNTA($P$8:P438)))</f>
        <v>0</v>
      </c>
      <c r="B438" s="5">
        <f>IF($C$2="Attiecināmās izmaksas",IF('Lokālā tāme Nr.3'!$Q441="Attiecināmās",'Lokālā tāme Nr.3'!$B441,0),0)</f>
        <v>0</v>
      </c>
      <c r="C438" s="5">
        <f>IF($C$2="Attiecināmās izmaksas",IF('Lokālā tāme Nr.3'!$Q441="Attiecināmās",'Lokālā tāme Nr.3'!$C441,0),0)</f>
        <v>0</v>
      </c>
      <c r="D438" s="5">
        <f>IF($C$2="Attiecināmās izmaksas",IF('Lokālā tāme Nr.3'!$Q441="Attiecināmās",'Lokālā tāme Nr.3'!$D441,0),0)</f>
        <v>0</v>
      </c>
      <c r="E438" s="17">
        <f>IF($C$2="Attiecināmās izmaksas",IF('Lokālā tāme Nr.3'!$Q441="Attiecināmās",'Lokālā tāme Nr.3'!$E441,0),0)</f>
        <v>0</v>
      </c>
      <c r="F438" s="31">
        <f>IF($C$2="Attiecināmās izmaksas",IF('Lokālā tāme Nr.3'!$Q441="Attiecināmās",'Lokālā tāme Nr.3'!$F441,0),0)</f>
        <v>0</v>
      </c>
      <c r="G438" s="5">
        <f>IF($C$2="Attiecināmās izmaksas",IF('Lokālā tāme Nr.3'!$Q441="Attiecināmās",'Lokālā tāme Nr.3'!$G441,0),0)</f>
        <v>0</v>
      </c>
      <c r="H438" s="5">
        <f>IF($C$2="Attiecināmās izmaksas",IF('Lokālā tāme Nr.3'!$Q441="Attiecināmās",'Lokālā tāme Nr.3'!$H441,0),0)</f>
        <v>0</v>
      </c>
      <c r="I438" s="5">
        <f>IF($C$2="Attiecināmās izmaksas",IF('Lokālā tāme Nr.3'!$Q441="Attiecināmās",'Lokālā tāme Nr.3'!$I441,0),0)</f>
        <v>0</v>
      </c>
      <c r="J438" s="5">
        <f>IF($C$2="Attiecināmās izmaksas",IF('Lokālā tāme Nr.3'!$Q441="Attiecināmās",'Lokālā tāme Nr.3'!$J441,0),0)</f>
        <v>0</v>
      </c>
      <c r="K438" s="47">
        <f>IF($C$2="Attiecināmās izmaksas",IF('Lokālā tāme Nr.3'!$Q441="Attiecināmās",'Lokālā tāme Nr.3'!$K441,0),0)</f>
        <v>0</v>
      </c>
      <c r="L438" s="27">
        <f>IF($C$2="Attiecināmās izmaksas",IF('Lokālā tāme Nr.3'!$Q441="Attiecināmās",'Lokālā tāme Nr.3'!$L441,0),0)</f>
        <v>0</v>
      </c>
      <c r="M438" s="5">
        <f>IF($C$2="Attiecināmās izmaksas",IF('Lokālā tāme Nr.3'!$Q441="Attiecināmās",'Lokālā tāme Nr.3'!$M441,0),0)</f>
        <v>0</v>
      </c>
      <c r="N438" s="5">
        <f>IF($C$2="Attiecināmās izmaksas",IF('Lokālā tāme Nr.3'!$Q441="Attiecināmās",'Lokālā tāme Nr.3'!$N441,0),0)</f>
        <v>0</v>
      </c>
      <c r="O438" s="5">
        <f>IF($C$2="Attiecināmās izmaksas",IF('Lokālā tāme Nr.3'!$Q441="Attiecināmās",'Lokālā tāme Nr.3'!$O441,0),0)</f>
        <v>0</v>
      </c>
      <c r="P438" s="17">
        <f>IF($C$2="Attiecināmās izmaksas",IF('Lokālā tāme Nr.3'!$Q441="Attiecināmās",'Lokālā tāme Nr.3'!$P441,0),0)</f>
        <v>0</v>
      </c>
    </row>
    <row r="439" spans="1:16" ht="12" thickBot="1" x14ac:dyDescent="0.25">
      <c r="A439" s="19">
        <f>IF(P439=0,0,IF(COUNTBLANK(P439)=1,0,COUNTA($P$8:P439)))</f>
        <v>0</v>
      </c>
      <c r="B439" s="5">
        <f>IF($C$2="Attiecināmās izmaksas",IF('Lokālā tāme Nr.3'!$Q442="Attiecināmās",'Lokālā tāme Nr.3'!$B442,0),0)</f>
        <v>0</v>
      </c>
      <c r="C439" s="5">
        <f>IF($C$2="Attiecināmās izmaksas",IF('Lokālā tāme Nr.3'!$Q442="Attiecināmās",'Lokālā tāme Nr.3'!$C442,0),0)</f>
        <v>0</v>
      </c>
      <c r="D439" s="5">
        <f>IF($C$2="Attiecināmās izmaksas",IF('Lokālā tāme Nr.3'!$Q442="Attiecināmās",'Lokālā tāme Nr.3'!$D442,0),0)</f>
        <v>0</v>
      </c>
      <c r="E439" s="17">
        <f>IF($C$2="Attiecināmās izmaksas",IF('Lokālā tāme Nr.3'!$Q442="Attiecināmās",'Lokālā tāme Nr.3'!$E442,0),0)</f>
        <v>0</v>
      </c>
      <c r="F439" s="31">
        <f>IF($C$2="Attiecināmās izmaksas",IF('Lokālā tāme Nr.3'!$Q442="Attiecināmās",'Lokālā tāme Nr.3'!$F442,0),0)</f>
        <v>0</v>
      </c>
      <c r="G439" s="5">
        <f>IF($C$2="Attiecināmās izmaksas",IF('Lokālā tāme Nr.3'!$Q442="Attiecināmās",'Lokālā tāme Nr.3'!$G442,0),0)</f>
        <v>0</v>
      </c>
      <c r="H439" s="5">
        <f>IF($C$2="Attiecināmās izmaksas",IF('Lokālā tāme Nr.3'!$Q442="Attiecināmās",'Lokālā tāme Nr.3'!$H442,0),0)</f>
        <v>0</v>
      </c>
      <c r="I439" s="5">
        <f>IF($C$2="Attiecināmās izmaksas",IF('Lokālā tāme Nr.3'!$Q442="Attiecināmās",'Lokālā tāme Nr.3'!$I442,0),0)</f>
        <v>0</v>
      </c>
      <c r="J439" s="5">
        <f>IF($C$2="Attiecināmās izmaksas",IF('Lokālā tāme Nr.3'!$Q442="Attiecināmās",'Lokālā tāme Nr.3'!$J442,0),0)</f>
        <v>0</v>
      </c>
      <c r="K439" s="47">
        <f>IF($C$2="Attiecināmās izmaksas",IF('Lokālā tāme Nr.3'!$Q442="Attiecināmās",'Lokālā tāme Nr.3'!$K442,0),0)</f>
        <v>0</v>
      </c>
      <c r="L439" s="27">
        <f>IF($C$2="Attiecināmās izmaksas",IF('Lokālā tāme Nr.3'!$Q442="Attiecināmās",'Lokālā tāme Nr.3'!$L442,0),0)</f>
        <v>0</v>
      </c>
      <c r="M439" s="5">
        <f>IF($C$2="Attiecināmās izmaksas",IF('Lokālā tāme Nr.3'!$Q442="Attiecināmās",'Lokālā tāme Nr.3'!$M442,0),0)</f>
        <v>0</v>
      </c>
      <c r="N439" s="5">
        <f>IF($C$2="Attiecināmās izmaksas",IF('Lokālā tāme Nr.3'!$Q442="Attiecināmās",'Lokālā tāme Nr.3'!$N442,0),0)</f>
        <v>0</v>
      </c>
      <c r="O439" s="5">
        <f>IF($C$2="Attiecināmās izmaksas",IF('Lokālā tāme Nr.3'!$Q442="Attiecināmās",'Lokālā tāme Nr.3'!$O442,0),0)</f>
        <v>0</v>
      </c>
      <c r="P439" s="17">
        <f>IF($C$2="Attiecināmās izmaksas",IF('Lokālā tāme Nr.3'!$Q442="Attiecināmās",'Lokālā tāme Nr.3'!$P442,0),0)</f>
        <v>0</v>
      </c>
    </row>
    <row r="440" spans="1:16" ht="12" thickBot="1" x14ac:dyDescent="0.25">
      <c r="A440" s="19">
        <f>IF(P440=0,0,IF(COUNTBLANK(P440)=1,0,COUNTA($P$8:P440)))</f>
        <v>0</v>
      </c>
      <c r="B440" s="5">
        <f>IF($C$2="Attiecināmās izmaksas",IF('Lokālā tāme Nr.3'!$Q443="Attiecināmās",'Lokālā tāme Nr.3'!$B443,0),0)</f>
        <v>0</v>
      </c>
      <c r="C440" s="5">
        <f>IF($C$2="Attiecināmās izmaksas",IF('Lokālā tāme Nr.3'!$Q443="Attiecināmās",'Lokālā tāme Nr.3'!$C443,0),0)</f>
        <v>0</v>
      </c>
      <c r="D440" s="5">
        <f>IF($C$2="Attiecināmās izmaksas",IF('Lokālā tāme Nr.3'!$Q443="Attiecināmās",'Lokālā tāme Nr.3'!$D443,0),0)</f>
        <v>0</v>
      </c>
      <c r="E440" s="17">
        <f>IF($C$2="Attiecināmās izmaksas",IF('Lokālā tāme Nr.3'!$Q443="Attiecināmās",'Lokālā tāme Nr.3'!$E443,0),0)</f>
        <v>0</v>
      </c>
      <c r="F440" s="31">
        <f>IF($C$2="Attiecināmās izmaksas",IF('Lokālā tāme Nr.3'!$Q443="Attiecināmās",'Lokālā tāme Nr.3'!$F443,0),0)</f>
        <v>0</v>
      </c>
      <c r="G440" s="5">
        <f>IF($C$2="Attiecināmās izmaksas",IF('Lokālā tāme Nr.3'!$Q443="Attiecināmās",'Lokālā tāme Nr.3'!$G443,0),0)</f>
        <v>0</v>
      </c>
      <c r="H440" s="5">
        <f>IF($C$2="Attiecināmās izmaksas",IF('Lokālā tāme Nr.3'!$Q443="Attiecināmās",'Lokālā tāme Nr.3'!$H443,0),0)</f>
        <v>0</v>
      </c>
      <c r="I440" s="5">
        <f>IF($C$2="Attiecināmās izmaksas",IF('Lokālā tāme Nr.3'!$Q443="Attiecināmās",'Lokālā tāme Nr.3'!$I443,0),0)</f>
        <v>0</v>
      </c>
      <c r="J440" s="5">
        <f>IF($C$2="Attiecināmās izmaksas",IF('Lokālā tāme Nr.3'!$Q443="Attiecināmās",'Lokālā tāme Nr.3'!$J443,0),0)</f>
        <v>0</v>
      </c>
      <c r="K440" s="47">
        <f>IF($C$2="Attiecināmās izmaksas",IF('Lokālā tāme Nr.3'!$Q443="Attiecināmās",'Lokālā tāme Nr.3'!$K443,0),0)</f>
        <v>0</v>
      </c>
      <c r="L440" s="27">
        <f>IF($C$2="Attiecināmās izmaksas",IF('Lokālā tāme Nr.3'!$Q443="Attiecināmās",'Lokālā tāme Nr.3'!$L443,0),0)</f>
        <v>0</v>
      </c>
      <c r="M440" s="5">
        <f>IF($C$2="Attiecināmās izmaksas",IF('Lokālā tāme Nr.3'!$Q443="Attiecināmās",'Lokālā tāme Nr.3'!$M443,0),0)</f>
        <v>0</v>
      </c>
      <c r="N440" s="5">
        <f>IF($C$2="Attiecināmās izmaksas",IF('Lokālā tāme Nr.3'!$Q443="Attiecināmās",'Lokālā tāme Nr.3'!$N443,0),0)</f>
        <v>0</v>
      </c>
      <c r="O440" s="5">
        <f>IF($C$2="Attiecināmās izmaksas",IF('Lokālā tāme Nr.3'!$Q443="Attiecināmās",'Lokālā tāme Nr.3'!$O443,0),0)</f>
        <v>0</v>
      </c>
      <c r="P440" s="17">
        <f>IF($C$2="Attiecināmās izmaksas",IF('Lokālā tāme Nr.3'!$Q443="Attiecināmās",'Lokālā tāme Nr.3'!$P443,0),0)</f>
        <v>0</v>
      </c>
    </row>
    <row r="441" spans="1:16" ht="12" thickBot="1" x14ac:dyDescent="0.25">
      <c r="A441" s="19">
        <f>IF(P441=0,0,IF(COUNTBLANK(P441)=1,0,COUNTA($P$8:P441)))</f>
        <v>0</v>
      </c>
      <c r="B441" s="5">
        <f>IF($C$2="Attiecināmās izmaksas",IF('Lokālā tāme Nr.3'!$Q444="Attiecināmās",'Lokālā tāme Nr.3'!$B444,0),0)</f>
        <v>0</v>
      </c>
      <c r="C441" s="5">
        <f>IF($C$2="Attiecināmās izmaksas",IF('Lokālā tāme Nr.3'!$Q444="Attiecināmās",'Lokālā tāme Nr.3'!$C444,0),0)</f>
        <v>0</v>
      </c>
      <c r="D441" s="5">
        <f>IF($C$2="Attiecināmās izmaksas",IF('Lokālā tāme Nr.3'!$Q444="Attiecināmās",'Lokālā tāme Nr.3'!$D444,0),0)</f>
        <v>0</v>
      </c>
      <c r="E441" s="17">
        <f>IF($C$2="Attiecināmās izmaksas",IF('Lokālā tāme Nr.3'!$Q444="Attiecināmās",'Lokālā tāme Nr.3'!$E444,0),0)</f>
        <v>0</v>
      </c>
      <c r="F441" s="31">
        <f>IF($C$2="Attiecināmās izmaksas",IF('Lokālā tāme Nr.3'!$Q444="Attiecināmās",'Lokālā tāme Nr.3'!$F444,0),0)</f>
        <v>0</v>
      </c>
      <c r="G441" s="5">
        <f>IF($C$2="Attiecināmās izmaksas",IF('Lokālā tāme Nr.3'!$Q444="Attiecināmās",'Lokālā tāme Nr.3'!$G444,0),0)</f>
        <v>0</v>
      </c>
      <c r="H441" s="5">
        <f>IF($C$2="Attiecināmās izmaksas",IF('Lokālā tāme Nr.3'!$Q444="Attiecināmās",'Lokālā tāme Nr.3'!$H444,0),0)</f>
        <v>0</v>
      </c>
      <c r="I441" s="5">
        <f>IF($C$2="Attiecināmās izmaksas",IF('Lokālā tāme Nr.3'!$Q444="Attiecināmās",'Lokālā tāme Nr.3'!$I444,0),0)</f>
        <v>0</v>
      </c>
      <c r="J441" s="5">
        <f>IF($C$2="Attiecināmās izmaksas",IF('Lokālā tāme Nr.3'!$Q444="Attiecināmās",'Lokālā tāme Nr.3'!$J444,0),0)</f>
        <v>0</v>
      </c>
      <c r="K441" s="47">
        <f>IF($C$2="Attiecināmās izmaksas",IF('Lokālā tāme Nr.3'!$Q444="Attiecināmās",'Lokālā tāme Nr.3'!$K444,0),0)</f>
        <v>0</v>
      </c>
      <c r="L441" s="27">
        <f>IF($C$2="Attiecināmās izmaksas",IF('Lokālā tāme Nr.3'!$Q444="Attiecināmās",'Lokālā tāme Nr.3'!$L444,0),0)</f>
        <v>0</v>
      </c>
      <c r="M441" s="5">
        <f>IF($C$2="Attiecināmās izmaksas",IF('Lokālā tāme Nr.3'!$Q444="Attiecināmās",'Lokālā tāme Nr.3'!$M444,0),0)</f>
        <v>0</v>
      </c>
      <c r="N441" s="5">
        <f>IF($C$2="Attiecināmās izmaksas",IF('Lokālā tāme Nr.3'!$Q444="Attiecināmās",'Lokālā tāme Nr.3'!$N444,0),0)</f>
        <v>0</v>
      </c>
      <c r="O441" s="5">
        <f>IF($C$2="Attiecināmās izmaksas",IF('Lokālā tāme Nr.3'!$Q444="Attiecināmās",'Lokālā tāme Nr.3'!$O444,0),0)</f>
        <v>0</v>
      </c>
      <c r="P441" s="17">
        <f>IF($C$2="Attiecināmās izmaksas",IF('Lokālā tāme Nr.3'!$Q444="Attiecināmās",'Lokālā tāme Nr.3'!$P444,0),0)</f>
        <v>0</v>
      </c>
    </row>
    <row r="442" spans="1:16" ht="12" thickBot="1" x14ac:dyDescent="0.25">
      <c r="A442" s="19">
        <f>IF(P442=0,0,IF(COUNTBLANK(P442)=1,0,COUNTA($P$8:P442)))</f>
        <v>0</v>
      </c>
      <c r="B442" s="5">
        <f>IF($C$2="Attiecināmās izmaksas",IF('Lokālā tāme Nr.3'!$Q445="Attiecināmās",'Lokālā tāme Nr.3'!$B445,0),0)</f>
        <v>0</v>
      </c>
      <c r="C442" s="5">
        <f>IF($C$2="Attiecināmās izmaksas",IF('Lokālā tāme Nr.3'!$Q445="Attiecināmās",'Lokālā tāme Nr.3'!$C445,0),0)</f>
        <v>0</v>
      </c>
      <c r="D442" s="5">
        <f>IF($C$2="Attiecināmās izmaksas",IF('Lokālā tāme Nr.3'!$Q445="Attiecināmās",'Lokālā tāme Nr.3'!$D445,0),0)</f>
        <v>0</v>
      </c>
      <c r="E442" s="17">
        <f>IF($C$2="Attiecināmās izmaksas",IF('Lokālā tāme Nr.3'!$Q445="Attiecināmās",'Lokālā tāme Nr.3'!$E445,0),0)</f>
        <v>0</v>
      </c>
      <c r="F442" s="31">
        <f>IF($C$2="Attiecināmās izmaksas",IF('Lokālā tāme Nr.3'!$Q445="Attiecināmās",'Lokālā tāme Nr.3'!$F445,0),0)</f>
        <v>0</v>
      </c>
      <c r="G442" s="5">
        <f>IF($C$2="Attiecināmās izmaksas",IF('Lokālā tāme Nr.3'!$Q445="Attiecināmās",'Lokālā tāme Nr.3'!$G445,0),0)</f>
        <v>0</v>
      </c>
      <c r="H442" s="5">
        <f>IF($C$2="Attiecināmās izmaksas",IF('Lokālā tāme Nr.3'!$Q445="Attiecināmās",'Lokālā tāme Nr.3'!$H445,0),0)</f>
        <v>0</v>
      </c>
      <c r="I442" s="5">
        <f>IF($C$2="Attiecināmās izmaksas",IF('Lokālā tāme Nr.3'!$Q445="Attiecināmās",'Lokālā tāme Nr.3'!$I445,0),0)</f>
        <v>0</v>
      </c>
      <c r="J442" s="5">
        <f>IF($C$2="Attiecināmās izmaksas",IF('Lokālā tāme Nr.3'!$Q445="Attiecināmās",'Lokālā tāme Nr.3'!$J445,0),0)</f>
        <v>0</v>
      </c>
      <c r="K442" s="47">
        <f>IF($C$2="Attiecināmās izmaksas",IF('Lokālā tāme Nr.3'!$Q445="Attiecināmās",'Lokālā tāme Nr.3'!$K445,0),0)</f>
        <v>0</v>
      </c>
      <c r="L442" s="27">
        <f>IF($C$2="Attiecināmās izmaksas",IF('Lokālā tāme Nr.3'!$Q445="Attiecināmās",'Lokālā tāme Nr.3'!$L445,0),0)</f>
        <v>0</v>
      </c>
      <c r="M442" s="5">
        <f>IF($C$2="Attiecināmās izmaksas",IF('Lokālā tāme Nr.3'!$Q445="Attiecināmās",'Lokālā tāme Nr.3'!$M445,0),0)</f>
        <v>0</v>
      </c>
      <c r="N442" s="5">
        <f>IF($C$2="Attiecināmās izmaksas",IF('Lokālā tāme Nr.3'!$Q445="Attiecināmās",'Lokālā tāme Nr.3'!$N445,0),0)</f>
        <v>0</v>
      </c>
      <c r="O442" s="5">
        <f>IF($C$2="Attiecināmās izmaksas",IF('Lokālā tāme Nr.3'!$Q445="Attiecināmās",'Lokālā tāme Nr.3'!$O445,0),0)</f>
        <v>0</v>
      </c>
      <c r="P442" s="17">
        <f>IF($C$2="Attiecināmās izmaksas",IF('Lokālā tāme Nr.3'!$Q445="Attiecināmās",'Lokālā tāme Nr.3'!$P445,0),0)</f>
        <v>0</v>
      </c>
    </row>
    <row r="443" spans="1:16" ht="12" thickBot="1" x14ac:dyDescent="0.25">
      <c r="A443" s="19">
        <f>IF(P443=0,0,IF(COUNTBLANK(P443)=1,0,COUNTA($P$8:P443)))</f>
        <v>0</v>
      </c>
      <c r="B443" s="5">
        <f>IF($C$2="Attiecināmās izmaksas",IF('Lokālā tāme Nr.3'!$Q446="Attiecināmās",'Lokālā tāme Nr.3'!$B446,0),0)</f>
        <v>0</v>
      </c>
      <c r="C443" s="5">
        <f>IF($C$2="Attiecināmās izmaksas",IF('Lokālā tāme Nr.3'!$Q446="Attiecināmās",'Lokālā tāme Nr.3'!$C446,0),0)</f>
        <v>0</v>
      </c>
      <c r="D443" s="5">
        <f>IF($C$2="Attiecināmās izmaksas",IF('Lokālā tāme Nr.3'!$Q446="Attiecināmās",'Lokālā tāme Nr.3'!$D446,0),0)</f>
        <v>0</v>
      </c>
      <c r="E443" s="17">
        <f>IF($C$2="Attiecināmās izmaksas",IF('Lokālā tāme Nr.3'!$Q446="Attiecināmās",'Lokālā tāme Nr.3'!$E446,0),0)</f>
        <v>0</v>
      </c>
      <c r="F443" s="31">
        <f>IF($C$2="Attiecināmās izmaksas",IF('Lokālā tāme Nr.3'!$Q446="Attiecināmās",'Lokālā tāme Nr.3'!$F446,0),0)</f>
        <v>0</v>
      </c>
      <c r="G443" s="5">
        <f>IF($C$2="Attiecināmās izmaksas",IF('Lokālā tāme Nr.3'!$Q446="Attiecināmās",'Lokālā tāme Nr.3'!$G446,0),0)</f>
        <v>0</v>
      </c>
      <c r="H443" s="5">
        <f>IF($C$2="Attiecināmās izmaksas",IF('Lokālā tāme Nr.3'!$Q446="Attiecināmās",'Lokālā tāme Nr.3'!$H446,0),0)</f>
        <v>0</v>
      </c>
      <c r="I443" s="5">
        <f>IF($C$2="Attiecināmās izmaksas",IF('Lokālā tāme Nr.3'!$Q446="Attiecināmās",'Lokālā tāme Nr.3'!$I446,0),0)</f>
        <v>0</v>
      </c>
      <c r="J443" s="5">
        <f>IF($C$2="Attiecināmās izmaksas",IF('Lokālā tāme Nr.3'!$Q446="Attiecināmās",'Lokālā tāme Nr.3'!$J446,0),0)</f>
        <v>0</v>
      </c>
      <c r="K443" s="47">
        <f>IF($C$2="Attiecināmās izmaksas",IF('Lokālā tāme Nr.3'!$Q446="Attiecināmās",'Lokālā tāme Nr.3'!$K446,0),0)</f>
        <v>0</v>
      </c>
      <c r="L443" s="27">
        <f>IF($C$2="Attiecināmās izmaksas",IF('Lokālā tāme Nr.3'!$Q446="Attiecināmās",'Lokālā tāme Nr.3'!$L446,0),0)</f>
        <v>0</v>
      </c>
      <c r="M443" s="5">
        <f>IF($C$2="Attiecināmās izmaksas",IF('Lokālā tāme Nr.3'!$Q446="Attiecināmās",'Lokālā tāme Nr.3'!$M446,0),0)</f>
        <v>0</v>
      </c>
      <c r="N443" s="5">
        <f>IF($C$2="Attiecināmās izmaksas",IF('Lokālā tāme Nr.3'!$Q446="Attiecināmās",'Lokālā tāme Nr.3'!$N446,0),0)</f>
        <v>0</v>
      </c>
      <c r="O443" s="5">
        <f>IF($C$2="Attiecināmās izmaksas",IF('Lokālā tāme Nr.3'!$Q446="Attiecināmās",'Lokālā tāme Nr.3'!$O446,0),0)</f>
        <v>0</v>
      </c>
      <c r="P443" s="17">
        <f>IF($C$2="Attiecināmās izmaksas",IF('Lokālā tāme Nr.3'!$Q446="Attiecināmās",'Lokālā tāme Nr.3'!$P446,0),0)</f>
        <v>0</v>
      </c>
    </row>
    <row r="444" spans="1:16" ht="12" thickBot="1" x14ac:dyDescent="0.25">
      <c r="A444" s="19">
        <f>IF(P444=0,0,IF(COUNTBLANK(P444)=1,0,COUNTA($P$8:P444)))</f>
        <v>0</v>
      </c>
      <c r="B444" s="5">
        <f>IF($C$2="Attiecināmās izmaksas",IF('Lokālā tāme Nr.3'!$Q447="Attiecināmās",'Lokālā tāme Nr.3'!$B447,0),0)</f>
        <v>0</v>
      </c>
      <c r="C444" s="5">
        <f>IF($C$2="Attiecināmās izmaksas",IF('Lokālā tāme Nr.3'!$Q447="Attiecināmās",'Lokālā tāme Nr.3'!$C447,0),0)</f>
        <v>0</v>
      </c>
      <c r="D444" s="5">
        <f>IF($C$2="Attiecināmās izmaksas",IF('Lokālā tāme Nr.3'!$Q447="Attiecināmās",'Lokālā tāme Nr.3'!$D447,0),0)</f>
        <v>0</v>
      </c>
      <c r="E444" s="17">
        <f>IF($C$2="Attiecināmās izmaksas",IF('Lokālā tāme Nr.3'!$Q447="Attiecināmās",'Lokālā tāme Nr.3'!$E447,0),0)</f>
        <v>0</v>
      </c>
      <c r="F444" s="31">
        <f>IF($C$2="Attiecināmās izmaksas",IF('Lokālā tāme Nr.3'!$Q447="Attiecināmās",'Lokālā tāme Nr.3'!$F447,0),0)</f>
        <v>0</v>
      </c>
      <c r="G444" s="5">
        <f>IF($C$2="Attiecināmās izmaksas",IF('Lokālā tāme Nr.3'!$Q447="Attiecināmās",'Lokālā tāme Nr.3'!$G447,0),0)</f>
        <v>0</v>
      </c>
      <c r="H444" s="5">
        <f>IF($C$2="Attiecināmās izmaksas",IF('Lokālā tāme Nr.3'!$Q447="Attiecināmās",'Lokālā tāme Nr.3'!$H447,0),0)</f>
        <v>0</v>
      </c>
      <c r="I444" s="5">
        <f>IF($C$2="Attiecināmās izmaksas",IF('Lokālā tāme Nr.3'!$Q447="Attiecināmās",'Lokālā tāme Nr.3'!$I447,0),0)</f>
        <v>0</v>
      </c>
      <c r="J444" s="5">
        <f>IF($C$2="Attiecināmās izmaksas",IF('Lokālā tāme Nr.3'!$Q447="Attiecināmās",'Lokālā tāme Nr.3'!$J447,0),0)</f>
        <v>0</v>
      </c>
      <c r="K444" s="47">
        <f>IF($C$2="Attiecināmās izmaksas",IF('Lokālā tāme Nr.3'!$Q447="Attiecināmās",'Lokālā tāme Nr.3'!$K447,0),0)</f>
        <v>0</v>
      </c>
      <c r="L444" s="27">
        <f>IF($C$2="Attiecināmās izmaksas",IF('Lokālā tāme Nr.3'!$Q447="Attiecināmās",'Lokālā tāme Nr.3'!$L447,0),0)</f>
        <v>0</v>
      </c>
      <c r="M444" s="5">
        <f>IF($C$2="Attiecināmās izmaksas",IF('Lokālā tāme Nr.3'!$Q447="Attiecināmās",'Lokālā tāme Nr.3'!$M447,0),0)</f>
        <v>0</v>
      </c>
      <c r="N444" s="5">
        <f>IF($C$2="Attiecināmās izmaksas",IF('Lokālā tāme Nr.3'!$Q447="Attiecināmās",'Lokālā tāme Nr.3'!$N447,0),0)</f>
        <v>0</v>
      </c>
      <c r="O444" s="5">
        <f>IF($C$2="Attiecināmās izmaksas",IF('Lokālā tāme Nr.3'!$Q447="Attiecināmās",'Lokālā tāme Nr.3'!$O447,0),0)</f>
        <v>0</v>
      </c>
      <c r="P444" s="17">
        <f>IF($C$2="Attiecināmās izmaksas",IF('Lokālā tāme Nr.3'!$Q447="Attiecināmās",'Lokālā tāme Nr.3'!$P447,0),0)</f>
        <v>0</v>
      </c>
    </row>
    <row r="445" spans="1:16" ht="12" thickBot="1" x14ac:dyDescent="0.25">
      <c r="A445" s="19">
        <f>IF(P445=0,0,IF(COUNTBLANK(P445)=1,0,COUNTA($P$8:P445)))</f>
        <v>0</v>
      </c>
      <c r="B445" s="5">
        <f>IF($C$2="Attiecināmās izmaksas",IF('Lokālā tāme Nr.3'!$Q448="Attiecināmās",'Lokālā tāme Nr.3'!$B448,0),0)</f>
        <v>0</v>
      </c>
      <c r="C445" s="5">
        <f>IF($C$2="Attiecināmās izmaksas",IF('Lokālā tāme Nr.3'!$Q448="Attiecināmās",'Lokālā tāme Nr.3'!$C448,0),0)</f>
        <v>0</v>
      </c>
      <c r="D445" s="5">
        <f>IF($C$2="Attiecināmās izmaksas",IF('Lokālā tāme Nr.3'!$Q448="Attiecināmās",'Lokālā tāme Nr.3'!$D448,0),0)</f>
        <v>0</v>
      </c>
      <c r="E445" s="17">
        <f>IF($C$2="Attiecināmās izmaksas",IF('Lokālā tāme Nr.3'!$Q448="Attiecināmās",'Lokālā tāme Nr.3'!$E448,0),0)</f>
        <v>0</v>
      </c>
      <c r="F445" s="31">
        <f>IF($C$2="Attiecināmās izmaksas",IF('Lokālā tāme Nr.3'!$Q448="Attiecināmās",'Lokālā tāme Nr.3'!$F448,0),0)</f>
        <v>0</v>
      </c>
      <c r="G445" s="5">
        <f>IF($C$2="Attiecināmās izmaksas",IF('Lokālā tāme Nr.3'!$Q448="Attiecināmās",'Lokālā tāme Nr.3'!$G448,0),0)</f>
        <v>0</v>
      </c>
      <c r="H445" s="5">
        <f>IF($C$2="Attiecināmās izmaksas",IF('Lokālā tāme Nr.3'!$Q448="Attiecināmās",'Lokālā tāme Nr.3'!$H448,0),0)</f>
        <v>0</v>
      </c>
      <c r="I445" s="5">
        <f>IF($C$2="Attiecināmās izmaksas",IF('Lokālā tāme Nr.3'!$Q448="Attiecināmās",'Lokālā tāme Nr.3'!$I448,0),0)</f>
        <v>0</v>
      </c>
      <c r="J445" s="5">
        <f>IF($C$2="Attiecināmās izmaksas",IF('Lokālā tāme Nr.3'!$Q448="Attiecināmās",'Lokālā tāme Nr.3'!$J448,0),0)</f>
        <v>0</v>
      </c>
      <c r="K445" s="47">
        <f>IF($C$2="Attiecināmās izmaksas",IF('Lokālā tāme Nr.3'!$Q448="Attiecināmās",'Lokālā tāme Nr.3'!$K448,0),0)</f>
        <v>0</v>
      </c>
      <c r="L445" s="27">
        <f>IF($C$2="Attiecināmās izmaksas",IF('Lokālā tāme Nr.3'!$Q448="Attiecināmās",'Lokālā tāme Nr.3'!$L448,0),0)</f>
        <v>0</v>
      </c>
      <c r="M445" s="5">
        <f>IF($C$2="Attiecināmās izmaksas",IF('Lokālā tāme Nr.3'!$Q448="Attiecināmās",'Lokālā tāme Nr.3'!$M448,0),0)</f>
        <v>0</v>
      </c>
      <c r="N445" s="5">
        <f>IF($C$2="Attiecināmās izmaksas",IF('Lokālā tāme Nr.3'!$Q448="Attiecināmās",'Lokālā tāme Nr.3'!$N448,0),0)</f>
        <v>0</v>
      </c>
      <c r="O445" s="5">
        <f>IF($C$2="Attiecināmās izmaksas",IF('Lokālā tāme Nr.3'!$Q448="Attiecināmās",'Lokālā tāme Nr.3'!$O448,0),0)</f>
        <v>0</v>
      </c>
      <c r="P445" s="17">
        <f>IF($C$2="Attiecināmās izmaksas",IF('Lokālā tāme Nr.3'!$Q448="Attiecināmās",'Lokālā tāme Nr.3'!$P448,0),0)</f>
        <v>0</v>
      </c>
    </row>
    <row r="446" spans="1:16" ht="12" thickBot="1" x14ac:dyDescent="0.25">
      <c r="A446" s="19">
        <f>IF(P446=0,0,IF(COUNTBLANK(P446)=1,0,COUNTA($P$8:P446)))</f>
        <v>0</v>
      </c>
      <c r="B446" s="5">
        <f>IF($C$2="Attiecināmās izmaksas",IF('Lokālā tāme Nr.3'!$Q449="Attiecināmās",'Lokālā tāme Nr.3'!$B449,0),0)</f>
        <v>0</v>
      </c>
      <c r="C446" s="5">
        <f>IF($C$2="Attiecināmās izmaksas",IF('Lokālā tāme Nr.3'!$Q449="Attiecināmās",'Lokālā tāme Nr.3'!$C449,0),0)</f>
        <v>0</v>
      </c>
      <c r="D446" s="5">
        <f>IF($C$2="Attiecināmās izmaksas",IF('Lokālā tāme Nr.3'!$Q449="Attiecināmās",'Lokālā tāme Nr.3'!$D449,0),0)</f>
        <v>0</v>
      </c>
      <c r="E446" s="17">
        <f>IF($C$2="Attiecināmās izmaksas",IF('Lokālā tāme Nr.3'!$Q449="Attiecināmās",'Lokālā tāme Nr.3'!$E449,0),0)</f>
        <v>0</v>
      </c>
      <c r="F446" s="31">
        <f>IF($C$2="Attiecināmās izmaksas",IF('Lokālā tāme Nr.3'!$Q449="Attiecināmās",'Lokālā tāme Nr.3'!$F449,0),0)</f>
        <v>0</v>
      </c>
      <c r="G446" s="5">
        <f>IF($C$2="Attiecināmās izmaksas",IF('Lokālā tāme Nr.3'!$Q449="Attiecināmās",'Lokālā tāme Nr.3'!$G449,0),0)</f>
        <v>0</v>
      </c>
      <c r="H446" s="5">
        <f>IF($C$2="Attiecināmās izmaksas",IF('Lokālā tāme Nr.3'!$Q449="Attiecināmās",'Lokālā tāme Nr.3'!$H449,0),0)</f>
        <v>0</v>
      </c>
      <c r="I446" s="5">
        <f>IF($C$2="Attiecināmās izmaksas",IF('Lokālā tāme Nr.3'!$Q449="Attiecināmās",'Lokālā tāme Nr.3'!$I449,0),0)</f>
        <v>0</v>
      </c>
      <c r="J446" s="5">
        <f>IF($C$2="Attiecināmās izmaksas",IF('Lokālā tāme Nr.3'!$Q449="Attiecināmās",'Lokālā tāme Nr.3'!$J449,0),0)</f>
        <v>0</v>
      </c>
      <c r="K446" s="47">
        <f>IF($C$2="Attiecināmās izmaksas",IF('Lokālā tāme Nr.3'!$Q449="Attiecināmās",'Lokālā tāme Nr.3'!$K449,0),0)</f>
        <v>0</v>
      </c>
      <c r="L446" s="27">
        <f>IF($C$2="Attiecināmās izmaksas",IF('Lokālā tāme Nr.3'!$Q449="Attiecināmās",'Lokālā tāme Nr.3'!$L449,0),0)</f>
        <v>0</v>
      </c>
      <c r="M446" s="5">
        <f>IF($C$2="Attiecināmās izmaksas",IF('Lokālā tāme Nr.3'!$Q449="Attiecināmās",'Lokālā tāme Nr.3'!$M449,0),0)</f>
        <v>0</v>
      </c>
      <c r="N446" s="5">
        <f>IF($C$2="Attiecināmās izmaksas",IF('Lokālā tāme Nr.3'!$Q449="Attiecināmās",'Lokālā tāme Nr.3'!$N449,0),0)</f>
        <v>0</v>
      </c>
      <c r="O446" s="5">
        <f>IF($C$2="Attiecināmās izmaksas",IF('Lokālā tāme Nr.3'!$Q449="Attiecināmās",'Lokālā tāme Nr.3'!$O449,0),0)</f>
        <v>0</v>
      </c>
      <c r="P446" s="17">
        <f>IF($C$2="Attiecināmās izmaksas",IF('Lokālā tāme Nr.3'!$Q449="Attiecināmās",'Lokālā tāme Nr.3'!$P449,0),0)</f>
        <v>0</v>
      </c>
    </row>
    <row r="447" spans="1:16" ht="12" thickBot="1" x14ac:dyDescent="0.25">
      <c r="A447" s="19">
        <f>IF(P447=0,0,IF(COUNTBLANK(P447)=1,0,COUNTA($P$8:P447)))</f>
        <v>0</v>
      </c>
      <c r="B447" s="5">
        <f>IF($C$2="Attiecināmās izmaksas",IF('Lokālā tāme Nr.3'!$Q450="Attiecināmās",'Lokālā tāme Nr.3'!$B450,0),0)</f>
        <v>0</v>
      </c>
      <c r="C447" s="5">
        <f>IF($C$2="Attiecināmās izmaksas",IF('Lokālā tāme Nr.3'!$Q450="Attiecināmās",'Lokālā tāme Nr.3'!$C450,0),0)</f>
        <v>0</v>
      </c>
      <c r="D447" s="5">
        <f>IF($C$2="Attiecināmās izmaksas",IF('Lokālā tāme Nr.3'!$Q450="Attiecināmās",'Lokālā tāme Nr.3'!$D450,0),0)</f>
        <v>0</v>
      </c>
      <c r="E447" s="17">
        <f>IF($C$2="Attiecināmās izmaksas",IF('Lokālā tāme Nr.3'!$Q450="Attiecināmās",'Lokālā tāme Nr.3'!$E450,0),0)</f>
        <v>0</v>
      </c>
      <c r="F447" s="31">
        <f>IF($C$2="Attiecināmās izmaksas",IF('Lokālā tāme Nr.3'!$Q450="Attiecināmās",'Lokālā tāme Nr.3'!$F450,0),0)</f>
        <v>0</v>
      </c>
      <c r="G447" s="5">
        <f>IF($C$2="Attiecināmās izmaksas",IF('Lokālā tāme Nr.3'!$Q450="Attiecināmās",'Lokālā tāme Nr.3'!$G450,0),0)</f>
        <v>0</v>
      </c>
      <c r="H447" s="5">
        <f>IF($C$2="Attiecināmās izmaksas",IF('Lokālā tāme Nr.3'!$Q450="Attiecināmās",'Lokālā tāme Nr.3'!$H450,0),0)</f>
        <v>0</v>
      </c>
      <c r="I447" s="5">
        <f>IF($C$2="Attiecināmās izmaksas",IF('Lokālā tāme Nr.3'!$Q450="Attiecināmās",'Lokālā tāme Nr.3'!$I450,0),0)</f>
        <v>0</v>
      </c>
      <c r="J447" s="5">
        <f>IF($C$2="Attiecināmās izmaksas",IF('Lokālā tāme Nr.3'!$Q450="Attiecināmās",'Lokālā tāme Nr.3'!$J450,0),0)</f>
        <v>0</v>
      </c>
      <c r="K447" s="47">
        <f>IF($C$2="Attiecināmās izmaksas",IF('Lokālā tāme Nr.3'!$Q450="Attiecināmās",'Lokālā tāme Nr.3'!$K450,0),0)</f>
        <v>0</v>
      </c>
      <c r="L447" s="27">
        <f>IF($C$2="Attiecināmās izmaksas",IF('Lokālā tāme Nr.3'!$Q450="Attiecināmās",'Lokālā tāme Nr.3'!$L450,0),0)</f>
        <v>0</v>
      </c>
      <c r="M447" s="5">
        <f>IF($C$2="Attiecināmās izmaksas",IF('Lokālā tāme Nr.3'!$Q450="Attiecināmās",'Lokālā tāme Nr.3'!$M450,0),0)</f>
        <v>0</v>
      </c>
      <c r="N447" s="5">
        <f>IF($C$2="Attiecināmās izmaksas",IF('Lokālā tāme Nr.3'!$Q450="Attiecināmās",'Lokālā tāme Nr.3'!$N450,0),0)</f>
        <v>0</v>
      </c>
      <c r="O447" s="5">
        <f>IF($C$2="Attiecināmās izmaksas",IF('Lokālā tāme Nr.3'!$Q450="Attiecināmās",'Lokālā tāme Nr.3'!$O450,0),0)</f>
        <v>0</v>
      </c>
      <c r="P447" s="17">
        <f>IF($C$2="Attiecināmās izmaksas",IF('Lokālā tāme Nr.3'!$Q450="Attiecināmās",'Lokālā tāme Nr.3'!$P450,0),0)</f>
        <v>0</v>
      </c>
    </row>
    <row r="448" spans="1:16" ht="12" thickBot="1" x14ac:dyDescent="0.25">
      <c r="A448" s="19">
        <f>IF(P448=0,0,IF(COUNTBLANK(P448)=1,0,COUNTA($P$8:P448)))</f>
        <v>0</v>
      </c>
      <c r="B448" s="5">
        <f>IF($C$2="Attiecināmās izmaksas",IF('Lokālā tāme Nr.3'!$Q451="Attiecināmās",'Lokālā tāme Nr.3'!$B451,0),0)</f>
        <v>0</v>
      </c>
      <c r="C448" s="5">
        <f>IF($C$2="Attiecināmās izmaksas",IF('Lokālā tāme Nr.3'!$Q451="Attiecināmās",'Lokālā tāme Nr.3'!$C451,0),0)</f>
        <v>0</v>
      </c>
      <c r="D448" s="5">
        <f>IF($C$2="Attiecināmās izmaksas",IF('Lokālā tāme Nr.3'!$Q451="Attiecināmās",'Lokālā tāme Nr.3'!$D451,0),0)</f>
        <v>0</v>
      </c>
      <c r="E448" s="17">
        <f>IF($C$2="Attiecināmās izmaksas",IF('Lokālā tāme Nr.3'!$Q451="Attiecināmās",'Lokālā tāme Nr.3'!$E451,0),0)</f>
        <v>0</v>
      </c>
      <c r="F448" s="31">
        <f>IF($C$2="Attiecināmās izmaksas",IF('Lokālā tāme Nr.3'!$Q451="Attiecināmās",'Lokālā tāme Nr.3'!$F451,0),0)</f>
        <v>0</v>
      </c>
      <c r="G448" s="5">
        <f>IF($C$2="Attiecināmās izmaksas",IF('Lokālā tāme Nr.3'!$Q451="Attiecināmās",'Lokālā tāme Nr.3'!$G451,0),0)</f>
        <v>0</v>
      </c>
      <c r="H448" s="5">
        <f>IF($C$2="Attiecināmās izmaksas",IF('Lokālā tāme Nr.3'!$Q451="Attiecināmās",'Lokālā tāme Nr.3'!$H451,0),0)</f>
        <v>0</v>
      </c>
      <c r="I448" s="5">
        <f>IF($C$2="Attiecināmās izmaksas",IF('Lokālā tāme Nr.3'!$Q451="Attiecināmās",'Lokālā tāme Nr.3'!$I451,0),0)</f>
        <v>0</v>
      </c>
      <c r="J448" s="5">
        <f>IF($C$2="Attiecināmās izmaksas",IF('Lokālā tāme Nr.3'!$Q451="Attiecināmās",'Lokālā tāme Nr.3'!$J451,0),0)</f>
        <v>0</v>
      </c>
      <c r="K448" s="47">
        <f>IF($C$2="Attiecināmās izmaksas",IF('Lokālā tāme Nr.3'!$Q451="Attiecināmās",'Lokālā tāme Nr.3'!$K451,0),0)</f>
        <v>0</v>
      </c>
      <c r="L448" s="27">
        <f>IF($C$2="Attiecināmās izmaksas",IF('Lokālā tāme Nr.3'!$Q451="Attiecināmās",'Lokālā tāme Nr.3'!$L451,0),0)</f>
        <v>0</v>
      </c>
      <c r="M448" s="5">
        <f>IF($C$2="Attiecināmās izmaksas",IF('Lokālā tāme Nr.3'!$Q451="Attiecināmās",'Lokālā tāme Nr.3'!$M451,0),0)</f>
        <v>0</v>
      </c>
      <c r="N448" s="5">
        <f>IF($C$2="Attiecināmās izmaksas",IF('Lokālā tāme Nr.3'!$Q451="Attiecināmās",'Lokālā tāme Nr.3'!$N451,0),0)</f>
        <v>0</v>
      </c>
      <c r="O448" s="5">
        <f>IF($C$2="Attiecināmās izmaksas",IF('Lokālā tāme Nr.3'!$Q451="Attiecināmās",'Lokālā tāme Nr.3'!$O451,0),0)</f>
        <v>0</v>
      </c>
      <c r="P448" s="17">
        <f>IF($C$2="Attiecināmās izmaksas",IF('Lokālā tāme Nr.3'!$Q451="Attiecināmās",'Lokālā tāme Nr.3'!$P451,0),0)</f>
        <v>0</v>
      </c>
    </row>
    <row r="449" spans="1:16" ht="12" thickBot="1" x14ac:dyDescent="0.25">
      <c r="A449" s="19">
        <f>IF(P449=0,0,IF(COUNTBLANK(P449)=1,0,COUNTA($P$8:P449)))</f>
        <v>0</v>
      </c>
      <c r="B449" s="5">
        <f>IF($C$2="Attiecināmās izmaksas",IF('Lokālā tāme Nr.3'!$Q452="Attiecināmās",'Lokālā tāme Nr.3'!$B452,0),0)</f>
        <v>0</v>
      </c>
      <c r="C449" s="5">
        <f>IF($C$2="Attiecināmās izmaksas",IF('Lokālā tāme Nr.3'!$Q452="Attiecināmās",'Lokālā tāme Nr.3'!$C452,0),0)</f>
        <v>0</v>
      </c>
      <c r="D449" s="5">
        <f>IF($C$2="Attiecināmās izmaksas",IF('Lokālā tāme Nr.3'!$Q452="Attiecināmās",'Lokālā tāme Nr.3'!$D452,0),0)</f>
        <v>0</v>
      </c>
      <c r="E449" s="17">
        <f>IF($C$2="Attiecināmās izmaksas",IF('Lokālā tāme Nr.3'!$Q452="Attiecināmās",'Lokālā tāme Nr.3'!$E452,0),0)</f>
        <v>0</v>
      </c>
      <c r="F449" s="31">
        <f>IF($C$2="Attiecināmās izmaksas",IF('Lokālā tāme Nr.3'!$Q452="Attiecināmās",'Lokālā tāme Nr.3'!$F452,0),0)</f>
        <v>0</v>
      </c>
      <c r="G449" s="5">
        <f>IF($C$2="Attiecināmās izmaksas",IF('Lokālā tāme Nr.3'!$Q452="Attiecināmās",'Lokālā tāme Nr.3'!$G452,0),0)</f>
        <v>0</v>
      </c>
      <c r="H449" s="5">
        <f>IF($C$2="Attiecināmās izmaksas",IF('Lokālā tāme Nr.3'!$Q452="Attiecināmās",'Lokālā tāme Nr.3'!$H452,0),0)</f>
        <v>0</v>
      </c>
      <c r="I449" s="5">
        <f>IF($C$2="Attiecināmās izmaksas",IF('Lokālā tāme Nr.3'!$Q452="Attiecināmās",'Lokālā tāme Nr.3'!$I452,0),0)</f>
        <v>0</v>
      </c>
      <c r="J449" s="5">
        <f>IF($C$2="Attiecināmās izmaksas",IF('Lokālā tāme Nr.3'!$Q452="Attiecināmās",'Lokālā tāme Nr.3'!$J452,0),0)</f>
        <v>0</v>
      </c>
      <c r="K449" s="47">
        <f>IF($C$2="Attiecināmās izmaksas",IF('Lokālā tāme Nr.3'!$Q452="Attiecināmās",'Lokālā tāme Nr.3'!$K452,0),0)</f>
        <v>0</v>
      </c>
      <c r="L449" s="27">
        <f>IF($C$2="Attiecināmās izmaksas",IF('Lokālā tāme Nr.3'!$Q452="Attiecināmās",'Lokālā tāme Nr.3'!$L452,0),0)</f>
        <v>0</v>
      </c>
      <c r="M449" s="5">
        <f>IF($C$2="Attiecināmās izmaksas",IF('Lokālā tāme Nr.3'!$Q452="Attiecināmās",'Lokālā tāme Nr.3'!$M452,0),0)</f>
        <v>0</v>
      </c>
      <c r="N449" s="5">
        <f>IF($C$2="Attiecināmās izmaksas",IF('Lokālā tāme Nr.3'!$Q452="Attiecināmās",'Lokālā tāme Nr.3'!$N452,0),0)</f>
        <v>0</v>
      </c>
      <c r="O449" s="5">
        <f>IF($C$2="Attiecināmās izmaksas",IF('Lokālā tāme Nr.3'!$Q452="Attiecināmās",'Lokālā tāme Nr.3'!$O452,0),0)</f>
        <v>0</v>
      </c>
      <c r="P449" s="17">
        <f>IF($C$2="Attiecināmās izmaksas",IF('Lokālā tāme Nr.3'!$Q452="Attiecināmās",'Lokālā tāme Nr.3'!$P452,0),0)</f>
        <v>0</v>
      </c>
    </row>
    <row r="450" spans="1:16" ht="12" thickBot="1" x14ac:dyDescent="0.25">
      <c r="A450" s="19">
        <f>IF(P450=0,0,IF(COUNTBLANK(P450)=1,0,COUNTA($P$8:P450)))</f>
        <v>0</v>
      </c>
      <c r="B450" s="5">
        <f>IF($C$2="Attiecināmās izmaksas",IF('Lokālā tāme Nr.3'!$Q453="Attiecināmās",'Lokālā tāme Nr.3'!$B453,0),0)</f>
        <v>0</v>
      </c>
      <c r="C450" s="5">
        <f>IF($C$2="Attiecināmās izmaksas",IF('Lokālā tāme Nr.3'!$Q453="Attiecināmās",'Lokālā tāme Nr.3'!$C453,0),0)</f>
        <v>0</v>
      </c>
      <c r="D450" s="5">
        <f>IF($C$2="Attiecināmās izmaksas",IF('Lokālā tāme Nr.3'!$Q453="Attiecināmās",'Lokālā tāme Nr.3'!$D453,0),0)</f>
        <v>0</v>
      </c>
      <c r="E450" s="17">
        <f>IF($C$2="Attiecināmās izmaksas",IF('Lokālā tāme Nr.3'!$Q453="Attiecināmās",'Lokālā tāme Nr.3'!$E453,0),0)</f>
        <v>0</v>
      </c>
      <c r="F450" s="31">
        <f>IF($C$2="Attiecināmās izmaksas",IF('Lokālā tāme Nr.3'!$Q453="Attiecināmās",'Lokālā tāme Nr.3'!$F453,0),0)</f>
        <v>0</v>
      </c>
      <c r="G450" s="5">
        <f>IF($C$2="Attiecināmās izmaksas",IF('Lokālā tāme Nr.3'!$Q453="Attiecināmās",'Lokālā tāme Nr.3'!$G453,0),0)</f>
        <v>0</v>
      </c>
      <c r="H450" s="5">
        <f>IF($C$2="Attiecināmās izmaksas",IF('Lokālā tāme Nr.3'!$Q453="Attiecināmās",'Lokālā tāme Nr.3'!$H453,0),0)</f>
        <v>0</v>
      </c>
      <c r="I450" s="5">
        <f>IF($C$2="Attiecināmās izmaksas",IF('Lokālā tāme Nr.3'!$Q453="Attiecināmās",'Lokālā tāme Nr.3'!$I453,0),0)</f>
        <v>0</v>
      </c>
      <c r="J450" s="5">
        <f>IF($C$2="Attiecināmās izmaksas",IF('Lokālā tāme Nr.3'!$Q453="Attiecināmās",'Lokālā tāme Nr.3'!$J453,0),0)</f>
        <v>0</v>
      </c>
      <c r="K450" s="47">
        <f>IF($C$2="Attiecināmās izmaksas",IF('Lokālā tāme Nr.3'!$Q453="Attiecināmās",'Lokālā tāme Nr.3'!$K453,0),0)</f>
        <v>0</v>
      </c>
      <c r="L450" s="27">
        <f>IF($C$2="Attiecināmās izmaksas",IF('Lokālā tāme Nr.3'!$Q453="Attiecināmās",'Lokālā tāme Nr.3'!$L453,0),0)</f>
        <v>0</v>
      </c>
      <c r="M450" s="5">
        <f>IF($C$2="Attiecināmās izmaksas",IF('Lokālā tāme Nr.3'!$Q453="Attiecināmās",'Lokālā tāme Nr.3'!$M453,0),0)</f>
        <v>0</v>
      </c>
      <c r="N450" s="5">
        <f>IF($C$2="Attiecināmās izmaksas",IF('Lokālā tāme Nr.3'!$Q453="Attiecināmās",'Lokālā tāme Nr.3'!$N453,0),0)</f>
        <v>0</v>
      </c>
      <c r="O450" s="5">
        <f>IF($C$2="Attiecināmās izmaksas",IF('Lokālā tāme Nr.3'!$Q453="Attiecināmās",'Lokālā tāme Nr.3'!$O453,0),0)</f>
        <v>0</v>
      </c>
      <c r="P450" s="17">
        <f>IF($C$2="Attiecināmās izmaksas",IF('Lokālā tāme Nr.3'!$Q453="Attiecināmās",'Lokālā tāme Nr.3'!$P453,0),0)</f>
        <v>0</v>
      </c>
    </row>
    <row r="451" spans="1:16" ht="12" thickBot="1" x14ac:dyDescent="0.25">
      <c r="A451" s="19">
        <f>IF(P451=0,0,IF(COUNTBLANK(P451)=1,0,COUNTA($P$8:P451)))</f>
        <v>0</v>
      </c>
      <c r="B451" s="5">
        <f>IF($C$2="Attiecināmās izmaksas",IF('Lokālā tāme Nr.3'!$Q454="Attiecināmās",'Lokālā tāme Nr.3'!$B454,0),0)</f>
        <v>0</v>
      </c>
      <c r="C451" s="5">
        <f>IF($C$2="Attiecināmās izmaksas",IF('Lokālā tāme Nr.3'!$Q454="Attiecināmās",'Lokālā tāme Nr.3'!$C454,0),0)</f>
        <v>0</v>
      </c>
      <c r="D451" s="5">
        <f>IF($C$2="Attiecināmās izmaksas",IF('Lokālā tāme Nr.3'!$Q454="Attiecināmās",'Lokālā tāme Nr.3'!$D454,0),0)</f>
        <v>0</v>
      </c>
      <c r="E451" s="17">
        <f>IF($C$2="Attiecināmās izmaksas",IF('Lokālā tāme Nr.3'!$Q454="Attiecināmās",'Lokālā tāme Nr.3'!$E454,0),0)</f>
        <v>0</v>
      </c>
      <c r="F451" s="31">
        <f>IF($C$2="Attiecināmās izmaksas",IF('Lokālā tāme Nr.3'!$Q454="Attiecināmās",'Lokālā tāme Nr.3'!$F454,0),0)</f>
        <v>0</v>
      </c>
      <c r="G451" s="5">
        <f>IF($C$2="Attiecināmās izmaksas",IF('Lokālā tāme Nr.3'!$Q454="Attiecināmās",'Lokālā tāme Nr.3'!$G454,0),0)</f>
        <v>0</v>
      </c>
      <c r="H451" s="5">
        <f>IF($C$2="Attiecināmās izmaksas",IF('Lokālā tāme Nr.3'!$Q454="Attiecināmās",'Lokālā tāme Nr.3'!$H454,0),0)</f>
        <v>0</v>
      </c>
      <c r="I451" s="5">
        <f>IF($C$2="Attiecināmās izmaksas",IF('Lokālā tāme Nr.3'!$Q454="Attiecināmās",'Lokālā tāme Nr.3'!$I454,0),0)</f>
        <v>0</v>
      </c>
      <c r="J451" s="5">
        <f>IF($C$2="Attiecināmās izmaksas",IF('Lokālā tāme Nr.3'!$Q454="Attiecināmās",'Lokālā tāme Nr.3'!$J454,0),0)</f>
        <v>0</v>
      </c>
      <c r="K451" s="47">
        <f>IF($C$2="Attiecināmās izmaksas",IF('Lokālā tāme Nr.3'!$Q454="Attiecināmās",'Lokālā tāme Nr.3'!$K454,0),0)</f>
        <v>0</v>
      </c>
      <c r="L451" s="27">
        <f>IF($C$2="Attiecināmās izmaksas",IF('Lokālā tāme Nr.3'!$Q454="Attiecināmās",'Lokālā tāme Nr.3'!$L454,0),0)</f>
        <v>0</v>
      </c>
      <c r="M451" s="5">
        <f>IF($C$2="Attiecināmās izmaksas",IF('Lokālā tāme Nr.3'!$Q454="Attiecināmās",'Lokālā tāme Nr.3'!$M454,0),0)</f>
        <v>0</v>
      </c>
      <c r="N451" s="5">
        <f>IF($C$2="Attiecināmās izmaksas",IF('Lokālā tāme Nr.3'!$Q454="Attiecināmās",'Lokālā tāme Nr.3'!$N454,0),0)</f>
        <v>0</v>
      </c>
      <c r="O451" s="5">
        <f>IF($C$2="Attiecināmās izmaksas",IF('Lokālā tāme Nr.3'!$Q454="Attiecināmās",'Lokālā tāme Nr.3'!$O454,0),0)</f>
        <v>0</v>
      </c>
      <c r="P451" s="17">
        <f>IF($C$2="Attiecināmās izmaksas",IF('Lokālā tāme Nr.3'!$Q454="Attiecināmās",'Lokālā tāme Nr.3'!$P454,0),0)</f>
        <v>0</v>
      </c>
    </row>
    <row r="452" spans="1:16" ht="12" thickBot="1" x14ac:dyDescent="0.25">
      <c r="A452" s="19">
        <f>IF(P452=0,0,IF(COUNTBLANK(P452)=1,0,COUNTA($P$8:P452)))</f>
        <v>0</v>
      </c>
      <c r="B452" s="5">
        <f>IF($C$2="Attiecināmās izmaksas",IF('Lokālā tāme Nr.3'!$Q455="Attiecināmās",'Lokālā tāme Nr.3'!$B455,0),0)</f>
        <v>0</v>
      </c>
      <c r="C452" s="5">
        <f>IF($C$2="Attiecināmās izmaksas",IF('Lokālā tāme Nr.3'!$Q455="Attiecināmās",'Lokālā tāme Nr.3'!$C455,0),0)</f>
        <v>0</v>
      </c>
      <c r="D452" s="5">
        <f>IF($C$2="Attiecināmās izmaksas",IF('Lokālā tāme Nr.3'!$Q455="Attiecināmās",'Lokālā tāme Nr.3'!$D455,0),0)</f>
        <v>0</v>
      </c>
      <c r="E452" s="17">
        <f>IF($C$2="Attiecināmās izmaksas",IF('Lokālā tāme Nr.3'!$Q455="Attiecināmās",'Lokālā tāme Nr.3'!$E455,0),0)</f>
        <v>0</v>
      </c>
      <c r="F452" s="31">
        <f>IF($C$2="Attiecināmās izmaksas",IF('Lokālā tāme Nr.3'!$Q455="Attiecināmās",'Lokālā tāme Nr.3'!$F455,0),0)</f>
        <v>0</v>
      </c>
      <c r="G452" s="5">
        <f>IF($C$2="Attiecināmās izmaksas",IF('Lokālā tāme Nr.3'!$Q455="Attiecināmās",'Lokālā tāme Nr.3'!$G455,0),0)</f>
        <v>0</v>
      </c>
      <c r="H452" s="5">
        <f>IF($C$2="Attiecināmās izmaksas",IF('Lokālā tāme Nr.3'!$Q455="Attiecināmās",'Lokālā tāme Nr.3'!$H455,0),0)</f>
        <v>0</v>
      </c>
      <c r="I452" s="5">
        <f>IF($C$2="Attiecināmās izmaksas",IF('Lokālā tāme Nr.3'!$Q455="Attiecināmās",'Lokālā tāme Nr.3'!$I455,0),0)</f>
        <v>0</v>
      </c>
      <c r="J452" s="5">
        <f>IF($C$2="Attiecināmās izmaksas",IF('Lokālā tāme Nr.3'!$Q455="Attiecināmās",'Lokālā tāme Nr.3'!$J455,0),0)</f>
        <v>0</v>
      </c>
      <c r="K452" s="47">
        <f>IF($C$2="Attiecināmās izmaksas",IF('Lokālā tāme Nr.3'!$Q455="Attiecināmās",'Lokālā tāme Nr.3'!$K455,0),0)</f>
        <v>0</v>
      </c>
      <c r="L452" s="27">
        <f>IF($C$2="Attiecināmās izmaksas",IF('Lokālā tāme Nr.3'!$Q455="Attiecināmās",'Lokālā tāme Nr.3'!$L455,0),0)</f>
        <v>0</v>
      </c>
      <c r="M452" s="5">
        <f>IF($C$2="Attiecināmās izmaksas",IF('Lokālā tāme Nr.3'!$Q455="Attiecināmās",'Lokālā tāme Nr.3'!$M455,0),0)</f>
        <v>0</v>
      </c>
      <c r="N452" s="5">
        <f>IF($C$2="Attiecināmās izmaksas",IF('Lokālā tāme Nr.3'!$Q455="Attiecināmās",'Lokālā tāme Nr.3'!$N455,0),0)</f>
        <v>0</v>
      </c>
      <c r="O452" s="5">
        <f>IF($C$2="Attiecināmās izmaksas",IF('Lokālā tāme Nr.3'!$Q455="Attiecināmās",'Lokālā tāme Nr.3'!$O455,0),0)</f>
        <v>0</v>
      </c>
      <c r="P452" s="17">
        <f>IF($C$2="Attiecināmās izmaksas",IF('Lokālā tāme Nr.3'!$Q455="Attiecināmās",'Lokālā tāme Nr.3'!$P455,0),0)</f>
        <v>0</v>
      </c>
    </row>
    <row r="453" spans="1:16" ht="12" thickBot="1" x14ac:dyDescent="0.25">
      <c r="A453" s="19">
        <f>IF(P453=0,0,IF(COUNTBLANK(P453)=1,0,COUNTA($P$8:P453)))</f>
        <v>0</v>
      </c>
      <c r="B453" s="5">
        <f>IF($C$2="Attiecināmās izmaksas",IF('Lokālā tāme Nr.3'!$Q456="Attiecināmās",'Lokālā tāme Nr.3'!$B456,0),0)</f>
        <v>0</v>
      </c>
      <c r="C453" s="5">
        <f>IF($C$2="Attiecināmās izmaksas",IF('Lokālā tāme Nr.3'!$Q456="Attiecināmās",'Lokālā tāme Nr.3'!$C456,0),0)</f>
        <v>0</v>
      </c>
      <c r="D453" s="5">
        <f>IF($C$2="Attiecināmās izmaksas",IF('Lokālā tāme Nr.3'!$Q456="Attiecināmās",'Lokālā tāme Nr.3'!$D456,0),0)</f>
        <v>0</v>
      </c>
      <c r="E453" s="17">
        <f>IF($C$2="Attiecināmās izmaksas",IF('Lokālā tāme Nr.3'!$Q456="Attiecināmās",'Lokālā tāme Nr.3'!$E456,0),0)</f>
        <v>0</v>
      </c>
      <c r="F453" s="31">
        <f>IF($C$2="Attiecināmās izmaksas",IF('Lokālā tāme Nr.3'!$Q456="Attiecināmās",'Lokālā tāme Nr.3'!$F456,0),0)</f>
        <v>0</v>
      </c>
      <c r="G453" s="5">
        <f>IF($C$2="Attiecināmās izmaksas",IF('Lokālā tāme Nr.3'!$Q456="Attiecināmās",'Lokālā tāme Nr.3'!$G456,0),0)</f>
        <v>0</v>
      </c>
      <c r="H453" s="5">
        <f>IF($C$2="Attiecināmās izmaksas",IF('Lokālā tāme Nr.3'!$Q456="Attiecināmās",'Lokālā tāme Nr.3'!$H456,0),0)</f>
        <v>0</v>
      </c>
      <c r="I453" s="5">
        <f>IF($C$2="Attiecināmās izmaksas",IF('Lokālā tāme Nr.3'!$Q456="Attiecināmās",'Lokālā tāme Nr.3'!$I456,0),0)</f>
        <v>0</v>
      </c>
      <c r="J453" s="5">
        <f>IF($C$2="Attiecināmās izmaksas",IF('Lokālā tāme Nr.3'!$Q456="Attiecināmās",'Lokālā tāme Nr.3'!$J456,0),0)</f>
        <v>0</v>
      </c>
      <c r="K453" s="47">
        <f>IF($C$2="Attiecināmās izmaksas",IF('Lokālā tāme Nr.3'!$Q456="Attiecināmās",'Lokālā tāme Nr.3'!$K456,0),0)</f>
        <v>0</v>
      </c>
      <c r="L453" s="27">
        <f>IF($C$2="Attiecināmās izmaksas",IF('Lokālā tāme Nr.3'!$Q456="Attiecināmās",'Lokālā tāme Nr.3'!$L456,0),0)</f>
        <v>0</v>
      </c>
      <c r="M453" s="5">
        <f>IF($C$2="Attiecināmās izmaksas",IF('Lokālā tāme Nr.3'!$Q456="Attiecināmās",'Lokālā tāme Nr.3'!$M456,0),0)</f>
        <v>0</v>
      </c>
      <c r="N453" s="5">
        <f>IF($C$2="Attiecināmās izmaksas",IF('Lokālā tāme Nr.3'!$Q456="Attiecināmās",'Lokālā tāme Nr.3'!$N456,0),0)</f>
        <v>0</v>
      </c>
      <c r="O453" s="5">
        <f>IF($C$2="Attiecināmās izmaksas",IF('Lokālā tāme Nr.3'!$Q456="Attiecināmās",'Lokālā tāme Nr.3'!$O456,0),0)</f>
        <v>0</v>
      </c>
      <c r="P453" s="17">
        <f>IF($C$2="Attiecināmās izmaksas",IF('Lokālā tāme Nr.3'!$Q456="Attiecināmās",'Lokālā tāme Nr.3'!$P456,0),0)</f>
        <v>0</v>
      </c>
    </row>
    <row r="454" spans="1:16" ht="12" thickBot="1" x14ac:dyDescent="0.25">
      <c r="A454" s="19">
        <f>IF(P454=0,0,IF(COUNTBLANK(P454)=1,0,COUNTA($P$8:P454)))</f>
        <v>0</v>
      </c>
      <c r="B454" s="5">
        <f>IF($C$2="Attiecināmās izmaksas",IF('Lokālā tāme Nr.3'!$Q457="Attiecināmās",'Lokālā tāme Nr.3'!$B457,0),0)</f>
        <v>0</v>
      </c>
      <c r="C454" s="5">
        <f>IF($C$2="Attiecināmās izmaksas",IF('Lokālā tāme Nr.3'!$Q457="Attiecināmās",'Lokālā tāme Nr.3'!$C457,0),0)</f>
        <v>0</v>
      </c>
      <c r="D454" s="5">
        <f>IF($C$2="Attiecināmās izmaksas",IF('Lokālā tāme Nr.3'!$Q457="Attiecināmās",'Lokālā tāme Nr.3'!$D457,0),0)</f>
        <v>0</v>
      </c>
      <c r="E454" s="17">
        <f>IF($C$2="Attiecināmās izmaksas",IF('Lokālā tāme Nr.3'!$Q457="Attiecināmās",'Lokālā tāme Nr.3'!$E457,0),0)</f>
        <v>0</v>
      </c>
      <c r="F454" s="31">
        <f>IF($C$2="Attiecināmās izmaksas",IF('Lokālā tāme Nr.3'!$Q457="Attiecināmās",'Lokālā tāme Nr.3'!$F457,0),0)</f>
        <v>0</v>
      </c>
      <c r="G454" s="5">
        <f>IF($C$2="Attiecināmās izmaksas",IF('Lokālā tāme Nr.3'!$Q457="Attiecināmās",'Lokālā tāme Nr.3'!$G457,0),0)</f>
        <v>0</v>
      </c>
      <c r="H454" s="5">
        <f>IF($C$2="Attiecināmās izmaksas",IF('Lokālā tāme Nr.3'!$Q457="Attiecināmās",'Lokālā tāme Nr.3'!$H457,0),0)</f>
        <v>0</v>
      </c>
      <c r="I454" s="5">
        <f>IF($C$2="Attiecināmās izmaksas",IF('Lokālā tāme Nr.3'!$Q457="Attiecināmās",'Lokālā tāme Nr.3'!$I457,0),0)</f>
        <v>0</v>
      </c>
      <c r="J454" s="5">
        <f>IF($C$2="Attiecināmās izmaksas",IF('Lokālā tāme Nr.3'!$Q457="Attiecināmās",'Lokālā tāme Nr.3'!$J457,0),0)</f>
        <v>0</v>
      </c>
      <c r="K454" s="47">
        <f>IF($C$2="Attiecināmās izmaksas",IF('Lokālā tāme Nr.3'!$Q457="Attiecināmās",'Lokālā tāme Nr.3'!$K457,0),0)</f>
        <v>0</v>
      </c>
      <c r="L454" s="27">
        <f>IF($C$2="Attiecināmās izmaksas",IF('Lokālā tāme Nr.3'!$Q457="Attiecināmās",'Lokālā tāme Nr.3'!$L457,0),0)</f>
        <v>0</v>
      </c>
      <c r="M454" s="5">
        <f>IF($C$2="Attiecināmās izmaksas",IF('Lokālā tāme Nr.3'!$Q457="Attiecināmās",'Lokālā tāme Nr.3'!$M457,0),0)</f>
        <v>0</v>
      </c>
      <c r="N454" s="5">
        <f>IF($C$2="Attiecināmās izmaksas",IF('Lokālā tāme Nr.3'!$Q457="Attiecināmās",'Lokālā tāme Nr.3'!$N457,0),0)</f>
        <v>0</v>
      </c>
      <c r="O454" s="5">
        <f>IF($C$2="Attiecināmās izmaksas",IF('Lokālā tāme Nr.3'!$Q457="Attiecināmās",'Lokālā tāme Nr.3'!$O457,0),0)</f>
        <v>0</v>
      </c>
      <c r="P454" s="17">
        <f>IF($C$2="Attiecināmās izmaksas",IF('Lokālā tāme Nr.3'!$Q457="Attiecināmās",'Lokālā tāme Nr.3'!$P457,0),0)</f>
        <v>0</v>
      </c>
    </row>
    <row r="455" spans="1:16" ht="12" thickBot="1" x14ac:dyDescent="0.25">
      <c r="A455" s="19">
        <f>IF(P455=0,0,IF(COUNTBLANK(P455)=1,0,COUNTA($P$8:P455)))</f>
        <v>0</v>
      </c>
      <c r="B455" s="5">
        <f>IF($C$2="Attiecināmās izmaksas",IF('Lokālā tāme Nr.3'!$Q458="Attiecināmās",'Lokālā tāme Nr.3'!$B458,0),0)</f>
        <v>0</v>
      </c>
      <c r="C455" s="5">
        <f>IF($C$2="Attiecināmās izmaksas",IF('Lokālā tāme Nr.3'!$Q458="Attiecināmās",'Lokālā tāme Nr.3'!$C458,0),0)</f>
        <v>0</v>
      </c>
      <c r="D455" s="5">
        <f>IF($C$2="Attiecināmās izmaksas",IF('Lokālā tāme Nr.3'!$Q458="Attiecināmās",'Lokālā tāme Nr.3'!$D458,0),0)</f>
        <v>0</v>
      </c>
      <c r="E455" s="17">
        <f>IF($C$2="Attiecināmās izmaksas",IF('Lokālā tāme Nr.3'!$Q458="Attiecināmās",'Lokālā tāme Nr.3'!$E458,0),0)</f>
        <v>0</v>
      </c>
      <c r="F455" s="31">
        <f>IF($C$2="Attiecināmās izmaksas",IF('Lokālā tāme Nr.3'!$Q458="Attiecināmās",'Lokālā tāme Nr.3'!$F458,0),0)</f>
        <v>0</v>
      </c>
      <c r="G455" s="5">
        <f>IF($C$2="Attiecināmās izmaksas",IF('Lokālā tāme Nr.3'!$Q458="Attiecināmās",'Lokālā tāme Nr.3'!$G458,0),0)</f>
        <v>0</v>
      </c>
      <c r="H455" s="5">
        <f>IF($C$2="Attiecināmās izmaksas",IF('Lokālā tāme Nr.3'!$Q458="Attiecināmās",'Lokālā tāme Nr.3'!$H458,0),0)</f>
        <v>0</v>
      </c>
      <c r="I455" s="5">
        <f>IF($C$2="Attiecināmās izmaksas",IF('Lokālā tāme Nr.3'!$Q458="Attiecināmās",'Lokālā tāme Nr.3'!$I458,0),0)</f>
        <v>0</v>
      </c>
      <c r="J455" s="5">
        <f>IF($C$2="Attiecināmās izmaksas",IF('Lokālā tāme Nr.3'!$Q458="Attiecināmās",'Lokālā tāme Nr.3'!$J458,0),0)</f>
        <v>0</v>
      </c>
      <c r="K455" s="47">
        <f>IF($C$2="Attiecināmās izmaksas",IF('Lokālā tāme Nr.3'!$Q458="Attiecināmās",'Lokālā tāme Nr.3'!$K458,0),0)</f>
        <v>0</v>
      </c>
      <c r="L455" s="27">
        <f>IF($C$2="Attiecināmās izmaksas",IF('Lokālā tāme Nr.3'!$Q458="Attiecināmās",'Lokālā tāme Nr.3'!$L458,0),0)</f>
        <v>0</v>
      </c>
      <c r="M455" s="5">
        <f>IF($C$2="Attiecināmās izmaksas",IF('Lokālā tāme Nr.3'!$Q458="Attiecināmās",'Lokālā tāme Nr.3'!$M458,0),0)</f>
        <v>0</v>
      </c>
      <c r="N455" s="5">
        <f>IF($C$2="Attiecināmās izmaksas",IF('Lokālā tāme Nr.3'!$Q458="Attiecināmās",'Lokālā tāme Nr.3'!$N458,0),0)</f>
        <v>0</v>
      </c>
      <c r="O455" s="5">
        <f>IF($C$2="Attiecināmās izmaksas",IF('Lokālā tāme Nr.3'!$Q458="Attiecināmās",'Lokālā tāme Nr.3'!$O458,0),0)</f>
        <v>0</v>
      </c>
      <c r="P455" s="17">
        <f>IF($C$2="Attiecināmās izmaksas",IF('Lokālā tāme Nr.3'!$Q458="Attiecināmās",'Lokālā tāme Nr.3'!$P458,0),0)</f>
        <v>0</v>
      </c>
    </row>
    <row r="456" spans="1:16" ht="12" thickBot="1" x14ac:dyDescent="0.25">
      <c r="A456" s="19">
        <f>IF(P456=0,0,IF(COUNTBLANK(P456)=1,0,COUNTA($P$8:P456)))</f>
        <v>0</v>
      </c>
      <c r="B456" s="5">
        <f>IF($C$2="Attiecināmās izmaksas",IF('Lokālā tāme Nr.3'!$Q459="Attiecināmās",'Lokālā tāme Nr.3'!$B459,0),0)</f>
        <v>0</v>
      </c>
      <c r="C456" s="5">
        <f>IF($C$2="Attiecināmās izmaksas",IF('Lokālā tāme Nr.3'!$Q459="Attiecināmās",'Lokālā tāme Nr.3'!$C459,0),0)</f>
        <v>0</v>
      </c>
      <c r="D456" s="5">
        <f>IF($C$2="Attiecināmās izmaksas",IF('Lokālā tāme Nr.3'!$Q459="Attiecināmās",'Lokālā tāme Nr.3'!$D459,0),0)</f>
        <v>0</v>
      </c>
      <c r="E456" s="17">
        <f>IF($C$2="Attiecināmās izmaksas",IF('Lokālā tāme Nr.3'!$Q459="Attiecināmās",'Lokālā tāme Nr.3'!$E459,0),0)</f>
        <v>0</v>
      </c>
      <c r="F456" s="31">
        <f>IF($C$2="Attiecināmās izmaksas",IF('Lokālā tāme Nr.3'!$Q459="Attiecināmās",'Lokālā tāme Nr.3'!$F459,0),0)</f>
        <v>0</v>
      </c>
      <c r="G456" s="5">
        <f>IF($C$2="Attiecināmās izmaksas",IF('Lokālā tāme Nr.3'!$Q459="Attiecināmās",'Lokālā tāme Nr.3'!$G459,0),0)</f>
        <v>0</v>
      </c>
      <c r="H456" s="5">
        <f>IF($C$2="Attiecināmās izmaksas",IF('Lokālā tāme Nr.3'!$Q459="Attiecināmās",'Lokālā tāme Nr.3'!$H459,0),0)</f>
        <v>0</v>
      </c>
      <c r="I456" s="5">
        <f>IF($C$2="Attiecināmās izmaksas",IF('Lokālā tāme Nr.3'!$Q459="Attiecināmās",'Lokālā tāme Nr.3'!$I459,0),0)</f>
        <v>0</v>
      </c>
      <c r="J456" s="5">
        <f>IF($C$2="Attiecināmās izmaksas",IF('Lokālā tāme Nr.3'!$Q459="Attiecināmās",'Lokālā tāme Nr.3'!$J459,0),0)</f>
        <v>0</v>
      </c>
      <c r="K456" s="47">
        <f>IF($C$2="Attiecināmās izmaksas",IF('Lokālā tāme Nr.3'!$Q459="Attiecināmās",'Lokālā tāme Nr.3'!$K459,0),0)</f>
        <v>0</v>
      </c>
      <c r="L456" s="27">
        <f>IF($C$2="Attiecināmās izmaksas",IF('Lokālā tāme Nr.3'!$Q459="Attiecināmās",'Lokālā tāme Nr.3'!$L459,0),0)</f>
        <v>0</v>
      </c>
      <c r="M456" s="5">
        <f>IF($C$2="Attiecināmās izmaksas",IF('Lokālā tāme Nr.3'!$Q459="Attiecināmās",'Lokālā tāme Nr.3'!$M459,0),0)</f>
        <v>0</v>
      </c>
      <c r="N456" s="5">
        <f>IF($C$2="Attiecināmās izmaksas",IF('Lokālā tāme Nr.3'!$Q459="Attiecināmās",'Lokālā tāme Nr.3'!$N459,0),0)</f>
        <v>0</v>
      </c>
      <c r="O456" s="5">
        <f>IF($C$2="Attiecināmās izmaksas",IF('Lokālā tāme Nr.3'!$Q459="Attiecināmās",'Lokālā tāme Nr.3'!$O459,0),0)</f>
        <v>0</v>
      </c>
      <c r="P456" s="17">
        <f>IF($C$2="Attiecināmās izmaksas",IF('Lokālā tāme Nr.3'!$Q459="Attiecināmās",'Lokālā tāme Nr.3'!$P459,0),0)</f>
        <v>0</v>
      </c>
    </row>
    <row r="457" spans="1:16" ht="12" thickBot="1" x14ac:dyDescent="0.25">
      <c r="A457" s="19">
        <f>IF(P457=0,0,IF(COUNTBLANK(P457)=1,0,COUNTA($P$8:P457)))</f>
        <v>0</v>
      </c>
      <c r="B457" s="5">
        <f>IF($C$2="Attiecināmās izmaksas",IF('Lokālā tāme Nr.3'!$Q460="Attiecināmās",'Lokālā tāme Nr.3'!$B460,0),0)</f>
        <v>0</v>
      </c>
      <c r="C457" s="5">
        <f>IF($C$2="Attiecināmās izmaksas",IF('Lokālā tāme Nr.3'!$Q460="Attiecināmās",'Lokālā tāme Nr.3'!$C460,0),0)</f>
        <v>0</v>
      </c>
      <c r="D457" s="5">
        <f>IF($C$2="Attiecināmās izmaksas",IF('Lokālā tāme Nr.3'!$Q460="Attiecināmās",'Lokālā tāme Nr.3'!$D460,0),0)</f>
        <v>0</v>
      </c>
      <c r="E457" s="17">
        <f>IF($C$2="Attiecināmās izmaksas",IF('Lokālā tāme Nr.3'!$Q460="Attiecināmās",'Lokālā tāme Nr.3'!$E460,0),0)</f>
        <v>0</v>
      </c>
      <c r="F457" s="31">
        <f>IF($C$2="Attiecināmās izmaksas",IF('Lokālā tāme Nr.3'!$Q460="Attiecināmās",'Lokālā tāme Nr.3'!$F460,0),0)</f>
        <v>0</v>
      </c>
      <c r="G457" s="5">
        <f>IF($C$2="Attiecināmās izmaksas",IF('Lokālā tāme Nr.3'!$Q460="Attiecināmās",'Lokālā tāme Nr.3'!$G460,0),0)</f>
        <v>0</v>
      </c>
      <c r="H457" s="5">
        <f>IF($C$2="Attiecināmās izmaksas",IF('Lokālā tāme Nr.3'!$Q460="Attiecināmās",'Lokālā tāme Nr.3'!$H460,0),0)</f>
        <v>0</v>
      </c>
      <c r="I457" s="5">
        <f>IF($C$2="Attiecināmās izmaksas",IF('Lokālā tāme Nr.3'!$Q460="Attiecināmās",'Lokālā tāme Nr.3'!$I460,0),0)</f>
        <v>0</v>
      </c>
      <c r="J457" s="5">
        <f>IF($C$2="Attiecināmās izmaksas",IF('Lokālā tāme Nr.3'!$Q460="Attiecināmās",'Lokālā tāme Nr.3'!$J460,0),0)</f>
        <v>0</v>
      </c>
      <c r="K457" s="47">
        <f>IF($C$2="Attiecināmās izmaksas",IF('Lokālā tāme Nr.3'!$Q460="Attiecināmās",'Lokālā tāme Nr.3'!$K460,0),0)</f>
        <v>0</v>
      </c>
      <c r="L457" s="27">
        <f>IF($C$2="Attiecināmās izmaksas",IF('Lokālā tāme Nr.3'!$Q460="Attiecināmās",'Lokālā tāme Nr.3'!$L460,0),0)</f>
        <v>0</v>
      </c>
      <c r="M457" s="5">
        <f>IF($C$2="Attiecināmās izmaksas",IF('Lokālā tāme Nr.3'!$Q460="Attiecināmās",'Lokālā tāme Nr.3'!$M460,0),0)</f>
        <v>0</v>
      </c>
      <c r="N457" s="5">
        <f>IF($C$2="Attiecināmās izmaksas",IF('Lokālā tāme Nr.3'!$Q460="Attiecināmās",'Lokālā tāme Nr.3'!$N460,0),0)</f>
        <v>0</v>
      </c>
      <c r="O457" s="5">
        <f>IF($C$2="Attiecināmās izmaksas",IF('Lokālā tāme Nr.3'!$Q460="Attiecināmās",'Lokālā tāme Nr.3'!$O460,0),0)</f>
        <v>0</v>
      </c>
      <c r="P457" s="17">
        <f>IF($C$2="Attiecināmās izmaksas",IF('Lokālā tāme Nr.3'!$Q460="Attiecināmās",'Lokālā tāme Nr.3'!$P460,0),0)</f>
        <v>0</v>
      </c>
    </row>
    <row r="458" spans="1:16" ht="12" thickBot="1" x14ac:dyDescent="0.25">
      <c r="A458" s="19">
        <f>IF(P458=0,0,IF(COUNTBLANK(P458)=1,0,COUNTA($P$8:P458)))</f>
        <v>0</v>
      </c>
      <c r="B458" s="5">
        <f>IF($C$2="Attiecināmās izmaksas",IF('Lokālā tāme Nr.3'!$Q461="Attiecināmās",'Lokālā tāme Nr.3'!$B461,0),0)</f>
        <v>0</v>
      </c>
      <c r="C458" s="5">
        <f>IF($C$2="Attiecināmās izmaksas",IF('Lokālā tāme Nr.3'!$Q461="Attiecināmās",'Lokālā tāme Nr.3'!$C461,0),0)</f>
        <v>0</v>
      </c>
      <c r="D458" s="5">
        <f>IF($C$2="Attiecināmās izmaksas",IF('Lokālā tāme Nr.3'!$Q461="Attiecināmās",'Lokālā tāme Nr.3'!$D461,0),0)</f>
        <v>0</v>
      </c>
      <c r="E458" s="17">
        <f>IF($C$2="Attiecināmās izmaksas",IF('Lokālā tāme Nr.3'!$Q461="Attiecināmās",'Lokālā tāme Nr.3'!$E461,0),0)</f>
        <v>0</v>
      </c>
      <c r="F458" s="31">
        <f>IF($C$2="Attiecināmās izmaksas",IF('Lokālā tāme Nr.3'!$Q461="Attiecināmās",'Lokālā tāme Nr.3'!$F461,0),0)</f>
        <v>0</v>
      </c>
      <c r="G458" s="5">
        <f>IF($C$2="Attiecināmās izmaksas",IF('Lokālā tāme Nr.3'!$Q461="Attiecināmās",'Lokālā tāme Nr.3'!$G461,0),0)</f>
        <v>0</v>
      </c>
      <c r="H458" s="5">
        <f>IF($C$2="Attiecināmās izmaksas",IF('Lokālā tāme Nr.3'!$Q461="Attiecināmās",'Lokālā tāme Nr.3'!$H461,0),0)</f>
        <v>0</v>
      </c>
      <c r="I458" s="5">
        <f>IF($C$2="Attiecināmās izmaksas",IF('Lokālā tāme Nr.3'!$Q461="Attiecināmās",'Lokālā tāme Nr.3'!$I461,0),0)</f>
        <v>0</v>
      </c>
      <c r="J458" s="5">
        <f>IF($C$2="Attiecināmās izmaksas",IF('Lokālā tāme Nr.3'!$Q461="Attiecināmās",'Lokālā tāme Nr.3'!$J461,0),0)</f>
        <v>0</v>
      </c>
      <c r="K458" s="47">
        <f>IF($C$2="Attiecināmās izmaksas",IF('Lokālā tāme Nr.3'!$Q461="Attiecināmās",'Lokālā tāme Nr.3'!$K461,0),0)</f>
        <v>0</v>
      </c>
      <c r="L458" s="27">
        <f>IF($C$2="Attiecināmās izmaksas",IF('Lokālā tāme Nr.3'!$Q461="Attiecināmās",'Lokālā tāme Nr.3'!$L461,0),0)</f>
        <v>0</v>
      </c>
      <c r="M458" s="5">
        <f>IF($C$2="Attiecināmās izmaksas",IF('Lokālā tāme Nr.3'!$Q461="Attiecināmās",'Lokālā tāme Nr.3'!$M461,0),0)</f>
        <v>0</v>
      </c>
      <c r="N458" s="5">
        <f>IF($C$2="Attiecināmās izmaksas",IF('Lokālā tāme Nr.3'!$Q461="Attiecināmās",'Lokālā tāme Nr.3'!$N461,0),0)</f>
        <v>0</v>
      </c>
      <c r="O458" s="5">
        <f>IF($C$2="Attiecināmās izmaksas",IF('Lokālā tāme Nr.3'!$Q461="Attiecināmās",'Lokālā tāme Nr.3'!$O461,0),0)</f>
        <v>0</v>
      </c>
      <c r="P458" s="17">
        <f>IF($C$2="Attiecināmās izmaksas",IF('Lokālā tāme Nr.3'!$Q461="Attiecināmās",'Lokālā tāme Nr.3'!$P461,0),0)</f>
        <v>0</v>
      </c>
    </row>
    <row r="459" spans="1:16" ht="12" thickBot="1" x14ac:dyDescent="0.25">
      <c r="A459" s="19">
        <f>IF(P459=0,0,IF(COUNTBLANK(P459)=1,0,COUNTA($P$8:P459)))</f>
        <v>0</v>
      </c>
      <c r="B459" s="5">
        <f>IF($C$2="Attiecināmās izmaksas",IF('Lokālā tāme Nr.3'!$Q462="Attiecināmās",'Lokālā tāme Nr.3'!$B462,0),0)</f>
        <v>0</v>
      </c>
      <c r="C459" s="5">
        <f>IF($C$2="Attiecināmās izmaksas",IF('Lokālā tāme Nr.3'!$Q462="Attiecināmās",'Lokālā tāme Nr.3'!$C462,0),0)</f>
        <v>0</v>
      </c>
      <c r="D459" s="5">
        <f>IF($C$2="Attiecināmās izmaksas",IF('Lokālā tāme Nr.3'!$Q462="Attiecināmās",'Lokālā tāme Nr.3'!$D462,0),0)</f>
        <v>0</v>
      </c>
      <c r="E459" s="17">
        <f>IF($C$2="Attiecināmās izmaksas",IF('Lokālā tāme Nr.3'!$Q462="Attiecināmās",'Lokālā tāme Nr.3'!$E462,0),0)</f>
        <v>0</v>
      </c>
      <c r="F459" s="31">
        <f>IF($C$2="Attiecināmās izmaksas",IF('Lokālā tāme Nr.3'!$Q462="Attiecināmās",'Lokālā tāme Nr.3'!$F462,0),0)</f>
        <v>0</v>
      </c>
      <c r="G459" s="5">
        <f>IF($C$2="Attiecināmās izmaksas",IF('Lokālā tāme Nr.3'!$Q462="Attiecināmās",'Lokālā tāme Nr.3'!$G462,0),0)</f>
        <v>0</v>
      </c>
      <c r="H459" s="5">
        <f>IF($C$2="Attiecināmās izmaksas",IF('Lokālā tāme Nr.3'!$Q462="Attiecināmās",'Lokālā tāme Nr.3'!$H462,0),0)</f>
        <v>0</v>
      </c>
      <c r="I459" s="5">
        <f>IF($C$2="Attiecināmās izmaksas",IF('Lokālā tāme Nr.3'!$Q462="Attiecināmās",'Lokālā tāme Nr.3'!$I462,0),0)</f>
        <v>0</v>
      </c>
      <c r="J459" s="5">
        <f>IF($C$2="Attiecināmās izmaksas",IF('Lokālā tāme Nr.3'!$Q462="Attiecināmās",'Lokālā tāme Nr.3'!$J462,0),0)</f>
        <v>0</v>
      </c>
      <c r="K459" s="47">
        <f>IF($C$2="Attiecināmās izmaksas",IF('Lokālā tāme Nr.3'!$Q462="Attiecināmās",'Lokālā tāme Nr.3'!$K462,0),0)</f>
        <v>0</v>
      </c>
      <c r="L459" s="27">
        <f>IF($C$2="Attiecināmās izmaksas",IF('Lokālā tāme Nr.3'!$Q462="Attiecināmās",'Lokālā tāme Nr.3'!$L462,0),0)</f>
        <v>0</v>
      </c>
      <c r="M459" s="5">
        <f>IF($C$2="Attiecināmās izmaksas",IF('Lokālā tāme Nr.3'!$Q462="Attiecināmās",'Lokālā tāme Nr.3'!$M462,0),0)</f>
        <v>0</v>
      </c>
      <c r="N459" s="5">
        <f>IF($C$2="Attiecināmās izmaksas",IF('Lokālā tāme Nr.3'!$Q462="Attiecināmās",'Lokālā tāme Nr.3'!$N462,0),0)</f>
        <v>0</v>
      </c>
      <c r="O459" s="5">
        <f>IF($C$2="Attiecināmās izmaksas",IF('Lokālā tāme Nr.3'!$Q462="Attiecināmās",'Lokālā tāme Nr.3'!$O462,0),0)</f>
        <v>0</v>
      </c>
      <c r="P459" s="17">
        <f>IF($C$2="Attiecināmās izmaksas",IF('Lokālā tāme Nr.3'!$Q462="Attiecināmās",'Lokālā tāme Nr.3'!$P462,0),0)</f>
        <v>0</v>
      </c>
    </row>
    <row r="460" spans="1:16" ht="12" thickBot="1" x14ac:dyDescent="0.25">
      <c r="A460" s="19">
        <f>IF(P460=0,0,IF(COUNTBLANK(P460)=1,0,COUNTA($P$8:P460)))</f>
        <v>0</v>
      </c>
      <c r="B460" s="5">
        <f>IF($C$2="Attiecināmās izmaksas",IF('Lokālā tāme Nr.3'!$Q463="Attiecināmās",'Lokālā tāme Nr.3'!$B463,0),0)</f>
        <v>0</v>
      </c>
      <c r="C460" s="5">
        <f>IF($C$2="Attiecināmās izmaksas",IF('Lokālā tāme Nr.3'!$Q463="Attiecināmās",'Lokālā tāme Nr.3'!$C463,0),0)</f>
        <v>0</v>
      </c>
      <c r="D460" s="5">
        <f>IF($C$2="Attiecināmās izmaksas",IF('Lokālā tāme Nr.3'!$Q463="Attiecināmās",'Lokālā tāme Nr.3'!$D463,0),0)</f>
        <v>0</v>
      </c>
      <c r="E460" s="17">
        <f>IF($C$2="Attiecināmās izmaksas",IF('Lokālā tāme Nr.3'!$Q463="Attiecināmās",'Lokālā tāme Nr.3'!$E463,0),0)</f>
        <v>0</v>
      </c>
      <c r="F460" s="31">
        <f>IF($C$2="Attiecināmās izmaksas",IF('Lokālā tāme Nr.3'!$Q463="Attiecināmās",'Lokālā tāme Nr.3'!$F463,0),0)</f>
        <v>0</v>
      </c>
      <c r="G460" s="5">
        <f>IF($C$2="Attiecināmās izmaksas",IF('Lokālā tāme Nr.3'!$Q463="Attiecināmās",'Lokālā tāme Nr.3'!$G463,0),0)</f>
        <v>0</v>
      </c>
      <c r="H460" s="5">
        <f>IF($C$2="Attiecināmās izmaksas",IF('Lokālā tāme Nr.3'!$Q463="Attiecināmās",'Lokālā tāme Nr.3'!$H463,0),0)</f>
        <v>0</v>
      </c>
      <c r="I460" s="5">
        <f>IF($C$2="Attiecināmās izmaksas",IF('Lokālā tāme Nr.3'!$Q463="Attiecināmās",'Lokālā tāme Nr.3'!$I463,0),0)</f>
        <v>0</v>
      </c>
      <c r="J460" s="5">
        <f>IF($C$2="Attiecināmās izmaksas",IF('Lokālā tāme Nr.3'!$Q463="Attiecināmās",'Lokālā tāme Nr.3'!$J463,0),0)</f>
        <v>0</v>
      </c>
      <c r="K460" s="47">
        <f>IF($C$2="Attiecināmās izmaksas",IF('Lokālā tāme Nr.3'!$Q463="Attiecināmās",'Lokālā tāme Nr.3'!$K463,0),0)</f>
        <v>0</v>
      </c>
      <c r="L460" s="27">
        <f>IF($C$2="Attiecināmās izmaksas",IF('Lokālā tāme Nr.3'!$Q463="Attiecināmās",'Lokālā tāme Nr.3'!$L463,0),0)</f>
        <v>0</v>
      </c>
      <c r="M460" s="5">
        <f>IF($C$2="Attiecināmās izmaksas",IF('Lokālā tāme Nr.3'!$Q463="Attiecināmās",'Lokālā tāme Nr.3'!$M463,0),0)</f>
        <v>0</v>
      </c>
      <c r="N460" s="5">
        <f>IF($C$2="Attiecināmās izmaksas",IF('Lokālā tāme Nr.3'!$Q463="Attiecināmās",'Lokālā tāme Nr.3'!$N463,0),0)</f>
        <v>0</v>
      </c>
      <c r="O460" s="5">
        <f>IF($C$2="Attiecināmās izmaksas",IF('Lokālā tāme Nr.3'!$Q463="Attiecināmās",'Lokālā tāme Nr.3'!$O463,0),0)</f>
        <v>0</v>
      </c>
      <c r="P460" s="17">
        <f>IF($C$2="Attiecināmās izmaksas",IF('Lokālā tāme Nr.3'!$Q463="Attiecināmās",'Lokālā tāme Nr.3'!$P463,0),0)</f>
        <v>0</v>
      </c>
    </row>
    <row r="461" spans="1:16" ht="12" thickBot="1" x14ac:dyDescent="0.25">
      <c r="A461" s="19">
        <f>IF(P461=0,0,IF(COUNTBLANK(P461)=1,0,COUNTA($P$8:P461)))</f>
        <v>0</v>
      </c>
      <c r="B461" s="5">
        <f>IF($C$2="Attiecināmās izmaksas",IF('Lokālā tāme Nr.3'!$Q464="Attiecināmās",'Lokālā tāme Nr.3'!$B464,0),0)</f>
        <v>0</v>
      </c>
      <c r="C461" s="5">
        <f>IF($C$2="Attiecināmās izmaksas",IF('Lokālā tāme Nr.3'!$Q464="Attiecināmās",'Lokālā tāme Nr.3'!$C464,0),0)</f>
        <v>0</v>
      </c>
      <c r="D461" s="5">
        <f>IF($C$2="Attiecināmās izmaksas",IF('Lokālā tāme Nr.3'!$Q464="Attiecināmās",'Lokālā tāme Nr.3'!$D464,0),0)</f>
        <v>0</v>
      </c>
      <c r="E461" s="17">
        <f>IF($C$2="Attiecināmās izmaksas",IF('Lokālā tāme Nr.3'!$Q464="Attiecināmās",'Lokālā tāme Nr.3'!$E464,0),0)</f>
        <v>0</v>
      </c>
      <c r="F461" s="31">
        <f>IF($C$2="Attiecināmās izmaksas",IF('Lokālā tāme Nr.3'!$Q464="Attiecināmās",'Lokālā tāme Nr.3'!$F464,0),0)</f>
        <v>0</v>
      </c>
      <c r="G461" s="5">
        <f>IF($C$2="Attiecināmās izmaksas",IF('Lokālā tāme Nr.3'!$Q464="Attiecināmās",'Lokālā tāme Nr.3'!$G464,0),0)</f>
        <v>0</v>
      </c>
      <c r="H461" s="5">
        <f>IF($C$2="Attiecināmās izmaksas",IF('Lokālā tāme Nr.3'!$Q464="Attiecināmās",'Lokālā tāme Nr.3'!$H464,0),0)</f>
        <v>0</v>
      </c>
      <c r="I461" s="5">
        <f>IF($C$2="Attiecināmās izmaksas",IF('Lokālā tāme Nr.3'!$Q464="Attiecināmās",'Lokālā tāme Nr.3'!$I464,0),0)</f>
        <v>0</v>
      </c>
      <c r="J461" s="5">
        <f>IF($C$2="Attiecināmās izmaksas",IF('Lokālā tāme Nr.3'!$Q464="Attiecināmās",'Lokālā tāme Nr.3'!$J464,0),0)</f>
        <v>0</v>
      </c>
      <c r="K461" s="47">
        <f>IF($C$2="Attiecināmās izmaksas",IF('Lokālā tāme Nr.3'!$Q464="Attiecināmās",'Lokālā tāme Nr.3'!$K464,0),0)</f>
        <v>0</v>
      </c>
      <c r="L461" s="27">
        <f>IF($C$2="Attiecināmās izmaksas",IF('Lokālā tāme Nr.3'!$Q464="Attiecināmās",'Lokālā tāme Nr.3'!$L464,0),0)</f>
        <v>0</v>
      </c>
      <c r="M461" s="5">
        <f>IF($C$2="Attiecināmās izmaksas",IF('Lokālā tāme Nr.3'!$Q464="Attiecināmās",'Lokālā tāme Nr.3'!$M464,0),0)</f>
        <v>0</v>
      </c>
      <c r="N461" s="5">
        <f>IF($C$2="Attiecināmās izmaksas",IF('Lokālā tāme Nr.3'!$Q464="Attiecināmās",'Lokālā tāme Nr.3'!$N464,0),0)</f>
        <v>0</v>
      </c>
      <c r="O461" s="5">
        <f>IF($C$2="Attiecināmās izmaksas",IF('Lokālā tāme Nr.3'!$Q464="Attiecināmās",'Lokālā tāme Nr.3'!$O464,0),0)</f>
        <v>0</v>
      </c>
      <c r="P461" s="17">
        <f>IF($C$2="Attiecināmās izmaksas",IF('Lokālā tāme Nr.3'!$Q464="Attiecināmās",'Lokālā tāme Nr.3'!$P464,0),0)</f>
        <v>0</v>
      </c>
    </row>
    <row r="462" spans="1:16" ht="12" thickBot="1" x14ac:dyDescent="0.25">
      <c r="A462" s="19">
        <f>IF(P462=0,0,IF(COUNTBLANK(P462)=1,0,COUNTA($P$8:P462)))</f>
        <v>0</v>
      </c>
      <c r="B462" s="5">
        <f>IF($C$2="Attiecināmās izmaksas",IF('Lokālā tāme Nr.3'!$Q465="Attiecināmās",'Lokālā tāme Nr.3'!$B465,0),0)</f>
        <v>0</v>
      </c>
      <c r="C462" s="5">
        <f>IF($C$2="Attiecināmās izmaksas",IF('Lokālā tāme Nr.3'!$Q465="Attiecināmās",'Lokālā tāme Nr.3'!$C465,0),0)</f>
        <v>0</v>
      </c>
      <c r="D462" s="5">
        <f>IF($C$2="Attiecināmās izmaksas",IF('Lokālā tāme Nr.3'!$Q465="Attiecināmās",'Lokālā tāme Nr.3'!$D465,0),0)</f>
        <v>0</v>
      </c>
      <c r="E462" s="17">
        <f>IF($C$2="Attiecināmās izmaksas",IF('Lokālā tāme Nr.3'!$Q465="Attiecināmās",'Lokālā tāme Nr.3'!$E465,0),0)</f>
        <v>0</v>
      </c>
      <c r="F462" s="31">
        <f>IF($C$2="Attiecināmās izmaksas",IF('Lokālā tāme Nr.3'!$Q465="Attiecināmās",'Lokālā tāme Nr.3'!$F465,0),0)</f>
        <v>0</v>
      </c>
      <c r="G462" s="5">
        <f>IF($C$2="Attiecināmās izmaksas",IF('Lokālā tāme Nr.3'!$Q465="Attiecināmās",'Lokālā tāme Nr.3'!$G465,0),0)</f>
        <v>0</v>
      </c>
      <c r="H462" s="5">
        <f>IF($C$2="Attiecināmās izmaksas",IF('Lokālā tāme Nr.3'!$Q465="Attiecināmās",'Lokālā tāme Nr.3'!$H465,0),0)</f>
        <v>0</v>
      </c>
      <c r="I462" s="5">
        <f>IF($C$2="Attiecināmās izmaksas",IF('Lokālā tāme Nr.3'!$Q465="Attiecināmās",'Lokālā tāme Nr.3'!$I465,0),0)</f>
        <v>0</v>
      </c>
      <c r="J462" s="5">
        <f>IF($C$2="Attiecināmās izmaksas",IF('Lokālā tāme Nr.3'!$Q465="Attiecināmās",'Lokālā tāme Nr.3'!$J465,0),0)</f>
        <v>0</v>
      </c>
      <c r="K462" s="47">
        <f>IF($C$2="Attiecināmās izmaksas",IF('Lokālā tāme Nr.3'!$Q465="Attiecināmās",'Lokālā tāme Nr.3'!$K465,0),0)</f>
        <v>0</v>
      </c>
      <c r="L462" s="27">
        <f>IF($C$2="Attiecināmās izmaksas",IF('Lokālā tāme Nr.3'!$Q465="Attiecināmās",'Lokālā tāme Nr.3'!$L465,0),0)</f>
        <v>0</v>
      </c>
      <c r="M462" s="5">
        <f>IF($C$2="Attiecināmās izmaksas",IF('Lokālā tāme Nr.3'!$Q465="Attiecināmās",'Lokālā tāme Nr.3'!$M465,0),0)</f>
        <v>0</v>
      </c>
      <c r="N462" s="5">
        <f>IF($C$2="Attiecināmās izmaksas",IF('Lokālā tāme Nr.3'!$Q465="Attiecināmās",'Lokālā tāme Nr.3'!$N465,0),0)</f>
        <v>0</v>
      </c>
      <c r="O462" s="5">
        <f>IF($C$2="Attiecināmās izmaksas",IF('Lokālā tāme Nr.3'!$Q465="Attiecināmās",'Lokālā tāme Nr.3'!$O465,0),0)</f>
        <v>0</v>
      </c>
      <c r="P462" s="17">
        <f>IF($C$2="Attiecināmās izmaksas",IF('Lokālā tāme Nr.3'!$Q465="Attiecināmās",'Lokālā tāme Nr.3'!$P465,0),0)</f>
        <v>0</v>
      </c>
    </row>
    <row r="463" spans="1:16" ht="12" thickBot="1" x14ac:dyDescent="0.25">
      <c r="A463" s="19">
        <f>IF(P463=0,0,IF(COUNTBLANK(P463)=1,0,COUNTA($P$8:P463)))</f>
        <v>0</v>
      </c>
      <c r="B463" s="5">
        <f>IF($C$2="Attiecināmās izmaksas",IF('Lokālā tāme Nr.3'!$Q466="Attiecināmās",'Lokālā tāme Nr.3'!$B466,0),0)</f>
        <v>0</v>
      </c>
      <c r="C463" s="5">
        <f>IF($C$2="Attiecināmās izmaksas",IF('Lokālā tāme Nr.3'!$Q466="Attiecināmās",'Lokālā tāme Nr.3'!$C466,0),0)</f>
        <v>0</v>
      </c>
      <c r="D463" s="5">
        <f>IF($C$2="Attiecināmās izmaksas",IF('Lokālā tāme Nr.3'!$Q466="Attiecināmās",'Lokālā tāme Nr.3'!$D466,0),0)</f>
        <v>0</v>
      </c>
      <c r="E463" s="17">
        <f>IF($C$2="Attiecināmās izmaksas",IF('Lokālā tāme Nr.3'!$Q466="Attiecināmās",'Lokālā tāme Nr.3'!$E466,0),0)</f>
        <v>0</v>
      </c>
      <c r="F463" s="31">
        <f>IF($C$2="Attiecināmās izmaksas",IF('Lokālā tāme Nr.3'!$Q466="Attiecināmās",'Lokālā tāme Nr.3'!$F466,0),0)</f>
        <v>0</v>
      </c>
      <c r="G463" s="5">
        <f>IF($C$2="Attiecināmās izmaksas",IF('Lokālā tāme Nr.3'!$Q466="Attiecināmās",'Lokālā tāme Nr.3'!$G466,0),0)</f>
        <v>0</v>
      </c>
      <c r="H463" s="5">
        <f>IF($C$2="Attiecināmās izmaksas",IF('Lokālā tāme Nr.3'!$Q466="Attiecināmās",'Lokālā tāme Nr.3'!$H466,0),0)</f>
        <v>0</v>
      </c>
      <c r="I463" s="5">
        <f>IF($C$2="Attiecināmās izmaksas",IF('Lokālā tāme Nr.3'!$Q466="Attiecināmās",'Lokālā tāme Nr.3'!$I466,0),0)</f>
        <v>0</v>
      </c>
      <c r="J463" s="5">
        <f>IF($C$2="Attiecināmās izmaksas",IF('Lokālā tāme Nr.3'!$Q466="Attiecināmās",'Lokālā tāme Nr.3'!$J466,0),0)</f>
        <v>0</v>
      </c>
      <c r="K463" s="47">
        <f>IF($C$2="Attiecināmās izmaksas",IF('Lokālā tāme Nr.3'!$Q466="Attiecināmās",'Lokālā tāme Nr.3'!$K466,0),0)</f>
        <v>0</v>
      </c>
      <c r="L463" s="27">
        <f>IF($C$2="Attiecināmās izmaksas",IF('Lokālā tāme Nr.3'!$Q466="Attiecināmās",'Lokālā tāme Nr.3'!$L466,0),0)</f>
        <v>0</v>
      </c>
      <c r="M463" s="5">
        <f>IF($C$2="Attiecināmās izmaksas",IF('Lokālā tāme Nr.3'!$Q466="Attiecināmās",'Lokālā tāme Nr.3'!$M466,0),0)</f>
        <v>0</v>
      </c>
      <c r="N463" s="5">
        <f>IF($C$2="Attiecināmās izmaksas",IF('Lokālā tāme Nr.3'!$Q466="Attiecināmās",'Lokālā tāme Nr.3'!$N466,0),0)</f>
        <v>0</v>
      </c>
      <c r="O463" s="5">
        <f>IF($C$2="Attiecināmās izmaksas",IF('Lokālā tāme Nr.3'!$Q466="Attiecināmās",'Lokālā tāme Nr.3'!$O466,0),0)</f>
        <v>0</v>
      </c>
      <c r="P463" s="17">
        <f>IF($C$2="Attiecināmās izmaksas",IF('Lokālā tāme Nr.3'!$Q466="Attiecināmās",'Lokālā tāme Nr.3'!$P466,0),0)</f>
        <v>0</v>
      </c>
    </row>
    <row r="464" spans="1:16" ht="12" thickBot="1" x14ac:dyDescent="0.25">
      <c r="A464" s="19">
        <f>IF(P464=0,0,IF(COUNTBLANK(P464)=1,0,COUNTA($P$8:P464)))</f>
        <v>0</v>
      </c>
      <c r="B464" s="5">
        <f>IF($C$2="Attiecināmās izmaksas",IF('Lokālā tāme Nr.3'!$Q467="Attiecināmās",'Lokālā tāme Nr.3'!$B467,0),0)</f>
        <v>0</v>
      </c>
      <c r="C464" s="5">
        <f>IF($C$2="Attiecināmās izmaksas",IF('Lokālā tāme Nr.3'!$Q467="Attiecināmās",'Lokālā tāme Nr.3'!$C467,0),0)</f>
        <v>0</v>
      </c>
      <c r="D464" s="5">
        <f>IF($C$2="Attiecināmās izmaksas",IF('Lokālā tāme Nr.3'!$Q467="Attiecināmās",'Lokālā tāme Nr.3'!$D467,0),0)</f>
        <v>0</v>
      </c>
      <c r="E464" s="17">
        <f>IF($C$2="Attiecināmās izmaksas",IF('Lokālā tāme Nr.3'!$Q467="Attiecināmās",'Lokālā tāme Nr.3'!$E467,0),0)</f>
        <v>0</v>
      </c>
      <c r="F464" s="31">
        <f>IF($C$2="Attiecināmās izmaksas",IF('Lokālā tāme Nr.3'!$Q467="Attiecināmās",'Lokālā tāme Nr.3'!$F467,0),0)</f>
        <v>0</v>
      </c>
      <c r="G464" s="5">
        <f>IF($C$2="Attiecināmās izmaksas",IF('Lokālā tāme Nr.3'!$Q467="Attiecināmās",'Lokālā tāme Nr.3'!$G467,0),0)</f>
        <v>0</v>
      </c>
      <c r="H464" s="5">
        <f>IF($C$2="Attiecināmās izmaksas",IF('Lokālā tāme Nr.3'!$Q467="Attiecināmās",'Lokālā tāme Nr.3'!$H467,0),0)</f>
        <v>0</v>
      </c>
      <c r="I464" s="5">
        <f>IF($C$2="Attiecināmās izmaksas",IF('Lokālā tāme Nr.3'!$Q467="Attiecināmās",'Lokālā tāme Nr.3'!$I467,0),0)</f>
        <v>0</v>
      </c>
      <c r="J464" s="5">
        <f>IF($C$2="Attiecināmās izmaksas",IF('Lokālā tāme Nr.3'!$Q467="Attiecināmās",'Lokālā tāme Nr.3'!$J467,0),0)</f>
        <v>0</v>
      </c>
      <c r="K464" s="47">
        <f>IF($C$2="Attiecināmās izmaksas",IF('Lokālā tāme Nr.3'!$Q467="Attiecināmās",'Lokālā tāme Nr.3'!$K467,0),0)</f>
        <v>0</v>
      </c>
      <c r="L464" s="27">
        <f>IF($C$2="Attiecināmās izmaksas",IF('Lokālā tāme Nr.3'!$Q467="Attiecināmās",'Lokālā tāme Nr.3'!$L467,0),0)</f>
        <v>0</v>
      </c>
      <c r="M464" s="5">
        <f>IF($C$2="Attiecināmās izmaksas",IF('Lokālā tāme Nr.3'!$Q467="Attiecināmās",'Lokālā tāme Nr.3'!$M467,0),0)</f>
        <v>0</v>
      </c>
      <c r="N464" s="5">
        <f>IF($C$2="Attiecināmās izmaksas",IF('Lokālā tāme Nr.3'!$Q467="Attiecināmās",'Lokālā tāme Nr.3'!$N467,0),0)</f>
        <v>0</v>
      </c>
      <c r="O464" s="5">
        <f>IF($C$2="Attiecināmās izmaksas",IF('Lokālā tāme Nr.3'!$Q467="Attiecināmās",'Lokālā tāme Nr.3'!$O467,0),0)</f>
        <v>0</v>
      </c>
      <c r="P464" s="17">
        <f>IF($C$2="Attiecināmās izmaksas",IF('Lokālā tāme Nr.3'!$Q467="Attiecināmās",'Lokālā tāme Nr.3'!$P467,0),0)</f>
        <v>0</v>
      </c>
    </row>
    <row r="465" spans="1:16" ht="12" thickBot="1" x14ac:dyDescent="0.25">
      <c r="A465" s="19">
        <f>IF(P465=0,0,IF(COUNTBLANK(P465)=1,0,COUNTA($P$8:P465)))</f>
        <v>0</v>
      </c>
      <c r="B465" s="5">
        <f>IF($C$2="Attiecināmās izmaksas",IF('Lokālā tāme Nr.3'!$Q468="Attiecināmās",'Lokālā tāme Nr.3'!$B468,0),0)</f>
        <v>0</v>
      </c>
      <c r="C465" s="5">
        <f>IF($C$2="Attiecināmās izmaksas",IF('Lokālā tāme Nr.3'!$Q468="Attiecināmās",'Lokālā tāme Nr.3'!$C468,0),0)</f>
        <v>0</v>
      </c>
      <c r="D465" s="5">
        <f>IF($C$2="Attiecināmās izmaksas",IF('Lokālā tāme Nr.3'!$Q468="Attiecināmās",'Lokālā tāme Nr.3'!$D468,0),0)</f>
        <v>0</v>
      </c>
      <c r="E465" s="17">
        <f>IF($C$2="Attiecināmās izmaksas",IF('Lokālā tāme Nr.3'!$Q468="Attiecināmās",'Lokālā tāme Nr.3'!$E468,0),0)</f>
        <v>0</v>
      </c>
      <c r="F465" s="31">
        <f>IF($C$2="Attiecināmās izmaksas",IF('Lokālā tāme Nr.3'!$Q468="Attiecināmās",'Lokālā tāme Nr.3'!$F468,0),0)</f>
        <v>0</v>
      </c>
      <c r="G465" s="5">
        <f>IF($C$2="Attiecināmās izmaksas",IF('Lokālā tāme Nr.3'!$Q468="Attiecināmās",'Lokālā tāme Nr.3'!$G468,0),0)</f>
        <v>0</v>
      </c>
      <c r="H465" s="5">
        <f>IF($C$2="Attiecināmās izmaksas",IF('Lokālā tāme Nr.3'!$Q468="Attiecināmās",'Lokālā tāme Nr.3'!$H468,0),0)</f>
        <v>0</v>
      </c>
      <c r="I465" s="5">
        <f>IF($C$2="Attiecināmās izmaksas",IF('Lokālā tāme Nr.3'!$Q468="Attiecināmās",'Lokālā tāme Nr.3'!$I468,0),0)</f>
        <v>0</v>
      </c>
      <c r="J465" s="5">
        <f>IF($C$2="Attiecināmās izmaksas",IF('Lokālā tāme Nr.3'!$Q468="Attiecināmās",'Lokālā tāme Nr.3'!$J468,0),0)</f>
        <v>0</v>
      </c>
      <c r="K465" s="47">
        <f>IF($C$2="Attiecināmās izmaksas",IF('Lokālā tāme Nr.3'!$Q468="Attiecināmās",'Lokālā tāme Nr.3'!$K468,0),0)</f>
        <v>0</v>
      </c>
      <c r="L465" s="27">
        <f>IF($C$2="Attiecināmās izmaksas",IF('Lokālā tāme Nr.3'!$Q468="Attiecināmās",'Lokālā tāme Nr.3'!$L468,0),0)</f>
        <v>0</v>
      </c>
      <c r="M465" s="5">
        <f>IF($C$2="Attiecināmās izmaksas",IF('Lokālā tāme Nr.3'!$Q468="Attiecināmās",'Lokālā tāme Nr.3'!$M468,0),0)</f>
        <v>0</v>
      </c>
      <c r="N465" s="5">
        <f>IF($C$2="Attiecināmās izmaksas",IF('Lokālā tāme Nr.3'!$Q468="Attiecināmās",'Lokālā tāme Nr.3'!$N468,0),0)</f>
        <v>0</v>
      </c>
      <c r="O465" s="5">
        <f>IF($C$2="Attiecināmās izmaksas",IF('Lokālā tāme Nr.3'!$Q468="Attiecināmās",'Lokālā tāme Nr.3'!$O468,0),0)</f>
        <v>0</v>
      </c>
      <c r="P465" s="17">
        <f>IF($C$2="Attiecināmās izmaksas",IF('Lokālā tāme Nr.3'!$Q468="Attiecināmās",'Lokālā tāme Nr.3'!$P468,0),0)</f>
        <v>0</v>
      </c>
    </row>
    <row r="466" spans="1:16" ht="12" thickBot="1" x14ac:dyDescent="0.25">
      <c r="A466" s="19">
        <f>IF(P466=0,0,IF(COUNTBLANK(P466)=1,0,COUNTA($P$8:P466)))</f>
        <v>0</v>
      </c>
      <c r="B466" s="5">
        <f>IF($C$2="Attiecināmās izmaksas",IF('Lokālā tāme Nr.3'!$Q469="Attiecināmās",'Lokālā tāme Nr.3'!$B469,0),0)</f>
        <v>0</v>
      </c>
      <c r="C466" s="5">
        <f>IF($C$2="Attiecināmās izmaksas",IF('Lokālā tāme Nr.3'!$Q469="Attiecināmās",'Lokālā tāme Nr.3'!$C469,0),0)</f>
        <v>0</v>
      </c>
      <c r="D466" s="5">
        <f>IF($C$2="Attiecināmās izmaksas",IF('Lokālā tāme Nr.3'!$Q469="Attiecināmās",'Lokālā tāme Nr.3'!$D469,0),0)</f>
        <v>0</v>
      </c>
      <c r="E466" s="17">
        <f>IF($C$2="Attiecināmās izmaksas",IF('Lokālā tāme Nr.3'!$Q469="Attiecināmās",'Lokālā tāme Nr.3'!$E469,0),0)</f>
        <v>0</v>
      </c>
      <c r="F466" s="31">
        <f>IF($C$2="Attiecināmās izmaksas",IF('Lokālā tāme Nr.3'!$Q469="Attiecināmās",'Lokālā tāme Nr.3'!$F469,0),0)</f>
        <v>0</v>
      </c>
      <c r="G466" s="5">
        <f>IF($C$2="Attiecināmās izmaksas",IF('Lokālā tāme Nr.3'!$Q469="Attiecināmās",'Lokālā tāme Nr.3'!$G469,0),0)</f>
        <v>0</v>
      </c>
      <c r="H466" s="5">
        <f>IF($C$2="Attiecināmās izmaksas",IF('Lokālā tāme Nr.3'!$Q469="Attiecināmās",'Lokālā tāme Nr.3'!$H469,0),0)</f>
        <v>0</v>
      </c>
      <c r="I466" s="5">
        <f>IF($C$2="Attiecināmās izmaksas",IF('Lokālā tāme Nr.3'!$Q469="Attiecināmās",'Lokālā tāme Nr.3'!$I469,0),0)</f>
        <v>0</v>
      </c>
      <c r="J466" s="5">
        <f>IF($C$2="Attiecināmās izmaksas",IF('Lokālā tāme Nr.3'!$Q469="Attiecināmās",'Lokālā tāme Nr.3'!$J469,0),0)</f>
        <v>0</v>
      </c>
      <c r="K466" s="47">
        <f>IF($C$2="Attiecināmās izmaksas",IF('Lokālā tāme Nr.3'!$Q469="Attiecināmās",'Lokālā tāme Nr.3'!$K469,0),0)</f>
        <v>0</v>
      </c>
      <c r="L466" s="27">
        <f>IF($C$2="Attiecināmās izmaksas",IF('Lokālā tāme Nr.3'!$Q469="Attiecināmās",'Lokālā tāme Nr.3'!$L469,0),0)</f>
        <v>0</v>
      </c>
      <c r="M466" s="5">
        <f>IF($C$2="Attiecināmās izmaksas",IF('Lokālā tāme Nr.3'!$Q469="Attiecināmās",'Lokālā tāme Nr.3'!$M469,0),0)</f>
        <v>0</v>
      </c>
      <c r="N466" s="5">
        <f>IF($C$2="Attiecināmās izmaksas",IF('Lokālā tāme Nr.3'!$Q469="Attiecināmās",'Lokālā tāme Nr.3'!$N469,0),0)</f>
        <v>0</v>
      </c>
      <c r="O466" s="5">
        <f>IF($C$2="Attiecināmās izmaksas",IF('Lokālā tāme Nr.3'!$Q469="Attiecināmās",'Lokālā tāme Nr.3'!$O469,0),0)</f>
        <v>0</v>
      </c>
      <c r="P466" s="17">
        <f>IF($C$2="Attiecināmās izmaksas",IF('Lokālā tāme Nr.3'!$Q469="Attiecināmās",'Lokālā tāme Nr.3'!$P469,0),0)</f>
        <v>0</v>
      </c>
    </row>
    <row r="467" spans="1:16" ht="12" thickBot="1" x14ac:dyDescent="0.25">
      <c r="A467" s="19">
        <f>IF(P467=0,0,IF(COUNTBLANK(P467)=1,0,COUNTA($P$8:P467)))</f>
        <v>0</v>
      </c>
      <c r="B467" s="5">
        <f>IF($C$2="Attiecināmās izmaksas",IF('Lokālā tāme Nr.3'!$Q470="Attiecināmās",'Lokālā tāme Nr.3'!$B470,0),0)</f>
        <v>0</v>
      </c>
      <c r="C467" s="5">
        <f>IF($C$2="Attiecināmās izmaksas",IF('Lokālā tāme Nr.3'!$Q470="Attiecināmās",'Lokālā tāme Nr.3'!$C470,0),0)</f>
        <v>0</v>
      </c>
      <c r="D467" s="5">
        <f>IF($C$2="Attiecināmās izmaksas",IF('Lokālā tāme Nr.3'!$Q470="Attiecināmās",'Lokālā tāme Nr.3'!$D470,0),0)</f>
        <v>0</v>
      </c>
      <c r="E467" s="17">
        <f>IF($C$2="Attiecināmās izmaksas",IF('Lokālā tāme Nr.3'!$Q470="Attiecināmās",'Lokālā tāme Nr.3'!$E470,0),0)</f>
        <v>0</v>
      </c>
      <c r="F467" s="31">
        <f>IF($C$2="Attiecināmās izmaksas",IF('Lokālā tāme Nr.3'!$Q470="Attiecināmās",'Lokālā tāme Nr.3'!$F470,0),0)</f>
        <v>0</v>
      </c>
      <c r="G467" s="5">
        <f>IF($C$2="Attiecināmās izmaksas",IF('Lokālā tāme Nr.3'!$Q470="Attiecināmās",'Lokālā tāme Nr.3'!$G470,0),0)</f>
        <v>0</v>
      </c>
      <c r="H467" s="5">
        <f>IF($C$2="Attiecināmās izmaksas",IF('Lokālā tāme Nr.3'!$Q470="Attiecināmās",'Lokālā tāme Nr.3'!$H470,0),0)</f>
        <v>0</v>
      </c>
      <c r="I467" s="5">
        <f>IF($C$2="Attiecināmās izmaksas",IF('Lokālā tāme Nr.3'!$Q470="Attiecināmās",'Lokālā tāme Nr.3'!$I470,0),0)</f>
        <v>0</v>
      </c>
      <c r="J467" s="5">
        <f>IF($C$2="Attiecināmās izmaksas",IF('Lokālā tāme Nr.3'!$Q470="Attiecināmās",'Lokālā tāme Nr.3'!$J470,0),0)</f>
        <v>0</v>
      </c>
      <c r="K467" s="47">
        <f>IF($C$2="Attiecināmās izmaksas",IF('Lokālā tāme Nr.3'!$Q470="Attiecināmās",'Lokālā tāme Nr.3'!$K470,0),0)</f>
        <v>0</v>
      </c>
      <c r="L467" s="27">
        <f>IF($C$2="Attiecināmās izmaksas",IF('Lokālā tāme Nr.3'!$Q470="Attiecināmās",'Lokālā tāme Nr.3'!$L470,0),0)</f>
        <v>0</v>
      </c>
      <c r="M467" s="5">
        <f>IF($C$2="Attiecināmās izmaksas",IF('Lokālā tāme Nr.3'!$Q470="Attiecināmās",'Lokālā tāme Nr.3'!$M470,0),0)</f>
        <v>0</v>
      </c>
      <c r="N467" s="5">
        <f>IF($C$2="Attiecināmās izmaksas",IF('Lokālā tāme Nr.3'!$Q470="Attiecināmās",'Lokālā tāme Nr.3'!$N470,0),0)</f>
        <v>0</v>
      </c>
      <c r="O467" s="5">
        <f>IF($C$2="Attiecināmās izmaksas",IF('Lokālā tāme Nr.3'!$Q470="Attiecināmās",'Lokālā tāme Nr.3'!$O470,0),0)</f>
        <v>0</v>
      </c>
      <c r="P467" s="17">
        <f>IF($C$2="Attiecināmās izmaksas",IF('Lokālā tāme Nr.3'!$Q470="Attiecināmās",'Lokālā tāme Nr.3'!$P470,0),0)</f>
        <v>0</v>
      </c>
    </row>
    <row r="468" spans="1:16" ht="12" thickBot="1" x14ac:dyDescent="0.25">
      <c r="A468" s="19">
        <f>IF(P468=0,0,IF(COUNTBLANK(P468)=1,0,COUNTA($P$8:P468)))</f>
        <v>0</v>
      </c>
      <c r="B468" s="5">
        <f>IF($C$2="Attiecināmās izmaksas",IF('Lokālā tāme Nr.3'!$Q471="Attiecināmās",'Lokālā tāme Nr.3'!$B471,0),0)</f>
        <v>0</v>
      </c>
      <c r="C468" s="5">
        <f>IF($C$2="Attiecināmās izmaksas",IF('Lokālā tāme Nr.3'!$Q471="Attiecināmās",'Lokālā tāme Nr.3'!$C471,0),0)</f>
        <v>0</v>
      </c>
      <c r="D468" s="5">
        <f>IF($C$2="Attiecināmās izmaksas",IF('Lokālā tāme Nr.3'!$Q471="Attiecināmās",'Lokālā tāme Nr.3'!$D471,0),0)</f>
        <v>0</v>
      </c>
      <c r="E468" s="17">
        <f>IF($C$2="Attiecināmās izmaksas",IF('Lokālā tāme Nr.3'!$Q471="Attiecināmās",'Lokālā tāme Nr.3'!$E471,0),0)</f>
        <v>0</v>
      </c>
      <c r="F468" s="31">
        <f>IF($C$2="Attiecināmās izmaksas",IF('Lokālā tāme Nr.3'!$Q471="Attiecināmās",'Lokālā tāme Nr.3'!$F471,0),0)</f>
        <v>0</v>
      </c>
      <c r="G468" s="5">
        <f>IF($C$2="Attiecināmās izmaksas",IF('Lokālā tāme Nr.3'!$Q471="Attiecināmās",'Lokālā tāme Nr.3'!$G471,0),0)</f>
        <v>0</v>
      </c>
      <c r="H468" s="5">
        <f>IF($C$2="Attiecināmās izmaksas",IF('Lokālā tāme Nr.3'!$Q471="Attiecināmās",'Lokālā tāme Nr.3'!$H471,0),0)</f>
        <v>0</v>
      </c>
      <c r="I468" s="5">
        <f>IF($C$2="Attiecināmās izmaksas",IF('Lokālā tāme Nr.3'!$Q471="Attiecināmās",'Lokālā tāme Nr.3'!$I471,0),0)</f>
        <v>0</v>
      </c>
      <c r="J468" s="5">
        <f>IF($C$2="Attiecināmās izmaksas",IF('Lokālā tāme Nr.3'!$Q471="Attiecināmās",'Lokālā tāme Nr.3'!$J471,0),0)</f>
        <v>0</v>
      </c>
      <c r="K468" s="47">
        <f>IF($C$2="Attiecināmās izmaksas",IF('Lokālā tāme Nr.3'!$Q471="Attiecināmās",'Lokālā tāme Nr.3'!$K471,0),0)</f>
        <v>0</v>
      </c>
      <c r="L468" s="27">
        <f>IF($C$2="Attiecināmās izmaksas",IF('Lokālā tāme Nr.3'!$Q471="Attiecināmās",'Lokālā tāme Nr.3'!$L471,0),0)</f>
        <v>0</v>
      </c>
      <c r="M468" s="5">
        <f>IF($C$2="Attiecināmās izmaksas",IF('Lokālā tāme Nr.3'!$Q471="Attiecināmās",'Lokālā tāme Nr.3'!$M471,0),0)</f>
        <v>0</v>
      </c>
      <c r="N468" s="5">
        <f>IF($C$2="Attiecināmās izmaksas",IF('Lokālā tāme Nr.3'!$Q471="Attiecināmās",'Lokālā tāme Nr.3'!$N471,0),0)</f>
        <v>0</v>
      </c>
      <c r="O468" s="5">
        <f>IF($C$2="Attiecināmās izmaksas",IF('Lokālā tāme Nr.3'!$Q471="Attiecināmās",'Lokālā tāme Nr.3'!$O471,0),0)</f>
        <v>0</v>
      </c>
      <c r="P468" s="17">
        <f>IF($C$2="Attiecināmās izmaksas",IF('Lokālā tāme Nr.3'!$Q471="Attiecināmās",'Lokālā tāme Nr.3'!$P471,0),0)</f>
        <v>0</v>
      </c>
    </row>
    <row r="469" spans="1:16" ht="12" thickBot="1" x14ac:dyDescent="0.25">
      <c r="A469" s="19">
        <f>IF(P469=0,0,IF(COUNTBLANK(P469)=1,0,COUNTA($P$8:P469)))</f>
        <v>0</v>
      </c>
      <c r="B469" s="5">
        <f>IF($C$2="Attiecināmās izmaksas",IF('Lokālā tāme Nr.3'!$Q472="Attiecināmās",'Lokālā tāme Nr.3'!$B472,0),0)</f>
        <v>0</v>
      </c>
      <c r="C469" s="5">
        <f>IF($C$2="Attiecināmās izmaksas",IF('Lokālā tāme Nr.3'!$Q472="Attiecināmās",'Lokālā tāme Nr.3'!$C472,0),0)</f>
        <v>0</v>
      </c>
      <c r="D469" s="5">
        <f>IF($C$2="Attiecināmās izmaksas",IF('Lokālā tāme Nr.3'!$Q472="Attiecināmās",'Lokālā tāme Nr.3'!$D472,0),0)</f>
        <v>0</v>
      </c>
      <c r="E469" s="17">
        <f>IF($C$2="Attiecināmās izmaksas",IF('Lokālā tāme Nr.3'!$Q472="Attiecināmās",'Lokālā tāme Nr.3'!$E472,0),0)</f>
        <v>0</v>
      </c>
      <c r="F469" s="31">
        <f>IF($C$2="Attiecināmās izmaksas",IF('Lokālā tāme Nr.3'!$Q472="Attiecināmās",'Lokālā tāme Nr.3'!$F472,0),0)</f>
        <v>0</v>
      </c>
      <c r="G469" s="5">
        <f>IF($C$2="Attiecināmās izmaksas",IF('Lokālā tāme Nr.3'!$Q472="Attiecināmās",'Lokālā tāme Nr.3'!$G472,0),0)</f>
        <v>0</v>
      </c>
      <c r="H469" s="5">
        <f>IF($C$2="Attiecināmās izmaksas",IF('Lokālā tāme Nr.3'!$Q472="Attiecināmās",'Lokālā tāme Nr.3'!$H472,0),0)</f>
        <v>0</v>
      </c>
      <c r="I469" s="5">
        <f>IF($C$2="Attiecināmās izmaksas",IF('Lokālā tāme Nr.3'!$Q472="Attiecināmās",'Lokālā tāme Nr.3'!$I472,0),0)</f>
        <v>0</v>
      </c>
      <c r="J469" s="5">
        <f>IF($C$2="Attiecināmās izmaksas",IF('Lokālā tāme Nr.3'!$Q472="Attiecināmās",'Lokālā tāme Nr.3'!$J472,0),0)</f>
        <v>0</v>
      </c>
      <c r="K469" s="47">
        <f>IF($C$2="Attiecināmās izmaksas",IF('Lokālā tāme Nr.3'!$Q472="Attiecināmās",'Lokālā tāme Nr.3'!$K472,0),0)</f>
        <v>0</v>
      </c>
      <c r="L469" s="27">
        <f>IF($C$2="Attiecināmās izmaksas",IF('Lokālā tāme Nr.3'!$Q472="Attiecināmās",'Lokālā tāme Nr.3'!$L472,0),0)</f>
        <v>0</v>
      </c>
      <c r="M469" s="5">
        <f>IF($C$2="Attiecināmās izmaksas",IF('Lokālā tāme Nr.3'!$Q472="Attiecināmās",'Lokālā tāme Nr.3'!$M472,0),0)</f>
        <v>0</v>
      </c>
      <c r="N469" s="5">
        <f>IF($C$2="Attiecināmās izmaksas",IF('Lokālā tāme Nr.3'!$Q472="Attiecināmās",'Lokālā tāme Nr.3'!$N472,0),0)</f>
        <v>0</v>
      </c>
      <c r="O469" s="5">
        <f>IF($C$2="Attiecināmās izmaksas",IF('Lokālā tāme Nr.3'!$Q472="Attiecināmās",'Lokālā tāme Nr.3'!$O472,0),0)</f>
        <v>0</v>
      </c>
      <c r="P469" s="17">
        <f>IF($C$2="Attiecināmās izmaksas",IF('Lokālā tāme Nr.3'!$Q472="Attiecināmās",'Lokālā tāme Nr.3'!$P472,0),0)</f>
        <v>0</v>
      </c>
    </row>
    <row r="470" spans="1:16" ht="12" thickBot="1" x14ac:dyDescent="0.25">
      <c r="A470" s="19">
        <f>IF(P470=0,0,IF(COUNTBLANK(P470)=1,0,COUNTA($P$8:P470)))</f>
        <v>0</v>
      </c>
      <c r="B470" s="5">
        <f>IF($C$2="Attiecināmās izmaksas",IF('Lokālā tāme Nr.3'!$Q473="Attiecināmās",'Lokālā tāme Nr.3'!$B473,0),0)</f>
        <v>0</v>
      </c>
      <c r="C470" s="5">
        <f>IF($C$2="Attiecināmās izmaksas",IF('Lokālā tāme Nr.3'!$Q473="Attiecināmās",'Lokālā tāme Nr.3'!$C473,0),0)</f>
        <v>0</v>
      </c>
      <c r="D470" s="5">
        <f>IF($C$2="Attiecināmās izmaksas",IF('Lokālā tāme Nr.3'!$Q473="Attiecināmās",'Lokālā tāme Nr.3'!$D473,0),0)</f>
        <v>0</v>
      </c>
      <c r="E470" s="17">
        <f>IF($C$2="Attiecināmās izmaksas",IF('Lokālā tāme Nr.3'!$Q473="Attiecināmās",'Lokālā tāme Nr.3'!$E473,0),0)</f>
        <v>0</v>
      </c>
      <c r="F470" s="31">
        <f>IF($C$2="Attiecināmās izmaksas",IF('Lokālā tāme Nr.3'!$Q473="Attiecināmās",'Lokālā tāme Nr.3'!$F473,0),0)</f>
        <v>0</v>
      </c>
      <c r="G470" s="5">
        <f>IF($C$2="Attiecināmās izmaksas",IF('Lokālā tāme Nr.3'!$Q473="Attiecināmās",'Lokālā tāme Nr.3'!$G473,0),0)</f>
        <v>0</v>
      </c>
      <c r="H470" s="5">
        <f>IF($C$2="Attiecināmās izmaksas",IF('Lokālā tāme Nr.3'!$Q473="Attiecināmās",'Lokālā tāme Nr.3'!$H473,0),0)</f>
        <v>0</v>
      </c>
      <c r="I470" s="5">
        <f>IF($C$2="Attiecināmās izmaksas",IF('Lokālā tāme Nr.3'!$Q473="Attiecināmās",'Lokālā tāme Nr.3'!$I473,0),0)</f>
        <v>0</v>
      </c>
      <c r="J470" s="5">
        <f>IF($C$2="Attiecināmās izmaksas",IF('Lokālā tāme Nr.3'!$Q473="Attiecināmās",'Lokālā tāme Nr.3'!$J473,0),0)</f>
        <v>0</v>
      </c>
      <c r="K470" s="47">
        <f>IF($C$2="Attiecināmās izmaksas",IF('Lokālā tāme Nr.3'!$Q473="Attiecināmās",'Lokālā tāme Nr.3'!$K473,0),0)</f>
        <v>0</v>
      </c>
      <c r="L470" s="27">
        <f>IF($C$2="Attiecināmās izmaksas",IF('Lokālā tāme Nr.3'!$Q473="Attiecināmās",'Lokālā tāme Nr.3'!$L473,0),0)</f>
        <v>0</v>
      </c>
      <c r="M470" s="5">
        <f>IF($C$2="Attiecināmās izmaksas",IF('Lokālā tāme Nr.3'!$Q473="Attiecināmās",'Lokālā tāme Nr.3'!$M473,0),0)</f>
        <v>0</v>
      </c>
      <c r="N470" s="5">
        <f>IF($C$2="Attiecināmās izmaksas",IF('Lokālā tāme Nr.3'!$Q473="Attiecināmās",'Lokālā tāme Nr.3'!$N473,0),0)</f>
        <v>0</v>
      </c>
      <c r="O470" s="5">
        <f>IF($C$2="Attiecināmās izmaksas",IF('Lokālā tāme Nr.3'!$Q473="Attiecināmās",'Lokālā tāme Nr.3'!$O473,0),0)</f>
        <v>0</v>
      </c>
      <c r="P470" s="17">
        <f>IF($C$2="Attiecināmās izmaksas",IF('Lokālā tāme Nr.3'!$Q473="Attiecināmās",'Lokālā tāme Nr.3'!$P473,0),0)</f>
        <v>0</v>
      </c>
    </row>
    <row r="471" spans="1:16" ht="12" thickBot="1" x14ac:dyDescent="0.25">
      <c r="A471" s="19">
        <f>IF(P471=0,0,IF(COUNTBLANK(P471)=1,0,COUNTA($P$8:P471)))</f>
        <v>0</v>
      </c>
      <c r="B471" s="5">
        <f>IF($C$2="Attiecināmās izmaksas",IF('Lokālā tāme Nr.3'!$Q474="Attiecināmās",'Lokālā tāme Nr.3'!$B474,0),0)</f>
        <v>0</v>
      </c>
      <c r="C471" s="5">
        <f>IF($C$2="Attiecināmās izmaksas",IF('Lokālā tāme Nr.3'!$Q474="Attiecināmās",'Lokālā tāme Nr.3'!$C474,0),0)</f>
        <v>0</v>
      </c>
      <c r="D471" s="5">
        <f>IF($C$2="Attiecināmās izmaksas",IF('Lokālā tāme Nr.3'!$Q474="Attiecināmās",'Lokālā tāme Nr.3'!$D474,0),0)</f>
        <v>0</v>
      </c>
      <c r="E471" s="17">
        <f>IF($C$2="Attiecināmās izmaksas",IF('Lokālā tāme Nr.3'!$Q474="Attiecināmās",'Lokālā tāme Nr.3'!$E474,0),0)</f>
        <v>0</v>
      </c>
      <c r="F471" s="31">
        <f>IF($C$2="Attiecināmās izmaksas",IF('Lokālā tāme Nr.3'!$Q474="Attiecināmās",'Lokālā tāme Nr.3'!$F474,0),0)</f>
        <v>0</v>
      </c>
      <c r="G471" s="5">
        <f>IF($C$2="Attiecināmās izmaksas",IF('Lokālā tāme Nr.3'!$Q474="Attiecināmās",'Lokālā tāme Nr.3'!$G474,0),0)</f>
        <v>0</v>
      </c>
      <c r="H471" s="5">
        <f>IF($C$2="Attiecināmās izmaksas",IF('Lokālā tāme Nr.3'!$Q474="Attiecināmās",'Lokālā tāme Nr.3'!$H474,0),0)</f>
        <v>0</v>
      </c>
      <c r="I471" s="5">
        <f>IF($C$2="Attiecināmās izmaksas",IF('Lokālā tāme Nr.3'!$Q474="Attiecināmās",'Lokālā tāme Nr.3'!$I474,0),0)</f>
        <v>0</v>
      </c>
      <c r="J471" s="5">
        <f>IF($C$2="Attiecināmās izmaksas",IF('Lokālā tāme Nr.3'!$Q474="Attiecināmās",'Lokālā tāme Nr.3'!$J474,0),0)</f>
        <v>0</v>
      </c>
      <c r="K471" s="47">
        <f>IF($C$2="Attiecināmās izmaksas",IF('Lokālā tāme Nr.3'!$Q474="Attiecināmās",'Lokālā tāme Nr.3'!$K474,0),0)</f>
        <v>0</v>
      </c>
      <c r="L471" s="27">
        <f>IF($C$2="Attiecināmās izmaksas",IF('Lokālā tāme Nr.3'!$Q474="Attiecināmās",'Lokālā tāme Nr.3'!$L474,0),0)</f>
        <v>0</v>
      </c>
      <c r="M471" s="5">
        <f>IF($C$2="Attiecināmās izmaksas",IF('Lokālā tāme Nr.3'!$Q474="Attiecināmās",'Lokālā tāme Nr.3'!$M474,0),0)</f>
        <v>0</v>
      </c>
      <c r="N471" s="5">
        <f>IF($C$2="Attiecināmās izmaksas",IF('Lokālā tāme Nr.3'!$Q474="Attiecināmās",'Lokālā tāme Nr.3'!$N474,0),0)</f>
        <v>0</v>
      </c>
      <c r="O471" s="5">
        <f>IF($C$2="Attiecināmās izmaksas",IF('Lokālā tāme Nr.3'!$Q474="Attiecināmās",'Lokālā tāme Nr.3'!$O474,0),0)</f>
        <v>0</v>
      </c>
      <c r="P471" s="17">
        <f>IF($C$2="Attiecināmās izmaksas",IF('Lokālā tāme Nr.3'!$Q474="Attiecināmās",'Lokālā tāme Nr.3'!$P474,0),0)</f>
        <v>0</v>
      </c>
    </row>
    <row r="472" spans="1:16" ht="12" thickBot="1" x14ac:dyDescent="0.25">
      <c r="A472" s="19">
        <f>IF(P472=0,0,IF(COUNTBLANK(P472)=1,0,COUNTA($P$8:P472)))</f>
        <v>0</v>
      </c>
      <c r="B472" s="5">
        <f>IF($C$2="Attiecināmās izmaksas",IF('Lokālā tāme Nr.3'!$Q475="Attiecināmās",'Lokālā tāme Nr.3'!$B475,0),0)</f>
        <v>0</v>
      </c>
      <c r="C472" s="5">
        <f>IF($C$2="Attiecināmās izmaksas",IF('Lokālā tāme Nr.3'!$Q475="Attiecināmās",'Lokālā tāme Nr.3'!$C475,0),0)</f>
        <v>0</v>
      </c>
      <c r="D472" s="5">
        <f>IF($C$2="Attiecināmās izmaksas",IF('Lokālā tāme Nr.3'!$Q475="Attiecināmās",'Lokālā tāme Nr.3'!$D475,0),0)</f>
        <v>0</v>
      </c>
      <c r="E472" s="17">
        <f>IF($C$2="Attiecināmās izmaksas",IF('Lokālā tāme Nr.3'!$Q475="Attiecināmās",'Lokālā tāme Nr.3'!$E475,0),0)</f>
        <v>0</v>
      </c>
      <c r="F472" s="31">
        <f>IF($C$2="Attiecināmās izmaksas",IF('Lokālā tāme Nr.3'!$Q475="Attiecināmās",'Lokālā tāme Nr.3'!$F475,0),0)</f>
        <v>0</v>
      </c>
      <c r="G472" s="5">
        <f>IF($C$2="Attiecināmās izmaksas",IF('Lokālā tāme Nr.3'!$Q475="Attiecināmās",'Lokālā tāme Nr.3'!$G475,0),0)</f>
        <v>0</v>
      </c>
      <c r="H472" s="5">
        <f>IF($C$2="Attiecināmās izmaksas",IF('Lokālā tāme Nr.3'!$Q475="Attiecināmās",'Lokālā tāme Nr.3'!$H475,0),0)</f>
        <v>0</v>
      </c>
      <c r="I472" s="5">
        <f>IF($C$2="Attiecināmās izmaksas",IF('Lokālā tāme Nr.3'!$Q475="Attiecināmās",'Lokālā tāme Nr.3'!$I475,0),0)</f>
        <v>0</v>
      </c>
      <c r="J472" s="5">
        <f>IF($C$2="Attiecināmās izmaksas",IF('Lokālā tāme Nr.3'!$Q475="Attiecināmās",'Lokālā tāme Nr.3'!$J475,0),0)</f>
        <v>0</v>
      </c>
      <c r="K472" s="47">
        <f>IF($C$2="Attiecināmās izmaksas",IF('Lokālā tāme Nr.3'!$Q475="Attiecināmās",'Lokālā tāme Nr.3'!$K475,0),0)</f>
        <v>0</v>
      </c>
      <c r="L472" s="27">
        <f>IF($C$2="Attiecināmās izmaksas",IF('Lokālā tāme Nr.3'!$Q475="Attiecināmās",'Lokālā tāme Nr.3'!$L475,0),0)</f>
        <v>0</v>
      </c>
      <c r="M472" s="5">
        <f>IF($C$2="Attiecināmās izmaksas",IF('Lokālā tāme Nr.3'!$Q475="Attiecināmās",'Lokālā tāme Nr.3'!$M475,0),0)</f>
        <v>0</v>
      </c>
      <c r="N472" s="5">
        <f>IF($C$2="Attiecināmās izmaksas",IF('Lokālā tāme Nr.3'!$Q475="Attiecināmās",'Lokālā tāme Nr.3'!$N475,0),0)</f>
        <v>0</v>
      </c>
      <c r="O472" s="5">
        <f>IF($C$2="Attiecināmās izmaksas",IF('Lokālā tāme Nr.3'!$Q475="Attiecināmās",'Lokālā tāme Nr.3'!$O475,0),0)</f>
        <v>0</v>
      </c>
      <c r="P472" s="17">
        <f>IF($C$2="Attiecināmās izmaksas",IF('Lokālā tāme Nr.3'!$Q475="Attiecināmās",'Lokālā tāme Nr.3'!$P475,0),0)</f>
        <v>0</v>
      </c>
    </row>
    <row r="473" spans="1:16" ht="12" thickBot="1" x14ac:dyDescent="0.25">
      <c r="A473" s="19">
        <f>IF(P473=0,0,IF(COUNTBLANK(P473)=1,0,COUNTA($P$8:P473)))</f>
        <v>0</v>
      </c>
      <c r="B473" s="5">
        <f>IF($C$2="Attiecināmās izmaksas",IF('Lokālā tāme Nr.3'!$Q476="Attiecināmās",'Lokālā tāme Nr.3'!$B476,0),0)</f>
        <v>0</v>
      </c>
      <c r="C473" s="5">
        <f>IF($C$2="Attiecināmās izmaksas",IF('Lokālā tāme Nr.3'!$Q476="Attiecināmās",'Lokālā tāme Nr.3'!$C476,0),0)</f>
        <v>0</v>
      </c>
      <c r="D473" s="5">
        <f>IF($C$2="Attiecināmās izmaksas",IF('Lokālā tāme Nr.3'!$Q476="Attiecināmās",'Lokālā tāme Nr.3'!$D476,0),0)</f>
        <v>0</v>
      </c>
      <c r="E473" s="17">
        <f>IF($C$2="Attiecināmās izmaksas",IF('Lokālā tāme Nr.3'!$Q476="Attiecināmās",'Lokālā tāme Nr.3'!$E476,0),0)</f>
        <v>0</v>
      </c>
      <c r="F473" s="31">
        <f>IF($C$2="Attiecināmās izmaksas",IF('Lokālā tāme Nr.3'!$Q476="Attiecināmās",'Lokālā tāme Nr.3'!$F476,0),0)</f>
        <v>0</v>
      </c>
      <c r="G473" s="5">
        <f>IF($C$2="Attiecināmās izmaksas",IF('Lokālā tāme Nr.3'!$Q476="Attiecināmās",'Lokālā tāme Nr.3'!$G476,0),0)</f>
        <v>0</v>
      </c>
      <c r="H473" s="5">
        <f>IF($C$2="Attiecināmās izmaksas",IF('Lokālā tāme Nr.3'!$Q476="Attiecināmās",'Lokālā tāme Nr.3'!$H476,0),0)</f>
        <v>0</v>
      </c>
      <c r="I473" s="5">
        <f>IF($C$2="Attiecināmās izmaksas",IF('Lokālā tāme Nr.3'!$Q476="Attiecināmās",'Lokālā tāme Nr.3'!$I476,0),0)</f>
        <v>0</v>
      </c>
      <c r="J473" s="5">
        <f>IF($C$2="Attiecināmās izmaksas",IF('Lokālā tāme Nr.3'!$Q476="Attiecināmās",'Lokālā tāme Nr.3'!$J476,0),0)</f>
        <v>0</v>
      </c>
      <c r="K473" s="47">
        <f>IF($C$2="Attiecināmās izmaksas",IF('Lokālā tāme Nr.3'!$Q476="Attiecināmās",'Lokālā tāme Nr.3'!$K476,0),0)</f>
        <v>0</v>
      </c>
      <c r="L473" s="27">
        <f>IF($C$2="Attiecināmās izmaksas",IF('Lokālā tāme Nr.3'!$Q476="Attiecināmās",'Lokālā tāme Nr.3'!$L476,0),0)</f>
        <v>0</v>
      </c>
      <c r="M473" s="5">
        <f>IF($C$2="Attiecināmās izmaksas",IF('Lokālā tāme Nr.3'!$Q476="Attiecināmās",'Lokālā tāme Nr.3'!$M476,0),0)</f>
        <v>0</v>
      </c>
      <c r="N473" s="5">
        <f>IF($C$2="Attiecināmās izmaksas",IF('Lokālā tāme Nr.3'!$Q476="Attiecināmās",'Lokālā tāme Nr.3'!$N476,0),0)</f>
        <v>0</v>
      </c>
      <c r="O473" s="5">
        <f>IF($C$2="Attiecināmās izmaksas",IF('Lokālā tāme Nr.3'!$Q476="Attiecināmās",'Lokālā tāme Nr.3'!$O476,0),0)</f>
        <v>0</v>
      </c>
      <c r="P473" s="17">
        <f>IF($C$2="Attiecināmās izmaksas",IF('Lokālā tāme Nr.3'!$Q476="Attiecināmās",'Lokālā tāme Nr.3'!$P476,0),0)</f>
        <v>0</v>
      </c>
    </row>
    <row r="474" spans="1:16" ht="12" thickBot="1" x14ac:dyDescent="0.25">
      <c r="A474" s="19">
        <f>IF(P474=0,0,IF(COUNTBLANK(P474)=1,0,COUNTA($P$8:P474)))</f>
        <v>0</v>
      </c>
      <c r="B474" s="5">
        <f>IF($C$2="Attiecināmās izmaksas",IF('Lokālā tāme Nr.3'!$Q477="Attiecināmās",'Lokālā tāme Nr.3'!$B477,0),0)</f>
        <v>0</v>
      </c>
      <c r="C474" s="5">
        <f>IF($C$2="Attiecināmās izmaksas",IF('Lokālā tāme Nr.3'!$Q477="Attiecināmās",'Lokālā tāme Nr.3'!$C477,0),0)</f>
        <v>0</v>
      </c>
      <c r="D474" s="5">
        <f>IF($C$2="Attiecināmās izmaksas",IF('Lokālā tāme Nr.3'!$Q477="Attiecināmās",'Lokālā tāme Nr.3'!$D477,0),0)</f>
        <v>0</v>
      </c>
      <c r="E474" s="17">
        <f>IF($C$2="Attiecināmās izmaksas",IF('Lokālā tāme Nr.3'!$Q477="Attiecināmās",'Lokālā tāme Nr.3'!$E477,0),0)</f>
        <v>0</v>
      </c>
      <c r="F474" s="31">
        <f>IF($C$2="Attiecināmās izmaksas",IF('Lokālā tāme Nr.3'!$Q477="Attiecināmās",'Lokālā tāme Nr.3'!$F477,0),0)</f>
        <v>0</v>
      </c>
      <c r="G474" s="5">
        <f>IF($C$2="Attiecināmās izmaksas",IF('Lokālā tāme Nr.3'!$Q477="Attiecināmās",'Lokālā tāme Nr.3'!$G477,0),0)</f>
        <v>0</v>
      </c>
      <c r="H474" s="5">
        <f>IF($C$2="Attiecināmās izmaksas",IF('Lokālā tāme Nr.3'!$Q477="Attiecināmās",'Lokālā tāme Nr.3'!$H477,0),0)</f>
        <v>0</v>
      </c>
      <c r="I474" s="5">
        <f>IF($C$2="Attiecināmās izmaksas",IF('Lokālā tāme Nr.3'!$Q477="Attiecināmās",'Lokālā tāme Nr.3'!$I477,0),0)</f>
        <v>0</v>
      </c>
      <c r="J474" s="5">
        <f>IF($C$2="Attiecināmās izmaksas",IF('Lokālā tāme Nr.3'!$Q477="Attiecināmās",'Lokālā tāme Nr.3'!$J477,0),0)</f>
        <v>0</v>
      </c>
      <c r="K474" s="47">
        <f>IF($C$2="Attiecināmās izmaksas",IF('Lokālā tāme Nr.3'!$Q477="Attiecināmās",'Lokālā tāme Nr.3'!$K477,0),0)</f>
        <v>0</v>
      </c>
      <c r="L474" s="27">
        <f>IF($C$2="Attiecināmās izmaksas",IF('Lokālā tāme Nr.3'!$Q477="Attiecināmās",'Lokālā tāme Nr.3'!$L477,0),0)</f>
        <v>0</v>
      </c>
      <c r="M474" s="5">
        <f>IF($C$2="Attiecināmās izmaksas",IF('Lokālā tāme Nr.3'!$Q477="Attiecināmās",'Lokālā tāme Nr.3'!$M477,0),0)</f>
        <v>0</v>
      </c>
      <c r="N474" s="5">
        <f>IF($C$2="Attiecināmās izmaksas",IF('Lokālā tāme Nr.3'!$Q477="Attiecināmās",'Lokālā tāme Nr.3'!$N477,0),0)</f>
        <v>0</v>
      </c>
      <c r="O474" s="5">
        <f>IF($C$2="Attiecināmās izmaksas",IF('Lokālā tāme Nr.3'!$Q477="Attiecināmās",'Lokālā tāme Nr.3'!$O477,0),0)</f>
        <v>0</v>
      </c>
      <c r="P474" s="17">
        <f>IF($C$2="Attiecināmās izmaksas",IF('Lokālā tāme Nr.3'!$Q477="Attiecināmās",'Lokālā tāme Nr.3'!$P477,0),0)</f>
        <v>0</v>
      </c>
    </row>
    <row r="475" spans="1:16" ht="12" thickBot="1" x14ac:dyDescent="0.25">
      <c r="A475" s="19">
        <f>IF(P475=0,0,IF(COUNTBLANK(P475)=1,0,COUNTA($P$8:P475)))</f>
        <v>0</v>
      </c>
      <c r="B475" s="5">
        <f>IF($C$2="Attiecināmās izmaksas",IF('Lokālā tāme Nr.3'!$Q478="Attiecināmās",'Lokālā tāme Nr.3'!$B478,0),0)</f>
        <v>0</v>
      </c>
      <c r="C475" s="5">
        <f>IF($C$2="Attiecināmās izmaksas",IF('Lokālā tāme Nr.3'!$Q478="Attiecināmās",'Lokālā tāme Nr.3'!$C478,0),0)</f>
        <v>0</v>
      </c>
      <c r="D475" s="5">
        <f>IF($C$2="Attiecināmās izmaksas",IF('Lokālā tāme Nr.3'!$Q478="Attiecināmās",'Lokālā tāme Nr.3'!$D478,0),0)</f>
        <v>0</v>
      </c>
      <c r="E475" s="17">
        <f>IF($C$2="Attiecināmās izmaksas",IF('Lokālā tāme Nr.3'!$Q478="Attiecināmās",'Lokālā tāme Nr.3'!$E478,0),0)</f>
        <v>0</v>
      </c>
      <c r="F475" s="31">
        <f>IF($C$2="Attiecināmās izmaksas",IF('Lokālā tāme Nr.3'!$Q478="Attiecināmās",'Lokālā tāme Nr.3'!$F478,0),0)</f>
        <v>0</v>
      </c>
      <c r="G475" s="5">
        <f>IF($C$2="Attiecināmās izmaksas",IF('Lokālā tāme Nr.3'!$Q478="Attiecināmās",'Lokālā tāme Nr.3'!$G478,0),0)</f>
        <v>0</v>
      </c>
      <c r="H475" s="5">
        <f>IF($C$2="Attiecināmās izmaksas",IF('Lokālā tāme Nr.3'!$Q478="Attiecināmās",'Lokālā tāme Nr.3'!$H478,0),0)</f>
        <v>0</v>
      </c>
      <c r="I475" s="5">
        <f>IF($C$2="Attiecināmās izmaksas",IF('Lokālā tāme Nr.3'!$Q478="Attiecināmās",'Lokālā tāme Nr.3'!$I478,0),0)</f>
        <v>0</v>
      </c>
      <c r="J475" s="5">
        <f>IF($C$2="Attiecināmās izmaksas",IF('Lokālā tāme Nr.3'!$Q478="Attiecināmās",'Lokālā tāme Nr.3'!$J478,0),0)</f>
        <v>0</v>
      </c>
      <c r="K475" s="47">
        <f>IF($C$2="Attiecināmās izmaksas",IF('Lokālā tāme Nr.3'!$Q478="Attiecināmās",'Lokālā tāme Nr.3'!$K478,0),0)</f>
        <v>0</v>
      </c>
      <c r="L475" s="27">
        <f>IF($C$2="Attiecināmās izmaksas",IF('Lokālā tāme Nr.3'!$Q478="Attiecināmās",'Lokālā tāme Nr.3'!$L478,0),0)</f>
        <v>0</v>
      </c>
      <c r="M475" s="5">
        <f>IF($C$2="Attiecināmās izmaksas",IF('Lokālā tāme Nr.3'!$Q478="Attiecināmās",'Lokālā tāme Nr.3'!$M478,0),0)</f>
        <v>0</v>
      </c>
      <c r="N475" s="5">
        <f>IF($C$2="Attiecināmās izmaksas",IF('Lokālā tāme Nr.3'!$Q478="Attiecināmās",'Lokālā tāme Nr.3'!$N478,0),0)</f>
        <v>0</v>
      </c>
      <c r="O475" s="5">
        <f>IF($C$2="Attiecināmās izmaksas",IF('Lokālā tāme Nr.3'!$Q478="Attiecināmās",'Lokālā tāme Nr.3'!$O478,0),0)</f>
        <v>0</v>
      </c>
      <c r="P475" s="17">
        <f>IF($C$2="Attiecināmās izmaksas",IF('Lokālā tāme Nr.3'!$Q478="Attiecināmās",'Lokālā tāme Nr.3'!$P478,0),0)</f>
        <v>0</v>
      </c>
    </row>
    <row r="476" spans="1:16" ht="12" thickBot="1" x14ac:dyDescent="0.25">
      <c r="A476" s="19">
        <f>IF(P476=0,0,IF(COUNTBLANK(P476)=1,0,COUNTA($P$8:P476)))</f>
        <v>0</v>
      </c>
      <c r="B476" s="5">
        <f>IF($C$2="Attiecināmās izmaksas",IF('Lokālā tāme Nr.3'!$Q479="Attiecināmās",'Lokālā tāme Nr.3'!$B479,0),0)</f>
        <v>0</v>
      </c>
      <c r="C476" s="5">
        <f>IF($C$2="Attiecināmās izmaksas",IF('Lokālā tāme Nr.3'!$Q479="Attiecināmās",'Lokālā tāme Nr.3'!$C479,0),0)</f>
        <v>0</v>
      </c>
      <c r="D476" s="5">
        <f>IF($C$2="Attiecināmās izmaksas",IF('Lokālā tāme Nr.3'!$Q479="Attiecināmās",'Lokālā tāme Nr.3'!$D479,0),0)</f>
        <v>0</v>
      </c>
      <c r="E476" s="17">
        <f>IF($C$2="Attiecināmās izmaksas",IF('Lokālā tāme Nr.3'!$Q479="Attiecināmās",'Lokālā tāme Nr.3'!$E479,0),0)</f>
        <v>0</v>
      </c>
      <c r="F476" s="31">
        <f>IF($C$2="Attiecināmās izmaksas",IF('Lokālā tāme Nr.3'!$Q479="Attiecināmās",'Lokālā tāme Nr.3'!$F479,0),0)</f>
        <v>0</v>
      </c>
      <c r="G476" s="5">
        <f>IF($C$2="Attiecināmās izmaksas",IF('Lokālā tāme Nr.3'!$Q479="Attiecināmās",'Lokālā tāme Nr.3'!$G479,0),0)</f>
        <v>0</v>
      </c>
      <c r="H476" s="5">
        <f>IF($C$2="Attiecināmās izmaksas",IF('Lokālā tāme Nr.3'!$Q479="Attiecināmās",'Lokālā tāme Nr.3'!$H479,0),0)</f>
        <v>0</v>
      </c>
      <c r="I476" s="5">
        <f>IF($C$2="Attiecināmās izmaksas",IF('Lokālā tāme Nr.3'!$Q479="Attiecināmās",'Lokālā tāme Nr.3'!$I479,0),0)</f>
        <v>0</v>
      </c>
      <c r="J476" s="5">
        <f>IF($C$2="Attiecināmās izmaksas",IF('Lokālā tāme Nr.3'!$Q479="Attiecināmās",'Lokālā tāme Nr.3'!$J479,0),0)</f>
        <v>0</v>
      </c>
      <c r="K476" s="47">
        <f>IF($C$2="Attiecināmās izmaksas",IF('Lokālā tāme Nr.3'!$Q479="Attiecināmās",'Lokālā tāme Nr.3'!$K479,0),0)</f>
        <v>0</v>
      </c>
      <c r="L476" s="27">
        <f>IF($C$2="Attiecināmās izmaksas",IF('Lokālā tāme Nr.3'!$Q479="Attiecināmās",'Lokālā tāme Nr.3'!$L479,0),0)</f>
        <v>0</v>
      </c>
      <c r="M476" s="5">
        <f>IF($C$2="Attiecināmās izmaksas",IF('Lokālā tāme Nr.3'!$Q479="Attiecināmās",'Lokālā tāme Nr.3'!$M479,0),0)</f>
        <v>0</v>
      </c>
      <c r="N476" s="5">
        <f>IF($C$2="Attiecināmās izmaksas",IF('Lokālā tāme Nr.3'!$Q479="Attiecināmās",'Lokālā tāme Nr.3'!$N479,0),0)</f>
        <v>0</v>
      </c>
      <c r="O476" s="5">
        <f>IF($C$2="Attiecināmās izmaksas",IF('Lokālā tāme Nr.3'!$Q479="Attiecināmās",'Lokālā tāme Nr.3'!$O479,0),0)</f>
        <v>0</v>
      </c>
      <c r="P476" s="17">
        <f>IF($C$2="Attiecināmās izmaksas",IF('Lokālā tāme Nr.3'!$Q479="Attiecināmās",'Lokālā tāme Nr.3'!$P479,0),0)</f>
        <v>0</v>
      </c>
    </row>
    <row r="477" spans="1:16" ht="12" thickBot="1" x14ac:dyDescent="0.25">
      <c r="A477" s="19">
        <f>IF(P477=0,0,IF(COUNTBLANK(P477)=1,0,COUNTA($P$8:P477)))</f>
        <v>0</v>
      </c>
      <c r="B477" s="5">
        <f>IF($C$2="Attiecināmās izmaksas",IF('Lokālā tāme Nr.3'!$Q480="Attiecināmās",'Lokālā tāme Nr.3'!$B480,0),0)</f>
        <v>0</v>
      </c>
      <c r="C477" s="5">
        <f>IF($C$2="Attiecināmās izmaksas",IF('Lokālā tāme Nr.3'!$Q480="Attiecināmās",'Lokālā tāme Nr.3'!$C480,0),0)</f>
        <v>0</v>
      </c>
      <c r="D477" s="5">
        <f>IF($C$2="Attiecināmās izmaksas",IF('Lokālā tāme Nr.3'!$Q480="Attiecināmās",'Lokālā tāme Nr.3'!$D480,0),0)</f>
        <v>0</v>
      </c>
      <c r="E477" s="17">
        <f>IF($C$2="Attiecināmās izmaksas",IF('Lokālā tāme Nr.3'!$Q480="Attiecināmās",'Lokālā tāme Nr.3'!$E480,0),0)</f>
        <v>0</v>
      </c>
      <c r="F477" s="31">
        <f>IF($C$2="Attiecināmās izmaksas",IF('Lokālā tāme Nr.3'!$Q480="Attiecināmās",'Lokālā tāme Nr.3'!$F480,0),0)</f>
        <v>0</v>
      </c>
      <c r="G477" s="5">
        <f>IF($C$2="Attiecināmās izmaksas",IF('Lokālā tāme Nr.3'!$Q480="Attiecināmās",'Lokālā tāme Nr.3'!$G480,0),0)</f>
        <v>0</v>
      </c>
      <c r="H477" s="5">
        <f>IF($C$2="Attiecināmās izmaksas",IF('Lokālā tāme Nr.3'!$Q480="Attiecināmās",'Lokālā tāme Nr.3'!$H480,0),0)</f>
        <v>0</v>
      </c>
      <c r="I477" s="5">
        <f>IF($C$2="Attiecināmās izmaksas",IF('Lokālā tāme Nr.3'!$Q480="Attiecināmās",'Lokālā tāme Nr.3'!$I480,0),0)</f>
        <v>0</v>
      </c>
      <c r="J477" s="5">
        <f>IF($C$2="Attiecināmās izmaksas",IF('Lokālā tāme Nr.3'!$Q480="Attiecināmās",'Lokālā tāme Nr.3'!$J480,0),0)</f>
        <v>0</v>
      </c>
      <c r="K477" s="47">
        <f>IF($C$2="Attiecināmās izmaksas",IF('Lokālā tāme Nr.3'!$Q480="Attiecināmās",'Lokālā tāme Nr.3'!$K480,0),0)</f>
        <v>0</v>
      </c>
      <c r="L477" s="27">
        <f>IF($C$2="Attiecināmās izmaksas",IF('Lokālā tāme Nr.3'!$Q480="Attiecināmās",'Lokālā tāme Nr.3'!$L480,0),0)</f>
        <v>0</v>
      </c>
      <c r="M477" s="5">
        <f>IF($C$2="Attiecināmās izmaksas",IF('Lokālā tāme Nr.3'!$Q480="Attiecināmās",'Lokālā tāme Nr.3'!$M480,0),0)</f>
        <v>0</v>
      </c>
      <c r="N477" s="5">
        <f>IF($C$2="Attiecināmās izmaksas",IF('Lokālā tāme Nr.3'!$Q480="Attiecināmās",'Lokālā tāme Nr.3'!$N480,0),0)</f>
        <v>0</v>
      </c>
      <c r="O477" s="5">
        <f>IF($C$2="Attiecināmās izmaksas",IF('Lokālā tāme Nr.3'!$Q480="Attiecināmās",'Lokālā tāme Nr.3'!$O480,0),0)</f>
        <v>0</v>
      </c>
      <c r="P477" s="17">
        <f>IF($C$2="Attiecināmās izmaksas",IF('Lokālā tāme Nr.3'!$Q480="Attiecināmās",'Lokālā tāme Nr.3'!$P480,0),0)</f>
        <v>0</v>
      </c>
    </row>
    <row r="478" spans="1:16" ht="12" thickBot="1" x14ac:dyDescent="0.25">
      <c r="A478" s="19">
        <f>IF(P478=0,0,IF(COUNTBLANK(P478)=1,0,COUNTA($P$8:P478)))</f>
        <v>0</v>
      </c>
      <c r="B478" s="5">
        <f>IF($C$2="Attiecināmās izmaksas",IF('Lokālā tāme Nr.3'!$Q481="Attiecināmās",'Lokālā tāme Nr.3'!$B481,0),0)</f>
        <v>0</v>
      </c>
      <c r="C478" s="5">
        <f>IF($C$2="Attiecināmās izmaksas",IF('Lokālā tāme Nr.3'!$Q481="Attiecināmās",'Lokālā tāme Nr.3'!$C481,0),0)</f>
        <v>0</v>
      </c>
      <c r="D478" s="5">
        <f>IF($C$2="Attiecināmās izmaksas",IF('Lokālā tāme Nr.3'!$Q481="Attiecināmās",'Lokālā tāme Nr.3'!$D481,0),0)</f>
        <v>0</v>
      </c>
      <c r="E478" s="17">
        <f>IF($C$2="Attiecināmās izmaksas",IF('Lokālā tāme Nr.3'!$Q481="Attiecināmās",'Lokālā tāme Nr.3'!$E481,0),0)</f>
        <v>0</v>
      </c>
      <c r="F478" s="31">
        <f>IF($C$2="Attiecināmās izmaksas",IF('Lokālā tāme Nr.3'!$Q481="Attiecināmās",'Lokālā tāme Nr.3'!$F481,0),0)</f>
        <v>0</v>
      </c>
      <c r="G478" s="5">
        <f>IF($C$2="Attiecināmās izmaksas",IF('Lokālā tāme Nr.3'!$Q481="Attiecināmās",'Lokālā tāme Nr.3'!$G481,0),0)</f>
        <v>0</v>
      </c>
      <c r="H478" s="5">
        <f>IF($C$2="Attiecināmās izmaksas",IF('Lokālā tāme Nr.3'!$Q481="Attiecināmās",'Lokālā tāme Nr.3'!$H481,0),0)</f>
        <v>0</v>
      </c>
      <c r="I478" s="5">
        <f>IF($C$2="Attiecināmās izmaksas",IF('Lokālā tāme Nr.3'!$Q481="Attiecināmās",'Lokālā tāme Nr.3'!$I481,0),0)</f>
        <v>0</v>
      </c>
      <c r="J478" s="5">
        <f>IF($C$2="Attiecināmās izmaksas",IF('Lokālā tāme Nr.3'!$Q481="Attiecināmās",'Lokālā tāme Nr.3'!$J481,0),0)</f>
        <v>0</v>
      </c>
      <c r="K478" s="47">
        <f>IF($C$2="Attiecināmās izmaksas",IF('Lokālā tāme Nr.3'!$Q481="Attiecināmās",'Lokālā tāme Nr.3'!$K481,0),0)</f>
        <v>0</v>
      </c>
      <c r="L478" s="27">
        <f>IF($C$2="Attiecināmās izmaksas",IF('Lokālā tāme Nr.3'!$Q481="Attiecināmās",'Lokālā tāme Nr.3'!$L481,0),0)</f>
        <v>0</v>
      </c>
      <c r="M478" s="5">
        <f>IF($C$2="Attiecināmās izmaksas",IF('Lokālā tāme Nr.3'!$Q481="Attiecināmās",'Lokālā tāme Nr.3'!$M481,0),0)</f>
        <v>0</v>
      </c>
      <c r="N478" s="5">
        <f>IF($C$2="Attiecināmās izmaksas",IF('Lokālā tāme Nr.3'!$Q481="Attiecināmās",'Lokālā tāme Nr.3'!$N481,0),0)</f>
        <v>0</v>
      </c>
      <c r="O478" s="5">
        <f>IF($C$2="Attiecināmās izmaksas",IF('Lokālā tāme Nr.3'!$Q481="Attiecināmās",'Lokālā tāme Nr.3'!$O481,0),0)</f>
        <v>0</v>
      </c>
      <c r="P478" s="17">
        <f>IF($C$2="Attiecināmās izmaksas",IF('Lokālā tāme Nr.3'!$Q481="Attiecināmās",'Lokālā tāme Nr.3'!$P481,0),0)</f>
        <v>0</v>
      </c>
    </row>
    <row r="479" spans="1:16" ht="12" thickBot="1" x14ac:dyDescent="0.25">
      <c r="A479" s="19">
        <f>IF(P479=0,0,IF(COUNTBLANK(P479)=1,0,COUNTA($P$8:P479)))</f>
        <v>0</v>
      </c>
      <c r="B479" s="5">
        <f>IF($C$2="Attiecināmās izmaksas",IF('Lokālā tāme Nr.3'!$Q482="Attiecināmās",'Lokālā tāme Nr.3'!$B482,0),0)</f>
        <v>0</v>
      </c>
      <c r="C479" s="5">
        <f>IF($C$2="Attiecināmās izmaksas",IF('Lokālā tāme Nr.3'!$Q482="Attiecināmās",'Lokālā tāme Nr.3'!$C482,0),0)</f>
        <v>0</v>
      </c>
      <c r="D479" s="5">
        <f>IF($C$2="Attiecināmās izmaksas",IF('Lokālā tāme Nr.3'!$Q482="Attiecināmās",'Lokālā tāme Nr.3'!$D482,0),0)</f>
        <v>0</v>
      </c>
      <c r="E479" s="17">
        <f>IF($C$2="Attiecināmās izmaksas",IF('Lokālā tāme Nr.3'!$Q482="Attiecināmās",'Lokālā tāme Nr.3'!$E482,0),0)</f>
        <v>0</v>
      </c>
      <c r="F479" s="31">
        <f>IF($C$2="Attiecināmās izmaksas",IF('Lokālā tāme Nr.3'!$Q482="Attiecināmās",'Lokālā tāme Nr.3'!$F482,0),0)</f>
        <v>0</v>
      </c>
      <c r="G479" s="5">
        <f>IF($C$2="Attiecināmās izmaksas",IF('Lokālā tāme Nr.3'!$Q482="Attiecināmās",'Lokālā tāme Nr.3'!$G482,0),0)</f>
        <v>0</v>
      </c>
      <c r="H479" s="5">
        <f>IF($C$2="Attiecināmās izmaksas",IF('Lokālā tāme Nr.3'!$Q482="Attiecināmās",'Lokālā tāme Nr.3'!$H482,0),0)</f>
        <v>0</v>
      </c>
      <c r="I479" s="5">
        <f>IF($C$2="Attiecināmās izmaksas",IF('Lokālā tāme Nr.3'!$Q482="Attiecināmās",'Lokālā tāme Nr.3'!$I482,0),0)</f>
        <v>0</v>
      </c>
      <c r="J479" s="5">
        <f>IF($C$2="Attiecināmās izmaksas",IF('Lokālā tāme Nr.3'!$Q482="Attiecināmās",'Lokālā tāme Nr.3'!$J482,0),0)</f>
        <v>0</v>
      </c>
      <c r="K479" s="47">
        <f>IF($C$2="Attiecināmās izmaksas",IF('Lokālā tāme Nr.3'!$Q482="Attiecināmās",'Lokālā tāme Nr.3'!$K482,0),0)</f>
        <v>0</v>
      </c>
      <c r="L479" s="27">
        <f>IF($C$2="Attiecināmās izmaksas",IF('Lokālā tāme Nr.3'!$Q482="Attiecināmās",'Lokālā tāme Nr.3'!$L482,0),0)</f>
        <v>0</v>
      </c>
      <c r="M479" s="5">
        <f>IF($C$2="Attiecināmās izmaksas",IF('Lokālā tāme Nr.3'!$Q482="Attiecināmās",'Lokālā tāme Nr.3'!$M482,0),0)</f>
        <v>0</v>
      </c>
      <c r="N479" s="5">
        <f>IF($C$2="Attiecināmās izmaksas",IF('Lokālā tāme Nr.3'!$Q482="Attiecināmās",'Lokālā tāme Nr.3'!$N482,0),0)</f>
        <v>0</v>
      </c>
      <c r="O479" s="5">
        <f>IF($C$2="Attiecināmās izmaksas",IF('Lokālā tāme Nr.3'!$Q482="Attiecināmās",'Lokālā tāme Nr.3'!$O482,0),0)</f>
        <v>0</v>
      </c>
      <c r="P479" s="17">
        <f>IF($C$2="Attiecināmās izmaksas",IF('Lokālā tāme Nr.3'!$Q482="Attiecināmās",'Lokālā tāme Nr.3'!$P482,0),0)</f>
        <v>0</v>
      </c>
    </row>
    <row r="480" spans="1:16" ht="12" thickBot="1" x14ac:dyDescent="0.25">
      <c r="A480" s="19">
        <f>IF(P480=0,0,IF(COUNTBLANK(P480)=1,0,COUNTA($P$8:P480)))</f>
        <v>0</v>
      </c>
      <c r="B480" s="5">
        <f>IF($C$2="Attiecināmās izmaksas",IF('Lokālā tāme Nr.3'!$Q483="Attiecināmās",'Lokālā tāme Nr.3'!$B483,0),0)</f>
        <v>0</v>
      </c>
      <c r="C480" s="5">
        <f>IF($C$2="Attiecināmās izmaksas",IF('Lokālā tāme Nr.3'!$Q483="Attiecināmās",'Lokālā tāme Nr.3'!$C483,0),0)</f>
        <v>0</v>
      </c>
      <c r="D480" s="5">
        <f>IF($C$2="Attiecināmās izmaksas",IF('Lokālā tāme Nr.3'!$Q483="Attiecināmās",'Lokālā tāme Nr.3'!$D483,0),0)</f>
        <v>0</v>
      </c>
      <c r="E480" s="17">
        <f>IF($C$2="Attiecināmās izmaksas",IF('Lokālā tāme Nr.3'!$Q483="Attiecināmās",'Lokālā tāme Nr.3'!$E483,0),0)</f>
        <v>0</v>
      </c>
      <c r="F480" s="31">
        <f>IF($C$2="Attiecināmās izmaksas",IF('Lokālā tāme Nr.3'!$Q483="Attiecināmās",'Lokālā tāme Nr.3'!$F483,0),0)</f>
        <v>0</v>
      </c>
      <c r="G480" s="5">
        <f>IF($C$2="Attiecināmās izmaksas",IF('Lokālā tāme Nr.3'!$Q483="Attiecināmās",'Lokālā tāme Nr.3'!$G483,0),0)</f>
        <v>0</v>
      </c>
      <c r="H480" s="5">
        <f>IF($C$2="Attiecināmās izmaksas",IF('Lokālā tāme Nr.3'!$Q483="Attiecināmās",'Lokālā tāme Nr.3'!$H483,0),0)</f>
        <v>0</v>
      </c>
      <c r="I480" s="5">
        <f>IF($C$2="Attiecināmās izmaksas",IF('Lokālā tāme Nr.3'!$Q483="Attiecināmās",'Lokālā tāme Nr.3'!$I483,0),0)</f>
        <v>0</v>
      </c>
      <c r="J480" s="5">
        <f>IF($C$2="Attiecināmās izmaksas",IF('Lokālā tāme Nr.3'!$Q483="Attiecināmās",'Lokālā tāme Nr.3'!$J483,0),0)</f>
        <v>0</v>
      </c>
      <c r="K480" s="47">
        <f>IF($C$2="Attiecināmās izmaksas",IF('Lokālā tāme Nr.3'!$Q483="Attiecināmās",'Lokālā tāme Nr.3'!$K483,0),0)</f>
        <v>0</v>
      </c>
      <c r="L480" s="27">
        <f>IF($C$2="Attiecināmās izmaksas",IF('Lokālā tāme Nr.3'!$Q483="Attiecināmās",'Lokālā tāme Nr.3'!$L483,0),0)</f>
        <v>0</v>
      </c>
      <c r="M480" s="5">
        <f>IF($C$2="Attiecināmās izmaksas",IF('Lokālā tāme Nr.3'!$Q483="Attiecināmās",'Lokālā tāme Nr.3'!$M483,0),0)</f>
        <v>0</v>
      </c>
      <c r="N480" s="5">
        <f>IF($C$2="Attiecināmās izmaksas",IF('Lokālā tāme Nr.3'!$Q483="Attiecināmās",'Lokālā tāme Nr.3'!$N483,0),0)</f>
        <v>0</v>
      </c>
      <c r="O480" s="5">
        <f>IF($C$2="Attiecināmās izmaksas",IF('Lokālā tāme Nr.3'!$Q483="Attiecināmās",'Lokālā tāme Nr.3'!$O483,0),0)</f>
        <v>0</v>
      </c>
      <c r="P480" s="17">
        <f>IF($C$2="Attiecināmās izmaksas",IF('Lokālā tāme Nr.3'!$Q483="Attiecināmās",'Lokālā tāme Nr.3'!$P483,0),0)</f>
        <v>0</v>
      </c>
    </row>
    <row r="481" spans="1:16" ht="12" thickBot="1" x14ac:dyDescent="0.25">
      <c r="A481" s="19">
        <f>IF(P481=0,0,IF(COUNTBLANK(P481)=1,0,COUNTA($P$8:P481)))</f>
        <v>0</v>
      </c>
      <c r="B481" s="5">
        <f>IF($C$2="Attiecināmās izmaksas",IF('Lokālā tāme Nr.3'!$Q484="Attiecināmās",'Lokālā tāme Nr.3'!$B484,0),0)</f>
        <v>0</v>
      </c>
      <c r="C481" s="5">
        <f>IF($C$2="Attiecināmās izmaksas",IF('Lokālā tāme Nr.3'!$Q484="Attiecināmās",'Lokālā tāme Nr.3'!$C484,0),0)</f>
        <v>0</v>
      </c>
      <c r="D481" s="5">
        <f>IF($C$2="Attiecināmās izmaksas",IF('Lokālā tāme Nr.3'!$Q484="Attiecināmās",'Lokālā tāme Nr.3'!$D484,0),0)</f>
        <v>0</v>
      </c>
      <c r="E481" s="17">
        <f>IF($C$2="Attiecināmās izmaksas",IF('Lokālā tāme Nr.3'!$Q484="Attiecināmās",'Lokālā tāme Nr.3'!$E484,0),0)</f>
        <v>0</v>
      </c>
      <c r="F481" s="31">
        <f>IF($C$2="Attiecināmās izmaksas",IF('Lokālā tāme Nr.3'!$Q484="Attiecināmās",'Lokālā tāme Nr.3'!$F484,0),0)</f>
        <v>0</v>
      </c>
      <c r="G481" s="5">
        <f>IF($C$2="Attiecināmās izmaksas",IF('Lokālā tāme Nr.3'!$Q484="Attiecināmās",'Lokālā tāme Nr.3'!$G484,0),0)</f>
        <v>0</v>
      </c>
      <c r="H481" s="5">
        <f>IF($C$2="Attiecināmās izmaksas",IF('Lokālā tāme Nr.3'!$Q484="Attiecināmās",'Lokālā tāme Nr.3'!$H484,0),0)</f>
        <v>0</v>
      </c>
      <c r="I481" s="5">
        <f>IF($C$2="Attiecināmās izmaksas",IF('Lokālā tāme Nr.3'!$Q484="Attiecināmās",'Lokālā tāme Nr.3'!$I484,0),0)</f>
        <v>0</v>
      </c>
      <c r="J481" s="5">
        <f>IF($C$2="Attiecināmās izmaksas",IF('Lokālā tāme Nr.3'!$Q484="Attiecināmās",'Lokālā tāme Nr.3'!$J484,0),0)</f>
        <v>0</v>
      </c>
      <c r="K481" s="47">
        <f>IF($C$2="Attiecināmās izmaksas",IF('Lokālā tāme Nr.3'!$Q484="Attiecināmās",'Lokālā tāme Nr.3'!$K484,0),0)</f>
        <v>0</v>
      </c>
      <c r="L481" s="27">
        <f>IF($C$2="Attiecināmās izmaksas",IF('Lokālā tāme Nr.3'!$Q484="Attiecināmās",'Lokālā tāme Nr.3'!$L484,0),0)</f>
        <v>0</v>
      </c>
      <c r="M481" s="5">
        <f>IF($C$2="Attiecināmās izmaksas",IF('Lokālā tāme Nr.3'!$Q484="Attiecināmās",'Lokālā tāme Nr.3'!$M484,0),0)</f>
        <v>0</v>
      </c>
      <c r="N481" s="5">
        <f>IF($C$2="Attiecināmās izmaksas",IF('Lokālā tāme Nr.3'!$Q484="Attiecināmās",'Lokālā tāme Nr.3'!$N484,0),0)</f>
        <v>0</v>
      </c>
      <c r="O481" s="5">
        <f>IF($C$2="Attiecināmās izmaksas",IF('Lokālā tāme Nr.3'!$Q484="Attiecināmās",'Lokālā tāme Nr.3'!$O484,0),0)</f>
        <v>0</v>
      </c>
      <c r="P481" s="17">
        <f>IF($C$2="Attiecināmās izmaksas",IF('Lokālā tāme Nr.3'!$Q484="Attiecināmās",'Lokālā tāme Nr.3'!$P484,0),0)</f>
        <v>0</v>
      </c>
    </row>
    <row r="482" spans="1:16" ht="12" thickBot="1" x14ac:dyDescent="0.25">
      <c r="A482" s="19">
        <f>IF(P482=0,0,IF(COUNTBLANK(P482)=1,0,COUNTA($P$8:P482)))</f>
        <v>0</v>
      </c>
      <c r="B482" s="5">
        <f>IF($C$2="Attiecināmās izmaksas",IF('Lokālā tāme Nr.3'!$Q485="Attiecināmās",'Lokālā tāme Nr.3'!$B485,0),0)</f>
        <v>0</v>
      </c>
      <c r="C482" s="5">
        <f>IF($C$2="Attiecināmās izmaksas",IF('Lokālā tāme Nr.3'!$Q485="Attiecināmās",'Lokālā tāme Nr.3'!$C485,0),0)</f>
        <v>0</v>
      </c>
      <c r="D482" s="5">
        <f>IF($C$2="Attiecināmās izmaksas",IF('Lokālā tāme Nr.3'!$Q485="Attiecināmās",'Lokālā tāme Nr.3'!$D485,0),0)</f>
        <v>0</v>
      </c>
      <c r="E482" s="17">
        <f>IF($C$2="Attiecināmās izmaksas",IF('Lokālā tāme Nr.3'!$Q485="Attiecināmās",'Lokālā tāme Nr.3'!$E485,0),0)</f>
        <v>0</v>
      </c>
      <c r="F482" s="31">
        <f>IF($C$2="Attiecināmās izmaksas",IF('Lokālā tāme Nr.3'!$Q485="Attiecināmās",'Lokālā tāme Nr.3'!$F485,0),0)</f>
        <v>0</v>
      </c>
      <c r="G482" s="5">
        <f>IF($C$2="Attiecināmās izmaksas",IF('Lokālā tāme Nr.3'!$Q485="Attiecināmās",'Lokālā tāme Nr.3'!$G485,0),0)</f>
        <v>0</v>
      </c>
      <c r="H482" s="5">
        <f>IF($C$2="Attiecināmās izmaksas",IF('Lokālā tāme Nr.3'!$Q485="Attiecināmās",'Lokālā tāme Nr.3'!$H485,0),0)</f>
        <v>0</v>
      </c>
      <c r="I482" s="5">
        <f>IF($C$2="Attiecināmās izmaksas",IF('Lokālā tāme Nr.3'!$Q485="Attiecināmās",'Lokālā tāme Nr.3'!$I485,0),0)</f>
        <v>0</v>
      </c>
      <c r="J482" s="5">
        <f>IF($C$2="Attiecināmās izmaksas",IF('Lokālā tāme Nr.3'!$Q485="Attiecināmās",'Lokālā tāme Nr.3'!$J485,0),0)</f>
        <v>0</v>
      </c>
      <c r="K482" s="47">
        <f>IF($C$2="Attiecināmās izmaksas",IF('Lokālā tāme Nr.3'!$Q485="Attiecināmās",'Lokālā tāme Nr.3'!$K485,0),0)</f>
        <v>0</v>
      </c>
      <c r="L482" s="27">
        <f>IF($C$2="Attiecināmās izmaksas",IF('Lokālā tāme Nr.3'!$Q485="Attiecināmās",'Lokālā tāme Nr.3'!$L485,0),0)</f>
        <v>0</v>
      </c>
      <c r="M482" s="5">
        <f>IF($C$2="Attiecināmās izmaksas",IF('Lokālā tāme Nr.3'!$Q485="Attiecināmās",'Lokālā tāme Nr.3'!$M485,0),0)</f>
        <v>0</v>
      </c>
      <c r="N482" s="5">
        <f>IF($C$2="Attiecināmās izmaksas",IF('Lokālā tāme Nr.3'!$Q485="Attiecināmās",'Lokālā tāme Nr.3'!$N485,0),0)</f>
        <v>0</v>
      </c>
      <c r="O482" s="5">
        <f>IF($C$2="Attiecināmās izmaksas",IF('Lokālā tāme Nr.3'!$Q485="Attiecināmās",'Lokālā tāme Nr.3'!$O485,0),0)</f>
        <v>0</v>
      </c>
      <c r="P482" s="17">
        <f>IF($C$2="Attiecināmās izmaksas",IF('Lokālā tāme Nr.3'!$Q485="Attiecināmās",'Lokālā tāme Nr.3'!$P485,0),0)</f>
        <v>0</v>
      </c>
    </row>
    <row r="483" spans="1:16" ht="12" thickBot="1" x14ac:dyDescent="0.25">
      <c r="A483" s="19">
        <f>IF(P483=0,0,IF(COUNTBLANK(P483)=1,0,COUNTA($P$8:P483)))</f>
        <v>0</v>
      </c>
      <c r="B483" s="5">
        <f>IF($C$2="Attiecināmās izmaksas",IF('Lokālā tāme Nr.3'!$Q486="Attiecināmās",'Lokālā tāme Nr.3'!$B486,0),0)</f>
        <v>0</v>
      </c>
      <c r="C483" s="5">
        <f>IF($C$2="Attiecināmās izmaksas",IF('Lokālā tāme Nr.3'!$Q486="Attiecināmās",'Lokālā tāme Nr.3'!$C486,0),0)</f>
        <v>0</v>
      </c>
      <c r="D483" s="5">
        <f>IF($C$2="Attiecināmās izmaksas",IF('Lokālā tāme Nr.3'!$Q486="Attiecināmās",'Lokālā tāme Nr.3'!$D486,0),0)</f>
        <v>0</v>
      </c>
      <c r="E483" s="17">
        <f>IF($C$2="Attiecināmās izmaksas",IF('Lokālā tāme Nr.3'!$Q486="Attiecināmās",'Lokālā tāme Nr.3'!$E486,0),0)</f>
        <v>0</v>
      </c>
      <c r="F483" s="31">
        <f>IF($C$2="Attiecināmās izmaksas",IF('Lokālā tāme Nr.3'!$Q486="Attiecināmās",'Lokālā tāme Nr.3'!$F486,0),0)</f>
        <v>0</v>
      </c>
      <c r="G483" s="5">
        <f>IF($C$2="Attiecināmās izmaksas",IF('Lokālā tāme Nr.3'!$Q486="Attiecināmās",'Lokālā tāme Nr.3'!$G486,0),0)</f>
        <v>0</v>
      </c>
      <c r="H483" s="5">
        <f>IF($C$2="Attiecināmās izmaksas",IF('Lokālā tāme Nr.3'!$Q486="Attiecināmās",'Lokālā tāme Nr.3'!$H486,0),0)</f>
        <v>0</v>
      </c>
      <c r="I483" s="5">
        <f>IF($C$2="Attiecināmās izmaksas",IF('Lokālā tāme Nr.3'!$Q486="Attiecināmās",'Lokālā tāme Nr.3'!$I486,0),0)</f>
        <v>0</v>
      </c>
      <c r="J483" s="5">
        <f>IF($C$2="Attiecināmās izmaksas",IF('Lokālā tāme Nr.3'!$Q486="Attiecināmās",'Lokālā tāme Nr.3'!$J486,0),0)</f>
        <v>0</v>
      </c>
      <c r="K483" s="47">
        <f>IF($C$2="Attiecināmās izmaksas",IF('Lokālā tāme Nr.3'!$Q486="Attiecināmās",'Lokālā tāme Nr.3'!$K486,0),0)</f>
        <v>0</v>
      </c>
      <c r="L483" s="27">
        <f>IF($C$2="Attiecināmās izmaksas",IF('Lokālā tāme Nr.3'!$Q486="Attiecināmās",'Lokālā tāme Nr.3'!$L486,0),0)</f>
        <v>0</v>
      </c>
      <c r="M483" s="5">
        <f>IF($C$2="Attiecināmās izmaksas",IF('Lokālā tāme Nr.3'!$Q486="Attiecināmās",'Lokālā tāme Nr.3'!$M486,0),0)</f>
        <v>0</v>
      </c>
      <c r="N483" s="5">
        <f>IF($C$2="Attiecināmās izmaksas",IF('Lokālā tāme Nr.3'!$Q486="Attiecināmās",'Lokālā tāme Nr.3'!$N486,0),0)</f>
        <v>0</v>
      </c>
      <c r="O483" s="5">
        <f>IF($C$2="Attiecināmās izmaksas",IF('Lokālā tāme Nr.3'!$Q486="Attiecināmās",'Lokālā tāme Nr.3'!$O486,0),0)</f>
        <v>0</v>
      </c>
      <c r="P483" s="17">
        <f>IF($C$2="Attiecināmās izmaksas",IF('Lokālā tāme Nr.3'!$Q486="Attiecināmās",'Lokālā tāme Nr.3'!$P486,0),0)</f>
        <v>0</v>
      </c>
    </row>
    <row r="484" spans="1:16" ht="12" thickBot="1" x14ac:dyDescent="0.25">
      <c r="A484" s="19">
        <f>IF(P484=0,0,IF(COUNTBLANK(P484)=1,0,COUNTA($P$8:P484)))</f>
        <v>0</v>
      </c>
      <c r="B484" s="5">
        <f>IF($C$2="Attiecināmās izmaksas",IF('Lokālā tāme Nr.3'!$Q487="Attiecināmās",'Lokālā tāme Nr.3'!$B487,0),0)</f>
        <v>0</v>
      </c>
      <c r="C484" s="5">
        <f>IF($C$2="Attiecināmās izmaksas",IF('Lokālā tāme Nr.3'!$Q487="Attiecināmās",'Lokālā tāme Nr.3'!$C487,0),0)</f>
        <v>0</v>
      </c>
      <c r="D484" s="5">
        <f>IF($C$2="Attiecināmās izmaksas",IF('Lokālā tāme Nr.3'!$Q487="Attiecināmās",'Lokālā tāme Nr.3'!$D487,0),0)</f>
        <v>0</v>
      </c>
      <c r="E484" s="17">
        <f>IF($C$2="Attiecināmās izmaksas",IF('Lokālā tāme Nr.3'!$Q487="Attiecināmās",'Lokālā tāme Nr.3'!$E487,0),0)</f>
        <v>0</v>
      </c>
      <c r="F484" s="31">
        <f>IF($C$2="Attiecināmās izmaksas",IF('Lokālā tāme Nr.3'!$Q487="Attiecināmās",'Lokālā tāme Nr.3'!$F487,0),0)</f>
        <v>0</v>
      </c>
      <c r="G484" s="5">
        <f>IF($C$2="Attiecināmās izmaksas",IF('Lokālā tāme Nr.3'!$Q487="Attiecināmās",'Lokālā tāme Nr.3'!$G487,0),0)</f>
        <v>0</v>
      </c>
      <c r="H484" s="5">
        <f>IF($C$2="Attiecināmās izmaksas",IF('Lokālā tāme Nr.3'!$Q487="Attiecināmās",'Lokālā tāme Nr.3'!$H487,0),0)</f>
        <v>0</v>
      </c>
      <c r="I484" s="5">
        <f>IF($C$2="Attiecināmās izmaksas",IF('Lokālā tāme Nr.3'!$Q487="Attiecināmās",'Lokālā tāme Nr.3'!$I487,0),0)</f>
        <v>0</v>
      </c>
      <c r="J484" s="5">
        <f>IF($C$2="Attiecināmās izmaksas",IF('Lokālā tāme Nr.3'!$Q487="Attiecināmās",'Lokālā tāme Nr.3'!$J487,0),0)</f>
        <v>0</v>
      </c>
      <c r="K484" s="47">
        <f>IF($C$2="Attiecināmās izmaksas",IF('Lokālā tāme Nr.3'!$Q487="Attiecināmās",'Lokālā tāme Nr.3'!$K487,0),0)</f>
        <v>0</v>
      </c>
      <c r="L484" s="27">
        <f>IF($C$2="Attiecināmās izmaksas",IF('Lokālā tāme Nr.3'!$Q487="Attiecināmās",'Lokālā tāme Nr.3'!$L487,0),0)</f>
        <v>0</v>
      </c>
      <c r="M484" s="5">
        <f>IF($C$2="Attiecināmās izmaksas",IF('Lokālā tāme Nr.3'!$Q487="Attiecināmās",'Lokālā tāme Nr.3'!$M487,0),0)</f>
        <v>0</v>
      </c>
      <c r="N484" s="5">
        <f>IF($C$2="Attiecināmās izmaksas",IF('Lokālā tāme Nr.3'!$Q487="Attiecināmās",'Lokālā tāme Nr.3'!$N487,0),0)</f>
        <v>0</v>
      </c>
      <c r="O484" s="5">
        <f>IF($C$2="Attiecināmās izmaksas",IF('Lokālā tāme Nr.3'!$Q487="Attiecināmās",'Lokālā tāme Nr.3'!$O487,0),0)</f>
        <v>0</v>
      </c>
      <c r="P484" s="17">
        <f>IF($C$2="Attiecināmās izmaksas",IF('Lokālā tāme Nr.3'!$Q487="Attiecināmās",'Lokālā tāme Nr.3'!$P487,0),0)</f>
        <v>0</v>
      </c>
    </row>
    <row r="485" spans="1:16" ht="12" thickBot="1" x14ac:dyDescent="0.25">
      <c r="A485" s="19">
        <f>IF(P485=0,0,IF(COUNTBLANK(P485)=1,0,COUNTA($P$8:P485)))</f>
        <v>0</v>
      </c>
      <c r="B485" s="5">
        <f>IF($C$2="Attiecināmās izmaksas",IF('Lokālā tāme Nr.3'!$Q488="Attiecināmās",'Lokālā tāme Nr.3'!$B488,0),0)</f>
        <v>0</v>
      </c>
      <c r="C485" s="5">
        <f>IF($C$2="Attiecināmās izmaksas",IF('Lokālā tāme Nr.3'!$Q488="Attiecināmās",'Lokālā tāme Nr.3'!$C488,0),0)</f>
        <v>0</v>
      </c>
      <c r="D485" s="5">
        <f>IF($C$2="Attiecināmās izmaksas",IF('Lokālā tāme Nr.3'!$Q488="Attiecināmās",'Lokālā tāme Nr.3'!$D488,0),0)</f>
        <v>0</v>
      </c>
      <c r="E485" s="17">
        <f>IF($C$2="Attiecināmās izmaksas",IF('Lokālā tāme Nr.3'!$Q488="Attiecināmās",'Lokālā tāme Nr.3'!$E488,0),0)</f>
        <v>0</v>
      </c>
      <c r="F485" s="31">
        <f>IF($C$2="Attiecināmās izmaksas",IF('Lokālā tāme Nr.3'!$Q488="Attiecināmās",'Lokālā tāme Nr.3'!$F488,0),0)</f>
        <v>0</v>
      </c>
      <c r="G485" s="5">
        <f>IF($C$2="Attiecināmās izmaksas",IF('Lokālā tāme Nr.3'!$Q488="Attiecināmās",'Lokālā tāme Nr.3'!$G488,0),0)</f>
        <v>0</v>
      </c>
      <c r="H485" s="5">
        <f>IF($C$2="Attiecināmās izmaksas",IF('Lokālā tāme Nr.3'!$Q488="Attiecināmās",'Lokālā tāme Nr.3'!$H488,0),0)</f>
        <v>0</v>
      </c>
      <c r="I485" s="5">
        <f>IF($C$2="Attiecināmās izmaksas",IF('Lokālā tāme Nr.3'!$Q488="Attiecināmās",'Lokālā tāme Nr.3'!$I488,0),0)</f>
        <v>0</v>
      </c>
      <c r="J485" s="5">
        <f>IF($C$2="Attiecināmās izmaksas",IF('Lokālā tāme Nr.3'!$Q488="Attiecināmās",'Lokālā tāme Nr.3'!$J488,0),0)</f>
        <v>0</v>
      </c>
      <c r="K485" s="47">
        <f>IF($C$2="Attiecināmās izmaksas",IF('Lokālā tāme Nr.3'!$Q488="Attiecināmās",'Lokālā tāme Nr.3'!$K488,0),0)</f>
        <v>0</v>
      </c>
      <c r="L485" s="27">
        <f>IF($C$2="Attiecināmās izmaksas",IF('Lokālā tāme Nr.3'!$Q488="Attiecināmās",'Lokālā tāme Nr.3'!$L488,0),0)</f>
        <v>0</v>
      </c>
      <c r="M485" s="5">
        <f>IF($C$2="Attiecināmās izmaksas",IF('Lokālā tāme Nr.3'!$Q488="Attiecināmās",'Lokālā tāme Nr.3'!$M488,0),0)</f>
        <v>0</v>
      </c>
      <c r="N485" s="5">
        <f>IF($C$2="Attiecināmās izmaksas",IF('Lokālā tāme Nr.3'!$Q488="Attiecināmās",'Lokālā tāme Nr.3'!$N488,0),0)</f>
        <v>0</v>
      </c>
      <c r="O485" s="5">
        <f>IF($C$2="Attiecināmās izmaksas",IF('Lokālā tāme Nr.3'!$Q488="Attiecināmās",'Lokālā tāme Nr.3'!$O488,0),0)</f>
        <v>0</v>
      </c>
      <c r="P485" s="17">
        <f>IF($C$2="Attiecināmās izmaksas",IF('Lokālā tāme Nr.3'!$Q488="Attiecināmās",'Lokālā tāme Nr.3'!$P488,0),0)</f>
        <v>0</v>
      </c>
    </row>
    <row r="486" spans="1:16" ht="12" thickBot="1" x14ac:dyDescent="0.25">
      <c r="A486" s="19">
        <f>IF(P486=0,0,IF(COUNTBLANK(P486)=1,0,COUNTA($P$8:P486)))</f>
        <v>0</v>
      </c>
      <c r="B486" s="5">
        <f>IF($C$2="Attiecināmās izmaksas",IF('Lokālā tāme Nr.3'!$Q489="Attiecināmās",'Lokālā tāme Nr.3'!$B489,0),0)</f>
        <v>0</v>
      </c>
      <c r="C486" s="5">
        <f>IF($C$2="Attiecināmās izmaksas",IF('Lokālā tāme Nr.3'!$Q489="Attiecināmās",'Lokālā tāme Nr.3'!$C489,0),0)</f>
        <v>0</v>
      </c>
      <c r="D486" s="5">
        <f>IF($C$2="Attiecināmās izmaksas",IF('Lokālā tāme Nr.3'!$Q489="Attiecināmās",'Lokālā tāme Nr.3'!$D489,0),0)</f>
        <v>0</v>
      </c>
      <c r="E486" s="17">
        <f>IF($C$2="Attiecināmās izmaksas",IF('Lokālā tāme Nr.3'!$Q489="Attiecināmās",'Lokālā tāme Nr.3'!$E489,0),0)</f>
        <v>0</v>
      </c>
      <c r="F486" s="31">
        <f>IF($C$2="Attiecināmās izmaksas",IF('Lokālā tāme Nr.3'!$Q489="Attiecināmās",'Lokālā tāme Nr.3'!$F489,0),0)</f>
        <v>0</v>
      </c>
      <c r="G486" s="5">
        <f>IF($C$2="Attiecināmās izmaksas",IF('Lokālā tāme Nr.3'!$Q489="Attiecināmās",'Lokālā tāme Nr.3'!$G489,0),0)</f>
        <v>0</v>
      </c>
      <c r="H486" s="5">
        <f>IF($C$2="Attiecināmās izmaksas",IF('Lokālā tāme Nr.3'!$Q489="Attiecināmās",'Lokālā tāme Nr.3'!$H489,0),0)</f>
        <v>0</v>
      </c>
      <c r="I486" s="5">
        <f>IF($C$2="Attiecināmās izmaksas",IF('Lokālā tāme Nr.3'!$Q489="Attiecināmās",'Lokālā tāme Nr.3'!$I489,0),0)</f>
        <v>0</v>
      </c>
      <c r="J486" s="5">
        <f>IF($C$2="Attiecināmās izmaksas",IF('Lokālā tāme Nr.3'!$Q489="Attiecināmās",'Lokālā tāme Nr.3'!$J489,0),0)</f>
        <v>0</v>
      </c>
      <c r="K486" s="47">
        <f>IF($C$2="Attiecināmās izmaksas",IF('Lokālā tāme Nr.3'!$Q489="Attiecināmās",'Lokālā tāme Nr.3'!$K489,0),0)</f>
        <v>0</v>
      </c>
      <c r="L486" s="27">
        <f>IF($C$2="Attiecināmās izmaksas",IF('Lokālā tāme Nr.3'!$Q489="Attiecināmās",'Lokālā tāme Nr.3'!$L489,0),0)</f>
        <v>0</v>
      </c>
      <c r="M486" s="5">
        <f>IF($C$2="Attiecināmās izmaksas",IF('Lokālā tāme Nr.3'!$Q489="Attiecināmās",'Lokālā tāme Nr.3'!$M489,0),0)</f>
        <v>0</v>
      </c>
      <c r="N486" s="5">
        <f>IF($C$2="Attiecināmās izmaksas",IF('Lokālā tāme Nr.3'!$Q489="Attiecināmās",'Lokālā tāme Nr.3'!$N489,0),0)</f>
        <v>0</v>
      </c>
      <c r="O486" s="5">
        <f>IF($C$2="Attiecināmās izmaksas",IF('Lokālā tāme Nr.3'!$Q489="Attiecināmās",'Lokālā tāme Nr.3'!$O489,0),0)</f>
        <v>0</v>
      </c>
      <c r="P486" s="17">
        <f>IF($C$2="Attiecināmās izmaksas",IF('Lokālā tāme Nr.3'!$Q489="Attiecināmās",'Lokālā tāme Nr.3'!$P489,0),0)</f>
        <v>0</v>
      </c>
    </row>
    <row r="487" spans="1:16" ht="12" thickBot="1" x14ac:dyDescent="0.25">
      <c r="A487" s="19">
        <f>IF(P487=0,0,IF(COUNTBLANK(P487)=1,0,COUNTA($P$8:P487)))</f>
        <v>0</v>
      </c>
      <c r="B487" s="5">
        <f>IF($C$2="Attiecināmās izmaksas",IF('Lokālā tāme Nr.3'!$Q490="Attiecināmās",'Lokālā tāme Nr.3'!$B490,0),0)</f>
        <v>0</v>
      </c>
      <c r="C487" s="5">
        <f>IF($C$2="Attiecināmās izmaksas",IF('Lokālā tāme Nr.3'!$Q490="Attiecināmās",'Lokālā tāme Nr.3'!$C490,0),0)</f>
        <v>0</v>
      </c>
      <c r="D487" s="5">
        <f>IF($C$2="Attiecināmās izmaksas",IF('Lokālā tāme Nr.3'!$Q490="Attiecināmās",'Lokālā tāme Nr.3'!$D490,0),0)</f>
        <v>0</v>
      </c>
      <c r="E487" s="17">
        <f>IF($C$2="Attiecināmās izmaksas",IF('Lokālā tāme Nr.3'!$Q490="Attiecināmās",'Lokālā tāme Nr.3'!$E490,0),0)</f>
        <v>0</v>
      </c>
      <c r="F487" s="31">
        <f>IF($C$2="Attiecināmās izmaksas",IF('Lokālā tāme Nr.3'!$Q490="Attiecināmās",'Lokālā tāme Nr.3'!$F490,0),0)</f>
        <v>0</v>
      </c>
      <c r="G487" s="5">
        <f>IF($C$2="Attiecināmās izmaksas",IF('Lokālā tāme Nr.3'!$Q490="Attiecināmās",'Lokālā tāme Nr.3'!$G490,0),0)</f>
        <v>0</v>
      </c>
      <c r="H487" s="5">
        <f>IF($C$2="Attiecināmās izmaksas",IF('Lokālā tāme Nr.3'!$Q490="Attiecināmās",'Lokālā tāme Nr.3'!$H490,0),0)</f>
        <v>0</v>
      </c>
      <c r="I487" s="5">
        <f>IF($C$2="Attiecināmās izmaksas",IF('Lokālā tāme Nr.3'!$Q490="Attiecināmās",'Lokālā tāme Nr.3'!$I490,0),0)</f>
        <v>0</v>
      </c>
      <c r="J487" s="5">
        <f>IF($C$2="Attiecināmās izmaksas",IF('Lokālā tāme Nr.3'!$Q490="Attiecināmās",'Lokālā tāme Nr.3'!$J490,0),0)</f>
        <v>0</v>
      </c>
      <c r="K487" s="47">
        <f>IF($C$2="Attiecināmās izmaksas",IF('Lokālā tāme Nr.3'!$Q490="Attiecināmās",'Lokālā tāme Nr.3'!$K490,0),0)</f>
        <v>0</v>
      </c>
      <c r="L487" s="27">
        <f>IF($C$2="Attiecināmās izmaksas",IF('Lokālā tāme Nr.3'!$Q490="Attiecināmās",'Lokālā tāme Nr.3'!$L490,0),0)</f>
        <v>0</v>
      </c>
      <c r="M487" s="5">
        <f>IF($C$2="Attiecināmās izmaksas",IF('Lokālā tāme Nr.3'!$Q490="Attiecināmās",'Lokālā tāme Nr.3'!$M490,0),0)</f>
        <v>0</v>
      </c>
      <c r="N487" s="5">
        <f>IF($C$2="Attiecināmās izmaksas",IF('Lokālā tāme Nr.3'!$Q490="Attiecināmās",'Lokālā tāme Nr.3'!$N490,0),0)</f>
        <v>0</v>
      </c>
      <c r="O487" s="5">
        <f>IF($C$2="Attiecināmās izmaksas",IF('Lokālā tāme Nr.3'!$Q490="Attiecināmās",'Lokālā tāme Nr.3'!$O490,0),0)</f>
        <v>0</v>
      </c>
      <c r="P487" s="17">
        <f>IF($C$2="Attiecināmās izmaksas",IF('Lokālā tāme Nr.3'!$Q490="Attiecināmās",'Lokālā tāme Nr.3'!$P490,0),0)</f>
        <v>0</v>
      </c>
    </row>
    <row r="488" spans="1:16" ht="12" thickBot="1" x14ac:dyDescent="0.25">
      <c r="A488" s="19">
        <f>IF(P488=0,0,IF(COUNTBLANK(P488)=1,0,COUNTA($P$8:P488)))</f>
        <v>0</v>
      </c>
      <c r="B488" s="5">
        <f>IF($C$2="Attiecināmās izmaksas",IF('Lokālā tāme Nr.3'!$Q491="Attiecināmās",'Lokālā tāme Nr.3'!$B491,0),0)</f>
        <v>0</v>
      </c>
      <c r="C488" s="5">
        <f>IF($C$2="Attiecināmās izmaksas",IF('Lokālā tāme Nr.3'!$Q491="Attiecināmās",'Lokālā tāme Nr.3'!$C491,0),0)</f>
        <v>0</v>
      </c>
      <c r="D488" s="5">
        <f>IF($C$2="Attiecināmās izmaksas",IF('Lokālā tāme Nr.3'!$Q491="Attiecināmās",'Lokālā tāme Nr.3'!$D491,0),0)</f>
        <v>0</v>
      </c>
      <c r="E488" s="17">
        <f>IF($C$2="Attiecināmās izmaksas",IF('Lokālā tāme Nr.3'!$Q491="Attiecināmās",'Lokālā tāme Nr.3'!$E491,0),0)</f>
        <v>0</v>
      </c>
      <c r="F488" s="31">
        <f>IF($C$2="Attiecināmās izmaksas",IF('Lokālā tāme Nr.3'!$Q491="Attiecināmās",'Lokālā tāme Nr.3'!$F491,0),0)</f>
        <v>0</v>
      </c>
      <c r="G488" s="5">
        <f>IF($C$2="Attiecināmās izmaksas",IF('Lokālā tāme Nr.3'!$Q491="Attiecināmās",'Lokālā tāme Nr.3'!$G491,0),0)</f>
        <v>0</v>
      </c>
      <c r="H488" s="5">
        <f>IF($C$2="Attiecināmās izmaksas",IF('Lokālā tāme Nr.3'!$Q491="Attiecināmās",'Lokālā tāme Nr.3'!$H491,0),0)</f>
        <v>0</v>
      </c>
      <c r="I488" s="5">
        <f>IF($C$2="Attiecināmās izmaksas",IF('Lokālā tāme Nr.3'!$Q491="Attiecināmās",'Lokālā tāme Nr.3'!$I491,0),0)</f>
        <v>0</v>
      </c>
      <c r="J488" s="5">
        <f>IF($C$2="Attiecināmās izmaksas",IF('Lokālā tāme Nr.3'!$Q491="Attiecināmās",'Lokālā tāme Nr.3'!$J491,0),0)</f>
        <v>0</v>
      </c>
      <c r="K488" s="47">
        <f>IF($C$2="Attiecināmās izmaksas",IF('Lokālā tāme Nr.3'!$Q491="Attiecināmās",'Lokālā tāme Nr.3'!$K491,0),0)</f>
        <v>0</v>
      </c>
      <c r="L488" s="27">
        <f>IF($C$2="Attiecināmās izmaksas",IF('Lokālā tāme Nr.3'!$Q491="Attiecināmās",'Lokālā tāme Nr.3'!$L491,0),0)</f>
        <v>0</v>
      </c>
      <c r="M488" s="5">
        <f>IF($C$2="Attiecināmās izmaksas",IF('Lokālā tāme Nr.3'!$Q491="Attiecināmās",'Lokālā tāme Nr.3'!$M491,0),0)</f>
        <v>0</v>
      </c>
      <c r="N488" s="5">
        <f>IF($C$2="Attiecināmās izmaksas",IF('Lokālā tāme Nr.3'!$Q491="Attiecināmās",'Lokālā tāme Nr.3'!$N491,0),0)</f>
        <v>0</v>
      </c>
      <c r="O488" s="5">
        <f>IF($C$2="Attiecināmās izmaksas",IF('Lokālā tāme Nr.3'!$Q491="Attiecināmās",'Lokālā tāme Nr.3'!$O491,0),0)</f>
        <v>0</v>
      </c>
      <c r="P488" s="17">
        <f>IF($C$2="Attiecināmās izmaksas",IF('Lokālā tāme Nr.3'!$Q491="Attiecināmās",'Lokālā tāme Nr.3'!$P491,0),0)</f>
        <v>0</v>
      </c>
    </row>
    <row r="489" spans="1:16" ht="12" thickBot="1" x14ac:dyDescent="0.25">
      <c r="A489" s="19">
        <f>IF(P489=0,0,IF(COUNTBLANK(P489)=1,0,COUNTA($P$8:P489)))</f>
        <v>0</v>
      </c>
      <c r="B489" s="5">
        <f>IF($C$2="Attiecināmās izmaksas",IF('Lokālā tāme Nr.3'!$Q492="Attiecināmās",'Lokālā tāme Nr.3'!$B492,0),0)</f>
        <v>0</v>
      </c>
      <c r="C489" s="5">
        <f>IF($C$2="Attiecināmās izmaksas",IF('Lokālā tāme Nr.3'!$Q492="Attiecināmās",'Lokālā tāme Nr.3'!$C492,0),0)</f>
        <v>0</v>
      </c>
      <c r="D489" s="5">
        <f>IF($C$2="Attiecināmās izmaksas",IF('Lokālā tāme Nr.3'!$Q492="Attiecināmās",'Lokālā tāme Nr.3'!$D492,0),0)</f>
        <v>0</v>
      </c>
      <c r="E489" s="17">
        <f>IF($C$2="Attiecināmās izmaksas",IF('Lokālā tāme Nr.3'!$Q492="Attiecināmās",'Lokālā tāme Nr.3'!$E492,0),0)</f>
        <v>0</v>
      </c>
      <c r="F489" s="31">
        <f>IF($C$2="Attiecināmās izmaksas",IF('Lokālā tāme Nr.3'!$Q492="Attiecināmās",'Lokālā tāme Nr.3'!$F492,0),0)</f>
        <v>0</v>
      </c>
      <c r="G489" s="5">
        <f>IF($C$2="Attiecināmās izmaksas",IF('Lokālā tāme Nr.3'!$Q492="Attiecināmās",'Lokālā tāme Nr.3'!$G492,0),0)</f>
        <v>0</v>
      </c>
      <c r="H489" s="5">
        <f>IF($C$2="Attiecināmās izmaksas",IF('Lokālā tāme Nr.3'!$Q492="Attiecināmās",'Lokālā tāme Nr.3'!$H492,0),0)</f>
        <v>0</v>
      </c>
      <c r="I489" s="5">
        <f>IF($C$2="Attiecināmās izmaksas",IF('Lokālā tāme Nr.3'!$Q492="Attiecināmās",'Lokālā tāme Nr.3'!$I492,0),0)</f>
        <v>0</v>
      </c>
      <c r="J489" s="5">
        <f>IF($C$2="Attiecināmās izmaksas",IF('Lokālā tāme Nr.3'!$Q492="Attiecināmās",'Lokālā tāme Nr.3'!$J492,0),0)</f>
        <v>0</v>
      </c>
      <c r="K489" s="47">
        <f>IF($C$2="Attiecināmās izmaksas",IF('Lokālā tāme Nr.3'!$Q492="Attiecināmās",'Lokālā tāme Nr.3'!$K492,0),0)</f>
        <v>0</v>
      </c>
      <c r="L489" s="27">
        <f>IF($C$2="Attiecināmās izmaksas",IF('Lokālā tāme Nr.3'!$Q492="Attiecināmās",'Lokālā tāme Nr.3'!$L492,0),0)</f>
        <v>0</v>
      </c>
      <c r="M489" s="5">
        <f>IF($C$2="Attiecināmās izmaksas",IF('Lokālā tāme Nr.3'!$Q492="Attiecināmās",'Lokālā tāme Nr.3'!$M492,0),0)</f>
        <v>0</v>
      </c>
      <c r="N489" s="5">
        <f>IF($C$2="Attiecināmās izmaksas",IF('Lokālā tāme Nr.3'!$Q492="Attiecināmās",'Lokālā tāme Nr.3'!$N492,0),0)</f>
        <v>0</v>
      </c>
      <c r="O489" s="5">
        <f>IF($C$2="Attiecināmās izmaksas",IF('Lokālā tāme Nr.3'!$Q492="Attiecināmās",'Lokālā tāme Nr.3'!$O492,0),0)</f>
        <v>0</v>
      </c>
      <c r="P489" s="17">
        <f>IF($C$2="Attiecināmās izmaksas",IF('Lokālā tāme Nr.3'!$Q492="Attiecināmās",'Lokālā tāme Nr.3'!$P492,0),0)</f>
        <v>0</v>
      </c>
    </row>
    <row r="490" spans="1:16" ht="12" thickBot="1" x14ac:dyDescent="0.25">
      <c r="A490" s="19">
        <f>IF(P490=0,0,IF(COUNTBLANK(P490)=1,0,COUNTA($P$8:P490)))</f>
        <v>0</v>
      </c>
      <c r="B490" s="5">
        <f>IF($C$2="Attiecināmās izmaksas",IF('Lokālā tāme Nr.3'!$Q493="Attiecināmās",'Lokālā tāme Nr.3'!$B493,0),0)</f>
        <v>0</v>
      </c>
      <c r="C490" s="5">
        <f>IF($C$2="Attiecināmās izmaksas",IF('Lokālā tāme Nr.3'!$Q493="Attiecināmās",'Lokālā tāme Nr.3'!$C493,0),0)</f>
        <v>0</v>
      </c>
      <c r="D490" s="5">
        <f>IF($C$2="Attiecināmās izmaksas",IF('Lokālā tāme Nr.3'!$Q493="Attiecināmās",'Lokālā tāme Nr.3'!$D493,0),0)</f>
        <v>0</v>
      </c>
      <c r="E490" s="17">
        <f>IF($C$2="Attiecināmās izmaksas",IF('Lokālā tāme Nr.3'!$Q493="Attiecināmās",'Lokālā tāme Nr.3'!$E493,0),0)</f>
        <v>0</v>
      </c>
      <c r="F490" s="31">
        <f>IF($C$2="Attiecināmās izmaksas",IF('Lokālā tāme Nr.3'!$Q493="Attiecināmās",'Lokālā tāme Nr.3'!$F493,0),0)</f>
        <v>0</v>
      </c>
      <c r="G490" s="5">
        <f>IF($C$2="Attiecināmās izmaksas",IF('Lokālā tāme Nr.3'!$Q493="Attiecināmās",'Lokālā tāme Nr.3'!$G493,0),0)</f>
        <v>0</v>
      </c>
      <c r="H490" s="5">
        <f>IF($C$2="Attiecināmās izmaksas",IF('Lokālā tāme Nr.3'!$Q493="Attiecināmās",'Lokālā tāme Nr.3'!$H493,0),0)</f>
        <v>0</v>
      </c>
      <c r="I490" s="5">
        <f>IF($C$2="Attiecināmās izmaksas",IF('Lokālā tāme Nr.3'!$Q493="Attiecināmās",'Lokālā tāme Nr.3'!$I493,0),0)</f>
        <v>0</v>
      </c>
      <c r="J490" s="5">
        <f>IF($C$2="Attiecināmās izmaksas",IF('Lokālā tāme Nr.3'!$Q493="Attiecināmās",'Lokālā tāme Nr.3'!$J493,0),0)</f>
        <v>0</v>
      </c>
      <c r="K490" s="47">
        <f>IF($C$2="Attiecināmās izmaksas",IF('Lokālā tāme Nr.3'!$Q493="Attiecināmās",'Lokālā tāme Nr.3'!$K493,0),0)</f>
        <v>0</v>
      </c>
      <c r="L490" s="27">
        <f>IF($C$2="Attiecināmās izmaksas",IF('Lokālā tāme Nr.3'!$Q493="Attiecināmās",'Lokālā tāme Nr.3'!$L493,0),0)</f>
        <v>0</v>
      </c>
      <c r="M490" s="5">
        <f>IF($C$2="Attiecināmās izmaksas",IF('Lokālā tāme Nr.3'!$Q493="Attiecināmās",'Lokālā tāme Nr.3'!$M493,0),0)</f>
        <v>0</v>
      </c>
      <c r="N490" s="5">
        <f>IF($C$2="Attiecināmās izmaksas",IF('Lokālā tāme Nr.3'!$Q493="Attiecināmās",'Lokālā tāme Nr.3'!$N493,0),0)</f>
        <v>0</v>
      </c>
      <c r="O490" s="5">
        <f>IF($C$2="Attiecināmās izmaksas",IF('Lokālā tāme Nr.3'!$Q493="Attiecināmās",'Lokālā tāme Nr.3'!$O493,0),0)</f>
        <v>0</v>
      </c>
      <c r="P490" s="17">
        <f>IF($C$2="Attiecināmās izmaksas",IF('Lokālā tāme Nr.3'!$Q493="Attiecināmās",'Lokālā tāme Nr.3'!$P493,0),0)</f>
        <v>0</v>
      </c>
    </row>
    <row r="491" spans="1:16" ht="12" thickBot="1" x14ac:dyDescent="0.25">
      <c r="A491" s="19">
        <f>IF(P491=0,0,IF(COUNTBLANK(P491)=1,0,COUNTA($P$8:P491)))</f>
        <v>0</v>
      </c>
      <c r="B491" s="5">
        <f>IF($C$2="Attiecināmās izmaksas",IF('Lokālā tāme Nr.3'!$Q494="Attiecināmās",'Lokālā tāme Nr.3'!$B494,0),0)</f>
        <v>0</v>
      </c>
      <c r="C491" s="5">
        <f>IF($C$2="Attiecināmās izmaksas",IF('Lokālā tāme Nr.3'!$Q494="Attiecināmās",'Lokālā tāme Nr.3'!$C494,0),0)</f>
        <v>0</v>
      </c>
      <c r="D491" s="5">
        <f>IF($C$2="Attiecināmās izmaksas",IF('Lokālā tāme Nr.3'!$Q494="Attiecināmās",'Lokālā tāme Nr.3'!$D494,0),0)</f>
        <v>0</v>
      </c>
      <c r="E491" s="17">
        <f>IF($C$2="Attiecināmās izmaksas",IF('Lokālā tāme Nr.3'!$Q494="Attiecināmās",'Lokālā tāme Nr.3'!$E494,0),0)</f>
        <v>0</v>
      </c>
      <c r="F491" s="31">
        <f>IF($C$2="Attiecināmās izmaksas",IF('Lokālā tāme Nr.3'!$Q494="Attiecināmās",'Lokālā tāme Nr.3'!$F494,0),0)</f>
        <v>0</v>
      </c>
      <c r="G491" s="5">
        <f>IF($C$2="Attiecināmās izmaksas",IF('Lokālā tāme Nr.3'!$Q494="Attiecināmās",'Lokālā tāme Nr.3'!$G494,0),0)</f>
        <v>0</v>
      </c>
      <c r="H491" s="5">
        <f>IF($C$2="Attiecināmās izmaksas",IF('Lokālā tāme Nr.3'!$Q494="Attiecināmās",'Lokālā tāme Nr.3'!$H494,0),0)</f>
        <v>0</v>
      </c>
      <c r="I491" s="5">
        <f>IF($C$2="Attiecināmās izmaksas",IF('Lokālā tāme Nr.3'!$Q494="Attiecināmās",'Lokālā tāme Nr.3'!$I494,0),0)</f>
        <v>0</v>
      </c>
      <c r="J491" s="5">
        <f>IF($C$2="Attiecināmās izmaksas",IF('Lokālā tāme Nr.3'!$Q494="Attiecināmās",'Lokālā tāme Nr.3'!$J494,0),0)</f>
        <v>0</v>
      </c>
      <c r="K491" s="47">
        <f>IF($C$2="Attiecināmās izmaksas",IF('Lokālā tāme Nr.3'!$Q494="Attiecināmās",'Lokālā tāme Nr.3'!$K494,0),0)</f>
        <v>0</v>
      </c>
      <c r="L491" s="27">
        <f>IF($C$2="Attiecināmās izmaksas",IF('Lokālā tāme Nr.3'!$Q494="Attiecināmās",'Lokālā tāme Nr.3'!$L494,0),0)</f>
        <v>0</v>
      </c>
      <c r="M491" s="5">
        <f>IF($C$2="Attiecināmās izmaksas",IF('Lokālā tāme Nr.3'!$Q494="Attiecināmās",'Lokālā tāme Nr.3'!$M494,0),0)</f>
        <v>0</v>
      </c>
      <c r="N491" s="5">
        <f>IF($C$2="Attiecināmās izmaksas",IF('Lokālā tāme Nr.3'!$Q494="Attiecināmās",'Lokālā tāme Nr.3'!$N494,0),0)</f>
        <v>0</v>
      </c>
      <c r="O491" s="5">
        <f>IF($C$2="Attiecināmās izmaksas",IF('Lokālā tāme Nr.3'!$Q494="Attiecināmās",'Lokālā tāme Nr.3'!$O494,0),0)</f>
        <v>0</v>
      </c>
      <c r="P491" s="17">
        <f>IF($C$2="Attiecināmās izmaksas",IF('Lokālā tāme Nr.3'!$Q494="Attiecināmās",'Lokālā tāme Nr.3'!$P494,0),0)</f>
        <v>0</v>
      </c>
    </row>
    <row r="492" spans="1:16" ht="12" thickBot="1" x14ac:dyDescent="0.25">
      <c r="A492" s="19">
        <f>IF(P492=0,0,IF(COUNTBLANK(P492)=1,0,COUNTA($P$8:P492)))</f>
        <v>0</v>
      </c>
      <c r="B492" s="5">
        <f>IF($C$2="Attiecināmās izmaksas",IF('Lokālā tāme Nr.3'!$Q495="Attiecināmās",'Lokālā tāme Nr.3'!$B495,0),0)</f>
        <v>0</v>
      </c>
      <c r="C492" s="5">
        <f>IF($C$2="Attiecināmās izmaksas",IF('Lokālā tāme Nr.3'!$Q495="Attiecināmās",'Lokālā tāme Nr.3'!$C495,0),0)</f>
        <v>0</v>
      </c>
      <c r="D492" s="5">
        <f>IF($C$2="Attiecināmās izmaksas",IF('Lokālā tāme Nr.3'!$Q495="Attiecināmās",'Lokālā tāme Nr.3'!$D495,0),0)</f>
        <v>0</v>
      </c>
      <c r="E492" s="17">
        <f>IF($C$2="Attiecināmās izmaksas",IF('Lokālā tāme Nr.3'!$Q495="Attiecināmās",'Lokālā tāme Nr.3'!$E495,0),0)</f>
        <v>0</v>
      </c>
      <c r="F492" s="31">
        <f>IF($C$2="Attiecināmās izmaksas",IF('Lokālā tāme Nr.3'!$Q495="Attiecināmās",'Lokālā tāme Nr.3'!$F495,0),0)</f>
        <v>0</v>
      </c>
      <c r="G492" s="5">
        <f>IF($C$2="Attiecināmās izmaksas",IF('Lokālā tāme Nr.3'!$Q495="Attiecināmās",'Lokālā tāme Nr.3'!$G495,0),0)</f>
        <v>0</v>
      </c>
      <c r="H492" s="5">
        <f>IF($C$2="Attiecināmās izmaksas",IF('Lokālā tāme Nr.3'!$Q495="Attiecināmās",'Lokālā tāme Nr.3'!$H495,0),0)</f>
        <v>0</v>
      </c>
      <c r="I492" s="5">
        <f>IF($C$2="Attiecināmās izmaksas",IF('Lokālā tāme Nr.3'!$Q495="Attiecināmās",'Lokālā tāme Nr.3'!$I495,0),0)</f>
        <v>0</v>
      </c>
      <c r="J492" s="5">
        <f>IF($C$2="Attiecināmās izmaksas",IF('Lokālā tāme Nr.3'!$Q495="Attiecināmās",'Lokālā tāme Nr.3'!$J495,0),0)</f>
        <v>0</v>
      </c>
      <c r="K492" s="47">
        <f>IF($C$2="Attiecināmās izmaksas",IF('Lokālā tāme Nr.3'!$Q495="Attiecināmās",'Lokālā tāme Nr.3'!$K495,0),0)</f>
        <v>0</v>
      </c>
      <c r="L492" s="27">
        <f>IF($C$2="Attiecināmās izmaksas",IF('Lokālā tāme Nr.3'!$Q495="Attiecināmās",'Lokālā tāme Nr.3'!$L495,0),0)</f>
        <v>0</v>
      </c>
      <c r="M492" s="5">
        <f>IF($C$2="Attiecināmās izmaksas",IF('Lokālā tāme Nr.3'!$Q495="Attiecināmās",'Lokālā tāme Nr.3'!$M495,0),0)</f>
        <v>0</v>
      </c>
      <c r="N492" s="5">
        <f>IF($C$2="Attiecināmās izmaksas",IF('Lokālā tāme Nr.3'!$Q495="Attiecināmās",'Lokālā tāme Nr.3'!$N495,0),0)</f>
        <v>0</v>
      </c>
      <c r="O492" s="5">
        <f>IF($C$2="Attiecināmās izmaksas",IF('Lokālā tāme Nr.3'!$Q495="Attiecināmās",'Lokālā tāme Nr.3'!$O495,0),0)</f>
        <v>0</v>
      </c>
      <c r="P492" s="17">
        <f>IF($C$2="Attiecināmās izmaksas",IF('Lokālā tāme Nr.3'!$Q495="Attiecināmās",'Lokālā tāme Nr.3'!$P495,0),0)</f>
        <v>0</v>
      </c>
    </row>
    <row r="493" spans="1:16" ht="12" thickBot="1" x14ac:dyDescent="0.25">
      <c r="A493" s="19">
        <f>IF(P493=0,0,IF(COUNTBLANK(P493)=1,0,COUNTA($P$8:P493)))</f>
        <v>0</v>
      </c>
      <c r="B493" s="5">
        <f>IF($C$2="Attiecināmās izmaksas",IF('Lokālā tāme Nr.3'!$Q496="Attiecināmās",'Lokālā tāme Nr.3'!$B496,0),0)</f>
        <v>0</v>
      </c>
      <c r="C493" s="5">
        <f>IF($C$2="Attiecināmās izmaksas",IF('Lokālā tāme Nr.3'!$Q496="Attiecināmās",'Lokālā tāme Nr.3'!$C496,0),0)</f>
        <v>0</v>
      </c>
      <c r="D493" s="5">
        <f>IF($C$2="Attiecināmās izmaksas",IF('Lokālā tāme Nr.3'!$Q496="Attiecināmās",'Lokālā tāme Nr.3'!$D496,0),0)</f>
        <v>0</v>
      </c>
      <c r="E493" s="17">
        <f>IF($C$2="Attiecināmās izmaksas",IF('Lokālā tāme Nr.3'!$Q496="Attiecināmās",'Lokālā tāme Nr.3'!$E496,0),0)</f>
        <v>0</v>
      </c>
      <c r="F493" s="31">
        <f>IF($C$2="Attiecināmās izmaksas",IF('Lokālā tāme Nr.3'!$Q496="Attiecināmās",'Lokālā tāme Nr.3'!$F496,0),0)</f>
        <v>0</v>
      </c>
      <c r="G493" s="5">
        <f>IF($C$2="Attiecināmās izmaksas",IF('Lokālā tāme Nr.3'!$Q496="Attiecināmās",'Lokālā tāme Nr.3'!$G496,0),0)</f>
        <v>0</v>
      </c>
      <c r="H493" s="5">
        <f>IF($C$2="Attiecināmās izmaksas",IF('Lokālā tāme Nr.3'!$Q496="Attiecināmās",'Lokālā tāme Nr.3'!$H496,0),0)</f>
        <v>0</v>
      </c>
      <c r="I493" s="5">
        <f>IF($C$2="Attiecināmās izmaksas",IF('Lokālā tāme Nr.3'!$Q496="Attiecināmās",'Lokālā tāme Nr.3'!$I496,0),0)</f>
        <v>0</v>
      </c>
      <c r="J493" s="5">
        <f>IF($C$2="Attiecināmās izmaksas",IF('Lokālā tāme Nr.3'!$Q496="Attiecināmās",'Lokālā tāme Nr.3'!$J496,0),0)</f>
        <v>0</v>
      </c>
      <c r="K493" s="47">
        <f>IF($C$2="Attiecināmās izmaksas",IF('Lokālā tāme Nr.3'!$Q496="Attiecināmās",'Lokālā tāme Nr.3'!$K496,0),0)</f>
        <v>0</v>
      </c>
      <c r="L493" s="27">
        <f>IF($C$2="Attiecināmās izmaksas",IF('Lokālā tāme Nr.3'!$Q496="Attiecināmās",'Lokālā tāme Nr.3'!$L496,0),0)</f>
        <v>0</v>
      </c>
      <c r="M493" s="5">
        <f>IF($C$2="Attiecināmās izmaksas",IF('Lokālā tāme Nr.3'!$Q496="Attiecināmās",'Lokālā tāme Nr.3'!$M496,0),0)</f>
        <v>0</v>
      </c>
      <c r="N493" s="5">
        <f>IF($C$2="Attiecināmās izmaksas",IF('Lokālā tāme Nr.3'!$Q496="Attiecināmās",'Lokālā tāme Nr.3'!$N496,0),0)</f>
        <v>0</v>
      </c>
      <c r="O493" s="5">
        <f>IF($C$2="Attiecināmās izmaksas",IF('Lokālā tāme Nr.3'!$Q496="Attiecināmās",'Lokālā tāme Nr.3'!$O496,0),0)</f>
        <v>0</v>
      </c>
      <c r="P493" s="17">
        <f>IF($C$2="Attiecināmās izmaksas",IF('Lokālā tāme Nr.3'!$Q496="Attiecināmās",'Lokālā tāme Nr.3'!$P496,0),0)</f>
        <v>0</v>
      </c>
    </row>
    <row r="494" spans="1:16" x14ac:dyDescent="0.2">
      <c r="A494" s="19">
        <f>IF(P494=0,0,IF(COUNTBLANK(P494)=1,0,COUNTA($P$8:P494)))</f>
        <v>0</v>
      </c>
      <c r="B494" s="5">
        <f>IF($C$2="Attiecināmās izmaksas",IF('Lokālā tāme Nr.3'!$Q497="Attiecināmās",'Lokālā tāme Nr.3'!$B497,0),0)</f>
        <v>0</v>
      </c>
      <c r="C494" s="5">
        <f>IF($C$2="Attiecināmās izmaksas",IF('Lokālā tāme Nr.3'!$Q497="Attiecināmās",'Lokālā tāme Nr.3'!$C497,0),0)</f>
        <v>0</v>
      </c>
      <c r="D494" s="5">
        <f>IF($C$2="Attiecināmās izmaksas",IF('Lokālā tāme Nr.3'!$Q497="Attiecināmās",'Lokālā tāme Nr.3'!$D497,0),0)</f>
        <v>0</v>
      </c>
      <c r="E494" s="17">
        <f>IF($C$2="Attiecināmās izmaksas",IF('Lokālā tāme Nr.3'!$Q497="Attiecināmās",'Lokālā tāme Nr.3'!$E497,0),0)</f>
        <v>0</v>
      </c>
      <c r="F494" s="31">
        <f>IF($C$2="Attiecināmās izmaksas",IF('Lokālā tāme Nr.3'!$Q497="Attiecināmās",'Lokālā tāme Nr.3'!$F497,0),0)</f>
        <v>0</v>
      </c>
      <c r="G494" s="5">
        <f>IF($C$2="Attiecināmās izmaksas",IF('Lokālā tāme Nr.3'!$Q497="Attiecināmās",'Lokālā tāme Nr.3'!$G497,0),0)</f>
        <v>0</v>
      </c>
      <c r="H494" s="5">
        <f>IF($C$2="Attiecināmās izmaksas",IF('Lokālā tāme Nr.3'!$Q497="Attiecināmās",'Lokālā tāme Nr.3'!$H497,0),0)</f>
        <v>0</v>
      </c>
      <c r="I494" s="5">
        <f>IF($C$2="Attiecināmās izmaksas",IF('Lokālā tāme Nr.3'!$Q497="Attiecināmās",'Lokālā tāme Nr.3'!$I497,0),0)</f>
        <v>0</v>
      </c>
      <c r="J494" s="5">
        <f>IF($C$2="Attiecināmās izmaksas",IF('Lokālā tāme Nr.3'!$Q497="Attiecināmās",'Lokālā tāme Nr.3'!$J497,0),0)</f>
        <v>0</v>
      </c>
      <c r="K494" s="47">
        <f>IF($C$2="Attiecināmās izmaksas",IF('Lokālā tāme Nr.3'!$Q497="Attiecināmās",'Lokālā tāme Nr.3'!$K497,0),0)</f>
        <v>0</v>
      </c>
      <c r="L494" s="27">
        <f>IF($C$2="Attiecināmās izmaksas",IF('Lokālā tāme Nr.3'!$Q497="Attiecināmās",'Lokālā tāme Nr.3'!$L497,0),0)</f>
        <v>0</v>
      </c>
      <c r="M494" s="5">
        <f>IF($C$2="Attiecināmās izmaksas",IF('Lokālā tāme Nr.3'!$Q497="Attiecināmās",'Lokālā tāme Nr.3'!$M497,0),0)</f>
        <v>0</v>
      </c>
      <c r="N494" s="5">
        <f>IF($C$2="Attiecināmās izmaksas",IF('Lokālā tāme Nr.3'!$Q497="Attiecināmās",'Lokālā tāme Nr.3'!$N497,0),0)</f>
        <v>0</v>
      </c>
      <c r="O494" s="5">
        <f>IF($C$2="Attiecināmās izmaksas",IF('Lokālā tāme Nr.3'!$Q497="Attiecināmās",'Lokālā tāme Nr.3'!$O497,0),0)</f>
        <v>0</v>
      </c>
      <c r="P494" s="17">
        <f>IF($C$2="Attiecināmās izmaksas",IF('Lokālā tāme Nr.3'!$Q497="Attiecināmās",'Lokālā tāme Nr.3'!$P497,0),0)</f>
        <v>0</v>
      </c>
    </row>
    <row r="495" spans="1:16" ht="12" customHeight="1" thickBot="1" x14ac:dyDescent="0.25">
      <c r="A495" s="447" t="s">
        <v>27</v>
      </c>
      <c r="B495" s="448"/>
      <c r="C495" s="448"/>
      <c r="D495" s="448"/>
      <c r="E495" s="448"/>
      <c r="F495" s="448"/>
      <c r="G495" s="448"/>
      <c r="H495" s="448"/>
      <c r="I495" s="448"/>
      <c r="J495" s="448"/>
      <c r="K495" s="449"/>
      <c r="L495" s="23">
        <f>SUM(L8:L494)</f>
        <v>0</v>
      </c>
      <c r="M495" s="24">
        <f>SUM(M8:M494)</f>
        <v>0</v>
      </c>
      <c r="N495" s="24">
        <f>SUM(N8:N494)</f>
        <v>0</v>
      </c>
      <c r="O495" s="24">
        <f>SUM(O8:O494)</f>
        <v>0</v>
      </c>
      <c r="P495" s="25">
        <f>SUM(P8:P494)</f>
        <v>0</v>
      </c>
    </row>
    <row r="496" spans="1:16" x14ac:dyDescent="0.2">
      <c r="A496" s="3"/>
      <c r="B496" s="3"/>
      <c r="C496" s="3"/>
      <c r="D496" s="3"/>
      <c r="E496" s="3"/>
      <c r="F496" s="3"/>
      <c r="G496" s="3"/>
      <c r="H496" s="3"/>
      <c r="I496" s="3"/>
      <c r="J496" s="3"/>
      <c r="K496" s="3"/>
      <c r="L496" s="3"/>
      <c r="M496" s="3"/>
      <c r="N496" s="3"/>
      <c r="O496" s="3"/>
      <c r="P496" s="3"/>
    </row>
  </sheetData>
  <mergeCells count="12">
    <mergeCell ref="C2:I2"/>
    <mergeCell ref="A3:F3"/>
    <mergeCell ref="J3:M3"/>
    <mergeCell ref="N3:O3"/>
    <mergeCell ref="L6:P6"/>
    <mergeCell ref="A495:K495"/>
    <mergeCell ref="A6:A7"/>
    <mergeCell ref="B6:B7"/>
    <mergeCell ref="C6:C7"/>
    <mergeCell ref="D6:D7"/>
    <mergeCell ref="E6:E7"/>
    <mergeCell ref="F6:K6"/>
  </mergeCells>
  <conditionalFormatting sqref="A495:K495">
    <cfRule type="containsText" dxfId="5" priority="3" operator="containsText" text="Tiešās izmaksas kopā, t. sk. darba devēja sociālais nodoklis __.__% ">
      <formula>NOT(ISERROR(SEARCH("Tiešās izmaksas kopā, t. sk. darba devēja sociālais nodoklis __.__% ",A495)))</formula>
    </cfRule>
  </conditionalFormatting>
  <conditionalFormatting sqref="A8:P494">
    <cfRule type="cellIs" dxfId="4" priority="1" operator="equal">
      <formula>0</formula>
    </cfRule>
  </conditionalFormatting>
  <conditionalFormatting sqref="N3:O3 L495:P495">
    <cfRule type="cellIs" dxfId="3" priority="2" operator="equal">
      <formula>0</formula>
    </cfRule>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C31BE-B09E-4F5D-8866-11932C7D3B15}">
  <sheetPr codeName="Sheet15">
    <tabColor rgb="FFFFFF00"/>
  </sheetPr>
  <dimension ref="A1:P507"/>
  <sheetViews>
    <sheetView topLeftCell="A451" workbookViewId="0">
      <selection activeCell="P8" sqref="A8:P494"/>
    </sheetView>
  </sheetViews>
  <sheetFormatPr defaultColWidth="9.140625" defaultRowHeight="11.25" x14ac:dyDescent="0.2"/>
  <cols>
    <col min="1" max="1" width="4.5703125" style="1" customWidth="1"/>
    <col min="2" max="2" width="5.28515625" style="1" customWidth="1"/>
    <col min="3" max="3" width="38.42578125" style="1" customWidth="1"/>
    <col min="4" max="4" width="5.85546875" style="1" customWidth="1"/>
    <col min="5" max="5" width="8.7109375" style="1" customWidth="1"/>
    <col min="6" max="6" width="9.28515625" style="1" customWidth="1"/>
    <col min="7" max="7" width="7.140625" style="1" customWidth="1"/>
    <col min="8" max="8" width="11.140625" style="1" customWidth="1"/>
    <col min="9" max="10" width="6.7109375" style="1" customWidth="1"/>
    <col min="11" max="11" width="9.7109375" style="1" customWidth="1"/>
    <col min="12" max="12" width="10.28515625" style="1" customWidth="1"/>
    <col min="13" max="13" width="13.85546875" style="1" customWidth="1"/>
    <col min="14" max="14" width="9.28515625" style="1" customWidth="1"/>
    <col min="15" max="15" width="7.7109375" style="1" customWidth="1"/>
    <col min="16" max="16" width="15.5703125" style="1" customWidth="1"/>
    <col min="17" max="16384" width="9.140625" style="1"/>
  </cols>
  <sheetData>
    <row r="1" spans="1:16" x14ac:dyDescent="0.2">
      <c r="A1" s="4"/>
      <c r="B1" s="4"/>
      <c r="C1" s="7" t="s">
        <v>13</v>
      </c>
      <c r="D1" s="30">
        <f>'Lokālā tāme Nr.3'!Q2</f>
        <v>3</v>
      </c>
      <c r="E1" s="4"/>
      <c r="F1" s="4"/>
      <c r="G1" s="4"/>
      <c r="H1" s="4"/>
      <c r="I1" s="4"/>
      <c r="J1" s="4"/>
      <c r="N1" s="6"/>
      <c r="O1" s="7"/>
      <c r="P1" s="8"/>
    </row>
    <row r="2" spans="1:16" x14ac:dyDescent="0.2">
      <c r="A2" s="10"/>
      <c r="B2" s="10"/>
      <c r="C2" s="429" t="s">
        <v>29</v>
      </c>
      <c r="D2" s="429"/>
      <c r="E2" s="429"/>
      <c r="F2" s="429"/>
      <c r="G2" s="429"/>
      <c r="H2" s="429"/>
      <c r="I2" s="429"/>
      <c r="J2" s="10"/>
    </row>
    <row r="3" spans="1:16" ht="11.25" customHeight="1" x14ac:dyDescent="0.2">
      <c r="A3" s="430"/>
      <c r="B3" s="430"/>
      <c r="C3" s="430"/>
      <c r="D3" s="430"/>
      <c r="E3" s="430"/>
      <c r="F3" s="430"/>
      <c r="G3" s="11"/>
      <c r="H3" s="11"/>
      <c r="I3" s="11"/>
      <c r="J3" s="431" t="s">
        <v>14</v>
      </c>
      <c r="K3" s="431"/>
      <c r="L3" s="431"/>
      <c r="M3" s="431"/>
      <c r="N3" s="428">
        <f>P495</f>
        <v>0</v>
      </c>
      <c r="O3" s="428"/>
      <c r="P3" s="11"/>
    </row>
    <row r="4" spans="1:16" ht="15" customHeight="1" x14ac:dyDescent="0.2">
      <c r="A4" s="12"/>
      <c r="B4" s="13"/>
      <c r="C4" s="2"/>
      <c r="D4" s="4"/>
      <c r="E4" s="4"/>
      <c r="F4" s="4"/>
      <c r="G4" s="4"/>
      <c r="H4" s="4"/>
      <c r="I4" s="4"/>
      <c r="J4" s="4"/>
      <c r="K4" s="4"/>
      <c r="L4" s="36"/>
      <c r="M4" s="36"/>
      <c r="N4" s="36"/>
      <c r="O4" s="36"/>
      <c r="P4" s="7" t="e">
        <f>'Koptāme a+n'!#REF!</f>
        <v>#REF!</v>
      </c>
    </row>
    <row r="5" spans="1:16" ht="12" thickBot="1" x14ac:dyDescent="0.25">
      <c r="A5" s="12"/>
      <c r="B5" s="13"/>
      <c r="C5" s="2"/>
      <c r="D5" s="4"/>
      <c r="E5" s="4"/>
      <c r="F5" s="4"/>
      <c r="G5" s="4"/>
      <c r="H5" s="4"/>
      <c r="I5" s="4"/>
      <c r="J5" s="4"/>
      <c r="K5" s="4"/>
      <c r="L5" s="14"/>
      <c r="M5" s="14"/>
      <c r="N5" s="15"/>
      <c r="O5" s="6"/>
      <c r="P5" s="4"/>
    </row>
    <row r="6" spans="1:16" x14ac:dyDescent="0.2">
      <c r="A6" s="419" t="s">
        <v>6</v>
      </c>
      <c r="B6" s="421" t="s">
        <v>15</v>
      </c>
      <c r="C6" s="414" t="s">
        <v>16</v>
      </c>
      <c r="D6" s="424" t="s">
        <v>17</v>
      </c>
      <c r="E6" s="426" t="s">
        <v>18</v>
      </c>
      <c r="F6" s="413" t="s">
        <v>19</v>
      </c>
      <c r="G6" s="414"/>
      <c r="H6" s="414"/>
      <c r="I6" s="414"/>
      <c r="J6" s="414"/>
      <c r="K6" s="415"/>
      <c r="L6" s="434" t="s">
        <v>20</v>
      </c>
      <c r="M6" s="414"/>
      <c r="N6" s="414"/>
      <c r="O6" s="414"/>
      <c r="P6" s="415"/>
    </row>
    <row r="7" spans="1:16" ht="126.75" customHeight="1" thickBot="1" x14ac:dyDescent="0.25">
      <c r="A7" s="450"/>
      <c r="B7" s="451"/>
      <c r="C7" s="452"/>
      <c r="D7" s="453"/>
      <c r="E7" s="454"/>
      <c r="F7" s="20" t="s">
        <v>21</v>
      </c>
      <c r="G7" s="21" t="s">
        <v>22</v>
      </c>
      <c r="H7" s="21" t="s">
        <v>23</v>
      </c>
      <c r="I7" s="21" t="s">
        <v>24</v>
      </c>
      <c r="J7" s="21" t="s">
        <v>25</v>
      </c>
      <c r="K7" s="22" t="s">
        <v>26</v>
      </c>
      <c r="L7" s="28" t="s">
        <v>21</v>
      </c>
      <c r="M7" s="21" t="s">
        <v>23</v>
      </c>
      <c r="N7" s="21" t="s">
        <v>24</v>
      </c>
      <c r="O7" s="21" t="s">
        <v>25</v>
      </c>
      <c r="P7" s="22" t="s">
        <v>26</v>
      </c>
    </row>
    <row r="8" spans="1:16" ht="12" thickBot="1" x14ac:dyDescent="0.25">
      <c r="A8" s="18">
        <f>IF(P8=0,0,IF(COUNTBLANK(P8)=1,0,COUNTA($P$8:P8)))</f>
        <v>0</v>
      </c>
      <c r="B8" s="5">
        <f>IF($C$2="Neattiecināmās izmaksas",IF('Lokālā tāme Nr.3'!$Q11="Neattiecināmās",'Lokālā tāme Nr.3'!$B11,0))</f>
        <v>0</v>
      </c>
      <c r="C8" s="5">
        <f>IF($C$2="Neattiecināmās izmaksas",IF('Lokālā tāme Nr.3'!$Q11="Neattiecināmās",'Lokālā tāme Nr.3'!$C11,0))</f>
        <v>0</v>
      </c>
      <c r="D8" s="5">
        <f>IF($C$2="Neattiecināmās izmaksas",IF('Lokālā tāme Nr.3'!$Q11="Neattiecināmās",'Lokālā tāme Nr.3'!$D11,0))</f>
        <v>0</v>
      </c>
      <c r="E8" s="17">
        <f>IF($C$2="Neattiecināmās izmaksas",IF('Lokālā tāme Nr.3'!$Q11="Neattiecināmās",'Lokālā tāme Nr.3'!$E11,0))</f>
        <v>0</v>
      </c>
      <c r="F8" s="31">
        <f>IF($C$2="Neattiecināmās izmaksas",IF('Lokālā tāme Nr.3'!$Q11="Neattiecināmās",'Lokālā tāme Nr.3'!$F11,0))</f>
        <v>0</v>
      </c>
      <c r="G8" s="5">
        <f>IF($C$2="Neattiecināmās izmaksas",IF('Lokālā tāme Nr.3'!$Q11="Neattiecināmās",'Lokālā tāme Nr.3'!$G11,0))</f>
        <v>0</v>
      </c>
      <c r="H8" s="5">
        <f>IF($C$2="Neattiecināmās izmaksas",IF('Lokālā tāme Nr.3'!$Q11="Neattiecināmās",'Lokālā tāme Nr.3'!$H11,0))</f>
        <v>0</v>
      </c>
      <c r="I8" s="5">
        <f>IF($C$2="Neattiecināmās izmaksas",IF('Lokālā tāme Nr.3'!$Q11="Neattiecināmās",'Lokālā tāme Nr.3'!$I11,0))</f>
        <v>0</v>
      </c>
      <c r="J8" s="5">
        <f>IF($C$2="Neattiecināmās izmaksas",IF('Lokālā tāme Nr.3'!$Q11="Neattiecināmās",'Lokālā tāme Nr.3'!$J11,0))</f>
        <v>0</v>
      </c>
      <c r="K8" s="47">
        <f>IF($C$2="Neattiecināmās izmaksas",IF('Lokālā tāme Nr.3'!$Q11="Neattiecināmās",'Lokālā tāme Nr.3'!$K11,0))</f>
        <v>0</v>
      </c>
      <c r="L8" s="27">
        <f>IF($C$2="Neattiecināmās izmaksas",IF('Lokālā tāme Nr.3'!$Q11="Neattiecināmās",'Lokālā tāme Nr.3'!$L11,0))</f>
        <v>0</v>
      </c>
      <c r="M8" s="5">
        <f>IF($C$2="Neattiecināmās izmaksas",IF('Lokālā tāme Nr.3'!$Q11="Neattiecināmās",'Lokālā tāme Nr.3'!$M11,0))</f>
        <v>0</v>
      </c>
      <c r="N8" s="5">
        <f>IF($C$2="Neattiecināmās izmaksas",IF('Lokālā tāme Nr.3'!$Q11="Neattiecināmās",'Lokālā tāme Nr.3'!$N11,0))</f>
        <v>0</v>
      </c>
      <c r="O8" s="5">
        <f>IF($C$2="Neattiecināmās izmaksas",IF('Lokālā tāme Nr.3'!$Q11="Neattiecināmās",'Lokālā tāme Nr.3'!$O11,0))</f>
        <v>0</v>
      </c>
      <c r="P8" s="17">
        <f>IF($C$2="Neattiecināmās izmaksas",IF('Lokālā tāme Nr.3'!$Q11="Neattiecināmās",'Lokālā tāme Nr.3'!$P11,0))</f>
        <v>0</v>
      </c>
    </row>
    <row r="9" spans="1:16" ht="12" thickBot="1" x14ac:dyDescent="0.25">
      <c r="A9" s="18">
        <f>IF(P9=0,0,IF(COUNTBLANK(P9)=1,0,COUNTA($P$8:P9)))</f>
        <v>0</v>
      </c>
      <c r="B9" s="5">
        <f>IF($C$2="Neattiecināmās izmaksas",IF('Lokālā tāme Nr.3'!$Q12="Neattiecināmās",'Lokālā tāme Nr.3'!$B12,0))</f>
        <v>0</v>
      </c>
      <c r="C9" s="5">
        <f>IF($C$2="Neattiecināmās izmaksas",IF('Lokālā tāme Nr.3'!$Q12="Neattiecināmās",'Lokālā tāme Nr.3'!$C12,0))</f>
        <v>0</v>
      </c>
      <c r="D9" s="5">
        <f>IF($C$2="Neattiecināmās izmaksas",IF('Lokālā tāme Nr.3'!$Q12="Neattiecināmās",'Lokālā tāme Nr.3'!$D12,0))</f>
        <v>0</v>
      </c>
      <c r="E9" s="17">
        <f>IF($C$2="Neattiecināmās izmaksas",IF('Lokālā tāme Nr.3'!$Q12="Neattiecināmās",'Lokālā tāme Nr.3'!$E12,0))</f>
        <v>0</v>
      </c>
      <c r="F9" s="31">
        <f>IF($C$2="Neattiecināmās izmaksas",IF('Lokālā tāme Nr.3'!$Q12="Neattiecināmās",'Lokālā tāme Nr.3'!$F12,0))</f>
        <v>0</v>
      </c>
      <c r="G9" s="5">
        <f>IF($C$2="Neattiecināmās izmaksas",IF('Lokālā tāme Nr.3'!$Q12="Neattiecināmās",'Lokālā tāme Nr.3'!$G12,0))</f>
        <v>0</v>
      </c>
      <c r="H9" s="5">
        <f>IF($C$2="Neattiecināmās izmaksas",IF('Lokālā tāme Nr.3'!$Q12="Neattiecināmās",'Lokālā tāme Nr.3'!$H12,0))</f>
        <v>0</v>
      </c>
      <c r="I9" s="5">
        <f>IF($C$2="Neattiecināmās izmaksas",IF('Lokālā tāme Nr.3'!$Q12="Neattiecināmās",'Lokālā tāme Nr.3'!$I12,0))</f>
        <v>0</v>
      </c>
      <c r="J9" s="5">
        <f>IF($C$2="Neattiecināmās izmaksas",IF('Lokālā tāme Nr.3'!$Q12="Neattiecināmās",'Lokālā tāme Nr.3'!$J12,0))</f>
        <v>0</v>
      </c>
      <c r="K9" s="47">
        <f>IF($C$2="Neattiecināmās izmaksas",IF('Lokālā tāme Nr.3'!$Q12="Neattiecināmās",'Lokālā tāme Nr.3'!$K12,0))</f>
        <v>0</v>
      </c>
      <c r="L9" s="27">
        <f>IF($C$2="Neattiecināmās izmaksas",IF('Lokālā tāme Nr.3'!$Q12="Neattiecināmās",'Lokālā tāme Nr.3'!$L12,0))</f>
        <v>0</v>
      </c>
      <c r="M9" s="5">
        <f>IF($C$2="Neattiecināmās izmaksas",IF('Lokālā tāme Nr.3'!$Q12="Neattiecināmās",'Lokālā tāme Nr.3'!$M12,0))</f>
        <v>0</v>
      </c>
      <c r="N9" s="5">
        <f>IF($C$2="Neattiecināmās izmaksas",IF('Lokālā tāme Nr.3'!$Q12="Neattiecināmās",'Lokālā tāme Nr.3'!$N12,0))</f>
        <v>0</v>
      </c>
      <c r="O9" s="5">
        <f>IF($C$2="Neattiecināmās izmaksas",IF('Lokālā tāme Nr.3'!$Q12="Neattiecināmās",'Lokālā tāme Nr.3'!$O12,0))</f>
        <v>0</v>
      </c>
      <c r="P9" s="17">
        <f>IF($C$2="Neattiecināmās izmaksas",IF('Lokālā tāme Nr.3'!$Q12="Neattiecināmās",'Lokālā tāme Nr.3'!$P12,0))</f>
        <v>0</v>
      </c>
    </row>
    <row r="10" spans="1:16" ht="12" thickBot="1" x14ac:dyDescent="0.25">
      <c r="A10" s="18">
        <f>IF(P10=0,0,IF(COUNTBLANK(P10)=1,0,COUNTA($P$8:P10)))</f>
        <v>0</v>
      </c>
      <c r="B10" s="5">
        <f>IF($C$2="Neattiecināmās izmaksas",IF('Lokālā tāme Nr.3'!$Q13="Neattiecināmās",'Lokālā tāme Nr.3'!$B13,0))</f>
        <v>0</v>
      </c>
      <c r="C10" s="5">
        <f>IF($C$2="Neattiecināmās izmaksas",IF('Lokālā tāme Nr.3'!$Q13="Neattiecināmās",'Lokālā tāme Nr.3'!$C13,0))</f>
        <v>0</v>
      </c>
      <c r="D10" s="5">
        <f>IF($C$2="Neattiecināmās izmaksas",IF('Lokālā tāme Nr.3'!$Q13="Neattiecināmās",'Lokālā tāme Nr.3'!$D13,0))</f>
        <v>0</v>
      </c>
      <c r="E10" s="17">
        <f>IF($C$2="Neattiecināmās izmaksas",IF('Lokālā tāme Nr.3'!$Q13="Neattiecināmās",'Lokālā tāme Nr.3'!$E13,0))</f>
        <v>0</v>
      </c>
      <c r="F10" s="31">
        <f>IF($C$2="Neattiecināmās izmaksas",IF('Lokālā tāme Nr.3'!$Q13="Neattiecināmās",'Lokālā tāme Nr.3'!$F13,0))</f>
        <v>0</v>
      </c>
      <c r="G10" s="5">
        <f>IF($C$2="Neattiecināmās izmaksas",IF('Lokālā tāme Nr.3'!$Q13="Neattiecināmās",'Lokālā tāme Nr.3'!$G13,0))</f>
        <v>0</v>
      </c>
      <c r="H10" s="5">
        <f>IF($C$2="Neattiecināmās izmaksas",IF('Lokālā tāme Nr.3'!$Q13="Neattiecināmās",'Lokālā tāme Nr.3'!$H13,0))</f>
        <v>0</v>
      </c>
      <c r="I10" s="5">
        <f>IF($C$2="Neattiecināmās izmaksas",IF('Lokālā tāme Nr.3'!$Q13="Neattiecināmās",'Lokālā tāme Nr.3'!$I13,0))</f>
        <v>0</v>
      </c>
      <c r="J10" s="5">
        <f>IF($C$2="Neattiecināmās izmaksas",IF('Lokālā tāme Nr.3'!$Q13="Neattiecināmās",'Lokālā tāme Nr.3'!$J13,0))</f>
        <v>0</v>
      </c>
      <c r="K10" s="47">
        <f>IF($C$2="Neattiecināmās izmaksas",IF('Lokālā tāme Nr.3'!$Q13="Neattiecināmās",'Lokālā tāme Nr.3'!$K13,0))</f>
        <v>0</v>
      </c>
      <c r="L10" s="27">
        <f>IF($C$2="Neattiecināmās izmaksas",IF('Lokālā tāme Nr.3'!$Q13="Neattiecināmās",'Lokālā tāme Nr.3'!$L13,0))</f>
        <v>0</v>
      </c>
      <c r="M10" s="5">
        <f>IF($C$2="Neattiecināmās izmaksas",IF('Lokālā tāme Nr.3'!$Q13="Neattiecināmās",'Lokālā tāme Nr.3'!$M13,0))</f>
        <v>0</v>
      </c>
      <c r="N10" s="5">
        <f>IF($C$2="Neattiecināmās izmaksas",IF('Lokālā tāme Nr.3'!$Q13="Neattiecināmās",'Lokālā tāme Nr.3'!$N13,0))</f>
        <v>0</v>
      </c>
      <c r="O10" s="5">
        <f>IF($C$2="Neattiecināmās izmaksas",IF('Lokālā tāme Nr.3'!$Q13="Neattiecināmās",'Lokālā tāme Nr.3'!$O13,0))</f>
        <v>0</v>
      </c>
      <c r="P10" s="17">
        <f>IF($C$2="Neattiecināmās izmaksas",IF('Lokālā tāme Nr.3'!$Q13="Neattiecināmās",'Lokālā tāme Nr.3'!$P13,0))</f>
        <v>0</v>
      </c>
    </row>
    <row r="11" spans="1:16" ht="12" thickBot="1" x14ac:dyDescent="0.25">
      <c r="A11" s="18">
        <f>IF(P11=0,0,IF(COUNTBLANK(P11)=1,0,COUNTA($P$8:P11)))</f>
        <v>0</v>
      </c>
      <c r="B11" s="5">
        <f>IF($C$2="Neattiecināmās izmaksas",IF('Lokālā tāme Nr.3'!$Q14="Neattiecināmās",'Lokālā tāme Nr.3'!$B14,0))</f>
        <v>0</v>
      </c>
      <c r="C11" s="5">
        <f>IF($C$2="Neattiecināmās izmaksas",IF('Lokālā tāme Nr.3'!$Q14="Neattiecināmās",'Lokālā tāme Nr.3'!$C14,0))</f>
        <v>0</v>
      </c>
      <c r="D11" s="5">
        <f>IF($C$2="Neattiecināmās izmaksas",IF('Lokālā tāme Nr.3'!$Q14="Neattiecināmās",'Lokālā tāme Nr.3'!$D14,0))</f>
        <v>0</v>
      </c>
      <c r="E11" s="17">
        <f>IF($C$2="Neattiecināmās izmaksas",IF('Lokālā tāme Nr.3'!$Q14="Neattiecināmās",'Lokālā tāme Nr.3'!$E14,0))</f>
        <v>0</v>
      </c>
      <c r="F11" s="31">
        <f>IF($C$2="Neattiecināmās izmaksas",IF('Lokālā tāme Nr.3'!$Q14="Neattiecināmās",'Lokālā tāme Nr.3'!$F14,0))</f>
        <v>0</v>
      </c>
      <c r="G11" s="5">
        <f>IF($C$2="Neattiecināmās izmaksas",IF('Lokālā tāme Nr.3'!$Q14="Neattiecināmās",'Lokālā tāme Nr.3'!$G14,0))</f>
        <v>0</v>
      </c>
      <c r="H11" s="5">
        <f>IF($C$2="Neattiecināmās izmaksas",IF('Lokālā tāme Nr.3'!$Q14="Neattiecināmās",'Lokālā tāme Nr.3'!$H14,0))</f>
        <v>0</v>
      </c>
      <c r="I11" s="5">
        <f>IF($C$2="Neattiecināmās izmaksas",IF('Lokālā tāme Nr.3'!$Q14="Neattiecināmās",'Lokālā tāme Nr.3'!$I14,0))</f>
        <v>0</v>
      </c>
      <c r="J11" s="5">
        <f>IF($C$2="Neattiecināmās izmaksas",IF('Lokālā tāme Nr.3'!$Q14="Neattiecināmās",'Lokālā tāme Nr.3'!$J14,0))</f>
        <v>0</v>
      </c>
      <c r="K11" s="47">
        <f>IF($C$2="Neattiecināmās izmaksas",IF('Lokālā tāme Nr.3'!$Q14="Neattiecināmās",'Lokālā tāme Nr.3'!$K14,0))</f>
        <v>0</v>
      </c>
      <c r="L11" s="27">
        <f>IF($C$2="Neattiecināmās izmaksas",IF('Lokālā tāme Nr.3'!$Q14="Neattiecināmās",'Lokālā tāme Nr.3'!$L14,0))</f>
        <v>0</v>
      </c>
      <c r="M11" s="5">
        <f>IF($C$2="Neattiecināmās izmaksas",IF('Lokālā tāme Nr.3'!$Q14="Neattiecināmās",'Lokālā tāme Nr.3'!$M14,0))</f>
        <v>0</v>
      </c>
      <c r="N11" s="5">
        <f>IF($C$2="Neattiecināmās izmaksas",IF('Lokālā tāme Nr.3'!$Q14="Neattiecināmās",'Lokālā tāme Nr.3'!$N14,0))</f>
        <v>0</v>
      </c>
      <c r="O11" s="5">
        <f>IF($C$2="Neattiecināmās izmaksas",IF('Lokālā tāme Nr.3'!$Q14="Neattiecināmās",'Lokālā tāme Nr.3'!$O14,0))</f>
        <v>0</v>
      </c>
      <c r="P11" s="17">
        <f>IF($C$2="Neattiecināmās izmaksas",IF('Lokālā tāme Nr.3'!$Q14="Neattiecināmās",'Lokālā tāme Nr.3'!$P14,0))</f>
        <v>0</v>
      </c>
    </row>
    <row r="12" spans="1:16" ht="12" thickBot="1" x14ac:dyDescent="0.25">
      <c r="A12" s="18">
        <f>IF(P12=0,0,IF(COUNTBLANK(P12)=1,0,COUNTA($P$8:P12)))</f>
        <v>0</v>
      </c>
      <c r="B12" s="5">
        <f>IF($C$2="Neattiecināmās izmaksas",IF('Lokālā tāme Nr.3'!$Q15="Neattiecināmās",'Lokālā tāme Nr.3'!$B15,0))</f>
        <v>0</v>
      </c>
      <c r="C12" s="5">
        <f>IF($C$2="Neattiecināmās izmaksas",IF('Lokālā tāme Nr.3'!$Q15="Neattiecināmās",'Lokālā tāme Nr.3'!$C15,0))</f>
        <v>0</v>
      </c>
      <c r="D12" s="5">
        <f>IF($C$2="Neattiecināmās izmaksas",IF('Lokālā tāme Nr.3'!$Q15="Neattiecināmās",'Lokālā tāme Nr.3'!$D15,0))</f>
        <v>0</v>
      </c>
      <c r="E12" s="17">
        <f>IF($C$2="Neattiecināmās izmaksas",IF('Lokālā tāme Nr.3'!$Q15="Neattiecināmās",'Lokālā tāme Nr.3'!$E15,0))</f>
        <v>0</v>
      </c>
      <c r="F12" s="31">
        <f>IF($C$2="Neattiecināmās izmaksas",IF('Lokālā tāme Nr.3'!$Q15="Neattiecināmās",'Lokālā tāme Nr.3'!$F15,0))</f>
        <v>0</v>
      </c>
      <c r="G12" s="5">
        <f>IF($C$2="Neattiecināmās izmaksas",IF('Lokālā tāme Nr.3'!$Q15="Neattiecināmās",'Lokālā tāme Nr.3'!$G15,0))</f>
        <v>0</v>
      </c>
      <c r="H12" s="5">
        <f>IF($C$2="Neattiecināmās izmaksas",IF('Lokālā tāme Nr.3'!$Q15="Neattiecināmās",'Lokālā tāme Nr.3'!$H15,0))</f>
        <v>0</v>
      </c>
      <c r="I12" s="5">
        <f>IF($C$2="Neattiecināmās izmaksas",IF('Lokālā tāme Nr.3'!$Q15="Neattiecināmās",'Lokālā tāme Nr.3'!$I15,0))</f>
        <v>0</v>
      </c>
      <c r="J12" s="5">
        <f>IF($C$2="Neattiecināmās izmaksas",IF('Lokālā tāme Nr.3'!$Q15="Neattiecināmās",'Lokālā tāme Nr.3'!$J15,0))</f>
        <v>0</v>
      </c>
      <c r="K12" s="47">
        <f>IF($C$2="Neattiecināmās izmaksas",IF('Lokālā tāme Nr.3'!$Q15="Neattiecināmās",'Lokālā tāme Nr.3'!$K15,0))</f>
        <v>0</v>
      </c>
      <c r="L12" s="27">
        <f>IF($C$2="Neattiecināmās izmaksas",IF('Lokālā tāme Nr.3'!$Q15="Neattiecināmās",'Lokālā tāme Nr.3'!$L15,0))</f>
        <v>0</v>
      </c>
      <c r="M12" s="5">
        <f>IF($C$2="Neattiecināmās izmaksas",IF('Lokālā tāme Nr.3'!$Q15="Neattiecināmās",'Lokālā tāme Nr.3'!$M15,0))</f>
        <v>0</v>
      </c>
      <c r="N12" s="5">
        <f>IF($C$2="Neattiecināmās izmaksas",IF('Lokālā tāme Nr.3'!$Q15="Neattiecināmās",'Lokālā tāme Nr.3'!$N15,0))</f>
        <v>0</v>
      </c>
      <c r="O12" s="5">
        <f>IF($C$2="Neattiecināmās izmaksas",IF('Lokālā tāme Nr.3'!$Q15="Neattiecināmās",'Lokālā tāme Nr.3'!$O15,0))</f>
        <v>0</v>
      </c>
      <c r="P12" s="17">
        <f>IF($C$2="Neattiecināmās izmaksas",IF('Lokālā tāme Nr.3'!$Q15="Neattiecināmās",'Lokālā tāme Nr.3'!$P15,0))</f>
        <v>0</v>
      </c>
    </row>
    <row r="13" spans="1:16" ht="12" thickBot="1" x14ac:dyDescent="0.25">
      <c r="A13" s="18">
        <f>IF(P13=0,0,IF(COUNTBLANK(P13)=1,0,COUNTA($P$8:P13)))</f>
        <v>0</v>
      </c>
      <c r="B13" s="5">
        <f>IF($C$2="Neattiecināmās izmaksas",IF('Lokālā tāme Nr.3'!$Q16="Neattiecināmās",'Lokālā tāme Nr.3'!$B16,0))</f>
        <v>0</v>
      </c>
      <c r="C13" s="5">
        <f>IF($C$2="Neattiecināmās izmaksas",IF('Lokālā tāme Nr.3'!$Q16="Neattiecināmās",'Lokālā tāme Nr.3'!$C16,0))</f>
        <v>0</v>
      </c>
      <c r="D13" s="5">
        <f>IF($C$2="Neattiecināmās izmaksas",IF('Lokālā tāme Nr.3'!$Q16="Neattiecināmās",'Lokālā tāme Nr.3'!$D16,0))</f>
        <v>0</v>
      </c>
      <c r="E13" s="17">
        <f>IF($C$2="Neattiecināmās izmaksas",IF('Lokālā tāme Nr.3'!$Q16="Neattiecināmās",'Lokālā tāme Nr.3'!$E16,0))</f>
        <v>0</v>
      </c>
      <c r="F13" s="31">
        <f>IF($C$2="Neattiecināmās izmaksas",IF('Lokālā tāme Nr.3'!$Q16="Neattiecināmās",'Lokālā tāme Nr.3'!$F16,0))</f>
        <v>0</v>
      </c>
      <c r="G13" s="5">
        <f>IF($C$2="Neattiecināmās izmaksas",IF('Lokālā tāme Nr.3'!$Q16="Neattiecināmās",'Lokālā tāme Nr.3'!$G16,0))</f>
        <v>0</v>
      </c>
      <c r="H13" s="5">
        <f>IF($C$2="Neattiecināmās izmaksas",IF('Lokālā tāme Nr.3'!$Q16="Neattiecināmās",'Lokālā tāme Nr.3'!$H16,0))</f>
        <v>0</v>
      </c>
      <c r="I13" s="5">
        <f>IF($C$2="Neattiecināmās izmaksas",IF('Lokālā tāme Nr.3'!$Q16="Neattiecināmās",'Lokālā tāme Nr.3'!$I16,0))</f>
        <v>0</v>
      </c>
      <c r="J13" s="5">
        <f>IF($C$2="Neattiecināmās izmaksas",IF('Lokālā tāme Nr.3'!$Q16="Neattiecināmās",'Lokālā tāme Nr.3'!$J16,0))</f>
        <v>0</v>
      </c>
      <c r="K13" s="47">
        <f>IF($C$2="Neattiecināmās izmaksas",IF('Lokālā tāme Nr.3'!$Q16="Neattiecināmās",'Lokālā tāme Nr.3'!$K16,0))</f>
        <v>0</v>
      </c>
      <c r="L13" s="27">
        <f>IF($C$2="Neattiecināmās izmaksas",IF('Lokālā tāme Nr.3'!$Q16="Neattiecināmās",'Lokālā tāme Nr.3'!$L16,0))</f>
        <v>0</v>
      </c>
      <c r="M13" s="5">
        <f>IF($C$2="Neattiecināmās izmaksas",IF('Lokālā tāme Nr.3'!$Q16="Neattiecināmās",'Lokālā tāme Nr.3'!$M16,0))</f>
        <v>0</v>
      </c>
      <c r="N13" s="5">
        <f>IF($C$2="Neattiecināmās izmaksas",IF('Lokālā tāme Nr.3'!$Q16="Neattiecināmās",'Lokālā tāme Nr.3'!$N16,0))</f>
        <v>0</v>
      </c>
      <c r="O13" s="5">
        <f>IF($C$2="Neattiecināmās izmaksas",IF('Lokālā tāme Nr.3'!$Q16="Neattiecināmās",'Lokālā tāme Nr.3'!$O16,0))</f>
        <v>0</v>
      </c>
      <c r="P13" s="17">
        <f>IF($C$2="Neattiecināmās izmaksas",IF('Lokālā tāme Nr.3'!$Q16="Neattiecināmās",'Lokālā tāme Nr.3'!$P16,0))</f>
        <v>0</v>
      </c>
    </row>
    <row r="14" spans="1:16" ht="12" thickBot="1" x14ac:dyDescent="0.25">
      <c r="A14" s="18">
        <f>IF(P14=0,0,IF(COUNTBLANK(P14)=1,0,COUNTA($P$8:P14)))</f>
        <v>0</v>
      </c>
      <c r="B14" s="5">
        <f>IF($C$2="Neattiecināmās izmaksas",IF('Lokālā tāme Nr.3'!$Q17="Neattiecināmās",'Lokālā tāme Nr.3'!$B17,0))</f>
        <v>0</v>
      </c>
      <c r="C14" s="5">
        <f>IF($C$2="Neattiecināmās izmaksas",IF('Lokālā tāme Nr.3'!$Q17="Neattiecināmās",'Lokālā tāme Nr.3'!$C17,0))</f>
        <v>0</v>
      </c>
      <c r="D14" s="5">
        <f>IF($C$2="Neattiecināmās izmaksas",IF('Lokālā tāme Nr.3'!$Q17="Neattiecināmās",'Lokālā tāme Nr.3'!$D17,0))</f>
        <v>0</v>
      </c>
      <c r="E14" s="17">
        <f>IF($C$2="Neattiecināmās izmaksas",IF('Lokālā tāme Nr.3'!$Q17="Neattiecināmās",'Lokālā tāme Nr.3'!$E17,0))</f>
        <v>0</v>
      </c>
      <c r="F14" s="31">
        <f>IF($C$2="Neattiecināmās izmaksas",IF('Lokālā tāme Nr.3'!$Q17="Neattiecināmās",'Lokālā tāme Nr.3'!$F17,0))</f>
        <v>0</v>
      </c>
      <c r="G14" s="5">
        <f>IF($C$2="Neattiecināmās izmaksas",IF('Lokālā tāme Nr.3'!$Q17="Neattiecināmās",'Lokālā tāme Nr.3'!$G17,0))</f>
        <v>0</v>
      </c>
      <c r="H14" s="5">
        <f>IF($C$2="Neattiecināmās izmaksas",IF('Lokālā tāme Nr.3'!$Q17="Neattiecināmās",'Lokālā tāme Nr.3'!$H17,0))</f>
        <v>0</v>
      </c>
      <c r="I14" s="5">
        <f>IF($C$2="Neattiecināmās izmaksas",IF('Lokālā tāme Nr.3'!$Q17="Neattiecināmās",'Lokālā tāme Nr.3'!$I17,0))</f>
        <v>0</v>
      </c>
      <c r="J14" s="5">
        <f>IF($C$2="Neattiecināmās izmaksas",IF('Lokālā tāme Nr.3'!$Q17="Neattiecināmās",'Lokālā tāme Nr.3'!$J17,0))</f>
        <v>0</v>
      </c>
      <c r="K14" s="47">
        <f>IF($C$2="Neattiecināmās izmaksas",IF('Lokālā tāme Nr.3'!$Q17="Neattiecināmās",'Lokālā tāme Nr.3'!$K17,0))</f>
        <v>0</v>
      </c>
      <c r="L14" s="27">
        <f>IF($C$2="Neattiecināmās izmaksas",IF('Lokālā tāme Nr.3'!$Q17="Neattiecināmās",'Lokālā tāme Nr.3'!$L17,0))</f>
        <v>0</v>
      </c>
      <c r="M14" s="5">
        <f>IF($C$2="Neattiecināmās izmaksas",IF('Lokālā tāme Nr.3'!$Q17="Neattiecināmās",'Lokālā tāme Nr.3'!$M17,0))</f>
        <v>0</v>
      </c>
      <c r="N14" s="5">
        <f>IF($C$2="Neattiecināmās izmaksas",IF('Lokālā tāme Nr.3'!$Q17="Neattiecināmās",'Lokālā tāme Nr.3'!$N17,0))</f>
        <v>0</v>
      </c>
      <c r="O14" s="5">
        <f>IF($C$2="Neattiecināmās izmaksas",IF('Lokālā tāme Nr.3'!$Q17="Neattiecināmās",'Lokālā tāme Nr.3'!$O17,0))</f>
        <v>0</v>
      </c>
      <c r="P14" s="17">
        <f>IF($C$2="Neattiecināmās izmaksas",IF('Lokālā tāme Nr.3'!$Q17="Neattiecināmās",'Lokālā tāme Nr.3'!$P17,0))</f>
        <v>0</v>
      </c>
    </row>
    <row r="15" spans="1:16" ht="12" thickBot="1" x14ac:dyDescent="0.25">
      <c r="A15" s="18">
        <f>IF(P15=0,0,IF(COUNTBLANK(P15)=1,0,COUNTA($P$8:P15)))</f>
        <v>0</v>
      </c>
      <c r="B15" s="5">
        <f>IF($C$2="Neattiecināmās izmaksas",IF('Lokālā tāme Nr.3'!$Q18="Neattiecināmās",'Lokālā tāme Nr.3'!$B18,0))</f>
        <v>0</v>
      </c>
      <c r="C15" s="5">
        <f>IF($C$2="Neattiecināmās izmaksas",IF('Lokālā tāme Nr.3'!$Q18="Neattiecināmās",'Lokālā tāme Nr.3'!$C18,0))</f>
        <v>0</v>
      </c>
      <c r="D15" s="5">
        <f>IF($C$2="Neattiecināmās izmaksas",IF('Lokālā tāme Nr.3'!$Q18="Neattiecināmās",'Lokālā tāme Nr.3'!$D18,0))</f>
        <v>0</v>
      </c>
      <c r="E15" s="17">
        <f>IF($C$2="Neattiecināmās izmaksas",IF('Lokālā tāme Nr.3'!$Q18="Neattiecināmās",'Lokālā tāme Nr.3'!$E18,0))</f>
        <v>0</v>
      </c>
      <c r="F15" s="31">
        <f>IF($C$2="Neattiecināmās izmaksas",IF('Lokālā tāme Nr.3'!$Q18="Neattiecināmās",'Lokālā tāme Nr.3'!$F18,0))</f>
        <v>0</v>
      </c>
      <c r="G15" s="5">
        <f>IF($C$2="Neattiecināmās izmaksas",IF('Lokālā tāme Nr.3'!$Q18="Neattiecināmās",'Lokālā tāme Nr.3'!$G18,0))</f>
        <v>0</v>
      </c>
      <c r="H15" s="5">
        <f>IF($C$2="Neattiecināmās izmaksas",IF('Lokālā tāme Nr.3'!$Q18="Neattiecināmās",'Lokālā tāme Nr.3'!$H18,0))</f>
        <v>0</v>
      </c>
      <c r="I15" s="5">
        <f>IF($C$2="Neattiecināmās izmaksas",IF('Lokālā tāme Nr.3'!$Q18="Neattiecināmās",'Lokālā tāme Nr.3'!$I18,0))</f>
        <v>0</v>
      </c>
      <c r="J15" s="5">
        <f>IF($C$2="Neattiecināmās izmaksas",IF('Lokālā tāme Nr.3'!$Q18="Neattiecināmās",'Lokālā tāme Nr.3'!$J18,0))</f>
        <v>0</v>
      </c>
      <c r="K15" s="47">
        <f>IF($C$2="Neattiecināmās izmaksas",IF('Lokālā tāme Nr.3'!$Q18="Neattiecināmās",'Lokālā tāme Nr.3'!$K18,0))</f>
        <v>0</v>
      </c>
      <c r="L15" s="27">
        <f>IF($C$2="Neattiecināmās izmaksas",IF('Lokālā tāme Nr.3'!$Q18="Neattiecināmās",'Lokālā tāme Nr.3'!$L18,0))</f>
        <v>0</v>
      </c>
      <c r="M15" s="5">
        <f>IF($C$2="Neattiecināmās izmaksas",IF('Lokālā tāme Nr.3'!$Q18="Neattiecināmās",'Lokālā tāme Nr.3'!$M18,0))</f>
        <v>0</v>
      </c>
      <c r="N15" s="5">
        <f>IF($C$2="Neattiecināmās izmaksas",IF('Lokālā tāme Nr.3'!$Q18="Neattiecināmās",'Lokālā tāme Nr.3'!$N18,0))</f>
        <v>0</v>
      </c>
      <c r="O15" s="5">
        <f>IF($C$2="Neattiecināmās izmaksas",IF('Lokālā tāme Nr.3'!$Q18="Neattiecināmās",'Lokālā tāme Nr.3'!$O18,0))</f>
        <v>0</v>
      </c>
      <c r="P15" s="17">
        <f>IF($C$2="Neattiecināmās izmaksas",IF('Lokālā tāme Nr.3'!$Q18="Neattiecināmās",'Lokālā tāme Nr.3'!$P18,0))</f>
        <v>0</v>
      </c>
    </row>
    <row r="16" spans="1:16" ht="12" thickBot="1" x14ac:dyDescent="0.25">
      <c r="A16" s="18">
        <f>IF(P16=0,0,IF(COUNTBLANK(P16)=1,0,COUNTA($P$8:P16)))</f>
        <v>0</v>
      </c>
      <c r="B16" s="5">
        <f>IF($C$2="Neattiecināmās izmaksas",IF('Lokālā tāme Nr.3'!$Q19="Neattiecināmās",'Lokālā tāme Nr.3'!$B19,0))</f>
        <v>0</v>
      </c>
      <c r="C16" s="5">
        <f>IF($C$2="Neattiecināmās izmaksas",IF('Lokālā tāme Nr.3'!$Q19="Neattiecināmās",'Lokālā tāme Nr.3'!$C19,0))</f>
        <v>0</v>
      </c>
      <c r="D16" s="5">
        <f>IF($C$2="Neattiecināmās izmaksas",IF('Lokālā tāme Nr.3'!$Q19="Neattiecināmās",'Lokālā tāme Nr.3'!$D19,0))</f>
        <v>0</v>
      </c>
      <c r="E16" s="17">
        <f>IF($C$2="Neattiecināmās izmaksas",IF('Lokālā tāme Nr.3'!$Q19="Neattiecināmās",'Lokālā tāme Nr.3'!$E19,0))</f>
        <v>0</v>
      </c>
      <c r="F16" s="31">
        <f>IF($C$2="Neattiecināmās izmaksas",IF('Lokālā tāme Nr.3'!$Q19="Neattiecināmās",'Lokālā tāme Nr.3'!$F19,0))</f>
        <v>0</v>
      </c>
      <c r="G16" s="5">
        <f>IF($C$2="Neattiecināmās izmaksas",IF('Lokālā tāme Nr.3'!$Q19="Neattiecināmās",'Lokālā tāme Nr.3'!$G19,0))</f>
        <v>0</v>
      </c>
      <c r="H16" s="5">
        <f>IF($C$2="Neattiecināmās izmaksas",IF('Lokālā tāme Nr.3'!$Q19="Neattiecināmās",'Lokālā tāme Nr.3'!$H19,0))</f>
        <v>0</v>
      </c>
      <c r="I16" s="5">
        <f>IF($C$2="Neattiecināmās izmaksas",IF('Lokālā tāme Nr.3'!$Q19="Neattiecināmās",'Lokālā tāme Nr.3'!$I19,0))</f>
        <v>0</v>
      </c>
      <c r="J16" s="5">
        <f>IF($C$2="Neattiecināmās izmaksas",IF('Lokālā tāme Nr.3'!$Q19="Neattiecināmās",'Lokālā tāme Nr.3'!$J19,0))</f>
        <v>0</v>
      </c>
      <c r="K16" s="47">
        <f>IF($C$2="Neattiecināmās izmaksas",IF('Lokālā tāme Nr.3'!$Q19="Neattiecināmās",'Lokālā tāme Nr.3'!$K19,0))</f>
        <v>0</v>
      </c>
      <c r="L16" s="27">
        <f>IF($C$2="Neattiecināmās izmaksas",IF('Lokālā tāme Nr.3'!$Q19="Neattiecināmās",'Lokālā tāme Nr.3'!$L19,0))</f>
        <v>0</v>
      </c>
      <c r="M16" s="5">
        <f>IF($C$2="Neattiecināmās izmaksas",IF('Lokālā tāme Nr.3'!$Q19="Neattiecināmās",'Lokālā tāme Nr.3'!$M19,0))</f>
        <v>0</v>
      </c>
      <c r="N16" s="5">
        <f>IF($C$2="Neattiecināmās izmaksas",IF('Lokālā tāme Nr.3'!$Q19="Neattiecināmās",'Lokālā tāme Nr.3'!$N19,0))</f>
        <v>0</v>
      </c>
      <c r="O16" s="5">
        <f>IF($C$2="Neattiecināmās izmaksas",IF('Lokālā tāme Nr.3'!$Q19="Neattiecināmās",'Lokālā tāme Nr.3'!$O19,0))</f>
        <v>0</v>
      </c>
      <c r="P16" s="17">
        <f>IF($C$2="Neattiecināmās izmaksas",IF('Lokālā tāme Nr.3'!$Q19="Neattiecināmās",'Lokālā tāme Nr.3'!$P19,0))</f>
        <v>0</v>
      </c>
    </row>
    <row r="17" spans="1:16" ht="12" thickBot="1" x14ac:dyDescent="0.25">
      <c r="A17" s="18">
        <f>IF(P17=0,0,IF(COUNTBLANK(P17)=1,0,COUNTA($P$8:P17)))</f>
        <v>0</v>
      </c>
      <c r="B17" s="5">
        <f>IF($C$2="Neattiecināmās izmaksas",IF('Lokālā tāme Nr.3'!$Q20="Neattiecināmās",'Lokālā tāme Nr.3'!$B20,0))</f>
        <v>0</v>
      </c>
      <c r="C17" s="5">
        <f>IF($C$2="Neattiecināmās izmaksas",IF('Lokālā tāme Nr.3'!$Q20="Neattiecināmās",'Lokālā tāme Nr.3'!$C20,0))</f>
        <v>0</v>
      </c>
      <c r="D17" s="5">
        <f>IF($C$2="Neattiecināmās izmaksas",IF('Lokālā tāme Nr.3'!$Q20="Neattiecināmās",'Lokālā tāme Nr.3'!$D20,0))</f>
        <v>0</v>
      </c>
      <c r="E17" s="17">
        <f>IF($C$2="Neattiecināmās izmaksas",IF('Lokālā tāme Nr.3'!$Q20="Neattiecināmās",'Lokālā tāme Nr.3'!$E20,0))</f>
        <v>0</v>
      </c>
      <c r="F17" s="31">
        <f>IF($C$2="Neattiecināmās izmaksas",IF('Lokālā tāme Nr.3'!$Q20="Neattiecināmās",'Lokālā tāme Nr.3'!$F20,0))</f>
        <v>0</v>
      </c>
      <c r="G17" s="5">
        <f>IF($C$2="Neattiecināmās izmaksas",IF('Lokālā tāme Nr.3'!$Q20="Neattiecināmās",'Lokālā tāme Nr.3'!$G20,0))</f>
        <v>0</v>
      </c>
      <c r="H17" s="5">
        <f>IF($C$2="Neattiecināmās izmaksas",IF('Lokālā tāme Nr.3'!$Q20="Neattiecināmās",'Lokālā tāme Nr.3'!$H20,0))</f>
        <v>0</v>
      </c>
      <c r="I17" s="5">
        <f>IF($C$2="Neattiecināmās izmaksas",IF('Lokālā tāme Nr.3'!$Q20="Neattiecināmās",'Lokālā tāme Nr.3'!$I20,0))</f>
        <v>0</v>
      </c>
      <c r="J17" s="5">
        <f>IF($C$2="Neattiecināmās izmaksas",IF('Lokālā tāme Nr.3'!$Q20="Neattiecināmās",'Lokālā tāme Nr.3'!$J20,0))</f>
        <v>0</v>
      </c>
      <c r="K17" s="47">
        <f>IF($C$2="Neattiecināmās izmaksas",IF('Lokālā tāme Nr.3'!$Q20="Neattiecināmās",'Lokālā tāme Nr.3'!$K20,0))</f>
        <v>0</v>
      </c>
      <c r="L17" s="27">
        <f>IF($C$2="Neattiecināmās izmaksas",IF('Lokālā tāme Nr.3'!$Q20="Neattiecināmās",'Lokālā tāme Nr.3'!$L20,0))</f>
        <v>0</v>
      </c>
      <c r="M17" s="5">
        <f>IF($C$2="Neattiecināmās izmaksas",IF('Lokālā tāme Nr.3'!$Q20="Neattiecināmās",'Lokālā tāme Nr.3'!$M20,0))</f>
        <v>0</v>
      </c>
      <c r="N17" s="5">
        <f>IF($C$2="Neattiecināmās izmaksas",IF('Lokālā tāme Nr.3'!$Q20="Neattiecināmās",'Lokālā tāme Nr.3'!$N20,0))</f>
        <v>0</v>
      </c>
      <c r="O17" s="5">
        <f>IF($C$2="Neattiecināmās izmaksas",IF('Lokālā tāme Nr.3'!$Q20="Neattiecināmās",'Lokālā tāme Nr.3'!$O20,0))</f>
        <v>0</v>
      </c>
      <c r="P17" s="17">
        <f>IF($C$2="Neattiecināmās izmaksas",IF('Lokālā tāme Nr.3'!$Q20="Neattiecināmās",'Lokālā tāme Nr.3'!$P20,0))</f>
        <v>0</v>
      </c>
    </row>
    <row r="18" spans="1:16" ht="12" thickBot="1" x14ac:dyDescent="0.25">
      <c r="A18" s="18">
        <f>IF(P18=0,0,IF(COUNTBLANK(P18)=1,0,COUNTA($P$8:P18)))</f>
        <v>0</v>
      </c>
      <c r="B18" s="5">
        <f>IF($C$2="Neattiecināmās izmaksas",IF('Lokālā tāme Nr.3'!$Q21="Neattiecināmās",'Lokālā tāme Nr.3'!$B21,0))</f>
        <v>0</v>
      </c>
      <c r="C18" s="5">
        <f>IF($C$2="Neattiecināmās izmaksas",IF('Lokālā tāme Nr.3'!$Q21="Neattiecināmās",'Lokālā tāme Nr.3'!$C21,0))</f>
        <v>0</v>
      </c>
      <c r="D18" s="5">
        <f>IF($C$2="Neattiecināmās izmaksas",IF('Lokālā tāme Nr.3'!$Q21="Neattiecināmās",'Lokālā tāme Nr.3'!$D21,0))</f>
        <v>0</v>
      </c>
      <c r="E18" s="17">
        <f>IF($C$2="Neattiecināmās izmaksas",IF('Lokālā tāme Nr.3'!$Q21="Neattiecināmās",'Lokālā tāme Nr.3'!$E21,0))</f>
        <v>0</v>
      </c>
      <c r="F18" s="31">
        <f>IF($C$2="Neattiecināmās izmaksas",IF('Lokālā tāme Nr.3'!$Q21="Neattiecināmās",'Lokālā tāme Nr.3'!$F21,0))</f>
        <v>0</v>
      </c>
      <c r="G18" s="5">
        <f>IF($C$2="Neattiecināmās izmaksas",IF('Lokālā tāme Nr.3'!$Q21="Neattiecināmās",'Lokālā tāme Nr.3'!$G21,0))</f>
        <v>0</v>
      </c>
      <c r="H18" s="5">
        <f>IF($C$2="Neattiecināmās izmaksas",IF('Lokālā tāme Nr.3'!$Q21="Neattiecināmās",'Lokālā tāme Nr.3'!$H21,0))</f>
        <v>0</v>
      </c>
      <c r="I18" s="5">
        <f>IF($C$2="Neattiecināmās izmaksas",IF('Lokālā tāme Nr.3'!$Q21="Neattiecināmās",'Lokālā tāme Nr.3'!$I21,0))</f>
        <v>0</v>
      </c>
      <c r="J18" s="5">
        <f>IF($C$2="Neattiecināmās izmaksas",IF('Lokālā tāme Nr.3'!$Q21="Neattiecināmās",'Lokālā tāme Nr.3'!$J21,0))</f>
        <v>0</v>
      </c>
      <c r="K18" s="47">
        <f>IF($C$2="Neattiecināmās izmaksas",IF('Lokālā tāme Nr.3'!$Q21="Neattiecināmās",'Lokālā tāme Nr.3'!$K21,0))</f>
        <v>0</v>
      </c>
      <c r="L18" s="27">
        <f>IF($C$2="Neattiecināmās izmaksas",IF('Lokālā tāme Nr.3'!$Q21="Neattiecināmās",'Lokālā tāme Nr.3'!$L21,0))</f>
        <v>0</v>
      </c>
      <c r="M18" s="5">
        <f>IF($C$2="Neattiecināmās izmaksas",IF('Lokālā tāme Nr.3'!$Q21="Neattiecināmās",'Lokālā tāme Nr.3'!$M21,0))</f>
        <v>0</v>
      </c>
      <c r="N18" s="5">
        <f>IF($C$2="Neattiecināmās izmaksas",IF('Lokālā tāme Nr.3'!$Q21="Neattiecināmās",'Lokālā tāme Nr.3'!$N21,0))</f>
        <v>0</v>
      </c>
      <c r="O18" s="5">
        <f>IF($C$2="Neattiecināmās izmaksas",IF('Lokālā tāme Nr.3'!$Q21="Neattiecināmās",'Lokālā tāme Nr.3'!$O21,0))</f>
        <v>0</v>
      </c>
      <c r="P18" s="17">
        <f>IF($C$2="Neattiecināmās izmaksas",IF('Lokālā tāme Nr.3'!$Q21="Neattiecināmās",'Lokālā tāme Nr.3'!$P21,0))</f>
        <v>0</v>
      </c>
    </row>
    <row r="19" spans="1:16" ht="12" thickBot="1" x14ac:dyDescent="0.25">
      <c r="A19" s="18">
        <f>IF(P19=0,0,IF(COUNTBLANK(P19)=1,0,COUNTA($P$8:P19)))</f>
        <v>0</v>
      </c>
      <c r="B19" s="5">
        <f>IF($C$2="Neattiecināmās izmaksas",IF('Lokālā tāme Nr.3'!$Q22="Neattiecināmās",'Lokālā tāme Nr.3'!$B22,0))</f>
        <v>0</v>
      </c>
      <c r="C19" s="5">
        <f>IF($C$2="Neattiecināmās izmaksas",IF('Lokālā tāme Nr.3'!$Q22="Neattiecināmās",'Lokālā tāme Nr.3'!$C22,0))</f>
        <v>0</v>
      </c>
      <c r="D19" s="5">
        <f>IF($C$2="Neattiecināmās izmaksas",IF('Lokālā tāme Nr.3'!$Q22="Neattiecināmās",'Lokālā tāme Nr.3'!$D22,0))</f>
        <v>0</v>
      </c>
      <c r="E19" s="17">
        <f>IF($C$2="Neattiecināmās izmaksas",IF('Lokālā tāme Nr.3'!$Q22="Neattiecināmās",'Lokālā tāme Nr.3'!$E22,0))</f>
        <v>0</v>
      </c>
      <c r="F19" s="31">
        <f>IF($C$2="Neattiecināmās izmaksas",IF('Lokālā tāme Nr.3'!$Q22="Neattiecināmās",'Lokālā tāme Nr.3'!$F22,0))</f>
        <v>0</v>
      </c>
      <c r="G19" s="5">
        <f>IF($C$2="Neattiecināmās izmaksas",IF('Lokālā tāme Nr.3'!$Q22="Neattiecināmās",'Lokālā tāme Nr.3'!$G22,0))</f>
        <v>0</v>
      </c>
      <c r="H19" s="5">
        <f>IF($C$2="Neattiecināmās izmaksas",IF('Lokālā tāme Nr.3'!$Q22="Neattiecināmās",'Lokālā tāme Nr.3'!$H22,0))</f>
        <v>0</v>
      </c>
      <c r="I19" s="5">
        <f>IF($C$2="Neattiecināmās izmaksas",IF('Lokālā tāme Nr.3'!$Q22="Neattiecināmās",'Lokālā tāme Nr.3'!$I22,0))</f>
        <v>0</v>
      </c>
      <c r="J19" s="5">
        <f>IF($C$2="Neattiecināmās izmaksas",IF('Lokālā tāme Nr.3'!$Q22="Neattiecināmās",'Lokālā tāme Nr.3'!$J22,0))</f>
        <v>0</v>
      </c>
      <c r="K19" s="47">
        <f>IF($C$2="Neattiecināmās izmaksas",IF('Lokālā tāme Nr.3'!$Q22="Neattiecināmās",'Lokālā tāme Nr.3'!$K22,0))</f>
        <v>0</v>
      </c>
      <c r="L19" s="27">
        <f>IF($C$2="Neattiecināmās izmaksas",IF('Lokālā tāme Nr.3'!$Q22="Neattiecināmās",'Lokālā tāme Nr.3'!$L22,0))</f>
        <v>0</v>
      </c>
      <c r="M19" s="5">
        <f>IF($C$2="Neattiecināmās izmaksas",IF('Lokālā tāme Nr.3'!$Q22="Neattiecināmās",'Lokālā tāme Nr.3'!$M22,0))</f>
        <v>0</v>
      </c>
      <c r="N19" s="5">
        <f>IF($C$2="Neattiecināmās izmaksas",IF('Lokālā tāme Nr.3'!$Q22="Neattiecināmās",'Lokālā tāme Nr.3'!$N22,0))</f>
        <v>0</v>
      </c>
      <c r="O19" s="5">
        <f>IF($C$2="Neattiecināmās izmaksas",IF('Lokālā tāme Nr.3'!$Q22="Neattiecināmās",'Lokālā tāme Nr.3'!$O22,0))</f>
        <v>0</v>
      </c>
      <c r="P19" s="17">
        <f>IF($C$2="Neattiecināmās izmaksas",IF('Lokālā tāme Nr.3'!$Q22="Neattiecināmās",'Lokālā tāme Nr.3'!$P22,0))</f>
        <v>0</v>
      </c>
    </row>
    <row r="20" spans="1:16" ht="12" thickBot="1" x14ac:dyDescent="0.25">
      <c r="A20" s="18">
        <f>IF(P20=0,0,IF(COUNTBLANK(P20)=1,0,COUNTA($P$8:P20)))</f>
        <v>0</v>
      </c>
      <c r="B20" s="5">
        <f>IF($C$2="Neattiecināmās izmaksas",IF('Lokālā tāme Nr.3'!$Q23="Neattiecināmās",'Lokālā tāme Nr.3'!$B23,0))</f>
        <v>0</v>
      </c>
      <c r="C20" s="5">
        <f>IF($C$2="Neattiecināmās izmaksas",IF('Lokālā tāme Nr.3'!$Q23="Neattiecināmās",'Lokālā tāme Nr.3'!$C23,0))</f>
        <v>0</v>
      </c>
      <c r="D20" s="5">
        <f>IF($C$2="Neattiecināmās izmaksas",IF('Lokālā tāme Nr.3'!$Q23="Neattiecināmās",'Lokālā tāme Nr.3'!$D23,0))</f>
        <v>0</v>
      </c>
      <c r="E20" s="17">
        <f>IF($C$2="Neattiecināmās izmaksas",IF('Lokālā tāme Nr.3'!$Q23="Neattiecināmās",'Lokālā tāme Nr.3'!$E23,0))</f>
        <v>0</v>
      </c>
      <c r="F20" s="31">
        <f>IF($C$2="Neattiecināmās izmaksas",IF('Lokālā tāme Nr.3'!$Q23="Neattiecināmās",'Lokālā tāme Nr.3'!$F23,0))</f>
        <v>0</v>
      </c>
      <c r="G20" s="5">
        <f>IF($C$2="Neattiecināmās izmaksas",IF('Lokālā tāme Nr.3'!$Q23="Neattiecināmās",'Lokālā tāme Nr.3'!$G23,0))</f>
        <v>0</v>
      </c>
      <c r="H20" s="5">
        <f>IF($C$2="Neattiecināmās izmaksas",IF('Lokālā tāme Nr.3'!$Q23="Neattiecināmās",'Lokālā tāme Nr.3'!$H23,0))</f>
        <v>0</v>
      </c>
      <c r="I20" s="5">
        <f>IF($C$2="Neattiecināmās izmaksas",IF('Lokālā tāme Nr.3'!$Q23="Neattiecināmās",'Lokālā tāme Nr.3'!$I23,0))</f>
        <v>0</v>
      </c>
      <c r="J20" s="5">
        <f>IF($C$2="Neattiecināmās izmaksas",IF('Lokālā tāme Nr.3'!$Q23="Neattiecināmās",'Lokālā tāme Nr.3'!$J23,0))</f>
        <v>0</v>
      </c>
      <c r="K20" s="47">
        <f>IF($C$2="Neattiecināmās izmaksas",IF('Lokālā tāme Nr.3'!$Q23="Neattiecināmās",'Lokālā tāme Nr.3'!$K23,0))</f>
        <v>0</v>
      </c>
      <c r="L20" s="27">
        <f>IF($C$2="Neattiecināmās izmaksas",IF('Lokālā tāme Nr.3'!$Q23="Neattiecināmās",'Lokālā tāme Nr.3'!$L23,0))</f>
        <v>0</v>
      </c>
      <c r="M20" s="5">
        <f>IF($C$2="Neattiecināmās izmaksas",IF('Lokālā tāme Nr.3'!$Q23="Neattiecināmās",'Lokālā tāme Nr.3'!$M23,0))</f>
        <v>0</v>
      </c>
      <c r="N20" s="5">
        <f>IF($C$2="Neattiecināmās izmaksas",IF('Lokālā tāme Nr.3'!$Q23="Neattiecināmās",'Lokālā tāme Nr.3'!$N23,0))</f>
        <v>0</v>
      </c>
      <c r="O20" s="5">
        <f>IF($C$2="Neattiecināmās izmaksas",IF('Lokālā tāme Nr.3'!$Q23="Neattiecināmās",'Lokālā tāme Nr.3'!$O23,0))</f>
        <v>0</v>
      </c>
      <c r="P20" s="17">
        <f>IF($C$2="Neattiecināmās izmaksas",IF('Lokālā tāme Nr.3'!$Q23="Neattiecināmās",'Lokālā tāme Nr.3'!$P23,0))</f>
        <v>0</v>
      </c>
    </row>
    <row r="21" spans="1:16" ht="12" thickBot="1" x14ac:dyDescent="0.25">
      <c r="A21" s="18">
        <f>IF(P21=0,0,IF(COUNTBLANK(P21)=1,0,COUNTA($P$8:P21)))</f>
        <v>0</v>
      </c>
      <c r="B21" s="5">
        <f>IF($C$2="Neattiecināmās izmaksas",IF('Lokālā tāme Nr.3'!$Q24="Neattiecināmās",'Lokālā tāme Nr.3'!$B24,0))</f>
        <v>0</v>
      </c>
      <c r="C21" s="5">
        <f>IF($C$2="Neattiecināmās izmaksas",IF('Lokālā tāme Nr.3'!$Q24="Neattiecināmās",'Lokālā tāme Nr.3'!$C24,0))</f>
        <v>0</v>
      </c>
      <c r="D21" s="5">
        <f>IF($C$2="Neattiecināmās izmaksas",IF('Lokālā tāme Nr.3'!$Q24="Neattiecināmās",'Lokālā tāme Nr.3'!$D24,0))</f>
        <v>0</v>
      </c>
      <c r="E21" s="17">
        <f>IF($C$2="Neattiecināmās izmaksas",IF('Lokālā tāme Nr.3'!$Q24="Neattiecināmās",'Lokālā tāme Nr.3'!$E24,0))</f>
        <v>0</v>
      </c>
      <c r="F21" s="31">
        <f>IF($C$2="Neattiecināmās izmaksas",IF('Lokālā tāme Nr.3'!$Q24="Neattiecināmās",'Lokālā tāme Nr.3'!$F24,0))</f>
        <v>0</v>
      </c>
      <c r="G21" s="5">
        <f>IF($C$2="Neattiecināmās izmaksas",IF('Lokālā tāme Nr.3'!$Q24="Neattiecināmās",'Lokālā tāme Nr.3'!$G24,0))</f>
        <v>0</v>
      </c>
      <c r="H21" s="5">
        <f>IF($C$2="Neattiecināmās izmaksas",IF('Lokālā tāme Nr.3'!$Q24="Neattiecināmās",'Lokālā tāme Nr.3'!$H24,0))</f>
        <v>0</v>
      </c>
      <c r="I21" s="5">
        <f>IF($C$2="Neattiecināmās izmaksas",IF('Lokālā tāme Nr.3'!$Q24="Neattiecināmās",'Lokālā tāme Nr.3'!$I24,0))</f>
        <v>0</v>
      </c>
      <c r="J21" s="5">
        <f>IF($C$2="Neattiecināmās izmaksas",IF('Lokālā tāme Nr.3'!$Q24="Neattiecināmās",'Lokālā tāme Nr.3'!$J24,0))</f>
        <v>0</v>
      </c>
      <c r="K21" s="47">
        <f>IF($C$2="Neattiecināmās izmaksas",IF('Lokālā tāme Nr.3'!$Q24="Neattiecināmās",'Lokālā tāme Nr.3'!$K24,0))</f>
        <v>0</v>
      </c>
      <c r="L21" s="27">
        <f>IF($C$2="Neattiecināmās izmaksas",IF('Lokālā tāme Nr.3'!$Q24="Neattiecināmās",'Lokālā tāme Nr.3'!$L24,0))</f>
        <v>0</v>
      </c>
      <c r="M21" s="5">
        <f>IF($C$2="Neattiecināmās izmaksas",IF('Lokālā tāme Nr.3'!$Q24="Neattiecināmās",'Lokālā tāme Nr.3'!$M24,0))</f>
        <v>0</v>
      </c>
      <c r="N21" s="5">
        <f>IF($C$2="Neattiecināmās izmaksas",IF('Lokālā tāme Nr.3'!$Q24="Neattiecināmās",'Lokālā tāme Nr.3'!$N24,0))</f>
        <v>0</v>
      </c>
      <c r="O21" s="5">
        <f>IF($C$2="Neattiecināmās izmaksas",IF('Lokālā tāme Nr.3'!$Q24="Neattiecināmās",'Lokālā tāme Nr.3'!$O24,0))</f>
        <v>0</v>
      </c>
      <c r="P21" s="17">
        <f>IF($C$2="Neattiecināmās izmaksas",IF('Lokālā tāme Nr.3'!$Q24="Neattiecināmās",'Lokālā tāme Nr.3'!$P24,0))</f>
        <v>0</v>
      </c>
    </row>
    <row r="22" spans="1:16" ht="12" thickBot="1" x14ac:dyDescent="0.25">
      <c r="A22" s="18">
        <f>IF(P22=0,0,IF(COUNTBLANK(P22)=1,0,COUNTA($P$8:P22)))</f>
        <v>0</v>
      </c>
      <c r="B22" s="5">
        <f>IF($C$2="Neattiecināmās izmaksas",IF('Lokālā tāme Nr.3'!$Q25="Neattiecināmās",'Lokālā tāme Nr.3'!$B25,0))</f>
        <v>0</v>
      </c>
      <c r="C22" s="5">
        <f>IF($C$2="Neattiecināmās izmaksas",IF('Lokālā tāme Nr.3'!$Q25="Neattiecināmās",'Lokālā tāme Nr.3'!$C25,0))</f>
        <v>0</v>
      </c>
      <c r="D22" s="5">
        <f>IF($C$2="Neattiecināmās izmaksas",IF('Lokālā tāme Nr.3'!$Q25="Neattiecināmās",'Lokālā tāme Nr.3'!$D25,0))</f>
        <v>0</v>
      </c>
      <c r="E22" s="17">
        <f>IF($C$2="Neattiecināmās izmaksas",IF('Lokālā tāme Nr.3'!$Q25="Neattiecināmās",'Lokālā tāme Nr.3'!$E25,0))</f>
        <v>0</v>
      </c>
      <c r="F22" s="31">
        <f>IF($C$2="Neattiecināmās izmaksas",IF('Lokālā tāme Nr.3'!$Q25="Neattiecināmās",'Lokālā tāme Nr.3'!$F25,0))</f>
        <v>0</v>
      </c>
      <c r="G22" s="5">
        <f>IF($C$2="Neattiecināmās izmaksas",IF('Lokālā tāme Nr.3'!$Q25="Neattiecināmās",'Lokālā tāme Nr.3'!$G25,0))</f>
        <v>0</v>
      </c>
      <c r="H22" s="5">
        <f>IF($C$2="Neattiecināmās izmaksas",IF('Lokālā tāme Nr.3'!$Q25="Neattiecināmās",'Lokālā tāme Nr.3'!$H25,0))</f>
        <v>0</v>
      </c>
      <c r="I22" s="5">
        <f>IF($C$2="Neattiecināmās izmaksas",IF('Lokālā tāme Nr.3'!$Q25="Neattiecināmās",'Lokālā tāme Nr.3'!$I25,0))</f>
        <v>0</v>
      </c>
      <c r="J22" s="5">
        <f>IF($C$2="Neattiecināmās izmaksas",IF('Lokālā tāme Nr.3'!$Q25="Neattiecināmās",'Lokālā tāme Nr.3'!$J25,0))</f>
        <v>0</v>
      </c>
      <c r="K22" s="47">
        <f>IF($C$2="Neattiecināmās izmaksas",IF('Lokālā tāme Nr.3'!$Q25="Neattiecināmās",'Lokālā tāme Nr.3'!$K25,0))</f>
        <v>0</v>
      </c>
      <c r="L22" s="27">
        <f>IF($C$2="Neattiecināmās izmaksas",IF('Lokālā tāme Nr.3'!$Q25="Neattiecināmās",'Lokālā tāme Nr.3'!$L25,0))</f>
        <v>0</v>
      </c>
      <c r="M22" s="5">
        <f>IF($C$2="Neattiecināmās izmaksas",IF('Lokālā tāme Nr.3'!$Q25="Neattiecināmās",'Lokālā tāme Nr.3'!$M25,0))</f>
        <v>0</v>
      </c>
      <c r="N22" s="5">
        <f>IF($C$2="Neattiecināmās izmaksas",IF('Lokālā tāme Nr.3'!$Q25="Neattiecināmās",'Lokālā tāme Nr.3'!$N25,0))</f>
        <v>0</v>
      </c>
      <c r="O22" s="5">
        <f>IF($C$2="Neattiecināmās izmaksas",IF('Lokālā tāme Nr.3'!$Q25="Neattiecināmās",'Lokālā tāme Nr.3'!$O25,0))</f>
        <v>0</v>
      </c>
      <c r="P22" s="17">
        <f>IF($C$2="Neattiecināmās izmaksas",IF('Lokālā tāme Nr.3'!$Q25="Neattiecināmās",'Lokālā tāme Nr.3'!$P25,0))</f>
        <v>0</v>
      </c>
    </row>
    <row r="23" spans="1:16" ht="12" thickBot="1" x14ac:dyDescent="0.25">
      <c r="A23" s="18">
        <f>IF(P23=0,0,IF(COUNTBLANK(P23)=1,0,COUNTA($P$8:P23)))</f>
        <v>0</v>
      </c>
      <c r="B23" s="5">
        <f>IF($C$2="Neattiecināmās izmaksas",IF('Lokālā tāme Nr.3'!$Q26="Neattiecināmās",'Lokālā tāme Nr.3'!$B26,0))</f>
        <v>0</v>
      </c>
      <c r="C23" s="5">
        <f>IF($C$2="Neattiecināmās izmaksas",IF('Lokālā tāme Nr.3'!$Q26="Neattiecināmās",'Lokālā tāme Nr.3'!$C26,0))</f>
        <v>0</v>
      </c>
      <c r="D23" s="5">
        <f>IF($C$2="Neattiecināmās izmaksas",IF('Lokālā tāme Nr.3'!$Q26="Neattiecināmās",'Lokālā tāme Nr.3'!$D26,0))</f>
        <v>0</v>
      </c>
      <c r="E23" s="17">
        <f>IF($C$2="Neattiecināmās izmaksas",IF('Lokālā tāme Nr.3'!$Q26="Neattiecināmās",'Lokālā tāme Nr.3'!$E26,0))</f>
        <v>0</v>
      </c>
      <c r="F23" s="31">
        <f>IF($C$2="Neattiecināmās izmaksas",IF('Lokālā tāme Nr.3'!$Q26="Neattiecināmās",'Lokālā tāme Nr.3'!$F26,0))</f>
        <v>0</v>
      </c>
      <c r="G23" s="5">
        <f>IF($C$2="Neattiecināmās izmaksas",IF('Lokālā tāme Nr.3'!$Q26="Neattiecināmās",'Lokālā tāme Nr.3'!$G26,0))</f>
        <v>0</v>
      </c>
      <c r="H23" s="5">
        <f>IF($C$2="Neattiecināmās izmaksas",IF('Lokālā tāme Nr.3'!$Q26="Neattiecināmās",'Lokālā tāme Nr.3'!$H26,0))</f>
        <v>0</v>
      </c>
      <c r="I23" s="5">
        <f>IF($C$2="Neattiecināmās izmaksas",IF('Lokālā tāme Nr.3'!$Q26="Neattiecināmās",'Lokālā tāme Nr.3'!$I26,0))</f>
        <v>0</v>
      </c>
      <c r="J23" s="5">
        <f>IF($C$2="Neattiecināmās izmaksas",IF('Lokālā tāme Nr.3'!$Q26="Neattiecināmās",'Lokālā tāme Nr.3'!$J26,0))</f>
        <v>0</v>
      </c>
      <c r="K23" s="47">
        <f>IF($C$2="Neattiecināmās izmaksas",IF('Lokālā tāme Nr.3'!$Q26="Neattiecināmās",'Lokālā tāme Nr.3'!$K26,0))</f>
        <v>0</v>
      </c>
      <c r="L23" s="27">
        <f>IF($C$2="Neattiecināmās izmaksas",IF('Lokālā tāme Nr.3'!$Q26="Neattiecināmās",'Lokālā tāme Nr.3'!$L26,0))</f>
        <v>0</v>
      </c>
      <c r="M23" s="5">
        <f>IF($C$2="Neattiecināmās izmaksas",IF('Lokālā tāme Nr.3'!$Q26="Neattiecināmās",'Lokālā tāme Nr.3'!$M26,0))</f>
        <v>0</v>
      </c>
      <c r="N23" s="5">
        <f>IF($C$2="Neattiecināmās izmaksas",IF('Lokālā tāme Nr.3'!$Q26="Neattiecināmās",'Lokālā tāme Nr.3'!$N26,0))</f>
        <v>0</v>
      </c>
      <c r="O23" s="5">
        <f>IF($C$2="Neattiecināmās izmaksas",IF('Lokālā tāme Nr.3'!$Q26="Neattiecināmās",'Lokālā tāme Nr.3'!$O26,0))</f>
        <v>0</v>
      </c>
      <c r="P23" s="17">
        <f>IF($C$2="Neattiecināmās izmaksas",IF('Lokālā tāme Nr.3'!$Q26="Neattiecināmās",'Lokālā tāme Nr.3'!$P26,0))</f>
        <v>0</v>
      </c>
    </row>
    <row r="24" spans="1:16" ht="12" thickBot="1" x14ac:dyDescent="0.25">
      <c r="A24" s="18">
        <f>IF(P24=0,0,IF(COUNTBLANK(P24)=1,0,COUNTA($P$8:P24)))</f>
        <v>0</v>
      </c>
      <c r="B24" s="5">
        <f>IF($C$2="Neattiecināmās izmaksas",IF('Lokālā tāme Nr.3'!$Q27="Neattiecināmās",'Lokālā tāme Nr.3'!$B27,0))</f>
        <v>0</v>
      </c>
      <c r="C24" s="5">
        <f>IF($C$2="Neattiecināmās izmaksas",IF('Lokālā tāme Nr.3'!$Q27="Neattiecināmās",'Lokālā tāme Nr.3'!$C27,0))</f>
        <v>0</v>
      </c>
      <c r="D24" s="5">
        <f>IF($C$2="Neattiecināmās izmaksas",IF('Lokālā tāme Nr.3'!$Q27="Neattiecināmās",'Lokālā tāme Nr.3'!$D27,0))</f>
        <v>0</v>
      </c>
      <c r="E24" s="17">
        <f>IF($C$2="Neattiecināmās izmaksas",IF('Lokālā tāme Nr.3'!$Q27="Neattiecināmās",'Lokālā tāme Nr.3'!$E27,0))</f>
        <v>0</v>
      </c>
      <c r="F24" s="31">
        <f>IF($C$2="Neattiecināmās izmaksas",IF('Lokālā tāme Nr.3'!$Q27="Neattiecināmās",'Lokālā tāme Nr.3'!$F27,0))</f>
        <v>0</v>
      </c>
      <c r="G24" s="5">
        <f>IF($C$2="Neattiecināmās izmaksas",IF('Lokālā tāme Nr.3'!$Q27="Neattiecināmās",'Lokālā tāme Nr.3'!$G27,0))</f>
        <v>0</v>
      </c>
      <c r="H24" s="5">
        <f>IF($C$2="Neattiecināmās izmaksas",IF('Lokālā tāme Nr.3'!$Q27="Neattiecināmās",'Lokālā tāme Nr.3'!$H27,0))</f>
        <v>0</v>
      </c>
      <c r="I24" s="5">
        <f>IF($C$2="Neattiecināmās izmaksas",IF('Lokālā tāme Nr.3'!$Q27="Neattiecināmās",'Lokālā tāme Nr.3'!$I27,0))</f>
        <v>0</v>
      </c>
      <c r="J24" s="5">
        <f>IF($C$2="Neattiecināmās izmaksas",IF('Lokālā tāme Nr.3'!$Q27="Neattiecināmās",'Lokālā tāme Nr.3'!$J27,0))</f>
        <v>0</v>
      </c>
      <c r="K24" s="47">
        <f>IF($C$2="Neattiecināmās izmaksas",IF('Lokālā tāme Nr.3'!$Q27="Neattiecināmās",'Lokālā tāme Nr.3'!$K27,0))</f>
        <v>0</v>
      </c>
      <c r="L24" s="27">
        <f>IF($C$2="Neattiecināmās izmaksas",IF('Lokālā tāme Nr.3'!$Q27="Neattiecināmās",'Lokālā tāme Nr.3'!$L27,0))</f>
        <v>0</v>
      </c>
      <c r="M24" s="5">
        <f>IF($C$2="Neattiecināmās izmaksas",IF('Lokālā tāme Nr.3'!$Q27="Neattiecināmās",'Lokālā tāme Nr.3'!$M27,0))</f>
        <v>0</v>
      </c>
      <c r="N24" s="5">
        <f>IF($C$2="Neattiecināmās izmaksas",IF('Lokālā tāme Nr.3'!$Q27="Neattiecināmās",'Lokālā tāme Nr.3'!$N27,0))</f>
        <v>0</v>
      </c>
      <c r="O24" s="5">
        <f>IF($C$2="Neattiecināmās izmaksas",IF('Lokālā tāme Nr.3'!$Q27="Neattiecināmās",'Lokālā tāme Nr.3'!$O27,0))</f>
        <v>0</v>
      </c>
      <c r="P24" s="17">
        <f>IF($C$2="Neattiecināmās izmaksas",IF('Lokālā tāme Nr.3'!$Q27="Neattiecināmās",'Lokālā tāme Nr.3'!$P27,0))</f>
        <v>0</v>
      </c>
    </row>
    <row r="25" spans="1:16" ht="12" thickBot="1" x14ac:dyDescent="0.25">
      <c r="A25" s="18">
        <f>IF(P25=0,0,IF(COUNTBLANK(P25)=1,0,COUNTA($P$8:P25)))</f>
        <v>0</v>
      </c>
      <c r="B25" s="5">
        <f>IF($C$2="Neattiecināmās izmaksas",IF('Lokālā tāme Nr.3'!$Q28="Neattiecināmās",'Lokālā tāme Nr.3'!$B28,0))</f>
        <v>0</v>
      </c>
      <c r="C25" s="5">
        <f>IF($C$2="Neattiecināmās izmaksas",IF('Lokālā tāme Nr.3'!$Q28="Neattiecināmās",'Lokālā tāme Nr.3'!$C28,0))</f>
        <v>0</v>
      </c>
      <c r="D25" s="5">
        <f>IF($C$2="Neattiecināmās izmaksas",IF('Lokālā tāme Nr.3'!$Q28="Neattiecināmās",'Lokālā tāme Nr.3'!$D28,0))</f>
        <v>0</v>
      </c>
      <c r="E25" s="17">
        <f>IF($C$2="Neattiecināmās izmaksas",IF('Lokālā tāme Nr.3'!$Q28="Neattiecināmās",'Lokālā tāme Nr.3'!$E28,0))</f>
        <v>0</v>
      </c>
      <c r="F25" s="31">
        <f>IF($C$2="Neattiecināmās izmaksas",IF('Lokālā tāme Nr.3'!$Q28="Neattiecināmās",'Lokālā tāme Nr.3'!$F28,0))</f>
        <v>0</v>
      </c>
      <c r="G25" s="5">
        <f>IF($C$2="Neattiecināmās izmaksas",IF('Lokālā tāme Nr.3'!$Q28="Neattiecināmās",'Lokālā tāme Nr.3'!$G28,0))</f>
        <v>0</v>
      </c>
      <c r="H25" s="5">
        <f>IF($C$2="Neattiecināmās izmaksas",IF('Lokālā tāme Nr.3'!$Q28="Neattiecināmās",'Lokālā tāme Nr.3'!$H28,0))</f>
        <v>0</v>
      </c>
      <c r="I25" s="5">
        <f>IF($C$2="Neattiecināmās izmaksas",IF('Lokālā tāme Nr.3'!$Q28="Neattiecināmās",'Lokālā tāme Nr.3'!$I28,0))</f>
        <v>0</v>
      </c>
      <c r="J25" s="5">
        <f>IF($C$2="Neattiecināmās izmaksas",IF('Lokālā tāme Nr.3'!$Q28="Neattiecināmās",'Lokālā tāme Nr.3'!$J28,0))</f>
        <v>0</v>
      </c>
      <c r="K25" s="47">
        <f>IF($C$2="Neattiecināmās izmaksas",IF('Lokālā tāme Nr.3'!$Q28="Neattiecināmās",'Lokālā tāme Nr.3'!$K28,0))</f>
        <v>0</v>
      </c>
      <c r="L25" s="27">
        <f>IF($C$2="Neattiecināmās izmaksas",IF('Lokālā tāme Nr.3'!$Q28="Neattiecināmās",'Lokālā tāme Nr.3'!$L28,0))</f>
        <v>0</v>
      </c>
      <c r="M25" s="5">
        <f>IF($C$2="Neattiecināmās izmaksas",IF('Lokālā tāme Nr.3'!$Q28="Neattiecināmās",'Lokālā tāme Nr.3'!$M28,0))</f>
        <v>0</v>
      </c>
      <c r="N25" s="5">
        <f>IF($C$2="Neattiecināmās izmaksas",IF('Lokālā tāme Nr.3'!$Q28="Neattiecināmās",'Lokālā tāme Nr.3'!$N28,0))</f>
        <v>0</v>
      </c>
      <c r="O25" s="5">
        <f>IF($C$2="Neattiecināmās izmaksas",IF('Lokālā tāme Nr.3'!$Q28="Neattiecināmās",'Lokālā tāme Nr.3'!$O28,0))</f>
        <v>0</v>
      </c>
      <c r="P25" s="17">
        <f>IF($C$2="Neattiecināmās izmaksas",IF('Lokālā tāme Nr.3'!$Q28="Neattiecināmās",'Lokālā tāme Nr.3'!$P28,0))</f>
        <v>0</v>
      </c>
    </row>
    <row r="26" spans="1:16" ht="12" thickBot="1" x14ac:dyDescent="0.25">
      <c r="A26" s="18">
        <f>IF(P26=0,0,IF(COUNTBLANK(P26)=1,0,COUNTA($P$8:P26)))</f>
        <v>0</v>
      </c>
      <c r="B26" s="5">
        <f>IF($C$2="Neattiecināmās izmaksas",IF('Lokālā tāme Nr.3'!$Q29="Neattiecināmās",'Lokālā tāme Nr.3'!$B29,0))</f>
        <v>0</v>
      </c>
      <c r="C26" s="5">
        <f>IF($C$2="Neattiecināmās izmaksas",IF('Lokālā tāme Nr.3'!$Q29="Neattiecināmās",'Lokālā tāme Nr.3'!$C29,0))</f>
        <v>0</v>
      </c>
      <c r="D26" s="5">
        <f>IF($C$2="Neattiecināmās izmaksas",IF('Lokālā tāme Nr.3'!$Q29="Neattiecināmās",'Lokālā tāme Nr.3'!$D29,0))</f>
        <v>0</v>
      </c>
      <c r="E26" s="17">
        <f>IF($C$2="Neattiecināmās izmaksas",IF('Lokālā tāme Nr.3'!$Q29="Neattiecināmās",'Lokālā tāme Nr.3'!$E29,0))</f>
        <v>0</v>
      </c>
      <c r="F26" s="31">
        <f>IF($C$2="Neattiecināmās izmaksas",IF('Lokālā tāme Nr.3'!$Q29="Neattiecināmās",'Lokālā tāme Nr.3'!$F29,0))</f>
        <v>0</v>
      </c>
      <c r="G26" s="5">
        <f>IF($C$2="Neattiecināmās izmaksas",IF('Lokālā tāme Nr.3'!$Q29="Neattiecināmās",'Lokālā tāme Nr.3'!$G29,0))</f>
        <v>0</v>
      </c>
      <c r="H26" s="5">
        <f>IF($C$2="Neattiecināmās izmaksas",IF('Lokālā tāme Nr.3'!$Q29="Neattiecināmās",'Lokālā tāme Nr.3'!$H29,0))</f>
        <v>0</v>
      </c>
      <c r="I26" s="5">
        <f>IF($C$2="Neattiecināmās izmaksas",IF('Lokālā tāme Nr.3'!$Q29="Neattiecināmās",'Lokālā tāme Nr.3'!$I29,0))</f>
        <v>0</v>
      </c>
      <c r="J26" s="5">
        <f>IF($C$2="Neattiecināmās izmaksas",IF('Lokālā tāme Nr.3'!$Q29="Neattiecināmās",'Lokālā tāme Nr.3'!$J29,0))</f>
        <v>0</v>
      </c>
      <c r="K26" s="47">
        <f>IF($C$2="Neattiecināmās izmaksas",IF('Lokālā tāme Nr.3'!$Q29="Neattiecināmās",'Lokālā tāme Nr.3'!$K29,0))</f>
        <v>0</v>
      </c>
      <c r="L26" s="27">
        <f>IF($C$2="Neattiecināmās izmaksas",IF('Lokālā tāme Nr.3'!$Q29="Neattiecināmās",'Lokālā tāme Nr.3'!$L29,0))</f>
        <v>0</v>
      </c>
      <c r="M26" s="5">
        <f>IF($C$2="Neattiecināmās izmaksas",IF('Lokālā tāme Nr.3'!$Q29="Neattiecināmās",'Lokālā tāme Nr.3'!$M29,0))</f>
        <v>0</v>
      </c>
      <c r="N26" s="5">
        <f>IF($C$2="Neattiecināmās izmaksas",IF('Lokālā tāme Nr.3'!$Q29="Neattiecināmās",'Lokālā tāme Nr.3'!$N29,0))</f>
        <v>0</v>
      </c>
      <c r="O26" s="5">
        <f>IF($C$2="Neattiecināmās izmaksas",IF('Lokālā tāme Nr.3'!$Q29="Neattiecināmās",'Lokālā tāme Nr.3'!$O29,0))</f>
        <v>0</v>
      </c>
      <c r="P26" s="17">
        <f>IF($C$2="Neattiecināmās izmaksas",IF('Lokālā tāme Nr.3'!$Q29="Neattiecināmās",'Lokālā tāme Nr.3'!$P29,0))</f>
        <v>0</v>
      </c>
    </row>
    <row r="27" spans="1:16" ht="12" thickBot="1" x14ac:dyDescent="0.25">
      <c r="A27" s="18">
        <f>IF(P27=0,0,IF(COUNTBLANK(P27)=1,0,COUNTA($P$8:P27)))</f>
        <v>0</v>
      </c>
      <c r="B27" s="5">
        <f>IF($C$2="Neattiecināmās izmaksas",IF('Lokālā tāme Nr.3'!$Q30="Neattiecināmās",'Lokālā tāme Nr.3'!$B30,0))</f>
        <v>0</v>
      </c>
      <c r="C27" s="5">
        <f>IF($C$2="Neattiecināmās izmaksas",IF('Lokālā tāme Nr.3'!$Q30="Neattiecināmās",'Lokālā tāme Nr.3'!$C30,0))</f>
        <v>0</v>
      </c>
      <c r="D27" s="5">
        <f>IF($C$2="Neattiecināmās izmaksas",IF('Lokālā tāme Nr.3'!$Q30="Neattiecināmās",'Lokālā tāme Nr.3'!$D30,0))</f>
        <v>0</v>
      </c>
      <c r="E27" s="17">
        <f>IF($C$2="Neattiecināmās izmaksas",IF('Lokālā tāme Nr.3'!$Q30="Neattiecināmās",'Lokālā tāme Nr.3'!$E30,0))</f>
        <v>0</v>
      </c>
      <c r="F27" s="31">
        <f>IF($C$2="Neattiecināmās izmaksas",IF('Lokālā tāme Nr.3'!$Q30="Neattiecināmās",'Lokālā tāme Nr.3'!$F30,0))</f>
        <v>0</v>
      </c>
      <c r="G27" s="5">
        <f>IF($C$2="Neattiecināmās izmaksas",IF('Lokālā tāme Nr.3'!$Q30="Neattiecināmās",'Lokālā tāme Nr.3'!$G30,0))</f>
        <v>0</v>
      </c>
      <c r="H27" s="5">
        <f>IF($C$2="Neattiecināmās izmaksas",IF('Lokālā tāme Nr.3'!$Q30="Neattiecināmās",'Lokālā tāme Nr.3'!$H30,0))</f>
        <v>0</v>
      </c>
      <c r="I27" s="5">
        <f>IF($C$2="Neattiecināmās izmaksas",IF('Lokālā tāme Nr.3'!$Q30="Neattiecināmās",'Lokālā tāme Nr.3'!$I30,0))</f>
        <v>0</v>
      </c>
      <c r="J27" s="5">
        <f>IF($C$2="Neattiecināmās izmaksas",IF('Lokālā tāme Nr.3'!$Q30="Neattiecināmās",'Lokālā tāme Nr.3'!$J30,0))</f>
        <v>0</v>
      </c>
      <c r="K27" s="47">
        <f>IF($C$2="Neattiecināmās izmaksas",IF('Lokālā tāme Nr.3'!$Q30="Neattiecināmās",'Lokālā tāme Nr.3'!$K30,0))</f>
        <v>0</v>
      </c>
      <c r="L27" s="27">
        <f>IF($C$2="Neattiecināmās izmaksas",IF('Lokālā tāme Nr.3'!$Q30="Neattiecināmās",'Lokālā tāme Nr.3'!$L30,0))</f>
        <v>0</v>
      </c>
      <c r="M27" s="5">
        <f>IF($C$2="Neattiecināmās izmaksas",IF('Lokālā tāme Nr.3'!$Q30="Neattiecināmās",'Lokālā tāme Nr.3'!$M30,0))</f>
        <v>0</v>
      </c>
      <c r="N27" s="5">
        <f>IF($C$2="Neattiecināmās izmaksas",IF('Lokālā tāme Nr.3'!$Q30="Neattiecināmās",'Lokālā tāme Nr.3'!$N30,0))</f>
        <v>0</v>
      </c>
      <c r="O27" s="5">
        <f>IF($C$2="Neattiecināmās izmaksas",IF('Lokālā tāme Nr.3'!$Q30="Neattiecināmās",'Lokālā tāme Nr.3'!$O30,0))</f>
        <v>0</v>
      </c>
      <c r="P27" s="17">
        <f>IF($C$2="Neattiecināmās izmaksas",IF('Lokālā tāme Nr.3'!$Q30="Neattiecināmās",'Lokālā tāme Nr.3'!$P30,0))</f>
        <v>0</v>
      </c>
    </row>
    <row r="28" spans="1:16" ht="12" thickBot="1" x14ac:dyDescent="0.25">
      <c r="A28" s="18">
        <f>IF(P28=0,0,IF(COUNTBLANK(P28)=1,0,COUNTA($P$8:P28)))</f>
        <v>0</v>
      </c>
      <c r="B28" s="5">
        <f>IF($C$2="Neattiecināmās izmaksas",IF('Lokālā tāme Nr.3'!$Q31="Neattiecināmās",'Lokālā tāme Nr.3'!$B31,0))</f>
        <v>0</v>
      </c>
      <c r="C28" s="5">
        <f>IF($C$2="Neattiecināmās izmaksas",IF('Lokālā tāme Nr.3'!$Q31="Neattiecināmās",'Lokālā tāme Nr.3'!$C31,0))</f>
        <v>0</v>
      </c>
      <c r="D28" s="5">
        <f>IF($C$2="Neattiecināmās izmaksas",IF('Lokālā tāme Nr.3'!$Q31="Neattiecināmās",'Lokālā tāme Nr.3'!$D31,0))</f>
        <v>0</v>
      </c>
      <c r="E28" s="17">
        <f>IF($C$2="Neattiecināmās izmaksas",IF('Lokālā tāme Nr.3'!$Q31="Neattiecināmās",'Lokālā tāme Nr.3'!$E31,0))</f>
        <v>0</v>
      </c>
      <c r="F28" s="31">
        <f>IF($C$2="Neattiecināmās izmaksas",IF('Lokālā tāme Nr.3'!$Q31="Neattiecināmās",'Lokālā tāme Nr.3'!$F31,0))</f>
        <v>0</v>
      </c>
      <c r="G28" s="5">
        <f>IF($C$2="Neattiecināmās izmaksas",IF('Lokālā tāme Nr.3'!$Q31="Neattiecināmās",'Lokālā tāme Nr.3'!$G31,0))</f>
        <v>0</v>
      </c>
      <c r="H28" s="5">
        <f>IF($C$2="Neattiecināmās izmaksas",IF('Lokālā tāme Nr.3'!$Q31="Neattiecināmās",'Lokālā tāme Nr.3'!$H31,0))</f>
        <v>0</v>
      </c>
      <c r="I28" s="5">
        <f>IF($C$2="Neattiecināmās izmaksas",IF('Lokālā tāme Nr.3'!$Q31="Neattiecināmās",'Lokālā tāme Nr.3'!$I31,0))</f>
        <v>0</v>
      </c>
      <c r="J28" s="5">
        <f>IF($C$2="Neattiecināmās izmaksas",IF('Lokālā tāme Nr.3'!$Q31="Neattiecināmās",'Lokālā tāme Nr.3'!$J31,0))</f>
        <v>0</v>
      </c>
      <c r="K28" s="47">
        <f>IF($C$2="Neattiecināmās izmaksas",IF('Lokālā tāme Nr.3'!$Q31="Neattiecināmās",'Lokālā tāme Nr.3'!$K31,0))</f>
        <v>0</v>
      </c>
      <c r="L28" s="27">
        <f>IF($C$2="Neattiecināmās izmaksas",IF('Lokālā tāme Nr.3'!$Q31="Neattiecināmās",'Lokālā tāme Nr.3'!$L31,0))</f>
        <v>0</v>
      </c>
      <c r="M28" s="5">
        <f>IF($C$2="Neattiecināmās izmaksas",IF('Lokālā tāme Nr.3'!$Q31="Neattiecināmās",'Lokālā tāme Nr.3'!$M31,0))</f>
        <v>0</v>
      </c>
      <c r="N28" s="5">
        <f>IF($C$2="Neattiecināmās izmaksas",IF('Lokālā tāme Nr.3'!$Q31="Neattiecināmās",'Lokālā tāme Nr.3'!$N31,0))</f>
        <v>0</v>
      </c>
      <c r="O28" s="5">
        <f>IF($C$2="Neattiecināmās izmaksas",IF('Lokālā tāme Nr.3'!$Q31="Neattiecināmās",'Lokālā tāme Nr.3'!$O31,0))</f>
        <v>0</v>
      </c>
      <c r="P28" s="17">
        <f>IF($C$2="Neattiecināmās izmaksas",IF('Lokālā tāme Nr.3'!$Q31="Neattiecināmās",'Lokālā tāme Nr.3'!$P31,0))</f>
        <v>0</v>
      </c>
    </row>
    <row r="29" spans="1:16" ht="12" thickBot="1" x14ac:dyDescent="0.25">
      <c r="A29" s="18">
        <f>IF(P29=0,0,IF(COUNTBLANK(P29)=1,0,COUNTA($P$8:P29)))</f>
        <v>0</v>
      </c>
      <c r="B29" s="5">
        <f>IF($C$2="Neattiecināmās izmaksas",IF('Lokālā tāme Nr.3'!$Q32="Neattiecināmās",'Lokālā tāme Nr.3'!$B32,0))</f>
        <v>0</v>
      </c>
      <c r="C29" s="5">
        <f>IF($C$2="Neattiecināmās izmaksas",IF('Lokālā tāme Nr.3'!$Q32="Neattiecināmās",'Lokālā tāme Nr.3'!$C32,0))</f>
        <v>0</v>
      </c>
      <c r="D29" s="5">
        <f>IF($C$2="Neattiecināmās izmaksas",IF('Lokālā tāme Nr.3'!$Q32="Neattiecināmās",'Lokālā tāme Nr.3'!$D32,0))</f>
        <v>0</v>
      </c>
      <c r="E29" s="17">
        <f>IF($C$2="Neattiecināmās izmaksas",IF('Lokālā tāme Nr.3'!$Q32="Neattiecināmās",'Lokālā tāme Nr.3'!$E32,0))</f>
        <v>0</v>
      </c>
      <c r="F29" s="31">
        <f>IF($C$2="Neattiecināmās izmaksas",IF('Lokālā tāme Nr.3'!$Q32="Neattiecināmās",'Lokālā tāme Nr.3'!$F32,0))</f>
        <v>0</v>
      </c>
      <c r="G29" s="5">
        <f>IF($C$2="Neattiecināmās izmaksas",IF('Lokālā tāme Nr.3'!$Q32="Neattiecināmās",'Lokālā tāme Nr.3'!$G32,0))</f>
        <v>0</v>
      </c>
      <c r="H29" s="5">
        <f>IF($C$2="Neattiecināmās izmaksas",IF('Lokālā tāme Nr.3'!$Q32="Neattiecināmās",'Lokālā tāme Nr.3'!$H32,0))</f>
        <v>0</v>
      </c>
      <c r="I29" s="5">
        <f>IF($C$2="Neattiecināmās izmaksas",IF('Lokālā tāme Nr.3'!$Q32="Neattiecināmās",'Lokālā tāme Nr.3'!$I32,0))</f>
        <v>0</v>
      </c>
      <c r="J29" s="5">
        <f>IF($C$2="Neattiecināmās izmaksas",IF('Lokālā tāme Nr.3'!$Q32="Neattiecināmās",'Lokālā tāme Nr.3'!$J32,0))</f>
        <v>0</v>
      </c>
      <c r="K29" s="47">
        <f>IF($C$2="Neattiecināmās izmaksas",IF('Lokālā tāme Nr.3'!$Q32="Neattiecināmās",'Lokālā tāme Nr.3'!$K32,0))</f>
        <v>0</v>
      </c>
      <c r="L29" s="27">
        <f>IF($C$2="Neattiecināmās izmaksas",IF('Lokālā tāme Nr.3'!$Q32="Neattiecināmās",'Lokālā tāme Nr.3'!$L32,0))</f>
        <v>0</v>
      </c>
      <c r="M29" s="5">
        <f>IF($C$2="Neattiecināmās izmaksas",IF('Lokālā tāme Nr.3'!$Q32="Neattiecināmās",'Lokālā tāme Nr.3'!$M32,0))</f>
        <v>0</v>
      </c>
      <c r="N29" s="5">
        <f>IF($C$2="Neattiecināmās izmaksas",IF('Lokālā tāme Nr.3'!$Q32="Neattiecināmās",'Lokālā tāme Nr.3'!$N32,0))</f>
        <v>0</v>
      </c>
      <c r="O29" s="5">
        <f>IF($C$2="Neattiecināmās izmaksas",IF('Lokālā tāme Nr.3'!$Q32="Neattiecināmās",'Lokālā tāme Nr.3'!$O32,0))</f>
        <v>0</v>
      </c>
      <c r="P29" s="17">
        <f>IF($C$2="Neattiecināmās izmaksas",IF('Lokālā tāme Nr.3'!$Q32="Neattiecināmās",'Lokālā tāme Nr.3'!$P32,0))</f>
        <v>0</v>
      </c>
    </row>
    <row r="30" spans="1:16" ht="12" thickBot="1" x14ac:dyDescent="0.25">
      <c r="A30" s="18">
        <f>IF(P30=0,0,IF(COUNTBLANK(P30)=1,0,COUNTA($P$8:P30)))</f>
        <v>0</v>
      </c>
      <c r="B30" s="5">
        <f>IF($C$2="Neattiecināmās izmaksas",IF('Lokālā tāme Nr.3'!$Q33="Neattiecināmās",'Lokālā tāme Nr.3'!$B33,0))</f>
        <v>0</v>
      </c>
      <c r="C30" s="5">
        <f>IF($C$2="Neattiecināmās izmaksas",IF('Lokālā tāme Nr.3'!$Q33="Neattiecināmās",'Lokālā tāme Nr.3'!$C33,0))</f>
        <v>0</v>
      </c>
      <c r="D30" s="5">
        <f>IF($C$2="Neattiecināmās izmaksas",IF('Lokālā tāme Nr.3'!$Q33="Neattiecināmās",'Lokālā tāme Nr.3'!$D33,0))</f>
        <v>0</v>
      </c>
      <c r="E30" s="17">
        <f>IF($C$2="Neattiecināmās izmaksas",IF('Lokālā tāme Nr.3'!$Q33="Neattiecināmās",'Lokālā tāme Nr.3'!$E33,0))</f>
        <v>0</v>
      </c>
      <c r="F30" s="31">
        <f>IF($C$2="Neattiecināmās izmaksas",IF('Lokālā tāme Nr.3'!$Q33="Neattiecināmās",'Lokālā tāme Nr.3'!$F33,0))</f>
        <v>0</v>
      </c>
      <c r="G30" s="5">
        <f>IF($C$2="Neattiecināmās izmaksas",IF('Lokālā tāme Nr.3'!$Q33="Neattiecināmās",'Lokālā tāme Nr.3'!$G33,0))</f>
        <v>0</v>
      </c>
      <c r="H30" s="5">
        <f>IF($C$2="Neattiecināmās izmaksas",IF('Lokālā tāme Nr.3'!$Q33="Neattiecināmās",'Lokālā tāme Nr.3'!$H33,0))</f>
        <v>0</v>
      </c>
      <c r="I30" s="5">
        <f>IF($C$2="Neattiecināmās izmaksas",IF('Lokālā tāme Nr.3'!$Q33="Neattiecināmās",'Lokālā tāme Nr.3'!$I33,0))</f>
        <v>0</v>
      </c>
      <c r="J30" s="5">
        <f>IF($C$2="Neattiecināmās izmaksas",IF('Lokālā tāme Nr.3'!$Q33="Neattiecināmās",'Lokālā tāme Nr.3'!$J33,0))</f>
        <v>0</v>
      </c>
      <c r="K30" s="47">
        <f>IF($C$2="Neattiecināmās izmaksas",IF('Lokālā tāme Nr.3'!$Q33="Neattiecināmās",'Lokālā tāme Nr.3'!$K33,0))</f>
        <v>0</v>
      </c>
      <c r="L30" s="27">
        <f>IF($C$2="Neattiecināmās izmaksas",IF('Lokālā tāme Nr.3'!$Q33="Neattiecināmās",'Lokālā tāme Nr.3'!$L33,0))</f>
        <v>0</v>
      </c>
      <c r="M30" s="5">
        <f>IF($C$2="Neattiecināmās izmaksas",IF('Lokālā tāme Nr.3'!$Q33="Neattiecināmās",'Lokālā tāme Nr.3'!$M33,0))</f>
        <v>0</v>
      </c>
      <c r="N30" s="5">
        <f>IF($C$2="Neattiecināmās izmaksas",IF('Lokālā tāme Nr.3'!$Q33="Neattiecināmās",'Lokālā tāme Nr.3'!$N33,0))</f>
        <v>0</v>
      </c>
      <c r="O30" s="5">
        <f>IF($C$2="Neattiecināmās izmaksas",IF('Lokālā tāme Nr.3'!$Q33="Neattiecināmās",'Lokālā tāme Nr.3'!$O33,0))</f>
        <v>0</v>
      </c>
      <c r="P30" s="17">
        <f>IF($C$2="Neattiecināmās izmaksas",IF('Lokālā tāme Nr.3'!$Q33="Neattiecināmās",'Lokālā tāme Nr.3'!$P33,0))</f>
        <v>0</v>
      </c>
    </row>
    <row r="31" spans="1:16" ht="12" thickBot="1" x14ac:dyDescent="0.25">
      <c r="A31" s="18">
        <f>IF(P31=0,0,IF(COUNTBLANK(P31)=1,0,COUNTA($P$8:P31)))</f>
        <v>0</v>
      </c>
      <c r="B31" s="5">
        <f>IF($C$2="Neattiecināmās izmaksas",IF('Lokālā tāme Nr.3'!$Q34="Neattiecināmās",'Lokālā tāme Nr.3'!$B34,0))</f>
        <v>0</v>
      </c>
      <c r="C31" s="5">
        <f>IF($C$2="Neattiecināmās izmaksas",IF('Lokālā tāme Nr.3'!$Q34="Neattiecināmās",'Lokālā tāme Nr.3'!$C34,0))</f>
        <v>0</v>
      </c>
      <c r="D31" s="5">
        <f>IF($C$2="Neattiecināmās izmaksas",IF('Lokālā tāme Nr.3'!$Q34="Neattiecināmās",'Lokālā tāme Nr.3'!$D34,0))</f>
        <v>0</v>
      </c>
      <c r="E31" s="17">
        <f>IF($C$2="Neattiecināmās izmaksas",IF('Lokālā tāme Nr.3'!$Q34="Neattiecināmās",'Lokālā tāme Nr.3'!$E34,0))</f>
        <v>0</v>
      </c>
      <c r="F31" s="31">
        <f>IF($C$2="Neattiecināmās izmaksas",IF('Lokālā tāme Nr.3'!$Q34="Neattiecināmās",'Lokālā tāme Nr.3'!$F34,0))</f>
        <v>0</v>
      </c>
      <c r="G31" s="5">
        <f>IF($C$2="Neattiecināmās izmaksas",IF('Lokālā tāme Nr.3'!$Q34="Neattiecināmās",'Lokālā tāme Nr.3'!$G34,0))</f>
        <v>0</v>
      </c>
      <c r="H31" s="5">
        <f>IF($C$2="Neattiecināmās izmaksas",IF('Lokālā tāme Nr.3'!$Q34="Neattiecināmās",'Lokālā tāme Nr.3'!$H34,0))</f>
        <v>0</v>
      </c>
      <c r="I31" s="5">
        <f>IF($C$2="Neattiecināmās izmaksas",IF('Lokālā tāme Nr.3'!$Q34="Neattiecināmās",'Lokālā tāme Nr.3'!$I34,0))</f>
        <v>0</v>
      </c>
      <c r="J31" s="5">
        <f>IF($C$2="Neattiecināmās izmaksas",IF('Lokālā tāme Nr.3'!$Q34="Neattiecināmās",'Lokālā tāme Nr.3'!$J34,0))</f>
        <v>0</v>
      </c>
      <c r="K31" s="47">
        <f>IF($C$2="Neattiecināmās izmaksas",IF('Lokālā tāme Nr.3'!$Q34="Neattiecināmās",'Lokālā tāme Nr.3'!$K34,0))</f>
        <v>0</v>
      </c>
      <c r="L31" s="27">
        <f>IF($C$2="Neattiecināmās izmaksas",IF('Lokālā tāme Nr.3'!$Q34="Neattiecināmās",'Lokālā tāme Nr.3'!$L34,0))</f>
        <v>0</v>
      </c>
      <c r="M31" s="5">
        <f>IF($C$2="Neattiecināmās izmaksas",IF('Lokālā tāme Nr.3'!$Q34="Neattiecināmās",'Lokālā tāme Nr.3'!$M34,0))</f>
        <v>0</v>
      </c>
      <c r="N31" s="5">
        <f>IF($C$2="Neattiecināmās izmaksas",IF('Lokālā tāme Nr.3'!$Q34="Neattiecināmās",'Lokālā tāme Nr.3'!$N34,0))</f>
        <v>0</v>
      </c>
      <c r="O31" s="5">
        <f>IF($C$2="Neattiecināmās izmaksas",IF('Lokālā tāme Nr.3'!$Q34="Neattiecināmās",'Lokālā tāme Nr.3'!$O34,0))</f>
        <v>0</v>
      </c>
      <c r="P31" s="17">
        <f>IF($C$2="Neattiecināmās izmaksas",IF('Lokālā tāme Nr.3'!$Q34="Neattiecināmās",'Lokālā tāme Nr.3'!$P34,0))</f>
        <v>0</v>
      </c>
    </row>
    <row r="32" spans="1:16" ht="12" thickBot="1" x14ac:dyDescent="0.25">
      <c r="A32" s="18">
        <f>IF(P32=0,0,IF(COUNTBLANK(P32)=1,0,COUNTA($P$8:P32)))</f>
        <v>0</v>
      </c>
      <c r="B32" s="5">
        <f>IF($C$2="Neattiecināmās izmaksas",IF('Lokālā tāme Nr.3'!$Q35="Neattiecināmās",'Lokālā tāme Nr.3'!$B35,0))</f>
        <v>0</v>
      </c>
      <c r="C32" s="5">
        <f>IF($C$2="Neattiecināmās izmaksas",IF('Lokālā tāme Nr.3'!$Q35="Neattiecināmās",'Lokālā tāme Nr.3'!$C35,0))</f>
        <v>0</v>
      </c>
      <c r="D32" s="5">
        <f>IF($C$2="Neattiecināmās izmaksas",IF('Lokālā tāme Nr.3'!$Q35="Neattiecināmās",'Lokālā tāme Nr.3'!$D35,0))</f>
        <v>0</v>
      </c>
      <c r="E32" s="17">
        <f>IF($C$2="Neattiecināmās izmaksas",IF('Lokālā tāme Nr.3'!$Q35="Neattiecināmās",'Lokālā tāme Nr.3'!$E35,0))</f>
        <v>0</v>
      </c>
      <c r="F32" s="31">
        <f>IF($C$2="Neattiecināmās izmaksas",IF('Lokālā tāme Nr.3'!$Q35="Neattiecināmās",'Lokālā tāme Nr.3'!$F35,0))</f>
        <v>0</v>
      </c>
      <c r="G32" s="5">
        <f>IF($C$2="Neattiecināmās izmaksas",IF('Lokālā tāme Nr.3'!$Q35="Neattiecināmās",'Lokālā tāme Nr.3'!$G35,0))</f>
        <v>0</v>
      </c>
      <c r="H32" s="5">
        <f>IF($C$2="Neattiecināmās izmaksas",IF('Lokālā tāme Nr.3'!$Q35="Neattiecināmās",'Lokālā tāme Nr.3'!$H35,0))</f>
        <v>0</v>
      </c>
      <c r="I32" s="5">
        <f>IF($C$2="Neattiecināmās izmaksas",IF('Lokālā tāme Nr.3'!$Q35="Neattiecināmās",'Lokālā tāme Nr.3'!$I35,0))</f>
        <v>0</v>
      </c>
      <c r="J32" s="5">
        <f>IF($C$2="Neattiecināmās izmaksas",IF('Lokālā tāme Nr.3'!$Q35="Neattiecināmās",'Lokālā tāme Nr.3'!$J35,0))</f>
        <v>0</v>
      </c>
      <c r="K32" s="47">
        <f>IF($C$2="Neattiecināmās izmaksas",IF('Lokālā tāme Nr.3'!$Q35="Neattiecināmās",'Lokālā tāme Nr.3'!$K35,0))</f>
        <v>0</v>
      </c>
      <c r="L32" s="27">
        <f>IF($C$2="Neattiecināmās izmaksas",IF('Lokālā tāme Nr.3'!$Q35="Neattiecināmās",'Lokālā tāme Nr.3'!$L35,0))</f>
        <v>0</v>
      </c>
      <c r="M32" s="5">
        <f>IF($C$2="Neattiecināmās izmaksas",IF('Lokālā tāme Nr.3'!$Q35="Neattiecināmās",'Lokālā tāme Nr.3'!$M35,0))</f>
        <v>0</v>
      </c>
      <c r="N32" s="5">
        <f>IF($C$2="Neattiecināmās izmaksas",IF('Lokālā tāme Nr.3'!$Q35="Neattiecināmās",'Lokālā tāme Nr.3'!$N35,0))</f>
        <v>0</v>
      </c>
      <c r="O32" s="5">
        <f>IF($C$2="Neattiecināmās izmaksas",IF('Lokālā tāme Nr.3'!$Q35="Neattiecināmās",'Lokālā tāme Nr.3'!$O35,0))</f>
        <v>0</v>
      </c>
      <c r="P32" s="17">
        <f>IF($C$2="Neattiecināmās izmaksas",IF('Lokālā tāme Nr.3'!$Q35="Neattiecināmās",'Lokālā tāme Nr.3'!$P35,0))</f>
        <v>0</v>
      </c>
    </row>
    <row r="33" spans="1:16" ht="12" thickBot="1" x14ac:dyDescent="0.25">
      <c r="A33" s="18">
        <f>IF(P33=0,0,IF(COUNTBLANK(P33)=1,0,COUNTA($P$8:P33)))</f>
        <v>0</v>
      </c>
      <c r="B33" s="5">
        <f>IF($C$2="Neattiecināmās izmaksas",IF('Lokālā tāme Nr.3'!$Q36="Neattiecināmās",'Lokālā tāme Nr.3'!$B36,0))</f>
        <v>0</v>
      </c>
      <c r="C33" s="5">
        <f>IF($C$2="Neattiecināmās izmaksas",IF('Lokālā tāme Nr.3'!$Q36="Neattiecināmās",'Lokālā tāme Nr.3'!$C36,0))</f>
        <v>0</v>
      </c>
      <c r="D33" s="5">
        <f>IF($C$2="Neattiecināmās izmaksas",IF('Lokālā tāme Nr.3'!$Q36="Neattiecināmās",'Lokālā tāme Nr.3'!$D36,0))</f>
        <v>0</v>
      </c>
      <c r="E33" s="17">
        <f>IF($C$2="Neattiecināmās izmaksas",IF('Lokālā tāme Nr.3'!$Q36="Neattiecināmās",'Lokālā tāme Nr.3'!$E36,0))</f>
        <v>0</v>
      </c>
      <c r="F33" s="31">
        <f>IF($C$2="Neattiecināmās izmaksas",IF('Lokālā tāme Nr.3'!$Q36="Neattiecināmās",'Lokālā tāme Nr.3'!$F36,0))</f>
        <v>0</v>
      </c>
      <c r="G33" s="5">
        <f>IF($C$2="Neattiecināmās izmaksas",IF('Lokālā tāme Nr.3'!$Q36="Neattiecināmās",'Lokālā tāme Nr.3'!$G36,0))</f>
        <v>0</v>
      </c>
      <c r="H33" s="5">
        <f>IF($C$2="Neattiecināmās izmaksas",IF('Lokālā tāme Nr.3'!$Q36="Neattiecināmās",'Lokālā tāme Nr.3'!$H36,0))</f>
        <v>0</v>
      </c>
      <c r="I33" s="5">
        <f>IF($C$2="Neattiecināmās izmaksas",IF('Lokālā tāme Nr.3'!$Q36="Neattiecināmās",'Lokālā tāme Nr.3'!$I36,0))</f>
        <v>0</v>
      </c>
      <c r="J33" s="5">
        <f>IF($C$2="Neattiecināmās izmaksas",IF('Lokālā tāme Nr.3'!$Q36="Neattiecināmās",'Lokālā tāme Nr.3'!$J36,0))</f>
        <v>0</v>
      </c>
      <c r="K33" s="47">
        <f>IF($C$2="Neattiecināmās izmaksas",IF('Lokālā tāme Nr.3'!$Q36="Neattiecināmās",'Lokālā tāme Nr.3'!$K36,0))</f>
        <v>0</v>
      </c>
      <c r="L33" s="27">
        <f>IF($C$2="Neattiecināmās izmaksas",IF('Lokālā tāme Nr.3'!$Q36="Neattiecināmās",'Lokālā tāme Nr.3'!$L36,0))</f>
        <v>0</v>
      </c>
      <c r="M33" s="5">
        <f>IF($C$2="Neattiecināmās izmaksas",IF('Lokālā tāme Nr.3'!$Q36="Neattiecināmās",'Lokālā tāme Nr.3'!$M36,0))</f>
        <v>0</v>
      </c>
      <c r="N33" s="5">
        <f>IF($C$2="Neattiecināmās izmaksas",IF('Lokālā tāme Nr.3'!$Q36="Neattiecināmās",'Lokālā tāme Nr.3'!$N36,0))</f>
        <v>0</v>
      </c>
      <c r="O33" s="5">
        <f>IF($C$2="Neattiecināmās izmaksas",IF('Lokālā tāme Nr.3'!$Q36="Neattiecināmās",'Lokālā tāme Nr.3'!$O36,0))</f>
        <v>0</v>
      </c>
      <c r="P33" s="17">
        <f>IF($C$2="Neattiecināmās izmaksas",IF('Lokālā tāme Nr.3'!$Q36="Neattiecināmās",'Lokālā tāme Nr.3'!$P36,0))</f>
        <v>0</v>
      </c>
    </row>
    <row r="34" spans="1:16" ht="12" thickBot="1" x14ac:dyDescent="0.25">
      <c r="A34" s="18">
        <f>IF(P34=0,0,IF(COUNTBLANK(P34)=1,0,COUNTA($P$8:P34)))</f>
        <v>0</v>
      </c>
      <c r="B34" s="5">
        <f>IF($C$2="Neattiecināmās izmaksas",IF('Lokālā tāme Nr.3'!$Q37="Neattiecināmās",'Lokālā tāme Nr.3'!$B37,0))</f>
        <v>0</v>
      </c>
      <c r="C34" s="5">
        <f>IF($C$2="Neattiecināmās izmaksas",IF('Lokālā tāme Nr.3'!$Q37="Neattiecināmās",'Lokālā tāme Nr.3'!$C37,0))</f>
        <v>0</v>
      </c>
      <c r="D34" s="5">
        <f>IF($C$2="Neattiecināmās izmaksas",IF('Lokālā tāme Nr.3'!$Q37="Neattiecināmās",'Lokālā tāme Nr.3'!$D37,0))</f>
        <v>0</v>
      </c>
      <c r="E34" s="17">
        <f>IF($C$2="Neattiecināmās izmaksas",IF('Lokālā tāme Nr.3'!$Q37="Neattiecināmās",'Lokālā tāme Nr.3'!$E37,0))</f>
        <v>0</v>
      </c>
      <c r="F34" s="31">
        <f>IF($C$2="Neattiecināmās izmaksas",IF('Lokālā tāme Nr.3'!$Q37="Neattiecināmās",'Lokālā tāme Nr.3'!$F37,0))</f>
        <v>0</v>
      </c>
      <c r="G34" s="5">
        <f>IF($C$2="Neattiecināmās izmaksas",IF('Lokālā tāme Nr.3'!$Q37="Neattiecināmās",'Lokālā tāme Nr.3'!$G37,0))</f>
        <v>0</v>
      </c>
      <c r="H34" s="5">
        <f>IF($C$2="Neattiecināmās izmaksas",IF('Lokālā tāme Nr.3'!$Q37="Neattiecināmās",'Lokālā tāme Nr.3'!$H37,0))</f>
        <v>0</v>
      </c>
      <c r="I34" s="5">
        <f>IF($C$2="Neattiecināmās izmaksas",IF('Lokālā tāme Nr.3'!$Q37="Neattiecināmās",'Lokālā tāme Nr.3'!$I37,0))</f>
        <v>0</v>
      </c>
      <c r="J34" s="5">
        <f>IF($C$2="Neattiecināmās izmaksas",IF('Lokālā tāme Nr.3'!$Q37="Neattiecināmās",'Lokālā tāme Nr.3'!$J37,0))</f>
        <v>0</v>
      </c>
      <c r="K34" s="47">
        <f>IF($C$2="Neattiecināmās izmaksas",IF('Lokālā tāme Nr.3'!$Q37="Neattiecināmās",'Lokālā tāme Nr.3'!$K37,0))</f>
        <v>0</v>
      </c>
      <c r="L34" s="27">
        <f>IF($C$2="Neattiecināmās izmaksas",IF('Lokālā tāme Nr.3'!$Q37="Neattiecināmās",'Lokālā tāme Nr.3'!$L37,0))</f>
        <v>0</v>
      </c>
      <c r="M34" s="5">
        <f>IF($C$2="Neattiecināmās izmaksas",IF('Lokālā tāme Nr.3'!$Q37="Neattiecināmās",'Lokālā tāme Nr.3'!$M37,0))</f>
        <v>0</v>
      </c>
      <c r="N34" s="5">
        <f>IF($C$2="Neattiecināmās izmaksas",IF('Lokālā tāme Nr.3'!$Q37="Neattiecināmās",'Lokālā tāme Nr.3'!$N37,0))</f>
        <v>0</v>
      </c>
      <c r="O34" s="5">
        <f>IF($C$2="Neattiecināmās izmaksas",IF('Lokālā tāme Nr.3'!$Q37="Neattiecināmās",'Lokālā tāme Nr.3'!$O37,0))</f>
        <v>0</v>
      </c>
      <c r="P34" s="17">
        <f>IF($C$2="Neattiecināmās izmaksas",IF('Lokālā tāme Nr.3'!$Q37="Neattiecināmās",'Lokālā tāme Nr.3'!$P37,0))</f>
        <v>0</v>
      </c>
    </row>
    <row r="35" spans="1:16" ht="12" thickBot="1" x14ac:dyDescent="0.25">
      <c r="A35" s="18">
        <f>IF(P35=0,0,IF(COUNTBLANK(P35)=1,0,COUNTA($P$8:P35)))</f>
        <v>0</v>
      </c>
      <c r="B35" s="5">
        <f>IF($C$2="Neattiecināmās izmaksas",IF('Lokālā tāme Nr.3'!$Q38="Neattiecināmās",'Lokālā tāme Nr.3'!$B38,0))</f>
        <v>0</v>
      </c>
      <c r="C35" s="5">
        <f>IF($C$2="Neattiecināmās izmaksas",IF('Lokālā tāme Nr.3'!$Q38="Neattiecināmās",'Lokālā tāme Nr.3'!$C38,0))</f>
        <v>0</v>
      </c>
      <c r="D35" s="5">
        <f>IF($C$2="Neattiecināmās izmaksas",IF('Lokālā tāme Nr.3'!$Q38="Neattiecināmās",'Lokālā tāme Nr.3'!$D38,0))</f>
        <v>0</v>
      </c>
      <c r="E35" s="17">
        <f>IF($C$2="Neattiecināmās izmaksas",IF('Lokālā tāme Nr.3'!$Q38="Neattiecināmās",'Lokālā tāme Nr.3'!$E38,0))</f>
        <v>0</v>
      </c>
      <c r="F35" s="31">
        <f>IF($C$2="Neattiecināmās izmaksas",IF('Lokālā tāme Nr.3'!$Q38="Neattiecināmās",'Lokālā tāme Nr.3'!$F38,0))</f>
        <v>0</v>
      </c>
      <c r="G35" s="5">
        <f>IF($C$2="Neattiecināmās izmaksas",IF('Lokālā tāme Nr.3'!$Q38="Neattiecināmās",'Lokālā tāme Nr.3'!$G38,0))</f>
        <v>0</v>
      </c>
      <c r="H35" s="5">
        <f>IF($C$2="Neattiecināmās izmaksas",IF('Lokālā tāme Nr.3'!$Q38="Neattiecināmās",'Lokālā tāme Nr.3'!$H38,0))</f>
        <v>0</v>
      </c>
      <c r="I35" s="5">
        <f>IF($C$2="Neattiecināmās izmaksas",IF('Lokālā tāme Nr.3'!$Q38="Neattiecināmās",'Lokālā tāme Nr.3'!$I38,0))</f>
        <v>0</v>
      </c>
      <c r="J35" s="5">
        <f>IF($C$2="Neattiecināmās izmaksas",IF('Lokālā tāme Nr.3'!$Q38="Neattiecināmās",'Lokālā tāme Nr.3'!$J38,0))</f>
        <v>0</v>
      </c>
      <c r="K35" s="47">
        <f>IF($C$2="Neattiecināmās izmaksas",IF('Lokālā tāme Nr.3'!$Q38="Neattiecināmās",'Lokālā tāme Nr.3'!$K38,0))</f>
        <v>0</v>
      </c>
      <c r="L35" s="27">
        <f>IF($C$2="Neattiecināmās izmaksas",IF('Lokālā tāme Nr.3'!$Q38="Neattiecināmās",'Lokālā tāme Nr.3'!$L38,0))</f>
        <v>0</v>
      </c>
      <c r="M35" s="5">
        <f>IF($C$2="Neattiecināmās izmaksas",IF('Lokālā tāme Nr.3'!$Q38="Neattiecināmās",'Lokālā tāme Nr.3'!$M38,0))</f>
        <v>0</v>
      </c>
      <c r="N35" s="5">
        <f>IF($C$2="Neattiecināmās izmaksas",IF('Lokālā tāme Nr.3'!$Q38="Neattiecināmās",'Lokālā tāme Nr.3'!$N38,0))</f>
        <v>0</v>
      </c>
      <c r="O35" s="5">
        <f>IF($C$2="Neattiecināmās izmaksas",IF('Lokālā tāme Nr.3'!$Q38="Neattiecināmās",'Lokālā tāme Nr.3'!$O38,0))</f>
        <v>0</v>
      </c>
      <c r="P35" s="17">
        <f>IF($C$2="Neattiecināmās izmaksas",IF('Lokālā tāme Nr.3'!$Q38="Neattiecināmās",'Lokālā tāme Nr.3'!$P38,0))</f>
        <v>0</v>
      </c>
    </row>
    <row r="36" spans="1:16" ht="12" thickBot="1" x14ac:dyDescent="0.25">
      <c r="A36" s="18">
        <f>IF(P36=0,0,IF(COUNTBLANK(P36)=1,0,COUNTA($P$8:P36)))</f>
        <v>0</v>
      </c>
      <c r="B36" s="5">
        <f>IF($C$2="Neattiecināmās izmaksas",IF('Lokālā tāme Nr.3'!$Q39="Neattiecināmās",'Lokālā tāme Nr.3'!$B39,0))</f>
        <v>0</v>
      </c>
      <c r="C36" s="5">
        <f>IF($C$2="Neattiecināmās izmaksas",IF('Lokālā tāme Nr.3'!$Q39="Neattiecināmās",'Lokālā tāme Nr.3'!$C39,0))</f>
        <v>0</v>
      </c>
      <c r="D36" s="5">
        <f>IF($C$2="Neattiecināmās izmaksas",IF('Lokālā tāme Nr.3'!$Q39="Neattiecināmās",'Lokālā tāme Nr.3'!$D39,0))</f>
        <v>0</v>
      </c>
      <c r="E36" s="17">
        <f>IF($C$2="Neattiecināmās izmaksas",IF('Lokālā tāme Nr.3'!$Q39="Neattiecināmās",'Lokālā tāme Nr.3'!$E39,0))</f>
        <v>0</v>
      </c>
      <c r="F36" s="31">
        <f>IF($C$2="Neattiecināmās izmaksas",IF('Lokālā tāme Nr.3'!$Q39="Neattiecināmās",'Lokālā tāme Nr.3'!$F39,0))</f>
        <v>0</v>
      </c>
      <c r="G36" s="5">
        <f>IF($C$2="Neattiecināmās izmaksas",IF('Lokālā tāme Nr.3'!$Q39="Neattiecināmās",'Lokālā tāme Nr.3'!$G39,0))</f>
        <v>0</v>
      </c>
      <c r="H36" s="5">
        <f>IF($C$2="Neattiecināmās izmaksas",IF('Lokālā tāme Nr.3'!$Q39="Neattiecināmās",'Lokālā tāme Nr.3'!$H39,0))</f>
        <v>0</v>
      </c>
      <c r="I36" s="5">
        <f>IF($C$2="Neattiecināmās izmaksas",IF('Lokālā tāme Nr.3'!$Q39="Neattiecināmās",'Lokālā tāme Nr.3'!$I39,0))</f>
        <v>0</v>
      </c>
      <c r="J36" s="5">
        <f>IF($C$2="Neattiecināmās izmaksas",IF('Lokālā tāme Nr.3'!$Q39="Neattiecināmās",'Lokālā tāme Nr.3'!$J39,0))</f>
        <v>0</v>
      </c>
      <c r="K36" s="47">
        <f>IF($C$2="Neattiecināmās izmaksas",IF('Lokālā tāme Nr.3'!$Q39="Neattiecināmās",'Lokālā tāme Nr.3'!$K39,0))</f>
        <v>0</v>
      </c>
      <c r="L36" s="27">
        <f>IF($C$2="Neattiecināmās izmaksas",IF('Lokālā tāme Nr.3'!$Q39="Neattiecināmās",'Lokālā tāme Nr.3'!$L39,0))</f>
        <v>0</v>
      </c>
      <c r="M36" s="5">
        <f>IF($C$2="Neattiecināmās izmaksas",IF('Lokālā tāme Nr.3'!$Q39="Neattiecināmās",'Lokālā tāme Nr.3'!$M39,0))</f>
        <v>0</v>
      </c>
      <c r="N36" s="5">
        <f>IF($C$2="Neattiecināmās izmaksas",IF('Lokālā tāme Nr.3'!$Q39="Neattiecināmās",'Lokālā tāme Nr.3'!$N39,0))</f>
        <v>0</v>
      </c>
      <c r="O36" s="5">
        <f>IF($C$2="Neattiecināmās izmaksas",IF('Lokālā tāme Nr.3'!$Q39="Neattiecināmās",'Lokālā tāme Nr.3'!$O39,0))</f>
        <v>0</v>
      </c>
      <c r="P36" s="17">
        <f>IF($C$2="Neattiecināmās izmaksas",IF('Lokālā tāme Nr.3'!$Q39="Neattiecināmās",'Lokālā tāme Nr.3'!$P39,0))</f>
        <v>0</v>
      </c>
    </row>
    <row r="37" spans="1:16" ht="12" thickBot="1" x14ac:dyDescent="0.25">
      <c r="A37" s="18">
        <f>IF(P37=0,0,IF(COUNTBLANK(P37)=1,0,COUNTA($P$8:P37)))</f>
        <v>0</v>
      </c>
      <c r="B37" s="5">
        <f>IF($C$2="Neattiecināmās izmaksas",IF('Lokālā tāme Nr.3'!$Q40="Neattiecināmās",'Lokālā tāme Nr.3'!$B40,0))</f>
        <v>0</v>
      </c>
      <c r="C37" s="5">
        <f>IF($C$2="Neattiecināmās izmaksas",IF('Lokālā tāme Nr.3'!$Q40="Neattiecināmās",'Lokālā tāme Nr.3'!$C40,0))</f>
        <v>0</v>
      </c>
      <c r="D37" s="5">
        <f>IF($C$2="Neattiecināmās izmaksas",IF('Lokālā tāme Nr.3'!$Q40="Neattiecināmās",'Lokālā tāme Nr.3'!$D40,0))</f>
        <v>0</v>
      </c>
      <c r="E37" s="17">
        <f>IF($C$2="Neattiecināmās izmaksas",IF('Lokālā tāme Nr.3'!$Q40="Neattiecināmās",'Lokālā tāme Nr.3'!$E40,0))</f>
        <v>0</v>
      </c>
      <c r="F37" s="31">
        <f>IF($C$2="Neattiecināmās izmaksas",IF('Lokālā tāme Nr.3'!$Q40="Neattiecināmās",'Lokālā tāme Nr.3'!$F40,0))</f>
        <v>0</v>
      </c>
      <c r="G37" s="5">
        <f>IF($C$2="Neattiecināmās izmaksas",IF('Lokālā tāme Nr.3'!$Q40="Neattiecināmās",'Lokālā tāme Nr.3'!$G40,0))</f>
        <v>0</v>
      </c>
      <c r="H37" s="5">
        <f>IF($C$2="Neattiecināmās izmaksas",IF('Lokālā tāme Nr.3'!$Q40="Neattiecināmās",'Lokālā tāme Nr.3'!$H40,0))</f>
        <v>0</v>
      </c>
      <c r="I37" s="5">
        <f>IF($C$2="Neattiecināmās izmaksas",IF('Lokālā tāme Nr.3'!$Q40="Neattiecināmās",'Lokālā tāme Nr.3'!$I40,0))</f>
        <v>0</v>
      </c>
      <c r="J37" s="5">
        <f>IF($C$2="Neattiecināmās izmaksas",IF('Lokālā tāme Nr.3'!$Q40="Neattiecināmās",'Lokālā tāme Nr.3'!$J40,0))</f>
        <v>0</v>
      </c>
      <c r="K37" s="47">
        <f>IF($C$2="Neattiecināmās izmaksas",IF('Lokālā tāme Nr.3'!$Q40="Neattiecināmās",'Lokālā tāme Nr.3'!$K40,0))</f>
        <v>0</v>
      </c>
      <c r="L37" s="27">
        <f>IF($C$2="Neattiecināmās izmaksas",IF('Lokālā tāme Nr.3'!$Q40="Neattiecināmās",'Lokālā tāme Nr.3'!$L40,0))</f>
        <v>0</v>
      </c>
      <c r="M37" s="5">
        <f>IF($C$2="Neattiecināmās izmaksas",IF('Lokālā tāme Nr.3'!$Q40="Neattiecināmās",'Lokālā tāme Nr.3'!$M40,0))</f>
        <v>0</v>
      </c>
      <c r="N37" s="5">
        <f>IF($C$2="Neattiecināmās izmaksas",IF('Lokālā tāme Nr.3'!$Q40="Neattiecināmās",'Lokālā tāme Nr.3'!$N40,0))</f>
        <v>0</v>
      </c>
      <c r="O37" s="5">
        <f>IF($C$2="Neattiecināmās izmaksas",IF('Lokālā tāme Nr.3'!$Q40="Neattiecināmās",'Lokālā tāme Nr.3'!$O40,0))</f>
        <v>0</v>
      </c>
      <c r="P37" s="17">
        <f>IF($C$2="Neattiecināmās izmaksas",IF('Lokālā tāme Nr.3'!$Q40="Neattiecināmās",'Lokālā tāme Nr.3'!$P40,0))</f>
        <v>0</v>
      </c>
    </row>
    <row r="38" spans="1:16" ht="12" thickBot="1" x14ac:dyDescent="0.25">
      <c r="A38" s="18">
        <f>IF(P38=0,0,IF(COUNTBLANK(P38)=1,0,COUNTA($P$8:P38)))</f>
        <v>0</v>
      </c>
      <c r="B38" s="5">
        <f>IF($C$2="Neattiecināmās izmaksas",IF('Lokālā tāme Nr.3'!$Q41="Neattiecināmās",'Lokālā tāme Nr.3'!$B41,0))</f>
        <v>0</v>
      </c>
      <c r="C38" s="5">
        <f>IF($C$2="Neattiecināmās izmaksas",IF('Lokālā tāme Nr.3'!$Q41="Neattiecināmās",'Lokālā tāme Nr.3'!$C41,0))</f>
        <v>0</v>
      </c>
      <c r="D38" s="5">
        <f>IF($C$2="Neattiecināmās izmaksas",IF('Lokālā tāme Nr.3'!$Q41="Neattiecināmās",'Lokālā tāme Nr.3'!$D41,0))</f>
        <v>0</v>
      </c>
      <c r="E38" s="17">
        <f>IF($C$2="Neattiecināmās izmaksas",IF('Lokālā tāme Nr.3'!$Q41="Neattiecināmās",'Lokālā tāme Nr.3'!$E41,0))</f>
        <v>0</v>
      </c>
      <c r="F38" s="31">
        <f>IF($C$2="Neattiecināmās izmaksas",IF('Lokālā tāme Nr.3'!$Q41="Neattiecināmās",'Lokālā tāme Nr.3'!$F41,0))</f>
        <v>0</v>
      </c>
      <c r="G38" s="5">
        <f>IF($C$2="Neattiecināmās izmaksas",IF('Lokālā tāme Nr.3'!$Q41="Neattiecināmās",'Lokālā tāme Nr.3'!$G41,0))</f>
        <v>0</v>
      </c>
      <c r="H38" s="5">
        <f>IF($C$2="Neattiecināmās izmaksas",IF('Lokālā tāme Nr.3'!$Q41="Neattiecināmās",'Lokālā tāme Nr.3'!$H41,0))</f>
        <v>0</v>
      </c>
      <c r="I38" s="5">
        <f>IF($C$2="Neattiecināmās izmaksas",IF('Lokālā tāme Nr.3'!$Q41="Neattiecināmās",'Lokālā tāme Nr.3'!$I41,0))</f>
        <v>0</v>
      </c>
      <c r="J38" s="5">
        <f>IF($C$2="Neattiecināmās izmaksas",IF('Lokālā tāme Nr.3'!$Q41="Neattiecināmās",'Lokālā tāme Nr.3'!$J41,0))</f>
        <v>0</v>
      </c>
      <c r="K38" s="47">
        <f>IF($C$2="Neattiecināmās izmaksas",IF('Lokālā tāme Nr.3'!$Q41="Neattiecināmās",'Lokālā tāme Nr.3'!$K41,0))</f>
        <v>0</v>
      </c>
      <c r="L38" s="27">
        <f>IF($C$2="Neattiecināmās izmaksas",IF('Lokālā tāme Nr.3'!$Q41="Neattiecināmās",'Lokālā tāme Nr.3'!$L41,0))</f>
        <v>0</v>
      </c>
      <c r="M38" s="5">
        <f>IF($C$2="Neattiecināmās izmaksas",IF('Lokālā tāme Nr.3'!$Q41="Neattiecināmās",'Lokālā tāme Nr.3'!$M41,0))</f>
        <v>0</v>
      </c>
      <c r="N38" s="5">
        <f>IF($C$2="Neattiecināmās izmaksas",IF('Lokālā tāme Nr.3'!$Q41="Neattiecināmās",'Lokālā tāme Nr.3'!$N41,0))</f>
        <v>0</v>
      </c>
      <c r="O38" s="5">
        <f>IF($C$2="Neattiecināmās izmaksas",IF('Lokālā tāme Nr.3'!$Q41="Neattiecināmās",'Lokālā tāme Nr.3'!$O41,0))</f>
        <v>0</v>
      </c>
      <c r="P38" s="17">
        <f>IF($C$2="Neattiecināmās izmaksas",IF('Lokālā tāme Nr.3'!$Q41="Neattiecināmās",'Lokālā tāme Nr.3'!$P41,0))</f>
        <v>0</v>
      </c>
    </row>
    <row r="39" spans="1:16" ht="12" thickBot="1" x14ac:dyDescent="0.25">
      <c r="A39" s="18">
        <f>IF(P39=0,0,IF(COUNTBLANK(P39)=1,0,COUNTA($P$8:P39)))</f>
        <v>0</v>
      </c>
      <c r="B39" s="5">
        <f>IF($C$2="Neattiecināmās izmaksas",IF('Lokālā tāme Nr.3'!$Q42="Neattiecināmās",'Lokālā tāme Nr.3'!$B42,0))</f>
        <v>0</v>
      </c>
      <c r="C39" s="5">
        <f>IF($C$2="Neattiecināmās izmaksas",IF('Lokālā tāme Nr.3'!$Q42="Neattiecināmās",'Lokālā tāme Nr.3'!$C42,0))</f>
        <v>0</v>
      </c>
      <c r="D39" s="5">
        <f>IF($C$2="Neattiecināmās izmaksas",IF('Lokālā tāme Nr.3'!$Q42="Neattiecināmās",'Lokālā tāme Nr.3'!$D42,0))</f>
        <v>0</v>
      </c>
      <c r="E39" s="17">
        <f>IF($C$2="Neattiecināmās izmaksas",IF('Lokālā tāme Nr.3'!$Q42="Neattiecināmās",'Lokālā tāme Nr.3'!$E42,0))</f>
        <v>0</v>
      </c>
      <c r="F39" s="31">
        <f>IF($C$2="Neattiecināmās izmaksas",IF('Lokālā tāme Nr.3'!$Q42="Neattiecināmās",'Lokālā tāme Nr.3'!$F42,0))</f>
        <v>0</v>
      </c>
      <c r="G39" s="5">
        <f>IF($C$2="Neattiecināmās izmaksas",IF('Lokālā tāme Nr.3'!$Q42="Neattiecināmās",'Lokālā tāme Nr.3'!$G42,0))</f>
        <v>0</v>
      </c>
      <c r="H39" s="5">
        <f>IF($C$2="Neattiecināmās izmaksas",IF('Lokālā tāme Nr.3'!$Q42="Neattiecināmās",'Lokālā tāme Nr.3'!$H42,0))</f>
        <v>0</v>
      </c>
      <c r="I39" s="5">
        <f>IF($C$2="Neattiecināmās izmaksas",IF('Lokālā tāme Nr.3'!$Q42="Neattiecināmās",'Lokālā tāme Nr.3'!$I42,0))</f>
        <v>0</v>
      </c>
      <c r="J39" s="5">
        <f>IF($C$2="Neattiecināmās izmaksas",IF('Lokālā tāme Nr.3'!$Q42="Neattiecināmās",'Lokālā tāme Nr.3'!$J42,0))</f>
        <v>0</v>
      </c>
      <c r="K39" s="47">
        <f>IF($C$2="Neattiecināmās izmaksas",IF('Lokālā tāme Nr.3'!$Q42="Neattiecināmās",'Lokālā tāme Nr.3'!$K42,0))</f>
        <v>0</v>
      </c>
      <c r="L39" s="27">
        <f>IF($C$2="Neattiecināmās izmaksas",IF('Lokālā tāme Nr.3'!$Q42="Neattiecināmās",'Lokālā tāme Nr.3'!$L42,0))</f>
        <v>0</v>
      </c>
      <c r="M39" s="5">
        <f>IF($C$2="Neattiecināmās izmaksas",IF('Lokālā tāme Nr.3'!$Q42="Neattiecināmās",'Lokālā tāme Nr.3'!$M42,0))</f>
        <v>0</v>
      </c>
      <c r="N39" s="5">
        <f>IF($C$2="Neattiecināmās izmaksas",IF('Lokālā tāme Nr.3'!$Q42="Neattiecināmās",'Lokālā tāme Nr.3'!$N42,0))</f>
        <v>0</v>
      </c>
      <c r="O39" s="5">
        <f>IF($C$2="Neattiecināmās izmaksas",IF('Lokālā tāme Nr.3'!$Q42="Neattiecināmās",'Lokālā tāme Nr.3'!$O42,0))</f>
        <v>0</v>
      </c>
      <c r="P39" s="17">
        <f>IF($C$2="Neattiecināmās izmaksas",IF('Lokālā tāme Nr.3'!$Q42="Neattiecināmās",'Lokālā tāme Nr.3'!$P42,0))</f>
        <v>0</v>
      </c>
    </row>
    <row r="40" spans="1:16" ht="12" thickBot="1" x14ac:dyDescent="0.25">
      <c r="A40" s="18">
        <f>IF(P40=0,0,IF(COUNTBLANK(P40)=1,0,COUNTA($P$8:P40)))</f>
        <v>0</v>
      </c>
      <c r="B40" s="5">
        <f>IF($C$2="Neattiecināmās izmaksas",IF('Lokālā tāme Nr.3'!$Q43="Neattiecināmās",'Lokālā tāme Nr.3'!$B43,0))</f>
        <v>0</v>
      </c>
      <c r="C40" s="5">
        <f>IF($C$2="Neattiecināmās izmaksas",IF('Lokālā tāme Nr.3'!$Q43="Neattiecināmās",'Lokālā tāme Nr.3'!$C43,0))</f>
        <v>0</v>
      </c>
      <c r="D40" s="5">
        <f>IF($C$2="Neattiecināmās izmaksas",IF('Lokālā tāme Nr.3'!$Q43="Neattiecināmās",'Lokālā tāme Nr.3'!$D43,0))</f>
        <v>0</v>
      </c>
      <c r="E40" s="17">
        <f>IF($C$2="Neattiecināmās izmaksas",IF('Lokālā tāme Nr.3'!$Q43="Neattiecināmās",'Lokālā tāme Nr.3'!$E43,0))</f>
        <v>0</v>
      </c>
      <c r="F40" s="31">
        <f>IF($C$2="Neattiecināmās izmaksas",IF('Lokālā tāme Nr.3'!$Q43="Neattiecināmās",'Lokālā tāme Nr.3'!$F43,0))</f>
        <v>0</v>
      </c>
      <c r="G40" s="5">
        <f>IF($C$2="Neattiecināmās izmaksas",IF('Lokālā tāme Nr.3'!$Q43="Neattiecināmās",'Lokālā tāme Nr.3'!$G43,0))</f>
        <v>0</v>
      </c>
      <c r="H40" s="5">
        <f>IF($C$2="Neattiecināmās izmaksas",IF('Lokālā tāme Nr.3'!$Q43="Neattiecināmās",'Lokālā tāme Nr.3'!$H43,0))</f>
        <v>0</v>
      </c>
      <c r="I40" s="5">
        <f>IF($C$2="Neattiecināmās izmaksas",IF('Lokālā tāme Nr.3'!$Q43="Neattiecināmās",'Lokālā tāme Nr.3'!$I43,0))</f>
        <v>0</v>
      </c>
      <c r="J40" s="5">
        <f>IF($C$2="Neattiecināmās izmaksas",IF('Lokālā tāme Nr.3'!$Q43="Neattiecināmās",'Lokālā tāme Nr.3'!$J43,0))</f>
        <v>0</v>
      </c>
      <c r="K40" s="47">
        <f>IF($C$2="Neattiecināmās izmaksas",IF('Lokālā tāme Nr.3'!$Q43="Neattiecināmās",'Lokālā tāme Nr.3'!$K43,0))</f>
        <v>0</v>
      </c>
      <c r="L40" s="27">
        <f>IF($C$2="Neattiecināmās izmaksas",IF('Lokālā tāme Nr.3'!$Q43="Neattiecināmās",'Lokālā tāme Nr.3'!$L43,0))</f>
        <v>0</v>
      </c>
      <c r="M40" s="5">
        <f>IF($C$2="Neattiecināmās izmaksas",IF('Lokālā tāme Nr.3'!$Q43="Neattiecināmās",'Lokālā tāme Nr.3'!$M43,0))</f>
        <v>0</v>
      </c>
      <c r="N40" s="5">
        <f>IF($C$2="Neattiecināmās izmaksas",IF('Lokālā tāme Nr.3'!$Q43="Neattiecināmās",'Lokālā tāme Nr.3'!$N43,0))</f>
        <v>0</v>
      </c>
      <c r="O40" s="5">
        <f>IF($C$2="Neattiecināmās izmaksas",IF('Lokālā tāme Nr.3'!$Q43="Neattiecināmās",'Lokālā tāme Nr.3'!$O43,0))</f>
        <v>0</v>
      </c>
      <c r="P40" s="17">
        <f>IF($C$2="Neattiecināmās izmaksas",IF('Lokālā tāme Nr.3'!$Q43="Neattiecināmās",'Lokālā tāme Nr.3'!$P43,0))</f>
        <v>0</v>
      </c>
    </row>
    <row r="41" spans="1:16" ht="12" thickBot="1" x14ac:dyDescent="0.25">
      <c r="A41" s="18">
        <f>IF(P41=0,0,IF(COUNTBLANK(P41)=1,0,COUNTA($P$8:P41)))</f>
        <v>0</v>
      </c>
      <c r="B41" s="5">
        <f>IF($C$2="Neattiecināmās izmaksas",IF('Lokālā tāme Nr.3'!$Q44="Neattiecināmās",'Lokālā tāme Nr.3'!$B44,0))</f>
        <v>0</v>
      </c>
      <c r="C41" s="5">
        <f>IF($C$2="Neattiecināmās izmaksas",IF('Lokālā tāme Nr.3'!$Q44="Neattiecināmās",'Lokālā tāme Nr.3'!$C44,0))</f>
        <v>0</v>
      </c>
      <c r="D41" s="5">
        <f>IF($C$2="Neattiecināmās izmaksas",IF('Lokālā tāme Nr.3'!$Q44="Neattiecināmās",'Lokālā tāme Nr.3'!$D44,0))</f>
        <v>0</v>
      </c>
      <c r="E41" s="17">
        <f>IF($C$2="Neattiecināmās izmaksas",IF('Lokālā tāme Nr.3'!$Q44="Neattiecināmās",'Lokālā tāme Nr.3'!$E44,0))</f>
        <v>0</v>
      </c>
      <c r="F41" s="31">
        <f>IF($C$2="Neattiecināmās izmaksas",IF('Lokālā tāme Nr.3'!$Q44="Neattiecināmās",'Lokālā tāme Nr.3'!$F44,0))</f>
        <v>0</v>
      </c>
      <c r="G41" s="5">
        <f>IF($C$2="Neattiecināmās izmaksas",IF('Lokālā tāme Nr.3'!$Q44="Neattiecināmās",'Lokālā tāme Nr.3'!$G44,0))</f>
        <v>0</v>
      </c>
      <c r="H41" s="5">
        <f>IF($C$2="Neattiecināmās izmaksas",IF('Lokālā tāme Nr.3'!$Q44="Neattiecināmās",'Lokālā tāme Nr.3'!$H44,0))</f>
        <v>0</v>
      </c>
      <c r="I41" s="5">
        <f>IF($C$2="Neattiecināmās izmaksas",IF('Lokālā tāme Nr.3'!$Q44="Neattiecināmās",'Lokālā tāme Nr.3'!$I44,0))</f>
        <v>0</v>
      </c>
      <c r="J41" s="5">
        <f>IF($C$2="Neattiecināmās izmaksas",IF('Lokālā tāme Nr.3'!$Q44="Neattiecināmās",'Lokālā tāme Nr.3'!$J44,0))</f>
        <v>0</v>
      </c>
      <c r="K41" s="47">
        <f>IF($C$2="Neattiecināmās izmaksas",IF('Lokālā tāme Nr.3'!$Q44="Neattiecināmās",'Lokālā tāme Nr.3'!$K44,0))</f>
        <v>0</v>
      </c>
      <c r="L41" s="27">
        <f>IF($C$2="Neattiecināmās izmaksas",IF('Lokālā tāme Nr.3'!$Q44="Neattiecināmās",'Lokālā tāme Nr.3'!$L44,0))</f>
        <v>0</v>
      </c>
      <c r="M41" s="5">
        <f>IF($C$2="Neattiecināmās izmaksas",IF('Lokālā tāme Nr.3'!$Q44="Neattiecināmās",'Lokālā tāme Nr.3'!$M44,0))</f>
        <v>0</v>
      </c>
      <c r="N41" s="5">
        <f>IF($C$2="Neattiecināmās izmaksas",IF('Lokālā tāme Nr.3'!$Q44="Neattiecināmās",'Lokālā tāme Nr.3'!$N44,0))</f>
        <v>0</v>
      </c>
      <c r="O41" s="5">
        <f>IF($C$2="Neattiecināmās izmaksas",IF('Lokālā tāme Nr.3'!$Q44="Neattiecināmās",'Lokālā tāme Nr.3'!$O44,0))</f>
        <v>0</v>
      </c>
      <c r="P41" s="17">
        <f>IF($C$2="Neattiecināmās izmaksas",IF('Lokālā tāme Nr.3'!$Q44="Neattiecināmās",'Lokālā tāme Nr.3'!$P44,0))</f>
        <v>0</v>
      </c>
    </row>
    <row r="42" spans="1:16" ht="12" thickBot="1" x14ac:dyDescent="0.25">
      <c r="A42" s="18">
        <f>IF(P42=0,0,IF(COUNTBLANK(P42)=1,0,COUNTA($P$8:P42)))</f>
        <v>0</v>
      </c>
      <c r="B42" s="5">
        <f>IF($C$2="Neattiecināmās izmaksas",IF('Lokālā tāme Nr.3'!$Q45="Neattiecināmās",'Lokālā tāme Nr.3'!$B45,0))</f>
        <v>0</v>
      </c>
      <c r="C42" s="5">
        <f>IF($C$2="Neattiecināmās izmaksas",IF('Lokālā tāme Nr.3'!$Q45="Neattiecināmās",'Lokālā tāme Nr.3'!$C45,0))</f>
        <v>0</v>
      </c>
      <c r="D42" s="5">
        <f>IF($C$2="Neattiecināmās izmaksas",IF('Lokālā tāme Nr.3'!$Q45="Neattiecināmās",'Lokālā tāme Nr.3'!$D45,0))</f>
        <v>0</v>
      </c>
      <c r="E42" s="17">
        <f>IF($C$2="Neattiecināmās izmaksas",IF('Lokālā tāme Nr.3'!$Q45="Neattiecināmās",'Lokālā tāme Nr.3'!$E45,0))</f>
        <v>0</v>
      </c>
      <c r="F42" s="31">
        <f>IF($C$2="Neattiecināmās izmaksas",IF('Lokālā tāme Nr.3'!$Q45="Neattiecināmās",'Lokālā tāme Nr.3'!$F45,0))</f>
        <v>0</v>
      </c>
      <c r="G42" s="5">
        <f>IF($C$2="Neattiecināmās izmaksas",IF('Lokālā tāme Nr.3'!$Q45="Neattiecināmās",'Lokālā tāme Nr.3'!$G45,0))</f>
        <v>0</v>
      </c>
      <c r="H42" s="5">
        <f>IF($C$2="Neattiecināmās izmaksas",IF('Lokālā tāme Nr.3'!$Q45="Neattiecināmās",'Lokālā tāme Nr.3'!$H45,0))</f>
        <v>0</v>
      </c>
      <c r="I42" s="5">
        <f>IF($C$2="Neattiecināmās izmaksas",IF('Lokālā tāme Nr.3'!$Q45="Neattiecināmās",'Lokālā tāme Nr.3'!$I45,0))</f>
        <v>0</v>
      </c>
      <c r="J42" s="5">
        <f>IF($C$2="Neattiecināmās izmaksas",IF('Lokālā tāme Nr.3'!$Q45="Neattiecināmās",'Lokālā tāme Nr.3'!$J45,0))</f>
        <v>0</v>
      </c>
      <c r="K42" s="47">
        <f>IF($C$2="Neattiecināmās izmaksas",IF('Lokālā tāme Nr.3'!$Q45="Neattiecināmās",'Lokālā tāme Nr.3'!$K45,0))</f>
        <v>0</v>
      </c>
      <c r="L42" s="27">
        <f>IF($C$2="Neattiecināmās izmaksas",IF('Lokālā tāme Nr.3'!$Q45="Neattiecināmās",'Lokālā tāme Nr.3'!$L45,0))</f>
        <v>0</v>
      </c>
      <c r="M42" s="5">
        <f>IF($C$2="Neattiecināmās izmaksas",IF('Lokālā tāme Nr.3'!$Q45="Neattiecināmās",'Lokālā tāme Nr.3'!$M45,0))</f>
        <v>0</v>
      </c>
      <c r="N42" s="5">
        <f>IF($C$2="Neattiecināmās izmaksas",IF('Lokālā tāme Nr.3'!$Q45="Neattiecināmās",'Lokālā tāme Nr.3'!$N45,0))</f>
        <v>0</v>
      </c>
      <c r="O42" s="5">
        <f>IF($C$2="Neattiecināmās izmaksas",IF('Lokālā tāme Nr.3'!$Q45="Neattiecināmās",'Lokālā tāme Nr.3'!$O45,0))</f>
        <v>0</v>
      </c>
      <c r="P42" s="17">
        <f>IF($C$2="Neattiecināmās izmaksas",IF('Lokālā tāme Nr.3'!$Q45="Neattiecināmās",'Lokālā tāme Nr.3'!$P45,0))</f>
        <v>0</v>
      </c>
    </row>
    <row r="43" spans="1:16" ht="12" thickBot="1" x14ac:dyDescent="0.25">
      <c r="A43" s="18">
        <f>IF(P43=0,0,IF(COUNTBLANK(P43)=1,0,COUNTA($P$8:P43)))</f>
        <v>0</v>
      </c>
      <c r="B43" s="5">
        <f>IF($C$2="Neattiecināmās izmaksas",IF('Lokālā tāme Nr.3'!$Q46="Neattiecināmās",'Lokālā tāme Nr.3'!$B46,0))</f>
        <v>0</v>
      </c>
      <c r="C43" s="5">
        <f>IF($C$2="Neattiecināmās izmaksas",IF('Lokālā tāme Nr.3'!$Q46="Neattiecināmās",'Lokālā tāme Nr.3'!$C46,0))</f>
        <v>0</v>
      </c>
      <c r="D43" s="5">
        <f>IF($C$2="Neattiecināmās izmaksas",IF('Lokālā tāme Nr.3'!$Q46="Neattiecināmās",'Lokālā tāme Nr.3'!$D46,0))</f>
        <v>0</v>
      </c>
      <c r="E43" s="17">
        <f>IF($C$2="Neattiecināmās izmaksas",IF('Lokālā tāme Nr.3'!$Q46="Neattiecināmās",'Lokālā tāme Nr.3'!$E46,0))</f>
        <v>0</v>
      </c>
      <c r="F43" s="31">
        <f>IF($C$2="Neattiecināmās izmaksas",IF('Lokālā tāme Nr.3'!$Q46="Neattiecināmās",'Lokālā tāme Nr.3'!$F46,0))</f>
        <v>0</v>
      </c>
      <c r="G43" s="5">
        <f>IF($C$2="Neattiecināmās izmaksas",IF('Lokālā tāme Nr.3'!$Q46="Neattiecināmās",'Lokālā tāme Nr.3'!$G46,0))</f>
        <v>0</v>
      </c>
      <c r="H43" s="5">
        <f>IF($C$2="Neattiecināmās izmaksas",IF('Lokālā tāme Nr.3'!$Q46="Neattiecināmās",'Lokālā tāme Nr.3'!$H46,0))</f>
        <v>0</v>
      </c>
      <c r="I43" s="5">
        <f>IF($C$2="Neattiecināmās izmaksas",IF('Lokālā tāme Nr.3'!$Q46="Neattiecināmās",'Lokālā tāme Nr.3'!$I46,0))</f>
        <v>0</v>
      </c>
      <c r="J43" s="5">
        <f>IF($C$2="Neattiecināmās izmaksas",IF('Lokālā tāme Nr.3'!$Q46="Neattiecināmās",'Lokālā tāme Nr.3'!$J46,0))</f>
        <v>0</v>
      </c>
      <c r="K43" s="47">
        <f>IF($C$2="Neattiecināmās izmaksas",IF('Lokālā tāme Nr.3'!$Q46="Neattiecināmās",'Lokālā tāme Nr.3'!$K46,0))</f>
        <v>0</v>
      </c>
      <c r="L43" s="27">
        <f>IF($C$2="Neattiecināmās izmaksas",IF('Lokālā tāme Nr.3'!$Q46="Neattiecināmās",'Lokālā tāme Nr.3'!$L46,0))</f>
        <v>0</v>
      </c>
      <c r="M43" s="5">
        <f>IF($C$2="Neattiecināmās izmaksas",IF('Lokālā tāme Nr.3'!$Q46="Neattiecināmās",'Lokālā tāme Nr.3'!$M46,0))</f>
        <v>0</v>
      </c>
      <c r="N43" s="5">
        <f>IF($C$2="Neattiecināmās izmaksas",IF('Lokālā tāme Nr.3'!$Q46="Neattiecināmās",'Lokālā tāme Nr.3'!$N46,0))</f>
        <v>0</v>
      </c>
      <c r="O43" s="5">
        <f>IF($C$2="Neattiecināmās izmaksas",IF('Lokālā tāme Nr.3'!$Q46="Neattiecināmās",'Lokālā tāme Nr.3'!$O46,0))</f>
        <v>0</v>
      </c>
      <c r="P43" s="17">
        <f>IF($C$2="Neattiecināmās izmaksas",IF('Lokālā tāme Nr.3'!$Q46="Neattiecināmās",'Lokālā tāme Nr.3'!$P46,0))</f>
        <v>0</v>
      </c>
    </row>
    <row r="44" spans="1:16" ht="12" thickBot="1" x14ac:dyDescent="0.25">
      <c r="A44" s="18">
        <f>IF(P44=0,0,IF(COUNTBLANK(P44)=1,0,COUNTA($P$8:P44)))</f>
        <v>0</v>
      </c>
      <c r="B44" s="5">
        <f>IF($C$2="Neattiecināmās izmaksas",IF('Lokālā tāme Nr.3'!$Q47="Neattiecināmās",'Lokālā tāme Nr.3'!$B47,0))</f>
        <v>0</v>
      </c>
      <c r="C44" s="5">
        <f>IF($C$2="Neattiecināmās izmaksas",IF('Lokālā tāme Nr.3'!$Q47="Neattiecināmās",'Lokālā tāme Nr.3'!$C47,0))</f>
        <v>0</v>
      </c>
      <c r="D44" s="5">
        <f>IF($C$2="Neattiecināmās izmaksas",IF('Lokālā tāme Nr.3'!$Q47="Neattiecināmās",'Lokālā tāme Nr.3'!$D47,0))</f>
        <v>0</v>
      </c>
      <c r="E44" s="17">
        <f>IF($C$2="Neattiecināmās izmaksas",IF('Lokālā tāme Nr.3'!$Q47="Neattiecināmās",'Lokālā tāme Nr.3'!$E47,0))</f>
        <v>0</v>
      </c>
      <c r="F44" s="31">
        <f>IF($C$2="Neattiecināmās izmaksas",IF('Lokālā tāme Nr.3'!$Q47="Neattiecināmās",'Lokālā tāme Nr.3'!$F47,0))</f>
        <v>0</v>
      </c>
      <c r="G44" s="5">
        <f>IF($C$2="Neattiecināmās izmaksas",IF('Lokālā tāme Nr.3'!$Q47="Neattiecināmās",'Lokālā tāme Nr.3'!$G47,0))</f>
        <v>0</v>
      </c>
      <c r="H44" s="5">
        <f>IF($C$2="Neattiecināmās izmaksas",IF('Lokālā tāme Nr.3'!$Q47="Neattiecināmās",'Lokālā tāme Nr.3'!$H47,0))</f>
        <v>0</v>
      </c>
      <c r="I44" s="5">
        <f>IF($C$2="Neattiecināmās izmaksas",IF('Lokālā tāme Nr.3'!$Q47="Neattiecināmās",'Lokālā tāme Nr.3'!$I47,0))</f>
        <v>0</v>
      </c>
      <c r="J44" s="5">
        <f>IF($C$2="Neattiecināmās izmaksas",IF('Lokālā tāme Nr.3'!$Q47="Neattiecināmās",'Lokālā tāme Nr.3'!$J47,0))</f>
        <v>0</v>
      </c>
      <c r="K44" s="47">
        <f>IF($C$2="Neattiecināmās izmaksas",IF('Lokālā tāme Nr.3'!$Q47="Neattiecināmās",'Lokālā tāme Nr.3'!$K47,0))</f>
        <v>0</v>
      </c>
      <c r="L44" s="27">
        <f>IF($C$2="Neattiecināmās izmaksas",IF('Lokālā tāme Nr.3'!$Q47="Neattiecināmās",'Lokālā tāme Nr.3'!$L47,0))</f>
        <v>0</v>
      </c>
      <c r="M44" s="5">
        <f>IF($C$2="Neattiecināmās izmaksas",IF('Lokālā tāme Nr.3'!$Q47="Neattiecināmās",'Lokālā tāme Nr.3'!$M47,0))</f>
        <v>0</v>
      </c>
      <c r="N44" s="5">
        <f>IF($C$2="Neattiecināmās izmaksas",IF('Lokālā tāme Nr.3'!$Q47="Neattiecināmās",'Lokālā tāme Nr.3'!$N47,0))</f>
        <v>0</v>
      </c>
      <c r="O44" s="5">
        <f>IF($C$2="Neattiecināmās izmaksas",IF('Lokālā tāme Nr.3'!$Q47="Neattiecināmās",'Lokālā tāme Nr.3'!$O47,0))</f>
        <v>0</v>
      </c>
      <c r="P44" s="17">
        <f>IF($C$2="Neattiecināmās izmaksas",IF('Lokālā tāme Nr.3'!$Q47="Neattiecināmās",'Lokālā tāme Nr.3'!$P47,0))</f>
        <v>0</v>
      </c>
    </row>
    <row r="45" spans="1:16" ht="12" thickBot="1" x14ac:dyDescent="0.25">
      <c r="A45" s="18">
        <f>IF(P45=0,0,IF(COUNTBLANK(P45)=1,0,COUNTA($P$8:P45)))</f>
        <v>0</v>
      </c>
      <c r="B45" s="5">
        <f>IF($C$2="Neattiecināmās izmaksas",IF('Lokālā tāme Nr.3'!$Q48="Neattiecināmās",'Lokālā tāme Nr.3'!$B48,0))</f>
        <v>0</v>
      </c>
      <c r="C45" s="5">
        <f>IF($C$2="Neattiecināmās izmaksas",IF('Lokālā tāme Nr.3'!$Q48="Neattiecināmās",'Lokālā tāme Nr.3'!$C48,0))</f>
        <v>0</v>
      </c>
      <c r="D45" s="5">
        <f>IF($C$2="Neattiecināmās izmaksas",IF('Lokālā tāme Nr.3'!$Q48="Neattiecināmās",'Lokālā tāme Nr.3'!$D48,0))</f>
        <v>0</v>
      </c>
      <c r="E45" s="17">
        <f>IF($C$2="Neattiecināmās izmaksas",IF('Lokālā tāme Nr.3'!$Q48="Neattiecināmās",'Lokālā tāme Nr.3'!$E48,0))</f>
        <v>0</v>
      </c>
      <c r="F45" s="31">
        <f>IF($C$2="Neattiecināmās izmaksas",IF('Lokālā tāme Nr.3'!$Q48="Neattiecināmās",'Lokālā tāme Nr.3'!$F48,0))</f>
        <v>0</v>
      </c>
      <c r="G45" s="5">
        <f>IF($C$2="Neattiecināmās izmaksas",IF('Lokālā tāme Nr.3'!$Q48="Neattiecināmās",'Lokālā tāme Nr.3'!$G48,0))</f>
        <v>0</v>
      </c>
      <c r="H45" s="5">
        <f>IF($C$2="Neattiecināmās izmaksas",IF('Lokālā tāme Nr.3'!$Q48="Neattiecināmās",'Lokālā tāme Nr.3'!$H48,0))</f>
        <v>0</v>
      </c>
      <c r="I45" s="5">
        <f>IF($C$2="Neattiecināmās izmaksas",IF('Lokālā tāme Nr.3'!$Q48="Neattiecināmās",'Lokālā tāme Nr.3'!$I48,0))</f>
        <v>0</v>
      </c>
      <c r="J45" s="5">
        <f>IF($C$2="Neattiecināmās izmaksas",IF('Lokālā tāme Nr.3'!$Q48="Neattiecināmās",'Lokālā tāme Nr.3'!$J48,0))</f>
        <v>0</v>
      </c>
      <c r="K45" s="47">
        <f>IF($C$2="Neattiecināmās izmaksas",IF('Lokālā tāme Nr.3'!$Q48="Neattiecināmās",'Lokālā tāme Nr.3'!$K48,0))</f>
        <v>0</v>
      </c>
      <c r="L45" s="27">
        <f>IF($C$2="Neattiecināmās izmaksas",IF('Lokālā tāme Nr.3'!$Q48="Neattiecināmās",'Lokālā tāme Nr.3'!$L48,0))</f>
        <v>0</v>
      </c>
      <c r="M45" s="5">
        <f>IF($C$2="Neattiecināmās izmaksas",IF('Lokālā tāme Nr.3'!$Q48="Neattiecināmās",'Lokālā tāme Nr.3'!$M48,0))</f>
        <v>0</v>
      </c>
      <c r="N45" s="5">
        <f>IF($C$2="Neattiecināmās izmaksas",IF('Lokālā tāme Nr.3'!$Q48="Neattiecināmās",'Lokālā tāme Nr.3'!$N48,0))</f>
        <v>0</v>
      </c>
      <c r="O45" s="5">
        <f>IF($C$2="Neattiecināmās izmaksas",IF('Lokālā tāme Nr.3'!$Q48="Neattiecināmās",'Lokālā tāme Nr.3'!$O48,0))</f>
        <v>0</v>
      </c>
      <c r="P45" s="17">
        <f>IF($C$2="Neattiecināmās izmaksas",IF('Lokālā tāme Nr.3'!$Q48="Neattiecināmās",'Lokālā tāme Nr.3'!$P48,0))</f>
        <v>0</v>
      </c>
    </row>
    <row r="46" spans="1:16" ht="12" thickBot="1" x14ac:dyDescent="0.25">
      <c r="A46" s="18">
        <f>IF(P46=0,0,IF(COUNTBLANK(P46)=1,0,COUNTA($P$8:P46)))</f>
        <v>0</v>
      </c>
      <c r="B46" s="5">
        <f>IF($C$2="Neattiecināmās izmaksas",IF('Lokālā tāme Nr.3'!$Q49="Neattiecināmās",'Lokālā tāme Nr.3'!$B49,0))</f>
        <v>0</v>
      </c>
      <c r="C46" s="5">
        <f>IF($C$2="Neattiecināmās izmaksas",IF('Lokālā tāme Nr.3'!$Q49="Neattiecināmās",'Lokālā tāme Nr.3'!$C49,0))</f>
        <v>0</v>
      </c>
      <c r="D46" s="5">
        <f>IF($C$2="Neattiecināmās izmaksas",IF('Lokālā tāme Nr.3'!$Q49="Neattiecināmās",'Lokālā tāme Nr.3'!$D49,0))</f>
        <v>0</v>
      </c>
      <c r="E46" s="17">
        <f>IF($C$2="Neattiecināmās izmaksas",IF('Lokālā tāme Nr.3'!$Q49="Neattiecināmās",'Lokālā tāme Nr.3'!$E49,0))</f>
        <v>0</v>
      </c>
      <c r="F46" s="31">
        <f>IF($C$2="Neattiecināmās izmaksas",IF('Lokālā tāme Nr.3'!$Q49="Neattiecināmās",'Lokālā tāme Nr.3'!$F49,0))</f>
        <v>0</v>
      </c>
      <c r="G46" s="5">
        <f>IF($C$2="Neattiecināmās izmaksas",IF('Lokālā tāme Nr.3'!$Q49="Neattiecināmās",'Lokālā tāme Nr.3'!$G49,0))</f>
        <v>0</v>
      </c>
      <c r="H46" s="5">
        <f>IF($C$2="Neattiecināmās izmaksas",IF('Lokālā tāme Nr.3'!$Q49="Neattiecināmās",'Lokālā tāme Nr.3'!$H49,0))</f>
        <v>0</v>
      </c>
      <c r="I46" s="5">
        <f>IF($C$2="Neattiecināmās izmaksas",IF('Lokālā tāme Nr.3'!$Q49="Neattiecināmās",'Lokālā tāme Nr.3'!$I49,0))</f>
        <v>0</v>
      </c>
      <c r="J46" s="5">
        <f>IF($C$2="Neattiecināmās izmaksas",IF('Lokālā tāme Nr.3'!$Q49="Neattiecināmās",'Lokālā tāme Nr.3'!$J49,0))</f>
        <v>0</v>
      </c>
      <c r="K46" s="47">
        <f>IF($C$2="Neattiecināmās izmaksas",IF('Lokālā tāme Nr.3'!$Q49="Neattiecināmās",'Lokālā tāme Nr.3'!$K49,0))</f>
        <v>0</v>
      </c>
      <c r="L46" s="27">
        <f>IF($C$2="Neattiecināmās izmaksas",IF('Lokālā tāme Nr.3'!$Q49="Neattiecināmās",'Lokālā tāme Nr.3'!$L49,0))</f>
        <v>0</v>
      </c>
      <c r="M46" s="5">
        <f>IF($C$2="Neattiecināmās izmaksas",IF('Lokālā tāme Nr.3'!$Q49="Neattiecināmās",'Lokālā tāme Nr.3'!$M49,0))</f>
        <v>0</v>
      </c>
      <c r="N46" s="5">
        <f>IF($C$2="Neattiecināmās izmaksas",IF('Lokālā tāme Nr.3'!$Q49="Neattiecināmās",'Lokālā tāme Nr.3'!$N49,0))</f>
        <v>0</v>
      </c>
      <c r="O46" s="5">
        <f>IF($C$2="Neattiecināmās izmaksas",IF('Lokālā tāme Nr.3'!$Q49="Neattiecināmās",'Lokālā tāme Nr.3'!$O49,0))</f>
        <v>0</v>
      </c>
      <c r="P46" s="17">
        <f>IF($C$2="Neattiecināmās izmaksas",IF('Lokālā tāme Nr.3'!$Q49="Neattiecināmās",'Lokālā tāme Nr.3'!$P49,0))</f>
        <v>0</v>
      </c>
    </row>
    <row r="47" spans="1:16" ht="12" thickBot="1" x14ac:dyDescent="0.25">
      <c r="A47" s="18">
        <f>IF(P47=0,0,IF(COUNTBLANK(P47)=1,0,COUNTA($P$8:P47)))</f>
        <v>0</v>
      </c>
      <c r="B47" s="5">
        <f>IF($C$2="Neattiecināmās izmaksas",IF('Lokālā tāme Nr.3'!$Q50="Neattiecināmās",'Lokālā tāme Nr.3'!$B50,0))</f>
        <v>0</v>
      </c>
      <c r="C47" s="5">
        <f>IF($C$2="Neattiecināmās izmaksas",IF('Lokālā tāme Nr.3'!$Q50="Neattiecināmās",'Lokālā tāme Nr.3'!$C50,0))</f>
        <v>0</v>
      </c>
      <c r="D47" s="5">
        <f>IF($C$2="Neattiecināmās izmaksas",IF('Lokālā tāme Nr.3'!$Q50="Neattiecināmās",'Lokālā tāme Nr.3'!$D50,0))</f>
        <v>0</v>
      </c>
      <c r="E47" s="17">
        <f>IF($C$2="Neattiecināmās izmaksas",IF('Lokālā tāme Nr.3'!$Q50="Neattiecināmās",'Lokālā tāme Nr.3'!$E50,0))</f>
        <v>0</v>
      </c>
      <c r="F47" s="31">
        <f>IF($C$2="Neattiecināmās izmaksas",IF('Lokālā tāme Nr.3'!$Q50="Neattiecināmās",'Lokālā tāme Nr.3'!$F50,0))</f>
        <v>0</v>
      </c>
      <c r="G47" s="5">
        <f>IF($C$2="Neattiecināmās izmaksas",IF('Lokālā tāme Nr.3'!$Q50="Neattiecināmās",'Lokālā tāme Nr.3'!$G50,0))</f>
        <v>0</v>
      </c>
      <c r="H47" s="5">
        <f>IF($C$2="Neattiecināmās izmaksas",IF('Lokālā tāme Nr.3'!$Q50="Neattiecināmās",'Lokālā tāme Nr.3'!$H50,0))</f>
        <v>0</v>
      </c>
      <c r="I47" s="5">
        <f>IF($C$2="Neattiecināmās izmaksas",IF('Lokālā tāme Nr.3'!$Q50="Neattiecināmās",'Lokālā tāme Nr.3'!$I50,0))</f>
        <v>0</v>
      </c>
      <c r="J47" s="5">
        <f>IF($C$2="Neattiecināmās izmaksas",IF('Lokālā tāme Nr.3'!$Q50="Neattiecināmās",'Lokālā tāme Nr.3'!$J50,0))</f>
        <v>0</v>
      </c>
      <c r="K47" s="47">
        <f>IF($C$2="Neattiecināmās izmaksas",IF('Lokālā tāme Nr.3'!$Q50="Neattiecināmās",'Lokālā tāme Nr.3'!$K50,0))</f>
        <v>0</v>
      </c>
      <c r="L47" s="27">
        <f>IF($C$2="Neattiecināmās izmaksas",IF('Lokālā tāme Nr.3'!$Q50="Neattiecināmās",'Lokālā tāme Nr.3'!$L50,0))</f>
        <v>0</v>
      </c>
      <c r="M47" s="5">
        <f>IF($C$2="Neattiecināmās izmaksas",IF('Lokālā tāme Nr.3'!$Q50="Neattiecināmās",'Lokālā tāme Nr.3'!$M50,0))</f>
        <v>0</v>
      </c>
      <c r="N47" s="5">
        <f>IF($C$2="Neattiecināmās izmaksas",IF('Lokālā tāme Nr.3'!$Q50="Neattiecināmās",'Lokālā tāme Nr.3'!$N50,0))</f>
        <v>0</v>
      </c>
      <c r="O47" s="5">
        <f>IF($C$2="Neattiecināmās izmaksas",IF('Lokālā tāme Nr.3'!$Q50="Neattiecināmās",'Lokālā tāme Nr.3'!$O50,0))</f>
        <v>0</v>
      </c>
      <c r="P47" s="17">
        <f>IF($C$2="Neattiecināmās izmaksas",IF('Lokālā tāme Nr.3'!$Q50="Neattiecināmās",'Lokālā tāme Nr.3'!$P50,0))</f>
        <v>0</v>
      </c>
    </row>
    <row r="48" spans="1:16" ht="12" thickBot="1" x14ac:dyDescent="0.25">
      <c r="A48" s="18">
        <f>IF(P48=0,0,IF(COUNTBLANK(P48)=1,0,COUNTA($P$8:P48)))</f>
        <v>0</v>
      </c>
      <c r="B48" s="5">
        <f>IF($C$2="Neattiecināmās izmaksas",IF('Lokālā tāme Nr.3'!$Q51="Neattiecināmās",'Lokālā tāme Nr.3'!$B51,0))</f>
        <v>0</v>
      </c>
      <c r="C48" s="5">
        <f>IF($C$2="Neattiecināmās izmaksas",IF('Lokālā tāme Nr.3'!$Q51="Neattiecināmās",'Lokālā tāme Nr.3'!$C51,0))</f>
        <v>0</v>
      </c>
      <c r="D48" s="5">
        <f>IF($C$2="Neattiecināmās izmaksas",IF('Lokālā tāme Nr.3'!$Q51="Neattiecināmās",'Lokālā tāme Nr.3'!$D51,0))</f>
        <v>0</v>
      </c>
      <c r="E48" s="17">
        <f>IF($C$2="Neattiecināmās izmaksas",IF('Lokālā tāme Nr.3'!$Q51="Neattiecināmās",'Lokālā tāme Nr.3'!$E51,0))</f>
        <v>0</v>
      </c>
      <c r="F48" s="31">
        <f>IF($C$2="Neattiecināmās izmaksas",IF('Lokālā tāme Nr.3'!$Q51="Neattiecināmās",'Lokālā tāme Nr.3'!$F51,0))</f>
        <v>0</v>
      </c>
      <c r="G48" s="5">
        <f>IF($C$2="Neattiecināmās izmaksas",IF('Lokālā tāme Nr.3'!$Q51="Neattiecināmās",'Lokālā tāme Nr.3'!$G51,0))</f>
        <v>0</v>
      </c>
      <c r="H48" s="5">
        <f>IF($C$2="Neattiecināmās izmaksas",IF('Lokālā tāme Nr.3'!$Q51="Neattiecināmās",'Lokālā tāme Nr.3'!$H51,0))</f>
        <v>0</v>
      </c>
      <c r="I48" s="5">
        <f>IF($C$2="Neattiecināmās izmaksas",IF('Lokālā tāme Nr.3'!$Q51="Neattiecināmās",'Lokālā tāme Nr.3'!$I51,0))</f>
        <v>0</v>
      </c>
      <c r="J48" s="5">
        <f>IF($C$2="Neattiecināmās izmaksas",IF('Lokālā tāme Nr.3'!$Q51="Neattiecināmās",'Lokālā tāme Nr.3'!$J51,0))</f>
        <v>0</v>
      </c>
      <c r="K48" s="47">
        <f>IF($C$2="Neattiecināmās izmaksas",IF('Lokālā tāme Nr.3'!$Q51="Neattiecināmās",'Lokālā tāme Nr.3'!$K51,0))</f>
        <v>0</v>
      </c>
      <c r="L48" s="27">
        <f>IF($C$2="Neattiecināmās izmaksas",IF('Lokālā tāme Nr.3'!$Q51="Neattiecināmās",'Lokālā tāme Nr.3'!$L51,0))</f>
        <v>0</v>
      </c>
      <c r="M48" s="5">
        <f>IF($C$2="Neattiecināmās izmaksas",IF('Lokālā tāme Nr.3'!$Q51="Neattiecināmās",'Lokālā tāme Nr.3'!$M51,0))</f>
        <v>0</v>
      </c>
      <c r="N48" s="5">
        <f>IF($C$2="Neattiecināmās izmaksas",IF('Lokālā tāme Nr.3'!$Q51="Neattiecināmās",'Lokālā tāme Nr.3'!$N51,0))</f>
        <v>0</v>
      </c>
      <c r="O48" s="5">
        <f>IF($C$2="Neattiecināmās izmaksas",IF('Lokālā tāme Nr.3'!$Q51="Neattiecināmās",'Lokālā tāme Nr.3'!$O51,0))</f>
        <v>0</v>
      </c>
      <c r="P48" s="17">
        <f>IF($C$2="Neattiecināmās izmaksas",IF('Lokālā tāme Nr.3'!$Q51="Neattiecināmās",'Lokālā tāme Nr.3'!$P51,0))</f>
        <v>0</v>
      </c>
    </row>
    <row r="49" spans="1:16" ht="12" thickBot="1" x14ac:dyDescent="0.25">
      <c r="A49" s="18">
        <f>IF(P49=0,0,IF(COUNTBLANK(P49)=1,0,COUNTA($P$8:P49)))</f>
        <v>0</v>
      </c>
      <c r="B49" s="5">
        <f>IF($C$2="Neattiecināmās izmaksas",IF('Lokālā tāme Nr.3'!$Q52="Neattiecināmās",'Lokālā tāme Nr.3'!$B52,0))</f>
        <v>0</v>
      </c>
      <c r="C49" s="5">
        <f>IF($C$2="Neattiecināmās izmaksas",IF('Lokālā tāme Nr.3'!$Q52="Neattiecināmās",'Lokālā tāme Nr.3'!$C52,0))</f>
        <v>0</v>
      </c>
      <c r="D49" s="5">
        <f>IF($C$2="Neattiecināmās izmaksas",IF('Lokālā tāme Nr.3'!$Q52="Neattiecināmās",'Lokālā tāme Nr.3'!$D52,0))</f>
        <v>0</v>
      </c>
      <c r="E49" s="17">
        <f>IF($C$2="Neattiecināmās izmaksas",IF('Lokālā tāme Nr.3'!$Q52="Neattiecināmās",'Lokālā tāme Nr.3'!$E52,0))</f>
        <v>0</v>
      </c>
      <c r="F49" s="31">
        <f>IF($C$2="Neattiecināmās izmaksas",IF('Lokālā tāme Nr.3'!$Q52="Neattiecināmās",'Lokālā tāme Nr.3'!$F52,0))</f>
        <v>0</v>
      </c>
      <c r="G49" s="5">
        <f>IF($C$2="Neattiecināmās izmaksas",IF('Lokālā tāme Nr.3'!$Q52="Neattiecināmās",'Lokālā tāme Nr.3'!$G52,0))</f>
        <v>0</v>
      </c>
      <c r="H49" s="5">
        <f>IF($C$2="Neattiecināmās izmaksas",IF('Lokālā tāme Nr.3'!$Q52="Neattiecināmās",'Lokālā tāme Nr.3'!$H52,0))</f>
        <v>0</v>
      </c>
      <c r="I49" s="5">
        <f>IF($C$2="Neattiecināmās izmaksas",IF('Lokālā tāme Nr.3'!$Q52="Neattiecināmās",'Lokālā tāme Nr.3'!$I52,0))</f>
        <v>0</v>
      </c>
      <c r="J49" s="5">
        <f>IF($C$2="Neattiecināmās izmaksas",IF('Lokālā tāme Nr.3'!$Q52="Neattiecināmās",'Lokālā tāme Nr.3'!$J52,0))</f>
        <v>0</v>
      </c>
      <c r="K49" s="47">
        <f>IF($C$2="Neattiecināmās izmaksas",IF('Lokālā tāme Nr.3'!$Q52="Neattiecināmās",'Lokālā tāme Nr.3'!$K52,0))</f>
        <v>0</v>
      </c>
      <c r="L49" s="27">
        <f>IF($C$2="Neattiecināmās izmaksas",IF('Lokālā tāme Nr.3'!$Q52="Neattiecināmās",'Lokālā tāme Nr.3'!$L52,0))</f>
        <v>0</v>
      </c>
      <c r="M49" s="5">
        <f>IF($C$2="Neattiecināmās izmaksas",IF('Lokālā tāme Nr.3'!$Q52="Neattiecināmās",'Lokālā tāme Nr.3'!$M52,0))</f>
        <v>0</v>
      </c>
      <c r="N49" s="5">
        <f>IF($C$2="Neattiecināmās izmaksas",IF('Lokālā tāme Nr.3'!$Q52="Neattiecināmās",'Lokālā tāme Nr.3'!$N52,0))</f>
        <v>0</v>
      </c>
      <c r="O49" s="5">
        <f>IF($C$2="Neattiecināmās izmaksas",IF('Lokālā tāme Nr.3'!$Q52="Neattiecināmās",'Lokālā tāme Nr.3'!$O52,0))</f>
        <v>0</v>
      </c>
      <c r="P49" s="17">
        <f>IF($C$2="Neattiecināmās izmaksas",IF('Lokālā tāme Nr.3'!$Q52="Neattiecināmās",'Lokālā tāme Nr.3'!$P52,0))</f>
        <v>0</v>
      </c>
    </row>
    <row r="50" spans="1:16" ht="12" thickBot="1" x14ac:dyDescent="0.25">
      <c r="A50" s="18">
        <f>IF(P50=0,0,IF(COUNTBLANK(P50)=1,0,COUNTA($P$8:P50)))</f>
        <v>0</v>
      </c>
      <c r="B50" s="5">
        <f>IF($C$2="Neattiecināmās izmaksas",IF('Lokālā tāme Nr.3'!$Q53="Neattiecināmās",'Lokālā tāme Nr.3'!$B53,0))</f>
        <v>0</v>
      </c>
      <c r="C50" s="5">
        <f>IF($C$2="Neattiecināmās izmaksas",IF('Lokālā tāme Nr.3'!$Q53="Neattiecināmās",'Lokālā tāme Nr.3'!$C53,0))</f>
        <v>0</v>
      </c>
      <c r="D50" s="5">
        <f>IF($C$2="Neattiecināmās izmaksas",IF('Lokālā tāme Nr.3'!$Q53="Neattiecināmās",'Lokālā tāme Nr.3'!$D53,0))</f>
        <v>0</v>
      </c>
      <c r="E50" s="17">
        <f>IF($C$2="Neattiecināmās izmaksas",IF('Lokālā tāme Nr.3'!$Q53="Neattiecināmās",'Lokālā tāme Nr.3'!$E53,0))</f>
        <v>0</v>
      </c>
      <c r="F50" s="31">
        <f>IF($C$2="Neattiecināmās izmaksas",IF('Lokālā tāme Nr.3'!$Q53="Neattiecināmās",'Lokālā tāme Nr.3'!$F53,0))</f>
        <v>0</v>
      </c>
      <c r="G50" s="5">
        <f>IF($C$2="Neattiecināmās izmaksas",IF('Lokālā tāme Nr.3'!$Q53="Neattiecināmās",'Lokālā tāme Nr.3'!$G53,0))</f>
        <v>0</v>
      </c>
      <c r="H50" s="5">
        <f>IF($C$2="Neattiecināmās izmaksas",IF('Lokālā tāme Nr.3'!$Q53="Neattiecināmās",'Lokālā tāme Nr.3'!$H53,0))</f>
        <v>0</v>
      </c>
      <c r="I50" s="5">
        <f>IF($C$2="Neattiecināmās izmaksas",IF('Lokālā tāme Nr.3'!$Q53="Neattiecināmās",'Lokālā tāme Nr.3'!$I53,0))</f>
        <v>0</v>
      </c>
      <c r="J50" s="5">
        <f>IF($C$2="Neattiecināmās izmaksas",IF('Lokālā tāme Nr.3'!$Q53="Neattiecināmās",'Lokālā tāme Nr.3'!$J53,0))</f>
        <v>0</v>
      </c>
      <c r="K50" s="47">
        <f>IF($C$2="Neattiecināmās izmaksas",IF('Lokālā tāme Nr.3'!$Q53="Neattiecināmās",'Lokālā tāme Nr.3'!$K53,0))</f>
        <v>0</v>
      </c>
      <c r="L50" s="27">
        <f>IF($C$2="Neattiecināmās izmaksas",IF('Lokālā tāme Nr.3'!$Q53="Neattiecināmās",'Lokālā tāme Nr.3'!$L53,0))</f>
        <v>0</v>
      </c>
      <c r="M50" s="5">
        <f>IF($C$2="Neattiecināmās izmaksas",IF('Lokālā tāme Nr.3'!$Q53="Neattiecināmās",'Lokālā tāme Nr.3'!$M53,0))</f>
        <v>0</v>
      </c>
      <c r="N50" s="5">
        <f>IF($C$2="Neattiecināmās izmaksas",IF('Lokālā tāme Nr.3'!$Q53="Neattiecināmās",'Lokālā tāme Nr.3'!$N53,0))</f>
        <v>0</v>
      </c>
      <c r="O50" s="5">
        <f>IF($C$2="Neattiecināmās izmaksas",IF('Lokālā tāme Nr.3'!$Q53="Neattiecināmās",'Lokālā tāme Nr.3'!$O53,0))</f>
        <v>0</v>
      </c>
      <c r="P50" s="17">
        <f>IF($C$2="Neattiecināmās izmaksas",IF('Lokālā tāme Nr.3'!$Q53="Neattiecināmās",'Lokālā tāme Nr.3'!$P53,0))</f>
        <v>0</v>
      </c>
    </row>
    <row r="51" spans="1:16" ht="12" thickBot="1" x14ac:dyDescent="0.25">
      <c r="A51" s="18">
        <f>IF(P51=0,0,IF(COUNTBLANK(P51)=1,0,COUNTA($P$8:P51)))</f>
        <v>0</v>
      </c>
      <c r="B51" s="5">
        <f>IF($C$2="Neattiecināmās izmaksas",IF('Lokālā tāme Nr.3'!$Q54="Neattiecināmās",'Lokālā tāme Nr.3'!$B54,0))</f>
        <v>0</v>
      </c>
      <c r="C51" s="5">
        <f>IF($C$2="Neattiecināmās izmaksas",IF('Lokālā tāme Nr.3'!$Q54="Neattiecināmās",'Lokālā tāme Nr.3'!$C54,0))</f>
        <v>0</v>
      </c>
      <c r="D51" s="5">
        <f>IF($C$2="Neattiecināmās izmaksas",IF('Lokālā tāme Nr.3'!$Q54="Neattiecināmās",'Lokālā tāme Nr.3'!$D54,0))</f>
        <v>0</v>
      </c>
      <c r="E51" s="17">
        <f>IF($C$2="Neattiecināmās izmaksas",IF('Lokālā tāme Nr.3'!$Q54="Neattiecināmās",'Lokālā tāme Nr.3'!$E54,0))</f>
        <v>0</v>
      </c>
      <c r="F51" s="31">
        <f>IF($C$2="Neattiecināmās izmaksas",IF('Lokālā tāme Nr.3'!$Q54="Neattiecināmās",'Lokālā tāme Nr.3'!$F54,0))</f>
        <v>0</v>
      </c>
      <c r="G51" s="5">
        <f>IF($C$2="Neattiecināmās izmaksas",IF('Lokālā tāme Nr.3'!$Q54="Neattiecināmās",'Lokālā tāme Nr.3'!$G54,0))</f>
        <v>0</v>
      </c>
      <c r="H51" s="5">
        <f>IF($C$2="Neattiecināmās izmaksas",IF('Lokālā tāme Nr.3'!$Q54="Neattiecināmās",'Lokālā tāme Nr.3'!$H54,0))</f>
        <v>0</v>
      </c>
      <c r="I51" s="5">
        <f>IF($C$2="Neattiecināmās izmaksas",IF('Lokālā tāme Nr.3'!$Q54="Neattiecināmās",'Lokālā tāme Nr.3'!$I54,0))</f>
        <v>0</v>
      </c>
      <c r="J51" s="5">
        <f>IF($C$2="Neattiecināmās izmaksas",IF('Lokālā tāme Nr.3'!$Q54="Neattiecināmās",'Lokālā tāme Nr.3'!$J54,0))</f>
        <v>0</v>
      </c>
      <c r="K51" s="47">
        <f>IF($C$2="Neattiecināmās izmaksas",IF('Lokālā tāme Nr.3'!$Q54="Neattiecināmās",'Lokālā tāme Nr.3'!$K54,0))</f>
        <v>0</v>
      </c>
      <c r="L51" s="27">
        <f>IF($C$2="Neattiecināmās izmaksas",IF('Lokālā tāme Nr.3'!$Q54="Neattiecināmās",'Lokālā tāme Nr.3'!$L54,0))</f>
        <v>0</v>
      </c>
      <c r="M51" s="5">
        <f>IF($C$2="Neattiecināmās izmaksas",IF('Lokālā tāme Nr.3'!$Q54="Neattiecināmās",'Lokālā tāme Nr.3'!$M54,0))</f>
        <v>0</v>
      </c>
      <c r="N51" s="5">
        <f>IF($C$2="Neattiecināmās izmaksas",IF('Lokālā tāme Nr.3'!$Q54="Neattiecināmās",'Lokālā tāme Nr.3'!$N54,0))</f>
        <v>0</v>
      </c>
      <c r="O51" s="5">
        <f>IF($C$2="Neattiecināmās izmaksas",IF('Lokālā tāme Nr.3'!$Q54="Neattiecināmās",'Lokālā tāme Nr.3'!$O54,0))</f>
        <v>0</v>
      </c>
      <c r="P51" s="17">
        <f>IF($C$2="Neattiecināmās izmaksas",IF('Lokālā tāme Nr.3'!$Q54="Neattiecināmās",'Lokālā tāme Nr.3'!$P54,0))</f>
        <v>0</v>
      </c>
    </row>
    <row r="52" spans="1:16" ht="12" thickBot="1" x14ac:dyDescent="0.25">
      <c r="A52" s="18">
        <f>IF(P52=0,0,IF(COUNTBLANK(P52)=1,0,COUNTA($P$8:P52)))</f>
        <v>0</v>
      </c>
      <c r="B52" s="5">
        <f>IF($C$2="Neattiecināmās izmaksas",IF('Lokālā tāme Nr.3'!$Q55="Neattiecināmās",'Lokālā tāme Nr.3'!$B55,0))</f>
        <v>0</v>
      </c>
      <c r="C52" s="5">
        <f>IF($C$2="Neattiecināmās izmaksas",IF('Lokālā tāme Nr.3'!$Q55="Neattiecināmās",'Lokālā tāme Nr.3'!$C55,0))</f>
        <v>0</v>
      </c>
      <c r="D52" s="5">
        <f>IF($C$2="Neattiecināmās izmaksas",IF('Lokālā tāme Nr.3'!$Q55="Neattiecināmās",'Lokālā tāme Nr.3'!$D55,0))</f>
        <v>0</v>
      </c>
      <c r="E52" s="17">
        <f>IF($C$2="Neattiecināmās izmaksas",IF('Lokālā tāme Nr.3'!$Q55="Neattiecināmās",'Lokālā tāme Nr.3'!$E55,0))</f>
        <v>0</v>
      </c>
      <c r="F52" s="31">
        <f>IF($C$2="Neattiecināmās izmaksas",IF('Lokālā tāme Nr.3'!$Q55="Neattiecināmās",'Lokālā tāme Nr.3'!$F55,0))</f>
        <v>0</v>
      </c>
      <c r="G52" s="5">
        <f>IF($C$2="Neattiecināmās izmaksas",IF('Lokālā tāme Nr.3'!$Q55="Neattiecināmās",'Lokālā tāme Nr.3'!$G55,0))</f>
        <v>0</v>
      </c>
      <c r="H52" s="5">
        <f>IF($C$2="Neattiecināmās izmaksas",IF('Lokālā tāme Nr.3'!$Q55="Neattiecināmās",'Lokālā tāme Nr.3'!$H55,0))</f>
        <v>0</v>
      </c>
      <c r="I52" s="5">
        <f>IF($C$2="Neattiecināmās izmaksas",IF('Lokālā tāme Nr.3'!$Q55="Neattiecināmās",'Lokālā tāme Nr.3'!$I55,0))</f>
        <v>0</v>
      </c>
      <c r="J52" s="5">
        <f>IF($C$2="Neattiecināmās izmaksas",IF('Lokālā tāme Nr.3'!$Q55="Neattiecināmās",'Lokālā tāme Nr.3'!$J55,0))</f>
        <v>0</v>
      </c>
      <c r="K52" s="47">
        <f>IF($C$2="Neattiecināmās izmaksas",IF('Lokālā tāme Nr.3'!$Q55="Neattiecināmās",'Lokālā tāme Nr.3'!$K55,0))</f>
        <v>0</v>
      </c>
      <c r="L52" s="27">
        <f>IF($C$2="Neattiecināmās izmaksas",IF('Lokālā tāme Nr.3'!$Q55="Neattiecināmās",'Lokālā tāme Nr.3'!$L55,0))</f>
        <v>0</v>
      </c>
      <c r="M52" s="5">
        <f>IF($C$2="Neattiecināmās izmaksas",IF('Lokālā tāme Nr.3'!$Q55="Neattiecināmās",'Lokālā tāme Nr.3'!$M55,0))</f>
        <v>0</v>
      </c>
      <c r="N52" s="5">
        <f>IF($C$2="Neattiecināmās izmaksas",IF('Lokālā tāme Nr.3'!$Q55="Neattiecināmās",'Lokālā tāme Nr.3'!$N55,0))</f>
        <v>0</v>
      </c>
      <c r="O52" s="5">
        <f>IF($C$2="Neattiecināmās izmaksas",IF('Lokālā tāme Nr.3'!$Q55="Neattiecināmās",'Lokālā tāme Nr.3'!$O55,0))</f>
        <v>0</v>
      </c>
      <c r="P52" s="17">
        <f>IF($C$2="Neattiecināmās izmaksas",IF('Lokālā tāme Nr.3'!$Q55="Neattiecināmās",'Lokālā tāme Nr.3'!$P55,0))</f>
        <v>0</v>
      </c>
    </row>
    <row r="53" spans="1:16" ht="12" thickBot="1" x14ac:dyDescent="0.25">
      <c r="A53" s="18">
        <f>IF(P53=0,0,IF(COUNTBLANK(P53)=1,0,COUNTA($P$8:P53)))</f>
        <v>0</v>
      </c>
      <c r="B53" s="5">
        <f>IF($C$2="Neattiecināmās izmaksas",IF('Lokālā tāme Nr.3'!$Q56="Neattiecināmās",'Lokālā tāme Nr.3'!$B56,0))</f>
        <v>0</v>
      </c>
      <c r="C53" s="5">
        <f>IF($C$2="Neattiecināmās izmaksas",IF('Lokālā tāme Nr.3'!$Q56="Neattiecināmās",'Lokālā tāme Nr.3'!$C56,0))</f>
        <v>0</v>
      </c>
      <c r="D53" s="5">
        <f>IF($C$2="Neattiecināmās izmaksas",IF('Lokālā tāme Nr.3'!$Q56="Neattiecināmās",'Lokālā tāme Nr.3'!$D56,0))</f>
        <v>0</v>
      </c>
      <c r="E53" s="17">
        <f>IF($C$2="Neattiecināmās izmaksas",IF('Lokālā tāme Nr.3'!$Q56="Neattiecināmās",'Lokālā tāme Nr.3'!$E56,0))</f>
        <v>0</v>
      </c>
      <c r="F53" s="31">
        <f>IF($C$2="Neattiecināmās izmaksas",IF('Lokālā tāme Nr.3'!$Q56="Neattiecināmās",'Lokālā tāme Nr.3'!$F56,0))</f>
        <v>0</v>
      </c>
      <c r="G53" s="5">
        <f>IF($C$2="Neattiecināmās izmaksas",IF('Lokālā tāme Nr.3'!$Q56="Neattiecināmās",'Lokālā tāme Nr.3'!$G56,0))</f>
        <v>0</v>
      </c>
      <c r="H53" s="5">
        <f>IF($C$2="Neattiecināmās izmaksas",IF('Lokālā tāme Nr.3'!$Q56="Neattiecināmās",'Lokālā tāme Nr.3'!$H56,0))</f>
        <v>0</v>
      </c>
      <c r="I53" s="5">
        <f>IF($C$2="Neattiecināmās izmaksas",IF('Lokālā tāme Nr.3'!$Q56="Neattiecināmās",'Lokālā tāme Nr.3'!$I56,0))</f>
        <v>0</v>
      </c>
      <c r="J53" s="5">
        <f>IF($C$2="Neattiecināmās izmaksas",IF('Lokālā tāme Nr.3'!$Q56="Neattiecināmās",'Lokālā tāme Nr.3'!$J56,0))</f>
        <v>0</v>
      </c>
      <c r="K53" s="47">
        <f>IF($C$2="Neattiecināmās izmaksas",IF('Lokālā tāme Nr.3'!$Q56="Neattiecināmās",'Lokālā tāme Nr.3'!$K56,0))</f>
        <v>0</v>
      </c>
      <c r="L53" s="27">
        <f>IF($C$2="Neattiecināmās izmaksas",IF('Lokālā tāme Nr.3'!$Q56="Neattiecināmās",'Lokālā tāme Nr.3'!$L56,0))</f>
        <v>0</v>
      </c>
      <c r="M53" s="5">
        <f>IF($C$2="Neattiecināmās izmaksas",IF('Lokālā tāme Nr.3'!$Q56="Neattiecināmās",'Lokālā tāme Nr.3'!$M56,0))</f>
        <v>0</v>
      </c>
      <c r="N53" s="5">
        <f>IF($C$2="Neattiecināmās izmaksas",IF('Lokālā tāme Nr.3'!$Q56="Neattiecināmās",'Lokālā tāme Nr.3'!$N56,0))</f>
        <v>0</v>
      </c>
      <c r="O53" s="5">
        <f>IF($C$2="Neattiecināmās izmaksas",IF('Lokālā tāme Nr.3'!$Q56="Neattiecināmās",'Lokālā tāme Nr.3'!$O56,0))</f>
        <v>0</v>
      </c>
      <c r="P53" s="17">
        <f>IF($C$2="Neattiecināmās izmaksas",IF('Lokālā tāme Nr.3'!$Q56="Neattiecināmās",'Lokālā tāme Nr.3'!$P56,0))</f>
        <v>0</v>
      </c>
    </row>
    <row r="54" spans="1:16" ht="12" thickBot="1" x14ac:dyDescent="0.25">
      <c r="A54" s="18">
        <f>IF(P54=0,0,IF(COUNTBLANK(P54)=1,0,COUNTA($P$8:P54)))</f>
        <v>0</v>
      </c>
      <c r="B54" s="5">
        <f>IF($C$2="Neattiecināmās izmaksas",IF('Lokālā tāme Nr.3'!$Q57="Neattiecināmās",'Lokālā tāme Nr.3'!$B57,0))</f>
        <v>0</v>
      </c>
      <c r="C54" s="5">
        <f>IF($C$2="Neattiecināmās izmaksas",IF('Lokālā tāme Nr.3'!$Q57="Neattiecināmās",'Lokālā tāme Nr.3'!$C57,0))</f>
        <v>0</v>
      </c>
      <c r="D54" s="5">
        <f>IF($C$2="Neattiecināmās izmaksas",IF('Lokālā tāme Nr.3'!$Q57="Neattiecināmās",'Lokālā tāme Nr.3'!$D57,0))</f>
        <v>0</v>
      </c>
      <c r="E54" s="17">
        <f>IF($C$2="Neattiecināmās izmaksas",IF('Lokālā tāme Nr.3'!$Q57="Neattiecināmās",'Lokālā tāme Nr.3'!$E57,0))</f>
        <v>0</v>
      </c>
      <c r="F54" s="31">
        <f>IF($C$2="Neattiecināmās izmaksas",IF('Lokālā tāme Nr.3'!$Q57="Neattiecināmās",'Lokālā tāme Nr.3'!$F57,0))</f>
        <v>0</v>
      </c>
      <c r="G54" s="5">
        <f>IF($C$2="Neattiecināmās izmaksas",IF('Lokālā tāme Nr.3'!$Q57="Neattiecināmās",'Lokālā tāme Nr.3'!$G57,0))</f>
        <v>0</v>
      </c>
      <c r="H54" s="5">
        <f>IF($C$2="Neattiecināmās izmaksas",IF('Lokālā tāme Nr.3'!$Q57="Neattiecināmās",'Lokālā tāme Nr.3'!$H57,0))</f>
        <v>0</v>
      </c>
      <c r="I54" s="5">
        <f>IF($C$2="Neattiecināmās izmaksas",IF('Lokālā tāme Nr.3'!$Q57="Neattiecināmās",'Lokālā tāme Nr.3'!$I57,0))</f>
        <v>0</v>
      </c>
      <c r="J54" s="5">
        <f>IF($C$2="Neattiecināmās izmaksas",IF('Lokālā tāme Nr.3'!$Q57="Neattiecināmās",'Lokālā tāme Nr.3'!$J57,0))</f>
        <v>0</v>
      </c>
      <c r="K54" s="47">
        <f>IF($C$2="Neattiecināmās izmaksas",IF('Lokālā tāme Nr.3'!$Q57="Neattiecināmās",'Lokālā tāme Nr.3'!$K57,0))</f>
        <v>0</v>
      </c>
      <c r="L54" s="27">
        <f>IF($C$2="Neattiecināmās izmaksas",IF('Lokālā tāme Nr.3'!$Q57="Neattiecināmās",'Lokālā tāme Nr.3'!$L57,0))</f>
        <v>0</v>
      </c>
      <c r="M54" s="5">
        <f>IF($C$2="Neattiecināmās izmaksas",IF('Lokālā tāme Nr.3'!$Q57="Neattiecināmās",'Lokālā tāme Nr.3'!$M57,0))</f>
        <v>0</v>
      </c>
      <c r="N54" s="5">
        <f>IF($C$2="Neattiecināmās izmaksas",IF('Lokālā tāme Nr.3'!$Q57="Neattiecināmās",'Lokālā tāme Nr.3'!$N57,0))</f>
        <v>0</v>
      </c>
      <c r="O54" s="5">
        <f>IF($C$2="Neattiecināmās izmaksas",IF('Lokālā tāme Nr.3'!$Q57="Neattiecināmās",'Lokālā tāme Nr.3'!$O57,0))</f>
        <v>0</v>
      </c>
      <c r="P54" s="17">
        <f>IF($C$2="Neattiecināmās izmaksas",IF('Lokālā tāme Nr.3'!$Q57="Neattiecināmās",'Lokālā tāme Nr.3'!$P57,0))</f>
        <v>0</v>
      </c>
    </row>
    <row r="55" spans="1:16" ht="12" thickBot="1" x14ac:dyDescent="0.25">
      <c r="A55" s="18">
        <f>IF(P55=0,0,IF(COUNTBLANK(P55)=1,0,COUNTA($P$8:P55)))</f>
        <v>0</v>
      </c>
      <c r="B55" s="5">
        <f>IF($C$2="Neattiecināmās izmaksas",IF('Lokālā tāme Nr.3'!$Q58="Neattiecināmās",'Lokālā tāme Nr.3'!$B58,0))</f>
        <v>0</v>
      </c>
      <c r="C55" s="5">
        <f>IF($C$2="Neattiecināmās izmaksas",IF('Lokālā tāme Nr.3'!$Q58="Neattiecināmās",'Lokālā tāme Nr.3'!$C58,0))</f>
        <v>0</v>
      </c>
      <c r="D55" s="5">
        <f>IF($C$2="Neattiecināmās izmaksas",IF('Lokālā tāme Nr.3'!$Q58="Neattiecināmās",'Lokālā tāme Nr.3'!$D58,0))</f>
        <v>0</v>
      </c>
      <c r="E55" s="17">
        <f>IF($C$2="Neattiecināmās izmaksas",IF('Lokālā tāme Nr.3'!$Q58="Neattiecināmās",'Lokālā tāme Nr.3'!$E58,0))</f>
        <v>0</v>
      </c>
      <c r="F55" s="31">
        <f>IF($C$2="Neattiecināmās izmaksas",IF('Lokālā tāme Nr.3'!$Q58="Neattiecināmās",'Lokālā tāme Nr.3'!$F58,0))</f>
        <v>0</v>
      </c>
      <c r="G55" s="5">
        <f>IF($C$2="Neattiecināmās izmaksas",IF('Lokālā tāme Nr.3'!$Q58="Neattiecināmās",'Lokālā tāme Nr.3'!$G58,0))</f>
        <v>0</v>
      </c>
      <c r="H55" s="5">
        <f>IF($C$2="Neattiecināmās izmaksas",IF('Lokālā tāme Nr.3'!$Q58="Neattiecināmās",'Lokālā tāme Nr.3'!$H58,0))</f>
        <v>0</v>
      </c>
      <c r="I55" s="5">
        <f>IF($C$2="Neattiecināmās izmaksas",IF('Lokālā tāme Nr.3'!$Q58="Neattiecināmās",'Lokālā tāme Nr.3'!$I58,0))</f>
        <v>0</v>
      </c>
      <c r="J55" s="5">
        <f>IF($C$2="Neattiecināmās izmaksas",IF('Lokālā tāme Nr.3'!$Q58="Neattiecināmās",'Lokālā tāme Nr.3'!$J58,0))</f>
        <v>0</v>
      </c>
      <c r="K55" s="47">
        <f>IF($C$2="Neattiecināmās izmaksas",IF('Lokālā tāme Nr.3'!$Q58="Neattiecināmās",'Lokālā tāme Nr.3'!$K58,0))</f>
        <v>0</v>
      </c>
      <c r="L55" s="27">
        <f>IF($C$2="Neattiecināmās izmaksas",IF('Lokālā tāme Nr.3'!$Q58="Neattiecināmās",'Lokālā tāme Nr.3'!$L58,0))</f>
        <v>0</v>
      </c>
      <c r="M55" s="5">
        <f>IF($C$2="Neattiecināmās izmaksas",IF('Lokālā tāme Nr.3'!$Q58="Neattiecināmās",'Lokālā tāme Nr.3'!$M58,0))</f>
        <v>0</v>
      </c>
      <c r="N55" s="5">
        <f>IF($C$2="Neattiecināmās izmaksas",IF('Lokālā tāme Nr.3'!$Q58="Neattiecināmās",'Lokālā tāme Nr.3'!$N58,0))</f>
        <v>0</v>
      </c>
      <c r="O55" s="5">
        <f>IF($C$2="Neattiecināmās izmaksas",IF('Lokālā tāme Nr.3'!$Q58="Neattiecināmās",'Lokālā tāme Nr.3'!$O58,0))</f>
        <v>0</v>
      </c>
      <c r="P55" s="17">
        <f>IF($C$2="Neattiecināmās izmaksas",IF('Lokālā tāme Nr.3'!$Q58="Neattiecināmās",'Lokālā tāme Nr.3'!$P58,0))</f>
        <v>0</v>
      </c>
    </row>
    <row r="56" spans="1:16" ht="12" thickBot="1" x14ac:dyDescent="0.25">
      <c r="A56" s="18">
        <f>IF(P56=0,0,IF(COUNTBLANK(P56)=1,0,COUNTA($P$8:P56)))</f>
        <v>0</v>
      </c>
      <c r="B56" s="5">
        <f>IF($C$2="Neattiecināmās izmaksas",IF('Lokālā tāme Nr.3'!$Q59="Neattiecināmās",'Lokālā tāme Nr.3'!$B59,0))</f>
        <v>0</v>
      </c>
      <c r="C56" s="5">
        <f>IF($C$2="Neattiecināmās izmaksas",IF('Lokālā tāme Nr.3'!$Q59="Neattiecināmās",'Lokālā tāme Nr.3'!$C59,0))</f>
        <v>0</v>
      </c>
      <c r="D56" s="5">
        <f>IF($C$2="Neattiecināmās izmaksas",IF('Lokālā tāme Nr.3'!$Q59="Neattiecināmās",'Lokālā tāme Nr.3'!$D59,0))</f>
        <v>0</v>
      </c>
      <c r="E56" s="17">
        <f>IF($C$2="Neattiecināmās izmaksas",IF('Lokālā tāme Nr.3'!$Q59="Neattiecināmās",'Lokālā tāme Nr.3'!$E59,0))</f>
        <v>0</v>
      </c>
      <c r="F56" s="31">
        <f>IF($C$2="Neattiecināmās izmaksas",IF('Lokālā tāme Nr.3'!$Q59="Neattiecināmās",'Lokālā tāme Nr.3'!$F59,0))</f>
        <v>0</v>
      </c>
      <c r="G56" s="5">
        <f>IF($C$2="Neattiecināmās izmaksas",IF('Lokālā tāme Nr.3'!$Q59="Neattiecināmās",'Lokālā tāme Nr.3'!$G59,0))</f>
        <v>0</v>
      </c>
      <c r="H56" s="5">
        <f>IF($C$2="Neattiecināmās izmaksas",IF('Lokālā tāme Nr.3'!$Q59="Neattiecināmās",'Lokālā tāme Nr.3'!$H59,0))</f>
        <v>0</v>
      </c>
      <c r="I56" s="5">
        <f>IF($C$2="Neattiecināmās izmaksas",IF('Lokālā tāme Nr.3'!$Q59="Neattiecināmās",'Lokālā tāme Nr.3'!$I59,0))</f>
        <v>0</v>
      </c>
      <c r="J56" s="5">
        <f>IF($C$2="Neattiecināmās izmaksas",IF('Lokālā tāme Nr.3'!$Q59="Neattiecināmās",'Lokālā tāme Nr.3'!$J59,0))</f>
        <v>0</v>
      </c>
      <c r="K56" s="47">
        <f>IF($C$2="Neattiecināmās izmaksas",IF('Lokālā tāme Nr.3'!$Q59="Neattiecināmās",'Lokālā tāme Nr.3'!$K59,0))</f>
        <v>0</v>
      </c>
      <c r="L56" s="27">
        <f>IF($C$2="Neattiecināmās izmaksas",IF('Lokālā tāme Nr.3'!$Q59="Neattiecināmās",'Lokālā tāme Nr.3'!$L59,0))</f>
        <v>0</v>
      </c>
      <c r="M56" s="5">
        <f>IF($C$2="Neattiecināmās izmaksas",IF('Lokālā tāme Nr.3'!$Q59="Neattiecināmās",'Lokālā tāme Nr.3'!$M59,0))</f>
        <v>0</v>
      </c>
      <c r="N56" s="5">
        <f>IF($C$2="Neattiecināmās izmaksas",IF('Lokālā tāme Nr.3'!$Q59="Neattiecināmās",'Lokālā tāme Nr.3'!$N59,0))</f>
        <v>0</v>
      </c>
      <c r="O56" s="5">
        <f>IF($C$2="Neattiecināmās izmaksas",IF('Lokālā tāme Nr.3'!$Q59="Neattiecināmās",'Lokālā tāme Nr.3'!$O59,0))</f>
        <v>0</v>
      </c>
      <c r="P56" s="17">
        <f>IF($C$2="Neattiecināmās izmaksas",IF('Lokālā tāme Nr.3'!$Q59="Neattiecināmās",'Lokālā tāme Nr.3'!$P59,0))</f>
        <v>0</v>
      </c>
    </row>
    <row r="57" spans="1:16" ht="12" thickBot="1" x14ac:dyDescent="0.25">
      <c r="A57" s="18">
        <f>IF(P57=0,0,IF(COUNTBLANK(P57)=1,0,COUNTA($P$8:P57)))</f>
        <v>0</v>
      </c>
      <c r="B57" s="5">
        <f>IF($C$2="Neattiecināmās izmaksas",IF('Lokālā tāme Nr.3'!$Q60="Neattiecināmās",'Lokālā tāme Nr.3'!$B60,0))</f>
        <v>0</v>
      </c>
      <c r="C57" s="5">
        <f>IF($C$2="Neattiecināmās izmaksas",IF('Lokālā tāme Nr.3'!$Q60="Neattiecināmās",'Lokālā tāme Nr.3'!$C60,0))</f>
        <v>0</v>
      </c>
      <c r="D57" s="5">
        <f>IF($C$2="Neattiecināmās izmaksas",IF('Lokālā tāme Nr.3'!$Q60="Neattiecināmās",'Lokālā tāme Nr.3'!$D60,0))</f>
        <v>0</v>
      </c>
      <c r="E57" s="17">
        <f>IF($C$2="Neattiecināmās izmaksas",IF('Lokālā tāme Nr.3'!$Q60="Neattiecināmās",'Lokālā tāme Nr.3'!$E60,0))</f>
        <v>0</v>
      </c>
      <c r="F57" s="31">
        <f>IF($C$2="Neattiecināmās izmaksas",IF('Lokālā tāme Nr.3'!$Q60="Neattiecināmās",'Lokālā tāme Nr.3'!$F60,0))</f>
        <v>0</v>
      </c>
      <c r="G57" s="5">
        <f>IF($C$2="Neattiecināmās izmaksas",IF('Lokālā tāme Nr.3'!$Q60="Neattiecināmās",'Lokālā tāme Nr.3'!$G60,0))</f>
        <v>0</v>
      </c>
      <c r="H57" s="5">
        <f>IF($C$2="Neattiecināmās izmaksas",IF('Lokālā tāme Nr.3'!$Q60="Neattiecināmās",'Lokālā tāme Nr.3'!$H60,0))</f>
        <v>0</v>
      </c>
      <c r="I57" s="5">
        <f>IF($C$2="Neattiecināmās izmaksas",IF('Lokālā tāme Nr.3'!$Q60="Neattiecināmās",'Lokālā tāme Nr.3'!$I60,0))</f>
        <v>0</v>
      </c>
      <c r="J57" s="5">
        <f>IF($C$2="Neattiecināmās izmaksas",IF('Lokālā tāme Nr.3'!$Q60="Neattiecināmās",'Lokālā tāme Nr.3'!$J60,0))</f>
        <v>0</v>
      </c>
      <c r="K57" s="47">
        <f>IF($C$2="Neattiecināmās izmaksas",IF('Lokālā tāme Nr.3'!$Q60="Neattiecināmās",'Lokālā tāme Nr.3'!$K60,0))</f>
        <v>0</v>
      </c>
      <c r="L57" s="27">
        <f>IF($C$2="Neattiecināmās izmaksas",IF('Lokālā tāme Nr.3'!$Q60="Neattiecināmās",'Lokālā tāme Nr.3'!$L60,0))</f>
        <v>0</v>
      </c>
      <c r="M57" s="5">
        <f>IF($C$2="Neattiecināmās izmaksas",IF('Lokālā tāme Nr.3'!$Q60="Neattiecināmās",'Lokālā tāme Nr.3'!$M60,0))</f>
        <v>0</v>
      </c>
      <c r="N57" s="5">
        <f>IF($C$2="Neattiecināmās izmaksas",IF('Lokālā tāme Nr.3'!$Q60="Neattiecināmās",'Lokālā tāme Nr.3'!$N60,0))</f>
        <v>0</v>
      </c>
      <c r="O57" s="5">
        <f>IF($C$2="Neattiecināmās izmaksas",IF('Lokālā tāme Nr.3'!$Q60="Neattiecināmās",'Lokālā tāme Nr.3'!$O60,0))</f>
        <v>0</v>
      </c>
      <c r="P57" s="17">
        <f>IF($C$2="Neattiecināmās izmaksas",IF('Lokālā tāme Nr.3'!$Q60="Neattiecināmās",'Lokālā tāme Nr.3'!$P60,0))</f>
        <v>0</v>
      </c>
    </row>
    <row r="58" spans="1:16" ht="12" thickBot="1" x14ac:dyDescent="0.25">
      <c r="A58" s="18">
        <f>IF(P58=0,0,IF(COUNTBLANK(P58)=1,0,COUNTA($P$8:P58)))</f>
        <v>0</v>
      </c>
      <c r="B58" s="5">
        <f>IF($C$2="Neattiecināmās izmaksas",IF('Lokālā tāme Nr.3'!$Q61="Neattiecināmās",'Lokālā tāme Nr.3'!$B61,0))</f>
        <v>0</v>
      </c>
      <c r="C58" s="5">
        <f>IF($C$2="Neattiecināmās izmaksas",IF('Lokālā tāme Nr.3'!$Q61="Neattiecināmās",'Lokālā tāme Nr.3'!$C61,0))</f>
        <v>0</v>
      </c>
      <c r="D58" s="5">
        <f>IF($C$2="Neattiecināmās izmaksas",IF('Lokālā tāme Nr.3'!$Q61="Neattiecināmās",'Lokālā tāme Nr.3'!$D61,0))</f>
        <v>0</v>
      </c>
      <c r="E58" s="17">
        <f>IF($C$2="Neattiecināmās izmaksas",IF('Lokālā tāme Nr.3'!$Q61="Neattiecināmās",'Lokālā tāme Nr.3'!$E61,0))</f>
        <v>0</v>
      </c>
      <c r="F58" s="31">
        <f>IF($C$2="Neattiecināmās izmaksas",IF('Lokālā tāme Nr.3'!$Q61="Neattiecināmās",'Lokālā tāme Nr.3'!$F61,0))</f>
        <v>0</v>
      </c>
      <c r="G58" s="5">
        <f>IF($C$2="Neattiecināmās izmaksas",IF('Lokālā tāme Nr.3'!$Q61="Neattiecināmās",'Lokālā tāme Nr.3'!$G61,0))</f>
        <v>0</v>
      </c>
      <c r="H58" s="5">
        <f>IF($C$2="Neattiecināmās izmaksas",IF('Lokālā tāme Nr.3'!$Q61="Neattiecināmās",'Lokālā tāme Nr.3'!$H61,0))</f>
        <v>0</v>
      </c>
      <c r="I58" s="5">
        <f>IF($C$2="Neattiecināmās izmaksas",IF('Lokālā tāme Nr.3'!$Q61="Neattiecināmās",'Lokālā tāme Nr.3'!$I61,0))</f>
        <v>0</v>
      </c>
      <c r="J58" s="5">
        <f>IF($C$2="Neattiecināmās izmaksas",IF('Lokālā tāme Nr.3'!$Q61="Neattiecināmās",'Lokālā tāme Nr.3'!$J61,0))</f>
        <v>0</v>
      </c>
      <c r="K58" s="47">
        <f>IF($C$2="Neattiecināmās izmaksas",IF('Lokālā tāme Nr.3'!$Q61="Neattiecināmās",'Lokālā tāme Nr.3'!$K61,0))</f>
        <v>0</v>
      </c>
      <c r="L58" s="27">
        <f>IF($C$2="Neattiecināmās izmaksas",IF('Lokālā tāme Nr.3'!$Q61="Neattiecināmās",'Lokālā tāme Nr.3'!$L61,0))</f>
        <v>0</v>
      </c>
      <c r="M58" s="5">
        <f>IF($C$2="Neattiecināmās izmaksas",IF('Lokālā tāme Nr.3'!$Q61="Neattiecināmās",'Lokālā tāme Nr.3'!$M61,0))</f>
        <v>0</v>
      </c>
      <c r="N58" s="5">
        <f>IF($C$2="Neattiecināmās izmaksas",IF('Lokālā tāme Nr.3'!$Q61="Neattiecināmās",'Lokālā tāme Nr.3'!$N61,0))</f>
        <v>0</v>
      </c>
      <c r="O58" s="5">
        <f>IF($C$2="Neattiecināmās izmaksas",IF('Lokālā tāme Nr.3'!$Q61="Neattiecināmās",'Lokālā tāme Nr.3'!$O61,0))</f>
        <v>0</v>
      </c>
      <c r="P58" s="17">
        <f>IF($C$2="Neattiecināmās izmaksas",IF('Lokālā tāme Nr.3'!$Q61="Neattiecināmās",'Lokālā tāme Nr.3'!$P61,0))</f>
        <v>0</v>
      </c>
    </row>
    <row r="59" spans="1:16" ht="12" thickBot="1" x14ac:dyDescent="0.25">
      <c r="A59" s="18">
        <f>IF(P59=0,0,IF(COUNTBLANK(P59)=1,0,COUNTA($P$8:P59)))</f>
        <v>0</v>
      </c>
      <c r="B59" s="5">
        <f>IF($C$2="Neattiecināmās izmaksas",IF('Lokālā tāme Nr.3'!$Q62="Neattiecināmās",'Lokālā tāme Nr.3'!$B62,0))</f>
        <v>0</v>
      </c>
      <c r="C59" s="5">
        <f>IF($C$2="Neattiecināmās izmaksas",IF('Lokālā tāme Nr.3'!$Q62="Neattiecināmās",'Lokālā tāme Nr.3'!$C62,0))</f>
        <v>0</v>
      </c>
      <c r="D59" s="5">
        <f>IF($C$2="Neattiecināmās izmaksas",IF('Lokālā tāme Nr.3'!$Q62="Neattiecināmās",'Lokālā tāme Nr.3'!$D62,0))</f>
        <v>0</v>
      </c>
      <c r="E59" s="17">
        <f>IF($C$2="Neattiecināmās izmaksas",IF('Lokālā tāme Nr.3'!$Q62="Neattiecināmās",'Lokālā tāme Nr.3'!$E62,0))</f>
        <v>0</v>
      </c>
      <c r="F59" s="31">
        <f>IF($C$2="Neattiecināmās izmaksas",IF('Lokālā tāme Nr.3'!$Q62="Neattiecināmās",'Lokālā tāme Nr.3'!$F62,0))</f>
        <v>0</v>
      </c>
      <c r="G59" s="5">
        <f>IF($C$2="Neattiecināmās izmaksas",IF('Lokālā tāme Nr.3'!$Q62="Neattiecināmās",'Lokālā tāme Nr.3'!$G62,0))</f>
        <v>0</v>
      </c>
      <c r="H59" s="5">
        <f>IF($C$2="Neattiecināmās izmaksas",IF('Lokālā tāme Nr.3'!$Q62="Neattiecināmās",'Lokālā tāme Nr.3'!$H62,0))</f>
        <v>0</v>
      </c>
      <c r="I59" s="5">
        <f>IF($C$2="Neattiecināmās izmaksas",IF('Lokālā tāme Nr.3'!$Q62="Neattiecināmās",'Lokālā tāme Nr.3'!$I62,0))</f>
        <v>0</v>
      </c>
      <c r="J59" s="5">
        <f>IF($C$2="Neattiecināmās izmaksas",IF('Lokālā tāme Nr.3'!$Q62="Neattiecināmās",'Lokālā tāme Nr.3'!$J62,0))</f>
        <v>0</v>
      </c>
      <c r="K59" s="47">
        <f>IF($C$2="Neattiecināmās izmaksas",IF('Lokālā tāme Nr.3'!$Q62="Neattiecināmās",'Lokālā tāme Nr.3'!$K62,0))</f>
        <v>0</v>
      </c>
      <c r="L59" s="27">
        <f>IF($C$2="Neattiecināmās izmaksas",IF('Lokālā tāme Nr.3'!$Q62="Neattiecināmās",'Lokālā tāme Nr.3'!$L62,0))</f>
        <v>0</v>
      </c>
      <c r="M59" s="5">
        <f>IF($C$2="Neattiecināmās izmaksas",IF('Lokālā tāme Nr.3'!$Q62="Neattiecināmās",'Lokālā tāme Nr.3'!$M62,0))</f>
        <v>0</v>
      </c>
      <c r="N59" s="5">
        <f>IF($C$2="Neattiecināmās izmaksas",IF('Lokālā tāme Nr.3'!$Q62="Neattiecināmās",'Lokālā tāme Nr.3'!$N62,0))</f>
        <v>0</v>
      </c>
      <c r="O59" s="5">
        <f>IF($C$2="Neattiecināmās izmaksas",IF('Lokālā tāme Nr.3'!$Q62="Neattiecināmās",'Lokālā tāme Nr.3'!$O62,0))</f>
        <v>0</v>
      </c>
      <c r="P59" s="17">
        <f>IF($C$2="Neattiecināmās izmaksas",IF('Lokālā tāme Nr.3'!$Q62="Neattiecināmās",'Lokālā tāme Nr.3'!$P62,0))</f>
        <v>0</v>
      </c>
    </row>
    <row r="60" spans="1:16" ht="12" thickBot="1" x14ac:dyDescent="0.25">
      <c r="A60" s="18">
        <f>IF(P60=0,0,IF(COUNTBLANK(P60)=1,0,COUNTA($P$8:P60)))</f>
        <v>0</v>
      </c>
      <c r="B60" s="5">
        <f>IF($C$2="Neattiecināmās izmaksas",IF('Lokālā tāme Nr.3'!$Q63="Neattiecināmās",'Lokālā tāme Nr.3'!$B63,0))</f>
        <v>0</v>
      </c>
      <c r="C60" s="5">
        <f>IF($C$2="Neattiecināmās izmaksas",IF('Lokālā tāme Nr.3'!$Q63="Neattiecināmās",'Lokālā tāme Nr.3'!$C63,0))</f>
        <v>0</v>
      </c>
      <c r="D60" s="5">
        <f>IF($C$2="Neattiecināmās izmaksas",IF('Lokālā tāme Nr.3'!$Q63="Neattiecināmās",'Lokālā tāme Nr.3'!$D63,0))</f>
        <v>0</v>
      </c>
      <c r="E60" s="17">
        <f>IF($C$2="Neattiecināmās izmaksas",IF('Lokālā tāme Nr.3'!$Q63="Neattiecināmās",'Lokālā tāme Nr.3'!$E63,0))</f>
        <v>0</v>
      </c>
      <c r="F60" s="31">
        <f>IF($C$2="Neattiecināmās izmaksas",IF('Lokālā tāme Nr.3'!$Q63="Neattiecināmās",'Lokālā tāme Nr.3'!$F63,0))</f>
        <v>0</v>
      </c>
      <c r="G60" s="5">
        <f>IF($C$2="Neattiecināmās izmaksas",IF('Lokālā tāme Nr.3'!$Q63="Neattiecināmās",'Lokālā tāme Nr.3'!$G63,0))</f>
        <v>0</v>
      </c>
      <c r="H60" s="5">
        <f>IF($C$2="Neattiecināmās izmaksas",IF('Lokālā tāme Nr.3'!$Q63="Neattiecināmās",'Lokālā tāme Nr.3'!$H63,0))</f>
        <v>0</v>
      </c>
      <c r="I60" s="5">
        <f>IF($C$2="Neattiecināmās izmaksas",IF('Lokālā tāme Nr.3'!$Q63="Neattiecināmās",'Lokālā tāme Nr.3'!$I63,0))</f>
        <v>0</v>
      </c>
      <c r="J60" s="5">
        <f>IF($C$2="Neattiecināmās izmaksas",IF('Lokālā tāme Nr.3'!$Q63="Neattiecināmās",'Lokālā tāme Nr.3'!$J63,0))</f>
        <v>0</v>
      </c>
      <c r="K60" s="47">
        <f>IF($C$2="Neattiecināmās izmaksas",IF('Lokālā tāme Nr.3'!$Q63="Neattiecināmās",'Lokālā tāme Nr.3'!$K63,0))</f>
        <v>0</v>
      </c>
      <c r="L60" s="27">
        <f>IF($C$2="Neattiecināmās izmaksas",IF('Lokālā tāme Nr.3'!$Q63="Neattiecināmās",'Lokālā tāme Nr.3'!$L63,0))</f>
        <v>0</v>
      </c>
      <c r="M60" s="5">
        <f>IF($C$2="Neattiecināmās izmaksas",IF('Lokālā tāme Nr.3'!$Q63="Neattiecināmās",'Lokālā tāme Nr.3'!$M63,0))</f>
        <v>0</v>
      </c>
      <c r="N60" s="5">
        <f>IF($C$2="Neattiecināmās izmaksas",IF('Lokālā tāme Nr.3'!$Q63="Neattiecināmās",'Lokālā tāme Nr.3'!$N63,0))</f>
        <v>0</v>
      </c>
      <c r="O60" s="5">
        <f>IF($C$2="Neattiecināmās izmaksas",IF('Lokālā tāme Nr.3'!$Q63="Neattiecināmās",'Lokālā tāme Nr.3'!$O63,0))</f>
        <v>0</v>
      </c>
      <c r="P60" s="17">
        <f>IF($C$2="Neattiecināmās izmaksas",IF('Lokālā tāme Nr.3'!$Q63="Neattiecināmās",'Lokālā tāme Nr.3'!$P63,0))</f>
        <v>0</v>
      </c>
    </row>
    <row r="61" spans="1:16" ht="12" thickBot="1" x14ac:dyDescent="0.25">
      <c r="A61" s="18">
        <f>IF(P61=0,0,IF(COUNTBLANK(P61)=1,0,COUNTA($P$8:P61)))</f>
        <v>0</v>
      </c>
      <c r="B61" s="5">
        <f>IF($C$2="Neattiecināmās izmaksas",IF('Lokālā tāme Nr.3'!$Q64="Neattiecināmās",'Lokālā tāme Nr.3'!$B64,0))</f>
        <v>0</v>
      </c>
      <c r="C61" s="5">
        <f>IF($C$2="Neattiecināmās izmaksas",IF('Lokālā tāme Nr.3'!$Q64="Neattiecināmās",'Lokālā tāme Nr.3'!$C64,0))</f>
        <v>0</v>
      </c>
      <c r="D61" s="5">
        <f>IF($C$2="Neattiecināmās izmaksas",IF('Lokālā tāme Nr.3'!$Q64="Neattiecināmās",'Lokālā tāme Nr.3'!$D64,0))</f>
        <v>0</v>
      </c>
      <c r="E61" s="17">
        <f>IF($C$2="Neattiecināmās izmaksas",IF('Lokālā tāme Nr.3'!$Q64="Neattiecināmās",'Lokālā tāme Nr.3'!$E64,0))</f>
        <v>0</v>
      </c>
      <c r="F61" s="31">
        <f>IF($C$2="Neattiecināmās izmaksas",IF('Lokālā tāme Nr.3'!$Q64="Neattiecināmās",'Lokālā tāme Nr.3'!$F64,0))</f>
        <v>0</v>
      </c>
      <c r="G61" s="5">
        <f>IF($C$2="Neattiecināmās izmaksas",IF('Lokālā tāme Nr.3'!$Q64="Neattiecināmās",'Lokālā tāme Nr.3'!$G64,0))</f>
        <v>0</v>
      </c>
      <c r="H61" s="5">
        <f>IF($C$2="Neattiecināmās izmaksas",IF('Lokālā tāme Nr.3'!$Q64="Neattiecināmās",'Lokālā tāme Nr.3'!$H64,0))</f>
        <v>0</v>
      </c>
      <c r="I61" s="5">
        <f>IF($C$2="Neattiecināmās izmaksas",IF('Lokālā tāme Nr.3'!$Q64="Neattiecināmās",'Lokālā tāme Nr.3'!$I64,0))</f>
        <v>0</v>
      </c>
      <c r="J61" s="5">
        <f>IF($C$2="Neattiecināmās izmaksas",IF('Lokālā tāme Nr.3'!$Q64="Neattiecināmās",'Lokālā tāme Nr.3'!$J64,0))</f>
        <v>0</v>
      </c>
      <c r="K61" s="47">
        <f>IF($C$2="Neattiecināmās izmaksas",IF('Lokālā tāme Nr.3'!$Q64="Neattiecināmās",'Lokālā tāme Nr.3'!$K64,0))</f>
        <v>0</v>
      </c>
      <c r="L61" s="27">
        <f>IF($C$2="Neattiecināmās izmaksas",IF('Lokālā tāme Nr.3'!$Q64="Neattiecināmās",'Lokālā tāme Nr.3'!$L64,0))</f>
        <v>0</v>
      </c>
      <c r="M61" s="5">
        <f>IF($C$2="Neattiecināmās izmaksas",IF('Lokālā tāme Nr.3'!$Q64="Neattiecināmās",'Lokālā tāme Nr.3'!$M64,0))</f>
        <v>0</v>
      </c>
      <c r="N61" s="5">
        <f>IF($C$2="Neattiecināmās izmaksas",IF('Lokālā tāme Nr.3'!$Q64="Neattiecināmās",'Lokālā tāme Nr.3'!$N64,0))</f>
        <v>0</v>
      </c>
      <c r="O61" s="5">
        <f>IF($C$2="Neattiecināmās izmaksas",IF('Lokālā tāme Nr.3'!$Q64="Neattiecināmās",'Lokālā tāme Nr.3'!$O64,0))</f>
        <v>0</v>
      </c>
      <c r="P61" s="17">
        <f>IF($C$2="Neattiecināmās izmaksas",IF('Lokālā tāme Nr.3'!$Q64="Neattiecināmās",'Lokālā tāme Nr.3'!$P64,0))</f>
        <v>0</v>
      </c>
    </row>
    <row r="62" spans="1:16" ht="12" thickBot="1" x14ac:dyDescent="0.25">
      <c r="A62" s="18">
        <f>IF(P62=0,0,IF(COUNTBLANK(P62)=1,0,COUNTA($P$8:P62)))</f>
        <v>0</v>
      </c>
      <c r="B62" s="5">
        <f>IF($C$2="Neattiecināmās izmaksas",IF('Lokālā tāme Nr.3'!$Q65="Neattiecināmās",'Lokālā tāme Nr.3'!$B65,0))</f>
        <v>0</v>
      </c>
      <c r="C62" s="5">
        <f>IF($C$2="Neattiecināmās izmaksas",IF('Lokālā tāme Nr.3'!$Q65="Neattiecināmās",'Lokālā tāme Nr.3'!$C65,0))</f>
        <v>0</v>
      </c>
      <c r="D62" s="5">
        <f>IF($C$2="Neattiecināmās izmaksas",IF('Lokālā tāme Nr.3'!$Q65="Neattiecināmās",'Lokālā tāme Nr.3'!$D65,0))</f>
        <v>0</v>
      </c>
      <c r="E62" s="17">
        <f>IF($C$2="Neattiecināmās izmaksas",IF('Lokālā tāme Nr.3'!$Q65="Neattiecināmās",'Lokālā tāme Nr.3'!$E65,0))</f>
        <v>0</v>
      </c>
      <c r="F62" s="31">
        <f>IF($C$2="Neattiecināmās izmaksas",IF('Lokālā tāme Nr.3'!$Q65="Neattiecināmās",'Lokālā tāme Nr.3'!$F65,0))</f>
        <v>0</v>
      </c>
      <c r="G62" s="5">
        <f>IF($C$2="Neattiecināmās izmaksas",IF('Lokālā tāme Nr.3'!$Q65="Neattiecināmās",'Lokālā tāme Nr.3'!$G65,0))</f>
        <v>0</v>
      </c>
      <c r="H62" s="5">
        <f>IF($C$2="Neattiecināmās izmaksas",IF('Lokālā tāme Nr.3'!$Q65="Neattiecināmās",'Lokālā tāme Nr.3'!$H65,0))</f>
        <v>0</v>
      </c>
      <c r="I62" s="5">
        <f>IF($C$2="Neattiecināmās izmaksas",IF('Lokālā tāme Nr.3'!$Q65="Neattiecināmās",'Lokālā tāme Nr.3'!$I65,0))</f>
        <v>0</v>
      </c>
      <c r="J62" s="5">
        <f>IF($C$2="Neattiecināmās izmaksas",IF('Lokālā tāme Nr.3'!$Q65="Neattiecināmās",'Lokālā tāme Nr.3'!$J65,0))</f>
        <v>0</v>
      </c>
      <c r="K62" s="47">
        <f>IF($C$2="Neattiecināmās izmaksas",IF('Lokālā tāme Nr.3'!$Q65="Neattiecināmās",'Lokālā tāme Nr.3'!$K65,0))</f>
        <v>0</v>
      </c>
      <c r="L62" s="27">
        <f>IF($C$2="Neattiecināmās izmaksas",IF('Lokālā tāme Nr.3'!$Q65="Neattiecināmās",'Lokālā tāme Nr.3'!$L65,0))</f>
        <v>0</v>
      </c>
      <c r="M62" s="5">
        <f>IF($C$2="Neattiecināmās izmaksas",IF('Lokālā tāme Nr.3'!$Q65="Neattiecināmās",'Lokālā tāme Nr.3'!$M65,0))</f>
        <v>0</v>
      </c>
      <c r="N62" s="5">
        <f>IF($C$2="Neattiecināmās izmaksas",IF('Lokālā tāme Nr.3'!$Q65="Neattiecināmās",'Lokālā tāme Nr.3'!$N65,0))</f>
        <v>0</v>
      </c>
      <c r="O62" s="5">
        <f>IF($C$2="Neattiecināmās izmaksas",IF('Lokālā tāme Nr.3'!$Q65="Neattiecināmās",'Lokālā tāme Nr.3'!$O65,0))</f>
        <v>0</v>
      </c>
      <c r="P62" s="17">
        <f>IF($C$2="Neattiecināmās izmaksas",IF('Lokālā tāme Nr.3'!$Q65="Neattiecināmās",'Lokālā tāme Nr.3'!$P65,0))</f>
        <v>0</v>
      </c>
    </row>
    <row r="63" spans="1:16" ht="12" thickBot="1" x14ac:dyDescent="0.25">
      <c r="A63" s="18">
        <f>IF(P63=0,0,IF(COUNTBLANK(P63)=1,0,COUNTA($P$8:P63)))</f>
        <v>0</v>
      </c>
      <c r="B63" s="5">
        <f>IF($C$2="Neattiecināmās izmaksas",IF('Lokālā tāme Nr.3'!$Q66="Neattiecināmās",'Lokālā tāme Nr.3'!$B66,0))</f>
        <v>0</v>
      </c>
      <c r="C63" s="5">
        <f>IF($C$2="Neattiecināmās izmaksas",IF('Lokālā tāme Nr.3'!$Q66="Neattiecināmās",'Lokālā tāme Nr.3'!$C66,0))</f>
        <v>0</v>
      </c>
      <c r="D63" s="5">
        <f>IF($C$2="Neattiecināmās izmaksas",IF('Lokālā tāme Nr.3'!$Q66="Neattiecināmās",'Lokālā tāme Nr.3'!$D66,0))</f>
        <v>0</v>
      </c>
      <c r="E63" s="17">
        <f>IF($C$2="Neattiecināmās izmaksas",IF('Lokālā tāme Nr.3'!$Q66="Neattiecināmās",'Lokālā tāme Nr.3'!$E66,0))</f>
        <v>0</v>
      </c>
      <c r="F63" s="31">
        <f>IF($C$2="Neattiecināmās izmaksas",IF('Lokālā tāme Nr.3'!$Q66="Neattiecināmās",'Lokālā tāme Nr.3'!$F66,0))</f>
        <v>0</v>
      </c>
      <c r="G63" s="5">
        <f>IF($C$2="Neattiecināmās izmaksas",IF('Lokālā tāme Nr.3'!$Q66="Neattiecināmās",'Lokālā tāme Nr.3'!$G66,0))</f>
        <v>0</v>
      </c>
      <c r="H63" s="5">
        <f>IF($C$2="Neattiecināmās izmaksas",IF('Lokālā tāme Nr.3'!$Q66="Neattiecināmās",'Lokālā tāme Nr.3'!$H66,0))</f>
        <v>0</v>
      </c>
      <c r="I63" s="5">
        <f>IF($C$2="Neattiecināmās izmaksas",IF('Lokālā tāme Nr.3'!$Q66="Neattiecināmās",'Lokālā tāme Nr.3'!$I66,0))</f>
        <v>0</v>
      </c>
      <c r="J63" s="5">
        <f>IF($C$2="Neattiecināmās izmaksas",IF('Lokālā tāme Nr.3'!$Q66="Neattiecināmās",'Lokālā tāme Nr.3'!$J66,0))</f>
        <v>0</v>
      </c>
      <c r="K63" s="47">
        <f>IF($C$2="Neattiecināmās izmaksas",IF('Lokālā tāme Nr.3'!$Q66="Neattiecināmās",'Lokālā tāme Nr.3'!$K66,0))</f>
        <v>0</v>
      </c>
      <c r="L63" s="27">
        <f>IF($C$2="Neattiecināmās izmaksas",IF('Lokālā tāme Nr.3'!$Q66="Neattiecināmās",'Lokālā tāme Nr.3'!$L66,0))</f>
        <v>0</v>
      </c>
      <c r="M63" s="5">
        <f>IF($C$2="Neattiecināmās izmaksas",IF('Lokālā tāme Nr.3'!$Q66="Neattiecināmās",'Lokālā tāme Nr.3'!$M66,0))</f>
        <v>0</v>
      </c>
      <c r="N63" s="5">
        <f>IF($C$2="Neattiecināmās izmaksas",IF('Lokālā tāme Nr.3'!$Q66="Neattiecināmās",'Lokālā tāme Nr.3'!$N66,0))</f>
        <v>0</v>
      </c>
      <c r="O63" s="5">
        <f>IF($C$2="Neattiecināmās izmaksas",IF('Lokālā tāme Nr.3'!$Q66="Neattiecināmās",'Lokālā tāme Nr.3'!$O66,0))</f>
        <v>0</v>
      </c>
      <c r="P63" s="17">
        <f>IF($C$2="Neattiecināmās izmaksas",IF('Lokālā tāme Nr.3'!$Q66="Neattiecināmās",'Lokālā tāme Nr.3'!$P66,0))</f>
        <v>0</v>
      </c>
    </row>
    <row r="64" spans="1:16" ht="12" thickBot="1" x14ac:dyDescent="0.25">
      <c r="A64" s="18">
        <f>IF(P64=0,0,IF(COUNTBLANK(P64)=1,0,COUNTA($P$8:P64)))</f>
        <v>0</v>
      </c>
      <c r="B64" s="5">
        <f>IF($C$2="Neattiecināmās izmaksas",IF('Lokālā tāme Nr.3'!$Q67="Neattiecināmās",'Lokālā tāme Nr.3'!$B67,0))</f>
        <v>0</v>
      </c>
      <c r="C64" s="5">
        <f>IF($C$2="Neattiecināmās izmaksas",IF('Lokālā tāme Nr.3'!$Q67="Neattiecināmās",'Lokālā tāme Nr.3'!$C67,0))</f>
        <v>0</v>
      </c>
      <c r="D64" s="5">
        <f>IF($C$2="Neattiecināmās izmaksas",IF('Lokālā tāme Nr.3'!$Q67="Neattiecināmās",'Lokālā tāme Nr.3'!$D67,0))</f>
        <v>0</v>
      </c>
      <c r="E64" s="17">
        <f>IF($C$2="Neattiecināmās izmaksas",IF('Lokālā tāme Nr.3'!$Q67="Neattiecināmās",'Lokālā tāme Nr.3'!$E67,0))</f>
        <v>0</v>
      </c>
      <c r="F64" s="31">
        <f>IF($C$2="Neattiecināmās izmaksas",IF('Lokālā tāme Nr.3'!$Q67="Neattiecināmās",'Lokālā tāme Nr.3'!$F67,0))</f>
        <v>0</v>
      </c>
      <c r="G64" s="5">
        <f>IF($C$2="Neattiecināmās izmaksas",IF('Lokālā tāme Nr.3'!$Q67="Neattiecināmās",'Lokālā tāme Nr.3'!$G67,0))</f>
        <v>0</v>
      </c>
      <c r="H64" s="5">
        <f>IF($C$2="Neattiecināmās izmaksas",IF('Lokālā tāme Nr.3'!$Q67="Neattiecināmās",'Lokālā tāme Nr.3'!$H67,0))</f>
        <v>0</v>
      </c>
      <c r="I64" s="5">
        <f>IF($C$2="Neattiecināmās izmaksas",IF('Lokālā tāme Nr.3'!$Q67="Neattiecināmās",'Lokālā tāme Nr.3'!$I67,0))</f>
        <v>0</v>
      </c>
      <c r="J64" s="5">
        <f>IF($C$2="Neattiecināmās izmaksas",IF('Lokālā tāme Nr.3'!$Q67="Neattiecināmās",'Lokālā tāme Nr.3'!$J67,0))</f>
        <v>0</v>
      </c>
      <c r="K64" s="47">
        <f>IF($C$2="Neattiecināmās izmaksas",IF('Lokālā tāme Nr.3'!$Q67="Neattiecināmās",'Lokālā tāme Nr.3'!$K67,0))</f>
        <v>0</v>
      </c>
      <c r="L64" s="27">
        <f>IF($C$2="Neattiecināmās izmaksas",IF('Lokālā tāme Nr.3'!$Q67="Neattiecināmās",'Lokālā tāme Nr.3'!$L67,0))</f>
        <v>0</v>
      </c>
      <c r="M64" s="5">
        <f>IF($C$2="Neattiecināmās izmaksas",IF('Lokālā tāme Nr.3'!$Q67="Neattiecināmās",'Lokālā tāme Nr.3'!$M67,0))</f>
        <v>0</v>
      </c>
      <c r="N64" s="5">
        <f>IF($C$2="Neattiecināmās izmaksas",IF('Lokālā tāme Nr.3'!$Q67="Neattiecināmās",'Lokālā tāme Nr.3'!$N67,0))</f>
        <v>0</v>
      </c>
      <c r="O64" s="5">
        <f>IF($C$2="Neattiecināmās izmaksas",IF('Lokālā tāme Nr.3'!$Q67="Neattiecināmās",'Lokālā tāme Nr.3'!$O67,0))</f>
        <v>0</v>
      </c>
      <c r="P64" s="17">
        <f>IF($C$2="Neattiecināmās izmaksas",IF('Lokālā tāme Nr.3'!$Q67="Neattiecināmās",'Lokālā tāme Nr.3'!$P67,0))</f>
        <v>0</v>
      </c>
    </row>
    <row r="65" spans="1:16" ht="12" thickBot="1" x14ac:dyDescent="0.25">
      <c r="A65" s="18">
        <f>IF(P65=0,0,IF(COUNTBLANK(P65)=1,0,COUNTA($P$8:P65)))</f>
        <v>0</v>
      </c>
      <c r="B65" s="5">
        <f>IF($C$2="Neattiecināmās izmaksas",IF('Lokālā tāme Nr.3'!$Q68="Neattiecināmās",'Lokālā tāme Nr.3'!$B68,0))</f>
        <v>0</v>
      </c>
      <c r="C65" s="5">
        <f>IF($C$2="Neattiecināmās izmaksas",IF('Lokālā tāme Nr.3'!$Q68="Neattiecināmās",'Lokālā tāme Nr.3'!$C68,0))</f>
        <v>0</v>
      </c>
      <c r="D65" s="5">
        <f>IF($C$2="Neattiecināmās izmaksas",IF('Lokālā tāme Nr.3'!$Q68="Neattiecināmās",'Lokālā tāme Nr.3'!$D68,0))</f>
        <v>0</v>
      </c>
      <c r="E65" s="17">
        <f>IF($C$2="Neattiecināmās izmaksas",IF('Lokālā tāme Nr.3'!$Q68="Neattiecināmās",'Lokālā tāme Nr.3'!$E68,0))</f>
        <v>0</v>
      </c>
      <c r="F65" s="31">
        <f>IF($C$2="Neattiecināmās izmaksas",IF('Lokālā tāme Nr.3'!$Q68="Neattiecināmās",'Lokālā tāme Nr.3'!$F68,0))</f>
        <v>0</v>
      </c>
      <c r="G65" s="5">
        <f>IF($C$2="Neattiecināmās izmaksas",IF('Lokālā tāme Nr.3'!$Q68="Neattiecināmās",'Lokālā tāme Nr.3'!$G68,0))</f>
        <v>0</v>
      </c>
      <c r="H65" s="5">
        <f>IF($C$2="Neattiecināmās izmaksas",IF('Lokālā tāme Nr.3'!$Q68="Neattiecināmās",'Lokālā tāme Nr.3'!$H68,0))</f>
        <v>0</v>
      </c>
      <c r="I65" s="5">
        <f>IF($C$2="Neattiecināmās izmaksas",IF('Lokālā tāme Nr.3'!$Q68="Neattiecināmās",'Lokālā tāme Nr.3'!$I68,0))</f>
        <v>0</v>
      </c>
      <c r="J65" s="5">
        <f>IF($C$2="Neattiecināmās izmaksas",IF('Lokālā tāme Nr.3'!$Q68="Neattiecināmās",'Lokālā tāme Nr.3'!$J68,0))</f>
        <v>0</v>
      </c>
      <c r="K65" s="47">
        <f>IF($C$2="Neattiecināmās izmaksas",IF('Lokālā tāme Nr.3'!$Q68="Neattiecināmās",'Lokālā tāme Nr.3'!$K68,0))</f>
        <v>0</v>
      </c>
      <c r="L65" s="27">
        <f>IF($C$2="Neattiecināmās izmaksas",IF('Lokālā tāme Nr.3'!$Q68="Neattiecināmās",'Lokālā tāme Nr.3'!$L68,0))</f>
        <v>0</v>
      </c>
      <c r="M65" s="5">
        <f>IF($C$2="Neattiecināmās izmaksas",IF('Lokālā tāme Nr.3'!$Q68="Neattiecināmās",'Lokālā tāme Nr.3'!$M68,0))</f>
        <v>0</v>
      </c>
      <c r="N65" s="5">
        <f>IF($C$2="Neattiecināmās izmaksas",IF('Lokālā tāme Nr.3'!$Q68="Neattiecināmās",'Lokālā tāme Nr.3'!$N68,0))</f>
        <v>0</v>
      </c>
      <c r="O65" s="5">
        <f>IF($C$2="Neattiecināmās izmaksas",IF('Lokālā tāme Nr.3'!$Q68="Neattiecināmās",'Lokālā tāme Nr.3'!$O68,0))</f>
        <v>0</v>
      </c>
      <c r="P65" s="17">
        <f>IF($C$2="Neattiecināmās izmaksas",IF('Lokālā tāme Nr.3'!$Q68="Neattiecināmās",'Lokālā tāme Nr.3'!$P68,0))</f>
        <v>0</v>
      </c>
    </row>
    <row r="66" spans="1:16" ht="12" thickBot="1" x14ac:dyDescent="0.25">
      <c r="A66" s="18">
        <f>IF(P66=0,0,IF(COUNTBLANK(P66)=1,0,COUNTA($P$8:P66)))</f>
        <v>0</v>
      </c>
      <c r="B66" s="5">
        <f>IF($C$2="Neattiecināmās izmaksas",IF('Lokālā tāme Nr.3'!$Q69="Neattiecināmās",'Lokālā tāme Nr.3'!$B69,0))</f>
        <v>0</v>
      </c>
      <c r="C66" s="5">
        <f>IF($C$2="Neattiecināmās izmaksas",IF('Lokālā tāme Nr.3'!$Q69="Neattiecināmās",'Lokālā tāme Nr.3'!$C69,0))</f>
        <v>0</v>
      </c>
      <c r="D66" s="5">
        <f>IF($C$2="Neattiecināmās izmaksas",IF('Lokālā tāme Nr.3'!$Q69="Neattiecināmās",'Lokālā tāme Nr.3'!$D69,0))</f>
        <v>0</v>
      </c>
      <c r="E66" s="17">
        <f>IF($C$2="Neattiecināmās izmaksas",IF('Lokālā tāme Nr.3'!$Q69="Neattiecināmās",'Lokālā tāme Nr.3'!$E69,0))</f>
        <v>0</v>
      </c>
      <c r="F66" s="31">
        <f>IF($C$2="Neattiecināmās izmaksas",IF('Lokālā tāme Nr.3'!$Q69="Neattiecināmās",'Lokālā tāme Nr.3'!$F69,0))</f>
        <v>0</v>
      </c>
      <c r="G66" s="5">
        <f>IF($C$2="Neattiecināmās izmaksas",IF('Lokālā tāme Nr.3'!$Q69="Neattiecināmās",'Lokālā tāme Nr.3'!$G69,0))</f>
        <v>0</v>
      </c>
      <c r="H66" s="5">
        <f>IF($C$2="Neattiecināmās izmaksas",IF('Lokālā tāme Nr.3'!$Q69="Neattiecināmās",'Lokālā tāme Nr.3'!$H69,0))</f>
        <v>0</v>
      </c>
      <c r="I66" s="5">
        <f>IF($C$2="Neattiecināmās izmaksas",IF('Lokālā tāme Nr.3'!$Q69="Neattiecināmās",'Lokālā tāme Nr.3'!$I69,0))</f>
        <v>0</v>
      </c>
      <c r="J66" s="5">
        <f>IF($C$2="Neattiecināmās izmaksas",IF('Lokālā tāme Nr.3'!$Q69="Neattiecināmās",'Lokālā tāme Nr.3'!$J69,0))</f>
        <v>0</v>
      </c>
      <c r="K66" s="47">
        <f>IF($C$2="Neattiecināmās izmaksas",IF('Lokālā tāme Nr.3'!$Q69="Neattiecināmās",'Lokālā tāme Nr.3'!$K69,0))</f>
        <v>0</v>
      </c>
      <c r="L66" s="27">
        <f>IF($C$2="Neattiecināmās izmaksas",IF('Lokālā tāme Nr.3'!$Q69="Neattiecināmās",'Lokālā tāme Nr.3'!$L69,0))</f>
        <v>0</v>
      </c>
      <c r="M66" s="5">
        <f>IF($C$2="Neattiecināmās izmaksas",IF('Lokālā tāme Nr.3'!$Q69="Neattiecināmās",'Lokālā tāme Nr.3'!$M69,0))</f>
        <v>0</v>
      </c>
      <c r="N66" s="5">
        <f>IF($C$2="Neattiecināmās izmaksas",IF('Lokālā tāme Nr.3'!$Q69="Neattiecināmās",'Lokālā tāme Nr.3'!$N69,0))</f>
        <v>0</v>
      </c>
      <c r="O66" s="5">
        <f>IF($C$2="Neattiecināmās izmaksas",IF('Lokālā tāme Nr.3'!$Q69="Neattiecināmās",'Lokālā tāme Nr.3'!$O69,0))</f>
        <v>0</v>
      </c>
      <c r="P66" s="17">
        <f>IF($C$2="Neattiecināmās izmaksas",IF('Lokālā tāme Nr.3'!$Q69="Neattiecināmās",'Lokālā tāme Nr.3'!$P69,0))</f>
        <v>0</v>
      </c>
    </row>
    <row r="67" spans="1:16" ht="12" thickBot="1" x14ac:dyDescent="0.25">
      <c r="A67" s="18">
        <f>IF(P67=0,0,IF(COUNTBLANK(P67)=1,0,COUNTA($P$8:P67)))</f>
        <v>0</v>
      </c>
      <c r="B67" s="5">
        <f>IF($C$2="Neattiecināmās izmaksas",IF('Lokālā tāme Nr.3'!$Q70="Neattiecināmās",'Lokālā tāme Nr.3'!$B70,0))</f>
        <v>0</v>
      </c>
      <c r="C67" s="5">
        <f>IF($C$2="Neattiecināmās izmaksas",IF('Lokālā tāme Nr.3'!$Q70="Neattiecināmās",'Lokālā tāme Nr.3'!$C70,0))</f>
        <v>0</v>
      </c>
      <c r="D67" s="5">
        <f>IF($C$2="Neattiecināmās izmaksas",IF('Lokālā tāme Nr.3'!$Q70="Neattiecināmās",'Lokālā tāme Nr.3'!$D70,0))</f>
        <v>0</v>
      </c>
      <c r="E67" s="17">
        <f>IF($C$2="Neattiecināmās izmaksas",IF('Lokālā tāme Nr.3'!$Q70="Neattiecināmās",'Lokālā tāme Nr.3'!$E70,0))</f>
        <v>0</v>
      </c>
      <c r="F67" s="31">
        <f>IF($C$2="Neattiecināmās izmaksas",IF('Lokālā tāme Nr.3'!$Q70="Neattiecināmās",'Lokālā tāme Nr.3'!$F70,0))</f>
        <v>0</v>
      </c>
      <c r="G67" s="5">
        <f>IF($C$2="Neattiecināmās izmaksas",IF('Lokālā tāme Nr.3'!$Q70="Neattiecināmās",'Lokālā tāme Nr.3'!$G70,0))</f>
        <v>0</v>
      </c>
      <c r="H67" s="5">
        <f>IF($C$2="Neattiecināmās izmaksas",IF('Lokālā tāme Nr.3'!$Q70="Neattiecināmās",'Lokālā tāme Nr.3'!$H70,0))</f>
        <v>0</v>
      </c>
      <c r="I67" s="5">
        <f>IF($C$2="Neattiecināmās izmaksas",IF('Lokālā tāme Nr.3'!$Q70="Neattiecināmās",'Lokālā tāme Nr.3'!$I70,0))</f>
        <v>0</v>
      </c>
      <c r="J67" s="5">
        <f>IF($C$2="Neattiecināmās izmaksas",IF('Lokālā tāme Nr.3'!$Q70="Neattiecināmās",'Lokālā tāme Nr.3'!$J70,0))</f>
        <v>0</v>
      </c>
      <c r="K67" s="47">
        <f>IF($C$2="Neattiecināmās izmaksas",IF('Lokālā tāme Nr.3'!$Q70="Neattiecināmās",'Lokālā tāme Nr.3'!$K70,0))</f>
        <v>0</v>
      </c>
      <c r="L67" s="27">
        <f>IF($C$2="Neattiecināmās izmaksas",IF('Lokālā tāme Nr.3'!$Q70="Neattiecināmās",'Lokālā tāme Nr.3'!$L70,0))</f>
        <v>0</v>
      </c>
      <c r="M67" s="5">
        <f>IF($C$2="Neattiecināmās izmaksas",IF('Lokālā tāme Nr.3'!$Q70="Neattiecināmās",'Lokālā tāme Nr.3'!$M70,0))</f>
        <v>0</v>
      </c>
      <c r="N67" s="5">
        <f>IF($C$2="Neattiecināmās izmaksas",IF('Lokālā tāme Nr.3'!$Q70="Neattiecināmās",'Lokālā tāme Nr.3'!$N70,0))</f>
        <v>0</v>
      </c>
      <c r="O67" s="5">
        <f>IF($C$2="Neattiecināmās izmaksas",IF('Lokālā tāme Nr.3'!$Q70="Neattiecināmās",'Lokālā tāme Nr.3'!$O70,0))</f>
        <v>0</v>
      </c>
      <c r="P67" s="17">
        <f>IF($C$2="Neattiecināmās izmaksas",IF('Lokālā tāme Nr.3'!$Q70="Neattiecināmās",'Lokālā tāme Nr.3'!$P70,0))</f>
        <v>0</v>
      </c>
    </row>
    <row r="68" spans="1:16" ht="12" thickBot="1" x14ac:dyDescent="0.25">
      <c r="A68" s="18">
        <f>IF(P68=0,0,IF(COUNTBLANK(P68)=1,0,COUNTA($P$8:P68)))</f>
        <v>0</v>
      </c>
      <c r="B68" s="5">
        <f>IF($C$2="Neattiecināmās izmaksas",IF('Lokālā tāme Nr.3'!$Q71="Neattiecināmās",'Lokālā tāme Nr.3'!$B71,0))</f>
        <v>0</v>
      </c>
      <c r="C68" s="5">
        <f>IF($C$2="Neattiecināmās izmaksas",IF('Lokālā tāme Nr.3'!$Q71="Neattiecināmās",'Lokālā tāme Nr.3'!$C71,0))</f>
        <v>0</v>
      </c>
      <c r="D68" s="5">
        <f>IF($C$2="Neattiecināmās izmaksas",IF('Lokālā tāme Nr.3'!$Q71="Neattiecināmās",'Lokālā tāme Nr.3'!$D71,0))</f>
        <v>0</v>
      </c>
      <c r="E68" s="17">
        <f>IF($C$2="Neattiecināmās izmaksas",IF('Lokālā tāme Nr.3'!$Q71="Neattiecināmās",'Lokālā tāme Nr.3'!$E71,0))</f>
        <v>0</v>
      </c>
      <c r="F68" s="31">
        <f>IF($C$2="Neattiecināmās izmaksas",IF('Lokālā tāme Nr.3'!$Q71="Neattiecināmās",'Lokālā tāme Nr.3'!$F71,0))</f>
        <v>0</v>
      </c>
      <c r="G68" s="5">
        <f>IF($C$2="Neattiecināmās izmaksas",IF('Lokālā tāme Nr.3'!$Q71="Neattiecināmās",'Lokālā tāme Nr.3'!$G71,0))</f>
        <v>0</v>
      </c>
      <c r="H68" s="5">
        <f>IF($C$2="Neattiecināmās izmaksas",IF('Lokālā tāme Nr.3'!$Q71="Neattiecināmās",'Lokālā tāme Nr.3'!$H71,0))</f>
        <v>0</v>
      </c>
      <c r="I68" s="5">
        <f>IF($C$2="Neattiecināmās izmaksas",IF('Lokālā tāme Nr.3'!$Q71="Neattiecināmās",'Lokālā tāme Nr.3'!$I71,0))</f>
        <v>0</v>
      </c>
      <c r="J68" s="5">
        <f>IF($C$2="Neattiecināmās izmaksas",IF('Lokālā tāme Nr.3'!$Q71="Neattiecināmās",'Lokālā tāme Nr.3'!$J71,0))</f>
        <v>0</v>
      </c>
      <c r="K68" s="47">
        <f>IF($C$2="Neattiecināmās izmaksas",IF('Lokālā tāme Nr.3'!$Q71="Neattiecināmās",'Lokālā tāme Nr.3'!$K71,0))</f>
        <v>0</v>
      </c>
      <c r="L68" s="27">
        <f>IF($C$2="Neattiecināmās izmaksas",IF('Lokālā tāme Nr.3'!$Q71="Neattiecināmās",'Lokālā tāme Nr.3'!$L71,0))</f>
        <v>0</v>
      </c>
      <c r="M68" s="5">
        <f>IF($C$2="Neattiecināmās izmaksas",IF('Lokālā tāme Nr.3'!$Q71="Neattiecināmās",'Lokālā tāme Nr.3'!$M71,0))</f>
        <v>0</v>
      </c>
      <c r="N68" s="5">
        <f>IF($C$2="Neattiecināmās izmaksas",IF('Lokālā tāme Nr.3'!$Q71="Neattiecināmās",'Lokālā tāme Nr.3'!$N71,0))</f>
        <v>0</v>
      </c>
      <c r="O68" s="5">
        <f>IF($C$2="Neattiecināmās izmaksas",IF('Lokālā tāme Nr.3'!$Q71="Neattiecināmās",'Lokālā tāme Nr.3'!$O71,0))</f>
        <v>0</v>
      </c>
      <c r="P68" s="17">
        <f>IF($C$2="Neattiecināmās izmaksas",IF('Lokālā tāme Nr.3'!$Q71="Neattiecināmās",'Lokālā tāme Nr.3'!$P71,0))</f>
        <v>0</v>
      </c>
    </row>
    <row r="69" spans="1:16" ht="12" thickBot="1" x14ac:dyDescent="0.25">
      <c r="A69" s="18">
        <f>IF(P69=0,0,IF(COUNTBLANK(P69)=1,0,COUNTA($P$8:P69)))</f>
        <v>0</v>
      </c>
      <c r="B69" s="5">
        <f>IF($C$2="Neattiecināmās izmaksas",IF('Lokālā tāme Nr.3'!$Q72="Neattiecināmās",'Lokālā tāme Nr.3'!$B72,0))</f>
        <v>0</v>
      </c>
      <c r="C69" s="5">
        <f>IF($C$2="Neattiecināmās izmaksas",IF('Lokālā tāme Nr.3'!$Q72="Neattiecināmās",'Lokālā tāme Nr.3'!$C72,0))</f>
        <v>0</v>
      </c>
      <c r="D69" s="5">
        <f>IF($C$2="Neattiecināmās izmaksas",IF('Lokālā tāme Nr.3'!$Q72="Neattiecināmās",'Lokālā tāme Nr.3'!$D72,0))</f>
        <v>0</v>
      </c>
      <c r="E69" s="17">
        <f>IF($C$2="Neattiecināmās izmaksas",IF('Lokālā tāme Nr.3'!$Q72="Neattiecināmās",'Lokālā tāme Nr.3'!$E72,0))</f>
        <v>0</v>
      </c>
      <c r="F69" s="31">
        <f>IF($C$2="Neattiecināmās izmaksas",IF('Lokālā tāme Nr.3'!$Q72="Neattiecināmās",'Lokālā tāme Nr.3'!$F72,0))</f>
        <v>0</v>
      </c>
      <c r="G69" s="5">
        <f>IF($C$2="Neattiecināmās izmaksas",IF('Lokālā tāme Nr.3'!$Q72="Neattiecināmās",'Lokālā tāme Nr.3'!$G72,0))</f>
        <v>0</v>
      </c>
      <c r="H69" s="5">
        <f>IF($C$2="Neattiecināmās izmaksas",IF('Lokālā tāme Nr.3'!$Q72="Neattiecināmās",'Lokālā tāme Nr.3'!$H72,0))</f>
        <v>0</v>
      </c>
      <c r="I69" s="5">
        <f>IF($C$2="Neattiecināmās izmaksas",IF('Lokālā tāme Nr.3'!$Q72="Neattiecināmās",'Lokālā tāme Nr.3'!$I72,0))</f>
        <v>0</v>
      </c>
      <c r="J69" s="5">
        <f>IF($C$2="Neattiecināmās izmaksas",IF('Lokālā tāme Nr.3'!$Q72="Neattiecināmās",'Lokālā tāme Nr.3'!$J72,0))</f>
        <v>0</v>
      </c>
      <c r="K69" s="47">
        <f>IF($C$2="Neattiecināmās izmaksas",IF('Lokālā tāme Nr.3'!$Q72="Neattiecināmās",'Lokālā tāme Nr.3'!$K72,0))</f>
        <v>0</v>
      </c>
      <c r="L69" s="27">
        <f>IF($C$2="Neattiecināmās izmaksas",IF('Lokālā tāme Nr.3'!$Q72="Neattiecināmās",'Lokālā tāme Nr.3'!$L72,0))</f>
        <v>0</v>
      </c>
      <c r="M69" s="5">
        <f>IF($C$2="Neattiecināmās izmaksas",IF('Lokālā tāme Nr.3'!$Q72="Neattiecināmās",'Lokālā tāme Nr.3'!$M72,0))</f>
        <v>0</v>
      </c>
      <c r="N69" s="5">
        <f>IF($C$2="Neattiecināmās izmaksas",IF('Lokālā tāme Nr.3'!$Q72="Neattiecināmās",'Lokālā tāme Nr.3'!$N72,0))</f>
        <v>0</v>
      </c>
      <c r="O69" s="5">
        <f>IF($C$2="Neattiecināmās izmaksas",IF('Lokālā tāme Nr.3'!$Q72="Neattiecināmās",'Lokālā tāme Nr.3'!$O72,0))</f>
        <v>0</v>
      </c>
      <c r="P69" s="17">
        <f>IF($C$2="Neattiecināmās izmaksas",IF('Lokālā tāme Nr.3'!$Q72="Neattiecināmās",'Lokālā tāme Nr.3'!$P72,0))</f>
        <v>0</v>
      </c>
    </row>
    <row r="70" spans="1:16" ht="12" thickBot="1" x14ac:dyDescent="0.25">
      <c r="A70" s="18">
        <f>IF(P70=0,0,IF(COUNTBLANK(P70)=1,0,COUNTA($P$8:P70)))</f>
        <v>0</v>
      </c>
      <c r="B70" s="5">
        <f>IF($C$2="Neattiecināmās izmaksas",IF('Lokālā tāme Nr.3'!$Q73="Neattiecināmās",'Lokālā tāme Nr.3'!$B73,0))</f>
        <v>0</v>
      </c>
      <c r="C70" s="5">
        <f>IF($C$2="Neattiecināmās izmaksas",IF('Lokālā tāme Nr.3'!$Q73="Neattiecināmās",'Lokālā tāme Nr.3'!$C73,0))</f>
        <v>0</v>
      </c>
      <c r="D70" s="5">
        <f>IF($C$2="Neattiecināmās izmaksas",IF('Lokālā tāme Nr.3'!$Q73="Neattiecināmās",'Lokālā tāme Nr.3'!$D73,0))</f>
        <v>0</v>
      </c>
      <c r="E70" s="17">
        <f>IF($C$2="Neattiecināmās izmaksas",IF('Lokālā tāme Nr.3'!$Q73="Neattiecināmās",'Lokālā tāme Nr.3'!$E73,0))</f>
        <v>0</v>
      </c>
      <c r="F70" s="31">
        <f>IF($C$2="Neattiecināmās izmaksas",IF('Lokālā tāme Nr.3'!$Q73="Neattiecināmās",'Lokālā tāme Nr.3'!$F73,0))</f>
        <v>0</v>
      </c>
      <c r="G70" s="5">
        <f>IF($C$2="Neattiecināmās izmaksas",IF('Lokālā tāme Nr.3'!$Q73="Neattiecināmās",'Lokālā tāme Nr.3'!$G73,0))</f>
        <v>0</v>
      </c>
      <c r="H70" s="5">
        <f>IF($C$2="Neattiecināmās izmaksas",IF('Lokālā tāme Nr.3'!$Q73="Neattiecināmās",'Lokālā tāme Nr.3'!$H73,0))</f>
        <v>0</v>
      </c>
      <c r="I70" s="5">
        <f>IF($C$2="Neattiecināmās izmaksas",IF('Lokālā tāme Nr.3'!$Q73="Neattiecināmās",'Lokālā tāme Nr.3'!$I73,0))</f>
        <v>0</v>
      </c>
      <c r="J70" s="5">
        <f>IF($C$2="Neattiecināmās izmaksas",IF('Lokālā tāme Nr.3'!$Q73="Neattiecināmās",'Lokālā tāme Nr.3'!$J73,0))</f>
        <v>0</v>
      </c>
      <c r="K70" s="47">
        <f>IF($C$2="Neattiecināmās izmaksas",IF('Lokālā tāme Nr.3'!$Q73="Neattiecināmās",'Lokālā tāme Nr.3'!$K73,0))</f>
        <v>0</v>
      </c>
      <c r="L70" s="27">
        <f>IF($C$2="Neattiecināmās izmaksas",IF('Lokālā tāme Nr.3'!$Q73="Neattiecināmās",'Lokālā tāme Nr.3'!$L73,0))</f>
        <v>0</v>
      </c>
      <c r="M70" s="5">
        <f>IF($C$2="Neattiecināmās izmaksas",IF('Lokālā tāme Nr.3'!$Q73="Neattiecināmās",'Lokālā tāme Nr.3'!$M73,0))</f>
        <v>0</v>
      </c>
      <c r="N70" s="5">
        <f>IF($C$2="Neattiecināmās izmaksas",IF('Lokālā tāme Nr.3'!$Q73="Neattiecināmās",'Lokālā tāme Nr.3'!$N73,0))</f>
        <v>0</v>
      </c>
      <c r="O70" s="5">
        <f>IF($C$2="Neattiecināmās izmaksas",IF('Lokālā tāme Nr.3'!$Q73="Neattiecināmās",'Lokālā tāme Nr.3'!$O73,0))</f>
        <v>0</v>
      </c>
      <c r="P70" s="17">
        <f>IF($C$2="Neattiecināmās izmaksas",IF('Lokālā tāme Nr.3'!$Q73="Neattiecināmās",'Lokālā tāme Nr.3'!$P73,0))</f>
        <v>0</v>
      </c>
    </row>
    <row r="71" spans="1:16" ht="12" thickBot="1" x14ac:dyDescent="0.25">
      <c r="A71" s="18">
        <f>IF(P71=0,0,IF(COUNTBLANK(P71)=1,0,COUNTA($P$8:P71)))</f>
        <v>0</v>
      </c>
      <c r="B71" s="5">
        <f>IF($C$2="Neattiecināmās izmaksas",IF('Lokālā tāme Nr.3'!$Q74="Neattiecināmās",'Lokālā tāme Nr.3'!$B74,0))</f>
        <v>0</v>
      </c>
      <c r="C71" s="5">
        <f>IF($C$2="Neattiecināmās izmaksas",IF('Lokālā tāme Nr.3'!$Q74="Neattiecināmās",'Lokālā tāme Nr.3'!$C74,0))</f>
        <v>0</v>
      </c>
      <c r="D71" s="5">
        <f>IF($C$2="Neattiecināmās izmaksas",IF('Lokālā tāme Nr.3'!$Q74="Neattiecināmās",'Lokālā tāme Nr.3'!$D74,0))</f>
        <v>0</v>
      </c>
      <c r="E71" s="17">
        <f>IF($C$2="Neattiecināmās izmaksas",IF('Lokālā tāme Nr.3'!$Q74="Neattiecināmās",'Lokālā tāme Nr.3'!$E74,0))</f>
        <v>0</v>
      </c>
      <c r="F71" s="31">
        <f>IF($C$2="Neattiecināmās izmaksas",IF('Lokālā tāme Nr.3'!$Q74="Neattiecināmās",'Lokālā tāme Nr.3'!$F74,0))</f>
        <v>0</v>
      </c>
      <c r="G71" s="5">
        <f>IF($C$2="Neattiecināmās izmaksas",IF('Lokālā tāme Nr.3'!$Q74="Neattiecināmās",'Lokālā tāme Nr.3'!$G74,0))</f>
        <v>0</v>
      </c>
      <c r="H71" s="5">
        <f>IF($C$2="Neattiecināmās izmaksas",IF('Lokālā tāme Nr.3'!$Q74="Neattiecināmās",'Lokālā tāme Nr.3'!$H74,0))</f>
        <v>0</v>
      </c>
      <c r="I71" s="5">
        <f>IF($C$2="Neattiecināmās izmaksas",IF('Lokālā tāme Nr.3'!$Q74="Neattiecināmās",'Lokālā tāme Nr.3'!$I74,0))</f>
        <v>0</v>
      </c>
      <c r="J71" s="5">
        <f>IF($C$2="Neattiecināmās izmaksas",IF('Lokālā tāme Nr.3'!$Q74="Neattiecināmās",'Lokālā tāme Nr.3'!$J74,0))</f>
        <v>0</v>
      </c>
      <c r="K71" s="47">
        <f>IF($C$2="Neattiecināmās izmaksas",IF('Lokālā tāme Nr.3'!$Q74="Neattiecināmās",'Lokālā tāme Nr.3'!$K74,0))</f>
        <v>0</v>
      </c>
      <c r="L71" s="27">
        <f>IF($C$2="Neattiecināmās izmaksas",IF('Lokālā tāme Nr.3'!$Q74="Neattiecināmās",'Lokālā tāme Nr.3'!$L74,0))</f>
        <v>0</v>
      </c>
      <c r="M71" s="5">
        <f>IF($C$2="Neattiecināmās izmaksas",IF('Lokālā tāme Nr.3'!$Q74="Neattiecināmās",'Lokālā tāme Nr.3'!$M74,0))</f>
        <v>0</v>
      </c>
      <c r="N71" s="5">
        <f>IF($C$2="Neattiecināmās izmaksas",IF('Lokālā tāme Nr.3'!$Q74="Neattiecināmās",'Lokālā tāme Nr.3'!$N74,0))</f>
        <v>0</v>
      </c>
      <c r="O71" s="5">
        <f>IF($C$2="Neattiecināmās izmaksas",IF('Lokālā tāme Nr.3'!$Q74="Neattiecināmās",'Lokālā tāme Nr.3'!$O74,0))</f>
        <v>0</v>
      </c>
      <c r="P71" s="17">
        <f>IF($C$2="Neattiecināmās izmaksas",IF('Lokālā tāme Nr.3'!$Q74="Neattiecināmās",'Lokālā tāme Nr.3'!$P74,0))</f>
        <v>0</v>
      </c>
    </row>
    <row r="72" spans="1:16" ht="12" thickBot="1" x14ac:dyDescent="0.25">
      <c r="A72" s="18">
        <f>IF(P72=0,0,IF(COUNTBLANK(P72)=1,0,COUNTA($P$8:P72)))</f>
        <v>0</v>
      </c>
      <c r="B72" s="5">
        <f>IF($C$2="Neattiecināmās izmaksas",IF('Lokālā tāme Nr.3'!$Q75="Neattiecināmās",'Lokālā tāme Nr.3'!$B75,0))</f>
        <v>0</v>
      </c>
      <c r="C72" s="5">
        <f>IF($C$2="Neattiecināmās izmaksas",IF('Lokālā tāme Nr.3'!$Q75="Neattiecināmās",'Lokālā tāme Nr.3'!$C75,0))</f>
        <v>0</v>
      </c>
      <c r="D72" s="5">
        <f>IF($C$2="Neattiecināmās izmaksas",IF('Lokālā tāme Nr.3'!$Q75="Neattiecināmās",'Lokālā tāme Nr.3'!$D75,0))</f>
        <v>0</v>
      </c>
      <c r="E72" s="17">
        <f>IF($C$2="Neattiecināmās izmaksas",IF('Lokālā tāme Nr.3'!$Q75="Neattiecināmās",'Lokālā tāme Nr.3'!$E75,0))</f>
        <v>0</v>
      </c>
      <c r="F72" s="31">
        <f>IF($C$2="Neattiecināmās izmaksas",IF('Lokālā tāme Nr.3'!$Q75="Neattiecināmās",'Lokālā tāme Nr.3'!$F75,0))</f>
        <v>0</v>
      </c>
      <c r="G72" s="5">
        <f>IF($C$2="Neattiecināmās izmaksas",IF('Lokālā tāme Nr.3'!$Q75="Neattiecināmās",'Lokālā tāme Nr.3'!$G75,0))</f>
        <v>0</v>
      </c>
      <c r="H72" s="5">
        <f>IF($C$2="Neattiecināmās izmaksas",IF('Lokālā tāme Nr.3'!$Q75="Neattiecināmās",'Lokālā tāme Nr.3'!$H75,0))</f>
        <v>0</v>
      </c>
      <c r="I72" s="5">
        <f>IF($C$2="Neattiecināmās izmaksas",IF('Lokālā tāme Nr.3'!$Q75="Neattiecināmās",'Lokālā tāme Nr.3'!$I75,0))</f>
        <v>0</v>
      </c>
      <c r="J72" s="5">
        <f>IF($C$2="Neattiecināmās izmaksas",IF('Lokālā tāme Nr.3'!$Q75="Neattiecināmās",'Lokālā tāme Nr.3'!$J75,0))</f>
        <v>0</v>
      </c>
      <c r="K72" s="47">
        <f>IF($C$2="Neattiecināmās izmaksas",IF('Lokālā tāme Nr.3'!$Q75="Neattiecināmās",'Lokālā tāme Nr.3'!$K75,0))</f>
        <v>0</v>
      </c>
      <c r="L72" s="27">
        <f>IF($C$2="Neattiecināmās izmaksas",IF('Lokālā tāme Nr.3'!$Q75="Neattiecināmās",'Lokālā tāme Nr.3'!$L75,0))</f>
        <v>0</v>
      </c>
      <c r="M72" s="5">
        <f>IF($C$2="Neattiecināmās izmaksas",IF('Lokālā tāme Nr.3'!$Q75="Neattiecināmās",'Lokālā tāme Nr.3'!$M75,0))</f>
        <v>0</v>
      </c>
      <c r="N72" s="5">
        <f>IF($C$2="Neattiecināmās izmaksas",IF('Lokālā tāme Nr.3'!$Q75="Neattiecināmās",'Lokālā tāme Nr.3'!$N75,0))</f>
        <v>0</v>
      </c>
      <c r="O72" s="5">
        <f>IF($C$2="Neattiecināmās izmaksas",IF('Lokālā tāme Nr.3'!$Q75="Neattiecināmās",'Lokālā tāme Nr.3'!$O75,0))</f>
        <v>0</v>
      </c>
      <c r="P72" s="17">
        <f>IF($C$2="Neattiecināmās izmaksas",IF('Lokālā tāme Nr.3'!$Q75="Neattiecināmās",'Lokālā tāme Nr.3'!$P75,0))</f>
        <v>0</v>
      </c>
    </row>
    <row r="73" spans="1:16" ht="12" thickBot="1" x14ac:dyDescent="0.25">
      <c r="A73" s="18">
        <f>IF(P73=0,0,IF(COUNTBLANK(P73)=1,0,COUNTA($P$8:P73)))</f>
        <v>0</v>
      </c>
      <c r="B73" s="5">
        <f>IF($C$2="Neattiecināmās izmaksas",IF('Lokālā tāme Nr.3'!$Q76="Neattiecināmās",'Lokālā tāme Nr.3'!$B76,0))</f>
        <v>0</v>
      </c>
      <c r="C73" s="5">
        <f>IF($C$2="Neattiecināmās izmaksas",IF('Lokālā tāme Nr.3'!$Q76="Neattiecināmās",'Lokālā tāme Nr.3'!$C76,0))</f>
        <v>0</v>
      </c>
      <c r="D73" s="5">
        <f>IF($C$2="Neattiecināmās izmaksas",IF('Lokālā tāme Nr.3'!$Q76="Neattiecināmās",'Lokālā tāme Nr.3'!$D76,0))</f>
        <v>0</v>
      </c>
      <c r="E73" s="17">
        <f>IF($C$2="Neattiecināmās izmaksas",IF('Lokālā tāme Nr.3'!$Q76="Neattiecināmās",'Lokālā tāme Nr.3'!$E76,0))</f>
        <v>0</v>
      </c>
      <c r="F73" s="31">
        <f>IF($C$2="Neattiecināmās izmaksas",IF('Lokālā tāme Nr.3'!$Q76="Neattiecināmās",'Lokālā tāme Nr.3'!$F76,0))</f>
        <v>0</v>
      </c>
      <c r="G73" s="5">
        <f>IF($C$2="Neattiecināmās izmaksas",IF('Lokālā tāme Nr.3'!$Q76="Neattiecināmās",'Lokālā tāme Nr.3'!$G76,0))</f>
        <v>0</v>
      </c>
      <c r="H73" s="5">
        <f>IF($C$2="Neattiecināmās izmaksas",IF('Lokālā tāme Nr.3'!$Q76="Neattiecināmās",'Lokālā tāme Nr.3'!$H76,0))</f>
        <v>0</v>
      </c>
      <c r="I73" s="5">
        <f>IF($C$2="Neattiecināmās izmaksas",IF('Lokālā tāme Nr.3'!$Q76="Neattiecināmās",'Lokālā tāme Nr.3'!$I76,0))</f>
        <v>0</v>
      </c>
      <c r="J73" s="5">
        <f>IF($C$2="Neattiecināmās izmaksas",IF('Lokālā tāme Nr.3'!$Q76="Neattiecināmās",'Lokālā tāme Nr.3'!$J76,0))</f>
        <v>0</v>
      </c>
      <c r="K73" s="47">
        <f>IF($C$2="Neattiecināmās izmaksas",IF('Lokālā tāme Nr.3'!$Q76="Neattiecināmās",'Lokālā tāme Nr.3'!$K76,0))</f>
        <v>0</v>
      </c>
      <c r="L73" s="27">
        <f>IF($C$2="Neattiecināmās izmaksas",IF('Lokālā tāme Nr.3'!$Q76="Neattiecināmās",'Lokālā tāme Nr.3'!$L76,0))</f>
        <v>0</v>
      </c>
      <c r="M73" s="5">
        <f>IF($C$2="Neattiecināmās izmaksas",IF('Lokālā tāme Nr.3'!$Q76="Neattiecināmās",'Lokālā tāme Nr.3'!$M76,0))</f>
        <v>0</v>
      </c>
      <c r="N73" s="5">
        <f>IF($C$2="Neattiecināmās izmaksas",IF('Lokālā tāme Nr.3'!$Q76="Neattiecināmās",'Lokālā tāme Nr.3'!$N76,0))</f>
        <v>0</v>
      </c>
      <c r="O73" s="5">
        <f>IF($C$2="Neattiecināmās izmaksas",IF('Lokālā tāme Nr.3'!$Q76="Neattiecināmās",'Lokālā tāme Nr.3'!$O76,0))</f>
        <v>0</v>
      </c>
      <c r="P73" s="17">
        <f>IF($C$2="Neattiecināmās izmaksas",IF('Lokālā tāme Nr.3'!$Q76="Neattiecināmās",'Lokālā tāme Nr.3'!$P76,0))</f>
        <v>0</v>
      </c>
    </row>
    <row r="74" spans="1:16" ht="12" thickBot="1" x14ac:dyDescent="0.25">
      <c r="A74" s="18">
        <f>IF(P74=0,0,IF(COUNTBLANK(P74)=1,0,COUNTA($P$8:P74)))</f>
        <v>0</v>
      </c>
      <c r="B74" s="5">
        <f>IF($C$2="Neattiecināmās izmaksas",IF('Lokālā tāme Nr.3'!$Q77="Neattiecināmās",'Lokālā tāme Nr.3'!$B77,0))</f>
        <v>0</v>
      </c>
      <c r="C74" s="5">
        <f>IF($C$2="Neattiecināmās izmaksas",IF('Lokālā tāme Nr.3'!$Q77="Neattiecināmās",'Lokālā tāme Nr.3'!$C77,0))</f>
        <v>0</v>
      </c>
      <c r="D74" s="5">
        <f>IF($C$2="Neattiecināmās izmaksas",IF('Lokālā tāme Nr.3'!$Q77="Neattiecināmās",'Lokālā tāme Nr.3'!$D77,0))</f>
        <v>0</v>
      </c>
      <c r="E74" s="17">
        <f>IF($C$2="Neattiecināmās izmaksas",IF('Lokālā tāme Nr.3'!$Q77="Neattiecināmās",'Lokālā tāme Nr.3'!$E77,0))</f>
        <v>0</v>
      </c>
      <c r="F74" s="31">
        <f>IF($C$2="Neattiecināmās izmaksas",IF('Lokālā tāme Nr.3'!$Q77="Neattiecināmās",'Lokālā tāme Nr.3'!$F77,0))</f>
        <v>0</v>
      </c>
      <c r="G74" s="5">
        <f>IF($C$2="Neattiecināmās izmaksas",IF('Lokālā tāme Nr.3'!$Q77="Neattiecināmās",'Lokālā tāme Nr.3'!$G77,0))</f>
        <v>0</v>
      </c>
      <c r="H74" s="5">
        <f>IF($C$2="Neattiecināmās izmaksas",IF('Lokālā tāme Nr.3'!$Q77="Neattiecināmās",'Lokālā tāme Nr.3'!$H77,0))</f>
        <v>0</v>
      </c>
      <c r="I74" s="5">
        <f>IF($C$2="Neattiecināmās izmaksas",IF('Lokālā tāme Nr.3'!$Q77="Neattiecināmās",'Lokālā tāme Nr.3'!$I77,0))</f>
        <v>0</v>
      </c>
      <c r="J74" s="5">
        <f>IF($C$2="Neattiecināmās izmaksas",IF('Lokālā tāme Nr.3'!$Q77="Neattiecināmās",'Lokālā tāme Nr.3'!$J77,0))</f>
        <v>0</v>
      </c>
      <c r="K74" s="47">
        <f>IF($C$2="Neattiecināmās izmaksas",IF('Lokālā tāme Nr.3'!$Q77="Neattiecināmās",'Lokālā tāme Nr.3'!$K77,0))</f>
        <v>0</v>
      </c>
      <c r="L74" s="27">
        <f>IF($C$2="Neattiecināmās izmaksas",IF('Lokālā tāme Nr.3'!$Q77="Neattiecināmās",'Lokālā tāme Nr.3'!$L77,0))</f>
        <v>0</v>
      </c>
      <c r="M74" s="5">
        <f>IF($C$2="Neattiecināmās izmaksas",IF('Lokālā tāme Nr.3'!$Q77="Neattiecināmās",'Lokālā tāme Nr.3'!$M77,0))</f>
        <v>0</v>
      </c>
      <c r="N74" s="5">
        <f>IF($C$2="Neattiecināmās izmaksas",IF('Lokālā tāme Nr.3'!$Q77="Neattiecināmās",'Lokālā tāme Nr.3'!$N77,0))</f>
        <v>0</v>
      </c>
      <c r="O74" s="5">
        <f>IF($C$2="Neattiecināmās izmaksas",IF('Lokālā tāme Nr.3'!$Q77="Neattiecināmās",'Lokālā tāme Nr.3'!$O77,0))</f>
        <v>0</v>
      </c>
      <c r="P74" s="17">
        <f>IF($C$2="Neattiecināmās izmaksas",IF('Lokālā tāme Nr.3'!$Q77="Neattiecināmās",'Lokālā tāme Nr.3'!$P77,0))</f>
        <v>0</v>
      </c>
    </row>
    <row r="75" spans="1:16" ht="12" thickBot="1" x14ac:dyDescent="0.25">
      <c r="A75" s="18">
        <f>IF(P75=0,0,IF(COUNTBLANK(P75)=1,0,COUNTA($P$8:P75)))</f>
        <v>0</v>
      </c>
      <c r="B75" s="5">
        <f>IF($C$2="Neattiecināmās izmaksas",IF('Lokālā tāme Nr.3'!$Q78="Neattiecināmās",'Lokālā tāme Nr.3'!$B78,0))</f>
        <v>0</v>
      </c>
      <c r="C75" s="5">
        <f>IF($C$2="Neattiecināmās izmaksas",IF('Lokālā tāme Nr.3'!$Q78="Neattiecināmās",'Lokālā tāme Nr.3'!$C78,0))</f>
        <v>0</v>
      </c>
      <c r="D75" s="5">
        <f>IF($C$2="Neattiecināmās izmaksas",IF('Lokālā tāme Nr.3'!$Q78="Neattiecināmās",'Lokālā tāme Nr.3'!$D78,0))</f>
        <v>0</v>
      </c>
      <c r="E75" s="17">
        <f>IF($C$2="Neattiecināmās izmaksas",IF('Lokālā tāme Nr.3'!$Q78="Neattiecināmās",'Lokālā tāme Nr.3'!$E78,0))</f>
        <v>0</v>
      </c>
      <c r="F75" s="31">
        <f>IF($C$2="Neattiecināmās izmaksas",IF('Lokālā tāme Nr.3'!$Q78="Neattiecināmās",'Lokālā tāme Nr.3'!$F78,0))</f>
        <v>0</v>
      </c>
      <c r="G75" s="5">
        <f>IF($C$2="Neattiecināmās izmaksas",IF('Lokālā tāme Nr.3'!$Q78="Neattiecināmās",'Lokālā tāme Nr.3'!$G78,0))</f>
        <v>0</v>
      </c>
      <c r="H75" s="5">
        <f>IF($C$2="Neattiecināmās izmaksas",IF('Lokālā tāme Nr.3'!$Q78="Neattiecināmās",'Lokālā tāme Nr.3'!$H78,0))</f>
        <v>0</v>
      </c>
      <c r="I75" s="5">
        <f>IF($C$2="Neattiecināmās izmaksas",IF('Lokālā tāme Nr.3'!$Q78="Neattiecināmās",'Lokālā tāme Nr.3'!$I78,0))</f>
        <v>0</v>
      </c>
      <c r="J75" s="5">
        <f>IF($C$2="Neattiecināmās izmaksas",IF('Lokālā tāme Nr.3'!$Q78="Neattiecināmās",'Lokālā tāme Nr.3'!$J78,0))</f>
        <v>0</v>
      </c>
      <c r="K75" s="47">
        <f>IF($C$2="Neattiecināmās izmaksas",IF('Lokālā tāme Nr.3'!$Q78="Neattiecināmās",'Lokālā tāme Nr.3'!$K78,0))</f>
        <v>0</v>
      </c>
      <c r="L75" s="27">
        <f>IF($C$2="Neattiecināmās izmaksas",IF('Lokālā tāme Nr.3'!$Q78="Neattiecināmās",'Lokālā tāme Nr.3'!$L78,0))</f>
        <v>0</v>
      </c>
      <c r="M75" s="5">
        <f>IF($C$2="Neattiecināmās izmaksas",IF('Lokālā tāme Nr.3'!$Q78="Neattiecināmās",'Lokālā tāme Nr.3'!$M78,0))</f>
        <v>0</v>
      </c>
      <c r="N75" s="5">
        <f>IF($C$2="Neattiecināmās izmaksas",IF('Lokālā tāme Nr.3'!$Q78="Neattiecināmās",'Lokālā tāme Nr.3'!$N78,0))</f>
        <v>0</v>
      </c>
      <c r="O75" s="5">
        <f>IF($C$2="Neattiecināmās izmaksas",IF('Lokālā tāme Nr.3'!$Q78="Neattiecināmās",'Lokālā tāme Nr.3'!$O78,0))</f>
        <v>0</v>
      </c>
      <c r="P75" s="17">
        <f>IF($C$2="Neattiecināmās izmaksas",IF('Lokālā tāme Nr.3'!$Q78="Neattiecināmās",'Lokālā tāme Nr.3'!$P78,0))</f>
        <v>0</v>
      </c>
    </row>
    <row r="76" spans="1:16" ht="12" thickBot="1" x14ac:dyDescent="0.25">
      <c r="A76" s="18">
        <f>IF(P76=0,0,IF(COUNTBLANK(P76)=1,0,COUNTA($P$8:P76)))</f>
        <v>0</v>
      </c>
      <c r="B76" s="5">
        <f>IF($C$2="Neattiecināmās izmaksas",IF('Lokālā tāme Nr.3'!$Q79="Neattiecināmās",'Lokālā tāme Nr.3'!$B79,0))</f>
        <v>0</v>
      </c>
      <c r="C76" s="5">
        <f>IF($C$2="Neattiecināmās izmaksas",IF('Lokālā tāme Nr.3'!$Q79="Neattiecināmās",'Lokālā tāme Nr.3'!$C79,0))</f>
        <v>0</v>
      </c>
      <c r="D76" s="5">
        <f>IF($C$2="Neattiecināmās izmaksas",IF('Lokālā tāme Nr.3'!$Q79="Neattiecināmās",'Lokālā tāme Nr.3'!$D79,0))</f>
        <v>0</v>
      </c>
      <c r="E76" s="17">
        <f>IF($C$2="Neattiecināmās izmaksas",IF('Lokālā tāme Nr.3'!$Q79="Neattiecināmās",'Lokālā tāme Nr.3'!$E79,0))</f>
        <v>0</v>
      </c>
      <c r="F76" s="31">
        <f>IF($C$2="Neattiecināmās izmaksas",IF('Lokālā tāme Nr.3'!$Q79="Neattiecināmās",'Lokālā tāme Nr.3'!$F79,0))</f>
        <v>0</v>
      </c>
      <c r="G76" s="5">
        <f>IF($C$2="Neattiecināmās izmaksas",IF('Lokālā tāme Nr.3'!$Q79="Neattiecināmās",'Lokālā tāme Nr.3'!$G79,0))</f>
        <v>0</v>
      </c>
      <c r="H76" s="5">
        <f>IF($C$2="Neattiecināmās izmaksas",IF('Lokālā tāme Nr.3'!$Q79="Neattiecināmās",'Lokālā tāme Nr.3'!$H79,0))</f>
        <v>0</v>
      </c>
      <c r="I76" s="5">
        <f>IF($C$2="Neattiecināmās izmaksas",IF('Lokālā tāme Nr.3'!$Q79="Neattiecināmās",'Lokālā tāme Nr.3'!$I79,0))</f>
        <v>0</v>
      </c>
      <c r="J76" s="5">
        <f>IF($C$2="Neattiecināmās izmaksas",IF('Lokālā tāme Nr.3'!$Q79="Neattiecināmās",'Lokālā tāme Nr.3'!$J79,0))</f>
        <v>0</v>
      </c>
      <c r="K76" s="47">
        <f>IF($C$2="Neattiecināmās izmaksas",IF('Lokālā tāme Nr.3'!$Q79="Neattiecināmās",'Lokālā tāme Nr.3'!$K79,0))</f>
        <v>0</v>
      </c>
      <c r="L76" s="27">
        <f>IF($C$2="Neattiecināmās izmaksas",IF('Lokālā tāme Nr.3'!$Q79="Neattiecināmās",'Lokālā tāme Nr.3'!$L79,0))</f>
        <v>0</v>
      </c>
      <c r="M76" s="5">
        <f>IF($C$2="Neattiecināmās izmaksas",IF('Lokālā tāme Nr.3'!$Q79="Neattiecināmās",'Lokālā tāme Nr.3'!$M79,0))</f>
        <v>0</v>
      </c>
      <c r="N76" s="5">
        <f>IF($C$2="Neattiecināmās izmaksas",IF('Lokālā tāme Nr.3'!$Q79="Neattiecināmās",'Lokālā tāme Nr.3'!$N79,0))</f>
        <v>0</v>
      </c>
      <c r="O76" s="5">
        <f>IF($C$2="Neattiecināmās izmaksas",IF('Lokālā tāme Nr.3'!$Q79="Neattiecināmās",'Lokālā tāme Nr.3'!$O79,0))</f>
        <v>0</v>
      </c>
      <c r="P76" s="17">
        <f>IF($C$2="Neattiecināmās izmaksas",IF('Lokālā tāme Nr.3'!$Q79="Neattiecināmās",'Lokālā tāme Nr.3'!$P79,0))</f>
        <v>0</v>
      </c>
    </row>
    <row r="77" spans="1:16" ht="12" thickBot="1" x14ac:dyDescent="0.25">
      <c r="A77" s="18">
        <f>IF(P77=0,0,IF(COUNTBLANK(P77)=1,0,COUNTA($P$8:P77)))</f>
        <v>0</v>
      </c>
      <c r="B77" s="5">
        <f>IF($C$2="Neattiecināmās izmaksas",IF('Lokālā tāme Nr.3'!$Q80="Neattiecināmās",'Lokālā tāme Nr.3'!$B80,0))</f>
        <v>0</v>
      </c>
      <c r="C77" s="5">
        <f>IF($C$2="Neattiecināmās izmaksas",IF('Lokālā tāme Nr.3'!$Q80="Neattiecināmās",'Lokālā tāme Nr.3'!$C80,0))</f>
        <v>0</v>
      </c>
      <c r="D77" s="5">
        <f>IF($C$2="Neattiecināmās izmaksas",IF('Lokālā tāme Nr.3'!$Q80="Neattiecināmās",'Lokālā tāme Nr.3'!$D80,0))</f>
        <v>0</v>
      </c>
      <c r="E77" s="17">
        <f>IF($C$2="Neattiecināmās izmaksas",IF('Lokālā tāme Nr.3'!$Q80="Neattiecināmās",'Lokālā tāme Nr.3'!$E80,0))</f>
        <v>0</v>
      </c>
      <c r="F77" s="31">
        <f>IF($C$2="Neattiecināmās izmaksas",IF('Lokālā tāme Nr.3'!$Q80="Neattiecināmās",'Lokālā tāme Nr.3'!$F80,0))</f>
        <v>0</v>
      </c>
      <c r="G77" s="5">
        <f>IF($C$2="Neattiecināmās izmaksas",IF('Lokālā tāme Nr.3'!$Q80="Neattiecināmās",'Lokālā tāme Nr.3'!$G80,0))</f>
        <v>0</v>
      </c>
      <c r="H77" s="5">
        <f>IF($C$2="Neattiecināmās izmaksas",IF('Lokālā tāme Nr.3'!$Q80="Neattiecināmās",'Lokālā tāme Nr.3'!$H80,0))</f>
        <v>0</v>
      </c>
      <c r="I77" s="5">
        <f>IF($C$2="Neattiecināmās izmaksas",IF('Lokālā tāme Nr.3'!$Q80="Neattiecināmās",'Lokālā tāme Nr.3'!$I80,0))</f>
        <v>0</v>
      </c>
      <c r="J77" s="5">
        <f>IF($C$2="Neattiecināmās izmaksas",IF('Lokālā tāme Nr.3'!$Q80="Neattiecināmās",'Lokālā tāme Nr.3'!$J80,0))</f>
        <v>0</v>
      </c>
      <c r="K77" s="47">
        <f>IF($C$2="Neattiecināmās izmaksas",IF('Lokālā tāme Nr.3'!$Q80="Neattiecināmās",'Lokālā tāme Nr.3'!$K80,0))</f>
        <v>0</v>
      </c>
      <c r="L77" s="27">
        <f>IF($C$2="Neattiecināmās izmaksas",IF('Lokālā tāme Nr.3'!$Q80="Neattiecināmās",'Lokālā tāme Nr.3'!$L80,0))</f>
        <v>0</v>
      </c>
      <c r="M77" s="5">
        <f>IF($C$2="Neattiecināmās izmaksas",IF('Lokālā tāme Nr.3'!$Q80="Neattiecināmās",'Lokālā tāme Nr.3'!$M80,0))</f>
        <v>0</v>
      </c>
      <c r="N77" s="5">
        <f>IF($C$2="Neattiecināmās izmaksas",IF('Lokālā tāme Nr.3'!$Q80="Neattiecināmās",'Lokālā tāme Nr.3'!$N80,0))</f>
        <v>0</v>
      </c>
      <c r="O77" s="5">
        <f>IF($C$2="Neattiecināmās izmaksas",IF('Lokālā tāme Nr.3'!$Q80="Neattiecināmās",'Lokālā tāme Nr.3'!$O80,0))</f>
        <v>0</v>
      </c>
      <c r="P77" s="17">
        <f>IF($C$2="Neattiecināmās izmaksas",IF('Lokālā tāme Nr.3'!$Q80="Neattiecināmās",'Lokālā tāme Nr.3'!$P80,0))</f>
        <v>0</v>
      </c>
    </row>
    <row r="78" spans="1:16" ht="12" thickBot="1" x14ac:dyDescent="0.25">
      <c r="A78" s="18">
        <f>IF(P78=0,0,IF(COUNTBLANK(P78)=1,0,COUNTA($P$8:P78)))</f>
        <v>0</v>
      </c>
      <c r="B78" s="5">
        <f>IF($C$2="Neattiecināmās izmaksas",IF('Lokālā tāme Nr.3'!$Q81="Neattiecināmās",'Lokālā tāme Nr.3'!$B81,0))</f>
        <v>0</v>
      </c>
      <c r="C78" s="5">
        <f>IF($C$2="Neattiecināmās izmaksas",IF('Lokālā tāme Nr.3'!$Q81="Neattiecināmās",'Lokālā tāme Nr.3'!$C81,0))</f>
        <v>0</v>
      </c>
      <c r="D78" s="5">
        <f>IF($C$2="Neattiecināmās izmaksas",IF('Lokālā tāme Nr.3'!$Q81="Neattiecināmās",'Lokālā tāme Nr.3'!$D81,0))</f>
        <v>0</v>
      </c>
      <c r="E78" s="17">
        <f>IF($C$2="Neattiecināmās izmaksas",IF('Lokālā tāme Nr.3'!$Q81="Neattiecināmās",'Lokālā tāme Nr.3'!$E81,0))</f>
        <v>0</v>
      </c>
      <c r="F78" s="31">
        <f>IF($C$2="Neattiecināmās izmaksas",IF('Lokālā tāme Nr.3'!$Q81="Neattiecināmās",'Lokālā tāme Nr.3'!$F81,0))</f>
        <v>0</v>
      </c>
      <c r="G78" s="5">
        <f>IF($C$2="Neattiecināmās izmaksas",IF('Lokālā tāme Nr.3'!$Q81="Neattiecināmās",'Lokālā tāme Nr.3'!$G81,0))</f>
        <v>0</v>
      </c>
      <c r="H78" s="5">
        <f>IF($C$2="Neattiecināmās izmaksas",IF('Lokālā tāme Nr.3'!$Q81="Neattiecināmās",'Lokālā tāme Nr.3'!$H81,0))</f>
        <v>0</v>
      </c>
      <c r="I78" s="5">
        <f>IF($C$2="Neattiecināmās izmaksas",IF('Lokālā tāme Nr.3'!$Q81="Neattiecināmās",'Lokālā tāme Nr.3'!$I81,0))</f>
        <v>0</v>
      </c>
      <c r="J78" s="5">
        <f>IF($C$2="Neattiecināmās izmaksas",IF('Lokālā tāme Nr.3'!$Q81="Neattiecināmās",'Lokālā tāme Nr.3'!$J81,0))</f>
        <v>0</v>
      </c>
      <c r="K78" s="47">
        <f>IF($C$2="Neattiecināmās izmaksas",IF('Lokālā tāme Nr.3'!$Q81="Neattiecināmās",'Lokālā tāme Nr.3'!$K81,0))</f>
        <v>0</v>
      </c>
      <c r="L78" s="27">
        <f>IF($C$2="Neattiecināmās izmaksas",IF('Lokālā tāme Nr.3'!$Q81="Neattiecināmās",'Lokālā tāme Nr.3'!$L81,0))</f>
        <v>0</v>
      </c>
      <c r="M78" s="5">
        <f>IF($C$2="Neattiecināmās izmaksas",IF('Lokālā tāme Nr.3'!$Q81="Neattiecināmās",'Lokālā tāme Nr.3'!$M81,0))</f>
        <v>0</v>
      </c>
      <c r="N78" s="5">
        <f>IF($C$2="Neattiecināmās izmaksas",IF('Lokālā tāme Nr.3'!$Q81="Neattiecināmās",'Lokālā tāme Nr.3'!$N81,0))</f>
        <v>0</v>
      </c>
      <c r="O78" s="5">
        <f>IF($C$2="Neattiecināmās izmaksas",IF('Lokālā tāme Nr.3'!$Q81="Neattiecināmās",'Lokālā tāme Nr.3'!$O81,0))</f>
        <v>0</v>
      </c>
      <c r="P78" s="17">
        <f>IF($C$2="Neattiecināmās izmaksas",IF('Lokālā tāme Nr.3'!$Q81="Neattiecināmās",'Lokālā tāme Nr.3'!$P81,0))</f>
        <v>0</v>
      </c>
    </row>
    <row r="79" spans="1:16" ht="12" thickBot="1" x14ac:dyDescent="0.25">
      <c r="A79" s="18">
        <f>IF(P79=0,0,IF(COUNTBLANK(P79)=1,0,COUNTA($P$8:P79)))</f>
        <v>0</v>
      </c>
      <c r="B79" s="5">
        <f>IF($C$2="Neattiecināmās izmaksas",IF('Lokālā tāme Nr.3'!$Q82="Neattiecināmās",'Lokālā tāme Nr.3'!$B82,0))</f>
        <v>0</v>
      </c>
      <c r="C79" s="5">
        <f>IF($C$2="Neattiecināmās izmaksas",IF('Lokālā tāme Nr.3'!$Q82="Neattiecināmās",'Lokālā tāme Nr.3'!$C82,0))</f>
        <v>0</v>
      </c>
      <c r="D79" s="5">
        <f>IF($C$2="Neattiecināmās izmaksas",IF('Lokālā tāme Nr.3'!$Q82="Neattiecināmās",'Lokālā tāme Nr.3'!$D82,0))</f>
        <v>0</v>
      </c>
      <c r="E79" s="17">
        <f>IF($C$2="Neattiecināmās izmaksas",IF('Lokālā tāme Nr.3'!$Q82="Neattiecināmās",'Lokālā tāme Nr.3'!$E82,0))</f>
        <v>0</v>
      </c>
      <c r="F79" s="31">
        <f>IF($C$2="Neattiecināmās izmaksas",IF('Lokālā tāme Nr.3'!$Q82="Neattiecināmās",'Lokālā tāme Nr.3'!$F82,0))</f>
        <v>0</v>
      </c>
      <c r="G79" s="5">
        <f>IF($C$2="Neattiecināmās izmaksas",IF('Lokālā tāme Nr.3'!$Q82="Neattiecināmās",'Lokālā tāme Nr.3'!$G82,0))</f>
        <v>0</v>
      </c>
      <c r="H79" s="5">
        <f>IF($C$2="Neattiecināmās izmaksas",IF('Lokālā tāme Nr.3'!$Q82="Neattiecināmās",'Lokālā tāme Nr.3'!$H82,0))</f>
        <v>0</v>
      </c>
      <c r="I79" s="5">
        <f>IF($C$2="Neattiecināmās izmaksas",IF('Lokālā tāme Nr.3'!$Q82="Neattiecināmās",'Lokālā tāme Nr.3'!$I82,0))</f>
        <v>0</v>
      </c>
      <c r="J79" s="5">
        <f>IF($C$2="Neattiecināmās izmaksas",IF('Lokālā tāme Nr.3'!$Q82="Neattiecināmās",'Lokālā tāme Nr.3'!$J82,0))</f>
        <v>0</v>
      </c>
      <c r="K79" s="47">
        <f>IF($C$2="Neattiecināmās izmaksas",IF('Lokālā tāme Nr.3'!$Q82="Neattiecināmās",'Lokālā tāme Nr.3'!$K82,0))</f>
        <v>0</v>
      </c>
      <c r="L79" s="27">
        <f>IF($C$2="Neattiecināmās izmaksas",IF('Lokālā tāme Nr.3'!$Q82="Neattiecināmās",'Lokālā tāme Nr.3'!$L82,0))</f>
        <v>0</v>
      </c>
      <c r="M79" s="5">
        <f>IF($C$2="Neattiecināmās izmaksas",IF('Lokālā tāme Nr.3'!$Q82="Neattiecināmās",'Lokālā tāme Nr.3'!$M82,0))</f>
        <v>0</v>
      </c>
      <c r="N79" s="5">
        <f>IF($C$2="Neattiecināmās izmaksas",IF('Lokālā tāme Nr.3'!$Q82="Neattiecināmās",'Lokālā tāme Nr.3'!$N82,0))</f>
        <v>0</v>
      </c>
      <c r="O79" s="5">
        <f>IF($C$2="Neattiecināmās izmaksas",IF('Lokālā tāme Nr.3'!$Q82="Neattiecināmās",'Lokālā tāme Nr.3'!$O82,0))</f>
        <v>0</v>
      </c>
      <c r="P79" s="17">
        <f>IF($C$2="Neattiecināmās izmaksas",IF('Lokālā tāme Nr.3'!$Q82="Neattiecināmās",'Lokālā tāme Nr.3'!$P82,0))</f>
        <v>0</v>
      </c>
    </row>
    <row r="80" spans="1:16" ht="12" thickBot="1" x14ac:dyDescent="0.25">
      <c r="A80" s="18">
        <f>IF(P80=0,0,IF(COUNTBLANK(P80)=1,0,COUNTA($P$8:P80)))</f>
        <v>0</v>
      </c>
      <c r="B80" s="5">
        <f>IF($C$2="Neattiecināmās izmaksas",IF('Lokālā tāme Nr.3'!$Q83="Neattiecināmās",'Lokālā tāme Nr.3'!$B83,0))</f>
        <v>0</v>
      </c>
      <c r="C80" s="5">
        <f>IF($C$2="Neattiecināmās izmaksas",IF('Lokālā tāme Nr.3'!$Q83="Neattiecināmās",'Lokālā tāme Nr.3'!$C83,0))</f>
        <v>0</v>
      </c>
      <c r="D80" s="5">
        <f>IF($C$2="Neattiecināmās izmaksas",IF('Lokālā tāme Nr.3'!$Q83="Neattiecināmās",'Lokālā tāme Nr.3'!$D83,0))</f>
        <v>0</v>
      </c>
      <c r="E80" s="17">
        <f>IF($C$2="Neattiecināmās izmaksas",IF('Lokālā tāme Nr.3'!$Q83="Neattiecināmās",'Lokālā tāme Nr.3'!$E83,0))</f>
        <v>0</v>
      </c>
      <c r="F80" s="31">
        <f>IF($C$2="Neattiecināmās izmaksas",IF('Lokālā tāme Nr.3'!$Q83="Neattiecināmās",'Lokālā tāme Nr.3'!$F83,0))</f>
        <v>0</v>
      </c>
      <c r="G80" s="5">
        <f>IF($C$2="Neattiecināmās izmaksas",IF('Lokālā tāme Nr.3'!$Q83="Neattiecināmās",'Lokālā tāme Nr.3'!$G83,0))</f>
        <v>0</v>
      </c>
      <c r="H80" s="5">
        <f>IF($C$2="Neattiecināmās izmaksas",IF('Lokālā tāme Nr.3'!$Q83="Neattiecināmās",'Lokālā tāme Nr.3'!$H83,0))</f>
        <v>0</v>
      </c>
      <c r="I80" s="5">
        <f>IF($C$2="Neattiecināmās izmaksas",IF('Lokālā tāme Nr.3'!$Q83="Neattiecināmās",'Lokālā tāme Nr.3'!$I83,0))</f>
        <v>0</v>
      </c>
      <c r="J80" s="5">
        <f>IF($C$2="Neattiecināmās izmaksas",IF('Lokālā tāme Nr.3'!$Q83="Neattiecināmās",'Lokālā tāme Nr.3'!$J83,0))</f>
        <v>0</v>
      </c>
      <c r="K80" s="47">
        <f>IF($C$2="Neattiecināmās izmaksas",IF('Lokālā tāme Nr.3'!$Q83="Neattiecināmās",'Lokālā tāme Nr.3'!$K83,0))</f>
        <v>0</v>
      </c>
      <c r="L80" s="27">
        <f>IF($C$2="Neattiecināmās izmaksas",IF('Lokālā tāme Nr.3'!$Q83="Neattiecināmās",'Lokālā tāme Nr.3'!$L83,0))</f>
        <v>0</v>
      </c>
      <c r="M80" s="5">
        <f>IF($C$2="Neattiecināmās izmaksas",IF('Lokālā tāme Nr.3'!$Q83="Neattiecināmās",'Lokālā tāme Nr.3'!$M83,0))</f>
        <v>0</v>
      </c>
      <c r="N80" s="5">
        <f>IF($C$2="Neattiecināmās izmaksas",IF('Lokālā tāme Nr.3'!$Q83="Neattiecināmās",'Lokālā tāme Nr.3'!$N83,0))</f>
        <v>0</v>
      </c>
      <c r="O80" s="5">
        <f>IF($C$2="Neattiecināmās izmaksas",IF('Lokālā tāme Nr.3'!$Q83="Neattiecināmās",'Lokālā tāme Nr.3'!$O83,0))</f>
        <v>0</v>
      </c>
      <c r="P80" s="17">
        <f>IF($C$2="Neattiecināmās izmaksas",IF('Lokālā tāme Nr.3'!$Q83="Neattiecināmās",'Lokālā tāme Nr.3'!$P83,0))</f>
        <v>0</v>
      </c>
    </row>
    <row r="81" spans="1:16" ht="12" thickBot="1" x14ac:dyDescent="0.25">
      <c r="A81" s="18">
        <f>IF(P81=0,0,IF(COUNTBLANK(P81)=1,0,COUNTA($P$8:P81)))</f>
        <v>0</v>
      </c>
      <c r="B81" s="5">
        <f>IF($C$2="Neattiecināmās izmaksas",IF('Lokālā tāme Nr.3'!$Q84="Neattiecināmās",'Lokālā tāme Nr.3'!$B84,0))</f>
        <v>0</v>
      </c>
      <c r="C81" s="5">
        <f>IF($C$2="Neattiecināmās izmaksas",IF('Lokālā tāme Nr.3'!$Q84="Neattiecināmās",'Lokālā tāme Nr.3'!$C84,0))</f>
        <v>0</v>
      </c>
      <c r="D81" s="5">
        <f>IF($C$2="Neattiecināmās izmaksas",IF('Lokālā tāme Nr.3'!$Q84="Neattiecināmās",'Lokālā tāme Nr.3'!$D84,0))</f>
        <v>0</v>
      </c>
      <c r="E81" s="17">
        <f>IF($C$2="Neattiecināmās izmaksas",IF('Lokālā tāme Nr.3'!$Q84="Neattiecināmās",'Lokālā tāme Nr.3'!$E84,0))</f>
        <v>0</v>
      </c>
      <c r="F81" s="31">
        <f>IF($C$2="Neattiecināmās izmaksas",IF('Lokālā tāme Nr.3'!$Q84="Neattiecināmās",'Lokālā tāme Nr.3'!$F84,0))</f>
        <v>0</v>
      </c>
      <c r="G81" s="5">
        <f>IF($C$2="Neattiecināmās izmaksas",IF('Lokālā tāme Nr.3'!$Q84="Neattiecināmās",'Lokālā tāme Nr.3'!$G84,0))</f>
        <v>0</v>
      </c>
      <c r="H81" s="5">
        <f>IF($C$2="Neattiecināmās izmaksas",IF('Lokālā tāme Nr.3'!$Q84="Neattiecināmās",'Lokālā tāme Nr.3'!$H84,0))</f>
        <v>0</v>
      </c>
      <c r="I81" s="5">
        <f>IF($C$2="Neattiecināmās izmaksas",IF('Lokālā tāme Nr.3'!$Q84="Neattiecināmās",'Lokālā tāme Nr.3'!$I84,0))</f>
        <v>0</v>
      </c>
      <c r="J81" s="5">
        <f>IF($C$2="Neattiecināmās izmaksas",IF('Lokālā tāme Nr.3'!$Q84="Neattiecināmās",'Lokālā tāme Nr.3'!$J84,0))</f>
        <v>0</v>
      </c>
      <c r="K81" s="47">
        <f>IF($C$2="Neattiecināmās izmaksas",IF('Lokālā tāme Nr.3'!$Q84="Neattiecināmās",'Lokālā tāme Nr.3'!$K84,0))</f>
        <v>0</v>
      </c>
      <c r="L81" s="27">
        <f>IF($C$2="Neattiecināmās izmaksas",IF('Lokālā tāme Nr.3'!$Q84="Neattiecināmās",'Lokālā tāme Nr.3'!$L84,0))</f>
        <v>0</v>
      </c>
      <c r="M81" s="5">
        <f>IF($C$2="Neattiecināmās izmaksas",IF('Lokālā tāme Nr.3'!$Q84="Neattiecināmās",'Lokālā tāme Nr.3'!$M84,0))</f>
        <v>0</v>
      </c>
      <c r="N81" s="5">
        <f>IF($C$2="Neattiecināmās izmaksas",IF('Lokālā tāme Nr.3'!$Q84="Neattiecināmās",'Lokālā tāme Nr.3'!$N84,0))</f>
        <v>0</v>
      </c>
      <c r="O81" s="5">
        <f>IF($C$2="Neattiecināmās izmaksas",IF('Lokālā tāme Nr.3'!$Q84="Neattiecināmās",'Lokālā tāme Nr.3'!$O84,0))</f>
        <v>0</v>
      </c>
      <c r="P81" s="17">
        <f>IF($C$2="Neattiecināmās izmaksas",IF('Lokālā tāme Nr.3'!$Q84="Neattiecināmās",'Lokālā tāme Nr.3'!$P84,0))</f>
        <v>0</v>
      </c>
    </row>
    <row r="82" spans="1:16" ht="12" thickBot="1" x14ac:dyDescent="0.25">
      <c r="A82" s="18">
        <f>IF(P82=0,0,IF(COUNTBLANK(P82)=1,0,COUNTA($P$8:P82)))</f>
        <v>0</v>
      </c>
      <c r="B82" s="5">
        <f>IF($C$2="Neattiecināmās izmaksas",IF('Lokālā tāme Nr.3'!$Q85="Neattiecināmās",'Lokālā tāme Nr.3'!$B85,0))</f>
        <v>0</v>
      </c>
      <c r="C82" s="5">
        <f>IF($C$2="Neattiecināmās izmaksas",IF('Lokālā tāme Nr.3'!$Q85="Neattiecināmās",'Lokālā tāme Nr.3'!$C85,0))</f>
        <v>0</v>
      </c>
      <c r="D82" s="5">
        <f>IF($C$2="Neattiecināmās izmaksas",IF('Lokālā tāme Nr.3'!$Q85="Neattiecināmās",'Lokālā tāme Nr.3'!$D85,0))</f>
        <v>0</v>
      </c>
      <c r="E82" s="17">
        <f>IF($C$2="Neattiecināmās izmaksas",IF('Lokālā tāme Nr.3'!$Q85="Neattiecināmās",'Lokālā tāme Nr.3'!$E85,0))</f>
        <v>0</v>
      </c>
      <c r="F82" s="31">
        <f>IF($C$2="Neattiecināmās izmaksas",IF('Lokālā tāme Nr.3'!$Q85="Neattiecināmās",'Lokālā tāme Nr.3'!$F85,0))</f>
        <v>0</v>
      </c>
      <c r="G82" s="5">
        <f>IF($C$2="Neattiecināmās izmaksas",IF('Lokālā tāme Nr.3'!$Q85="Neattiecināmās",'Lokālā tāme Nr.3'!$G85,0))</f>
        <v>0</v>
      </c>
      <c r="H82" s="5">
        <f>IF($C$2="Neattiecināmās izmaksas",IF('Lokālā tāme Nr.3'!$Q85="Neattiecināmās",'Lokālā tāme Nr.3'!$H85,0))</f>
        <v>0</v>
      </c>
      <c r="I82" s="5">
        <f>IF($C$2="Neattiecināmās izmaksas",IF('Lokālā tāme Nr.3'!$Q85="Neattiecināmās",'Lokālā tāme Nr.3'!$I85,0))</f>
        <v>0</v>
      </c>
      <c r="J82" s="5">
        <f>IF($C$2="Neattiecināmās izmaksas",IF('Lokālā tāme Nr.3'!$Q85="Neattiecināmās",'Lokālā tāme Nr.3'!$J85,0))</f>
        <v>0</v>
      </c>
      <c r="K82" s="47">
        <f>IF($C$2="Neattiecināmās izmaksas",IF('Lokālā tāme Nr.3'!$Q85="Neattiecināmās",'Lokālā tāme Nr.3'!$K85,0))</f>
        <v>0</v>
      </c>
      <c r="L82" s="27">
        <f>IF($C$2="Neattiecināmās izmaksas",IF('Lokālā tāme Nr.3'!$Q85="Neattiecināmās",'Lokālā tāme Nr.3'!$L85,0))</f>
        <v>0</v>
      </c>
      <c r="M82" s="5">
        <f>IF($C$2="Neattiecināmās izmaksas",IF('Lokālā tāme Nr.3'!$Q85="Neattiecināmās",'Lokālā tāme Nr.3'!$M85,0))</f>
        <v>0</v>
      </c>
      <c r="N82" s="5">
        <f>IF($C$2="Neattiecināmās izmaksas",IF('Lokālā tāme Nr.3'!$Q85="Neattiecināmās",'Lokālā tāme Nr.3'!$N85,0))</f>
        <v>0</v>
      </c>
      <c r="O82" s="5">
        <f>IF($C$2="Neattiecināmās izmaksas",IF('Lokālā tāme Nr.3'!$Q85="Neattiecināmās",'Lokālā tāme Nr.3'!$O85,0))</f>
        <v>0</v>
      </c>
      <c r="P82" s="17">
        <f>IF($C$2="Neattiecināmās izmaksas",IF('Lokālā tāme Nr.3'!$Q85="Neattiecināmās",'Lokālā tāme Nr.3'!$P85,0))</f>
        <v>0</v>
      </c>
    </row>
    <row r="83" spans="1:16" ht="12" thickBot="1" x14ac:dyDescent="0.25">
      <c r="A83" s="18">
        <f>IF(P83=0,0,IF(COUNTBLANK(P83)=1,0,COUNTA($P$8:P83)))</f>
        <v>0</v>
      </c>
      <c r="B83" s="5">
        <f>IF($C$2="Neattiecināmās izmaksas",IF('Lokālā tāme Nr.3'!$Q86="Neattiecināmās",'Lokālā tāme Nr.3'!$B86,0))</f>
        <v>0</v>
      </c>
      <c r="C83" s="5">
        <f>IF($C$2="Neattiecināmās izmaksas",IF('Lokālā tāme Nr.3'!$Q86="Neattiecināmās",'Lokālā tāme Nr.3'!$C86,0))</f>
        <v>0</v>
      </c>
      <c r="D83" s="5">
        <f>IF($C$2="Neattiecināmās izmaksas",IF('Lokālā tāme Nr.3'!$Q86="Neattiecināmās",'Lokālā tāme Nr.3'!$D86,0))</f>
        <v>0</v>
      </c>
      <c r="E83" s="17">
        <f>IF($C$2="Neattiecināmās izmaksas",IF('Lokālā tāme Nr.3'!$Q86="Neattiecināmās",'Lokālā tāme Nr.3'!$E86,0))</f>
        <v>0</v>
      </c>
      <c r="F83" s="31">
        <f>IF($C$2="Neattiecināmās izmaksas",IF('Lokālā tāme Nr.3'!$Q86="Neattiecināmās",'Lokālā tāme Nr.3'!$F86,0))</f>
        <v>0</v>
      </c>
      <c r="G83" s="5">
        <f>IF($C$2="Neattiecināmās izmaksas",IF('Lokālā tāme Nr.3'!$Q86="Neattiecināmās",'Lokālā tāme Nr.3'!$G86,0))</f>
        <v>0</v>
      </c>
      <c r="H83" s="5">
        <f>IF($C$2="Neattiecināmās izmaksas",IF('Lokālā tāme Nr.3'!$Q86="Neattiecināmās",'Lokālā tāme Nr.3'!$H86,0))</f>
        <v>0</v>
      </c>
      <c r="I83" s="5">
        <f>IF($C$2="Neattiecināmās izmaksas",IF('Lokālā tāme Nr.3'!$Q86="Neattiecināmās",'Lokālā tāme Nr.3'!$I86,0))</f>
        <v>0</v>
      </c>
      <c r="J83" s="5">
        <f>IF($C$2="Neattiecināmās izmaksas",IF('Lokālā tāme Nr.3'!$Q86="Neattiecināmās",'Lokālā tāme Nr.3'!$J86,0))</f>
        <v>0</v>
      </c>
      <c r="K83" s="47">
        <f>IF($C$2="Neattiecināmās izmaksas",IF('Lokālā tāme Nr.3'!$Q86="Neattiecināmās",'Lokālā tāme Nr.3'!$K86,0))</f>
        <v>0</v>
      </c>
      <c r="L83" s="27">
        <f>IF($C$2="Neattiecināmās izmaksas",IF('Lokālā tāme Nr.3'!$Q86="Neattiecināmās",'Lokālā tāme Nr.3'!$L86,0))</f>
        <v>0</v>
      </c>
      <c r="M83" s="5">
        <f>IF($C$2="Neattiecināmās izmaksas",IF('Lokālā tāme Nr.3'!$Q86="Neattiecināmās",'Lokālā tāme Nr.3'!$M86,0))</f>
        <v>0</v>
      </c>
      <c r="N83" s="5">
        <f>IF($C$2="Neattiecināmās izmaksas",IF('Lokālā tāme Nr.3'!$Q86="Neattiecināmās",'Lokālā tāme Nr.3'!$N86,0))</f>
        <v>0</v>
      </c>
      <c r="O83" s="5">
        <f>IF($C$2="Neattiecināmās izmaksas",IF('Lokālā tāme Nr.3'!$Q86="Neattiecināmās",'Lokālā tāme Nr.3'!$O86,0))</f>
        <v>0</v>
      </c>
      <c r="P83" s="17">
        <f>IF($C$2="Neattiecināmās izmaksas",IF('Lokālā tāme Nr.3'!$Q86="Neattiecināmās",'Lokālā tāme Nr.3'!$P86,0))</f>
        <v>0</v>
      </c>
    </row>
    <row r="84" spans="1:16" ht="12" thickBot="1" x14ac:dyDescent="0.25">
      <c r="A84" s="18">
        <f>IF(P84=0,0,IF(COUNTBLANK(P84)=1,0,COUNTA($P$8:P84)))</f>
        <v>0</v>
      </c>
      <c r="B84" s="5">
        <f>IF($C$2="Neattiecināmās izmaksas",IF('Lokālā tāme Nr.3'!$Q87="Neattiecināmās",'Lokālā tāme Nr.3'!$B87,0))</f>
        <v>0</v>
      </c>
      <c r="C84" s="5">
        <f>IF($C$2="Neattiecināmās izmaksas",IF('Lokālā tāme Nr.3'!$Q87="Neattiecināmās",'Lokālā tāme Nr.3'!$C87,0))</f>
        <v>0</v>
      </c>
      <c r="D84" s="5">
        <f>IF($C$2="Neattiecināmās izmaksas",IF('Lokālā tāme Nr.3'!$Q87="Neattiecināmās",'Lokālā tāme Nr.3'!$D87,0))</f>
        <v>0</v>
      </c>
      <c r="E84" s="17">
        <f>IF($C$2="Neattiecināmās izmaksas",IF('Lokālā tāme Nr.3'!$Q87="Neattiecināmās",'Lokālā tāme Nr.3'!$E87,0))</f>
        <v>0</v>
      </c>
      <c r="F84" s="31">
        <f>IF($C$2="Neattiecināmās izmaksas",IF('Lokālā tāme Nr.3'!$Q87="Neattiecināmās",'Lokālā tāme Nr.3'!$F87,0))</f>
        <v>0</v>
      </c>
      <c r="G84" s="5">
        <f>IF($C$2="Neattiecināmās izmaksas",IF('Lokālā tāme Nr.3'!$Q87="Neattiecināmās",'Lokālā tāme Nr.3'!$G87,0))</f>
        <v>0</v>
      </c>
      <c r="H84" s="5">
        <f>IF($C$2="Neattiecināmās izmaksas",IF('Lokālā tāme Nr.3'!$Q87="Neattiecināmās",'Lokālā tāme Nr.3'!$H87,0))</f>
        <v>0</v>
      </c>
      <c r="I84" s="5">
        <f>IF($C$2="Neattiecināmās izmaksas",IF('Lokālā tāme Nr.3'!$Q87="Neattiecināmās",'Lokālā tāme Nr.3'!$I87,0))</f>
        <v>0</v>
      </c>
      <c r="J84" s="5">
        <f>IF($C$2="Neattiecināmās izmaksas",IF('Lokālā tāme Nr.3'!$Q87="Neattiecināmās",'Lokālā tāme Nr.3'!$J87,0))</f>
        <v>0</v>
      </c>
      <c r="K84" s="47">
        <f>IF($C$2="Neattiecināmās izmaksas",IF('Lokālā tāme Nr.3'!$Q87="Neattiecināmās",'Lokālā tāme Nr.3'!$K87,0))</f>
        <v>0</v>
      </c>
      <c r="L84" s="27">
        <f>IF($C$2="Neattiecināmās izmaksas",IF('Lokālā tāme Nr.3'!$Q87="Neattiecināmās",'Lokālā tāme Nr.3'!$L87,0))</f>
        <v>0</v>
      </c>
      <c r="M84" s="5">
        <f>IF($C$2="Neattiecināmās izmaksas",IF('Lokālā tāme Nr.3'!$Q87="Neattiecināmās",'Lokālā tāme Nr.3'!$M87,0))</f>
        <v>0</v>
      </c>
      <c r="N84" s="5">
        <f>IF($C$2="Neattiecināmās izmaksas",IF('Lokālā tāme Nr.3'!$Q87="Neattiecināmās",'Lokālā tāme Nr.3'!$N87,0))</f>
        <v>0</v>
      </c>
      <c r="O84" s="5">
        <f>IF($C$2="Neattiecināmās izmaksas",IF('Lokālā tāme Nr.3'!$Q87="Neattiecināmās",'Lokālā tāme Nr.3'!$O87,0))</f>
        <v>0</v>
      </c>
      <c r="P84" s="17">
        <f>IF($C$2="Neattiecināmās izmaksas",IF('Lokālā tāme Nr.3'!$Q87="Neattiecināmās",'Lokālā tāme Nr.3'!$P87,0))</f>
        <v>0</v>
      </c>
    </row>
    <row r="85" spans="1:16" ht="12" thickBot="1" x14ac:dyDescent="0.25">
      <c r="A85" s="18">
        <f>IF(P85=0,0,IF(COUNTBLANK(P85)=1,0,COUNTA($P$8:P85)))</f>
        <v>0</v>
      </c>
      <c r="B85" s="5">
        <f>IF($C$2="Neattiecināmās izmaksas",IF('Lokālā tāme Nr.3'!$Q88="Neattiecināmās",'Lokālā tāme Nr.3'!$B88,0))</f>
        <v>0</v>
      </c>
      <c r="C85" s="5">
        <f>IF($C$2="Neattiecināmās izmaksas",IF('Lokālā tāme Nr.3'!$Q88="Neattiecināmās",'Lokālā tāme Nr.3'!$C88,0))</f>
        <v>0</v>
      </c>
      <c r="D85" s="5">
        <f>IF($C$2="Neattiecināmās izmaksas",IF('Lokālā tāme Nr.3'!$Q88="Neattiecināmās",'Lokālā tāme Nr.3'!$D88,0))</f>
        <v>0</v>
      </c>
      <c r="E85" s="17">
        <f>IF($C$2="Neattiecināmās izmaksas",IF('Lokālā tāme Nr.3'!$Q88="Neattiecināmās",'Lokālā tāme Nr.3'!$E88,0))</f>
        <v>0</v>
      </c>
      <c r="F85" s="31">
        <f>IF($C$2="Neattiecināmās izmaksas",IF('Lokālā tāme Nr.3'!$Q88="Neattiecināmās",'Lokālā tāme Nr.3'!$F88,0))</f>
        <v>0</v>
      </c>
      <c r="G85" s="5">
        <f>IF($C$2="Neattiecināmās izmaksas",IF('Lokālā tāme Nr.3'!$Q88="Neattiecināmās",'Lokālā tāme Nr.3'!$G88,0))</f>
        <v>0</v>
      </c>
      <c r="H85" s="5">
        <f>IF($C$2="Neattiecināmās izmaksas",IF('Lokālā tāme Nr.3'!$Q88="Neattiecināmās",'Lokālā tāme Nr.3'!$H88,0))</f>
        <v>0</v>
      </c>
      <c r="I85" s="5">
        <f>IF($C$2="Neattiecināmās izmaksas",IF('Lokālā tāme Nr.3'!$Q88="Neattiecināmās",'Lokālā tāme Nr.3'!$I88,0))</f>
        <v>0</v>
      </c>
      <c r="J85" s="5">
        <f>IF($C$2="Neattiecināmās izmaksas",IF('Lokālā tāme Nr.3'!$Q88="Neattiecināmās",'Lokālā tāme Nr.3'!$J88,0))</f>
        <v>0</v>
      </c>
      <c r="K85" s="47">
        <f>IF($C$2="Neattiecināmās izmaksas",IF('Lokālā tāme Nr.3'!$Q88="Neattiecināmās",'Lokālā tāme Nr.3'!$K88,0))</f>
        <v>0</v>
      </c>
      <c r="L85" s="27">
        <f>IF($C$2="Neattiecināmās izmaksas",IF('Lokālā tāme Nr.3'!$Q88="Neattiecināmās",'Lokālā tāme Nr.3'!$L88,0))</f>
        <v>0</v>
      </c>
      <c r="M85" s="5">
        <f>IF($C$2="Neattiecināmās izmaksas",IF('Lokālā tāme Nr.3'!$Q88="Neattiecināmās",'Lokālā tāme Nr.3'!$M88,0))</f>
        <v>0</v>
      </c>
      <c r="N85" s="5">
        <f>IF($C$2="Neattiecināmās izmaksas",IF('Lokālā tāme Nr.3'!$Q88="Neattiecināmās",'Lokālā tāme Nr.3'!$N88,0))</f>
        <v>0</v>
      </c>
      <c r="O85" s="5">
        <f>IF($C$2="Neattiecināmās izmaksas",IF('Lokālā tāme Nr.3'!$Q88="Neattiecināmās",'Lokālā tāme Nr.3'!$O88,0))</f>
        <v>0</v>
      </c>
      <c r="P85" s="17">
        <f>IF($C$2="Neattiecināmās izmaksas",IF('Lokālā tāme Nr.3'!$Q88="Neattiecināmās",'Lokālā tāme Nr.3'!$P88,0))</f>
        <v>0</v>
      </c>
    </row>
    <row r="86" spans="1:16" ht="12" thickBot="1" x14ac:dyDescent="0.25">
      <c r="A86" s="18">
        <f>IF(P86=0,0,IF(COUNTBLANK(P86)=1,0,COUNTA($P$8:P86)))</f>
        <v>0</v>
      </c>
      <c r="B86" s="5">
        <f>IF($C$2="Neattiecināmās izmaksas",IF('Lokālā tāme Nr.3'!$Q89="Neattiecināmās",'Lokālā tāme Nr.3'!$B89,0))</f>
        <v>0</v>
      </c>
      <c r="C86" s="5">
        <f>IF($C$2="Neattiecināmās izmaksas",IF('Lokālā tāme Nr.3'!$Q89="Neattiecināmās",'Lokālā tāme Nr.3'!$C89,0))</f>
        <v>0</v>
      </c>
      <c r="D86" s="5">
        <f>IF($C$2="Neattiecināmās izmaksas",IF('Lokālā tāme Nr.3'!$Q89="Neattiecināmās",'Lokālā tāme Nr.3'!$D89,0))</f>
        <v>0</v>
      </c>
      <c r="E86" s="17">
        <f>IF($C$2="Neattiecināmās izmaksas",IF('Lokālā tāme Nr.3'!$Q89="Neattiecināmās",'Lokālā tāme Nr.3'!$E89,0))</f>
        <v>0</v>
      </c>
      <c r="F86" s="31">
        <f>IF($C$2="Neattiecināmās izmaksas",IF('Lokālā tāme Nr.3'!$Q89="Neattiecināmās",'Lokālā tāme Nr.3'!$F89,0))</f>
        <v>0</v>
      </c>
      <c r="G86" s="5">
        <f>IF($C$2="Neattiecināmās izmaksas",IF('Lokālā tāme Nr.3'!$Q89="Neattiecināmās",'Lokālā tāme Nr.3'!$G89,0))</f>
        <v>0</v>
      </c>
      <c r="H86" s="5">
        <f>IF($C$2="Neattiecināmās izmaksas",IF('Lokālā tāme Nr.3'!$Q89="Neattiecināmās",'Lokālā tāme Nr.3'!$H89,0))</f>
        <v>0</v>
      </c>
      <c r="I86" s="5">
        <f>IF($C$2="Neattiecināmās izmaksas",IF('Lokālā tāme Nr.3'!$Q89="Neattiecināmās",'Lokālā tāme Nr.3'!$I89,0))</f>
        <v>0</v>
      </c>
      <c r="J86" s="5">
        <f>IF($C$2="Neattiecināmās izmaksas",IF('Lokālā tāme Nr.3'!$Q89="Neattiecināmās",'Lokālā tāme Nr.3'!$J89,0))</f>
        <v>0</v>
      </c>
      <c r="K86" s="47">
        <f>IF($C$2="Neattiecināmās izmaksas",IF('Lokālā tāme Nr.3'!$Q89="Neattiecināmās",'Lokālā tāme Nr.3'!$K89,0))</f>
        <v>0</v>
      </c>
      <c r="L86" s="27">
        <f>IF($C$2="Neattiecināmās izmaksas",IF('Lokālā tāme Nr.3'!$Q89="Neattiecināmās",'Lokālā tāme Nr.3'!$L89,0))</f>
        <v>0</v>
      </c>
      <c r="M86" s="5">
        <f>IF($C$2="Neattiecināmās izmaksas",IF('Lokālā tāme Nr.3'!$Q89="Neattiecināmās",'Lokālā tāme Nr.3'!$M89,0))</f>
        <v>0</v>
      </c>
      <c r="N86" s="5">
        <f>IF($C$2="Neattiecināmās izmaksas",IF('Lokālā tāme Nr.3'!$Q89="Neattiecināmās",'Lokālā tāme Nr.3'!$N89,0))</f>
        <v>0</v>
      </c>
      <c r="O86" s="5">
        <f>IF($C$2="Neattiecināmās izmaksas",IF('Lokālā tāme Nr.3'!$Q89="Neattiecināmās",'Lokālā tāme Nr.3'!$O89,0))</f>
        <v>0</v>
      </c>
      <c r="P86" s="17">
        <f>IF($C$2="Neattiecināmās izmaksas",IF('Lokālā tāme Nr.3'!$Q89="Neattiecināmās",'Lokālā tāme Nr.3'!$P89,0))</f>
        <v>0</v>
      </c>
    </row>
    <row r="87" spans="1:16" ht="12" thickBot="1" x14ac:dyDescent="0.25">
      <c r="A87" s="18">
        <f>IF(P87=0,0,IF(COUNTBLANK(P87)=1,0,COUNTA($P$8:P87)))</f>
        <v>0</v>
      </c>
      <c r="B87" s="5">
        <f>IF($C$2="Neattiecināmās izmaksas",IF('Lokālā tāme Nr.3'!$Q90="Neattiecināmās",'Lokālā tāme Nr.3'!$B90,0))</f>
        <v>0</v>
      </c>
      <c r="C87" s="5">
        <f>IF($C$2="Neattiecināmās izmaksas",IF('Lokālā tāme Nr.3'!$Q90="Neattiecināmās",'Lokālā tāme Nr.3'!$C90,0))</f>
        <v>0</v>
      </c>
      <c r="D87" s="5">
        <f>IF($C$2="Neattiecināmās izmaksas",IF('Lokālā tāme Nr.3'!$Q90="Neattiecināmās",'Lokālā tāme Nr.3'!$D90,0))</f>
        <v>0</v>
      </c>
      <c r="E87" s="17">
        <f>IF($C$2="Neattiecināmās izmaksas",IF('Lokālā tāme Nr.3'!$Q90="Neattiecināmās",'Lokālā tāme Nr.3'!$E90,0))</f>
        <v>0</v>
      </c>
      <c r="F87" s="31">
        <f>IF($C$2="Neattiecināmās izmaksas",IF('Lokālā tāme Nr.3'!$Q90="Neattiecināmās",'Lokālā tāme Nr.3'!$F90,0))</f>
        <v>0</v>
      </c>
      <c r="G87" s="5">
        <f>IF($C$2="Neattiecināmās izmaksas",IF('Lokālā tāme Nr.3'!$Q90="Neattiecināmās",'Lokālā tāme Nr.3'!$G90,0))</f>
        <v>0</v>
      </c>
      <c r="H87" s="5">
        <f>IF($C$2="Neattiecināmās izmaksas",IF('Lokālā tāme Nr.3'!$Q90="Neattiecināmās",'Lokālā tāme Nr.3'!$H90,0))</f>
        <v>0</v>
      </c>
      <c r="I87" s="5">
        <f>IF($C$2="Neattiecināmās izmaksas",IF('Lokālā tāme Nr.3'!$Q90="Neattiecināmās",'Lokālā tāme Nr.3'!$I90,0))</f>
        <v>0</v>
      </c>
      <c r="J87" s="5">
        <f>IF($C$2="Neattiecināmās izmaksas",IF('Lokālā tāme Nr.3'!$Q90="Neattiecināmās",'Lokālā tāme Nr.3'!$J90,0))</f>
        <v>0</v>
      </c>
      <c r="K87" s="47">
        <f>IF($C$2="Neattiecināmās izmaksas",IF('Lokālā tāme Nr.3'!$Q90="Neattiecināmās",'Lokālā tāme Nr.3'!$K90,0))</f>
        <v>0</v>
      </c>
      <c r="L87" s="27">
        <f>IF($C$2="Neattiecināmās izmaksas",IF('Lokālā tāme Nr.3'!$Q90="Neattiecināmās",'Lokālā tāme Nr.3'!$L90,0))</f>
        <v>0</v>
      </c>
      <c r="M87" s="5">
        <f>IF($C$2="Neattiecināmās izmaksas",IF('Lokālā tāme Nr.3'!$Q90="Neattiecināmās",'Lokālā tāme Nr.3'!$M90,0))</f>
        <v>0</v>
      </c>
      <c r="N87" s="5">
        <f>IF($C$2="Neattiecināmās izmaksas",IF('Lokālā tāme Nr.3'!$Q90="Neattiecināmās",'Lokālā tāme Nr.3'!$N90,0))</f>
        <v>0</v>
      </c>
      <c r="O87" s="5">
        <f>IF($C$2="Neattiecināmās izmaksas",IF('Lokālā tāme Nr.3'!$Q90="Neattiecināmās",'Lokālā tāme Nr.3'!$O90,0))</f>
        <v>0</v>
      </c>
      <c r="P87" s="17">
        <f>IF($C$2="Neattiecināmās izmaksas",IF('Lokālā tāme Nr.3'!$Q90="Neattiecināmās",'Lokālā tāme Nr.3'!$P90,0))</f>
        <v>0</v>
      </c>
    </row>
    <row r="88" spans="1:16" ht="12" thickBot="1" x14ac:dyDescent="0.25">
      <c r="A88" s="18">
        <f>IF(P88=0,0,IF(COUNTBLANK(P88)=1,0,COUNTA($P$8:P88)))</f>
        <v>0</v>
      </c>
      <c r="B88" s="5">
        <f>IF($C$2="Neattiecināmās izmaksas",IF('Lokālā tāme Nr.3'!$Q91="Neattiecināmās",'Lokālā tāme Nr.3'!$B91,0))</f>
        <v>0</v>
      </c>
      <c r="C88" s="5">
        <f>IF($C$2="Neattiecināmās izmaksas",IF('Lokālā tāme Nr.3'!$Q91="Neattiecināmās",'Lokālā tāme Nr.3'!$C91,0))</f>
        <v>0</v>
      </c>
      <c r="D88" s="5">
        <f>IF($C$2="Neattiecināmās izmaksas",IF('Lokālā tāme Nr.3'!$Q91="Neattiecināmās",'Lokālā tāme Nr.3'!$D91,0))</f>
        <v>0</v>
      </c>
      <c r="E88" s="17">
        <f>IF($C$2="Neattiecināmās izmaksas",IF('Lokālā tāme Nr.3'!$Q91="Neattiecināmās",'Lokālā tāme Nr.3'!$E91,0))</f>
        <v>0</v>
      </c>
      <c r="F88" s="31">
        <f>IF($C$2="Neattiecināmās izmaksas",IF('Lokālā tāme Nr.3'!$Q91="Neattiecināmās",'Lokālā tāme Nr.3'!$F91,0))</f>
        <v>0</v>
      </c>
      <c r="G88" s="5">
        <f>IF($C$2="Neattiecināmās izmaksas",IF('Lokālā tāme Nr.3'!$Q91="Neattiecināmās",'Lokālā tāme Nr.3'!$G91,0))</f>
        <v>0</v>
      </c>
      <c r="H88" s="5">
        <f>IF($C$2="Neattiecināmās izmaksas",IF('Lokālā tāme Nr.3'!$Q91="Neattiecināmās",'Lokālā tāme Nr.3'!$H91,0))</f>
        <v>0</v>
      </c>
      <c r="I88" s="5">
        <f>IF($C$2="Neattiecināmās izmaksas",IF('Lokālā tāme Nr.3'!$Q91="Neattiecināmās",'Lokālā tāme Nr.3'!$I91,0))</f>
        <v>0</v>
      </c>
      <c r="J88" s="5">
        <f>IF($C$2="Neattiecināmās izmaksas",IF('Lokālā tāme Nr.3'!$Q91="Neattiecināmās",'Lokālā tāme Nr.3'!$J91,0))</f>
        <v>0</v>
      </c>
      <c r="K88" s="47">
        <f>IF($C$2="Neattiecināmās izmaksas",IF('Lokālā tāme Nr.3'!$Q91="Neattiecināmās",'Lokālā tāme Nr.3'!$K91,0))</f>
        <v>0</v>
      </c>
      <c r="L88" s="27">
        <f>IF($C$2="Neattiecināmās izmaksas",IF('Lokālā tāme Nr.3'!$Q91="Neattiecināmās",'Lokālā tāme Nr.3'!$L91,0))</f>
        <v>0</v>
      </c>
      <c r="M88" s="5">
        <f>IF($C$2="Neattiecināmās izmaksas",IF('Lokālā tāme Nr.3'!$Q91="Neattiecināmās",'Lokālā tāme Nr.3'!$M91,0))</f>
        <v>0</v>
      </c>
      <c r="N88" s="5">
        <f>IF($C$2="Neattiecināmās izmaksas",IF('Lokālā tāme Nr.3'!$Q91="Neattiecināmās",'Lokālā tāme Nr.3'!$N91,0))</f>
        <v>0</v>
      </c>
      <c r="O88" s="5">
        <f>IF($C$2="Neattiecināmās izmaksas",IF('Lokālā tāme Nr.3'!$Q91="Neattiecināmās",'Lokālā tāme Nr.3'!$O91,0))</f>
        <v>0</v>
      </c>
      <c r="P88" s="17">
        <f>IF($C$2="Neattiecināmās izmaksas",IF('Lokālā tāme Nr.3'!$Q91="Neattiecināmās",'Lokālā tāme Nr.3'!$P91,0))</f>
        <v>0</v>
      </c>
    </row>
    <row r="89" spans="1:16" ht="12" thickBot="1" x14ac:dyDescent="0.25">
      <c r="A89" s="18">
        <f>IF(P89=0,0,IF(COUNTBLANK(P89)=1,0,COUNTA($P$8:P89)))</f>
        <v>0</v>
      </c>
      <c r="B89" s="5">
        <f>IF($C$2="Neattiecināmās izmaksas",IF('Lokālā tāme Nr.3'!$Q92="Neattiecināmās",'Lokālā tāme Nr.3'!$B92,0))</f>
        <v>0</v>
      </c>
      <c r="C89" s="5">
        <f>IF($C$2="Neattiecināmās izmaksas",IF('Lokālā tāme Nr.3'!$Q92="Neattiecināmās",'Lokālā tāme Nr.3'!$C92,0))</f>
        <v>0</v>
      </c>
      <c r="D89" s="5">
        <f>IF($C$2="Neattiecināmās izmaksas",IF('Lokālā tāme Nr.3'!$Q92="Neattiecināmās",'Lokālā tāme Nr.3'!$D92,0))</f>
        <v>0</v>
      </c>
      <c r="E89" s="17">
        <f>IF($C$2="Neattiecināmās izmaksas",IF('Lokālā tāme Nr.3'!$Q92="Neattiecināmās",'Lokālā tāme Nr.3'!$E92,0))</f>
        <v>0</v>
      </c>
      <c r="F89" s="31">
        <f>IF($C$2="Neattiecināmās izmaksas",IF('Lokālā tāme Nr.3'!$Q92="Neattiecināmās",'Lokālā tāme Nr.3'!$F92,0))</f>
        <v>0</v>
      </c>
      <c r="G89" s="5">
        <f>IF($C$2="Neattiecināmās izmaksas",IF('Lokālā tāme Nr.3'!$Q92="Neattiecināmās",'Lokālā tāme Nr.3'!$G92,0))</f>
        <v>0</v>
      </c>
      <c r="H89" s="5">
        <f>IF($C$2="Neattiecināmās izmaksas",IF('Lokālā tāme Nr.3'!$Q92="Neattiecināmās",'Lokālā tāme Nr.3'!$H92,0))</f>
        <v>0</v>
      </c>
      <c r="I89" s="5">
        <f>IF($C$2="Neattiecināmās izmaksas",IF('Lokālā tāme Nr.3'!$Q92="Neattiecināmās",'Lokālā tāme Nr.3'!$I92,0))</f>
        <v>0</v>
      </c>
      <c r="J89" s="5">
        <f>IF($C$2="Neattiecināmās izmaksas",IF('Lokālā tāme Nr.3'!$Q92="Neattiecināmās",'Lokālā tāme Nr.3'!$J92,0))</f>
        <v>0</v>
      </c>
      <c r="K89" s="47">
        <f>IF($C$2="Neattiecināmās izmaksas",IF('Lokālā tāme Nr.3'!$Q92="Neattiecināmās",'Lokālā tāme Nr.3'!$K92,0))</f>
        <v>0</v>
      </c>
      <c r="L89" s="27">
        <f>IF($C$2="Neattiecināmās izmaksas",IF('Lokālā tāme Nr.3'!$Q92="Neattiecināmās",'Lokālā tāme Nr.3'!$L92,0))</f>
        <v>0</v>
      </c>
      <c r="M89" s="5">
        <f>IF($C$2="Neattiecināmās izmaksas",IF('Lokālā tāme Nr.3'!$Q92="Neattiecināmās",'Lokālā tāme Nr.3'!$M92,0))</f>
        <v>0</v>
      </c>
      <c r="N89" s="5">
        <f>IF($C$2="Neattiecināmās izmaksas",IF('Lokālā tāme Nr.3'!$Q92="Neattiecināmās",'Lokālā tāme Nr.3'!$N92,0))</f>
        <v>0</v>
      </c>
      <c r="O89" s="5">
        <f>IF($C$2="Neattiecināmās izmaksas",IF('Lokālā tāme Nr.3'!$Q92="Neattiecināmās",'Lokālā tāme Nr.3'!$O92,0))</f>
        <v>0</v>
      </c>
      <c r="P89" s="17">
        <f>IF($C$2="Neattiecināmās izmaksas",IF('Lokālā tāme Nr.3'!$Q92="Neattiecināmās",'Lokālā tāme Nr.3'!$P92,0))</f>
        <v>0</v>
      </c>
    </row>
    <row r="90" spans="1:16" ht="12" thickBot="1" x14ac:dyDescent="0.25">
      <c r="A90" s="18">
        <f>IF(P90=0,0,IF(COUNTBLANK(P90)=1,0,COUNTA($P$8:P90)))</f>
        <v>0</v>
      </c>
      <c r="B90" s="5">
        <f>IF($C$2="Neattiecināmās izmaksas",IF('Lokālā tāme Nr.3'!$Q93="Neattiecināmās",'Lokālā tāme Nr.3'!$B93,0))</f>
        <v>0</v>
      </c>
      <c r="C90" s="5">
        <f>IF($C$2="Neattiecināmās izmaksas",IF('Lokālā tāme Nr.3'!$Q93="Neattiecināmās",'Lokālā tāme Nr.3'!$C93,0))</f>
        <v>0</v>
      </c>
      <c r="D90" s="5">
        <f>IF($C$2="Neattiecināmās izmaksas",IF('Lokālā tāme Nr.3'!$Q93="Neattiecināmās",'Lokālā tāme Nr.3'!$D93,0))</f>
        <v>0</v>
      </c>
      <c r="E90" s="17">
        <f>IF($C$2="Neattiecināmās izmaksas",IF('Lokālā tāme Nr.3'!$Q93="Neattiecināmās",'Lokālā tāme Nr.3'!$E93,0))</f>
        <v>0</v>
      </c>
      <c r="F90" s="31">
        <f>IF($C$2="Neattiecināmās izmaksas",IF('Lokālā tāme Nr.3'!$Q93="Neattiecināmās",'Lokālā tāme Nr.3'!$F93,0))</f>
        <v>0</v>
      </c>
      <c r="G90" s="5">
        <f>IF($C$2="Neattiecināmās izmaksas",IF('Lokālā tāme Nr.3'!$Q93="Neattiecināmās",'Lokālā tāme Nr.3'!$G93,0))</f>
        <v>0</v>
      </c>
      <c r="H90" s="5">
        <f>IF($C$2="Neattiecināmās izmaksas",IF('Lokālā tāme Nr.3'!$Q93="Neattiecināmās",'Lokālā tāme Nr.3'!$H93,0))</f>
        <v>0</v>
      </c>
      <c r="I90" s="5">
        <f>IF($C$2="Neattiecināmās izmaksas",IF('Lokālā tāme Nr.3'!$Q93="Neattiecināmās",'Lokālā tāme Nr.3'!$I93,0))</f>
        <v>0</v>
      </c>
      <c r="J90" s="5">
        <f>IF($C$2="Neattiecināmās izmaksas",IF('Lokālā tāme Nr.3'!$Q93="Neattiecināmās",'Lokālā tāme Nr.3'!$J93,0))</f>
        <v>0</v>
      </c>
      <c r="K90" s="47">
        <f>IF($C$2="Neattiecināmās izmaksas",IF('Lokālā tāme Nr.3'!$Q93="Neattiecināmās",'Lokālā tāme Nr.3'!$K93,0))</f>
        <v>0</v>
      </c>
      <c r="L90" s="27">
        <f>IF($C$2="Neattiecināmās izmaksas",IF('Lokālā tāme Nr.3'!$Q93="Neattiecināmās",'Lokālā tāme Nr.3'!$L93,0))</f>
        <v>0</v>
      </c>
      <c r="M90" s="5">
        <f>IF($C$2="Neattiecināmās izmaksas",IF('Lokālā tāme Nr.3'!$Q93="Neattiecināmās",'Lokālā tāme Nr.3'!$M93,0))</f>
        <v>0</v>
      </c>
      <c r="N90" s="5">
        <f>IF($C$2="Neattiecināmās izmaksas",IF('Lokālā tāme Nr.3'!$Q93="Neattiecināmās",'Lokālā tāme Nr.3'!$N93,0))</f>
        <v>0</v>
      </c>
      <c r="O90" s="5">
        <f>IF($C$2="Neattiecināmās izmaksas",IF('Lokālā tāme Nr.3'!$Q93="Neattiecināmās",'Lokālā tāme Nr.3'!$O93,0))</f>
        <v>0</v>
      </c>
      <c r="P90" s="17">
        <f>IF($C$2="Neattiecināmās izmaksas",IF('Lokālā tāme Nr.3'!$Q93="Neattiecināmās",'Lokālā tāme Nr.3'!$P93,0))</f>
        <v>0</v>
      </c>
    </row>
    <row r="91" spans="1:16" ht="12" thickBot="1" x14ac:dyDescent="0.25">
      <c r="A91" s="18">
        <f>IF(P91=0,0,IF(COUNTBLANK(P91)=1,0,COUNTA($P$8:P91)))</f>
        <v>0</v>
      </c>
      <c r="B91" s="5">
        <f>IF($C$2="Neattiecināmās izmaksas",IF('Lokālā tāme Nr.3'!$Q94="Neattiecināmās",'Lokālā tāme Nr.3'!$B94,0))</f>
        <v>0</v>
      </c>
      <c r="C91" s="5">
        <f>IF($C$2="Neattiecināmās izmaksas",IF('Lokālā tāme Nr.3'!$Q94="Neattiecināmās",'Lokālā tāme Nr.3'!$C94,0))</f>
        <v>0</v>
      </c>
      <c r="D91" s="5">
        <f>IF($C$2="Neattiecināmās izmaksas",IF('Lokālā tāme Nr.3'!$Q94="Neattiecināmās",'Lokālā tāme Nr.3'!$D94,0))</f>
        <v>0</v>
      </c>
      <c r="E91" s="17">
        <f>IF($C$2="Neattiecināmās izmaksas",IF('Lokālā tāme Nr.3'!$Q94="Neattiecināmās",'Lokālā tāme Nr.3'!$E94,0))</f>
        <v>0</v>
      </c>
      <c r="F91" s="31">
        <f>IF($C$2="Neattiecināmās izmaksas",IF('Lokālā tāme Nr.3'!$Q94="Neattiecināmās",'Lokālā tāme Nr.3'!$F94,0))</f>
        <v>0</v>
      </c>
      <c r="G91" s="5">
        <f>IF($C$2="Neattiecināmās izmaksas",IF('Lokālā tāme Nr.3'!$Q94="Neattiecināmās",'Lokālā tāme Nr.3'!$G94,0))</f>
        <v>0</v>
      </c>
      <c r="H91" s="5">
        <f>IF($C$2="Neattiecināmās izmaksas",IF('Lokālā tāme Nr.3'!$Q94="Neattiecināmās",'Lokālā tāme Nr.3'!$H94,0))</f>
        <v>0</v>
      </c>
      <c r="I91" s="5">
        <f>IF($C$2="Neattiecināmās izmaksas",IF('Lokālā tāme Nr.3'!$Q94="Neattiecināmās",'Lokālā tāme Nr.3'!$I94,0))</f>
        <v>0</v>
      </c>
      <c r="J91" s="5">
        <f>IF($C$2="Neattiecināmās izmaksas",IF('Lokālā tāme Nr.3'!$Q94="Neattiecināmās",'Lokālā tāme Nr.3'!$J94,0))</f>
        <v>0</v>
      </c>
      <c r="K91" s="47">
        <f>IF($C$2="Neattiecināmās izmaksas",IF('Lokālā tāme Nr.3'!$Q94="Neattiecināmās",'Lokālā tāme Nr.3'!$K94,0))</f>
        <v>0</v>
      </c>
      <c r="L91" s="27">
        <f>IF($C$2="Neattiecināmās izmaksas",IF('Lokālā tāme Nr.3'!$Q94="Neattiecināmās",'Lokālā tāme Nr.3'!$L94,0))</f>
        <v>0</v>
      </c>
      <c r="M91" s="5">
        <f>IF($C$2="Neattiecināmās izmaksas",IF('Lokālā tāme Nr.3'!$Q94="Neattiecināmās",'Lokālā tāme Nr.3'!$M94,0))</f>
        <v>0</v>
      </c>
      <c r="N91" s="5">
        <f>IF($C$2="Neattiecināmās izmaksas",IF('Lokālā tāme Nr.3'!$Q94="Neattiecināmās",'Lokālā tāme Nr.3'!$N94,0))</f>
        <v>0</v>
      </c>
      <c r="O91" s="5">
        <f>IF($C$2="Neattiecināmās izmaksas",IF('Lokālā tāme Nr.3'!$Q94="Neattiecināmās",'Lokālā tāme Nr.3'!$O94,0))</f>
        <v>0</v>
      </c>
      <c r="P91" s="17">
        <f>IF($C$2="Neattiecināmās izmaksas",IF('Lokālā tāme Nr.3'!$Q94="Neattiecināmās",'Lokālā tāme Nr.3'!$P94,0))</f>
        <v>0</v>
      </c>
    </row>
    <row r="92" spans="1:16" ht="12" thickBot="1" x14ac:dyDescent="0.25">
      <c r="A92" s="18">
        <f>IF(P92=0,0,IF(COUNTBLANK(P92)=1,0,COUNTA($P$8:P92)))</f>
        <v>0</v>
      </c>
      <c r="B92" s="5">
        <f>IF($C$2="Neattiecināmās izmaksas",IF('Lokālā tāme Nr.3'!$Q95="Neattiecināmās",'Lokālā tāme Nr.3'!$B95,0))</f>
        <v>0</v>
      </c>
      <c r="C92" s="5">
        <f>IF($C$2="Neattiecināmās izmaksas",IF('Lokālā tāme Nr.3'!$Q95="Neattiecināmās",'Lokālā tāme Nr.3'!$C95,0))</f>
        <v>0</v>
      </c>
      <c r="D92" s="5">
        <f>IF($C$2="Neattiecināmās izmaksas",IF('Lokālā tāme Nr.3'!$Q95="Neattiecināmās",'Lokālā tāme Nr.3'!$D95,0))</f>
        <v>0</v>
      </c>
      <c r="E92" s="17">
        <f>IF($C$2="Neattiecināmās izmaksas",IF('Lokālā tāme Nr.3'!$Q95="Neattiecināmās",'Lokālā tāme Nr.3'!$E95,0))</f>
        <v>0</v>
      </c>
      <c r="F92" s="31">
        <f>IF($C$2="Neattiecināmās izmaksas",IF('Lokālā tāme Nr.3'!$Q95="Neattiecināmās",'Lokālā tāme Nr.3'!$F95,0))</f>
        <v>0</v>
      </c>
      <c r="G92" s="5">
        <f>IF($C$2="Neattiecināmās izmaksas",IF('Lokālā tāme Nr.3'!$Q95="Neattiecināmās",'Lokālā tāme Nr.3'!$G95,0))</f>
        <v>0</v>
      </c>
      <c r="H92" s="5">
        <f>IF($C$2="Neattiecināmās izmaksas",IF('Lokālā tāme Nr.3'!$Q95="Neattiecināmās",'Lokālā tāme Nr.3'!$H95,0))</f>
        <v>0</v>
      </c>
      <c r="I92" s="5">
        <f>IF($C$2="Neattiecināmās izmaksas",IF('Lokālā tāme Nr.3'!$Q95="Neattiecināmās",'Lokālā tāme Nr.3'!$I95,0))</f>
        <v>0</v>
      </c>
      <c r="J92" s="5">
        <f>IF($C$2="Neattiecināmās izmaksas",IF('Lokālā tāme Nr.3'!$Q95="Neattiecināmās",'Lokālā tāme Nr.3'!$J95,0))</f>
        <v>0</v>
      </c>
      <c r="K92" s="47">
        <f>IF($C$2="Neattiecināmās izmaksas",IF('Lokālā tāme Nr.3'!$Q95="Neattiecināmās",'Lokālā tāme Nr.3'!$K95,0))</f>
        <v>0</v>
      </c>
      <c r="L92" s="27">
        <f>IF($C$2="Neattiecināmās izmaksas",IF('Lokālā tāme Nr.3'!$Q95="Neattiecināmās",'Lokālā tāme Nr.3'!$L95,0))</f>
        <v>0</v>
      </c>
      <c r="M92" s="5">
        <f>IF($C$2="Neattiecināmās izmaksas",IF('Lokālā tāme Nr.3'!$Q95="Neattiecināmās",'Lokālā tāme Nr.3'!$M95,0))</f>
        <v>0</v>
      </c>
      <c r="N92" s="5">
        <f>IF($C$2="Neattiecināmās izmaksas",IF('Lokālā tāme Nr.3'!$Q95="Neattiecināmās",'Lokālā tāme Nr.3'!$N95,0))</f>
        <v>0</v>
      </c>
      <c r="O92" s="5">
        <f>IF($C$2="Neattiecināmās izmaksas",IF('Lokālā tāme Nr.3'!$Q95="Neattiecināmās",'Lokālā tāme Nr.3'!$O95,0))</f>
        <v>0</v>
      </c>
      <c r="P92" s="17">
        <f>IF($C$2="Neattiecināmās izmaksas",IF('Lokālā tāme Nr.3'!$Q95="Neattiecināmās",'Lokālā tāme Nr.3'!$P95,0))</f>
        <v>0</v>
      </c>
    </row>
    <row r="93" spans="1:16" ht="12" thickBot="1" x14ac:dyDescent="0.25">
      <c r="A93" s="18">
        <f>IF(P93=0,0,IF(COUNTBLANK(P93)=1,0,COUNTA($P$8:P93)))</f>
        <v>0</v>
      </c>
      <c r="B93" s="5">
        <f>IF($C$2="Neattiecināmās izmaksas",IF('Lokālā tāme Nr.3'!$Q96="Neattiecināmās",'Lokālā tāme Nr.3'!$B96,0))</f>
        <v>0</v>
      </c>
      <c r="C93" s="5">
        <f>IF($C$2="Neattiecināmās izmaksas",IF('Lokālā tāme Nr.3'!$Q96="Neattiecināmās",'Lokālā tāme Nr.3'!$C96,0))</f>
        <v>0</v>
      </c>
      <c r="D93" s="5">
        <f>IF($C$2="Neattiecināmās izmaksas",IF('Lokālā tāme Nr.3'!$Q96="Neattiecināmās",'Lokālā tāme Nr.3'!$D96,0))</f>
        <v>0</v>
      </c>
      <c r="E93" s="17">
        <f>IF($C$2="Neattiecināmās izmaksas",IF('Lokālā tāme Nr.3'!$Q96="Neattiecināmās",'Lokālā tāme Nr.3'!$E96,0))</f>
        <v>0</v>
      </c>
      <c r="F93" s="31">
        <f>IF($C$2="Neattiecināmās izmaksas",IF('Lokālā tāme Nr.3'!$Q96="Neattiecināmās",'Lokālā tāme Nr.3'!$F96,0))</f>
        <v>0</v>
      </c>
      <c r="G93" s="5">
        <f>IF($C$2="Neattiecināmās izmaksas",IF('Lokālā tāme Nr.3'!$Q96="Neattiecināmās",'Lokālā tāme Nr.3'!$G96,0))</f>
        <v>0</v>
      </c>
      <c r="H93" s="5">
        <f>IF($C$2="Neattiecināmās izmaksas",IF('Lokālā tāme Nr.3'!$Q96="Neattiecināmās",'Lokālā tāme Nr.3'!$H96,0))</f>
        <v>0</v>
      </c>
      <c r="I93" s="5">
        <f>IF($C$2="Neattiecināmās izmaksas",IF('Lokālā tāme Nr.3'!$Q96="Neattiecināmās",'Lokālā tāme Nr.3'!$I96,0))</f>
        <v>0</v>
      </c>
      <c r="J93" s="5">
        <f>IF($C$2="Neattiecināmās izmaksas",IF('Lokālā tāme Nr.3'!$Q96="Neattiecināmās",'Lokālā tāme Nr.3'!$J96,0))</f>
        <v>0</v>
      </c>
      <c r="K93" s="47">
        <f>IF($C$2="Neattiecināmās izmaksas",IF('Lokālā tāme Nr.3'!$Q96="Neattiecināmās",'Lokālā tāme Nr.3'!$K96,0))</f>
        <v>0</v>
      </c>
      <c r="L93" s="27">
        <f>IF($C$2="Neattiecināmās izmaksas",IF('Lokālā tāme Nr.3'!$Q96="Neattiecināmās",'Lokālā tāme Nr.3'!$L96,0))</f>
        <v>0</v>
      </c>
      <c r="M93" s="5">
        <f>IF($C$2="Neattiecināmās izmaksas",IF('Lokālā tāme Nr.3'!$Q96="Neattiecināmās",'Lokālā tāme Nr.3'!$M96,0))</f>
        <v>0</v>
      </c>
      <c r="N93" s="5">
        <f>IF($C$2="Neattiecināmās izmaksas",IF('Lokālā tāme Nr.3'!$Q96="Neattiecināmās",'Lokālā tāme Nr.3'!$N96,0))</f>
        <v>0</v>
      </c>
      <c r="O93" s="5">
        <f>IF($C$2="Neattiecināmās izmaksas",IF('Lokālā tāme Nr.3'!$Q96="Neattiecināmās",'Lokālā tāme Nr.3'!$O96,0))</f>
        <v>0</v>
      </c>
      <c r="P93" s="17">
        <f>IF($C$2="Neattiecināmās izmaksas",IF('Lokālā tāme Nr.3'!$Q96="Neattiecināmās",'Lokālā tāme Nr.3'!$P96,0))</f>
        <v>0</v>
      </c>
    </row>
    <row r="94" spans="1:16" ht="12" thickBot="1" x14ac:dyDescent="0.25">
      <c r="A94" s="18">
        <f>IF(P94=0,0,IF(COUNTBLANK(P94)=1,0,COUNTA($P$8:P94)))</f>
        <v>0</v>
      </c>
      <c r="B94" s="5">
        <f>IF($C$2="Neattiecināmās izmaksas",IF('Lokālā tāme Nr.3'!$Q97="Neattiecināmās",'Lokālā tāme Nr.3'!$B97,0))</f>
        <v>0</v>
      </c>
      <c r="C94" s="5">
        <f>IF($C$2="Neattiecināmās izmaksas",IF('Lokālā tāme Nr.3'!$Q97="Neattiecināmās",'Lokālā tāme Nr.3'!$C97,0))</f>
        <v>0</v>
      </c>
      <c r="D94" s="5">
        <f>IF($C$2="Neattiecināmās izmaksas",IF('Lokālā tāme Nr.3'!$Q97="Neattiecināmās",'Lokālā tāme Nr.3'!$D97,0))</f>
        <v>0</v>
      </c>
      <c r="E94" s="17">
        <f>IF($C$2="Neattiecināmās izmaksas",IF('Lokālā tāme Nr.3'!$Q97="Neattiecināmās",'Lokālā tāme Nr.3'!$E97,0))</f>
        <v>0</v>
      </c>
      <c r="F94" s="31">
        <f>IF($C$2="Neattiecināmās izmaksas",IF('Lokālā tāme Nr.3'!$Q97="Neattiecināmās",'Lokālā tāme Nr.3'!$F97,0))</f>
        <v>0</v>
      </c>
      <c r="G94" s="5">
        <f>IF($C$2="Neattiecināmās izmaksas",IF('Lokālā tāme Nr.3'!$Q97="Neattiecināmās",'Lokālā tāme Nr.3'!$G97,0))</f>
        <v>0</v>
      </c>
      <c r="H94" s="5">
        <f>IF($C$2="Neattiecināmās izmaksas",IF('Lokālā tāme Nr.3'!$Q97="Neattiecināmās",'Lokālā tāme Nr.3'!$H97,0))</f>
        <v>0</v>
      </c>
      <c r="I94" s="5">
        <f>IF($C$2="Neattiecināmās izmaksas",IF('Lokālā tāme Nr.3'!$Q97="Neattiecināmās",'Lokālā tāme Nr.3'!$I97,0))</f>
        <v>0</v>
      </c>
      <c r="J94" s="5">
        <f>IF($C$2="Neattiecināmās izmaksas",IF('Lokālā tāme Nr.3'!$Q97="Neattiecināmās",'Lokālā tāme Nr.3'!$J97,0))</f>
        <v>0</v>
      </c>
      <c r="K94" s="47">
        <f>IF($C$2="Neattiecināmās izmaksas",IF('Lokālā tāme Nr.3'!$Q97="Neattiecināmās",'Lokālā tāme Nr.3'!$K97,0))</f>
        <v>0</v>
      </c>
      <c r="L94" s="27">
        <f>IF($C$2="Neattiecināmās izmaksas",IF('Lokālā tāme Nr.3'!$Q97="Neattiecināmās",'Lokālā tāme Nr.3'!$L97,0))</f>
        <v>0</v>
      </c>
      <c r="M94" s="5">
        <f>IF($C$2="Neattiecināmās izmaksas",IF('Lokālā tāme Nr.3'!$Q97="Neattiecināmās",'Lokālā tāme Nr.3'!$M97,0))</f>
        <v>0</v>
      </c>
      <c r="N94" s="5">
        <f>IF($C$2="Neattiecināmās izmaksas",IF('Lokālā tāme Nr.3'!$Q97="Neattiecināmās",'Lokālā tāme Nr.3'!$N97,0))</f>
        <v>0</v>
      </c>
      <c r="O94" s="5">
        <f>IF($C$2="Neattiecināmās izmaksas",IF('Lokālā tāme Nr.3'!$Q97="Neattiecināmās",'Lokālā tāme Nr.3'!$O97,0))</f>
        <v>0</v>
      </c>
      <c r="P94" s="17">
        <f>IF($C$2="Neattiecināmās izmaksas",IF('Lokālā tāme Nr.3'!$Q97="Neattiecināmās",'Lokālā tāme Nr.3'!$P97,0))</f>
        <v>0</v>
      </c>
    </row>
    <row r="95" spans="1:16" ht="12" thickBot="1" x14ac:dyDescent="0.25">
      <c r="A95" s="18">
        <f>IF(P95=0,0,IF(COUNTBLANK(P95)=1,0,COUNTA($P$8:P95)))</f>
        <v>0</v>
      </c>
      <c r="B95" s="5">
        <f>IF($C$2="Neattiecināmās izmaksas",IF('Lokālā tāme Nr.3'!$Q98="Neattiecināmās",'Lokālā tāme Nr.3'!$B98,0))</f>
        <v>0</v>
      </c>
      <c r="C95" s="5">
        <f>IF($C$2="Neattiecināmās izmaksas",IF('Lokālā tāme Nr.3'!$Q98="Neattiecināmās",'Lokālā tāme Nr.3'!$C98,0))</f>
        <v>0</v>
      </c>
      <c r="D95" s="5">
        <f>IF($C$2="Neattiecināmās izmaksas",IF('Lokālā tāme Nr.3'!$Q98="Neattiecināmās",'Lokālā tāme Nr.3'!$D98,0))</f>
        <v>0</v>
      </c>
      <c r="E95" s="17">
        <f>IF($C$2="Neattiecināmās izmaksas",IF('Lokālā tāme Nr.3'!$Q98="Neattiecināmās",'Lokālā tāme Nr.3'!$E98,0))</f>
        <v>0</v>
      </c>
      <c r="F95" s="31">
        <f>IF($C$2="Neattiecināmās izmaksas",IF('Lokālā tāme Nr.3'!$Q98="Neattiecināmās",'Lokālā tāme Nr.3'!$F98,0))</f>
        <v>0</v>
      </c>
      <c r="G95" s="5">
        <f>IF($C$2="Neattiecināmās izmaksas",IF('Lokālā tāme Nr.3'!$Q98="Neattiecināmās",'Lokālā tāme Nr.3'!$G98,0))</f>
        <v>0</v>
      </c>
      <c r="H95" s="5">
        <f>IF($C$2="Neattiecināmās izmaksas",IF('Lokālā tāme Nr.3'!$Q98="Neattiecināmās",'Lokālā tāme Nr.3'!$H98,0))</f>
        <v>0</v>
      </c>
      <c r="I95" s="5">
        <f>IF($C$2="Neattiecināmās izmaksas",IF('Lokālā tāme Nr.3'!$Q98="Neattiecināmās",'Lokālā tāme Nr.3'!$I98,0))</f>
        <v>0</v>
      </c>
      <c r="J95" s="5">
        <f>IF($C$2="Neattiecināmās izmaksas",IF('Lokālā tāme Nr.3'!$Q98="Neattiecināmās",'Lokālā tāme Nr.3'!$J98,0))</f>
        <v>0</v>
      </c>
      <c r="K95" s="47">
        <f>IF($C$2="Neattiecināmās izmaksas",IF('Lokālā tāme Nr.3'!$Q98="Neattiecināmās",'Lokālā tāme Nr.3'!$K98,0))</f>
        <v>0</v>
      </c>
      <c r="L95" s="27">
        <f>IF($C$2="Neattiecināmās izmaksas",IF('Lokālā tāme Nr.3'!$Q98="Neattiecināmās",'Lokālā tāme Nr.3'!$L98,0))</f>
        <v>0</v>
      </c>
      <c r="M95" s="5">
        <f>IF($C$2="Neattiecināmās izmaksas",IF('Lokālā tāme Nr.3'!$Q98="Neattiecināmās",'Lokālā tāme Nr.3'!$M98,0))</f>
        <v>0</v>
      </c>
      <c r="N95" s="5">
        <f>IF($C$2="Neattiecināmās izmaksas",IF('Lokālā tāme Nr.3'!$Q98="Neattiecināmās",'Lokālā tāme Nr.3'!$N98,0))</f>
        <v>0</v>
      </c>
      <c r="O95" s="5">
        <f>IF($C$2="Neattiecināmās izmaksas",IF('Lokālā tāme Nr.3'!$Q98="Neattiecināmās",'Lokālā tāme Nr.3'!$O98,0))</f>
        <v>0</v>
      </c>
      <c r="P95" s="17">
        <f>IF($C$2="Neattiecināmās izmaksas",IF('Lokālā tāme Nr.3'!$Q98="Neattiecināmās",'Lokālā tāme Nr.3'!$P98,0))</f>
        <v>0</v>
      </c>
    </row>
    <row r="96" spans="1:16" ht="12" thickBot="1" x14ac:dyDescent="0.25">
      <c r="A96" s="18">
        <f>IF(P96=0,0,IF(COUNTBLANK(P96)=1,0,COUNTA($P$8:P96)))</f>
        <v>0</v>
      </c>
      <c r="B96" s="5">
        <f>IF($C$2="Neattiecināmās izmaksas",IF('Lokālā tāme Nr.3'!$Q99="Neattiecināmās",'Lokālā tāme Nr.3'!$B99,0))</f>
        <v>0</v>
      </c>
      <c r="C96" s="5">
        <f>IF($C$2="Neattiecināmās izmaksas",IF('Lokālā tāme Nr.3'!$Q99="Neattiecināmās",'Lokālā tāme Nr.3'!$C99,0))</f>
        <v>0</v>
      </c>
      <c r="D96" s="5">
        <f>IF($C$2="Neattiecināmās izmaksas",IF('Lokālā tāme Nr.3'!$Q99="Neattiecināmās",'Lokālā tāme Nr.3'!$D99,0))</f>
        <v>0</v>
      </c>
      <c r="E96" s="17">
        <f>IF($C$2="Neattiecināmās izmaksas",IF('Lokālā tāme Nr.3'!$Q99="Neattiecināmās",'Lokālā tāme Nr.3'!$E99,0))</f>
        <v>0</v>
      </c>
      <c r="F96" s="31">
        <f>IF($C$2="Neattiecināmās izmaksas",IF('Lokālā tāme Nr.3'!$Q99="Neattiecināmās",'Lokālā tāme Nr.3'!$F99,0))</f>
        <v>0</v>
      </c>
      <c r="G96" s="5">
        <f>IF($C$2="Neattiecināmās izmaksas",IF('Lokālā tāme Nr.3'!$Q99="Neattiecināmās",'Lokālā tāme Nr.3'!$G99,0))</f>
        <v>0</v>
      </c>
      <c r="H96" s="5">
        <f>IF($C$2="Neattiecināmās izmaksas",IF('Lokālā tāme Nr.3'!$Q99="Neattiecināmās",'Lokālā tāme Nr.3'!$H99,0))</f>
        <v>0</v>
      </c>
      <c r="I96" s="5">
        <f>IF($C$2="Neattiecināmās izmaksas",IF('Lokālā tāme Nr.3'!$Q99="Neattiecināmās",'Lokālā tāme Nr.3'!$I99,0))</f>
        <v>0</v>
      </c>
      <c r="J96" s="5">
        <f>IF($C$2="Neattiecināmās izmaksas",IF('Lokālā tāme Nr.3'!$Q99="Neattiecināmās",'Lokālā tāme Nr.3'!$J99,0))</f>
        <v>0</v>
      </c>
      <c r="K96" s="47">
        <f>IF($C$2="Neattiecināmās izmaksas",IF('Lokālā tāme Nr.3'!$Q99="Neattiecināmās",'Lokālā tāme Nr.3'!$K99,0))</f>
        <v>0</v>
      </c>
      <c r="L96" s="27">
        <f>IF($C$2="Neattiecināmās izmaksas",IF('Lokālā tāme Nr.3'!$Q99="Neattiecināmās",'Lokālā tāme Nr.3'!$L99,0))</f>
        <v>0</v>
      </c>
      <c r="M96" s="5">
        <f>IF($C$2="Neattiecināmās izmaksas",IF('Lokālā tāme Nr.3'!$Q99="Neattiecināmās",'Lokālā tāme Nr.3'!$M99,0))</f>
        <v>0</v>
      </c>
      <c r="N96" s="5">
        <f>IF($C$2="Neattiecināmās izmaksas",IF('Lokālā tāme Nr.3'!$Q99="Neattiecināmās",'Lokālā tāme Nr.3'!$N99,0))</f>
        <v>0</v>
      </c>
      <c r="O96" s="5">
        <f>IF($C$2="Neattiecināmās izmaksas",IF('Lokālā tāme Nr.3'!$Q99="Neattiecināmās",'Lokālā tāme Nr.3'!$O99,0))</f>
        <v>0</v>
      </c>
      <c r="P96" s="17">
        <f>IF($C$2="Neattiecināmās izmaksas",IF('Lokālā tāme Nr.3'!$Q99="Neattiecināmās",'Lokālā tāme Nr.3'!$P99,0))</f>
        <v>0</v>
      </c>
    </row>
    <row r="97" spans="1:16" ht="12" thickBot="1" x14ac:dyDescent="0.25">
      <c r="A97" s="18">
        <f>IF(P97=0,0,IF(COUNTBLANK(P97)=1,0,COUNTA($P$8:P97)))</f>
        <v>0</v>
      </c>
      <c r="B97" s="5">
        <f>IF($C$2="Neattiecināmās izmaksas",IF('Lokālā tāme Nr.3'!$Q100="Neattiecināmās",'Lokālā tāme Nr.3'!$B100,0))</f>
        <v>0</v>
      </c>
      <c r="C97" s="5">
        <f>IF($C$2="Neattiecināmās izmaksas",IF('Lokālā tāme Nr.3'!$Q100="Neattiecināmās",'Lokālā tāme Nr.3'!$C100,0))</f>
        <v>0</v>
      </c>
      <c r="D97" s="5">
        <f>IF($C$2="Neattiecināmās izmaksas",IF('Lokālā tāme Nr.3'!$Q100="Neattiecināmās",'Lokālā tāme Nr.3'!$D100,0))</f>
        <v>0</v>
      </c>
      <c r="E97" s="17">
        <f>IF($C$2="Neattiecināmās izmaksas",IF('Lokālā tāme Nr.3'!$Q100="Neattiecināmās",'Lokālā tāme Nr.3'!$E100,0))</f>
        <v>0</v>
      </c>
      <c r="F97" s="31">
        <f>IF($C$2="Neattiecināmās izmaksas",IF('Lokālā tāme Nr.3'!$Q100="Neattiecināmās",'Lokālā tāme Nr.3'!$F100,0))</f>
        <v>0</v>
      </c>
      <c r="G97" s="5">
        <f>IF($C$2="Neattiecināmās izmaksas",IF('Lokālā tāme Nr.3'!$Q100="Neattiecināmās",'Lokālā tāme Nr.3'!$G100,0))</f>
        <v>0</v>
      </c>
      <c r="H97" s="5">
        <f>IF($C$2="Neattiecināmās izmaksas",IF('Lokālā tāme Nr.3'!$Q100="Neattiecināmās",'Lokālā tāme Nr.3'!$H100,0))</f>
        <v>0</v>
      </c>
      <c r="I97" s="5">
        <f>IF($C$2="Neattiecināmās izmaksas",IF('Lokālā tāme Nr.3'!$Q100="Neattiecināmās",'Lokālā tāme Nr.3'!$I100,0))</f>
        <v>0</v>
      </c>
      <c r="J97" s="5">
        <f>IF($C$2="Neattiecināmās izmaksas",IF('Lokālā tāme Nr.3'!$Q100="Neattiecināmās",'Lokālā tāme Nr.3'!$J100,0))</f>
        <v>0</v>
      </c>
      <c r="K97" s="47">
        <f>IF($C$2="Neattiecināmās izmaksas",IF('Lokālā tāme Nr.3'!$Q100="Neattiecināmās",'Lokālā tāme Nr.3'!$K100,0))</f>
        <v>0</v>
      </c>
      <c r="L97" s="27">
        <f>IF($C$2="Neattiecināmās izmaksas",IF('Lokālā tāme Nr.3'!$Q100="Neattiecināmās",'Lokālā tāme Nr.3'!$L100,0))</f>
        <v>0</v>
      </c>
      <c r="M97" s="5">
        <f>IF($C$2="Neattiecināmās izmaksas",IF('Lokālā tāme Nr.3'!$Q100="Neattiecināmās",'Lokālā tāme Nr.3'!$M100,0))</f>
        <v>0</v>
      </c>
      <c r="N97" s="5">
        <f>IF($C$2="Neattiecināmās izmaksas",IF('Lokālā tāme Nr.3'!$Q100="Neattiecināmās",'Lokālā tāme Nr.3'!$N100,0))</f>
        <v>0</v>
      </c>
      <c r="O97" s="5">
        <f>IF($C$2="Neattiecināmās izmaksas",IF('Lokālā tāme Nr.3'!$Q100="Neattiecināmās",'Lokālā tāme Nr.3'!$O100,0))</f>
        <v>0</v>
      </c>
      <c r="P97" s="17">
        <f>IF($C$2="Neattiecināmās izmaksas",IF('Lokālā tāme Nr.3'!$Q100="Neattiecināmās",'Lokālā tāme Nr.3'!$P100,0))</f>
        <v>0</v>
      </c>
    </row>
    <row r="98" spans="1:16" ht="12" thickBot="1" x14ac:dyDescent="0.25">
      <c r="A98" s="18">
        <f>IF(P98=0,0,IF(COUNTBLANK(P98)=1,0,COUNTA($P$8:P98)))</f>
        <v>0</v>
      </c>
      <c r="B98" s="5">
        <f>IF($C$2="Neattiecināmās izmaksas",IF('Lokālā tāme Nr.3'!$Q101="Neattiecināmās",'Lokālā tāme Nr.3'!$B101,0))</f>
        <v>0</v>
      </c>
      <c r="C98" s="5">
        <f>IF($C$2="Neattiecināmās izmaksas",IF('Lokālā tāme Nr.3'!$Q101="Neattiecināmās",'Lokālā tāme Nr.3'!$C101,0))</f>
        <v>0</v>
      </c>
      <c r="D98" s="5">
        <f>IF($C$2="Neattiecināmās izmaksas",IF('Lokālā tāme Nr.3'!$Q101="Neattiecināmās",'Lokālā tāme Nr.3'!$D101,0))</f>
        <v>0</v>
      </c>
      <c r="E98" s="17">
        <f>IF($C$2="Neattiecināmās izmaksas",IF('Lokālā tāme Nr.3'!$Q101="Neattiecināmās",'Lokālā tāme Nr.3'!$E101,0))</f>
        <v>0</v>
      </c>
      <c r="F98" s="31">
        <f>IF($C$2="Neattiecināmās izmaksas",IF('Lokālā tāme Nr.3'!$Q101="Neattiecināmās",'Lokālā tāme Nr.3'!$F101,0))</f>
        <v>0</v>
      </c>
      <c r="G98" s="5">
        <f>IF($C$2="Neattiecināmās izmaksas",IF('Lokālā tāme Nr.3'!$Q101="Neattiecināmās",'Lokālā tāme Nr.3'!$G101,0))</f>
        <v>0</v>
      </c>
      <c r="H98" s="5">
        <f>IF($C$2="Neattiecināmās izmaksas",IF('Lokālā tāme Nr.3'!$Q101="Neattiecināmās",'Lokālā tāme Nr.3'!$H101,0))</f>
        <v>0</v>
      </c>
      <c r="I98" s="5">
        <f>IF($C$2="Neattiecināmās izmaksas",IF('Lokālā tāme Nr.3'!$Q101="Neattiecināmās",'Lokālā tāme Nr.3'!$I101,0))</f>
        <v>0</v>
      </c>
      <c r="J98" s="5">
        <f>IF($C$2="Neattiecināmās izmaksas",IF('Lokālā tāme Nr.3'!$Q101="Neattiecināmās",'Lokālā tāme Nr.3'!$J101,0))</f>
        <v>0</v>
      </c>
      <c r="K98" s="47">
        <f>IF($C$2="Neattiecināmās izmaksas",IF('Lokālā tāme Nr.3'!$Q101="Neattiecināmās",'Lokālā tāme Nr.3'!$K101,0))</f>
        <v>0</v>
      </c>
      <c r="L98" s="27">
        <f>IF($C$2="Neattiecināmās izmaksas",IF('Lokālā tāme Nr.3'!$Q101="Neattiecināmās",'Lokālā tāme Nr.3'!$L101,0))</f>
        <v>0</v>
      </c>
      <c r="M98" s="5">
        <f>IF($C$2="Neattiecināmās izmaksas",IF('Lokālā tāme Nr.3'!$Q101="Neattiecināmās",'Lokālā tāme Nr.3'!$M101,0))</f>
        <v>0</v>
      </c>
      <c r="N98" s="5">
        <f>IF($C$2="Neattiecināmās izmaksas",IF('Lokālā tāme Nr.3'!$Q101="Neattiecināmās",'Lokālā tāme Nr.3'!$N101,0))</f>
        <v>0</v>
      </c>
      <c r="O98" s="5">
        <f>IF($C$2="Neattiecināmās izmaksas",IF('Lokālā tāme Nr.3'!$Q101="Neattiecināmās",'Lokālā tāme Nr.3'!$O101,0))</f>
        <v>0</v>
      </c>
      <c r="P98" s="17">
        <f>IF($C$2="Neattiecināmās izmaksas",IF('Lokālā tāme Nr.3'!$Q101="Neattiecināmās",'Lokālā tāme Nr.3'!$P101,0))</f>
        <v>0</v>
      </c>
    </row>
    <row r="99" spans="1:16" ht="12" thickBot="1" x14ac:dyDescent="0.25">
      <c r="A99" s="18">
        <f>IF(P99=0,0,IF(COUNTBLANK(P99)=1,0,COUNTA($P$8:P99)))</f>
        <v>0</v>
      </c>
      <c r="B99" s="5">
        <f>IF($C$2="Neattiecināmās izmaksas",IF('Lokālā tāme Nr.3'!$Q102="Neattiecināmās",'Lokālā tāme Nr.3'!$B102,0))</f>
        <v>0</v>
      </c>
      <c r="C99" s="5">
        <f>IF($C$2="Neattiecināmās izmaksas",IF('Lokālā tāme Nr.3'!$Q102="Neattiecināmās",'Lokālā tāme Nr.3'!$C102,0))</f>
        <v>0</v>
      </c>
      <c r="D99" s="5">
        <f>IF($C$2="Neattiecināmās izmaksas",IF('Lokālā tāme Nr.3'!$Q102="Neattiecināmās",'Lokālā tāme Nr.3'!$D102,0))</f>
        <v>0</v>
      </c>
      <c r="E99" s="17">
        <f>IF($C$2="Neattiecināmās izmaksas",IF('Lokālā tāme Nr.3'!$Q102="Neattiecināmās",'Lokālā tāme Nr.3'!$E102,0))</f>
        <v>0</v>
      </c>
      <c r="F99" s="31">
        <f>IF($C$2="Neattiecināmās izmaksas",IF('Lokālā tāme Nr.3'!$Q102="Neattiecināmās",'Lokālā tāme Nr.3'!$F102,0))</f>
        <v>0</v>
      </c>
      <c r="G99" s="5">
        <f>IF($C$2="Neattiecināmās izmaksas",IF('Lokālā tāme Nr.3'!$Q102="Neattiecināmās",'Lokālā tāme Nr.3'!$G102,0))</f>
        <v>0</v>
      </c>
      <c r="H99" s="5">
        <f>IF($C$2="Neattiecināmās izmaksas",IF('Lokālā tāme Nr.3'!$Q102="Neattiecināmās",'Lokālā tāme Nr.3'!$H102,0))</f>
        <v>0</v>
      </c>
      <c r="I99" s="5">
        <f>IF($C$2="Neattiecināmās izmaksas",IF('Lokālā tāme Nr.3'!$Q102="Neattiecināmās",'Lokālā tāme Nr.3'!$I102,0))</f>
        <v>0</v>
      </c>
      <c r="J99" s="5">
        <f>IF($C$2="Neattiecināmās izmaksas",IF('Lokālā tāme Nr.3'!$Q102="Neattiecināmās",'Lokālā tāme Nr.3'!$J102,0))</f>
        <v>0</v>
      </c>
      <c r="K99" s="47">
        <f>IF($C$2="Neattiecināmās izmaksas",IF('Lokālā tāme Nr.3'!$Q102="Neattiecināmās",'Lokālā tāme Nr.3'!$K102,0))</f>
        <v>0</v>
      </c>
      <c r="L99" s="27">
        <f>IF($C$2="Neattiecināmās izmaksas",IF('Lokālā tāme Nr.3'!$Q102="Neattiecināmās",'Lokālā tāme Nr.3'!$L102,0))</f>
        <v>0</v>
      </c>
      <c r="M99" s="5">
        <f>IF($C$2="Neattiecināmās izmaksas",IF('Lokālā tāme Nr.3'!$Q102="Neattiecināmās",'Lokālā tāme Nr.3'!$M102,0))</f>
        <v>0</v>
      </c>
      <c r="N99" s="5">
        <f>IF($C$2="Neattiecināmās izmaksas",IF('Lokālā tāme Nr.3'!$Q102="Neattiecināmās",'Lokālā tāme Nr.3'!$N102,0))</f>
        <v>0</v>
      </c>
      <c r="O99" s="5">
        <f>IF($C$2="Neattiecināmās izmaksas",IF('Lokālā tāme Nr.3'!$Q102="Neattiecināmās",'Lokālā tāme Nr.3'!$O102,0))</f>
        <v>0</v>
      </c>
      <c r="P99" s="17">
        <f>IF($C$2="Neattiecināmās izmaksas",IF('Lokālā tāme Nr.3'!$Q102="Neattiecināmās",'Lokālā tāme Nr.3'!$P102,0))</f>
        <v>0</v>
      </c>
    </row>
    <row r="100" spans="1:16" ht="12" thickBot="1" x14ac:dyDescent="0.25">
      <c r="A100" s="18">
        <f>IF(P100=0,0,IF(COUNTBLANK(P100)=1,0,COUNTA($P$8:P100)))</f>
        <v>0</v>
      </c>
      <c r="B100" s="5">
        <f>IF($C$2="Neattiecināmās izmaksas",IF('Lokālā tāme Nr.3'!$Q103="Neattiecināmās",'Lokālā tāme Nr.3'!$B103,0))</f>
        <v>0</v>
      </c>
      <c r="C100" s="5">
        <f>IF($C$2="Neattiecināmās izmaksas",IF('Lokālā tāme Nr.3'!$Q103="Neattiecināmās",'Lokālā tāme Nr.3'!$C103,0))</f>
        <v>0</v>
      </c>
      <c r="D100" s="5">
        <f>IF($C$2="Neattiecināmās izmaksas",IF('Lokālā tāme Nr.3'!$Q103="Neattiecināmās",'Lokālā tāme Nr.3'!$D103,0))</f>
        <v>0</v>
      </c>
      <c r="E100" s="17">
        <f>IF($C$2="Neattiecināmās izmaksas",IF('Lokālā tāme Nr.3'!$Q103="Neattiecināmās",'Lokālā tāme Nr.3'!$E103,0))</f>
        <v>0</v>
      </c>
      <c r="F100" s="31">
        <f>IF($C$2="Neattiecināmās izmaksas",IF('Lokālā tāme Nr.3'!$Q103="Neattiecināmās",'Lokālā tāme Nr.3'!$F103,0))</f>
        <v>0</v>
      </c>
      <c r="G100" s="5">
        <f>IF($C$2="Neattiecināmās izmaksas",IF('Lokālā tāme Nr.3'!$Q103="Neattiecināmās",'Lokālā tāme Nr.3'!$G103,0))</f>
        <v>0</v>
      </c>
      <c r="H100" s="5">
        <f>IF($C$2="Neattiecināmās izmaksas",IF('Lokālā tāme Nr.3'!$Q103="Neattiecināmās",'Lokālā tāme Nr.3'!$H103,0))</f>
        <v>0</v>
      </c>
      <c r="I100" s="5">
        <f>IF($C$2="Neattiecināmās izmaksas",IF('Lokālā tāme Nr.3'!$Q103="Neattiecināmās",'Lokālā tāme Nr.3'!$I103,0))</f>
        <v>0</v>
      </c>
      <c r="J100" s="5">
        <f>IF($C$2="Neattiecināmās izmaksas",IF('Lokālā tāme Nr.3'!$Q103="Neattiecināmās",'Lokālā tāme Nr.3'!$J103,0))</f>
        <v>0</v>
      </c>
      <c r="K100" s="47">
        <f>IF($C$2="Neattiecināmās izmaksas",IF('Lokālā tāme Nr.3'!$Q103="Neattiecināmās",'Lokālā tāme Nr.3'!$K103,0))</f>
        <v>0</v>
      </c>
      <c r="L100" s="27">
        <f>IF($C$2="Neattiecināmās izmaksas",IF('Lokālā tāme Nr.3'!$Q103="Neattiecināmās",'Lokālā tāme Nr.3'!$L103,0))</f>
        <v>0</v>
      </c>
      <c r="M100" s="5">
        <f>IF($C$2="Neattiecināmās izmaksas",IF('Lokālā tāme Nr.3'!$Q103="Neattiecināmās",'Lokālā tāme Nr.3'!$M103,0))</f>
        <v>0</v>
      </c>
      <c r="N100" s="5">
        <f>IF($C$2="Neattiecināmās izmaksas",IF('Lokālā tāme Nr.3'!$Q103="Neattiecināmās",'Lokālā tāme Nr.3'!$N103,0))</f>
        <v>0</v>
      </c>
      <c r="O100" s="5">
        <f>IF($C$2="Neattiecināmās izmaksas",IF('Lokālā tāme Nr.3'!$Q103="Neattiecināmās",'Lokālā tāme Nr.3'!$O103,0))</f>
        <v>0</v>
      </c>
      <c r="P100" s="17">
        <f>IF($C$2="Neattiecināmās izmaksas",IF('Lokālā tāme Nr.3'!$Q103="Neattiecināmās",'Lokālā tāme Nr.3'!$P103,0))</f>
        <v>0</v>
      </c>
    </row>
    <row r="101" spans="1:16" ht="12" thickBot="1" x14ac:dyDescent="0.25">
      <c r="A101" s="18">
        <f>IF(P101=0,0,IF(COUNTBLANK(P101)=1,0,COUNTA($P$8:P101)))</f>
        <v>0</v>
      </c>
      <c r="B101" s="5">
        <f>IF($C$2="Neattiecināmās izmaksas",IF('Lokālā tāme Nr.3'!$Q104="Neattiecināmās",'Lokālā tāme Nr.3'!$B104,0))</f>
        <v>0</v>
      </c>
      <c r="C101" s="5">
        <f>IF($C$2="Neattiecināmās izmaksas",IF('Lokālā tāme Nr.3'!$Q104="Neattiecināmās",'Lokālā tāme Nr.3'!$C104,0))</f>
        <v>0</v>
      </c>
      <c r="D101" s="5">
        <f>IF($C$2="Neattiecināmās izmaksas",IF('Lokālā tāme Nr.3'!$Q104="Neattiecināmās",'Lokālā tāme Nr.3'!$D104,0))</f>
        <v>0</v>
      </c>
      <c r="E101" s="17">
        <f>IF($C$2="Neattiecināmās izmaksas",IF('Lokālā tāme Nr.3'!$Q104="Neattiecināmās",'Lokālā tāme Nr.3'!$E104,0))</f>
        <v>0</v>
      </c>
      <c r="F101" s="31">
        <f>IF($C$2="Neattiecināmās izmaksas",IF('Lokālā tāme Nr.3'!$Q104="Neattiecināmās",'Lokālā tāme Nr.3'!$F104,0))</f>
        <v>0</v>
      </c>
      <c r="G101" s="5">
        <f>IF($C$2="Neattiecināmās izmaksas",IF('Lokālā tāme Nr.3'!$Q104="Neattiecināmās",'Lokālā tāme Nr.3'!$G104,0))</f>
        <v>0</v>
      </c>
      <c r="H101" s="5">
        <f>IF($C$2="Neattiecināmās izmaksas",IF('Lokālā tāme Nr.3'!$Q104="Neattiecināmās",'Lokālā tāme Nr.3'!$H104,0))</f>
        <v>0</v>
      </c>
      <c r="I101" s="5">
        <f>IF($C$2="Neattiecināmās izmaksas",IF('Lokālā tāme Nr.3'!$Q104="Neattiecināmās",'Lokālā tāme Nr.3'!$I104,0))</f>
        <v>0</v>
      </c>
      <c r="J101" s="5">
        <f>IF($C$2="Neattiecināmās izmaksas",IF('Lokālā tāme Nr.3'!$Q104="Neattiecināmās",'Lokālā tāme Nr.3'!$J104,0))</f>
        <v>0</v>
      </c>
      <c r="K101" s="47">
        <f>IF($C$2="Neattiecināmās izmaksas",IF('Lokālā tāme Nr.3'!$Q104="Neattiecināmās",'Lokālā tāme Nr.3'!$K104,0))</f>
        <v>0</v>
      </c>
      <c r="L101" s="27">
        <f>IF($C$2="Neattiecināmās izmaksas",IF('Lokālā tāme Nr.3'!$Q104="Neattiecināmās",'Lokālā tāme Nr.3'!$L104,0))</f>
        <v>0</v>
      </c>
      <c r="M101" s="5">
        <f>IF($C$2="Neattiecināmās izmaksas",IF('Lokālā tāme Nr.3'!$Q104="Neattiecināmās",'Lokālā tāme Nr.3'!$M104,0))</f>
        <v>0</v>
      </c>
      <c r="N101" s="5">
        <f>IF($C$2="Neattiecināmās izmaksas",IF('Lokālā tāme Nr.3'!$Q104="Neattiecināmās",'Lokālā tāme Nr.3'!$N104,0))</f>
        <v>0</v>
      </c>
      <c r="O101" s="5">
        <f>IF($C$2="Neattiecināmās izmaksas",IF('Lokālā tāme Nr.3'!$Q104="Neattiecināmās",'Lokālā tāme Nr.3'!$O104,0))</f>
        <v>0</v>
      </c>
      <c r="P101" s="17">
        <f>IF($C$2="Neattiecināmās izmaksas",IF('Lokālā tāme Nr.3'!$Q104="Neattiecināmās",'Lokālā tāme Nr.3'!$P104,0))</f>
        <v>0</v>
      </c>
    </row>
    <row r="102" spans="1:16" ht="12" thickBot="1" x14ac:dyDescent="0.25">
      <c r="A102" s="18">
        <f>IF(P102=0,0,IF(COUNTBLANK(P102)=1,0,COUNTA($P$8:P102)))</f>
        <v>0</v>
      </c>
      <c r="B102" s="5">
        <f>IF($C$2="Neattiecināmās izmaksas",IF('Lokālā tāme Nr.3'!$Q105="Neattiecināmās",'Lokālā tāme Nr.3'!$B105,0))</f>
        <v>0</v>
      </c>
      <c r="C102" s="5">
        <f>IF($C$2="Neattiecināmās izmaksas",IF('Lokālā tāme Nr.3'!$Q105="Neattiecināmās",'Lokālā tāme Nr.3'!$C105,0))</f>
        <v>0</v>
      </c>
      <c r="D102" s="5">
        <f>IF($C$2="Neattiecināmās izmaksas",IF('Lokālā tāme Nr.3'!$Q105="Neattiecināmās",'Lokālā tāme Nr.3'!$D105,0))</f>
        <v>0</v>
      </c>
      <c r="E102" s="17">
        <f>IF($C$2="Neattiecināmās izmaksas",IF('Lokālā tāme Nr.3'!$Q105="Neattiecināmās",'Lokālā tāme Nr.3'!$E105,0))</f>
        <v>0</v>
      </c>
      <c r="F102" s="31">
        <f>IF($C$2="Neattiecināmās izmaksas",IF('Lokālā tāme Nr.3'!$Q105="Neattiecināmās",'Lokālā tāme Nr.3'!$F105,0))</f>
        <v>0</v>
      </c>
      <c r="G102" s="5">
        <f>IF($C$2="Neattiecināmās izmaksas",IF('Lokālā tāme Nr.3'!$Q105="Neattiecināmās",'Lokālā tāme Nr.3'!$G105,0))</f>
        <v>0</v>
      </c>
      <c r="H102" s="5">
        <f>IF($C$2="Neattiecināmās izmaksas",IF('Lokālā tāme Nr.3'!$Q105="Neattiecināmās",'Lokālā tāme Nr.3'!$H105,0))</f>
        <v>0</v>
      </c>
      <c r="I102" s="5">
        <f>IF($C$2="Neattiecināmās izmaksas",IF('Lokālā tāme Nr.3'!$Q105="Neattiecināmās",'Lokālā tāme Nr.3'!$I105,0))</f>
        <v>0</v>
      </c>
      <c r="J102" s="5">
        <f>IF($C$2="Neattiecināmās izmaksas",IF('Lokālā tāme Nr.3'!$Q105="Neattiecināmās",'Lokālā tāme Nr.3'!$J105,0))</f>
        <v>0</v>
      </c>
      <c r="K102" s="47">
        <f>IF($C$2="Neattiecināmās izmaksas",IF('Lokālā tāme Nr.3'!$Q105="Neattiecināmās",'Lokālā tāme Nr.3'!$K105,0))</f>
        <v>0</v>
      </c>
      <c r="L102" s="27">
        <f>IF($C$2="Neattiecināmās izmaksas",IF('Lokālā tāme Nr.3'!$Q105="Neattiecināmās",'Lokālā tāme Nr.3'!$L105,0))</f>
        <v>0</v>
      </c>
      <c r="M102" s="5">
        <f>IF($C$2="Neattiecināmās izmaksas",IF('Lokālā tāme Nr.3'!$Q105="Neattiecināmās",'Lokālā tāme Nr.3'!$M105,0))</f>
        <v>0</v>
      </c>
      <c r="N102" s="5">
        <f>IF($C$2="Neattiecināmās izmaksas",IF('Lokālā tāme Nr.3'!$Q105="Neattiecināmās",'Lokālā tāme Nr.3'!$N105,0))</f>
        <v>0</v>
      </c>
      <c r="O102" s="5">
        <f>IF($C$2="Neattiecināmās izmaksas",IF('Lokālā tāme Nr.3'!$Q105="Neattiecināmās",'Lokālā tāme Nr.3'!$O105,0))</f>
        <v>0</v>
      </c>
      <c r="P102" s="17">
        <f>IF($C$2="Neattiecināmās izmaksas",IF('Lokālā tāme Nr.3'!$Q105="Neattiecināmās",'Lokālā tāme Nr.3'!$P105,0))</f>
        <v>0</v>
      </c>
    </row>
    <row r="103" spans="1:16" ht="12" thickBot="1" x14ac:dyDescent="0.25">
      <c r="A103" s="18">
        <f>IF(P103=0,0,IF(COUNTBLANK(P103)=1,0,COUNTA($P$8:P103)))</f>
        <v>0</v>
      </c>
      <c r="B103" s="5">
        <f>IF($C$2="Neattiecināmās izmaksas",IF('Lokālā tāme Nr.3'!$Q106="Neattiecināmās",'Lokālā tāme Nr.3'!$B106,0))</f>
        <v>0</v>
      </c>
      <c r="C103" s="5">
        <f>IF($C$2="Neattiecināmās izmaksas",IF('Lokālā tāme Nr.3'!$Q106="Neattiecināmās",'Lokālā tāme Nr.3'!$C106,0))</f>
        <v>0</v>
      </c>
      <c r="D103" s="5">
        <f>IF($C$2="Neattiecināmās izmaksas",IF('Lokālā tāme Nr.3'!$Q106="Neattiecināmās",'Lokālā tāme Nr.3'!$D106,0))</f>
        <v>0</v>
      </c>
      <c r="E103" s="17">
        <f>IF($C$2="Neattiecināmās izmaksas",IF('Lokālā tāme Nr.3'!$Q106="Neattiecināmās",'Lokālā tāme Nr.3'!$E106,0))</f>
        <v>0</v>
      </c>
      <c r="F103" s="31">
        <f>IF($C$2="Neattiecināmās izmaksas",IF('Lokālā tāme Nr.3'!$Q106="Neattiecināmās",'Lokālā tāme Nr.3'!$F106,0))</f>
        <v>0</v>
      </c>
      <c r="G103" s="5">
        <f>IF($C$2="Neattiecināmās izmaksas",IF('Lokālā tāme Nr.3'!$Q106="Neattiecināmās",'Lokālā tāme Nr.3'!$G106,0))</f>
        <v>0</v>
      </c>
      <c r="H103" s="5">
        <f>IF($C$2="Neattiecināmās izmaksas",IF('Lokālā tāme Nr.3'!$Q106="Neattiecināmās",'Lokālā tāme Nr.3'!$H106,0))</f>
        <v>0</v>
      </c>
      <c r="I103" s="5">
        <f>IF($C$2="Neattiecināmās izmaksas",IF('Lokālā tāme Nr.3'!$Q106="Neattiecināmās",'Lokālā tāme Nr.3'!$I106,0))</f>
        <v>0</v>
      </c>
      <c r="J103" s="5">
        <f>IF($C$2="Neattiecināmās izmaksas",IF('Lokālā tāme Nr.3'!$Q106="Neattiecināmās",'Lokālā tāme Nr.3'!$J106,0))</f>
        <v>0</v>
      </c>
      <c r="K103" s="47">
        <f>IF($C$2="Neattiecināmās izmaksas",IF('Lokālā tāme Nr.3'!$Q106="Neattiecināmās",'Lokālā tāme Nr.3'!$K106,0))</f>
        <v>0</v>
      </c>
      <c r="L103" s="27">
        <f>IF($C$2="Neattiecināmās izmaksas",IF('Lokālā tāme Nr.3'!$Q106="Neattiecināmās",'Lokālā tāme Nr.3'!$L106,0))</f>
        <v>0</v>
      </c>
      <c r="M103" s="5">
        <f>IF($C$2="Neattiecināmās izmaksas",IF('Lokālā tāme Nr.3'!$Q106="Neattiecināmās",'Lokālā tāme Nr.3'!$M106,0))</f>
        <v>0</v>
      </c>
      <c r="N103" s="5">
        <f>IF($C$2="Neattiecināmās izmaksas",IF('Lokālā tāme Nr.3'!$Q106="Neattiecināmās",'Lokālā tāme Nr.3'!$N106,0))</f>
        <v>0</v>
      </c>
      <c r="O103" s="5">
        <f>IF($C$2="Neattiecināmās izmaksas",IF('Lokālā tāme Nr.3'!$Q106="Neattiecināmās",'Lokālā tāme Nr.3'!$O106,0))</f>
        <v>0</v>
      </c>
      <c r="P103" s="17">
        <f>IF($C$2="Neattiecināmās izmaksas",IF('Lokālā tāme Nr.3'!$Q106="Neattiecināmās",'Lokālā tāme Nr.3'!$P106,0))</f>
        <v>0</v>
      </c>
    </row>
    <row r="104" spans="1:16" ht="12" thickBot="1" x14ac:dyDescent="0.25">
      <c r="A104" s="18">
        <f>IF(P104=0,0,IF(COUNTBLANK(P104)=1,0,COUNTA($P$8:P104)))</f>
        <v>0</v>
      </c>
      <c r="B104" s="5">
        <f>IF($C$2="Neattiecināmās izmaksas",IF('Lokālā tāme Nr.3'!$Q107="Neattiecināmās",'Lokālā tāme Nr.3'!$B107,0))</f>
        <v>0</v>
      </c>
      <c r="C104" s="5">
        <f>IF($C$2="Neattiecināmās izmaksas",IF('Lokālā tāme Nr.3'!$Q107="Neattiecināmās",'Lokālā tāme Nr.3'!$C107,0))</f>
        <v>0</v>
      </c>
      <c r="D104" s="5">
        <f>IF($C$2="Neattiecināmās izmaksas",IF('Lokālā tāme Nr.3'!$Q107="Neattiecināmās",'Lokālā tāme Nr.3'!$D107,0))</f>
        <v>0</v>
      </c>
      <c r="E104" s="17">
        <f>IF($C$2="Neattiecināmās izmaksas",IF('Lokālā tāme Nr.3'!$Q107="Neattiecināmās",'Lokālā tāme Nr.3'!$E107,0))</f>
        <v>0</v>
      </c>
      <c r="F104" s="31">
        <f>IF($C$2="Neattiecināmās izmaksas",IF('Lokālā tāme Nr.3'!$Q107="Neattiecināmās",'Lokālā tāme Nr.3'!$F107,0))</f>
        <v>0</v>
      </c>
      <c r="G104" s="5">
        <f>IF($C$2="Neattiecināmās izmaksas",IF('Lokālā tāme Nr.3'!$Q107="Neattiecināmās",'Lokālā tāme Nr.3'!$G107,0))</f>
        <v>0</v>
      </c>
      <c r="H104" s="5">
        <f>IF($C$2="Neattiecināmās izmaksas",IF('Lokālā tāme Nr.3'!$Q107="Neattiecināmās",'Lokālā tāme Nr.3'!$H107,0))</f>
        <v>0</v>
      </c>
      <c r="I104" s="5">
        <f>IF($C$2="Neattiecināmās izmaksas",IF('Lokālā tāme Nr.3'!$Q107="Neattiecināmās",'Lokālā tāme Nr.3'!$I107,0))</f>
        <v>0</v>
      </c>
      <c r="J104" s="5">
        <f>IF($C$2="Neattiecināmās izmaksas",IF('Lokālā tāme Nr.3'!$Q107="Neattiecināmās",'Lokālā tāme Nr.3'!$J107,0))</f>
        <v>0</v>
      </c>
      <c r="K104" s="47">
        <f>IF($C$2="Neattiecināmās izmaksas",IF('Lokālā tāme Nr.3'!$Q107="Neattiecināmās",'Lokālā tāme Nr.3'!$K107,0))</f>
        <v>0</v>
      </c>
      <c r="L104" s="27">
        <f>IF($C$2="Neattiecināmās izmaksas",IF('Lokālā tāme Nr.3'!$Q107="Neattiecināmās",'Lokālā tāme Nr.3'!$L107,0))</f>
        <v>0</v>
      </c>
      <c r="M104" s="5">
        <f>IF($C$2="Neattiecināmās izmaksas",IF('Lokālā tāme Nr.3'!$Q107="Neattiecināmās",'Lokālā tāme Nr.3'!$M107,0))</f>
        <v>0</v>
      </c>
      <c r="N104" s="5">
        <f>IF($C$2="Neattiecināmās izmaksas",IF('Lokālā tāme Nr.3'!$Q107="Neattiecināmās",'Lokālā tāme Nr.3'!$N107,0))</f>
        <v>0</v>
      </c>
      <c r="O104" s="5">
        <f>IF($C$2="Neattiecināmās izmaksas",IF('Lokālā tāme Nr.3'!$Q107="Neattiecināmās",'Lokālā tāme Nr.3'!$O107,0))</f>
        <v>0</v>
      </c>
      <c r="P104" s="17">
        <f>IF($C$2="Neattiecināmās izmaksas",IF('Lokālā tāme Nr.3'!$Q107="Neattiecināmās",'Lokālā tāme Nr.3'!$P107,0))</f>
        <v>0</v>
      </c>
    </row>
    <row r="105" spans="1:16" ht="12" thickBot="1" x14ac:dyDescent="0.25">
      <c r="A105" s="18">
        <f>IF(P105=0,0,IF(COUNTBLANK(P105)=1,0,COUNTA($P$8:P105)))</f>
        <v>0</v>
      </c>
      <c r="B105" s="5">
        <f>IF($C$2="Neattiecināmās izmaksas",IF('Lokālā tāme Nr.3'!$Q108="Neattiecināmās",'Lokālā tāme Nr.3'!$B108,0))</f>
        <v>0</v>
      </c>
      <c r="C105" s="5">
        <f>IF($C$2="Neattiecināmās izmaksas",IF('Lokālā tāme Nr.3'!$Q108="Neattiecināmās",'Lokālā tāme Nr.3'!$C108,0))</f>
        <v>0</v>
      </c>
      <c r="D105" s="5">
        <f>IF($C$2="Neattiecināmās izmaksas",IF('Lokālā tāme Nr.3'!$Q108="Neattiecināmās",'Lokālā tāme Nr.3'!$D108,0))</f>
        <v>0</v>
      </c>
      <c r="E105" s="17">
        <f>IF($C$2="Neattiecināmās izmaksas",IF('Lokālā tāme Nr.3'!$Q108="Neattiecināmās",'Lokālā tāme Nr.3'!$E108,0))</f>
        <v>0</v>
      </c>
      <c r="F105" s="31">
        <f>IF($C$2="Neattiecināmās izmaksas",IF('Lokālā tāme Nr.3'!$Q108="Neattiecināmās",'Lokālā tāme Nr.3'!$F108,0))</f>
        <v>0</v>
      </c>
      <c r="G105" s="5">
        <f>IF($C$2="Neattiecināmās izmaksas",IF('Lokālā tāme Nr.3'!$Q108="Neattiecināmās",'Lokālā tāme Nr.3'!$G108,0))</f>
        <v>0</v>
      </c>
      <c r="H105" s="5">
        <f>IF($C$2="Neattiecināmās izmaksas",IF('Lokālā tāme Nr.3'!$Q108="Neattiecināmās",'Lokālā tāme Nr.3'!$H108,0))</f>
        <v>0</v>
      </c>
      <c r="I105" s="5">
        <f>IF($C$2="Neattiecināmās izmaksas",IF('Lokālā tāme Nr.3'!$Q108="Neattiecināmās",'Lokālā tāme Nr.3'!$I108,0))</f>
        <v>0</v>
      </c>
      <c r="J105" s="5">
        <f>IF($C$2="Neattiecināmās izmaksas",IF('Lokālā tāme Nr.3'!$Q108="Neattiecināmās",'Lokālā tāme Nr.3'!$J108,0))</f>
        <v>0</v>
      </c>
      <c r="K105" s="47">
        <f>IF($C$2="Neattiecināmās izmaksas",IF('Lokālā tāme Nr.3'!$Q108="Neattiecināmās",'Lokālā tāme Nr.3'!$K108,0))</f>
        <v>0</v>
      </c>
      <c r="L105" s="27">
        <f>IF($C$2="Neattiecināmās izmaksas",IF('Lokālā tāme Nr.3'!$Q108="Neattiecināmās",'Lokālā tāme Nr.3'!$L108,0))</f>
        <v>0</v>
      </c>
      <c r="M105" s="5">
        <f>IF($C$2="Neattiecināmās izmaksas",IF('Lokālā tāme Nr.3'!$Q108="Neattiecināmās",'Lokālā tāme Nr.3'!$M108,0))</f>
        <v>0</v>
      </c>
      <c r="N105" s="5">
        <f>IF($C$2="Neattiecināmās izmaksas",IF('Lokālā tāme Nr.3'!$Q108="Neattiecināmās",'Lokālā tāme Nr.3'!$N108,0))</f>
        <v>0</v>
      </c>
      <c r="O105" s="5">
        <f>IF($C$2="Neattiecināmās izmaksas",IF('Lokālā tāme Nr.3'!$Q108="Neattiecināmās",'Lokālā tāme Nr.3'!$O108,0))</f>
        <v>0</v>
      </c>
      <c r="P105" s="17">
        <f>IF($C$2="Neattiecināmās izmaksas",IF('Lokālā tāme Nr.3'!$Q108="Neattiecināmās",'Lokālā tāme Nr.3'!$P108,0))</f>
        <v>0</v>
      </c>
    </row>
    <row r="106" spans="1:16" ht="12" thickBot="1" x14ac:dyDescent="0.25">
      <c r="A106" s="18">
        <f>IF(P106=0,0,IF(COUNTBLANK(P106)=1,0,COUNTA($P$8:P106)))</f>
        <v>0</v>
      </c>
      <c r="B106" s="5">
        <f>IF($C$2="Neattiecināmās izmaksas",IF('Lokālā tāme Nr.3'!$Q109="Neattiecināmās",'Lokālā tāme Nr.3'!$B109,0))</f>
        <v>0</v>
      </c>
      <c r="C106" s="5">
        <f>IF($C$2="Neattiecināmās izmaksas",IF('Lokālā tāme Nr.3'!$Q109="Neattiecināmās",'Lokālā tāme Nr.3'!$C109,0))</f>
        <v>0</v>
      </c>
      <c r="D106" s="5">
        <f>IF($C$2="Neattiecināmās izmaksas",IF('Lokālā tāme Nr.3'!$Q109="Neattiecināmās",'Lokālā tāme Nr.3'!$D109,0))</f>
        <v>0</v>
      </c>
      <c r="E106" s="17">
        <f>IF($C$2="Neattiecināmās izmaksas",IF('Lokālā tāme Nr.3'!$Q109="Neattiecināmās",'Lokālā tāme Nr.3'!$E109,0))</f>
        <v>0</v>
      </c>
      <c r="F106" s="31">
        <f>IF($C$2="Neattiecināmās izmaksas",IF('Lokālā tāme Nr.3'!$Q109="Neattiecināmās",'Lokālā tāme Nr.3'!$F109,0))</f>
        <v>0</v>
      </c>
      <c r="G106" s="5">
        <f>IF($C$2="Neattiecināmās izmaksas",IF('Lokālā tāme Nr.3'!$Q109="Neattiecināmās",'Lokālā tāme Nr.3'!$G109,0))</f>
        <v>0</v>
      </c>
      <c r="H106" s="5">
        <f>IF($C$2="Neattiecināmās izmaksas",IF('Lokālā tāme Nr.3'!$Q109="Neattiecināmās",'Lokālā tāme Nr.3'!$H109,0))</f>
        <v>0</v>
      </c>
      <c r="I106" s="5">
        <f>IF($C$2="Neattiecināmās izmaksas",IF('Lokālā tāme Nr.3'!$Q109="Neattiecināmās",'Lokālā tāme Nr.3'!$I109,0))</f>
        <v>0</v>
      </c>
      <c r="J106" s="5">
        <f>IF($C$2="Neattiecināmās izmaksas",IF('Lokālā tāme Nr.3'!$Q109="Neattiecināmās",'Lokālā tāme Nr.3'!$J109,0))</f>
        <v>0</v>
      </c>
      <c r="K106" s="47">
        <f>IF($C$2="Neattiecināmās izmaksas",IF('Lokālā tāme Nr.3'!$Q109="Neattiecināmās",'Lokālā tāme Nr.3'!$K109,0))</f>
        <v>0</v>
      </c>
      <c r="L106" s="27">
        <f>IF($C$2="Neattiecināmās izmaksas",IF('Lokālā tāme Nr.3'!$Q109="Neattiecināmās",'Lokālā tāme Nr.3'!$L109,0))</f>
        <v>0</v>
      </c>
      <c r="M106" s="5">
        <f>IF($C$2="Neattiecināmās izmaksas",IF('Lokālā tāme Nr.3'!$Q109="Neattiecināmās",'Lokālā tāme Nr.3'!$M109,0))</f>
        <v>0</v>
      </c>
      <c r="N106" s="5">
        <f>IF($C$2="Neattiecināmās izmaksas",IF('Lokālā tāme Nr.3'!$Q109="Neattiecināmās",'Lokālā tāme Nr.3'!$N109,0))</f>
        <v>0</v>
      </c>
      <c r="O106" s="5">
        <f>IF($C$2="Neattiecināmās izmaksas",IF('Lokālā tāme Nr.3'!$Q109="Neattiecināmās",'Lokālā tāme Nr.3'!$O109,0))</f>
        <v>0</v>
      </c>
      <c r="P106" s="17">
        <f>IF($C$2="Neattiecināmās izmaksas",IF('Lokālā tāme Nr.3'!$Q109="Neattiecināmās",'Lokālā tāme Nr.3'!$P109,0))</f>
        <v>0</v>
      </c>
    </row>
    <row r="107" spans="1:16" ht="12" thickBot="1" x14ac:dyDescent="0.25">
      <c r="A107" s="18">
        <f>IF(P107=0,0,IF(COUNTBLANK(P107)=1,0,COUNTA($P$8:P107)))</f>
        <v>0</v>
      </c>
      <c r="B107" s="5">
        <f>IF($C$2="Neattiecināmās izmaksas",IF('Lokālā tāme Nr.3'!$Q110="Neattiecināmās",'Lokālā tāme Nr.3'!$B110,0))</f>
        <v>0</v>
      </c>
      <c r="C107" s="5">
        <f>IF($C$2="Neattiecināmās izmaksas",IF('Lokālā tāme Nr.3'!$Q110="Neattiecināmās",'Lokālā tāme Nr.3'!$C110,0))</f>
        <v>0</v>
      </c>
      <c r="D107" s="5">
        <f>IF($C$2="Neattiecināmās izmaksas",IF('Lokālā tāme Nr.3'!$Q110="Neattiecināmās",'Lokālā tāme Nr.3'!$D110,0))</f>
        <v>0</v>
      </c>
      <c r="E107" s="17">
        <f>IF($C$2="Neattiecināmās izmaksas",IF('Lokālā tāme Nr.3'!$Q110="Neattiecināmās",'Lokālā tāme Nr.3'!$E110,0))</f>
        <v>0</v>
      </c>
      <c r="F107" s="31">
        <f>IF($C$2="Neattiecināmās izmaksas",IF('Lokālā tāme Nr.3'!$Q110="Neattiecināmās",'Lokālā tāme Nr.3'!$F110,0))</f>
        <v>0</v>
      </c>
      <c r="G107" s="5">
        <f>IF($C$2="Neattiecināmās izmaksas",IF('Lokālā tāme Nr.3'!$Q110="Neattiecināmās",'Lokālā tāme Nr.3'!$G110,0))</f>
        <v>0</v>
      </c>
      <c r="H107" s="5">
        <f>IF($C$2="Neattiecināmās izmaksas",IF('Lokālā tāme Nr.3'!$Q110="Neattiecināmās",'Lokālā tāme Nr.3'!$H110,0))</f>
        <v>0</v>
      </c>
      <c r="I107" s="5">
        <f>IF($C$2="Neattiecināmās izmaksas",IF('Lokālā tāme Nr.3'!$Q110="Neattiecināmās",'Lokālā tāme Nr.3'!$I110,0))</f>
        <v>0</v>
      </c>
      <c r="J107" s="5">
        <f>IF($C$2="Neattiecināmās izmaksas",IF('Lokālā tāme Nr.3'!$Q110="Neattiecināmās",'Lokālā tāme Nr.3'!$J110,0))</f>
        <v>0</v>
      </c>
      <c r="K107" s="47">
        <f>IF($C$2="Neattiecināmās izmaksas",IF('Lokālā tāme Nr.3'!$Q110="Neattiecināmās",'Lokālā tāme Nr.3'!$K110,0))</f>
        <v>0</v>
      </c>
      <c r="L107" s="27">
        <f>IF($C$2="Neattiecināmās izmaksas",IF('Lokālā tāme Nr.3'!$Q110="Neattiecināmās",'Lokālā tāme Nr.3'!$L110,0))</f>
        <v>0</v>
      </c>
      <c r="M107" s="5">
        <f>IF($C$2="Neattiecināmās izmaksas",IF('Lokālā tāme Nr.3'!$Q110="Neattiecināmās",'Lokālā tāme Nr.3'!$M110,0))</f>
        <v>0</v>
      </c>
      <c r="N107" s="5">
        <f>IF($C$2="Neattiecināmās izmaksas",IF('Lokālā tāme Nr.3'!$Q110="Neattiecināmās",'Lokālā tāme Nr.3'!$N110,0))</f>
        <v>0</v>
      </c>
      <c r="O107" s="5">
        <f>IF($C$2="Neattiecināmās izmaksas",IF('Lokālā tāme Nr.3'!$Q110="Neattiecināmās",'Lokālā tāme Nr.3'!$O110,0))</f>
        <v>0</v>
      </c>
      <c r="P107" s="17">
        <f>IF($C$2="Neattiecināmās izmaksas",IF('Lokālā tāme Nr.3'!$Q110="Neattiecināmās",'Lokālā tāme Nr.3'!$P110,0))</f>
        <v>0</v>
      </c>
    </row>
    <row r="108" spans="1:16" ht="12" thickBot="1" x14ac:dyDescent="0.25">
      <c r="A108" s="18">
        <f>IF(P108=0,0,IF(COUNTBLANK(P108)=1,0,COUNTA($P$8:P108)))</f>
        <v>0</v>
      </c>
      <c r="B108" s="5">
        <f>IF($C$2="Neattiecināmās izmaksas",IF('Lokālā tāme Nr.3'!$Q111="Neattiecināmās",'Lokālā tāme Nr.3'!$B111,0))</f>
        <v>0</v>
      </c>
      <c r="C108" s="5">
        <f>IF($C$2="Neattiecināmās izmaksas",IF('Lokālā tāme Nr.3'!$Q111="Neattiecināmās",'Lokālā tāme Nr.3'!$C111,0))</f>
        <v>0</v>
      </c>
      <c r="D108" s="5">
        <f>IF($C$2="Neattiecināmās izmaksas",IF('Lokālā tāme Nr.3'!$Q111="Neattiecināmās",'Lokālā tāme Nr.3'!$D111,0))</f>
        <v>0</v>
      </c>
      <c r="E108" s="17">
        <f>IF($C$2="Neattiecināmās izmaksas",IF('Lokālā tāme Nr.3'!$Q111="Neattiecināmās",'Lokālā tāme Nr.3'!$E111,0))</f>
        <v>0</v>
      </c>
      <c r="F108" s="31">
        <f>IF($C$2="Neattiecināmās izmaksas",IF('Lokālā tāme Nr.3'!$Q111="Neattiecināmās",'Lokālā tāme Nr.3'!$F111,0))</f>
        <v>0</v>
      </c>
      <c r="G108" s="5">
        <f>IF($C$2="Neattiecināmās izmaksas",IF('Lokālā tāme Nr.3'!$Q111="Neattiecināmās",'Lokālā tāme Nr.3'!$G111,0))</f>
        <v>0</v>
      </c>
      <c r="H108" s="5">
        <f>IF($C$2="Neattiecināmās izmaksas",IF('Lokālā tāme Nr.3'!$Q111="Neattiecināmās",'Lokālā tāme Nr.3'!$H111,0))</f>
        <v>0</v>
      </c>
      <c r="I108" s="5">
        <f>IF($C$2="Neattiecināmās izmaksas",IF('Lokālā tāme Nr.3'!$Q111="Neattiecināmās",'Lokālā tāme Nr.3'!$I111,0))</f>
        <v>0</v>
      </c>
      <c r="J108" s="5">
        <f>IF($C$2="Neattiecināmās izmaksas",IF('Lokālā tāme Nr.3'!$Q111="Neattiecināmās",'Lokālā tāme Nr.3'!$J111,0))</f>
        <v>0</v>
      </c>
      <c r="K108" s="47">
        <f>IF($C$2="Neattiecināmās izmaksas",IF('Lokālā tāme Nr.3'!$Q111="Neattiecināmās",'Lokālā tāme Nr.3'!$K111,0))</f>
        <v>0</v>
      </c>
      <c r="L108" s="27">
        <f>IF($C$2="Neattiecināmās izmaksas",IF('Lokālā tāme Nr.3'!$Q111="Neattiecināmās",'Lokālā tāme Nr.3'!$L111,0))</f>
        <v>0</v>
      </c>
      <c r="M108" s="5">
        <f>IF($C$2="Neattiecināmās izmaksas",IF('Lokālā tāme Nr.3'!$Q111="Neattiecināmās",'Lokālā tāme Nr.3'!$M111,0))</f>
        <v>0</v>
      </c>
      <c r="N108" s="5">
        <f>IF($C$2="Neattiecināmās izmaksas",IF('Lokālā tāme Nr.3'!$Q111="Neattiecināmās",'Lokālā tāme Nr.3'!$N111,0))</f>
        <v>0</v>
      </c>
      <c r="O108" s="5">
        <f>IF($C$2="Neattiecināmās izmaksas",IF('Lokālā tāme Nr.3'!$Q111="Neattiecināmās",'Lokālā tāme Nr.3'!$O111,0))</f>
        <v>0</v>
      </c>
      <c r="P108" s="17">
        <f>IF($C$2="Neattiecināmās izmaksas",IF('Lokālā tāme Nr.3'!$Q111="Neattiecināmās",'Lokālā tāme Nr.3'!$P111,0))</f>
        <v>0</v>
      </c>
    </row>
    <row r="109" spans="1:16" ht="12" thickBot="1" x14ac:dyDescent="0.25">
      <c r="A109" s="18">
        <f>IF(P109=0,0,IF(COUNTBLANK(P109)=1,0,COUNTA($P$8:P109)))</f>
        <v>0</v>
      </c>
      <c r="B109" s="5">
        <f>IF($C$2="Neattiecināmās izmaksas",IF('Lokālā tāme Nr.3'!$Q112="Neattiecināmās",'Lokālā tāme Nr.3'!$B112,0))</f>
        <v>0</v>
      </c>
      <c r="C109" s="5">
        <f>IF($C$2="Neattiecināmās izmaksas",IF('Lokālā tāme Nr.3'!$Q112="Neattiecināmās",'Lokālā tāme Nr.3'!$C112,0))</f>
        <v>0</v>
      </c>
      <c r="D109" s="5">
        <f>IF($C$2="Neattiecināmās izmaksas",IF('Lokālā tāme Nr.3'!$Q112="Neattiecināmās",'Lokālā tāme Nr.3'!$D112,0))</f>
        <v>0</v>
      </c>
      <c r="E109" s="17">
        <f>IF($C$2="Neattiecināmās izmaksas",IF('Lokālā tāme Nr.3'!$Q112="Neattiecināmās",'Lokālā tāme Nr.3'!$E112,0))</f>
        <v>0</v>
      </c>
      <c r="F109" s="31">
        <f>IF($C$2="Neattiecināmās izmaksas",IF('Lokālā tāme Nr.3'!$Q112="Neattiecināmās",'Lokālā tāme Nr.3'!$F112,0))</f>
        <v>0</v>
      </c>
      <c r="G109" s="5">
        <f>IF($C$2="Neattiecināmās izmaksas",IF('Lokālā tāme Nr.3'!$Q112="Neattiecināmās",'Lokālā tāme Nr.3'!$G112,0))</f>
        <v>0</v>
      </c>
      <c r="H109" s="5">
        <f>IF($C$2="Neattiecināmās izmaksas",IF('Lokālā tāme Nr.3'!$Q112="Neattiecināmās",'Lokālā tāme Nr.3'!$H112,0))</f>
        <v>0</v>
      </c>
      <c r="I109" s="5">
        <f>IF($C$2="Neattiecināmās izmaksas",IF('Lokālā tāme Nr.3'!$Q112="Neattiecināmās",'Lokālā tāme Nr.3'!$I112,0))</f>
        <v>0</v>
      </c>
      <c r="J109" s="5">
        <f>IF($C$2="Neattiecināmās izmaksas",IF('Lokālā tāme Nr.3'!$Q112="Neattiecināmās",'Lokālā tāme Nr.3'!$J112,0))</f>
        <v>0</v>
      </c>
      <c r="K109" s="47">
        <f>IF($C$2="Neattiecināmās izmaksas",IF('Lokālā tāme Nr.3'!$Q112="Neattiecināmās",'Lokālā tāme Nr.3'!$K112,0))</f>
        <v>0</v>
      </c>
      <c r="L109" s="27">
        <f>IF($C$2="Neattiecināmās izmaksas",IF('Lokālā tāme Nr.3'!$Q112="Neattiecināmās",'Lokālā tāme Nr.3'!$L112,0))</f>
        <v>0</v>
      </c>
      <c r="M109" s="5">
        <f>IF($C$2="Neattiecināmās izmaksas",IF('Lokālā tāme Nr.3'!$Q112="Neattiecināmās",'Lokālā tāme Nr.3'!$M112,0))</f>
        <v>0</v>
      </c>
      <c r="N109" s="5">
        <f>IF($C$2="Neattiecināmās izmaksas",IF('Lokālā tāme Nr.3'!$Q112="Neattiecināmās",'Lokālā tāme Nr.3'!$N112,0))</f>
        <v>0</v>
      </c>
      <c r="O109" s="5">
        <f>IF($C$2="Neattiecināmās izmaksas",IF('Lokālā tāme Nr.3'!$Q112="Neattiecināmās",'Lokālā tāme Nr.3'!$O112,0))</f>
        <v>0</v>
      </c>
      <c r="P109" s="17">
        <f>IF($C$2="Neattiecināmās izmaksas",IF('Lokālā tāme Nr.3'!$Q112="Neattiecināmās",'Lokālā tāme Nr.3'!$P112,0))</f>
        <v>0</v>
      </c>
    </row>
    <row r="110" spans="1:16" ht="12" thickBot="1" x14ac:dyDescent="0.25">
      <c r="A110" s="18">
        <f>IF(P110=0,0,IF(COUNTBLANK(P110)=1,0,COUNTA($P$8:P110)))</f>
        <v>0</v>
      </c>
      <c r="B110" s="5">
        <f>IF($C$2="Neattiecināmās izmaksas",IF('Lokālā tāme Nr.3'!$Q113="Neattiecināmās",'Lokālā tāme Nr.3'!$B113,0))</f>
        <v>0</v>
      </c>
      <c r="C110" s="5">
        <f>IF($C$2="Neattiecināmās izmaksas",IF('Lokālā tāme Nr.3'!$Q113="Neattiecināmās",'Lokālā tāme Nr.3'!$C113,0))</f>
        <v>0</v>
      </c>
      <c r="D110" s="5">
        <f>IF($C$2="Neattiecināmās izmaksas",IF('Lokālā tāme Nr.3'!$Q113="Neattiecināmās",'Lokālā tāme Nr.3'!$D113,0))</f>
        <v>0</v>
      </c>
      <c r="E110" s="17">
        <f>IF($C$2="Neattiecināmās izmaksas",IF('Lokālā tāme Nr.3'!$Q113="Neattiecināmās",'Lokālā tāme Nr.3'!$E113,0))</f>
        <v>0</v>
      </c>
      <c r="F110" s="31">
        <f>IF($C$2="Neattiecināmās izmaksas",IF('Lokālā tāme Nr.3'!$Q113="Neattiecināmās",'Lokālā tāme Nr.3'!$F113,0))</f>
        <v>0</v>
      </c>
      <c r="G110" s="5">
        <f>IF($C$2="Neattiecināmās izmaksas",IF('Lokālā tāme Nr.3'!$Q113="Neattiecināmās",'Lokālā tāme Nr.3'!$G113,0))</f>
        <v>0</v>
      </c>
      <c r="H110" s="5">
        <f>IF($C$2="Neattiecināmās izmaksas",IF('Lokālā tāme Nr.3'!$Q113="Neattiecināmās",'Lokālā tāme Nr.3'!$H113,0))</f>
        <v>0</v>
      </c>
      <c r="I110" s="5">
        <f>IF($C$2="Neattiecināmās izmaksas",IF('Lokālā tāme Nr.3'!$Q113="Neattiecināmās",'Lokālā tāme Nr.3'!$I113,0))</f>
        <v>0</v>
      </c>
      <c r="J110" s="5">
        <f>IF($C$2="Neattiecināmās izmaksas",IF('Lokālā tāme Nr.3'!$Q113="Neattiecināmās",'Lokālā tāme Nr.3'!$J113,0))</f>
        <v>0</v>
      </c>
      <c r="K110" s="47">
        <f>IF($C$2="Neattiecināmās izmaksas",IF('Lokālā tāme Nr.3'!$Q113="Neattiecināmās",'Lokālā tāme Nr.3'!$K113,0))</f>
        <v>0</v>
      </c>
      <c r="L110" s="27">
        <f>IF($C$2="Neattiecināmās izmaksas",IF('Lokālā tāme Nr.3'!$Q113="Neattiecināmās",'Lokālā tāme Nr.3'!$L113,0))</f>
        <v>0</v>
      </c>
      <c r="M110" s="5">
        <f>IF($C$2="Neattiecināmās izmaksas",IF('Lokālā tāme Nr.3'!$Q113="Neattiecināmās",'Lokālā tāme Nr.3'!$M113,0))</f>
        <v>0</v>
      </c>
      <c r="N110" s="5">
        <f>IF($C$2="Neattiecināmās izmaksas",IF('Lokālā tāme Nr.3'!$Q113="Neattiecināmās",'Lokālā tāme Nr.3'!$N113,0))</f>
        <v>0</v>
      </c>
      <c r="O110" s="5">
        <f>IF($C$2="Neattiecināmās izmaksas",IF('Lokālā tāme Nr.3'!$Q113="Neattiecināmās",'Lokālā tāme Nr.3'!$O113,0))</f>
        <v>0</v>
      </c>
      <c r="P110" s="17">
        <f>IF($C$2="Neattiecināmās izmaksas",IF('Lokālā tāme Nr.3'!$Q113="Neattiecināmās",'Lokālā tāme Nr.3'!$P113,0))</f>
        <v>0</v>
      </c>
    </row>
    <row r="111" spans="1:16" ht="12" thickBot="1" x14ac:dyDescent="0.25">
      <c r="A111" s="18">
        <f>IF(P111=0,0,IF(COUNTBLANK(P111)=1,0,COUNTA($P$8:P111)))</f>
        <v>0</v>
      </c>
      <c r="B111" s="5">
        <f>IF($C$2="Neattiecināmās izmaksas",IF('Lokālā tāme Nr.3'!$Q114="Neattiecināmās",'Lokālā tāme Nr.3'!$B114,0))</f>
        <v>0</v>
      </c>
      <c r="C111" s="5">
        <f>IF($C$2="Neattiecināmās izmaksas",IF('Lokālā tāme Nr.3'!$Q114="Neattiecināmās",'Lokālā tāme Nr.3'!$C114,0))</f>
        <v>0</v>
      </c>
      <c r="D111" s="5">
        <f>IF($C$2="Neattiecināmās izmaksas",IF('Lokālā tāme Nr.3'!$Q114="Neattiecināmās",'Lokālā tāme Nr.3'!$D114,0))</f>
        <v>0</v>
      </c>
      <c r="E111" s="17">
        <f>IF($C$2="Neattiecināmās izmaksas",IF('Lokālā tāme Nr.3'!$Q114="Neattiecināmās",'Lokālā tāme Nr.3'!$E114,0))</f>
        <v>0</v>
      </c>
      <c r="F111" s="31">
        <f>IF($C$2="Neattiecināmās izmaksas",IF('Lokālā tāme Nr.3'!$Q114="Neattiecināmās",'Lokālā tāme Nr.3'!$F114,0))</f>
        <v>0</v>
      </c>
      <c r="G111" s="5">
        <f>IF($C$2="Neattiecināmās izmaksas",IF('Lokālā tāme Nr.3'!$Q114="Neattiecināmās",'Lokālā tāme Nr.3'!$G114,0))</f>
        <v>0</v>
      </c>
      <c r="H111" s="5">
        <f>IF($C$2="Neattiecināmās izmaksas",IF('Lokālā tāme Nr.3'!$Q114="Neattiecināmās",'Lokālā tāme Nr.3'!$H114,0))</f>
        <v>0</v>
      </c>
      <c r="I111" s="5">
        <f>IF($C$2="Neattiecināmās izmaksas",IF('Lokālā tāme Nr.3'!$Q114="Neattiecināmās",'Lokālā tāme Nr.3'!$I114,0))</f>
        <v>0</v>
      </c>
      <c r="J111" s="5">
        <f>IF($C$2="Neattiecināmās izmaksas",IF('Lokālā tāme Nr.3'!$Q114="Neattiecināmās",'Lokālā tāme Nr.3'!$J114,0))</f>
        <v>0</v>
      </c>
      <c r="K111" s="47">
        <f>IF($C$2="Neattiecināmās izmaksas",IF('Lokālā tāme Nr.3'!$Q114="Neattiecināmās",'Lokālā tāme Nr.3'!$K114,0))</f>
        <v>0</v>
      </c>
      <c r="L111" s="27">
        <f>IF($C$2="Neattiecināmās izmaksas",IF('Lokālā tāme Nr.3'!$Q114="Neattiecināmās",'Lokālā tāme Nr.3'!$L114,0))</f>
        <v>0</v>
      </c>
      <c r="M111" s="5">
        <f>IF($C$2="Neattiecināmās izmaksas",IF('Lokālā tāme Nr.3'!$Q114="Neattiecināmās",'Lokālā tāme Nr.3'!$M114,0))</f>
        <v>0</v>
      </c>
      <c r="N111" s="5">
        <f>IF($C$2="Neattiecināmās izmaksas",IF('Lokālā tāme Nr.3'!$Q114="Neattiecināmās",'Lokālā tāme Nr.3'!$N114,0))</f>
        <v>0</v>
      </c>
      <c r="O111" s="5">
        <f>IF($C$2="Neattiecināmās izmaksas",IF('Lokālā tāme Nr.3'!$Q114="Neattiecināmās",'Lokālā tāme Nr.3'!$O114,0))</f>
        <v>0</v>
      </c>
      <c r="P111" s="17">
        <f>IF($C$2="Neattiecināmās izmaksas",IF('Lokālā tāme Nr.3'!$Q114="Neattiecināmās",'Lokālā tāme Nr.3'!$P114,0))</f>
        <v>0</v>
      </c>
    </row>
    <row r="112" spans="1:16" ht="12" thickBot="1" x14ac:dyDescent="0.25">
      <c r="A112" s="18">
        <f>IF(P112=0,0,IF(COUNTBLANK(P112)=1,0,COUNTA($P$8:P112)))</f>
        <v>0</v>
      </c>
      <c r="B112" s="5">
        <f>IF($C$2="Neattiecināmās izmaksas",IF('Lokālā tāme Nr.3'!$Q115="Neattiecināmās",'Lokālā tāme Nr.3'!$B115,0))</f>
        <v>0</v>
      </c>
      <c r="C112" s="5">
        <f>IF($C$2="Neattiecināmās izmaksas",IF('Lokālā tāme Nr.3'!$Q115="Neattiecināmās",'Lokālā tāme Nr.3'!$C115,0))</f>
        <v>0</v>
      </c>
      <c r="D112" s="5">
        <f>IF($C$2="Neattiecināmās izmaksas",IF('Lokālā tāme Nr.3'!$Q115="Neattiecināmās",'Lokālā tāme Nr.3'!$D115,0))</f>
        <v>0</v>
      </c>
      <c r="E112" s="17">
        <f>IF($C$2="Neattiecināmās izmaksas",IF('Lokālā tāme Nr.3'!$Q115="Neattiecināmās",'Lokālā tāme Nr.3'!$E115,0))</f>
        <v>0</v>
      </c>
      <c r="F112" s="31">
        <f>IF($C$2="Neattiecināmās izmaksas",IF('Lokālā tāme Nr.3'!$Q115="Neattiecināmās",'Lokālā tāme Nr.3'!$F115,0))</f>
        <v>0</v>
      </c>
      <c r="G112" s="5">
        <f>IF($C$2="Neattiecināmās izmaksas",IF('Lokālā tāme Nr.3'!$Q115="Neattiecināmās",'Lokālā tāme Nr.3'!$G115,0))</f>
        <v>0</v>
      </c>
      <c r="H112" s="5">
        <f>IF($C$2="Neattiecināmās izmaksas",IF('Lokālā tāme Nr.3'!$Q115="Neattiecināmās",'Lokālā tāme Nr.3'!$H115,0))</f>
        <v>0</v>
      </c>
      <c r="I112" s="5">
        <f>IF($C$2="Neattiecināmās izmaksas",IF('Lokālā tāme Nr.3'!$Q115="Neattiecināmās",'Lokālā tāme Nr.3'!$I115,0))</f>
        <v>0</v>
      </c>
      <c r="J112" s="5">
        <f>IF($C$2="Neattiecināmās izmaksas",IF('Lokālā tāme Nr.3'!$Q115="Neattiecināmās",'Lokālā tāme Nr.3'!$J115,0))</f>
        <v>0</v>
      </c>
      <c r="K112" s="47">
        <f>IF($C$2="Neattiecināmās izmaksas",IF('Lokālā tāme Nr.3'!$Q115="Neattiecināmās",'Lokālā tāme Nr.3'!$K115,0))</f>
        <v>0</v>
      </c>
      <c r="L112" s="27">
        <f>IF($C$2="Neattiecināmās izmaksas",IF('Lokālā tāme Nr.3'!$Q115="Neattiecināmās",'Lokālā tāme Nr.3'!$L115,0))</f>
        <v>0</v>
      </c>
      <c r="M112" s="5">
        <f>IF($C$2="Neattiecināmās izmaksas",IF('Lokālā tāme Nr.3'!$Q115="Neattiecināmās",'Lokālā tāme Nr.3'!$M115,0))</f>
        <v>0</v>
      </c>
      <c r="N112" s="5">
        <f>IF($C$2="Neattiecināmās izmaksas",IF('Lokālā tāme Nr.3'!$Q115="Neattiecināmās",'Lokālā tāme Nr.3'!$N115,0))</f>
        <v>0</v>
      </c>
      <c r="O112" s="5">
        <f>IF($C$2="Neattiecināmās izmaksas",IF('Lokālā tāme Nr.3'!$Q115="Neattiecināmās",'Lokālā tāme Nr.3'!$O115,0))</f>
        <v>0</v>
      </c>
      <c r="P112" s="17">
        <f>IF($C$2="Neattiecināmās izmaksas",IF('Lokālā tāme Nr.3'!$Q115="Neattiecināmās",'Lokālā tāme Nr.3'!$P115,0))</f>
        <v>0</v>
      </c>
    </row>
    <row r="113" spans="1:16" ht="12" thickBot="1" x14ac:dyDescent="0.25">
      <c r="A113" s="18">
        <f>IF(P113=0,0,IF(COUNTBLANK(P113)=1,0,COUNTA($P$8:P113)))</f>
        <v>0</v>
      </c>
      <c r="B113" s="5">
        <f>IF($C$2="Neattiecināmās izmaksas",IF('Lokālā tāme Nr.3'!$Q116="Neattiecināmās",'Lokālā tāme Nr.3'!$B116,0))</f>
        <v>0</v>
      </c>
      <c r="C113" s="5">
        <f>IF($C$2="Neattiecināmās izmaksas",IF('Lokālā tāme Nr.3'!$Q116="Neattiecināmās",'Lokālā tāme Nr.3'!$C116,0))</f>
        <v>0</v>
      </c>
      <c r="D113" s="5">
        <f>IF($C$2="Neattiecināmās izmaksas",IF('Lokālā tāme Nr.3'!$Q116="Neattiecināmās",'Lokālā tāme Nr.3'!$D116,0))</f>
        <v>0</v>
      </c>
      <c r="E113" s="17">
        <f>IF($C$2="Neattiecināmās izmaksas",IF('Lokālā tāme Nr.3'!$Q116="Neattiecināmās",'Lokālā tāme Nr.3'!$E116,0))</f>
        <v>0</v>
      </c>
      <c r="F113" s="31">
        <f>IF($C$2="Neattiecināmās izmaksas",IF('Lokālā tāme Nr.3'!$Q116="Neattiecināmās",'Lokālā tāme Nr.3'!$F116,0))</f>
        <v>0</v>
      </c>
      <c r="G113" s="5">
        <f>IF($C$2="Neattiecināmās izmaksas",IF('Lokālā tāme Nr.3'!$Q116="Neattiecināmās",'Lokālā tāme Nr.3'!$G116,0))</f>
        <v>0</v>
      </c>
      <c r="H113" s="5">
        <f>IF($C$2="Neattiecināmās izmaksas",IF('Lokālā tāme Nr.3'!$Q116="Neattiecināmās",'Lokālā tāme Nr.3'!$H116,0))</f>
        <v>0</v>
      </c>
      <c r="I113" s="5">
        <f>IF($C$2="Neattiecināmās izmaksas",IF('Lokālā tāme Nr.3'!$Q116="Neattiecināmās",'Lokālā tāme Nr.3'!$I116,0))</f>
        <v>0</v>
      </c>
      <c r="J113" s="5">
        <f>IF($C$2="Neattiecināmās izmaksas",IF('Lokālā tāme Nr.3'!$Q116="Neattiecināmās",'Lokālā tāme Nr.3'!$J116,0))</f>
        <v>0</v>
      </c>
      <c r="K113" s="47">
        <f>IF($C$2="Neattiecināmās izmaksas",IF('Lokālā tāme Nr.3'!$Q116="Neattiecināmās",'Lokālā tāme Nr.3'!$K116,0))</f>
        <v>0</v>
      </c>
      <c r="L113" s="27">
        <f>IF($C$2="Neattiecināmās izmaksas",IF('Lokālā tāme Nr.3'!$Q116="Neattiecināmās",'Lokālā tāme Nr.3'!$L116,0))</f>
        <v>0</v>
      </c>
      <c r="M113" s="5">
        <f>IF($C$2="Neattiecināmās izmaksas",IF('Lokālā tāme Nr.3'!$Q116="Neattiecināmās",'Lokālā tāme Nr.3'!$M116,0))</f>
        <v>0</v>
      </c>
      <c r="N113" s="5">
        <f>IF($C$2="Neattiecināmās izmaksas",IF('Lokālā tāme Nr.3'!$Q116="Neattiecināmās",'Lokālā tāme Nr.3'!$N116,0))</f>
        <v>0</v>
      </c>
      <c r="O113" s="5">
        <f>IF($C$2="Neattiecināmās izmaksas",IF('Lokālā tāme Nr.3'!$Q116="Neattiecināmās",'Lokālā tāme Nr.3'!$O116,0))</f>
        <v>0</v>
      </c>
      <c r="P113" s="17">
        <f>IF($C$2="Neattiecināmās izmaksas",IF('Lokālā tāme Nr.3'!$Q116="Neattiecināmās",'Lokālā tāme Nr.3'!$P116,0))</f>
        <v>0</v>
      </c>
    </row>
    <row r="114" spans="1:16" ht="12" thickBot="1" x14ac:dyDescent="0.25">
      <c r="A114" s="18">
        <f>IF(P114=0,0,IF(COUNTBLANK(P114)=1,0,COUNTA($P$8:P114)))</f>
        <v>0</v>
      </c>
      <c r="B114" s="5">
        <f>IF($C$2="Neattiecināmās izmaksas",IF('Lokālā tāme Nr.3'!$Q117="Neattiecināmās",'Lokālā tāme Nr.3'!$B117,0))</f>
        <v>0</v>
      </c>
      <c r="C114" s="5">
        <f>IF($C$2="Neattiecināmās izmaksas",IF('Lokālā tāme Nr.3'!$Q117="Neattiecināmās",'Lokālā tāme Nr.3'!$C117,0))</f>
        <v>0</v>
      </c>
      <c r="D114" s="5">
        <f>IF($C$2="Neattiecināmās izmaksas",IF('Lokālā tāme Nr.3'!$Q117="Neattiecināmās",'Lokālā tāme Nr.3'!$D117,0))</f>
        <v>0</v>
      </c>
      <c r="E114" s="17">
        <f>IF($C$2="Neattiecināmās izmaksas",IF('Lokālā tāme Nr.3'!$Q117="Neattiecināmās",'Lokālā tāme Nr.3'!$E117,0))</f>
        <v>0</v>
      </c>
      <c r="F114" s="31">
        <f>IF($C$2="Neattiecināmās izmaksas",IF('Lokālā tāme Nr.3'!$Q117="Neattiecināmās",'Lokālā tāme Nr.3'!$F117,0))</f>
        <v>0</v>
      </c>
      <c r="G114" s="5">
        <f>IF($C$2="Neattiecināmās izmaksas",IF('Lokālā tāme Nr.3'!$Q117="Neattiecināmās",'Lokālā tāme Nr.3'!$G117,0))</f>
        <v>0</v>
      </c>
      <c r="H114" s="5">
        <f>IF($C$2="Neattiecināmās izmaksas",IF('Lokālā tāme Nr.3'!$Q117="Neattiecināmās",'Lokālā tāme Nr.3'!$H117,0))</f>
        <v>0</v>
      </c>
      <c r="I114" s="5">
        <f>IF($C$2="Neattiecināmās izmaksas",IF('Lokālā tāme Nr.3'!$Q117="Neattiecināmās",'Lokālā tāme Nr.3'!$I117,0))</f>
        <v>0</v>
      </c>
      <c r="J114" s="5">
        <f>IF($C$2="Neattiecināmās izmaksas",IF('Lokālā tāme Nr.3'!$Q117="Neattiecināmās",'Lokālā tāme Nr.3'!$J117,0))</f>
        <v>0</v>
      </c>
      <c r="K114" s="47">
        <f>IF($C$2="Neattiecināmās izmaksas",IF('Lokālā tāme Nr.3'!$Q117="Neattiecināmās",'Lokālā tāme Nr.3'!$K117,0))</f>
        <v>0</v>
      </c>
      <c r="L114" s="27">
        <f>IF($C$2="Neattiecināmās izmaksas",IF('Lokālā tāme Nr.3'!$Q117="Neattiecināmās",'Lokālā tāme Nr.3'!$L117,0))</f>
        <v>0</v>
      </c>
      <c r="M114" s="5">
        <f>IF($C$2="Neattiecināmās izmaksas",IF('Lokālā tāme Nr.3'!$Q117="Neattiecināmās",'Lokālā tāme Nr.3'!$M117,0))</f>
        <v>0</v>
      </c>
      <c r="N114" s="5">
        <f>IF($C$2="Neattiecināmās izmaksas",IF('Lokālā tāme Nr.3'!$Q117="Neattiecināmās",'Lokālā tāme Nr.3'!$N117,0))</f>
        <v>0</v>
      </c>
      <c r="O114" s="5">
        <f>IF($C$2="Neattiecināmās izmaksas",IF('Lokālā tāme Nr.3'!$Q117="Neattiecināmās",'Lokālā tāme Nr.3'!$O117,0))</f>
        <v>0</v>
      </c>
      <c r="P114" s="17">
        <f>IF($C$2="Neattiecināmās izmaksas",IF('Lokālā tāme Nr.3'!$Q117="Neattiecināmās",'Lokālā tāme Nr.3'!$P117,0))</f>
        <v>0</v>
      </c>
    </row>
    <row r="115" spans="1:16" ht="12" thickBot="1" x14ac:dyDescent="0.25">
      <c r="A115" s="18">
        <f>IF(P115=0,0,IF(COUNTBLANK(P115)=1,0,COUNTA($P$8:P115)))</f>
        <v>0</v>
      </c>
      <c r="B115" s="5">
        <f>IF($C$2="Neattiecināmās izmaksas",IF('Lokālā tāme Nr.3'!$Q118="Neattiecināmās",'Lokālā tāme Nr.3'!$B118,0))</f>
        <v>0</v>
      </c>
      <c r="C115" s="5">
        <f>IF($C$2="Neattiecināmās izmaksas",IF('Lokālā tāme Nr.3'!$Q118="Neattiecināmās",'Lokālā tāme Nr.3'!$C118,0))</f>
        <v>0</v>
      </c>
      <c r="D115" s="5">
        <f>IF($C$2="Neattiecināmās izmaksas",IF('Lokālā tāme Nr.3'!$Q118="Neattiecināmās",'Lokālā tāme Nr.3'!$D118,0))</f>
        <v>0</v>
      </c>
      <c r="E115" s="17">
        <f>IF($C$2="Neattiecināmās izmaksas",IF('Lokālā tāme Nr.3'!$Q118="Neattiecināmās",'Lokālā tāme Nr.3'!$E118,0))</f>
        <v>0</v>
      </c>
      <c r="F115" s="31">
        <f>IF($C$2="Neattiecināmās izmaksas",IF('Lokālā tāme Nr.3'!$Q118="Neattiecināmās",'Lokālā tāme Nr.3'!$F118,0))</f>
        <v>0</v>
      </c>
      <c r="G115" s="5">
        <f>IF($C$2="Neattiecināmās izmaksas",IF('Lokālā tāme Nr.3'!$Q118="Neattiecināmās",'Lokālā tāme Nr.3'!$G118,0))</f>
        <v>0</v>
      </c>
      <c r="H115" s="5">
        <f>IF($C$2="Neattiecināmās izmaksas",IF('Lokālā tāme Nr.3'!$Q118="Neattiecināmās",'Lokālā tāme Nr.3'!$H118,0))</f>
        <v>0</v>
      </c>
      <c r="I115" s="5">
        <f>IF($C$2="Neattiecināmās izmaksas",IF('Lokālā tāme Nr.3'!$Q118="Neattiecināmās",'Lokālā tāme Nr.3'!$I118,0))</f>
        <v>0</v>
      </c>
      <c r="J115" s="5">
        <f>IF($C$2="Neattiecināmās izmaksas",IF('Lokālā tāme Nr.3'!$Q118="Neattiecināmās",'Lokālā tāme Nr.3'!$J118,0))</f>
        <v>0</v>
      </c>
      <c r="K115" s="47">
        <f>IF($C$2="Neattiecināmās izmaksas",IF('Lokālā tāme Nr.3'!$Q118="Neattiecināmās",'Lokālā tāme Nr.3'!$K118,0))</f>
        <v>0</v>
      </c>
      <c r="L115" s="27">
        <f>IF($C$2="Neattiecināmās izmaksas",IF('Lokālā tāme Nr.3'!$Q118="Neattiecināmās",'Lokālā tāme Nr.3'!$L118,0))</f>
        <v>0</v>
      </c>
      <c r="M115" s="5">
        <f>IF($C$2="Neattiecināmās izmaksas",IF('Lokālā tāme Nr.3'!$Q118="Neattiecināmās",'Lokālā tāme Nr.3'!$M118,0))</f>
        <v>0</v>
      </c>
      <c r="N115" s="5">
        <f>IF($C$2="Neattiecināmās izmaksas",IF('Lokālā tāme Nr.3'!$Q118="Neattiecināmās",'Lokālā tāme Nr.3'!$N118,0))</f>
        <v>0</v>
      </c>
      <c r="O115" s="5">
        <f>IF($C$2="Neattiecināmās izmaksas",IF('Lokālā tāme Nr.3'!$Q118="Neattiecināmās",'Lokālā tāme Nr.3'!$O118,0))</f>
        <v>0</v>
      </c>
      <c r="P115" s="17">
        <f>IF($C$2="Neattiecināmās izmaksas",IF('Lokālā tāme Nr.3'!$Q118="Neattiecināmās",'Lokālā tāme Nr.3'!$P118,0))</f>
        <v>0</v>
      </c>
    </row>
    <row r="116" spans="1:16" ht="12" thickBot="1" x14ac:dyDescent="0.25">
      <c r="A116" s="18">
        <f>IF(P116=0,0,IF(COUNTBLANK(P116)=1,0,COUNTA($P$8:P116)))</f>
        <v>0</v>
      </c>
      <c r="B116" s="5">
        <f>IF($C$2="Neattiecināmās izmaksas",IF('Lokālā tāme Nr.3'!$Q119="Neattiecināmās",'Lokālā tāme Nr.3'!$B119,0))</f>
        <v>0</v>
      </c>
      <c r="C116" s="5">
        <f>IF($C$2="Neattiecināmās izmaksas",IF('Lokālā tāme Nr.3'!$Q119="Neattiecināmās",'Lokālā tāme Nr.3'!$C119,0))</f>
        <v>0</v>
      </c>
      <c r="D116" s="5">
        <f>IF($C$2="Neattiecināmās izmaksas",IF('Lokālā tāme Nr.3'!$Q119="Neattiecināmās",'Lokālā tāme Nr.3'!$D119,0))</f>
        <v>0</v>
      </c>
      <c r="E116" s="17">
        <f>IF($C$2="Neattiecināmās izmaksas",IF('Lokālā tāme Nr.3'!$Q119="Neattiecināmās",'Lokālā tāme Nr.3'!$E119,0))</f>
        <v>0</v>
      </c>
      <c r="F116" s="31">
        <f>IF($C$2="Neattiecināmās izmaksas",IF('Lokālā tāme Nr.3'!$Q119="Neattiecināmās",'Lokālā tāme Nr.3'!$F119,0))</f>
        <v>0</v>
      </c>
      <c r="G116" s="5">
        <f>IF($C$2="Neattiecināmās izmaksas",IF('Lokālā tāme Nr.3'!$Q119="Neattiecināmās",'Lokālā tāme Nr.3'!$G119,0))</f>
        <v>0</v>
      </c>
      <c r="H116" s="5">
        <f>IF($C$2="Neattiecināmās izmaksas",IF('Lokālā tāme Nr.3'!$Q119="Neattiecināmās",'Lokālā tāme Nr.3'!$H119,0))</f>
        <v>0</v>
      </c>
      <c r="I116" s="5">
        <f>IF($C$2="Neattiecināmās izmaksas",IF('Lokālā tāme Nr.3'!$Q119="Neattiecināmās",'Lokālā tāme Nr.3'!$I119,0))</f>
        <v>0</v>
      </c>
      <c r="J116" s="5">
        <f>IF($C$2="Neattiecināmās izmaksas",IF('Lokālā tāme Nr.3'!$Q119="Neattiecināmās",'Lokālā tāme Nr.3'!$J119,0))</f>
        <v>0</v>
      </c>
      <c r="K116" s="47">
        <f>IF($C$2="Neattiecināmās izmaksas",IF('Lokālā tāme Nr.3'!$Q119="Neattiecināmās",'Lokālā tāme Nr.3'!$K119,0))</f>
        <v>0</v>
      </c>
      <c r="L116" s="27">
        <f>IF($C$2="Neattiecināmās izmaksas",IF('Lokālā tāme Nr.3'!$Q119="Neattiecināmās",'Lokālā tāme Nr.3'!$L119,0))</f>
        <v>0</v>
      </c>
      <c r="M116" s="5">
        <f>IF($C$2="Neattiecināmās izmaksas",IF('Lokālā tāme Nr.3'!$Q119="Neattiecināmās",'Lokālā tāme Nr.3'!$M119,0))</f>
        <v>0</v>
      </c>
      <c r="N116" s="5">
        <f>IF($C$2="Neattiecināmās izmaksas",IF('Lokālā tāme Nr.3'!$Q119="Neattiecināmās",'Lokālā tāme Nr.3'!$N119,0))</f>
        <v>0</v>
      </c>
      <c r="O116" s="5">
        <f>IF($C$2="Neattiecināmās izmaksas",IF('Lokālā tāme Nr.3'!$Q119="Neattiecināmās",'Lokālā tāme Nr.3'!$O119,0))</f>
        <v>0</v>
      </c>
      <c r="P116" s="17">
        <f>IF($C$2="Neattiecināmās izmaksas",IF('Lokālā tāme Nr.3'!$Q119="Neattiecināmās",'Lokālā tāme Nr.3'!$P119,0))</f>
        <v>0</v>
      </c>
    </row>
    <row r="117" spans="1:16" ht="12" thickBot="1" x14ac:dyDescent="0.25">
      <c r="A117" s="18">
        <f>IF(P117=0,0,IF(COUNTBLANK(P117)=1,0,COUNTA($P$8:P117)))</f>
        <v>0</v>
      </c>
      <c r="B117" s="5">
        <f>IF($C$2="Neattiecināmās izmaksas",IF('Lokālā tāme Nr.3'!$Q120="Neattiecināmās",'Lokālā tāme Nr.3'!$B120,0))</f>
        <v>0</v>
      </c>
      <c r="C117" s="5">
        <f>IF($C$2="Neattiecināmās izmaksas",IF('Lokālā tāme Nr.3'!$Q120="Neattiecināmās",'Lokālā tāme Nr.3'!$C120,0))</f>
        <v>0</v>
      </c>
      <c r="D117" s="5">
        <f>IF($C$2="Neattiecināmās izmaksas",IF('Lokālā tāme Nr.3'!$Q120="Neattiecināmās",'Lokālā tāme Nr.3'!$D120,0))</f>
        <v>0</v>
      </c>
      <c r="E117" s="17">
        <f>IF($C$2="Neattiecināmās izmaksas",IF('Lokālā tāme Nr.3'!$Q120="Neattiecināmās",'Lokālā tāme Nr.3'!$E120,0))</f>
        <v>0</v>
      </c>
      <c r="F117" s="31">
        <f>IF($C$2="Neattiecināmās izmaksas",IF('Lokālā tāme Nr.3'!$Q120="Neattiecināmās",'Lokālā tāme Nr.3'!$F120,0))</f>
        <v>0</v>
      </c>
      <c r="G117" s="5">
        <f>IF($C$2="Neattiecināmās izmaksas",IF('Lokālā tāme Nr.3'!$Q120="Neattiecināmās",'Lokālā tāme Nr.3'!$G120,0))</f>
        <v>0</v>
      </c>
      <c r="H117" s="5">
        <f>IF($C$2="Neattiecināmās izmaksas",IF('Lokālā tāme Nr.3'!$Q120="Neattiecināmās",'Lokālā tāme Nr.3'!$H120,0))</f>
        <v>0</v>
      </c>
      <c r="I117" s="5">
        <f>IF($C$2="Neattiecināmās izmaksas",IF('Lokālā tāme Nr.3'!$Q120="Neattiecināmās",'Lokālā tāme Nr.3'!$I120,0))</f>
        <v>0</v>
      </c>
      <c r="J117" s="5">
        <f>IF($C$2="Neattiecināmās izmaksas",IF('Lokālā tāme Nr.3'!$Q120="Neattiecināmās",'Lokālā tāme Nr.3'!$J120,0))</f>
        <v>0</v>
      </c>
      <c r="K117" s="47">
        <f>IF($C$2="Neattiecināmās izmaksas",IF('Lokālā tāme Nr.3'!$Q120="Neattiecināmās",'Lokālā tāme Nr.3'!$K120,0))</f>
        <v>0</v>
      </c>
      <c r="L117" s="27">
        <f>IF($C$2="Neattiecināmās izmaksas",IF('Lokālā tāme Nr.3'!$Q120="Neattiecināmās",'Lokālā tāme Nr.3'!$L120,0))</f>
        <v>0</v>
      </c>
      <c r="M117" s="5">
        <f>IF($C$2="Neattiecināmās izmaksas",IF('Lokālā tāme Nr.3'!$Q120="Neattiecināmās",'Lokālā tāme Nr.3'!$M120,0))</f>
        <v>0</v>
      </c>
      <c r="N117" s="5">
        <f>IF($C$2="Neattiecināmās izmaksas",IF('Lokālā tāme Nr.3'!$Q120="Neattiecināmās",'Lokālā tāme Nr.3'!$N120,0))</f>
        <v>0</v>
      </c>
      <c r="O117" s="5">
        <f>IF($C$2="Neattiecināmās izmaksas",IF('Lokālā tāme Nr.3'!$Q120="Neattiecināmās",'Lokālā tāme Nr.3'!$O120,0))</f>
        <v>0</v>
      </c>
      <c r="P117" s="17">
        <f>IF($C$2="Neattiecināmās izmaksas",IF('Lokālā tāme Nr.3'!$Q120="Neattiecināmās",'Lokālā tāme Nr.3'!$P120,0))</f>
        <v>0</v>
      </c>
    </row>
    <row r="118" spans="1:16" ht="12" thickBot="1" x14ac:dyDescent="0.25">
      <c r="A118" s="18">
        <f>IF(P118=0,0,IF(COUNTBLANK(P118)=1,0,COUNTA($P$8:P118)))</f>
        <v>0</v>
      </c>
      <c r="B118" s="5">
        <f>IF($C$2="Neattiecināmās izmaksas",IF('Lokālā tāme Nr.3'!$Q121="Neattiecināmās",'Lokālā tāme Nr.3'!$B121,0))</f>
        <v>0</v>
      </c>
      <c r="C118" s="5">
        <f>IF($C$2="Neattiecināmās izmaksas",IF('Lokālā tāme Nr.3'!$Q121="Neattiecināmās",'Lokālā tāme Nr.3'!$C121,0))</f>
        <v>0</v>
      </c>
      <c r="D118" s="5">
        <f>IF($C$2="Neattiecināmās izmaksas",IF('Lokālā tāme Nr.3'!$Q121="Neattiecināmās",'Lokālā tāme Nr.3'!$D121,0))</f>
        <v>0</v>
      </c>
      <c r="E118" s="17">
        <f>IF($C$2="Neattiecināmās izmaksas",IF('Lokālā tāme Nr.3'!$Q121="Neattiecināmās",'Lokālā tāme Nr.3'!$E121,0))</f>
        <v>0</v>
      </c>
      <c r="F118" s="31">
        <f>IF($C$2="Neattiecināmās izmaksas",IF('Lokālā tāme Nr.3'!$Q121="Neattiecināmās",'Lokālā tāme Nr.3'!$F121,0))</f>
        <v>0</v>
      </c>
      <c r="G118" s="5">
        <f>IF($C$2="Neattiecināmās izmaksas",IF('Lokālā tāme Nr.3'!$Q121="Neattiecināmās",'Lokālā tāme Nr.3'!$G121,0))</f>
        <v>0</v>
      </c>
      <c r="H118" s="5">
        <f>IF($C$2="Neattiecināmās izmaksas",IF('Lokālā tāme Nr.3'!$Q121="Neattiecināmās",'Lokālā tāme Nr.3'!$H121,0))</f>
        <v>0</v>
      </c>
      <c r="I118" s="5">
        <f>IF($C$2="Neattiecināmās izmaksas",IF('Lokālā tāme Nr.3'!$Q121="Neattiecināmās",'Lokālā tāme Nr.3'!$I121,0))</f>
        <v>0</v>
      </c>
      <c r="J118" s="5">
        <f>IF($C$2="Neattiecināmās izmaksas",IF('Lokālā tāme Nr.3'!$Q121="Neattiecināmās",'Lokālā tāme Nr.3'!$J121,0))</f>
        <v>0</v>
      </c>
      <c r="K118" s="47">
        <f>IF($C$2="Neattiecināmās izmaksas",IF('Lokālā tāme Nr.3'!$Q121="Neattiecināmās",'Lokālā tāme Nr.3'!$K121,0))</f>
        <v>0</v>
      </c>
      <c r="L118" s="27">
        <f>IF($C$2="Neattiecināmās izmaksas",IF('Lokālā tāme Nr.3'!$Q121="Neattiecināmās",'Lokālā tāme Nr.3'!$L121,0))</f>
        <v>0</v>
      </c>
      <c r="M118" s="5">
        <f>IF($C$2="Neattiecināmās izmaksas",IF('Lokālā tāme Nr.3'!$Q121="Neattiecināmās",'Lokālā tāme Nr.3'!$M121,0))</f>
        <v>0</v>
      </c>
      <c r="N118" s="5">
        <f>IF($C$2="Neattiecināmās izmaksas",IF('Lokālā tāme Nr.3'!$Q121="Neattiecināmās",'Lokālā tāme Nr.3'!$N121,0))</f>
        <v>0</v>
      </c>
      <c r="O118" s="5">
        <f>IF($C$2="Neattiecināmās izmaksas",IF('Lokālā tāme Nr.3'!$Q121="Neattiecināmās",'Lokālā tāme Nr.3'!$O121,0))</f>
        <v>0</v>
      </c>
      <c r="P118" s="17">
        <f>IF($C$2="Neattiecināmās izmaksas",IF('Lokālā tāme Nr.3'!$Q121="Neattiecināmās",'Lokālā tāme Nr.3'!$P121,0))</f>
        <v>0</v>
      </c>
    </row>
    <row r="119" spans="1:16" ht="12" thickBot="1" x14ac:dyDescent="0.25">
      <c r="A119" s="18">
        <f>IF(P119=0,0,IF(COUNTBLANK(P119)=1,0,COUNTA($P$8:P119)))</f>
        <v>0</v>
      </c>
      <c r="B119" s="5">
        <f>IF($C$2="Neattiecināmās izmaksas",IF('Lokālā tāme Nr.3'!$Q122="Neattiecināmās",'Lokālā tāme Nr.3'!$B122,0))</f>
        <v>0</v>
      </c>
      <c r="C119" s="5">
        <f>IF($C$2="Neattiecināmās izmaksas",IF('Lokālā tāme Nr.3'!$Q122="Neattiecināmās",'Lokālā tāme Nr.3'!$C122,0))</f>
        <v>0</v>
      </c>
      <c r="D119" s="5">
        <f>IF($C$2="Neattiecināmās izmaksas",IF('Lokālā tāme Nr.3'!$Q122="Neattiecināmās",'Lokālā tāme Nr.3'!$D122,0))</f>
        <v>0</v>
      </c>
      <c r="E119" s="17">
        <f>IF($C$2="Neattiecināmās izmaksas",IF('Lokālā tāme Nr.3'!$Q122="Neattiecināmās",'Lokālā tāme Nr.3'!$E122,0))</f>
        <v>0</v>
      </c>
      <c r="F119" s="31">
        <f>IF($C$2="Neattiecināmās izmaksas",IF('Lokālā tāme Nr.3'!$Q122="Neattiecināmās",'Lokālā tāme Nr.3'!$F122,0))</f>
        <v>0</v>
      </c>
      <c r="G119" s="5">
        <f>IF($C$2="Neattiecināmās izmaksas",IF('Lokālā tāme Nr.3'!$Q122="Neattiecināmās",'Lokālā tāme Nr.3'!$G122,0))</f>
        <v>0</v>
      </c>
      <c r="H119" s="5">
        <f>IF($C$2="Neattiecināmās izmaksas",IF('Lokālā tāme Nr.3'!$Q122="Neattiecināmās",'Lokālā tāme Nr.3'!$H122,0))</f>
        <v>0</v>
      </c>
      <c r="I119" s="5">
        <f>IF($C$2="Neattiecināmās izmaksas",IF('Lokālā tāme Nr.3'!$Q122="Neattiecināmās",'Lokālā tāme Nr.3'!$I122,0))</f>
        <v>0</v>
      </c>
      <c r="J119" s="5">
        <f>IF($C$2="Neattiecināmās izmaksas",IF('Lokālā tāme Nr.3'!$Q122="Neattiecināmās",'Lokālā tāme Nr.3'!$J122,0))</f>
        <v>0</v>
      </c>
      <c r="K119" s="47">
        <f>IF($C$2="Neattiecināmās izmaksas",IF('Lokālā tāme Nr.3'!$Q122="Neattiecināmās",'Lokālā tāme Nr.3'!$K122,0))</f>
        <v>0</v>
      </c>
      <c r="L119" s="27">
        <f>IF($C$2="Neattiecināmās izmaksas",IF('Lokālā tāme Nr.3'!$Q122="Neattiecināmās",'Lokālā tāme Nr.3'!$L122,0))</f>
        <v>0</v>
      </c>
      <c r="M119" s="5">
        <f>IF($C$2="Neattiecināmās izmaksas",IF('Lokālā tāme Nr.3'!$Q122="Neattiecināmās",'Lokālā tāme Nr.3'!$M122,0))</f>
        <v>0</v>
      </c>
      <c r="N119" s="5">
        <f>IF($C$2="Neattiecināmās izmaksas",IF('Lokālā tāme Nr.3'!$Q122="Neattiecināmās",'Lokālā tāme Nr.3'!$N122,0))</f>
        <v>0</v>
      </c>
      <c r="O119" s="5">
        <f>IF($C$2="Neattiecināmās izmaksas",IF('Lokālā tāme Nr.3'!$Q122="Neattiecināmās",'Lokālā tāme Nr.3'!$O122,0))</f>
        <v>0</v>
      </c>
      <c r="P119" s="17">
        <f>IF($C$2="Neattiecināmās izmaksas",IF('Lokālā tāme Nr.3'!$Q122="Neattiecināmās",'Lokālā tāme Nr.3'!$P122,0))</f>
        <v>0</v>
      </c>
    </row>
    <row r="120" spans="1:16" ht="12" thickBot="1" x14ac:dyDescent="0.25">
      <c r="A120" s="18">
        <f>IF(P120=0,0,IF(COUNTBLANK(P120)=1,0,COUNTA($P$8:P120)))</f>
        <v>0</v>
      </c>
      <c r="B120" s="5">
        <f>IF($C$2="Neattiecināmās izmaksas",IF('Lokālā tāme Nr.3'!$Q123="Neattiecināmās",'Lokālā tāme Nr.3'!$B123,0))</f>
        <v>0</v>
      </c>
      <c r="C120" s="5">
        <f>IF($C$2="Neattiecināmās izmaksas",IF('Lokālā tāme Nr.3'!$Q123="Neattiecināmās",'Lokālā tāme Nr.3'!$C123,0))</f>
        <v>0</v>
      </c>
      <c r="D120" s="5">
        <f>IF($C$2="Neattiecināmās izmaksas",IF('Lokālā tāme Nr.3'!$Q123="Neattiecināmās",'Lokālā tāme Nr.3'!$D123,0))</f>
        <v>0</v>
      </c>
      <c r="E120" s="17">
        <f>IF($C$2="Neattiecināmās izmaksas",IF('Lokālā tāme Nr.3'!$Q123="Neattiecināmās",'Lokālā tāme Nr.3'!$E123,0))</f>
        <v>0</v>
      </c>
      <c r="F120" s="31">
        <f>IF($C$2="Neattiecināmās izmaksas",IF('Lokālā tāme Nr.3'!$Q123="Neattiecināmās",'Lokālā tāme Nr.3'!$F123,0))</f>
        <v>0</v>
      </c>
      <c r="G120" s="5">
        <f>IF($C$2="Neattiecināmās izmaksas",IF('Lokālā tāme Nr.3'!$Q123="Neattiecināmās",'Lokālā tāme Nr.3'!$G123,0))</f>
        <v>0</v>
      </c>
      <c r="H120" s="5">
        <f>IF($C$2="Neattiecināmās izmaksas",IF('Lokālā tāme Nr.3'!$Q123="Neattiecināmās",'Lokālā tāme Nr.3'!$H123,0))</f>
        <v>0</v>
      </c>
      <c r="I120" s="5">
        <f>IF($C$2="Neattiecināmās izmaksas",IF('Lokālā tāme Nr.3'!$Q123="Neattiecināmās",'Lokālā tāme Nr.3'!$I123,0))</f>
        <v>0</v>
      </c>
      <c r="J120" s="5">
        <f>IF($C$2="Neattiecināmās izmaksas",IF('Lokālā tāme Nr.3'!$Q123="Neattiecināmās",'Lokālā tāme Nr.3'!$J123,0))</f>
        <v>0</v>
      </c>
      <c r="K120" s="47">
        <f>IF($C$2="Neattiecināmās izmaksas",IF('Lokālā tāme Nr.3'!$Q123="Neattiecināmās",'Lokālā tāme Nr.3'!$K123,0))</f>
        <v>0</v>
      </c>
      <c r="L120" s="27">
        <f>IF($C$2="Neattiecināmās izmaksas",IF('Lokālā tāme Nr.3'!$Q123="Neattiecināmās",'Lokālā tāme Nr.3'!$L123,0))</f>
        <v>0</v>
      </c>
      <c r="M120" s="5">
        <f>IF($C$2="Neattiecināmās izmaksas",IF('Lokālā tāme Nr.3'!$Q123="Neattiecināmās",'Lokālā tāme Nr.3'!$M123,0))</f>
        <v>0</v>
      </c>
      <c r="N120" s="5">
        <f>IF($C$2="Neattiecināmās izmaksas",IF('Lokālā tāme Nr.3'!$Q123="Neattiecināmās",'Lokālā tāme Nr.3'!$N123,0))</f>
        <v>0</v>
      </c>
      <c r="O120" s="5">
        <f>IF($C$2="Neattiecināmās izmaksas",IF('Lokālā tāme Nr.3'!$Q123="Neattiecināmās",'Lokālā tāme Nr.3'!$O123,0))</f>
        <v>0</v>
      </c>
      <c r="P120" s="17">
        <f>IF($C$2="Neattiecināmās izmaksas",IF('Lokālā tāme Nr.3'!$Q123="Neattiecināmās",'Lokālā tāme Nr.3'!$P123,0))</f>
        <v>0</v>
      </c>
    </row>
    <row r="121" spans="1:16" ht="12" thickBot="1" x14ac:dyDescent="0.25">
      <c r="A121" s="18">
        <f>IF(P121=0,0,IF(COUNTBLANK(P121)=1,0,COUNTA($P$8:P121)))</f>
        <v>0</v>
      </c>
      <c r="B121" s="5">
        <f>IF($C$2="Neattiecināmās izmaksas",IF('Lokālā tāme Nr.3'!$Q124="Neattiecināmās",'Lokālā tāme Nr.3'!$B124,0))</f>
        <v>0</v>
      </c>
      <c r="C121" s="5">
        <f>IF($C$2="Neattiecināmās izmaksas",IF('Lokālā tāme Nr.3'!$Q124="Neattiecināmās",'Lokālā tāme Nr.3'!$C124,0))</f>
        <v>0</v>
      </c>
      <c r="D121" s="5">
        <f>IF($C$2="Neattiecināmās izmaksas",IF('Lokālā tāme Nr.3'!$Q124="Neattiecināmās",'Lokālā tāme Nr.3'!$D124,0))</f>
        <v>0</v>
      </c>
      <c r="E121" s="17">
        <f>IF($C$2="Neattiecināmās izmaksas",IF('Lokālā tāme Nr.3'!$Q124="Neattiecināmās",'Lokālā tāme Nr.3'!$E124,0))</f>
        <v>0</v>
      </c>
      <c r="F121" s="31">
        <f>IF($C$2="Neattiecināmās izmaksas",IF('Lokālā tāme Nr.3'!$Q124="Neattiecināmās",'Lokālā tāme Nr.3'!$F124,0))</f>
        <v>0</v>
      </c>
      <c r="G121" s="5">
        <f>IF($C$2="Neattiecināmās izmaksas",IF('Lokālā tāme Nr.3'!$Q124="Neattiecināmās",'Lokālā tāme Nr.3'!$G124,0))</f>
        <v>0</v>
      </c>
      <c r="H121" s="5">
        <f>IF($C$2="Neattiecināmās izmaksas",IF('Lokālā tāme Nr.3'!$Q124="Neattiecināmās",'Lokālā tāme Nr.3'!$H124,0))</f>
        <v>0</v>
      </c>
      <c r="I121" s="5">
        <f>IF($C$2="Neattiecināmās izmaksas",IF('Lokālā tāme Nr.3'!$Q124="Neattiecināmās",'Lokālā tāme Nr.3'!$I124,0))</f>
        <v>0</v>
      </c>
      <c r="J121" s="5">
        <f>IF($C$2="Neattiecināmās izmaksas",IF('Lokālā tāme Nr.3'!$Q124="Neattiecināmās",'Lokālā tāme Nr.3'!$J124,0))</f>
        <v>0</v>
      </c>
      <c r="K121" s="47">
        <f>IF($C$2="Neattiecināmās izmaksas",IF('Lokālā tāme Nr.3'!$Q124="Neattiecināmās",'Lokālā tāme Nr.3'!$K124,0))</f>
        <v>0</v>
      </c>
      <c r="L121" s="27">
        <f>IF($C$2="Neattiecināmās izmaksas",IF('Lokālā tāme Nr.3'!$Q124="Neattiecināmās",'Lokālā tāme Nr.3'!$L124,0))</f>
        <v>0</v>
      </c>
      <c r="M121" s="5">
        <f>IF($C$2="Neattiecināmās izmaksas",IF('Lokālā tāme Nr.3'!$Q124="Neattiecināmās",'Lokālā tāme Nr.3'!$M124,0))</f>
        <v>0</v>
      </c>
      <c r="N121" s="5">
        <f>IF($C$2="Neattiecināmās izmaksas",IF('Lokālā tāme Nr.3'!$Q124="Neattiecināmās",'Lokālā tāme Nr.3'!$N124,0))</f>
        <v>0</v>
      </c>
      <c r="O121" s="5">
        <f>IF($C$2="Neattiecināmās izmaksas",IF('Lokālā tāme Nr.3'!$Q124="Neattiecināmās",'Lokālā tāme Nr.3'!$O124,0))</f>
        <v>0</v>
      </c>
      <c r="P121" s="17">
        <f>IF($C$2="Neattiecināmās izmaksas",IF('Lokālā tāme Nr.3'!$Q124="Neattiecināmās",'Lokālā tāme Nr.3'!$P124,0))</f>
        <v>0</v>
      </c>
    </row>
    <row r="122" spans="1:16" ht="12" thickBot="1" x14ac:dyDescent="0.25">
      <c r="A122" s="18">
        <f>IF(P122=0,0,IF(COUNTBLANK(P122)=1,0,COUNTA($P$8:P122)))</f>
        <v>0</v>
      </c>
      <c r="B122" s="5">
        <f>IF($C$2="Neattiecināmās izmaksas",IF('Lokālā tāme Nr.3'!$Q125="Neattiecināmās",'Lokālā tāme Nr.3'!$B125,0))</f>
        <v>0</v>
      </c>
      <c r="C122" s="5">
        <f>IF($C$2="Neattiecināmās izmaksas",IF('Lokālā tāme Nr.3'!$Q125="Neattiecināmās",'Lokālā tāme Nr.3'!$C125,0))</f>
        <v>0</v>
      </c>
      <c r="D122" s="5">
        <f>IF($C$2="Neattiecināmās izmaksas",IF('Lokālā tāme Nr.3'!$Q125="Neattiecināmās",'Lokālā tāme Nr.3'!$D125,0))</f>
        <v>0</v>
      </c>
      <c r="E122" s="17">
        <f>IF($C$2="Neattiecināmās izmaksas",IF('Lokālā tāme Nr.3'!$Q125="Neattiecināmās",'Lokālā tāme Nr.3'!$E125,0))</f>
        <v>0</v>
      </c>
      <c r="F122" s="31">
        <f>IF($C$2="Neattiecināmās izmaksas",IF('Lokālā tāme Nr.3'!$Q125="Neattiecināmās",'Lokālā tāme Nr.3'!$F125,0))</f>
        <v>0</v>
      </c>
      <c r="G122" s="5">
        <f>IF($C$2="Neattiecināmās izmaksas",IF('Lokālā tāme Nr.3'!$Q125="Neattiecināmās",'Lokālā tāme Nr.3'!$G125,0))</f>
        <v>0</v>
      </c>
      <c r="H122" s="5">
        <f>IF($C$2="Neattiecināmās izmaksas",IF('Lokālā tāme Nr.3'!$Q125="Neattiecināmās",'Lokālā tāme Nr.3'!$H125,0))</f>
        <v>0</v>
      </c>
      <c r="I122" s="5">
        <f>IF($C$2="Neattiecināmās izmaksas",IF('Lokālā tāme Nr.3'!$Q125="Neattiecināmās",'Lokālā tāme Nr.3'!$I125,0))</f>
        <v>0</v>
      </c>
      <c r="J122" s="5">
        <f>IF($C$2="Neattiecināmās izmaksas",IF('Lokālā tāme Nr.3'!$Q125="Neattiecināmās",'Lokālā tāme Nr.3'!$J125,0))</f>
        <v>0</v>
      </c>
      <c r="K122" s="47">
        <f>IF($C$2="Neattiecināmās izmaksas",IF('Lokālā tāme Nr.3'!$Q125="Neattiecināmās",'Lokālā tāme Nr.3'!$K125,0))</f>
        <v>0</v>
      </c>
      <c r="L122" s="27">
        <f>IF($C$2="Neattiecināmās izmaksas",IF('Lokālā tāme Nr.3'!$Q125="Neattiecināmās",'Lokālā tāme Nr.3'!$L125,0))</f>
        <v>0</v>
      </c>
      <c r="M122" s="5">
        <f>IF($C$2="Neattiecināmās izmaksas",IF('Lokālā tāme Nr.3'!$Q125="Neattiecināmās",'Lokālā tāme Nr.3'!$M125,0))</f>
        <v>0</v>
      </c>
      <c r="N122" s="5">
        <f>IF($C$2="Neattiecināmās izmaksas",IF('Lokālā tāme Nr.3'!$Q125="Neattiecināmās",'Lokālā tāme Nr.3'!$N125,0))</f>
        <v>0</v>
      </c>
      <c r="O122" s="5">
        <f>IF($C$2="Neattiecināmās izmaksas",IF('Lokālā tāme Nr.3'!$Q125="Neattiecināmās",'Lokālā tāme Nr.3'!$O125,0))</f>
        <v>0</v>
      </c>
      <c r="P122" s="17">
        <f>IF($C$2="Neattiecināmās izmaksas",IF('Lokālā tāme Nr.3'!$Q125="Neattiecināmās",'Lokālā tāme Nr.3'!$P125,0))</f>
        <v>0</v>
      </c>
    </row>
    <row r="123" spans="1:16" ht="12" thickBot="1" x14ac:dyDescent="0.25">
      <c r="A123" s="18">
        <f>IF(P123=0,0,IF(COUNTBLANK(P123)=1,0,COUNTA($P$8:P123)))</f>
        <v>0</v>
      </c>
      <c r="B123" s="5">
        <f>IF($C$2="Neattiecināmās izmaksas",IF('Lokālā tāme Nr.3'!$Q126="Neattiecināmās",'Lokālā tāme Nr.3'!$B126,0))</f>
        <v>0</v>
      </c>
      <c r="C123" s="5">
        <f>IF($C$2="Neattiecināmās izmaksas",IF('Lokālā tāme Nr.3'!$Q126="Neattiecināmās",'Lokālā tāme Nr.3'!$C126,0))</f>
        <v>0</v>
      </c>
      <c r="D123" s="5">
        <f>IF($C$2="Neattiecināmās izmaksas",IF('Lokālā tāme Nr.3'!$Q126="Neattiecināmās",'Lokālā tāme Nr.3'!$D126,0))</f>
        <v>0</v>
      </c>
      <c r="E123" s="17">
        <f>IF($C$2="Neattiecināmās izmaksas",IF('Lokālā tāme Nr.3'!$Q126="Neattiecināmās",'Lokālā tāme Nr.3'!$E126,0))</f>
        <v>0</v>
      </c>
      <c r="F123" s="31">
        <f>IF($C$2="Neattiecināmās izmaksas",IF('Lokālā tāme Nr.3'!$Q126="Neattiecināmās",'Lokālā tāme Nr.3'!$F126,0))</f>
        <v>0</v>
      </c>
      <c r="G123" s="5">
        <f>IF($C$2="Neattiecināmās izmaksas",IF('Lokālā tāme Nr.3'!$Q126="Neattiecināmās",'Lokālā tāme Nr.3'!$G126,0))</f>
        <v>0</v>
      </c>
      <c r="H123" s="5">
        <f>IF($C$2="Neattiecināmās izmaksas",IF('Lokālā tāme Nr.3'!$Q126="Neattiecināmās",'Lokālā tāme Nr.3'!$H126,0))</f>
        <v>0</v>
      </c>
      <c r="I123" s="5">
        <f>IF($C$2="Neattiecināmās izmaksas",IF('Lokālā tāme Nr.3'!$Q126="Neattiecināmās",'Lokālā tāme Nr.3'!$I126,0))</f>
        <v>0</v>
      </c>
      <c r="J123" s="5">
        <f>IF($C$2="Neattiecināmās izmaksas",IF('Lokālā tāme Nr.3'!$Q126="Neattiecināmās",'Lokālā tāme Nr.3'!$J126,0))</f>
        <v>0</v>
      </c>
      <c r="K123" s="47">
        <f>IF($C$2="Neattiecināmās izmaksas",IF('Lokālā tāme Nr.3'!$Q126="Neattiecināmās",'Lokālā tāme Nr.3'!$K126,0))</f>
        <v>0</v>
      </c>
      <c r="L123" s="27">
        <f>IF($C$2="Neattiecināmās izmaksas",IF('Lokālā tāme Nr.3'!$Q126="Neattiecināmās",'Lokālā tāme Nr.3'!$L126,0))</f>
        <v>0</v>
      </c>
      <c r="M123" s="5">
        <f>IF($C$2="Neattiecināmās izmaksas",IF('Lokālā tāme Nr.3'!$Q126="Neattiecināmās",'Lokālā tāme Nr.3'!$M126,0))</f>
        <v>0</v>
      </c>
      <c r="N123" s="5">
        <f>IF($C$2="Neattiecināmās izmaksas",IF('Lokālā tāme Nr.3'!$Q126="Neattiecināmās",'Lokālā tāme Nr.3'!$N126,0))</f>
        <v>0</v>
      </c>
      <c r="O123" s="5">
        <f>IF($C$2="Neattiecināmās izmaksas",IF('Lokālā tāme Nr.3'!$Q126="Neattiecināmās",'Lokālā tāme Nr.3'!$O126,0))</f>
        <v>0</v>
      </c>
      <c r="P123" s="17">
        <f>IF($C$2="Neattiecināmās izmaksas",IF('Lokālā tāme Nr.3'!$Q126="Neattiecināmās",'Lokālā tāme Nr.3'!$P126,0))</f>
        <v>0</v>
      </c>
    </row>
    <row r="124" spans="1:16" ht="12" thickBot="1" x14ac:dyDescent="0.25">
      <c r="A124" s="18">
        <f>IF(P124=0,0,IF(COUNTBLANK(P124)=1,0,COUNTA($P$8:P124)))</f>
        <v>0</v>
      </c>
      <c r="B124" s="5">
        <f>IF($C$2="Neattiecināmās izmaksas",IF('Lokālā tāme Nr.3'!$Q127="Neattiecināmās",'Lokālā tāme Nr.3'!$B127,0))</f>
        <v>0</v>
      </c>
      <c r="C124" s="5">
        <f>IF($C$2="Neattiecināmās izmaksas",IF('Lokālā tāme Nr.3'!$Q127="Neattiecināmās",'Lokālā tāme Nr.3'!$C127,0))</f>
        <v>0</v>
      </c>
      <c r="D124" s="5">
        <f>IF($C$2="Neattiecināmās izmaksas",IF('Lokālā tāme Nr.3'!$Q127="Neattiecināmās",'Lokālā tāme Nr.3'!$D127,0))</f>
        <v>0</v>
      </c>
      <c r="E124" s="17">
        <f>IF($C$2="Neattiecināmās izmaksas",IF('Lokālā tāme Nr.3'!$Q127="Neattiecināmās",'Lokālā tāme Nr.3'!$E127,0))</f>
        <v>0</v>
      </c>
      <c r="F124" s="31">
        <f>IF($C$2="Neattiecināmās izmaksas",IF('Lokālā tāme Nr.3'!$Q127="Neattiecināmās",'Lokālā tāme Nr.3'!$F127,0))</f>
        <v>0</v>
      </c>
      <c r="G124" s="5">
        <f>IF($C$2="Neattiecināmās izmaksas",IF('Lokālā tāme Nr.3'!$Q127="Neattiecināmās",'Lokālā tāme Nr.3'!$G127,0))</f>
        <v>0</v>
      </c>
      <c r="H124" s="5">
        <f>IF($C$2="Neattiecināmās izmaksas",IF('Lokālā tāme Nr.3'!$Q127="Neattiecināmās",'Lokālā tāme Nr.3'!$H127,0))</f>
        <v>0</v>
      </c>
      <c r="I124" s="5">
        <f>IF($C$2="Neattiecināmās izmaksas",IF('Lokālā tāme Nr.3'!$Q127="Neattiecināmās",'Lokālā tāme Nr.3'!$I127,0))</f>
        <v>0</v>
      </c>
      <c r="J124" s="5">
        <f>IF($C$2="Neattiecināmās izmaksas",IF('Lokālā tāme Nr.3'!$Q127="Neattiecināmās",'Lokālā tāme Nr.3'!$J127,0))</f>
        <v>0</v>
      </c>
      <c r="K124" s="47">
        <f>IF($C$2="Neattiecināmās izmaksas",IF('Lokālā tāme Nr.3'!$Q127="Neattiecināmās",'Lokālā tāme Nr.3'!$K127,0))</f>
        <v>0</v>
      </c>
      <c r="L124" s="27">
        <f>IF($C$2="Neattiecināmās izmaksas",IF('Lokālā tāme Nr.3'!$Q127="Neattiecināmās",'Lokālā tāme Nr.3'!$L127,0))</f>
        <v>0</v>
      </c>
      <c r="M124" s="5">
        <f>IF($C$2="Neattiecināmās izmaksas",IF('Lokālā tāme Nr.3'!$Q127="Neattiecināmās",'Lokālā tāme Nr.3'!$M127,0))</f>
        <v>0</v>
      </c>
      <c r="N124" s="5">
        <f>IF($C$2="Neattiecināmās izmaksas",IF('Lokālā tāme Nr.3'!$Q127="Neattiecināmās",'Lokālā tāme Nr.3'!$N127,0))</f>
        <v>0</v>
      </c>
      <c r="O124" s="5">
        <f>IF($C$2="Neattiecināmās izmaksas",IF('Lokālā tāme Nr.3'!$Q127="Neattiecināmās",'Lokālā tāme Nr.3'!$O127,0))</f>
        <v>0</v>
      </c>
      <c r="P124" s="17">
        <f>IF($C$2="Neattiecināmās izmaksas",IF('Lokālā tāme Nr.3'!$Q127="Neattiecināmās",'Lokālā tāme Nr.3'!$P127,0))</f>
        <v>0</v>
      </c>
    </row>
    <row r="125" spans="1:16" ht="12" thickBot="1" x14ac:dyDescent="0.25">
      <c r="A125" s="18">
        <f>IF(P125=0,0,IF(COUNTBLANK(P125)=1,0,COUNTA($P$8:P125)))</f>
        <v>0</v>
      </c>
      <c r="B125" s="5">
        <f>IF($C$2="Neattiecināmās izmaksas",IF('Lokālā tāme Nr.3'!$Q128="Neattiecināmās",'Lokālā tāme Nr.3'!$B128,0))</f>
        <v>0</v>
      </c>
      <c r="C125" s="5">
        <f>IF($C$2="Neattiecināmās izmaksas",IF('Lokālā tāme Nr.3'!$Q128="Neattiecināmās",'Lokālā tāme Nr.3'!$C128,0))</f>
        <v>0</v>
      </c>
      <c r="D125" s="5">
        <f>IF($C$2="Neattiecināmās izmaksas",IF('Lokālā tāme Nr.3'!$Q128="Neattiecināmās",'Lokālā tāme Nr.3'!$D128,0))</f>
        <v>0</v>
      </c>
      <c r="E125" s="17">
        <f>IF($C$2="Neattiecināmās izmaksas",IF('Lokālā tāme Nr.3'!$Q128="Neattiecināmās",'Lokālā tāme Nr.3'!$E128,0))</f>
        <v>0</v>
      </c>
      <c r="F125" s="31">
        <f>IF($C$2="Neattiecināmās izmaksas",IF('Lokālā tāme Nr.3'!$Q128="Neattiecināmās",'Lokālā tāme Nr.3'!$F128,0))</f>
        <v>0</v>
      </c>
      <c r="G125" s="5">
        <f>IF($C$2="Neattiecināmās izmaksas",IF('Lokālā tāme Nr.3'!$Q128="Neattiecināmās",'Lokālā tāme Nr.3'!$G128,0))</f>
        <v>0</v>
      </c>
      <c r="H125" s="5">
        <f>IF($C$2="Neattiecināmās izmaksas",IF('Lokālā tāme Nr.3'!$Q128="Neattiecināmās",'Lokālā tāme Nr.3'!$H128,0))</f>
        <v>0</v>
      </c>
      <c r="I125" s="5">
        <f>IF($C$2="Neattiecināmās izmaksas",IF('Lokālā tāme Nr.3'!$Q128="Neattiecināmās",'Lokālā tāme Nr.3'!$I128,0))</f>
        <v>0</v>
      </c>
      <c r="J125" s="5">
        <f>IF($C$2="Neattiecināmās izmaksas",IF('Lokālā tāme Nr.3'!$Q128="Neattiecināmās",'Lokālā tāme Nr.3'!$J128,0))</f>
        <v>0</v>
      </c>
      <c r="K125" s="47">
        <f>IF($C$2="Neattiecināmās izmaksas",IF('Lokālā tāme Nr.3'!$Q128="Neattiecināmās",'Lokālā tāme Nr.3'!$K128,0))</f>
        <v>0</v>
      </c>
      <c r="L125" s="27">
        <f>IF($C$2="Neattiecināmās izmaksas",IF('Lokālā tāme Nr.3'!$Q128="Neattiecināmās",'Lokālā tāme Nr.3'!$L128,0))</f>
        <v>0</v>
      </c>
      <c r="M125" s="5">
        <f>IF($C$2="Neattiecināmās izmaksas",IF('Lokālā tāme Nr.3'!$Q128="Neattiecināmās",'Lokālā tāme Nr.3'!$M128,0))</f>
        <v>0</v>
      </c>
      <c r="N125" s="5">
        <f>IF($C$2="Neattiecināmās izmaksas",IF('Lokālā tāme Nr.3'!$Q128="Neattiecināmās",'Lokālā tāme Nr.3'!$N128,0))</f>
        <v>0</v>
      </c>
      <c r="O125" s="5">
        <f>IF($C$2="Neattiecināmās izmaksas",IF('Lokālā tāme Nr.3'!$Q128="Neattiecināmās",'Lokālā tāme Nr.3'!$O128,0))</f>
        <v>0</v>
      </c>
      <c r="P125" s="17">
        <f>IF($C$2="Neattiecināmās izmaksas",IF('Lokālā tāme Nr.3'!$Q128="Neattiecināmās",'Lokālā tāme Nr.3'!$P128,0))</f>
        <v>0</v>
      </c>
    </row>
    <row r="126" spans="1:16" ht="12" thickBot="1" x14ac:dyDescent="0.25">
      <c r="A126" s="18">
        <f>IF(P126=0,0,IF(COUNTBLANK(P126)=1,0,COUNTA($P$8:P126)))</f>
        <v>0</v>
      </c>
      <c r="B126" s="5">
        <f>IF($C$2="Neattiecināmās izmaksas",IF('Lokālā tāme Nr.3'!$Q129="Neattiecināmās",'Lokālā tāme Nr.3'!$B129,0))</f>
        <v>0</v>
      </c>
      <c r="C126" s="5">
        <f>IF($C$2="Neattiecināmās izmaksas",IF('Lokālā tāme Nr.3'!$Q129="Neattiecināmās",'Lokālā tāme Nr.3'!$C129,0))</f>
        <v>0</v>
      </c>
      <c r="D126" s="5">
        <f>IF($C$2="Neattiecināmās izmaksas",IF('Lokālā tāme Nr.3'!$Q129="Neattiecināmās",'Lokālā tāme Nr.3'!$D129,0))</f>
        <v>0</v>
      </c>
      <c r="E126" s="17">
        <f>IF($C$2="Neattiecināmās izmaksas",IF('Lokālā tāme Nr.3'!$Q129="Neattiecināmās",'Lokālā tāme Nr.3'!$E129,0))</f>
        <v>0</v>
      </c>
      <c r="F126" s="31">
        <f>IF($C$2="Neattiecināmās izmaksas",IF('Lokālā tāme Nr.3'!$Q129="Neattiecināmās",'Lokālā tāme Nr.3'!$F129,0))</f>
        <v>0</v>
      </c>
      <c r="G126" s="5">
        <f>IF($C$2="Neattiecināmās izmaksas",IF('Lokālā tāme Nr.3'!$Q129="Neattiecināmās",'Lokālā tāme Nr.3'!$G129,0))</f>
        <v>0</v>
      </c>
      <c r="H126" s="5">
        <f>IF($C$2="Neattiecināmās izmaksas",IF('Lokālā tāme Nr.3'!$Q129="Neattiecināmās",'Lokālā tāme Nr.3'!$H129,0))</f>
        <v>0</v>
      </c>
      <c r="I126" s="5">
        <f>IF($C$2="Neattiecināmās izmaksas",IF('Lokālā tāme Nr.3'!$Q129="Neattiecināmās",'Lokālā tāme Nr.3'!$I129,0))</f>
        <v>0</v>
      </c>
      <c r="J126" s="5">
        <f>IF($C$2="Neattiecināmās izmaksas",IF('Lokālā tāme Nr.3'!$Q129="Neattiecināmās",'Lokālā tāme Nr.3'!$J129,0))</f>
        <v>0</v>
      </c>
      <c r="K126" s="47">
        <f>IF($C$2="Neattiecināmās izmaksas",IF('Lokālā tāme Nr.3'!$Q129="Neattiecināmās",'Lokālā tāme Nr.3'!$K129,0))</f>
        <v>0</v>
      </c>
      <c r="L126" s="27">
        <f>IF($C$2="Neattiecināmās izmaksas",IF('Lokālā tāme Nr.3'!$Q129="Neattiecināmās",'Lokālā tāme Nr.3'!$L129,0))</f>
        <v>0</v>
      </c>
      <c r="M126" s="5">
        <f>IF($C$2="Neattiecināmās izmaksas",IF('Lokālā tāme Nr.3'!$Q129="Neattiecināmās",'Lokālā tāme Nr.3'!$M129,0))</f>
        <v>0</v>
      </c>
      <c r="N126" s="5">
        <f>IF($C$2="Neattiecināmās izmaksas",IF('Lokālā tāme Nr.3'!$Q129="Neattiecināmās",'Lokālā tāme Nr.3'!$N129,0))</f>
        <v>0</v>
      </c>
      <c r="O126" s="5">
        <f>IF($C$2="Neattiecināmās izmaksas",IF('Lokālā tāme Nr.3'!$Q129="Neattiecināmās",'Lokālā tāme Nr.3'!$O129,0))</f>
        <v>0</v>
      </c>
      <c r="P126" s="17">
        <f>IF($C$2="Neattiecināmās izmaksas",IF('Lokālā tāme Nr.3'!$Q129="Neattiecināmās",'Lokālā tāme Nr.3'!$P129,0))</f>
        <v>0</v>
      </c>
    </row>
    <row r="127" spans="1:16" ht="12" thickBot="1" x14ac:dyDescent="0.25">
      <c r="A127" s="18">
        <f>IF(P127=0,0,IF(COUNTBLANK(P127)=1,0,COUNTA($P$8:P127)))</f>
        <v>0</v>
      </c>
      <c r="B127" s="5">
        <f>IF($C$2="Neattiecināmās izmaksas",IF('Lokālā tāme Nr.3'!$Q130="Neattiecināmās",'Lokālā tāme Nr.3'!$B130,0))</f>
        <v>0</v>
      </c>
      <c r="C127" s="5">
        <f>IF($C$2="Neattiecināmās izmaksas",IF('Lokālā tāme Nr.3'!$Q130="Neattiecināmās",'Lokālā tāme Nr.3'!$C130,0))</f>
        <v>0</v>
      </c>
      <c r="D127" s="5">
        <f>IF($C$2="Neattiecināmās izmaksas",IF('Lokālā tāme Nr.3'!$Q130="Neattiecināmās",'Lokālā tāme Nr.3'!$D130,0))</f>
        <v>0</v>
      </c>
      <c r="E127" s="17">
        <f>IF($C$2="Neattiecināmās izmaksas",IF('Lokālā tāme Nr.3'!$Q130="Neattiecināmās",'Lokālā tāme Nr.3'!$E130,0))</f>
        <v>0</v>
      </c>
      <c r="F127" s="31">
        <f>IF($C$2="Neattiecināmās izmaksas",IF('Lokālā tāme Nr.3'!$Q130="Neattiecināmās",'Lokālā tāme Nr.3'!$F130,0))</f>
        <v>0</v>
      </c>
      <c r="G127" s="5">
        <f>IF($C$2="Neattiecināmās izmaksas",IF('Lokālā tāme Nr.3'!$Q130="Neattiecināmās",'Lokālā tāme Nr.3'!$G130,0))</f>
        <v>0</v>
      </c>
      <c r="H127" s="5">
        <f>IF($C$2="Neattiecināmās izmaksas",IF('Lokālā tāme Nr.3'!$Q130="Neattiecināmās",'Lokālā tāme Nr.3'!$H130,0))</f>
        <v>0</v>
      </c>
      <c r="I127" s="5">
        <f>IF($C$2="Neattiecināmās izmaksas",IF('Lokālā tāme Nr.3'!$Q130="Neattiecināmās",'Lokālā tāme Nr.3'!$I130,0))</f>
        <v>0</v>
      </c>
      <c r="J127" s="5">
        <f>IF($C$2="Neattiecināmās izmaksas",IF('Lokālā tāme Nr.3'!$Q130="Neattiecināmās",'Lokālā tāme Nr.3'!$J130,0))</f>
        <v>0</v>
      </c>
      <c r="K127" s="47">
        <f>IF($C$2="Neattiecināmās izmaksas",IF('Lokālā tāme Nr.3'!$Q130="Neattiecināmās",'Lokālā tāme Nr.3'!$K130,0))</f>
        <v>0</v>
      </c>
      <c r="L127" s="27">
        <f>IF($C$2="Neattiecināmās izmaksas",IF('Lokālā tāme Nr.3'!$Q130="Neattiecināmās",'Lokālā tāme Nr.3'!$L130,0))</f>
        <v>0</v>
      </c>
      <c r="M127" s="5">
        <f>IF($C$2="Neattiecināmās izmaksas",IF('Lokālā tāme Nr.3'!$Q130="Neattiecināmās",'Lokālā tāme Nr.3'!$M130,0))</f>
        <v>0</v>
      </c>
      <c r="N127" s="5">
        <f>IF($C$2="Neattiecināmās izmaksas",IF('Lokālā tāme Nr.3'!$Q130="Neattiecināmās",'Lokālā tāme Nr.3'!$N130,0))</f>
        <v>0</v>
      </c>
      <c r="O127" s="5">
        <f>IF($C$2="Neattiecināmās izmaksas",IF('Lokālā tāme Nr.3'!$Q130="Neattiecināmās",'Lokālā tāme Nr.3'!$O130,0))</f>
        <v>0</v>
      </c>
      <c r="P127" s="17">
        <f>IF($C$2="Neattiecināmās izmaksas",IF('Lokālā tāme Nr.3'!$Q130="Neattiecināmās",'Lokālā tāme Nr.3'!$P130,0))</f>
        <v>0</v>
      </c>
    </row>
    <row r="128" spans="1:16" ht="12" thickBot="1" x14ac:dyDescent="0.25">
      <c r="A128" s="18">
        <f>IF(P128=0,0,IF(COUNTBLANK(P128)=1,0,COUNTA($P$8:P128)))</f>
        <v>0</v>
      </c>
      <c r="B128" s="5">
        <f>IF($C$2="Neattiecināmās izmaksas",IF('Lokālā tāme Nr.3'!$Q131="Neattiecināmās",'Lokālā tāme Nr.3'!$B131,0))</f>
        <v>0</v>
      </c>
      <c r="C128" s="5">
        <f>IF($C$2="Neattiecināmās izmaksas",IF('Lokālā tāme Nr.3'!$Q131="Neattiecināmās",'Lokālā tāme Nr.3'!$C131,0))</f>
        <v>0</v>
      </c>
      <c r="D128" s="5">
        <f>IF($C$2="Neattiecināmās izmaksas",IF('Lokālā tāme Nr.3'!$Q131="Neattiecināmās",'Lokālā tāme Nr.3'!$D131,0))</f>
        <v>0</v>
      </c>
      <c r="E128" s="17">
        <f>IF($C$2="Neattiecināmās izmaksas",IF('Lokālā tāme Nr.3'!$Q131="Neattiecināmās",'Lokālā tāme Nr.3'!$E131,0))</f>
        <v>0</v>
      </c>
      <c r="F128" s="31">
        <f>IF($C$2="Neattiecināmās izmaksas",IF('Lokālā tāme Nr.3'!$Q131="Neattiecināmās",'Lokālā tāme Nr.3'!$F131,0))</f>
        <v>0</v>
      </c>
      <c r="G128" s="5">
        <f>IF($C$2="Neattiecināmās izmaksas",IF('Lokālā tāme Nr.3'!$Q131="Neattiecināmās",'Lokālā tāme Nr.3'!$G131,0))</f>
        <v>0</v>
      </c>
      <c r="H128" s="5">
        <f>IF($C$2="Neattiecināmās izmaksas",IF('Lokālā tāme Nr.3'!$Q131="Neattiecināmās",'Lokālā tāme Nr.3'!$H131,0))</f>
        <v>0</v>
      </c>
      <c r="I128" s="5">
        <f>IF($C$2="Neattiecināmās izmaksas",IF('Lokālā tāme Nr.3'!$Q131="Neattiecināmās",'Lokālā tāme Nr.3'!$I131,0))</f>
        <v>0</v>
      </c>
      <c r="J128" s="5">
        <f>IF($C$2="Neattiecināmās izmaksas",IF('Lokālā tāme Nr.3'!$Q131="Neattiecināmās",'Lokālā tāme Nr.3'!$J131,0))</f>
        <v>0</v>
      </c>
      <c r="K128" s="47">
        <f>IF($C$2="Neattiecināmās izmaksas",IF('Lokālā tāme Nr.3'!$Q131="Neattiecināmās",'Lokālā tāme Nr.3'!$K131,0))</f>
        <v>0</v>
      </c>
      <c r="L128" s="27">
        <f>IF($C$2="Neattiecināmās izmaksas",IF('Lokālā tāme Nr.3'!$Q131="Neattiecināmās",'Lokālā tāme Nr.3'!$L131,0))</f>
        <v>0</v>
      </c>
      <c r="M128" s="5">
        <f>IF($C$2="Neattiecināmās izmaksas",IF('Lokālā tāme Nr.3'!$Q131="Neattiecināmās",'Lokālā tāme Nr.3'!$M131,0))</f>
        <v>0</v>
      </c>
      <c r="N128" s="5">
        <f>IF($C$2="Neattiecināmās izmaksas",IF('Lokālā tāme Nr.3'!$Q131="Neattiecināmās",'Lokālā tāme Nr.3'!$N131,0))</f>
        <v>0</v>
      </c>
      <c r="O128" s="5">
        <f>IF($C$2="Neattiecināmās izmaksas",IF('Lokālā tāme Nr.3'!$Q131="Neattiecināmās",'Lokālā tāme Nr.3'!$O131,0))</f>
        <v>0</v>
      </c>
      <c r="P128" s="17">
        <f>IF($C$2="Neattiecināmās izmaksas",IF('Lokālā tāme Nr.3'!$Q131="Neattiecināmās",'Lokālā tāme Nr.3'!$P131,0))</f>
        <v>0</v>
      </c>
    </row>
    <row r="129" spans="1:16" ht="12" thickBot="1" x14ac:dyDescent="0.25">
      <c r="A129" s="18">
        <f>IF(P129=0,0,IF(COUNTBLANK(P129)=1,0,COUNTA($P$8:P129)))</f>
        <v>0</v>
      </c>
      <c r="B129" s="5">
        <f>IF($C$2="Neattiecināmās izmaksas",IF('Lokālā tāme Nr.3'!$Q132="Neattiecināmās",'Lokālā tāme Nr.3'!$B132,0))</f>
        <v>0</v>
      </c>
      <c r="C129" s="5">
        <f>IF($C$2="Neattiecināmās izmaksas",IF('Lokālā tāme Nr.3'!$Q132="Neattiecināmās",'Lokālā tāme Nr.3'!$C132,0))</f>
        <v>0</v>
      </c>
      <c r="D129" s="5">
        <f>IF($C$2="Neattiecināmās izmaksas",IF('Lokālā tāme Nr.3'!$Q132="Neattiecināmās",'Lokālā tāme Nr.3'!$D132,0))</f>
        <v>0</v>
      </c>
      <c r="E129" s="17">
        <f>IF($C$2="Neattiecināmās izmaksas",IF('Lokālā tāme Nr.3'!$Q132="Neattiecināmās",'Lokālā tāme Nr.3'!$E132,0))</f>
        <v>0</v>
      </c>
      <c r="F129" s="31">
        <f>IF($C$2="Neattiecināmās izmaksas",IF('Lokālā tāme Nr.3'!$Q132="Neattiecināmās",'Lokālā tāme Nr.3'!$F132,0))</f>
        <v>0</v>
      </c>
      <c r="G129" s="5">
        <f>IF($C$2="Neattiecināmās izmaksas",IF('Lokālā tāme Nr.3'!$Q132="Neattiecināmās",'Lokālā tāme Nr.3'!$G132,0))</f>
        <v>0</v>
      </c>
      <c r="H129" s="5">
        <f>IF($C$2="Neattiecināmās izmaksas",IF('Lokālā tāme Nr.3'!$Q132="Neattiecināmās",'Lokālā tāme Nr.3'!$H132,0))</f>
        <v>0</v>
      </c>
      <c r="I129" s="5">
        <f>IF($C$2="Neattiecināmās izmaksas",IF('Lokālā tāme Nr.3'!$Q132="Neattiecināmās",'Lokālā tāme Nr.3'!$I132,0))</f>
        <v>0</v>
      </c>
      <c r="J129" s="5">
        <f>IF($C$2="Neattiecināmās izmaksas",IF('Lokālā tāme Nr.3'!$Q132="Neattiecināmās",'Lokālā tāme Nr.3'!$J132,0))</f>
        <v>0</v>
      </c>
      <c r="K129" s="47">
        <f>IF($C$2="Neattiecināmās izmaksas",IF('Lokālā tāme Nr.3'!$Q132="Neattiecināmās",'Lokālā tāme Nr.3'!$K132,0))</f>
        <v>0</v>
      </c>
      <c r="L129" s="27">
        <f>IF($C$2="Neattiecināmās izmaksas",IF('Lokālā tāme Nr.3'!$Q132="Neattiecināmās",'Lokālā tāme Nr.3'!$L132,0))</f>
        <v>0</v>
      </c>
      <c r="M129" s="5">
        <f>IF($C$2="Neattiecināmās izmaksas",IF('Lokālā tāme Nr.3'!$Q132="Neattiecināmās",'Lokālā tāme Nr.3'!$M132,0))</f>
        <v>0</v>
      </c>
      <c r="N129" s="5">
        <f>IF($C$2="Neattiecināmās izmaksas",IF('Lokālā tāme Nr.3'!$Q132="Neattiecināmās",'Lokālā tāme Nr.3'!$N132,0))</f>
        <v>0</v>
      </c>
      <c r="O129" s="5">
        <f>IF($C$2="Neattiecināmās izmaksas",IF('Lokālā tāme Nr.3'!$Q132="Neattiecināmās",'Lokālā tāme Nr.3'!$O132,0))</f>
        <v>0</v>
      </c>
      <c r="P129" s="17">
        <f>IF($C$2="Neattiecināmās izmaksas",IF('Lokālā tāme Nr.3'!$Q132="Neattiecināmās",'Lokālā tāme Nr.3'!$P132,0))</f>
        <v>0</v>
      </c>
    </row>
    <row r="130" spans="1:16" ht="12" thickBot="1" x14ac:dyDescent="0.25">
      <c r="A130" s="18">
        <f>IF(P130=0,0,IF(COUNTBLANK(P130)=1,0,COUNTA($P$8:P130)))</f>
        <v>0</v>
      </c>
      <c r="B130" s="5">
        <f>IF($C$2="Neattiecināmās izmaksas",IF('Lokālā tāme Nr.3'!$Q133="Neattiecināmās",'Lokālā tāme Nr.3'!$B133,0))</f>
        <v>0</v>
      </c>
      <c r="C130" s="5">
        <f>IF($C$2="Neattiecināmās izmaksas",IF('Lokālā tāme Nr.3'!$Q133="Neattiecināmās",'Lokālā tāme Nr.3'!$C133,0))</f>
        <v>0</v>
      </c>
      <c r="D130" s="5">
        <f>IF($C$2="Neattiecināmās izmaksas",IF('Lokālā tāme Nr.3'!$Q133="Neattiecināmās",'Lokālā tāme Nr.3'!$D133,0))</f>
        <v>0</v>
      </c>
      <c r="E130" s="17">
        <f>IF($C$2="Neattiecināmās izmaksas",IF('Lokālā tāme Nr.3'!$Q133="Neattiecināmās",'Lokālā tāme Nr.3'!$E133,0))</f>
        <v>0</v>
      </c>
      <c r="F130" s="31">
        <f>IF($C$2="Neattiecināmās izmaksas",IF('Lokālā tāme Nr.3'!$Q133="Neattiecināmās",'Lokālā tāme Nr.3'!$F133,0))</f>
        <v>0</v>
      </c>
      <c r="G130" s="5">
        <f>IF($C$2="Neattiecināmās izmaksas",IF('Lokālā tāme Nr.3'!$Q133="Neattiecināmās",'Lokālā tāme Nr.3'!$G133,0))</f>
        <v>0</v>
      </c>
      <c r="H130" s="5">
        <f>IF($C$2="Neattiecināmās izmaksas",IF('Lokālā tāme Nr.3'!$Q133="Neattiecināmās",'Lokālā tāme Nr.3'!$H133,0))</f>
        <v>0</v>
      </c>
      <c r="I130" s="5">
        <f>IF($C$2="Neattiecināmās izmaksas",IF('Lokālā tāme Nr.3'!$Q133="Neattiecināmās",'Lokālā tāme Nr.3'!$I133,0))</f>
        <v>0</v>
      </c>
      <c r="J130" s="5">
        <f>IF($C$2="Neattiecināmās izmaksas",IF('Lokālā tāme Nr.3'!$Q133="Neattiecināmās",'Lokālā tāme Nr.3'!$J133,0))</f>
        <v>0</v>
      </c>
      <c r="K130" s="47">
        <f>IF($C$2="Neattiecināmās izmaksas",IF('Lokālā tāme Nr.3'!$Q133="Neattiecināmās",'Lokālā tāme Nr.3'!$K133,0))</f>
        <v>0</v>
      </c>
      <c r="L130" s="27">
        <f>IF($C$2="Neattiecināmās izmaksas",IF('Lokālā tāme Nr.3'!$Q133="Neattiecināmās",'Lokālā tāme Nr.3'!$L133,0))</f>
        <v>0</v>
      </c>
      <c r="M130" s="5">
        <f>IF($C$2="Neattiecināmās izmaksas",IF('Lokālā tāme Nr.3'!$Q133="Neattiecināmās",'Lokālā tāme Nr.3'!$M133,0))</f>
        <v>0</v>
      </c>
      <c r="N130" s="5">
        <f>IF($C$2="Neattiecināmās izmaksas",IF('Lokālā tāme Nr.3'!$Q133="Neattiecināmās",'Lokālā tāme Nr.3'!$N133,0))</f>
        <v>0</v>
      </c>
      <c r="O130" s="5">
        <f>IF($C$2="Neattiecināmās izmaksas",IF('Lokālā tāme Nr.3'!$Q133="Neattiecināmās",'Lokālā tāme Nr.3'!$O133,0))</f>
        <v>0</v>
      </c>
      <c r="P130" s="17">
        <f>IF($C$2="Neattiecināmās izmaksas",IF('Lokālā tāme Nr.3'!$Q133="Neattiecināmās",'Lokālā tāme Nr.3'!$P133,0))</f>
        <v>0</v>
      </c>
    </row>
    <row r="131" spans="1:16" ht="12" thickBot="1" x14ac:dyDescent="0.25">
      <c r="A131" s="18">
        <f>IF(P131=0,0,IF(COUNTBLANK(P131)=1,0,COUNTA($P$8:P131)))</f>
        <v>0</v>
      </c>
      <c r="B131" s="5">
        <f>IF($C$2="Neattiecināmās izmaksas",IF('Lokālā tāme Nr.3'!$Q134="Neattiecināmās",'Lokālā tāme Nr.3'!$B134,0))</f>
        <v>0</v>
      </c>
      <c r="C131" s="5">
        <f>IF($C$2="Neattiecināmās izmaksas",IF('Lokālā tāme Nr.3'!$Q134="Neattiecināmās",'Lokālā tāme Nr.3'!$C134,0))</f>
        <v>0</v>
      </c>
      <c r="D131" s="5">
        <f>IF($C$2="Neattiecināmās izmaksas",IF('Lokālā tāme Nr.3'!$Q134="Neattiecināmās",'Lokālā tāme Nr.3'!$D134,0))</f>
        <v>0</v>
      </c>
      <c r="E131" s="17">
        <f>IF($C$2="Neattiecināmās izmaksas",IF('Lokālā tāme Nr.3'!$Q134="Neattiecināmās",'Lokālā tāme Nr.3'!$E134,0))</f>
        <v>0</v>
      </c>
      <c r="F131" s="31">
        <f>IF($C$2="Neattiecināmās izmaksas",IF('Lokālā tāme Nr.3'!$Q134="Neattiecināmās",'Lokālā tāme Nr.3'!$F134,0))</f>
        <v>0</v>
      </c>
      <c r="G131" s="5">
        <f>IF($C$2="Neattiecināmās izmaksas",IF('Lokālā tāme Nr.3'!$Q134="Neattiecināmās",'Lokālā tāme Nr.3'!$G134,0))</f>
        <v>0</v>
      </c>
      <c r="H131" s="5">
        <f>IF($C$2="Neattiecināmās izmaksas",IF('Lokālā tāme Nr.3'!$Q134="Neattiecināmās",'Lokālā tāme Nr.3'!$H134,0))</f>
        <v>0</v>
      </c>
      <c r="I131" s="5">
        <f>IF($C$2="Neattiecināmās izmaksas",IF('Lokālā tāme Nr.3'!$Q134="Neattiecināmās",'Lokālā tāme Nr.3'!$I134,0))</f>
        <v>0</v>
      </c>
      <c r="J131" s="5">
        <f>IF($C$2="Neattiecināmās izmaksas",IF('Lokālā tāme Nr.3'!$Q134="Neattiecināmās",'Lokālā tāme Nr.3'!$J134,0))</f>
        <v>0</v>
      </c>
      <c r="K131" s="47">
        <f>IF($C$2="Neattiecināmās izmaksas",IF('Lokālā tāme Nr.3'!$Q134="Neattiecināmās",'Lokālā tāme Nr.3'!$K134,0))</f>
        <v>0</v>
      </c>
      <c r="L131" s="27">
        <f>IF($C$2="Neattiecināmās izmaksas",IF('Lokālā tāme Nr.3'!$Q134="Neattiecināmās",'Lokālā tāme Nr.3'!$L134,0))</f>
        <v>0</v>
      </c>
      <c r="M131" s="5">
        <f>IF($C$2="Neattiecināmās izmaksas",IF('Lokālā tāme Nr.3'!$Q134="Neattiecināmās",'Lokālā tāme Nr.3'!$M134,0))</f>
        <v>0</v>
      </c>
      <c r="N131" s="5">
        <f>IF($C$2="Neattiecināmās izmaksas",IF('Lokālā tāme Nr.3'!$Q134="Neattiecināmās",'Lokālā tāme Nr.3'!$N134,0))</f>
        <v>0</v>
      </c>
      <c r="O131" s="5">
        <f>IF($C$2="Neattiecināmās izmaksas",IF('Lokālā tāme Nr.3'!$Q134="Neattiecināmās",'Lokālā tāme Nr.3'!$O134,0))</f>
        <v>0</v>
      </c>
      <c r="P131" s="17">
        <f>IF($C$2="Neattiecināmās izmaksas",IF('Lokālā tāme Nr.3'!$Q134="Neattiecināmās",'Lokālā tāme Nr.3'!$P134,0))</f>
        <v>0</v>
      </c>
    </row>
    <row r="132" spans="1:16" ht="12" thickBot="1" x14ac:dyDescent="0.25">
      <c r="A132" s="18">
        <f>IF(P132=0,0,IF(COUNTBLANK(P132)=1,0,COUNTA($P$8:P132)))</f>
        <v>0</v>
      </c>
      <c r="B132" s="5">
        <f>IF($C$2="Neattiecināmās izmaksas",IF('Lokālā tāme Nr.3'!$Q135="Neattiecināmās",'Lokālā tāme Nr.3'!$B135,0))</f>
        <v>0</v>
      </c>
      <c r="C132" s="5">
        <f>IF($C$2="Neattiecināmās izmaksas",IF('Lokālā tāme Nr.3'!$Q135="Neattiecināmās",'Lokālā tāme Nr.3'!$C135,0))</f>
        <v>0</v>
      </c>
      <c r="D132" s="5">
        <f>IF($C$2="Neattiecināmās izmaksas",IF('Lokālā tāme Nr.3'!$Q135="Neattiecināmās",'Lokālā tāme Nr.3'!$D135,0))</f>
        <v>0</v>
      </c>
      <c r="E132" s="17">
        <f>IF($C$2="Neattiecināmās izmaksas",IF('Lokālā tāme Nr.3'!$Q135="Neattiecināmās",'Lokālā tāme Nr.3'!$E135,0))</f>
        <v>0</v>
      </c>
      <c r="F132" s="31">
        <f>IF($C$2="Neattiecināmās izmaksas",IF('Lokālā tāme Nr.3'!$Q135="Neattiecināmās",'Lokālā tāme Nr.3'!$F135,0))</f>
        <v>0</v>
      </c>
      <c r="G132" s="5">
        <f>IF($C$2="Neattiecināmās izmaksas",IF('Lokālā tāme Nr.3'!$Q135="Neattiecināmās",'Lokālā tāme Nr.3'!$G135,0))</f>
        <v>0</v>
      </c>
      <c r="H132" s="5">
        <f>IF($C$2="Neattiecināmās izmaksas",IF('Lokālā tāme Nr.3'!$Q135="Neattiecināmās",'Lokālā tāme Nr.3'!$H135,0))</f>
        <v>0</v>
      </c>
      <c r="I132" s="5">
        <f>IF($C$2="Neattiecināmās izmaksas",IF('Lokālā tāme Nr.3'!$Q135="Neattiecināmās",'Lokālā tāme Nr.3'!$I135,0))</f>
        <v>0</v>
      </c>
      <c r="J132" s="5">
        <f>IF($C$2="Neattiecināmās izmaksas",IF('Lokālā tāme Nr.3'!$Q135="Neattiecināmās",'Lokālā tāme Nr.3'!$J135,0))</f>
        <v>0</v>
      </c>
      <c r="K132" s="47">
        <f>IF($C$2="Neattiecināmās izmaksas",IF('Lokālā tāme Nr.3'!$Q135="Neattiecināmās",'Lokālā tāme Nr.3'!$K135,0))</f>
        <v>0</v>
      </c>
      <c r="L132" s="27">
        <f>IF($C$2="Neattiecināmās izmaksas",IF('Lokālā tāme Nr.3'!$Q135="Neattiecināmās",'Lokālā tāme Nr.3'!$L135,0))</f>
        <v>0</v>
      </c>
      <c r="M132" s="5">
        <f>IF($C$2="Neattiecināmās izmaksas",IF('Lokālā tāme Nr.3'!$Q135="Neattiecināmās",'Lokālā tāme Nr.3'!$M135,0))</f>
        <v>0</v>
      </c>
      <c r="N132" s="5">
        <f>IF($C$2="Neattiecināmās izmaksas",IF('Lokālā tāme Nr.3'!$Q135="Neattiecināmās",'Lokālā tāme Nr.3'!$N135,0))</f>
        <v>0</v>
      </c>
      <c r="O132" s="5">
        <f>IF($C$2="Neattiecināmās izmaksas",IF('Lokālā tāme Nr.3'!$Q135="Neattiecināmās",'Lokālā tāme Nr.3'!$O135,0))</f>
        <v>0</v>
      </c>
      <c r="P132" s="17">
        <f>IF($C$2="Neattiecināmās izmaksas",IF('Lokālā tāme Nr.3'!$Q135="Neattiecināmās",'Lokālā tāme Nr.3'!$P135,0))</f>
        <v>0</v>
      </c>
    </row>
    <row r="133" spans="1:16" ht="12" thickBot="1" x14ac:dyDescent="0.25">
      <c r="A133" s="18">
        <f>IF(P133=0,0,IF(COUNTBLANK(P133)=1,0,COUNTA($P$8:P133)))</f>
        <v>0</v>
      </c>
      <c r="B133" s="5">
        <f>IF($C$2="Neattiecināmās izmaksas",IF('Lokālā tāme Nr.3'!$Q136="Neattiecināmās",'Lokālā tāme Nr.3'!$B136,0))</f>
        <v>0</v>
      </c>
      <c r="C133" s="5">
        <f>IF($C$2="Neattiecināmās izmaksas",IF('Lokālā tāme Nr.3'!$Q136="Neattiecināmās",'Lokālā tāme Nr.3'!$C136,0))</f>
        <v>0</v>
      </c>
      <c r="D133" s="5">
        <f>IF($C$2="Neattiecināmās izmaksas",IF('Lokālā tāme Nr.3'!$Q136="Neattiecināmās",'Lokālā tāme Nr.3'!$D136,0))</f>
        <v>0</v>
      </c>
      <c r="E133" s="17">
        <f>IF($C$2="Neattiecināmās izmaksas",IF('Lokālā tāme Nr.3'!$Q136="Neattiecināmās",'Lokālā tāme Nr.3'!$E136,0))</f>
        <v>0</v>
      </c>
      <c r="F133" s="31">
        <f>IF($C$2="Neattiecināmās izmaksas",IF('Lokālā tāme Nr.3'!$Q136="Neattiecināmās",'Lokālā tāme Nr.3'!$F136,0))</f>
        <v>0</v>
      </c>
      <c r="G133" s="5">
        <f>IF($C$2="Neattiecināmās izmaksas",IF('Lokālā tāme Nr.3'!$Q136="Neattiecināmās",'Lokālā tāme Nr.3'!$G136,0))</f>
        <v>0</v>
      </c>
      <c r="H133" s="5">
        <f>IF($C$2="Neattiecināmās izmaksas",IF('Lokālā tāme Nr.3'!$Q136="Neattiecināmās",'Lokālā tāme Nr.3'!$H136,0))</f>
        <v>0</v>
      </c>
      <c r="I133" s="5">
        <f>IF($C$2="Neattiecināmās izmaksas",IF('Lokālā tāme Nr.3'!$Q136="Neattiecināmās",'Lokālā tāme Nr.3'!$I136,0))</f>
        <v>0</v>
      </c>
      <c r="J133" s="5">
        <f>IF($C$2="Neattiecināmās izmaksas",IF('Lokālā tāme Nr.3'!$Q136="Neattiecināmās",'Lokālā tāme Nr.3'!$J136,0))</f>
        <v>0</v>
      </c>
      <c r="K133" s="47">
        <f>IF($C$2="Neattiecināmās izmaksas",IF('Lokālā tāme Nr.3'!$Q136="Neattiecināmās",'Lokālā tāme Nr.3'!$K136,0))</f>
        <v>0</v>
      </c>
      <c r="L133" s="27">
        <f>IF($C$2="Neattiecināmās izmaksas",IF('Lokālā tāme Nr.3'!$Q136="Neattiecināmās",'Lokālā tāme Nr.3'!$L136,0))</f>
        <v>0</v>
      </c>
      <c r="M133" s="5">
        <f>IF($C$2="Neattiecināmās izmaksas",IF('Lokālā tāme Nr.3'!$Q136="Neattiecināmās",'Lokālā tāme Nr.3'!$M136,0))</f>
        <v>0</v>
      </c>
      <c r="N133" s="5">
        <f>IF($C$2="Neattiecināmās izmaksas",IF('Lokālā tāme Nr.3'!$Q136="Neattiecināmās",'Lokālā tāme Nr.3'!$N136,0))</f>
        <v>0</v>
      </c>
      <c r="O133" s="5">
        <f>IF($C$2="Neattiecināmās izmaksas",IF('Lokālā tāme Nr.3'!$Q136="Neattiecināmās",'Lokālā tāme Nr.3'!$O136,0))</f>
        <v>0</v>
      </c>
      <c r="P133" s="17">
        <f>IF($C$2="Neattiecināmās izmaksas",IF('Lokālā tāme Nr.3'!$Q136="Neattiecināmās",'Lokālā tāme Nr.3'!$P136,0))</f>
        <v>0</v>
      </c>
    </row>
    <row r="134" spans="1:16" ht="12" thickBot="1" x14ac:dyDescent="0.25">
      <c r="A134" s="18">
        <f>IF(P134=0,0,IF(COUNTBLANK(P134)=1,0,COUNTA($P$8:P134)))</f>
        <v>0</v>
      </c>
      <c r="B134" s="5">
        <f>IF($C$2="Neattiecināmās izmaksas",IF('Lokālā tāme Nr.3'!$Q137="Neattiecināmās",'Lokālā tāme Nr.3'!$B137,0))</f>
        <v>0</v>
      </c>
      <c r="C134" s="5">
        <f>IF($C$2="Neattiecināmās izmaksas",IF('Lokālā tāme Nr.3'!$Q137="Neattiecināmās",'Lokālā tāme Nr.3'!$C137,0))</f>
        <v>0</v>
      </c>
      <c r="D134" s="5">
        <f>IF($C$2="Neattiecināmās izmaksas",IF('Lokālā tāme Nr.3'!$Q137="Neattiecināmās",'Lokālā tāme Nr.3'!$D137,0))</f>
        <v>0</v>
      </c>
      <c r="E134" s="17">
        <f>IF($C$2="Neattiecināmās izmaksas",IF('Lokālā tāme Nr.3'!$Q137="Neattiecināmās",'Lokālā tāme Nr.3'!$E137,0))</f>
        <v>0</v>
      </c>
      <c r="F134" s="31">
        <f>IF($C$2="Neattiecināmās izmaksas",IF('Lokālā tāme Nr.3'!$Q137="Neattiecināmās",'Lokālā tāme Nr.3'!$F137,0))</f>
        <v>0</v>
      </c>
      <c r="G134" s="5">
        <f>IF($C$2="Neattiecināmās izmaksas",IF('Lokālā tāme Nr.3'!$Q137="Neattiecināmās",'Lokālā tāme Nr.3'!$G137,0))</f>
        <v>0</v>
      </c>
      <c r="H134" s="5">
        <f>IF($C$2="Neattiecināmās izmaksas",IF('Lokālā tāme Nr.3'!$Q137="Neattiecināmās",'Lokālā tāme Nr.3'!$H137,0))</f>
        <v>0</v>
      </c>
      <c r="I134" s="5">
        <f>IF($C$2="Neattiecināmās izmaksas",IF('Lokālā tāme Nr.3'!$Q137="Neattiecināmās",'Lokālā tāme Nr.3'!$I137,0))</f>
        <v>0</v>
      </c>
      <c r="J134" s="5">
        <f>IF($C$2="Neattiecināmās izmaksas",IF('Lokālā tāme Nr.3'!$Q137="Neattiecināmās",'Lokālā tāme Nr.3'!$J137,0))</f>
        <v>0</v>
      </c>
      <c r="K134" s="47">
        <f>IF($C$2="Neattiecināmās izmaksas",IF('Lokālā tāme Nr.3'!$Q137="Neattiecināmās",'Lokālā tāme Nr.3'!$K137,0))</f>
        <v>0</v>
      </c>
      <c r="L134" s="27">
        <f>IF($C$2="Neattiecināmās izmaksas",IF('Lokālā tāme Nr.3'!$Q137="Neattiecināmās",'Lokālā tāme Nr.3'!$L137,0))</f>
        <v>0</v>
      </c>
      <c r="M134" s="5">
        <f>IF($C$2="Neattiecināmās izmaksas",IF('Lokālā tāme Nr.3'!$Q137="Neattiecināmās",'Lokālā tāme Nr.3'!$M137,0))</f>
        <v>0</v>
      </c>
      <c r="N134" s="5">
        <f>IF($C$2="Neattiecināmās izmaksas",IF('Lokālā tāme Nr.3'!$Q137="Neattiecināmās",'Lokālā tāme Nr.3'!$N137,0))</f>
        <v>0</v>
      </c>
      <c r="O134" s="5">
        <f>IF($C$2="Neattiecināmās izmaksas",IF('Lokālā tāme Nr.3'!$Q137="Neattiecināmās",'Lokālā tāme Nr.3'!$O137,0))</f>
        <v>0</v>
      </c>
      <c r="P134" s="17">
        <f>IF($C$2="Neattiecināmās izmaksas",IF('Lokālā tāme Nr.3'!$Q137="Neattiecināmās",'Lokālā tāme Nr.3'!$P137,0))</f>
        <v>0</v>
      </c>
    </row>
    <row r="135" spans="1:16" ht="12" thickBot="1" x14ac:dyDescent="0.25">
      <c r="A135" s="18">
        <f>IF(P135=0,0,IF(COUNTBLANK(P135)=1,0,COUNTA($P$8:P135)))</f>
        <v>0</v>
      </c>
      <c r="B135" s="5">
        <f>IF($C$2="Neattiecināmās izmaksas",IF('Lokālā tāme Nr.3'!$Q138="Neattiecināmās",'Lokālā tāme Nr.3'!$B138,0))</f>
        <v>0</v>
      </c>
      <c r="C135" s="5">
        <f>IF($C$2="Neattiecināmās izmaksas",IF('Lokālā tāme Nr.3'!$Q138="Neattiecināmās",'Lokālā tāme Nr.3'!$C138,0))</f>
        <v>0</v>
      </c>
      <c r="D135" s="5">
        <f>IF($C$2="Neattiecināmās izmaksas",IF('Lokālā tāme Nr.3'!$Q138="Neattiecināmās",'Lokālā tāme Nr.3'!$D138,0))</f>
        <v>0</v>
      </c>
      <c r="E135" s="17">
        <f>IF($C$2="Neattiecināmās izmaksas",IF('Lokālā tāme Nr.3'!$Q138="Neattiecināmās",'Lokālā tāme Nr.3'!$E138,0))</f>
        <v>0</v>
      </c>
      <c r="F135" s="31">
        <f>IF($C$2="Neattiecināmās izmaksas",IF('Lokālā tāme Nr.3'!$Q138="Neattiecināmās",'Lokālā tāme Nr.3'!$F138,0))</f>
        <v>0</v>
      </c>
      <c r="G135" s="5">
        <f>IF($C$2="Neattiecināmās izmaksas",IF('Lokālā tāme Nr.3'!$Q138="Neattiecināmās",'Lokālā tāme Nr.3'!$G138,0))</f>
        <v>0</v>
      </c>
      <c r="H135" s="5">
        <f>IF($C$2="Neattiecināmās izmaksas",IF('Lokālā tāme Nr.3'!$Q138="Neattiecināmās",'Lokālā tāme Nr.3'!$H138,0))</f>
        <v>0</v>
      </c>
      <c r="I135" s="5">
        <f>IF($C$2="Neattiecināmās izmaksas",IF('Lokālā tāme Nr.3'!$Q138="Neattiecināmās",'Lokālā tāme Nr.3'!$I138,0))</f>
        <v>0</v>
      </c>
      <c r="J135" s="5">
        <f>IF($C$2="Neattiecināmās izmaksas",IF('Lokālā tāme Nr.3'!$Q138="Neattiecināmās",'Lokālā tāme Nr.3'!$J138,0))</f>
        <v>0</v>
      </c>
      <c r="K135" s="47">
        <f>IF($C$2="Neattiecināmās izmaksas",IF('Lokālā tāme Nr.3'!$Q138="Neattiecināmās",'Lokālā tāme Nr.3'!$K138,0))</f>
        <v>0</v>
      </c>
      <c r="L135" s="27">
        <f>IF($C$2="Neattiecināmās izmaksas",IF('Lokālā tāme Nr.3'!$Q138="Neattiecināmās",'Lokālā tāme Nr.3'!$L138,0))</f>
        <v>0</v>
      </c>
      <c r="M135" s="5">
        <f>IF($C$2="Neattiecināmās izmaksas",IF('Lokālā tāme Nr.3'!$Q138="Neattiecināmās",'Lokālā tāme Nr.3'!$M138,0))</f>
        <v>0</v>
      </c>
      <c r="N135" s="5">
        <f>IF($C$2="Neattiecināmās izmaksas",IF('Lokālā tāme Nr.3'!$Q138="Neattiecināmās",'Lokālā tāme Nr.3'!$N138,0))</f>
        <v>0</v>
      </c>
      <c r="O135" s="5">
        <f>IF($C$2="Neattiecināmās izmaksas",IF('Lokālā tāme Nr.3'!$Q138="Neattiecināmās",'Lokālā tāme Nr.3'!$O138,0))</f>
        <v>0</v>
      </c>
      <c r="P135" s="17">
        <f>IF($C$2="Neattiecināmās izmaksas",IF('Lokālā tāme Nr.3'!$Q138="Neattiecināmās",'Lokālā tāme Nr.3'!$P138,0))</f>
        <v>0</v>
      </c>
    </row>
    <row r="136" spans="1:16" ht="12" thickBot="1" x14ac:dyDescent="0.25">
      <c r="A136" s="18">
        <f>IF(P136=0,0,IF(COUNTBLANK(P136)=1,0,COUNTA($P$8:P136)))</f>
        <v>0</v>
      </c>
      <c r="B136" s="5">
        <f>IF($C$2="Neattiecināmās izmaksas",IF('Lokālā tāme Nr.3'!$Q139="Neattiecināmās",'Lokālā tāme Nr.3'!$B139,0))</f>
        <v>0</v>
      </c>
      <c r="C136" s="5">
        <f>IF($C$2="Neattiecināmās izmaksas",IF('Lokālā tāme Nr.3'!$Q139="Neattiecināmās",'Lokālā tāme Nr.3'!$C139,0))</f>
        <v>0</v>
      </c>
      <c r="D136" s="5">
        <f>IF($C$2="Neattiecināmās izmaksas",IF('Lokālā tāme Nr.3'!$Q139="Neattiecināmās",'Lokālā tāme Nr.3'!$D139,0))</f>
        <v>0</v>
      </c>
      <c r="E136" s="17">
        <f>IF($C$2="Neattiecināmās izmaksas",IF('Lokālā tāme Nr.3'!$Q139="Neattiecināmās",'Lokālā tāme Nr.3'!$E139,0))</f>
        <v>0</v>
      </c>
      <c r="F136" s="31">
        <f>IF($C$2="Neattiecināmās izmaksas",IF('Lokālā tāme Nr.3'!$Q139="Neattiecināmās",'Lokālā tāme Nr.3'!$F139,0))</f>
        <v>0</v>
      </c>
      <c r="G136" s="5">
        <f>IF($C$2="Neattiecināmās izmaksas",IF('Lokālā tāme Nr.3'!$Q139="Neattiecināmās",'Lokālā tāme Nr.3'!$G139,0))</f>
        <v>0</v>
      </c>
      <c r="H136" s="5">
        <f>IF($C$2="Neattiecināmās izmaksas",IF('Lokālā tāme Nr.3'!$Q139="Neattiecināmās",'Lokālā tāme Nr.3'!$H139,0))</f>
        <v>0</v>
      </c>
      <c r="I136" s="5">
        <f>IF($C$2="Neattiecināmās izmaksas",IF('Lokālā tāme Nr.3'!$Q139="Neattiecināmās",'Lokālā tāme Nr.3'!$I139,0))</f>
        <v>0</v>
      </c>
      <c r="J136" s="5">
        <f>IF($C$2="Neattiecināmās izmaksas",IF('Lokālā tāme Nr.3'!$Q139="Neattiecināmās",'Lokālā tāme Nr.3'!$J139,0))</f>
        <v>0</v>
      </c>
      <c r="K136" s="47">
        <f>IF($C$2="Neattiecināmās izmaksas",IF('Lokālā tāme Nr.3'!$Q139="Neattiecināmās",'Lokālā tāme Nr.3'!$K139,0))</f>
        <v>0</v>
      </c>
      <c r="L136" s="27">
        <f>IF($C$2="Neattiecināmās izmaksas",IF('Lokālā tāme Nr.3'!$Q139="Neattiecināmās",'Lokālā tāme Nr.3'!$L139,0))</f>
        <v>0</v>
      </c>
      <c r="M136" s="5">
        <f>IF($C$2="Neattiecināmās izmaksas",IF('Lokālā tāme Nr.3'!$Q139="Neattiecināmās",'Lokālā tāme Nr.3'!$M139,0))</f>
        <v>0</v>
      </c>
      <c r="N136" s="5">
        <f>IF($C$2="Neattiecināmās izmaksas",IF('Lokālā tāme Nr.3'!$Q139="Neattiecināmās",'Lokālā tāme Nr.3'!$N139,0))</f>
        <v>0</v>
      </c>
      <c r="O136" s="5">
        <f>IF($C$2="Neattiecināmās izmaksas",IF('Lokālā tāme Nr.3'!$Q139="Neattiecināmās",'Lokālā tāme Nr.3'!$O139,0))</f>
        <v>0</v>
      </c>
      <c r="P136" s="17">
        <f>IF($C$2="Neattiecināmās izmaksas",IF('Lokālā tāme Nr.3'!$Q139="Neattiecināmās",'Lokālā tāme Nr.3'!$P139,0))</f>
        <v>0</v>
      </c>
    </row>
    <row r="137" spans="1:16" ht="12" thickBot="1" x14ac:dyDescent="0.25">
      <c r="A137" s="18">
        <f>IF(P137=0,0,IF(COUNTBLANK(P137)=1,0,COUNTA($P$8:P137)))</f>
        <v>0</v>
      </c>
      <c r="B137" s="5">
        <f>IF($C$2="Neattiecināmās izmaksas",IF('Lokālā tāme Nr.3'!$Q140="Neattiecināmās",'Lokālā tāme Nr.3'!$B140,0))</f>
        <v>0</v>
      </c>
      <c r="C137" s="5">
        <f>IF($C$2="Neattiecināmās izmaksas",IF('Lokālā tāme Nr.3'!$Q140="Neattiecināmās",'Lokālā tāme Nr.3'!$C140,0))</f>
        <v>0</v>
      </c>
      <c r="D137" s="5">
        <f>IF($C$2="Neattiecināmās izmaksas",IF('Lokālā tāme Nr.3'!$Q140="Neattiecināmās",'Lokālā tāme Nr.3'!$D140,0))</f>
        <v>0</v>
      </c>
      <c r="E137" s="17">
        <f>IF($C$2="Neattiecināmās izmaksas",IF('Lokālā tāme Nr.3'!$Q140="Neattiecināmās",'Lokālā tāme Nr.3'!$E140,0))</f>
        <v>0</v>
      </c>
      <c r="F137" s="31">
        <f>IF($C$2="Neattiecināmās izmaksas",IF('Lokālā tāme Nr.3'!$Q140="Neattiecināmās",'Lokālā tāme Nr.3'!$F140,0))</f>
        <v>0</v>
      </c>
      <c r="G137" s="5">
        <f>IF($C$2="Neattiecināmās izmaksas",IF('Lokālā tāme Nr.3'!$Q140="Neattiecināmās",'Lokālā tāme Nr.3'!$G140,0))</f>
        <v>0</v>
      </c>
      <c r="H137" s="5">
        <f>IF($C$2="Neattiecināmās izmaksas",IF('Lokālā tāme Nr.3'!$Q140="Neattiecināmās",'Lokālā tāme Nr.3'!$H140,0))</f>
        <v>0</v>
      </c>
      <c r="I137" s="5">
        <f>IF($C$2="Neattiecināmās izmaksas",IF('Lokālā tāme Nr.3'!$Q140="Neattiecināmās",'Lokālā tāme Nr.3'!$I140,0))</f>
        <v>0</v>
      </c>
      <c r="J137" s="5">
        <f>IF($C$2="Neattiecināmās izmaksas",IF('Lokālā tāme Nr.3'!$Q140="Neattiecināmās",'Lokālā tāme Nr.3'!$J140,0))</f>
        <v>0</v>
      </c>
      <c r="K137" s="47">
        <f>IF($C$2="Neattiecināmās izmaksas",IF('Lokālā tāme Nr.3'!$Q140="Neattiecināmās",'Lokālā tāme Nr.3'!$K140,0))</f>
        <v>0</v>
      </c>
      <c r="L137" s="27">
        <f>IF($C$2="Neattiecināmās izmaksas",IF('Lokālā tāme Nr.3'!$Q140="Neattiecināmās",'Lokālā tāme Nr.3'!$L140,0))</f>
        <v>0</v>
      </c>
      <c r="M137" s="5">
        <f>IF($C$2="Neattiecināmās izmaksas",IF('Lokālā tāme Nr.3'!$Q140="Neattiecināmās",'Lokālā tāme Nr.3'!$M140,0))</f>
        <v>0</v>
      </c>
      <c r="N137" s="5">
        <f>IF($C$2="Neattiecināmās izmaksas",IF('Lokālā tāme Nr.3'!$Q140="Neattiecināmās",'Lokālā tāme Nr.3'!$N140,0))</f>
        <v>0</v>
      </c>
      <c r="O137" s="5">
        <f>IF($C$2="Neattiecināmās izmaksas",IF('Lokālā tāme Nr.3'!$Q140="Neattiecināmās",'Lokālā tāme Nr.3'!$O140,0))</f>
        <v>0</v>
      </c>
      <c r="P137" s="17">
        <f>IF($C$2="Neattiecināmās izmaksas",IF('Lokālā tāme Nr.3'!$Q140="Neattiecināmās",'Lokālā tāme Nr.3'!$P140,0))</f>
        <v>0</v>
      </c>
    </row>
    <row r="138" spans="1:16" ht="12" thickBot="1" x14ac:dyDescent="0.25">
      <c r="A138" s="18">
        <f>IF(P138=0,0,IF(COUNTBLANK(P138)=1,0,COUNTA($P$8:P138)))</f>
        <v>0</v>
      </c>
      <c r="B138" s="5">
        <f>IF($C$2="Neattiecināmās izmaksas",IF('Lokālā tāme Nr.3'!$Q141="Neattiecināmās",'Lokālā tāme Nr.3'!$B141,0))</f>
        <v>0</v>
      </c>
      <c r="C138" s="5">
        <f>IF($C$2="Neattiecināmās izmaksas",IF('Lokālā tāme Nr.3'!$Q141="Neattiecināmās",'Lokālā tāme Nr.3'!$C141,0))</f>
        <v>0</v>
      </c>
      <c r="D138" s="5">
        <f>IF($C$2="Neattiecināmās izmaksas",IF('Lokālā tāme Nr.3'!$Q141="Neattiecināmās",'Lokālā tāme Nr.3'!$D141,0))</f>
        <v>0</v>
      </c>
      <c r="E138" s="17">
        <f>IF($C$2="Neattiecināmās izmaksas",IF('Lokālā tāme Nr.3'!$Q141="Neattiecināmās",'Lokālā tāme Nr.3'!$E141,0))</f>
        <v>0</v>
      </c>
      <c r="F138" s="31">
        <f>IF($C$2="Neattiecināmās izmaksas",IF('Lokālā tāme Nr.3'!$Q141="Neattiecināmās",'Lokālā tāme Nr.3'!$F141,0))</f>
        <v>0</v>
      </c>
      <c r="G138" s="5">
        <f>IF($C$2="Neattiecināmās izmaksas",IF('Lokālā tāme Nr.3'!$Q141="Neattiecināmās",'Lokālā tāme Nr.3'!$G141,0))</f>
        <v>0</v>
      </c>
      <c r="H138" s="5">
        <f>IF($C$2="Neattiecināmās izmaksas",IF('Lokālā tāme Nr.3'!$Q141="Neattiecināmās",'Lokālā tāme Nr.3'!$H141,0))</f>
        <v>0</v>
      </c>
      <c r="I138" s="5">
        <f>IF($C$2="Neattiecināmās izmaksas",IF('Lokālā tāme Nr.3'!$Q141="Neattiecināmās",'Lokālā tāme Nr.3'!$I141,0))</f>
        <v>0</v>
      </c>
      <c r="J138" s="5">
        <f>IF($C$2="Neattiecināmās izmaksas",IF('Lokālā tāme Nr.3'!$Q141="Neattiecināmās",'Lokālā tāme Nr.3'!$J141,0))</f>
        <v>0</v>
      </c>
      <c r="K138" s="47">
        <f>IF($C$2="Neattiecināmās izmaksas",IF('Lokālā tāme Nr.3'!$Q141="Neattiecināmās",'Lokālā tāme Nr.3'!$K141,0))</f>
        <v>0</v>
      </c>
      <c r="L138" s="27">
        <f>IF($C$2="Neattiecināmās izmaksas",IF('Lokālā tāme Nr.3'!$Q141="Neattiecināmās",'Lokālā tāme Nr.3'!$L141,0))</f>
        <v>0</v>
      </c>
      <c r="M138" s="5">
        <f>IF($C$2="Neattiecināmās izmaksas",IF('Lokālā tāme Nr.3'!$Q141="Neattiecināmās",'Lokālā tāme Nr.3'!$M141,0))</f>
        <v>0</v>
      </c>
      <c r="N138" s="5">
        <f>IF($C$2="Neattiecināmās izmaksas",IF('Lokālā tāme Nr.3'!$Q141="Neattiecināmās",'Lokālā tāme Nr.3'!$N141,0))</f>
        <v>0</v>
      </c>
      <c r="O138" s="5">
        <f>IF($C$2="Neattiecināmās izmaksas",IF('Lokālā tāme Nr.3'!$Q141="Neattiecināmās",'Lokālā tāme Nr.3'!$O141,0))</f>
        <v>0</v>
      </c>
      <c r="P138" s="17">
        <f>IF($C$2="Neattiecināmās izmaksas",IF('Lokālā tāme Nr.3'!$Q141="Neattiecināmās",'Lokālā tāme Nr.3'!$P141,0))</f>
        <v>0</v>
      </c>
    </row>
    <row r="139" spans="1:16" ht="12" thickBot="1" x14ac:dyDescent="0.25">
      <c r="A139" s="18">
        <f>IF(P139=0,0,IF(COUNTBLANK(P139)=1,0,COUNTA($P$8:P139)))</f>
        <v>0</v>
      </c>
      <c r="B139" s="5">
        <f>IF($C$2="Neattiecināmās izmaksas",IF('Lokālā tāme Nr.3'!$Q142="Neattiecināmās",'Lokālā tāme Nr.3'!$B142,0))</f>
        <v>0</v>
      </c>
      <c r="C139" s="5">
        <f>IF($C$2="Neattiecināmās izmaksas",IF('Lokālā tāme Nr.3'!$Q142="Neattiecināmās",'Lokālā tāme Nr.3'!$C142,0))</f>
        <v>0</v>
      </c>
      <c r="D139" s="5">
        <f>IF($C$2="Neattiecināmās izmaksas",IF('Lokālā tāme Nr.3'!$Q142="Neattiecināmās",'Lokālā tāme Nr.3'!$D142,0))</f>
        <v>0</v>
      </c>
      <c r="E139" s="17">
        <f>IF($C$2="Neattiecināmās izmaksas",IF('Lokālā tāme Nr.3'!$Q142="Neattiecināmās",'Lokālā tāme Nr.3'!$E142,0))</f>
        <v>0</v>
      </c>
      <c r="F139" s="31">
        <f>IF($C$2="Neattiecināmās izmaksas",IF('Lokālā tāme Nr.3'!$Q142="Neattiecināmās",'Lokālā tāme Nr.3'!$F142,0))</f>
        <v>0</v>
      </c>
      <c r="G139" s="5">
        <f>IF($C$2="Neattiecināmās izmaksas",IF('Lokālā tāme Nr.3'!$Q142="Neattiecināmās",'Lokālā tāme Nr.3'!$G142,0))</f>
        <v>0</v>
      </c>
      <c r="H139" s="5">
        <f>IF($C$2="Neattiecināmās izmaksas",IF('Lokālā tāme Nr.3'!$Q142="Neattiecināmās",'Lokālā tāme Nr.3'!$H142,0))</f>
        <v>0</v>
      </c>
      <c r="I139" s="5">
        <f>IF($C$2="Neattiecināmās izmaksas",IF('Lokālā tāme Nr.3'!$Q142="Neattiecināmās",'Lokālā tāme Nr.3'!$I142,0))</f>
        <v>0</v>
      </c>
      <c r="J139" s="5">
        <f>IF($C$2="Neattiecināmās izmaksas",IF('Lokālā tāme Nr.3'!$Q142="Neattiecināmās",'Lokālā tāme Nr.3'!$J142,0))</f>
        <v>0</v>
      </c>
      <c r="K139" s="47">
        <f>IF($C$2="Neattiecināmās izmaksas",IF('Lokālā tāme Nr.3'!$Q142="Neattiecināmās",'Lokālā tāme Nr.3'!$K142,0))</f>
        <v>0</v>
      </c>
      <c r="L139" s="27">
        <f>IF($C$2="Neattiecināmās izmaksas",IF('Lokālā tāme Nr.3'!$Q142="Neattiecināmās",'Lokālā tāme Nr.3'!$L142,0))</f>
        <v>0</v>
      </c>
      <c r="M139" s="5">
        <f>IF($C$2="Neattiecināmās izmaksas",IF('Lokālā tāme Nr.3'!$Q142="Neattiecināmās",'Lokālā tāme Nr.3'!$M142,0))</f>
        <v>0</v>
      </c>
      <c r="N139" s="5">
        <f>IF($C$2="Neattiecināmās izmaksas",IF('Lokālā tāme Nr.3'!$Q142="Neattiecināmās",'Lokālā tāme Nr.3'!$N142,0))</f>
        <v>0</v>
      </c>
      <c r="O139" s="5">
        <f>IF($C$2="Neattiecināmās izmaksas",IF('Lokālā tāme Nr.3'!$Q142="Neattiecināmās",'Lokālā tāme Nr.3'!$O142,0))</f>
        <v>0</v>
      </c>
      <c r="P139" s="17">
        <f>IF($C$2="Neattiecināmās izmaksas",IF('Lokālā tāme Nr.3'!$Q142="Neattiecināmās",'Lokālā tāme Nr.3'!$P142,0))</f>
        <v>0</v>
      </c>
    </row>
    <row r="140" spans="1:16" ht="12" thickBot="1" x14ac:dyDescent="0.25">
      <c r="A140" s="18">
        <f>IF(P140=0,0,IF(COUNTBLANK(P140)=1,0,COUNTA($P$8:P140)))</f>
        <v>0</v>
      </c>
      <c r="B140" s="5">
        <f>IF($C$2="Neattiecināmās izmaksas",IF('Lokālā tāme Nr.3'!$Q143="Neattiecināmās",'Lokālā tāme Nr.3'!$B143,0))</f>
        <v>0</v>
      </c>
      <c r="C140" s="5">
        <f>IF($C$2="Neattiecināmās izmaksas",IF('Lokālā tāme Nr.3'!$Q143="Neattiecināmās",'Lokālā tāme Nr.3'!$C143,0))</f>
        <v>0</v>
      </c>
      <c r="D140" s="5">
        <f>IF($C$2="Neattiecināmās izmaksas",IF('Lokālā tāme Nr.3'!$Q143="Neattiecināmās",'Lokālā tāme Nr.3'!$D143,0))</f>
        <v>0</v>
      </c>
      <c r="E140" s="17">
        <f>IF($C$2="Neattiecināmās izmaksas",IF('Lokālā tāme Nr.3'!$Q143="Neattiecināmās",'Lokālā tāme Nr.3'!$E143,0))</f>
        <v>0</v>
      </c>
      <c r="F140" s="31">
        <f>IF($C$2="Neattiecināmās izmaksas",IF('Lokālā tāme Nr.3'!$Q143="Neattiecināmās",'Lokālā tāme Nr.3'!$F143,0))</f>
        <v>0</v>
      </c>
      <c r="G140" s="5">
        <f>IF($C$2="Neattiecināmās izmaksas",IF('Lokālā tāme Nr.3'!$Q143="Neattiecināmās",'Lokālā tāme Nr.3'!$G143,0))</f>
        <v>0</v>
      </c>
      <c r="H140" s="5">
        <f>IF($C$2="Neattiecināmās izmaksas",IF('Lokālā tāme Nr.3'!$Q143="Neattiecināmās",'Lokālā tāme Nr.3'!$H143,0))</f>
        <v>0</v>
      </c>
      <c r="I140" s="5">
        <f>IF($C$2="Neattiecināmās izmaksas",IF('Lokālā tāme Nr.3'!$Q143="Neattiecināmās",'Lokālā tāme Nr.3'!$I143,0))</f>
        <v>0</v>
      </c>
      <c r="J140" s="5">
        <f>IF($C$2="Neattiecināmās izmaksas",IF('Lokālā tāme Nr.3'!$Q143="Neattiecināmās",'Lokālā tāme Nr.3'!$J143,0))</f>
        <v>0</v>
      </c>
      <c r="K140" s="47">
        <f>IF($C$2="Neattiecināmās izmaksas",IF('Lokālā tāme Nr.3'!$Q143="Neattiecināmās",'Lokālā tāme Nr.3'!$K143,0))</f>
        <v>0</v>
      </c>
      <c r="L140" s="27">
        <f>IF($C$2="Neattiecināmās izmaksas",IF('Lokālā tāme Nr.3'!$Q143="Neattiecināmās",'Lokālā tāme Nr.3'!$L143,0))</f>
        <v>0</v>
      </c>
      <c r="M140" s="5">
        <f>IF($C$2="Neattiecināmās izmaksas",IF('Lokālā tāme Nr.3'!$Q143="Neattiecināmās",'Lokālā tāme Nr.3'!$M143,0))</f>
        <v>0</v>
      </c>
      <c r="N140" s="5">
        <f>IF($C$2="Neattiecināmās izmaksas",IF('Lokālā tāme Nr.3'!$Q143="Neattiecināmās",'Lokālā tāme Nr.3'!$N143,0))</f>
        <v>0</v>
      </c>
      <c r="O140" s="5">
        <f>IF($C$2="Neattiecināmās izmaksas",IF('Lokālā tāme Nr.3'!$Q143="Neattiecināmās",'Lokālā tāme Nr.3'!$O143,0))</f>
        <v>0</v>
      </c>
      <c r="P140" s="17">
        <f>IF($C$2="Neattiecināmās izmaksas",IF('Lokālā tāme Nr.3'!$Q143="Neattiecināmās",'Lokālā tāme Nr.3'!$P143,0))</f>
        <v>0</v>
      </c>
    </row>
    <row r="141" spans="1:16" ht="12" thickBot="1" x14ac:dyDescent="0.25">
      <c r="A141" s="18">
        <f>IF(P141=0,0,IF(COUNTBLANK(P141)=1,0,COUNTA($P$8:P141)))</f>
        <v>0</v>
      </c>
      <c r="B141" s="5">
        <f>IF($C$2="Neattiecināmās izmaksas",IF('Lokālā tāme Nr.3'!$Q144="Neattiecināmās",'Lokālā tāme Nr.3'!$B144,0))</f>
        <v>0</v>
      </c>
      <c r="C141" s="5">
        <f>IF($C$2="Neattiecināmās izmaksas",IF('Lokālā tāme Nr.3'!$Q144="Neattiecināmās",'Lokālā tāme Nr.3'!$C144,0))</f>
        <v>0</v>
      </c>
      <c r="D141" s="5">
        <f>IF($C$2="Neattiecināmās izmaksas",IF('Lokālā tāme Nr.3'!$Q144="Neattiecināmās",'Lokālā tāme Nr.3'!$D144,0))</f>
        <v>0</v>
      </c>
      <c r="E141" s="17">
        <f>IF($C$2="Neattiecināmās izmaksas",IF('Lokālā tāme Nr.3'!$Q144="Neattiecināmās",'Lokālā tāme Nr.3'!$E144,0))</f>
        <v>0</v>
      </c>
      <c r="F141" s="31">
        <f>IF($C$2="Neattiecināmās izmaksas",IF('Lokālā tāme Nr.3'!$Q144="Neattiecināmās",'Lokālā tāme Nr.3'!$F144,0))</f>
        <v>0</v>
      </c>
      <c r="G141" s="5">
        <f>IF($C$2="Neattiecināmās izmaksas",IF('Lokālā tāme Nr.3'!$Q144="Neattiecināmās",'Lokālā tāme Nr.3'!$G144,0))</f>
        <v>0</v>
      </c>
      <c r="H141" s="5">
        <f>IF($C$2="Neattiecināmās izmaksas",IF('Lokālā tāme Nr.3'!$Q144="Neattiecināmās",'Lokālā tāme Nr.3'!$H144,0))</f>
        <v>0</v>
      </c>
      <c r="I141" s="5">
        <f>IF($C$2="Neattiecināmās izmaksas",IF('Lokālā tāme Nr.3'!$Q144="Neattiecināmās",'Lokālā tāme Nr.3'!$I144,0))</f>
        <v>0</v>
      </c>
      <c r="J141" s="5">
        <f>IF($C$2="Neattiecināmās izmaksas",IF('Lokālā tāme Nr.3'!$Q144="Neattiecināmās",'Lokālā tāme Nr.3'!$J144,0))</f>
        <v>0</v>
      </c>
      <c r="K141" s="47">
        <f>IF($C$2="Neattiecināmās izmaksas",IF('Lokālā tāme Nr.3'!$Q144="Neattiecināmās",'Lokālā tāme Nr.3'!$K144,0))</f>
        <v>0</v>
      </c>
      <c r="L141" s="27">
        <f>IF($C$2="Neattiecināmās izmaksas",IF('Lokālā tāme Nr.3'!$Q144="Neattiecināmās",'Lokālā tāme Nr.3'!$L144,0))</f>
        <v>0</v>
      </c>
      <c r="M141" s="5">
        <f>IF($C$2="Neattiecināmās izmaksas",IF('Lokālā tāme Nr.3'!$Q144="Neattiecināmās",'Lokālā tāme Nr.3'!$M144,0))</f>
        <v>0</v>
      </c>
      <c r="N141" s="5">
        <f>IF($C$2="Neattiecināmās izmaksas",IF('Lokālā tāme Nr.3'!$Q144="Neattiecināmās",'Lokālā tāme Nr.3'!$N144,0))</f>
        <v>0</v>
      </c>
      <c r="O141" s="5">
        <f>IF($C$2="Neattiecināmās izmaksas",IF('Lokālā tāme Nr.3'!$Q144="Neattiecināmās",'Lokālā tāme Nr.3'!$O144,0))</f>
        <v>0</v>
      </c>
      <c r="P141" s="17">
        <f>IF($C$2="Neattiecināmās izmaksas",IF('Lokālā tāme Nr.3'!$Q144="Neattiecināmās",'Lokālā tāme Nr.3'!$P144,0))</f>
        <v>0</v>
      </c>
    </row>
    <row r="142" spans="1:16" ht="12" thickBot="1" x14ac:dyDescent="0.25">
      <c r="A142" s="18">
        <f>IF(P142=0,0,IF(COUNTBLANK(P142)=1,0,COUNTA($P$8:P142)))</f>
        <v>0</v>
      </c>
      <c r="B142" s="5">
        <f>IF($C$2="Neattiecināmās izmaksas",IF('Lokālā tāme Nr.3'!$Q145="Neattiecināmās",'Lokālā tāme Nr.3'!$B145,0))</f>
        <v>0</v>
      </c>
      <c r="C142" s="5">
        <f>IF($C$2="Neattiecināmās izmaksas",IF('Lokālā tāme Nr.3'!$Q145="Neattiecināmās",'Lokālā tāme Nr.3'!$C145,0))</f>
        <v>0</v>
      </c>
      <c r="D142" s="5">
        <f>IF($C$2="Neattiecināmās izmaksas",IF('Lokālā tāme Nr.3'!$Q145="Neattiecināmās",'Lokālā tāme Nr.3'!$D145,0))</f>
        <v>0</v>
      </c>
      <c r="E142" s="17">
        <f>IF($C$2="Neattiecināmās izmaksas",IF('Lokālā tāme Nr.3'!$Q145="Neattiecināmās",'Lokālā tāme Nr.3'!$E145,0))</f>
        <v>0</v>
      </c>
      <c r="F142" s="31">
        <f>IF($C$2="Neattiecināmās izmaksas",IF('Lokālā tāme Nr.3'!$Q145="Neattiecināmās",'Lokālā tāme Nr.3'!$F145,0))</f>
        <v>0</v>
      </c>
      <c r="G142" s="5">
        <f>IF($C$2="Neattiecināmās izmaksas",IF('Lokālā tāme Nr.3'!$Q145="Neattiecināmās",'Lokālā tāme Nr.3'!$G145,0))</f>
        <v>0</v>
      </c>
      <c r="H142" s="5">
        <f>IF($C$2="Neattiecināmās izmaksas",IF('Lokālā tāme Nr.3'!$Q145="Neattiecināmās",'Lokālā tāme Nr.3'!$H145,0))</f>
        <v>0</v>
      </c>
      <c r="I142" s="5">
        <f>IF($C$2="Neattiecināmās izmaksas",IF('Lokālā tāme Nr.3'!$Q145="Neattiecināmās",'Lokālā tāme Nr.3'!$I145,0))</f>
        <v>0</v>
      </c>
      <c r="J142" s="5">
        <f>IF($C$2="Neattiecināmās izmaksas",IF('Lokālā tāme Nr.3'!$Q145="Neattiecināmās",'Lokālā tāme Nr.3'!$J145,0))</f>
        <v>0</v>
      </c>
      <c r="K142" s="47">
        <f>IF($C$2="Neattiecināmās izmaksas",IF('Lokālā tāme Nr.3'!$Q145="Neattiecināmās",'Lokālā tāme Nr.3'!$K145,0))</f>
        <v>0</v>
      </c>
      <c r="L142" s="27">
        <f>IF($C$2="Neattiecināmās izmaksas",IF('Lokālā tāme Nr.3'!$Q145="Neattiecināmās",'Lokālā tāme Nr.3'!$L145,0))</f>
        <v>0</v>
      </c>
      <c r="M142" s="5">
        <f>IF($C$2="Neattiecināmās izmaksas",IF('Lokālā tāme Nr.3'!$Q145="Neattiecināmās",'Lokālā tāme Nr.3'!$M145,0))</f>
        <v>0</v>
      </c>
      <c r="N142" s="5">
        <f>IF($C$2="Neattiecināmās izmaksas",IF('Lokālā tāme Nr.3'!$Q145="Neattiecināmās",'Lokālā tāme Nr.3'!$N145,0))</f>
        <v>0</v>
      </c>
      <c r="O142" s="5">
        <f>IF($C$2="Neattiecināmās izmaksas",IF('Lokālā tāme Nr.3'!$Q145="Neattiecināmās",'Lokālā tāme Nr.3'!$O145,0))</f>
        <v>0</v>
      </c>
      <c r="P142" s="17">
        <f>IF($C$2="Neattiecināmās izmaksas",IF('Lokālā tāme Nr.3'!$Q145="Neattiecināmās",'Lokālā tāme Nr.3'!$P145,0))</f>
        <v>0</v>
      </c>
    </row>
    <row r="143" spans="1:16" ht="12" thickBot="1" x14ac:dyDescent="0.25">
      <c r="A143" s="18">
        <f>IF(P143=0,0,IF(COUNTBLANK(P143)=1,0,COUNTA($P$8:P143)))</f>
        <v>0</v>
      </c>
      <c r="B143" s="5">
        <f>IF($C$2="Neattiecināmās izmaksas",IF('Lokālā tāme Nr.3'!$Q146="Neattiecināmās",'Lokālā tāme Nr.3'!$B146,0))</f>
        <v>0</v>
      </c>
      <c r="C143" s="5">
        <f>IF($C$2="Neattiecināmās izmaksas",IF('Lokālā tāme Nr.3'!$Q146="Neattiecināmās",'Lokālā tāme Nr.3'!$C146,0))</f>
        <v>0</v>
      </c>
      <c r="D143" s="5">
        <f>IF($C$2="Neattiecināmās izmaksas",IF('Lokālā tāme Nr.3'!$Q146="Neattiecināmās",'Lokālā tāme Nr.3'!$D146,0))</f>
        <v>0</v>
      </c>
      <c r="E143" s="17">
        <f>IF($C$2="Neattiecināmās izmaksas",IF('Lokālā tāme Nr.3'!$Q146="Neattiecināmās",'Lokālā tāme Nr.3'!$E146,0))</f>
        <v>0</v>
      </c>
      <c r="F143" s="31">
        <f>IF($C$2="Neattiecināmās izmaksas",IF('Lokālā tāme Nr.3'!$Q146="Neattiecināmās",'Lokālā tāme Nr.3'!$F146,0))</f>
        <v>0</v>
      </c>
      <c r="G143" s="5">
        <f>IF($C$2="Neattiecināmās izmaksas",IF('Lokālā tāme Nr.3'!$Q146="Neattiecināmās",'Lokālā tāme Nr.3'!$G146,0))</f>
        <v>0</v>
      </c>
      <c r="H143" s="5">
        <f>IF($C$2="Neattiecināmās izmaksas",IF('Lokālā tāme Nr.3'!$Q146="Neattiecināmās",'Lokālā tāme Nr.3'!$H146,0))</f>
        <v>0</v>
      </c>
      <c r="I143" s="5">
        <f>IF($C$2="Neattiecināmās izmaksas",IF('Lokālā tāme Nr.3'!$Q146="Neattiecināmās",'Lokālā tāme Nr.3'!$I146,0))</f>
        <v>0</v>
      </c>
      <c r="J143" s="5">
        <f>IF($C$2="Neattiecināmās izmaksas",IF('Lokālā tāme Nr.3'!$Q146="Neattiecināmās",'Lokālā tāme Nr.3'!$J146,0))</f>
        <v>0</v>
      </c>
      <c r="K143" s="47">
        <f>IF($C$2="Neattiecināmās izmaksas",IF('Lokālā tāme Nr.3'!$Q146="Neattiecināmās",'Lokālā tāme Nr.3'!$K146,0))</f>
        <v>0</v>
      </c>
      <c r="L143" s="27">
        <f>IF($C$2="Neattiecināmās izmaksas",IF('Lokālā tāme Nr.3'!$Q146="Neattiecināmās",'Lokālā tāme Nr.3'!$L146,0))</f>
        <v>0</v>
      </c>
      <c r="M143" s="5">
        <f>IF($C$2="Neattiecināmās izmaksas",IF('Lokālā tāme Nr.3'!$Q146="Neattiecināmās",'Lokālā tāme Nr.3'!$M146,0))</f>
        <v>0</v>
      </c>
      <c r="N143" s="5">
        <f>IF($C$2="Neattiecināmās izmaksas",IF('Lokālā tāme Nr.3'!$Q146="Neattiecināmās",'Lokālā tāme Nr.3'!$N146,0))</f>
        <v>0</v>
      </c>
      <c r="O143" s="5">
        <f>IF($C$2="Neattiecināmās izmaksas",IF('Lokālā tāme Nr.3'!$Q146="Neattiecināmās",'Lokālā tāme Nr.3'!$O146,0))</f>
        <v>0</v>
      </c>
      <c r="P143" s="17">
        <f>IF($C$2="Neattiecināmās izmaksas",IF('Lokālā tāme Nr.3'!$Q146="Neattiecināmās",'Lokālā tāme Nr.3'!$P146,0))</f>
        <v>0</v>
      </c>
    </row>
    <row r="144" spans="1:16" ht="12" thickBot="1" x14ac:dyDescent="0.25">
      <c r="A144" s="18">
        <f>IF(P144=0,0,IF(COUNTBLANK(P144)=1,0,COUNTA($P$8:P144)))</f>
        <v>0</v>
      </c>
      <c r="B144" s="5">
        <f>IF($C$2="Neattiecināmās izmaksas",IF('Lokālā tāme Nr.3'!$Q147="Neattiecināmās",'Lokālā tāme Nr.3'!$B147,0))</f>
        <v>0</v>
      </c>
      <c r="C144" s="5">
        <f>IF($C$2="Neattiecināmās izmaksas",IF('Lokālā tāme Nr.3'!$Q147="Neattiecināmās",'Lokālā tāme Nr.3'!$C147,0))</f>
        <v>0</v>
      </c>
      <c r="D144" s="5">
        <f>IF($C$2="Neattiecināmās izmaksas",IF('Lokālā tāme Nr.3'!$Q147="Neattiecināmās",'Lokālā tāme Nr.3'!$D147,0))</f>
        <v>0</v>
      </c>
      <c r="E144" s="17">
        <f>IF($C$2="Neattiecināmās izmaksas",IF('Lokālā tāme Nr.3'!$Q147="Neattiecināmās",'Lokālā tāme Nr.3'!$E147,0))</f>
        <v>0</v>
      </c>
      <c r="F144" s="31">
        <f>IF($C$2="Neattiecināmās izmaksas",IF('Lokālā tāme Nr.3'!$Q147="Neattiecināmās",'Lokālā tāme Nr.3'!$F147,0))</f>
        <v>0</v>
      </c>
      <c r="G144" s="5">
        <f>IF($C$2="Neattiecināmās izmaksas",IF('Lokālā tāme Nr.3'!$Q147="Neattiecināmās",'Lokālā tāme Nr.3'!$G147,0))</f>
        <v>0</v>
      </c>
      <c r="H144" s="5">
        <f>IF($C$2="Neattiecināmās izmaksas",IF('Lokālā tāme Nr.3'!$Q147="Neattiecināmās",'Lokālā tāme Nr.3'!$H147,0))</f>
        <v>0</v>
      </c>
      <c r="I144" s="5">
        <f>IF($C$2="Neattiecināmās izmaksas",IF('Lokālā tāme Nr.3'!$Q147="Neattiecināmās",'Lokālā tāme Nr.3'!$I147,0))</f>
        <v>0</v>
      </c>
      <c r="J144" s="5">
        <f>IF($C$2="Neattiecināmās izmaksas",IF('Lokālā tāme Nr.3'!$Q147="Neattiecināmās",'Lokālā tāme Nr.3'!$J147,0))</f>
        <v>0</v>
      </c>
      <c r="K144" s="47">
        <f>IF($C$2="Neattiecināmās izmaksas",IF('Lokālā tāme Nr.3'!$Q147="Neattiecināmās",'Lokālā tāme Nr.3'!$K147,0))</f>
        <v>0</v>
      </c>
      <c r="L144" s="27">
        <f>IF($C$2="Neattiecināmās izmaksas",IF('Lokālā tāme Nr.3'!$Q147="Neattiecināmās",'Lokālā tāme Nr.3'!$L147,0))</f>
        <v>0</v>
      </c>
      <c r="M144" s="5">
        <f>IF($C$2="Neattiecināmās izmaksas",IF('Lokālā tāme Nr.3'!$Q147="Neattiecināmās",'Lokālā tāme Nr.3'!$M147,0))</f>
        <v>0</v>
      </c>
      <c r="N144" s="5">
        <f>IF($C$2="Neattiecināmās izmaksas",IF('Lokālā tāme Nr.3'!$Q147="Neattiecināmās",'Lokālā tāme Nr.3'!$N147,0))</f>
        <v>0</v>
      </c>
      <c r="O144" s="5">
        <f>IF($C$2="Neattiecināmās izmaksas",IF('Lokālā tāme Nr.3'!$Q147="Neattiecināmās",'Lokālā tāme Nr.3'!$O147,0))</f>
        <v>0</v>
      </c>
      <c r="P144" s="17">
        <f>IF($C$2="Neattiecināmās izmaksas",IF('Lokālā tāme Nr.3'!$Q147="Neattiecināmās",'Lokālā tāme Nr.3'!$P147,0))</f>
        <v>0</v>
      </c>
    </row>
    <row r="145" spans="1:16" ht="12" thickBot="1" x14ac:dyDescent="0.25">
      <c r="A145" s="18">
        <f>IF(P145=0,0,IF(COUNTBLANK(P145)=1,0,COUNTA($P$8:P145)))</f>
        <v>0</v>
      </c>
      <c r="B145" s="5">
        <f>IF($C$2="Neattiecināmās izmaksas",IF('Lokālā tāme Nr.3'!$Q148="Neattiecināmās",'Lokālā tāme Nr.3'!$B148,0))</f>
        <v>0</v>
      </c>
      <c r="C145" s="5">
        <f>IF($C$2="Neattiecināmās izmaksas",IF('Lokālā tāme Nr.3'!$Q148="Neattiecināmās",'Lokālā tāme Nr.3'!$C148,0))</f>
        <v>0</v>
      </c>
      <c r="D145" s="5">
        <f>IF($C$2="Neattiecināmās izmaksas",IF('Lokālā tāme Nr.3'!$Q148="Neattiecināmās",'Lokālā tāme Nr.3'!$D148,0))</f>
        <v>0</v>
      </c>
      <c r="E145" s="17">
        <f>IF($C$2="Neattiecināmās izmaksas",IF('Lokālā tāme Nr.3'!$Q148="Neattiecināmās",'Lokālā tāme Nr.3'!$E148,0))</f>
        <v>0</v>
      </c>
      <c r="F145" s="31">
        <f>IF($C$2="Neattiecināmās izmaksas",IF('Lokālā tāme Nr.3'!$Q148="Neattiecināmās",'Lokālā tāme Nr.3'!$F148,0))</f>
        <v>0</v>
      </c>
      <c r="G145" s="5">
        <f>IF($C$2="Neattiecināmās izmaksas",IF('Lokālā tāme Nr.3'!$Q148="Neattiecināmās",'Lokālā tāme Nr.3'!$G148,0))</f>
        <v>0</v>
      </c>
      <c r="H145" s="5">
        <f>IF($C$2="Neattiecināmās izmaksas",IF('Lokālā tāme Nr.3'!$Q148="Neattiecināmās",'Lokālā tāme Nr.3'!$H148,0))</f>
        <v>0</v>
      </c>
      <c r="I145" s="5">
        <f>IF($C$2="Neattiecināmās izmaksas",IF('Lokālā tāme Nr.3'!$Q148="Neattiecināmās",'Lokālā tāme Nr.3'!$I148,0))</f>
        <v>0</v>
      </c>
      <c r="J145" s="5">
        <f>IF($C$2="Neattiecināmās izmaksas",IF('Lokālā tāme Nr.3'!$Q148="Neattiecināmās",'Lokālā tāme Nr.3'!$J148,0))</f>
        <v>0</v>
      </c>
      <c r="K145" s="47">
        <f>IF($C$2="Neattiecināmās izmaksas",IF('Lokālā tāme Nr.3'!$Q148="Neattiecināmās",'Lokālā tāme Nr.3'!$K148,0))</f>
        <v>0</v>
      </c>
      <c r="L145" s="27">
        <f>IF($C$2="Neattiecināmās izmaksas",IF('Lokālā tāme Nr.3'!$Q148="Neattiecināmās",'Lokālā tāme Nr.3'!$L148,0))</f>
        <v>0</v>
      </c>
      <c r="M145" s="5">
        <f>IF($C$2="Neattiecināmās izmaksas",IF('Lokālā tāme Nr.3'!$Q148="Neattiecināmās",'Lokālā tāme Nr.3'!$M148,0))</f>
        <v>0</v>
      </c>
      <c r="N145" s="5">
        <f>IF($C$2="Neattiecināmās izmaksas",IF('Lokālā tāme Nr.3'!$Q148="Neattiecināmās",'Lokālā tāme Nr.3'!$N148,0))</f>
        <v>0</v>
      </c>
      <c r="O145" s="5">
        <f>IF($C$2="Neattiecināmās izmaksas",IF('Lokālā tāme Nr.3'!$Q148="Neattiecināmās",'Lokālā tāme Nr.3'!$O148,0))</f>
        <v>0</v>
      </c>
      <c r="P145" s="17">
        <f>IF($C$2="Neattiecināmās izmaksas",IF('Lokālā tāme Nr.3'!$Q148="Neattiecināmās",'Lokālā tāme Nr.3'!$P148,0))</f>
        <v>0</v>
      </c>
    </row>
    <row r="146" spans="1:16" ht="12" thickBot="1" x14ac:dyDescent="0.25">
      <c r="A146" s="18">
        <f>IF(P146=0,0,IF(COUNTBLANK(P146)=1,0,COUNTA($P$8:P146)))</f>
        <v>0</v>
      </c>
      <c r="B146" s="5">
        <f>IF($C$2="Neattiecināmās izmaksas",IF('Lokālā tāme Nr.3'!$Q149="Neattiecināmās",'Lokālā tāme Nr.3'!$B149,0))</f>
        <v>0</v>
      </c>
      <c r="C146" s="5">
        <f>IF($C$2="Neattiecināmās izmaksas",IF('Lokālā tāme Nr.3'!$Q149="Neattiecināmās",'Lokālā tāme Nr.3'!$C149,0))</f>
        <v>0</v>
      </c>
      <c r="D146" s="5">
        <f>IF($C$2="Neattiecināmās izmaksas",IF('Lokālā tāme Nr.3'!$Q149="Neattiecināmās",'Lokālā tāme Nr.3'!$D149,0))</f>
        <v>0</v>
      </c>
      <c r="E146" s="17">
        <f>IF($C$2="Neattiecināmās izmaksas",IF('Lokālā tāme Nr.3'!$Q149="Neattiecināmās",'Lokālā tāme Nr.3'!$E149,0))</f>
        <v>0</v>
      </c>
      <c r="F146" s="31">
        <f>IF($C$2="Neattiecināmās izmaksas",IF('Lokālā tāme Nr.3'!$Q149="Neattiecināmās",'Lokālā tāme Nr.3'!$F149,0))</f>
        <v>0</v>
      </c>
      <c r="G146" s="5">
        <f>IF($C$2="Neattiecināmās izmaksas",IF('Lokālā tāme Nr.3'!$Q149="Neattiecināmās",'Lokālā tāme Nr.3'!$G149,0))</f>
        <v>0</v>
      </c>
      <c r="H146" s="5">
        <f>IF($C$2="Neattiecināmās izmaksas",IF('Lokālā tāme Nr.3'!$Q149="Neattiecināmās",'Lokālā tāme Nr.3'!$H149,0))</f>
        <v>0</v>
      </c>
      <c r="I146" s="5">
        <f>IF($C$2="Neattiecināmās izmaksas",IF('Lokālā tāme Nr.3'!$Q149="Neattiecināmās",'Lokālā tāme Nr.3'!$I149,0))</f>
        <v>0</v>
      </c>
      <c r="J146" s="5">
        <f>IF($C$2="Neattiecināmās izmaksas",IF('Lokālā tāme Nr.3'!$Q149="Neattiecināmās",'Lokālā tāme Nr.3'!$J149,0))</f>
        <v>0</v>
      </c>
      <c r="K146" s="47">
        <f>IF($C$2="Neattiecināmās izmaksas",IF('Lokālā tāme Nr.3'!$Q149="Neattiecināmās",'Lokālā tāme Nr.3'!$K149,0))</f>
        <v>0</v>
      </c>
      <c r="L146" s="27">
        <f>IF($C$2="Neattiecināmās izmaksas",IF('Lokālā tāme Nr.3'!$Q149="Neattiecināmās",'Lokālā tāme Nr.3'!$L149,0))</f>
        <v>0</v>
      </c>
      <c r="M146" s="5">
        <f>IF($C$2="Neattiecināmās izmaksas",IF('Lokālā tāme Nr.3'!$Q149="Neattiecināmās",'Lokālā tāme Nr.3'!$M149,0))</f>
        <v>0</v>
      </c>
      <c r="N146" s="5">
        <f>IF($C$2="Neattiecināmās izmaksas",IF('Lokālā tāme Nr.3'!$Q149="Neattiecināmās",'Lokālā tāme Nr.3'!$N149,0))</f>
        <v>0</v>
      </c>
      <c r="O146" s="5">
        <f>IF($C$2="Neattiecināmās izmaksas",IF('Lokālā tāme Nr.3'!$Q149="Neattiecināmās",'Lokālā tāme Nr.3'!$O149,0))</f>
        <v>0</v>
      </c>
      <c r="P146" s="17">
        <f>IF($C$2="Neattiecināmās izmaksas",IF('Lokālā tāme Nr.3'!$Q149="Neattiecināmās",'Lokālā tāme Nr.3'!$P149,0))</f>
        <v>0</v>
      </c>
    </row>
    <row r="147" spans="1:16" ht="12" thickBot="1" x14ac:dyDescent="0.25">
      <c r="A147" s="18">
        <f>IF(P147=0,0,IF(COUNTBLANK(P147)=1,0,COUNTA($P$8:P147)))</f>
        <v>0</v>
      </c>
      <c r="B147" s="5">
        <f>IF($C$2="Neattiecināmās izmaksas",IF('Lokālā tāme Nr.3'!$Q150="Neattiecināmās",'Lokālā tāme Nr.3'!$B150,0))</f>
        <v>0</v>
      </c>
      <c r="C147" s="5">
        <f>IF($C$2="Neattiecināmās izmaksas",IF('Lokālā tāme Nr.3'!$Q150="Neattiecināmās",'Lokālā tāme Nr.3'!$C150,0))</f>
        <v>0</v>
      </c>
      <c r="D147" s="5">
        <f>IF($C$2="Neattiecināmās izmaksas",IF('Lokālā tāme Nr.3'!$Q150="Neattiecināmās",'Lokālā tāme Nr.3'!$D150,0))</f>
        <v>0</v>
      </c>
      <c r="E147" s="17">
        <f>IF($C$2="Neattiecināmās izmaksas",IF('Lokālā tāme Nr.3'!$Q150="Neattiecināmās",'Lokālā tāme Nr.3'!$E150,0))</f>
        <v>0</v>
      </c>
      <c r="F147" s="31">
        <f>IF($C$2="Neattiecināmās izmaksas",IF('Lokālā tāme Nr.3'!$Q150="Neattiecināmās",'Lokālā tāme Nr.3'!$F150,0))</f>
        <v>0</v>
      </c>
      <c r="G147" s="5">
        <f>IF($C$2="Neattiecināmās izmaksas",IF('Lokālā tāme Nr.3'!$Q150="Neattiecināmās",'Lokālā tāme Nr.3'!$G150,0))</f>
        <v>0</v>
      </c>
      <c r="H147" s="5">
        <f>IF($C$2="Neattiecināmās izmaksas",IF('Lokālā tāme Nr.3'!$Q150="Neattiecināmās",'Lokālā tāme Nr.3'!$H150,0))</f>
        <v>0</v>
      </c>
      <c r="I147" s="5">
        <f>IF($C$2="Neattiecināmās izmaksas",IF('Lokālā tāme Nr.3'!$Q150="Neattiecināmās",'Lokālā tāme Nr.3'!$I150,0))</f>
        <v>0</v>
      </c>
      <c r="J147" s="5">
        <f>IF($C$2="Neattiecināmās izmaksas",IF('Lokālā tāme Nr.3'!$Q150="Neattiecināmās",'Lokālā tāme Nr.3'!$J150,0))</f>
        <v>0</v>
      </c>
      <c r="K147" s="47">
        <f>IF($C$2="Neattiecināmās izmaksas",IF('Lokālā tāme Nr.3'!$Q150="Neattiecināmās",'Lokālā tāme Nr.3'!$K150,0))</f>
        <v>0</v>
      </c>
      <c r="L147" s="27">
        <f>IF($C$2="Neattiecināmās izmaksas",IF('Lokālā tāme Nr.3'!$Q150="Neattiecināmās",'Lokālā tāme Nr.3'!$L150,0))</f>
        <v>0</v>
      </c>
      <c r="M147" s="5">
        <f>IF($C$2="Neattiecināmās izmaksas",IF('Lokālā tāme Nr.3'!$Q150="Neattiecināmās",'Lokālā tāme Nr.3'!$M150,0))</f>
        <v>0</v>
      </c>
      <c r="N147" s="5">
        <f>IF($C$2="Neattiecināmās izmaksas",IF('Lokālā tāme Nr.3'!$Q150="Neattiecināmās",'Lokālā tāme Nr.3'!$N150,0))</f>
        <v>0</v>
      </c>
      <c r="O147" s="5">
        <f>IF($C$2="Neattiecināmās izmaksas",IF('Lokālā tāme Nr.3'!$Q150="Neattiecināmās",'Lokālā tāme Nr.3'!$O150,0))</f>
        <v>0</v>
      </c>
      <c r="P147" s="17">
        <f>IF($C$2="Neattiecināmās izmaksas",IF('Lokālā tāme Nr.3'!$Q150="Neattiecināmās",'Lokālā tāme Nr.3'!$P150,0))</f>
        <v>0</v>
      </c>
    </row>
    <row r="148" spans="1:16" ht="12" thickBot="1" x14ac:dyDescent="0.25">
      <c r="A148" s="18">
        <f>IF(P148=0,0,IF(COUNTBLANK(P148)=1,0,COUNTA($P$8:P148)))</f>
        <v>0</v>
      </c>
      <c r="B148" s="5">
        <f>IF($C$2="Neattiecināmās izmaksas",IF('Lokālā tāme Nr.3'!$Q151="Neattiecināmās",'Lokālā tāme Nr.3'!$B151,0))</f>
        <v>0</v>
      </c>
      <c r="C148" s="5">
        <f>IF($C$2="Neattiecināmās izmaksas",IF('Lokālā tāme Nr.3'!$Q151="Neattiecināmās",'Lokālā tāme Nr.3'!$C151,0))</f>
        <v>0</v>
      </c>
      <c r="D148" s="5">
        <f>IF($C$2="Neattiecināmās izmaksas",IF('Lokālā tāme Nr.3'!$Q151="Neattiecināmās",'Lokālā tāme Nr.3'!$D151,0))</f>
        <v>0</v>
      </c>
      <c r="E148" s="17">
        <f>IF($C$2="Neattiecināmās izmaksas",IF('Lokālā tāme Nr.3'!$Q151="Neattiecināmās",'Lokālā tāme Nr.3'!$E151,0))</f>
        <v>0</v>
      </c>
      <c r="F148" s="31">
        <f>IF($C$2="Neattiecināmās izmaksas",IF('Lokālā tāme Nr.3'!$Q151="Neattiecināmās",'Lokālā tāme Nr.3'!$F151,0))</f>
        <v>0</v>
      </c>
      <c r="G148" s="5">
        <f>IF($C$2="Neattiecināmās izmaksas",IF('Lokālā tāme Nr.3'!$Q151="Neattiecināmās",'Lokālā tāme Nr.3'!$G151,0))</f>
        <v>0</v>
      </c>
      <c r="H148" s="5">
        <f>IF($C$2="Neattiecināmās izmaksas",IF('Lokālā tāme Nr.3'!$Q151="Neattiecināmās",'Lokālā tāme Nr.3'!$H151,0))</f>
        <v>0</v>
      </c>
      <c r="I148" s="5">
        <f>IF($C$2="Neattiecināmās izmaksas",IF('Lokālā tāme Nr.3'!$Q151="Neattiecināmās",'Lokālā tāme Nr.3'!$I151,0))</f>
        <v>0</v>
      </c>
      <c r="J148" s="5">
        <f>IF($C$2="Neattiecināmās izmaksas",IF('Lokālā tāme Nr.3'!$Q151="Neattiecināmās",'Lokālā tāme Nr.3'!$J151,0))</f>
        <v>0</v>
      </c>
      <c r="K148" s="47">
        <f>IF($C$2="Neattiecināmās izmaksas",IF('Lokālā tāme Nr.3'!$Q151="Neattiecināmās",'Lokālā tāme Nr.3'!$K151,0))</f>
        <v>0</v>
      </c>
      <c r="L148" s="27">
        <f>IF($C$2="Neattiecināmās izmaksas",IF('Lokālā tāme Nr.3'!$Q151="Neattiecināmās",'Lokālā tāme Nr.3'!$L151,0))</f>
        <v>0</v>
      </c>
      <c r="M148" s="5">
        <f>IF($C$2="Neattiecināmās izmaksas",IF('Lokālā tāme Nr.3'!$Q151="Neattiecināmās",'Lokālā tāme Nr.3'!$M151,0))</f>
        <v>0</v>
      </c>
      <c r="N148" s="5">
        <f>IF($C$2="Neattiecināmās izmaksas",IF('Lokālā tāme Nr.3'!$Q151="Neattiecināmās",'Lokālā tāme Nr.3'!$N151,0))</f>
        <v>0</v>
      </c>
      <c r="O148" s="5">
        <f>IF($C$2="Neattiecināmās izmaksas",IF('Lokālā tāme Nr.3'!$Q151="Neattiecināmās",'Lokālā tāme Nr.3'!$O151,0))</f>
        <v>0</v>
      </c>
      <c r="P148" s="17">
        <f>IF($C$2="Neattiecināmās izmaksas",IF('Lokālā tāme Nr.3'!$Q151="Neattiecināmās",'Lokālā tāme Nr.3'!$P151,0))</f>
        <v>0</v>
      </c>
    </row>
    <row r="149" spans="1:16" ht="12" thickBot="1" x14ac:dyDescent="0.25">
      <c r="A149" s="18">
        <f>IF(P149=0,0,IF(COUNTBLANK(P149)=1,0,COUNTA($P$8:P149)))</f>
        <v>0</v>
      </c>
      <c r="B149" s="5">
        <f>IF($C$2="Neattiecināmās izmaksas",IF('Lokālā tāme Nr.3'!$Q152="Neattiecināmās",'Lokālā tāme Nr.3'!$B152,0))</f>
        <v>0</v>
      </c>
      <c r="C149" s="5">
        <f>IF($C$2="Neattiecināmās izmaksas",IF('Lokālā tāme Nr.3'!$Q152="Neattiecināmās",'Lokālā tāme Nr.3'!$C152,0))</f>
        <v>0</v>
      </c>
      <c r="D149" s="5">
        <f>IF($C$2="Neattiecināmās izmaksas",IF('Lokālā tāme Nr.3'!$Q152="Neattiecināmās",'Lokālā tāme Nr.3'!$D152,0))</f>
        <v>0</v>
      </c>
      <c r="E149" s="17">
        <f>IF($C$2="Neattiecināmās izmaksas",IF('Lokālā tāme Nr.3'!$Q152="Neattiecināmās",'Lokālā tāme Nr.3'!$E152,0))</f>
        <v>0</v>
      </c>
      <c r="F149" s="31">
        <f>IF($C$2="Neattiecināmās izmaksas",IF('Lokālā tāme Nr.3'!$Q152="Neattiecināmās",'Lokālā tāme Nr.3'!$F152,0))</f>
        <v>0</v>
      </c>
      <c r="G149" s="5">
        <f>IF($C$2="Neattiecināmās izmaksas",IF('Lokālā tāme Nr.3'!$Q152="Neattiecināmās",'Lokālā tāme Nr.3'!$G152,0))</f>
        <v>0</v>
      </c>
      <c r="H149" s="5">
        <f>IF($C$2="Neattiecināmās izmaksas",IF('Lokālā tāme Nr.3'!$Q152="Neattiecināmās",'Lokālā tāme Nr.3'!$H152,0))</f>
        <v>0</v>
      </c>
      <c r="I149" s="5">
        <f>IF($C$2="Neattiecināmās izmaksas",IF('Lokālā tāme Nr.3'!$Q152="Neattiecināmās",'Lokālā tāme Nr.3'!$I152,0))</f>
        <v>0</v>
      </c>
      <c r="J149" s="5">
        <f>IF($C$2="Neattiecināmās izmaksas",IF('Lokālā tāme Nr.3'!$Q152="Neattiecināmās",'Lokālā tāme Nr.3'!$J152,0))</f>
        <v>0</v>
      </c>
      <c r="K149" s="47">
        <f>IF($C$2="Neattiecināmās izmaksas",IF('Lokālā tāme Nr.3'!$Q152="Neattiecināmās",'Lokālā tāme Nr.3'!$K152,0))</f>
        <v>0</v>
      </c>
      <c r="L149" s="27">
        <f>IF($C$2="Neattiecināmās izmaksas",IF('Lokālā tāme Nr.3'!$Q152="Neattiecināmās",'Lokālā tāme Nr.3'!$L152,0))</f>
        <v>0</v>
      </c>
      <c r="M149" s="5">
        <f>IF($C$2="Neattiecināmās izmaksas",IF('Lokālā tāme Nr.3'!$Q152="Neattiecināmās",'Lokālā tāme Nr.3'!$M152,0))</f>
        <v>0</v>
      </c>
      <c r="N149" s="5">
        <f>IF($C$2="Neattiecināmās izmaksas",IF('Lokālā tāme Nr.3'!$Q152="Neattiecināmās",'Lokālā tāme Nr.3'!$N152,0))</f>
        <v>0</v>
      </c>
      <c r="O149" s="5">
        <f>IF($C$2="Neattiecināmās izmaksas",IF('Lokālā tāme Nr.3'!$Q152="Neattiecināmās",'Lokālā tāme Nr.3'!$O152,0))</f>
        <v>0</v>
      </c>
      <c r="P149" s="17">
        <f>IF($C$2="Neattiecināmās izmaksas",IF('Lokālā tāme Nr.3'!$Q152="Neattiecināmās",'Lokālā tāme Nr.3'!$P152,0))</f>
        <v>0</v>
      </c>
    </row>
    <row r="150" spans="1:16" ht="12" thickBot="1" x14ac:dyDescent="0.25">
      <c r="A150" s="18">
        <f>IF(P150=0,0,IF(COUNTBLANK(P150)=1,0,COUNTA($P$8:P150)))</f>
        <v>0</v>
      </c>
      <c r="B150" s="5">
        <f>IF($C$2="Neattiecināmās izmaksas",IF('Lokālā tāme Nr.3'!$Q153="Neattiecināmās",'Lokālā tāme Nr.3'!$B153,0))</f>
        <v>0</v>
      </c>
      <c r="C150" s="5">
        <f>IF($C$2="Neattiecināmās izmaksas",IF('Lokālā tāme Nr.3'!$Q153="Neattiecināmās",'Lokālā tāme Nr.3'!$C153,0))</f>
        <v>0</v>
      </c>
      <c r="D150" s="5">
        <f>IF($C$2="Neattiecināmās izmaksas",IF('Lokālā tāme Nr.3'!$Q153="Neattiecināmās",'Lokālā tāme Nr.3'!$D153,0))</f>
        <v>0</v>
      </c>
      <c r="E150" s="17">
        <f>IF($C$2="Neattiecināmās izmaksas",IF('Lokālā tāme Nr.3'!$Q153="Neattiecināmās",'Lokālā tāme Nr.3'!$E153,0))</f>
        <v>0</v>
      </c>
      <c r="F150" s="31">
        <f>IF($C$2="Neattiecināmās izmaksas",IF('Lokālā tāme Nr.3'!$Q153="Neattiecināmās",'Lokālā tāme Nr.3'!$F153,0))</f>
        <v>0</v>
      </c>
      <c r="G150" s="5">
        <f>IF($C$2="Neattiecināmās izmaksas",IF('Lokālā tāme Nr.3'!$Q153="Neattiecināmās",'Lokālā tāme Nr.3'!$G153,0))</f>
        <v>0</v>
      </c>
      <c r="H150" s="5">
        <f>IF($C$2="Neattiecināmās izmaksas",IF('Lokālā tāme Nr.3'!$Q153="Neattiecināmās",'Lokālā tāme Nr.3'!$H153,0))</f>
        <v>0</v>
      </c>
      <c r="I150" s="5">
        <f>IF($C$2="Neattiecināmās izmaksas",IF('Lokālā tāme Nr.3'!$Q153="Neattiecināmās",'Lokālā tāme Nr.3'!$I153,0))</f>
        <v>0</v>
      </c>
      <c r="J150" s="5">
        <f>IF($C$2="Neattiecināmās izmaksas",IF('Lokālā tāme Nr.3'!$Q153="Neattiecināmās",'Lokālā tāme Nr.3'!$J153,0))</f>
        <v>0</v>
      </c>
      <c r="K150" s="47">
        <f>IF($C$2="Neattiecināmās izmaksas",IF('Lokālā tāme Nr.3'!$Q153="Neattiecināmās",'Lokālā tāme Nr.3'!$K153,0))</f>
        <v>0</v>
      </c>
      <c r="L150" s="27">
        <f>IF($C$2="Neattiecināmās izmaksas",IF('Lokālā tāme Nr.3'!$Q153="Neattiecināmās",'Lokālā tāme Nr.3'!$L153,0))</f>
        <v>0</v>
      </c>
      <c r="M150" s="5">
        <f>IF($C$2="Neattiecināmās izmaksas",IF('Lokālā tāme Nr.3'!$Q153="Neattiecināmās",'Lokālā tāme Nr.3'!$M153,0))</f>
        <v>0</v>
      </c>
      <c r="N150" s="5">
        <f>IF($C$2="Neattiecināmās izmaksas",IF('Lokālā tāme Nr.3'!$Q153="Neattiecināmās",'Lokālā tāme Nr.3'!$N153,0))</f>
        <v>0</v>
      </c>
      <c r="O150" s="5">
        <f>IF($C$2="Neattiecināmās izmaksas",IF('Lokālā tāme Nr.3'!$Q153="Neattiecināmās",'Lokālā tāme Nr.3'!$O153,0))</f>
        <v>0</v>
      </c>
      <c r="P150" s="17">
        <f>IF($C$2="Neattiecināmās izmaksas",IF('Lokālā tāme Nr.3'!$Q153="Neattiecināmās",'Lokālā tāme Nr.3'!$P153,0))</f>
        <v>0</v>
      </c>
    </row>
    <row r="151" spans="1:16" ht="12" thickBot="1" x14ac:dyDescent="0.25">
      <c r="A151" s="18">
        <f>IF(P151=0,0,IF(COUNTBLANK(P151)=1,0,COUNTA($P$8:P151)))</f>
        <v>0</v>
      </c>
      <c r="B151" s="5">
        <f>IF($C$2="Neattiecināmās izmaksas",IF('Lokālā tāme Nr.3'!$Q154="Neattiecināmās",'Lokālā tāme Nr.3'!$B154,0))</f>
        <v>0</v>
      </c>
      <c r="C151" s="5">
        <f>IF($C$2="Neattiecināmās izmaksas",IF('Lokālā tāme Nr.3'!$Q154="Neattiecināmās",'Lokālā tāme Nr.3'!$C154,0))</f>
        <v>0</v>
      </c>
      <c r="D151" s="5">
        <f>IF($C$2="Neattiecināmās izmaksas",IF('Lokālā tāme Nr.3'!$Q154="Neattiecināmās",'Lokālā tāme Nr.3'!$D154,0))</f>
        <v>0</v>
      </c>
      <c r="E151" s="17">
        <f>IF($C$2="Neattiecināmās izmaksas",IF('Lokālā tāme Nr.3'!$Q154="Neattiecināmās",'Lokālā tāme Nr.3'!$E154,0))</f>
        <v>0</v>
      </c>
      <c r="F151" s="31">
        <f>IF($C$2="Neattiecināmās izmaksas",IF('Lokālā tāme Nr.3'!$Q154="Neattiecināmās",'Lokālā tāme Nr.3'!$F154,0))</f>
        <v>0</v>
      </c>
      <c r="G151" s="5">
        <f>IF($C$2="Neattiecināmās izmaksas",IF('Lokālā tāme Nr.3'!$Q154="Neattiecināmās",'Lokālā tāme Nr.3'!$G154,0))</f>
        <v>0</v>
      </c>
      <c r="H151" s="5">
        <f>IF($C$2="Neattiecināmās izmaksas",IF('Lokālā tāme Nr.3'!$Q154="Neattiecināmās",'Lokālā tāme Nr.3'!$H154,0))</f>
        <v>0</v>
      </c>
      <c r="I151" s="5">
        <f>IF($C$2="Neattiecināmās izmaksas",IF('Lokālā tāme Nr.3'!$Q154="Neattiecināmās",'Lokālā tāme Nr.3'!$I154,0))</f>
        <v>0</v>
      </c>
      <c r="J151" s="5">
        <f>IF($C$2="Neattiecināmās izmaksas",IF('Lokālā tāme Nr.3'!$Q154="Neattiecināmās",'Lokālā tāme Nr.3'!$J154,0))</f>
        <v>0</v>
      </c>
      <c r="K151" s="47">
        <f>IF($C$2="Neattiecināmās izmaksas",IF('Lokālā tāme Nr.3'!$Q154="Neattiecināmās",'Lokālā tāme Nr.3'!$K154,0))</f>
        <v>0</v>
      </c>
      <c r="L151" s="27">
        <f>IF($C$2="Neattiecināmās izmaksas",IF('Lokālā tāme Nr.3'!$Q154="Neattiecināmās",'Lokālā tāme Nr.3'!$L154,0))</f>
        <v>0</v>
      </c>
      <c r="M151" s="5">
        <f>IF($C$2="Neattiecināmās izmaksas",IF('Lokālā tāme Nr.3'!$Q154="Neattiecināmās",'Lokālā tāme Nr.3'!$M154,0))</f>
        <v>0</v>
      </c>
      <c r="N151" s="5">
        <f>IF($C$2="Neattiecināmās izmaksas",IF('Lokālā tāme Nr.3'!$Q154="Neattiecināmās",'Lokālā tāme Nr.3'!$N154,0))</f>
        <v>0</v>
      </c>
      <c r="O151" s="5">
        <f>IF($C$2="Neattiecināmās izmaksas",IF('Lokālā tāme Nr.3'!$Q154="Neattiecināmās",'Lokālā tāme Nr.3'!$O154,0))</f>
        <v>0</v>
      </c>
      <c r="P151" s="17">
        <f>IF($C$2="Neattiecināmās izmaksas",IF('Lokālā tāme Nr.3'!$Q154="Neattiecināmās",'Lokālā tāme Nr.3'!$P154,0))</f>
        <v>0</v>
      </c>
    </row>
    <row r="152" spans="1:16" ht="12" thickBot="1" x14ac:dyDescent="0.25">
      <c r="A152" s="18">
        <f>IF(P152=0,0,IF(COUNTBLANK(P152)=1,0,COUNTA($P$8:P152)))</f>
        <v>0</v>
      </c>
      <c r="B152" s="5">
        <f>IF($C$2="Neattiecināmās izmaksas",IF('Lokālā tāme Nr.3'!$Q155="Neattiecināmās",'Lokālā tāme Nr.3'!$B155,0))</f>
        <v>0</v>
      </c>
      <c r="C152" s="5">
        <f>IF($C$2="Neattiecināmās izmaksas",IF('Lokālā tāme Nr.3'!$Q155="Neattiecināmās",'Lokālā tāme Nr.3'!$C155,0))</f>
        <v>0</v>
      </c>
      <c r="D152" s="5">
        <f>IF($C$2="Neattiecināmās izmaksas",IF('Lokālā tāme Nr.3'!$Q155="Neattiecināmās",'Lokālā tāme Nr.3'!$D155,0))</f>
        <v>0</v>
      </c>
      <c r="E152" s="17">
        <f>IF($C$2="Neattiecināmās izmaksas",IF('Lokālā tāme Nr.3'!$Q155="Neattiecināmās",'Lokālā tāme Nr.3'!$E155,0))</f>
        <v>0</v>
      </c>
      <c r="F152" s="31">
        <f>IF($C$2="Neattiecināmās izmaksas",IF('Lokālā tāme Nr.3'!$Q155="Neattiecināmās",'Lokālā tāme Nr.3'!$F155,0))</f>
        <v>0</v>
      </c>
      <c r="G152" s="5">
        <f>IF($C$2="Neattiecināmās izmaksas",IF('Lokālā tāme Nr.3'!$Q155="Neattiecināmās",'Lokālā tāme Nr.3'!$G155,0))</f>
        <v>0</v>
      </c>
      <c r="H152" s="5">
        <f>IF($C$2="Neattiecināmās izmaksas",IF('Lokālā tāme Nr.3'!$Q155="Neattiecināmās",'Lokālā tāme Nr.3'!$H155,0))</f>
        <v>0</v>
      </c>
      <c r="I152" s="5">
        <f>IF($C$2="Neattiecināmās izmaksas",IF('Lokālā tāme Nr.3'!$Q155="Neattiecināmās",'Lokālā tāme Nr.3'!$I155,0))</f>
        <v>0</v>
      </c>
      <c r="J152" s="5">
        <f>IF($C$2="Neattiecināmās izmaksas",IF('Lokālā tāme Nr.3'!$Q155="Neattiecināmās",'Lokālā tāme Nr.3'!$J155,0))</f>
        <v>0</v>
      </c>
      <c r="K152" s="47">
        <f>IF($C$2="Neattiecināmās izmaksas",IF('Lokālā tāme Nr.3'!$Q155="Neattiecināmās",'Lokālā tāme Nr.3'!$K155,0))</f>
        <v>0</v>
      </c>
      <c r="L152" s="27">
        <f>IF($C$2="Neattiecināmās izmaksas",IF('Lokālā tāme Nr.3'!$Q155="Neattiecināmās",'Lokālā tāme Nr.3'!$L155,0))</f>
        <v>0</v>
      </c>
      <c r="M152" s="5">
        <f>IF($C$2="Neattiecināmās izmaksas",IF('Lokālā tāme Nr.3'!$Q155="Neattiecināmās",'Lokālā tāme Nr.3'!$M155,0))</f>
        <v>0</v>
      </c>
      <c r="N152" s="5">
        <f>IF($C$2="Neattiecināmās izmaksas",IF('Lokālā tāme Nr.3'!$Q155="Neattiecināmās",'Lokālā tāme Nr.3'!$N155,0))</f>
        <v>0</v>
      </c>
      <c r="O152" s="5">
        <f>IF($C$2="Neattiecināmās izmaksas",IF('Lokālā tāme Nr.3'!$Q155="Neattiecināmās",'Lokālā tāme Nr.3'!$O155,0))</f>
        <v>0</v>
      </c>
      <c r="P152" s="17">
        <f>IF($C$2="Neattiecināmās izmaksas",IF('Lokālā tāme Nr.3'!$Q155="Neattiecināmās",'Lokālā tāme Nr.3'!$P155,0))</f>
        <v>0</v>
      </c>
    </row>
    <row r="153" spans="1:16" ht="12" thickBot="1" x14ac:dyDescent="0.25">
      <c r="A153" s="18">
        <f>IF(P153=0,0,IF(COUNTBLANK(P153)=1,0,COUNTA($P$8:P153)))</f>
        <v>0</v>
      </c>
      <c r="B153" s="5">
        <f>IF($C$2="Neattiecināmās izmaksas",IF('Lokālā tāme Nr.3'!$Q156="Neattiecināmās",'Lokālā tāme Nr.3'!$B156,0))</f>
        <v>0</v>
      </c>
      <c r="C153" s="5">
        <f>IF($C$2="Neattiecināmās izmaksas",IF('Lokālā tāme Nr.3'!$Q156="Neattiecināmās",'Lokālā tāme Nr.3'!$C156,0))</f>
        <v>0</v>
      </c>
      <c r="D153" s="5">
        <f>IF($C$2="Neattiecināmās izmaksas",IF('Lokālā tāme Nr.3'!$Q156="Neattiecināmās",'Lokālā tāme Nr.3'!$D156,0))</f>
        <v>0</v>
      </c>
      <c r="E153" s="17">
        <f>IF($C$2="Neattiecināmās izmaksas",IF('Lokālā tāme Nr.3'!$Q156="Neattiecināmās",'Lokālā tāme Nr.3'!$E156,0))</f>
        <v>0</v>
      </c>
      <c r="F153" s="31">
        <f>IF($C$2="Neattiecināmās izmaksas",IF('Lokālā tāme Nr.3'!$Q156="Neattiecināmās",'Lokālā tāme Nr.3'!$F156,0))</f>
        <v>0</v>
      </c>
      <c r="G153" s="5">
        <f>IF($C$2="Neattiecināmās izmaksas",IF('Lokālā tāme Nr.3'!$Q156="Neattiecināmās",'Lokālā tāme Nr.3'!$G156,0))</f>
        <v>0</v>
      </c>
      <c r="H153" s="5">
        <f>IF($C$2="Neattiecināmās izmaksas",IF('Lokālā tāme Nr.3'!$Q156="Neattiecināmās",'Lokālā tāme Nr.3'!$H156,0))</f>
        <v>0</v>
      </c>
      <c r="I153" s="5">
        <f>IF($C$2="Neattiecināmās izmaksas",IF('Lokālā tāme Nr.3'!$Q156="Neattiecināmās",'Lokālā tāme Nr.3'!$I156,0))</f>
        <v>0</v>
      </c>
      <c r="J153" s="5">
        <f>IF($C$2="Neattiecināmās izmaksas",IF('Lokālā tāme Nr.3'!$Q156="Neattiecināmās",'Lokālā tāme Nr.3'!$J156,0))</f>
        <v>0</v>
      </c>
      <c r="K153" s="47">
        <f>IF($C$2="Neattiecināmās izmaksas",IF('Lokālā tāme Nr.3'!$Q156="Neattiecināmās",'Lokālā tāme Nr.3'!$K156,0))</f>
        <v>0</v>
      </c>
      <c r="L153" s="27">
        <f>IF($C$2="Neattiecināmās izmaksas",IF('Lokālā tāme Nr.3'!$Q156="Neattiecināmās",'Lokālā tāme Nr.3'!$L156,0))</f>
        <v>0</v>
      </c>
      <c r="M153" s="5">
        <f>IF($C$2="Neattiecināmās izmaksas",IF('Lokālā tāme Nr.3'!$Q156="Neattiecināmās",'Lokālā tāme Nr.3'!$M156,0))</f>
        <v>0</v>
      </c>
      <c r="N153" s="5">
        <f>IF($C$2="Neattiecināmās izmaksas",IF('Lokālā tāme Nr.3'!$Q156="Neattiecināmās",'Lokālā tāme Nr.3'!$N156,0))</f>
        <v>0</v>
      </c>
      <c r="O153" s="5">
        <f>IF($C$2="Neattiecināmās izmaksas",IF('Lokālā tāme Nr.3'!$Q156="Neattiecināmās",'Lokālā tāme Nr.3'!$O156,0))</f>
        <v>0</v>
      </c>
      <c r="P153" s="17">
        <f>IF($C$2="Neattiecināmās izmaksas",IF('Lokālā tāme Nr.3'!$Q156="Neattiecināmās",'Lokālā tāme Nr.3'!$P156,0))</f>
        <v>0</v>
      </c>
    </row>
    <row r="154" spans="1:16" ht="12" thickBot="1" x14ac:dyDescent="0.25">
      <c r="A154" s="18">
        <f>IF(P154=0,0,IF(COUNTBLANK(P154)=1,0,COUNTA($P$8:P154)))</f>
        <v>0</v>
      </c>
      <c r="B154" s="5">
        <f>IF($C$2="Neattiecināmās izmaksas",IF('Lokālā tāme Nr.3'!$Q157="Neattiecināmās",'Lokālā tāme Nr.3'!$B157,0))</f>
        <v>0</v>
      </c>
      <c r="C154" s="5">
        <f>IF($C$2="Neattiecināmās izmaksas",IF('Lokālā tāme Nr.3'!$Q157="Neattiecināmās",'Lokālā tāme Nr.3'!$C157,0))</f>
        <v>0</v>
      </c>
      <c r="D154" s="5">
        <f>IF($C$2="Neattiecināmās izmaksas",IF('Lokālā tāme Nr.3'!$Q157="Neattiecināmās",'Lokālā tāme Nr.3'!$D157,0))</f>
        <v>0</v>
      </c>
      <c r="E154" s="17">
        <f>IF($C$2="Neattiecināmās izmaksas",IF('Lokālā tāme Nr.3'!$Q157="Neattiecināmās",'Lokālā tāme Nr.3'!$E157,0))</f>
        <v>0</v>
      </c>
      <c r="F154" s="31">
        <f>IF($C$2="Neattiecināmās izmaksas",IF('Lokālā tāme Nr.3'!$Q157="Neattiecināmās",'Lokālā tāme Nr.3'!$F157,0))</f>
        <v>0</v>
      </c>
      <c r="G154" s="5">
        <f>IF($C$2="Neattiecināmās izmaksas",IF('Lokālā tāme Nr.3'!$Q157="Neattiecināmās",'Lokālā tāme Nr.3'!$G157,0))</f>
        <v>0</v>
      </c>
      <c r="H154" s="5">
        <f>IF($C$2="Neattiecināmās izmaksas",IF('Lokālā tāme Nr.3'!$Q157="Neattiecināmās",'Lokālā tāme Nr.3'!$H157,0))</f>
        <v>0</v>
      </c>
      <c r="I154" s="5">
        <f>IF($C$2="Neattiecināmās izmaksas",IF('Lokālā tāme Nr.3'!$Q157="Neattiecināmās",'Lokālā tāme Nr.3'!$I157,0))</f>
        <v>0</v>
      </c>
      <c r="J154" s="5">
        <f>IF($C$2="Neattiecināmās izmaksas",IF('Lokālā tāme Nr.3'!$Q157="Neattiecināmās",'Lokālā tāme Nr.3'!$J157,0))</f>
        <v>0</v>
      </c>
      <c r="K154" s="47">
        <f>IF($C$2="Neattiecināmās izmaksas",IF('Lokālā tāme Nr.3'!$Q157="Neattiecināmās",'Lokālā tāme Nr.3'!$K157,0))</f>
        <v>0</v>
      </c>
      <c r="L154" s="27">
        <f>IF($C$2="Neattiecināmās izmaksas",IF('Lokālā tāme Nr.3'!$Q157="Neattiecināmās",'Lokālā tāme Nr.3'!$L157,0))</f>
        <v>0</v>
      </c>
      <c r="M154" s="5">
        <f>IF($C$2="Neattiecināmās izmaksas",IF('Lokālā tāme Nr.3'!$Q157="Neattiecināmās",'Lokālā tāme Nr.3'!$M157,0))</f>
        <v>0</v>
      </c>
      <c r="N154" s="5">
        <f>IF($C$2="Neattiecināmās izmaksas",IF('Lokālā tāme Nr.3'!$Q157="Neattiecināmās",'Lokālā tāme Nr.3'!$N157,0))</f>
        <v>0</v>
      </c>
      <c r="O154" s="5">
        <f>IF($C$2="Neattiecināmās izmaksas",IF('Lokālā tāme Nr.3'!$Q157="Neattiecināmās",'Lokālā tāme Nr.3'!$O157,0))</f>
        <v>0</v>
      </c>
      <c r="P154" s="17">
        <f>IF($C$2="Neattiecināmās izmaksas",IF('Lokālā tāme Nr.3'!$Q157="Neattiecināmās",'Lokālā tāme Nr.3'!$P157,0))</f>
        <v>0</v>
      </c>
    </row>
    <row r="155" spans="1:16" ht="12" thickBot="1" x14ac:dyDescent="0.25">
      <c r="A155" s="18">
        <f>IF(P155=0,0,IF(COUNTBLANK(P155)=1,0,COUNTA($P$8:P155)))</f>
        <v>0</v>
      </c>
      <c r="B155" s="5">
        <f>IF($C$2="Neattiecināmās izmaksas",IF('Lokālā tāme Nr.3'!$Q158="Neattiecināmās",'Lokālā tāme Nr.3'!$B158,0))</f>
        <v>0</v>
      </c>
      <c r="C155" s="5">
        <f>IF($C$2="Neattiecināmās izmaksas",IF('Lokālā tāme Nr.3'!$Q158="Neattiecināmās",'Lokālā tāme Nr.3'!$C158,0))</f>
        <v>0</v>
      </c>
      <c r="D155" s="5">
        <f>IF($C$2="Neattiecināmās izmaksas",IF('Lokālā tāme Nr.3'!$Q158="Neattiecināmās",'Lokālā tāme Nr.3'!$D158,0))</f>
        <v>0</v>
      </c>
      <c r="E155" s="17">
        <f>IF($C$2="Neattiecināmās izmaksas",IF('Lokālā tāme Nr.3'!$Q158="Neattiecināmās",'Lokālā tāme Nr.3'!$E158,0))</f>
        <v>0</v>
      </c>
      <c r="F155" s="31">
        <f>IF($C$2="Neattiecināmās izmaksas",IF('Lokālā tāme Nr.3'!$Q158="Neattiecināmās",'Lokālā tāme Nr.3'!$F158,0))</f>
        <v>0</v>
      </c>
      <c r="G155" s="5">
        <f>IF($C$2="Neattiecināmās izmaksas",IF('Lokālā tāme Nr.3'!$Q158="Neattiecināmās",'Lokālā tāme Nr.3'!$G158,0))</f>
        <v>0</v>
      </c>
      <c r="H155" s="5">
        <f>IF($C$2="Neattiecināmās izmaksas",IF('Lokālā tāme Nr.3'!$Q158="Neattiecināmās",'Lokālā tāme Nr.3'!$H158,0))</f>
        <v>0</v>
      </c>
      <c r="I155" s="5">
        <f>IF($C$2="Neattiecināmās izmaksas",IF('Lokālā tāme Nr.3'!$Q158="Neattiecināmās",'Lokālā tāme Nr.3'!$I158,0))</f>
        <v>0</v>
      </c>
      <c r="J155" s="5">
        <f>IF($C$2="Neattiecināmās izmaksas",IF('Lokālā tāme Nr.3'!$Q158="Neattiecināmās",'Lokālā tāme Nr.3'!$J158,0))</f>
        <v>0</v>
      </c>
      <c r="K155" s="47">
        <f>IF($C$2="Neattiecināmās izmaksas",IF('Lokālā tāme Nr.3'!$Q158="Neattiecināmās",'Lokālā tāme Nr.3'!$K158,0))</f>
        <v>0</v>
      </c>
      <c r="L155" s="27">
        <f>IF($C$2="Neattiecināmās izmaksas",IF('Lokālā tāme Nr.3'!$Q158="Neattiecināmās",'Lokālā tāme Nr.3'!$L158,0))</f>
        <v>0</v>
      </c>
      <c r="M155" s="5">
        <f>IF($C$2="Neattiecināmās izmaksas",IF('Lokālā tāme Nr.3'!$Q158="Neattiecināmās",'Lokālā tāme Nr.3'!$M158,0))</f>
        <v>0</v>
      </c>
      <c r="N155" s="5">
        <f>IF($C$2="Neattiecināmās izmaksas",IF('Lokālā tāme Nr.3'!$Q158="Neattiecināmās",'Lokālā tāme Nr.3'!$N158,0))</f>
        <v>0</v>
      </c>
      <c r="O155" s="5">
        <f>IF($C$2="Neattiecināmās izmaksas",IF('Lokālā tāme Nr.3'!$Q158="Neattiecināmās",'Lokālā tāme Nr.3'!$O158,0))</f>
        <v>0</v>
      </c>
      <c r="P155" s="17">
        <f>IF($C$2="Neattiecināmās izmaksas",IF('Lokālā tāme Nr.3'!$Q158="Neattiecināmās",'Lokālā tāme Nr.3'!$P158,0))</f>
        <v>0</v>
      </c>
    </row>
    <row r="156" spans="1:16" ht="12" thickBot="1" x14ac:dyDescent="0.25">
      <c r="A156" s="18">
        <f>IF(P156=0,0,IF(COUNTBLANK(P156)=1,0,COUNTA($P$8:P156)))</f>
        <v>0</v>
      </c>
      <c r="B156" s="5">
        <f>IF($C$2="Neattiecināmās izmaksas",IF('Lokālā tāme Nr.3'!$Q159="Neattiecināmās",'Lokālā tāme Nr.3'!$B159,0))</f>
        <v>0</v>
      </c>
      <c r="C156" s="5">
        <f>IF($C$2="Neattiecināmās izmaksas",IF('Lokālā tāme Nr.3'!$Q159="Neattiecināmās",'Lokālā tāme Nr.3'!$C159,0))</f>
        <v>0</v>
      </c>
      <c r="D156" s="5">
        <f>IF($C$2="Neattiecināmās izmaksas",IF('Lokālā tāme Nr.3'!$Q159="Neattiecināmās",'Lokālā tāme Nr.3'!$D159,0))</f>
        <v>0</v>
      </c>
      <c r="E156" s="17">
        <f>IF($C$2="Neattiecināmās izmaksas",IF('Lokālā tāme Nr.3'!$Q159="Neattiecināmās",'Lokālā tāme Nr.3'!$E159,0))</f>
        <v>0</v>
      </c>
      <c r="F156" s="31">
        <f>IF($C$2="Neattiecināmās izmaksas",IF('Lokālā tāme Nr.3'!$Q159="Neattiecināmās",'Lokālā tāme Nr.3'!$F159,0))</f>
        <v>0</v>
      </c>
      <c r="G156" s="5">
        <f>IF($C$2="Neattiecināmās izmaksas",IF('Lokālā tāme Nr.3'!$Q159="Neattiecināmās",'Lokālā tāme Nr.3'!$G159,0))</f>
        <v>0</v>
      </c>
      <c r="H156" s="5">
        <f>IF($C$2="Neattiecināmās izmaksas",IF('Lokālā tāme Nr.3'!$Q159="Neattiecināmās",'Lokālā tāme Nr.3'!$H159,0))</f>
        <v>0</v>
      </c>
      <c r="I156" s="5">
        <f>IF($C$2="Neattiecināmās izmaksas",IF('Lokālā tāme Nr.3'!$Q159="Neattiecināmās",'Lokālā tāme Nr.3'!$I159,0))</f>
        <v>0</v>
      </c>
      <c r="J156" s="5">
        <f>IF($C$2="Neattiecināmās izmaksas",IF('Lokālā tāme Nr.3'!$Q159="Neattiecināmās",'Lokālā tāme Nr.3'!$J159,0))</f>
        <v>0</v>
      </c>
      <c r="K156" s="47">
        <f>IF($C$2="Neattiecināmās izmaksas",IF('Lokālā tāme Nr.3'!$Q159="Neattiecināmās",'Lokālā tāme Nr.3'!$K159,0))</f>
        <v>0</v>
      </c>
      <c r="L156" s="27">
        <f>IF($C$2="Neattiecināmās izmaksas",IF('Lokālā tāme Nr.3'!$Q159="Neattiecināmās",'Lokālā tāme Nr.3'!$L159,0))</f>
        <v>0</v>
      </c>
      <c r="M156" s="5">
        <f>IF($C$2="Neattiecināmās izmaksas",IF('Lokālā tāme Nr.3'!$Q159="Neattiecināmās",'Lokālā tāme Nr.3'!$M159,0))</f>
        <v>0</v>
      </c>
      <c r="N156" s="5">
        <f>IF($C$2="Neattiecināmās izmaksas",IF('Lokālā tāme Nr.3'!$Q159="Neattiecināmās",'Lokālā tāme Nr.3'!$N159,0))</f>
        <v>0</v>
      </c>
      <c r="O156" s="5">
        <f>IF($C$2="Neattiecināmās izmaksas",IF('Lokālā tāme Nr.3'!$Q159="Neattiecināmās",'Lokālā tāme Nr.3'!$O159,0))</f>
        <v>0</v>
      </c>
      <c r="P156" s="17">
        <f>IF($C$2="Neattiecināmās izmaksas",IF('Lokālā tāme Nr.3'!$Q159="Neattiecināmās",'Lokālā tāme Nr.3'!$P159,0))</f>
        <v>0</v>
      </c>
    </row>
    <row r="157" spans="1:16" ht="12" thickBot="1" x14ac:dyDescent="0.25">
      <c r="A157" s="18">
        <f>IF(P157=0,0,IF(COUNTBLANK(P157)=1,0,COUNTA($P$8:P157)))</f>
        <v>0</v>
      </c>
      <c r="B157" s="5">
        <f>IF($C$2="Neattiecināmās izmaksas",IF('Lokālā tāme Nr.3'!$Q160="Neattiecināmās",'Lokālā tāme Nr.3'!$B160,0))</f>
        <v>0</v>
      </c>
      <c r="C157" s="5">
        <f>IF($C$2="Neattiecināmās izmaksas",IF('Lokālā tāme Nr.3'!$Q160="Neattiecināmās",'Lokālā tāme Nr.3'!$C160,0))</f>
        <v>0</v>
      </c>
      <c r="D157" s="5">
        <f>IF($C$2="Neattiecināmās izmaksas",IF('Lokālā tāme Nr.3'!$Q160="Neattiecināmās",'Lokālā tāme Nr.3'!$D160,0))</f>
        <v>0</v>
      </c>
      <c r="E157" s="17">
        <f>IF($C$2="Neattiecināmās izmaksas",IF('Lokālā tāme Nr.3'!$Q160="Neattiecināmās",'Lokālā tāme Nr.3'!$E160,0))</f>
        <v>0</v>
      </c>
      <c r="F157" s="31">
        <f>IF($C$2="Neattiecināmās izmaksas",IF('Lokālā tāme Nr.3'!$Q160="Neattiecināmās",'Lokālā tāme Nr.3'!$F160,0))</f>
        <v>0</v>
      </c>
      <c r="G157" s="5">
        <f>IF($C$2="Neattiecināmās izmaksas",IF('Lokālā tāme Nr.3'!$Q160="Neattiecināmās",'Lokālā tāme Nr.3'!$G160,0))</f>
        <v>0</v>
      </c>
      <c r="H157" s="5">
        <f>IF($C$2="Neattiecināmās izmaksas",IF('Lokālā tāme Nr.3'!$Q160="Neattiecināmās",'Lokālā tāme Nr.3'!$H160,0))</f>
        <v>0</v>
      </c>
      <c r="I157" s="5">
        <f>IF($C$2="Neattiecināmās izmaksas",IF('Lokālā tāme Nr.3'!$Q160="Neattiecināmās",'Lokālā tāme Nr.3'!$I160,0))</f>
        <v>0</v>
      </c>
      <c r="J157" s="5">
        <f>IF($C$2="Neattiecināmās izmaksas",IF('Lokālā tāme Nr.3'!$Q160="Neattiecināmās",'Lokālā tāme Nr.3'!$J160,0))</f>
        <v>0</v>
      </c>
      <c r="K157" s="47">
        <f>IF($C$2="Neattiecināmās izmaksas",IF('Lokālā tāme Nr.3'!$Q160="Neattiecināmās",'Lokālā tāme Nr.3'!$K160,0))</f>
        <v>0</v>
      </c>
      <c r="L157" s="27">
        <f>IF($C$2="Neattiecināmās izmaksas",IF('Lokālā tāme Nr.3'!$Q160="Neattiecināmās",'Lokālā tāme Nr.3'!$L160,0))</f>
        <v>0</v>
      </c>
      <c r="M157" s="5">
        <f>IF($C$2="Neattiecināmās izmaksas",IF('Lokālā tāme Nr.3'!$Q160="Neattiecināmās",'Lokālā tāme Nr.3'!$M160,0))</f>
        <v>0</v>
      </c>
      <c r="N157" s="5">
        <f>IF($C$2="Neattiecināmās izmaksas",IF('Lokālā tāme Nr.3'!$Q160="Neattiecināmās",'Lokālā tāme Nr.3'!$N160,0))</f>
        <v>0</v>
      </c>
      <c r="O157" s="5">
        <f>IF($C$2="Neattiecināmās izmaksas",IF('Lokālā tāme Nr.3'!$Q160="Neattiecināmās",'Lokālā tāme Nr.3'!$O160,0))</f>
        <v>0</v>
      </c>
      <c r="P157" s="17">
        <f>IF($C$2="Neattiecināmās izmaksas",IF('Lokālā tāme Nr.3'!$Q160="Neattiecināmās",'Lokālā tāme Nr.3'!$P160,0))</f>
        <v>0</v>
      </c>
    </row>
    <row r="158" spans="1:16" ht="12" thickBot="1" x14ac:dyDescent="0.25">
      <c r="A158" s="18">
        <f>IF(P158=0,0,IF(COUNTBLANK(P158)=1,0,COUNTA($P$8:P158)))</f>
        <v>0</v>
      </c>
      <c r="B158" s="5">
        <f>IF($C$2="Neattiecināmās izmaksas",IF('Lokālā tāme Nr.3'!$Q161="Neattiecināmās",'Lokālā tāme Nr.3'!$B161,0))</f>
        <v>0</v>
      </c>
      <c r="C158" s="5">
        <f>IF($C$2="Neattiecināmās izmaksas",IF('Lokālā tāme Nr.3'!$Q161="Neattiecināmās",'Lokālā tāme Nr.3'!$C161,0))</f>
        <v>0</v>
      </c>
      <c r="D158" s="5">
        <f>IF($C$2="Neattiecināmās izmaksas",IF('Lokālā tāme Nr.3'!$Q161="Neattiecināmās",'Lokālā tāme Nr.3'!$D161,0))</f>
        <v>0</v>
      </c>
      <c r="E158" s="17">
        <f>IF($C$2="Neattiecināmās izmaksas",IF('Lokālā tāme Nr.3'!$Q161="Neattiecināmās",'Lokālā tāme Nr.3'!$E161,0))</f>
        <v>0</v>
      </c>
      <c r="F158" s="31">
        <f>IF($C$2="Neattiecināmās izmaksas",IF('Lokālā tāme Nr.3'!$Q161="Neattiecināmās",'Lokālā tāme Nr.3'!$F161,0))</f>
        <v>0</v>
      </c>
      <c r="G158" s="5">
        <f>IF($C$2="Neattiecināmās izmaksas",IF('Lokālā tāme Nr.3'!$Q161="Neattiecināmās",'Lokālā tāme Nr.3'!$G161,0))</f>
        <v>0</v>
      </c>
      <c r="H158" s="5">
        <f>IF($C$2="Neattiecināmās izmaksas",IF('Lokālā tāme Nr.3'!$Q161="Neattiecināmās",'Lokālā tāme Nr.3'!$H161,0))</f>
        <v>0</v>
      </c>
      <c r="I158" s="5">
        <f>IF($C$2="Neattiecināmās izmaksas",IF('Lokālā tāme Nr.3'!$Q161="Neattiecināmās",'Lokālā tāme Nr.3'!$I161,0))</f>
        <v>0</v>
      </c>
      <c r="J158" s="5">
        <f>IF($C$2="Neattiecināmās izmaksas",IF('Lokālā tāme Nr.3'!$Q161="Neattiecināmās",'Lokālā tāme Nr.3'!$J161,0))</f>
        <v>0</v>
      </c>
      <c r="K158" s="47">
        <f>IF($C$2="Neattiecināmās izmaksas",IF('Lokālā tāme Nr.3'!$Q161="Neattiecināmās",'Lokālā tāme Nr.3'!$K161,0))</f>
        <v>0</v>
      </c>
      <c r="L158" s="27">
        <f>IF($C$2="Neattiecināmās izmaksas",IF('Lokālā tāme Nr.3'!$Q161="Neattiecināmās",'Lokālā tāme Nr.3'!$L161,0))</f>
        <v>0</v>
      </c>
      <c r="M158" s="5">
        <f>IF($C$2="Neattiecināmās izmaksas",IF('Lokālā tāme Nr.3'!$Q161="Neattiecināmās",'Lokālā tāme Nr.3'!$M161,0))</f>
        <v>0</v>
      </c>
      <c r="N158" s="5">
        <f>IF($C$2="Neattiecināmās izmaksas",IF('Lokālā tāme Nr.3'!$Q161="Neattiecināmās",'Lokālā tāme Nr.3'!$N161,0))</f>
        <v>0</v>
      </c>
      <c r="O158" s="5">
        <f>IF($C$2="Neattiecināmās izmaksas",IF('Lokālā tāme Nr.3'!$Q161="Neattiecināmās",'Lokālā tāme Nr.3'!$O161,0))</f>
        <v>0</v>
      </c>
      <c r="P158" s="17">
        <f>IF($C$2="Neattiecināmās izmaksas",IF('Lokālā tāme Nr.3'!$Q161="Neattiecināmās",'Lokālā tāme Nr.3'!$P161,0))</f>
        <v>0</v>
      </c>
    </row>
    <row r="159" spans="1:16" ht="12" thickBot="1" x14ac:dyDescent="0.25">
      <c r="A159" s="18">
        <f>IF(P159=0,0,IF(COUNTBLANK(P159)=1,0,COUNTA($P$8:P159)))</f>
        <v>0</v>
      </c>
      <c r="B159" s="5">
        <f>IF($C$2="Neattiecināmās izmaksas",IF('Lokālā tāme Nr.3'!$Q162="Neattiecināmās",'Lokālā tāme Nr.3'!$B162,0))</f>
        <v>0</v>
      </c>
      <c r="C159" s="5">
        <f>IF($C$2="Neattiecināmās izmaksas",IF('Lokālā tāme Nr.3'!$Q162="Neattiecināmās",'Lokālā tāme Nr.3'!$C162,0))</f>
        <v>0</v>
      </c>
      <c r="D159" s="5">
        <f>IF($C$2="Neattiecināmās izmaksas",IF('Lokālā tāme Nr.3'!$Q162="Neattiecināmās",'Lokālā tāme Nr.3'!$D162,0))</f>
        <v>0</v>
      </c>
      <c r="E159" s="17">
        <f>IF($C$2="Neattiecināmās izmaksas",IF('Lokālā tāme Nr.3'!$Q162="Neattiecināmās",'Lokālā tāme Nr.3'!$E162,0))</f>
        <v>0</v>
      </c>
      <c r="F159" s="31">
        <f>IF($C$2="Neattiecināmās izmaksas",IF('Lokālā tāme Nr.3'!$Q162="Neattiecināmās",'Lokālā tāme Nr.3'!$F162,0))</f>
        <v>0</v>
      </c>
      <c r="G159" s="5">
        <f>IF($C$2="Neattiecināmās izmaksas",IF('Lokālā tāme Nr.3'!$Q162="Neattiecināmās",'Lokālā tāme Nr.3'!$G162,0))</f>
        <v>0</v>
      </c>
      <c r="H159" s="5">
        <f>IF($C$2="Neattiecināmās izmaksas",IF('Lokālā tāme Nr.3'!$Q162="Neattiecināmās",'Lokālā tāme Nr.3'!$H162,0))</f>
        <v>0</v>
      </c>
      <c r="I159" s="5">
        <f>IF($C$2="Neattiecināmās izmaksas",IF('Lokālā tāme Nr.3'!$Q162="Neattiecināmās",'Lokālā tāme Nr.3'!$I162,0))</f>
        <v>0</v>
      </c>
      <c r="J159" s="5">
        <f>IF($C$2="Neattiecināmās izmaksas",IF('Lokālā tāme Nr.3'!$Q162="Neattiecināmās",'Lokālā tāme Nr.3'!$J162,0))</f>
        <v>0</v>
      </c>
      <c r="K159" s="47">
        <f>IF($C$2="Neattiecināmās izmaksas",IF('Lokālā tāme Nr.3'!$Q162="Neattiecināmās",'Lokālā tāme Nr.3'!$K162,0))</f>
        <v>0</v>
      </c>
      <c r="L159" s="27">
        <f>IF($C$2="Neattiecināmās izmaksas",IF('Lokālā tāme Nr.3'!$Q162="Neattiecināmās",'Lokālā tāme Nr.3'!$L162,0))</f>
        <v>0</v>
      </c>
      <c r="M159" s="5">
        <f>IF($C$2="Neattiecināmās izmaksas",IF('Lokālā tāme Nr.3'!$Q162="Neattiecināmās",'Lokālā tāme Nr.3'!$M162,0))</f>
        <v>0</v>
      </c>
      <c r="N159" s="5">
        <f>IF($C$2="Neattiecināmās izmaksas",IF('Lokālā tāme Nr.3'!$Q162="Neattiecināmās",'Lokālā tāme Nr.3'!$N162,0))</f>
        <v>0</v>
      </c>
      <c r="O159" s="5">
        <f>IF($C$2="Neattiecināmās izmaksas",IF('Lokālā tāme Nr.3'!$Q162="Neattiecināmās",'Lokālā tāme Nr.3'!$O162,0))</f>
        <v>0</v>
      </c>
      <c r="P159" s="17">
        <f>IF($C$2="Neattiecināmās izmaksas",IF('Lokālā tāme Nr.3'!$Q162="Neattiecināmās",'Lokālā tāme Nr.3'!$P162,0))</f>
        <v>0</v>
      </c>
    </row>
    <row r="160" spans="1:16" ht="12" thickBot="1" x14ac:dyDescent="0.25">
      <c r="A160" s="18">
        <f>IF(P160=0,0,IF(COUNTBLANK(P160)=1,0,COUNTA($P$8:P160)))</f>
        <v>0</v>
      </c>
      <c r="B160" s="5">
        <f>IF($C$2="Neattiecināmās izmaksas",IF('Lokālā tāme Nr.3'!$Q163="Neattiecināmās",'Lokālā tāme Nr.3'!$B163,0))</f>
        <v>0</v>
      </c>
      <c r="C160" s="5">
        <f>IF($C$2="Neattiecināmās izmaksas",IF('Lokālā tāme Nr.3'!$Q163="Neattiecināmās",'Lokālā tāme Nr.3'!$C163,0))</f>
        <v>0</v>
      </c>
      <c r="D160" s="5">
        <f>IF($C$2="Neattiecināmās izmaksas",IF('Lokālā tāme Nr.3'!$Q163="Neattiecināmās",'Lokālā tāme Nr.3'!$D163,0))</f>
        <v>0</v>
      </c>
      <c r="E160" s="17">
        <f>IF($C$2="Neattiecināmās izmaksas",IF('Lokālā tāme Nr.3'!$Q163="Neattiecināmās",'Lokālā tāme Nr.3'!$E163,0))</f>
        <v>0</v>
      </c>
      <c r="F160" s="31">
        <f>IF($C$2="Neattiecināmās izmaksas",IF('Lokālā tāme Nr.3'!$Q163="Neattiecināmās",'Lokālā tāme Nr.3'!$F163,0))</f>
        <v>0</v>
      </c>
      <c r="G160" s="5">
        <f>IF($C$2="Neattiecināmās izmaksas",IF('Lokālā tāme Nr.3'!$Q163="Neattiecināmās",'Lokālā tāme Nr.3'!$G163,0))</f>
        <v>0</v>
      </c>
      <c r="H160" s="5">
        <f>IF($C$2="Neattiecināmās izmaksas",IF('Lokālā tāme Nr.3'!$Q163="Neattiecināmās",'Lokālā tāme Nr.3'!$H163,0))</f>
        <v>0</v>
      </c>
      <c r="I160" s="5">
        <f>IF($C$2="Neattiecināmās izmaksas",IF('Lokālā tāme Nr.3'!$Q163="Neattiecināmās",'Lokālā tāme Nr.3'!$I163,0))</f>
        <v>0</v>
      </c>
      <c r="J160" s="5">
        <f>IF($C$2="Neattiecināmās izmaksas",IF('Lokālā tāme Nr.3'!$Q163="Neattiecināmās",'Lokālā tāme Nr.3'!$J163,0))</f>
        <v>0</v>
      </c>
      <c r="K160" s="47">
        <f>IF($C$2="Neattiecināmās izmaksas",IF('Lokālā tāme Nr.3'!$Q163="Neattiecināmās",'Lokālā tāme Nr.3'!$K163,0))</f>
        <v>0</v>
      </c>
      <c r="L160" s="27">
        <f>IF($C$2="Neattiecināmās izmaksas",IF('Lokālā tāme Nr.3'!$Q163="Neattiecināmās",'Lokālā tāme Nr.3'!$L163,0))</f>
        <v>0</v>
      </c>
      <c r="M160" s="5">
        <f>IF($C$2="Neattiecināmās izmaksas",IF('Lokālā tāme Nr.3'!$Q163="Neattiecināmās",'Lokālā tāme Nr.3'!$M163,0))</f>
        <v>0</v>
      </c>
      <c r="N160" s="5">
        <f>IF($C$2="Neattiecināmās izmaksas",IF('Lokālā tāme Nr.3'!$Q163="Neattiecināmās",'Lokālā tāme Nr.3'!$N163,0))</f>
        <v>0</v>
      </c>
      <c r="O160" s="5">
        <f>IF($C$2="Neattiecināmās izmaksas",IF('Lokālā tāme Nr.3'!$Q163="Neattiecināmās",'Lokālā tāme Nr.3'!$O163,0))</f>
        <v>0</v>
      </c>
      <c r="P160" s="17">
        <f>IF($C$2="Neattiecināmās izmaksas",IF('Lokālā tāme Nr.3'!$Q163="Neattiecināmās",'Lokālā tāme Nr.3'!$P163,0))</f>
        <v>0</v>
      </c>
    </row>
    <row r="161" spans="1:16" ht="12" thickBot="1" x14ac:dyDescent="0.25">
      <c r="A161" s="18">
        <f>IF(P161=0,0,IF(COUNTBLANK(P161)=1,0,COUNTA($P$8:P161)))</f>
        <v>0</v>
      </c>
      <c r="B161" s="5">
        <f>IF($C$2="Neattiecināmās izmaksas",IF('Lokālā tāme Nr.3'!$Q164="Neattiecināmās",'Lokālā tāme Nr.3'!$B164,0))</f>
        <v>0</v>
      </c>
      <c r="C161" s="5">
        <f>IF($C$2="Neattiecināmās izmaksas",IF('Lokālā tāme Nr.3'!$Q164="Neattiecināmās",'Lokālā tāme Nr.3'!$C164,0))</f>
        <v>0</v>
      </c>
      <c r="D161" s="5">
        <f>IF($C$2="Neattiecināmās izmaksas",IF('Lokālā tāme Nr.3'!$Q164="Neattiecināmās",'Lokālā tāme Nr.3'!$D164,0))</f>
        <v>0</v>
      </c>
      <c r="E161" s="17">
        <f>IF($C$2="Neattiecināmās izmaksas",IF('Lokālā tāme Nr.3'!$Q164="Neattiecināmās",'Lokālā tāme Nr.3'!$E164,0))</f>
        <v>0</v>
      </c>
      <c r="F161" s="31">
        <f>IF($C$2="Neattiecināmās izmaksas",IF('Lokālā tāme Nr.3'!$Q164="Neattiecināmās",'Lokālā tāme Nr.3'!$F164,0))</f>
        <v>0</v>
      </c>
      <c r="G161" s="5">
        <f>IF($C$2="Neattiecināmās izmaksas",IF('Lokālā tāme Nr.3'!$Q164="Neattiecināmās",'Lokālā tāme Nr.3'!$G164,0))</f>
        <v>0</v>
      </c>
      <c r="H161" s="5">
        <f>IF($C$2="Neattiecināmās izmaksas",IF('Lokālā tāme Nr.3'!$Q164="Neattiecināmās",'Lokālā tāme Nr.3'!$H164,0))</f>
        <v>0</v>
      </c>
      <c r="I161" s="5">
        <f>IF($C$2="Neattiecināmās izmaksas",IF('Lokālā tāme Nr.3'!$Q164="Neattiecināmās",'Lokālā tāme Nr.3'!$I164,0))</f>
        <v>0</v>
      </c>
      <c r="J161" s="5">
        <f>IF($C$2="Neattiecināmās izmaksas",IF('Lokālā tāme Nr.3'!$Q164="Neattiecināmās",'Lokālā tāme Nr.3'!$J164,0))</f>
        <v>0</v>
      </c>
      <c r="K161" s="47">
        <f>IF($C$2="Neattiecināmās izmaksas",IF('Lokālā tāme Nr.3'!$Q164="Neattiecināmās",'Lokālā tāme Nr.3'!$K164,0))</f>
        <v>0</v>
      </c>
      <c r="L161" s="27">
        <f>IF($C$2="Neattiecināmās izmaksas",IF('Lokālā tāme Nr.3'!$Q164="Neattiecināmās",'Lokālā tāme Nr.3'!$L164,0))</f>
        <v>0</v>
      </c>
      <c r="M161" s="5">
        <f>IF($C$2="Neattiecināmās izmaksas",IF('Lokālā tāme Nr.3'!$Q164="Neattiecināmās",'Lokālā tāme Nr.3'!$M164,0))</f>
        <v>0</v>
      </c>
      <c r="N161" s="5">
        <f>IF($C$2="Neattiecināmās izmaksas",IF('Lokālā tāme Nr.3'!$Q164="Neattiecināmās",'Lokālā tāme Nr.3'!$N164,0))</f>
        <v>0</v>
      </c>
      <c r="O161" s="5">
        <f>IF($C$2="Neattiecināmās izmaksas",IF('Lokālā tāme Nr.3'!$Q164="Neattiecināmās",'Lokālā tāme Nr.3'!$O164,0))</f>
        <v>0</v>
      </c>
      <c r="P161" s="17">
        <f>IF($C$2="Neattiecināmās izmaksas",IF('Lokālā tāme Nr.3'!$Q164="Neattiecināmās",'Lokālā tāme Nr.3'!$P164,0))</f>
        <v>0</v>
      </c>
    </row>
    <row r="162" spans="1:16" ht="12" thickBot="1" x14ac:dyDescent="0.25">
      <c r="A162" s="18">
        <f>IF(P162=0,0,IF(COUNTBLANK(P162)=1,0,COUNTA($P$8:P162)))</f>
        <v>0</v>
      </c>
      <c r="B162" s="5">
        <f>IF($C$2="Neattiecināmās izmaksas",IF('Lokālā tāme Nr.3'!$Q165="Neattiecināmās",'Lokālā tāme Nr.3'!$B165,0))</f>
        <v>0</v>
      </c>
      <c r="C162" s="5">
        <f>IF($C$2="Neattiecināmās izmaksas",IF('Lokālā tāme Nr.3'!$Q165="Neattiecināmās",'Lokālā tāme Nr.3'!$C165,0))</f>
        <v>0</v>
      </c>
      <c r="D162" s="5">
        <f>IF($C$2="Neattiecināmās izmaksas",IF('Lokālā tāme Nr.3'!$Q165="Neattiecināmās",'Lokālā tāme Nr.3'!$D165,0))</f>
        <v>0</v>
      </c>
      <c r="E162" s="17">
        <f>IF($C$2="Neattiecināmās izmaksas",IF('Lokālā tāme Nr.3'!$Q165="Neattiecināmās",'Lokālā tāme Nr.3'!$E165,0))</f>
        <v>0</v>
      </c>
      <c r="F162" s="31">
        <f>IF($C$2="Neattiecināmās izmaksas",IF('Lokālā tāme Nr.3'!$Q165="Neattiecināmās",'Lokālā tāme Nr.3'!$F165,0))</f>
        <v>0</v>
      </c>
      <c r="G162" s="5">
        <f>IF($C$2="Neattiecināmās izmaksas",IF('Lokālā tāme Nr.3'!$Q165="Neattiecināmās",'Lokālā tāme Nr.3'!$G165,0))</f>
        <v>0</v>
      </c>
      <c r="H162" s="5">
        <f>IF($C$2="Neattiecināmās izmaksas",IF('Lokālā tāme Nr.3'!$Q165="Neattiecināmās",'Lokālā tāme Nr.3'!$H165,0))</f>
        <v>0</v>
      </c>
      <c r="I162" s="5">
        <f>IF($C$2="Neattiecināmās izmaksas",IF('Lokālā tāme Nr.3'!$Q165="Neattiecināmās",'Lokālā tāme Nr.3'!$I165,0))</f>
        <v>0</v>
      </c>
      <c r="J162" s="5">
        <f>IF($C$2="Neattiecināmās izmaksas",IF('Lokālā tāme Nr.3'!$Q165="Neattiecināmās",'Lokālā tāme Nr.3'!$J165,0))</f>
        <v>0</v>
      </c>
      <c r="K162" s="47">
        <f>IF($C$2="Neattiecināmās izmaksas",IF('Lokālā tāme Nr.3'!$Q165="Neattiecināmās",'Lokālā tāme Nr.3'!$K165,0))</f>
        <v>0</v>
      </c>
      <c r="L162" s="27">
        <f>IF($C$2="Neattiecināmās izmaksas",IF('Lokālā tāme Nr.3'!$Q165="Neattiecināmās",'Lokālā tāme Nr.3'!$L165,0))</f>
        <v>0</v>
      </c>
      <c r="M162" s="5">
        <f>IF($C$2="Neattiecināmās izmaksas",IF('Lokālā tāme Nr.3'!$Q165="Neattiecināmās",'Lokālā tāme Nr.3'!$M165,0))</f>
        <v>0</v>
      </c>
      <c r="N162" s="5">
        <f>IF($C$2="Neattiecināmās izmaksas",IF('Lokālā tāme Nr.3'!$Q165="Neattiecināmās",'Lokālā tāme Nr.3'!$N165,0))</f>
        <v>0</v>
      </c>
      <c r="O162" s="5">
        <f>IF($C$2="Neattiecināmās izmaksas",IF('Lokālā tāme Nr.3'!$Q165="Neattiecināmās",'Lokālā tāme Nr.3'!$O165,0))</f>
        <v>0</v>
      </c>
      <c r="P162" s="17">
        <f>IF($C$2="Neattiecināmās izmaksas",IF('Lokālā tāme Nr.3'!$Q165="Neattiecināmās",'Lokālā tāme Nr.3'!$P165,0))</f>
        <v>0</v>
      </c>
    </row>
    <row r="163" spans="1:16" ht="12" thickBot="1" x14ac:dyDescent="0.25">
      <c r="A163" s="18">
        <f>IF(P163=0,0,IF(COUNTBLANK(P163)=1,0,COUNTA($P$8:P163)))</f>
        <v>0</v>
      </c>
      <c r="B163" s="5">
        <f>IF($C$2="Neattiecināmās izmaksas",IF('Lokālā tāme Nr.3'!$Q166="Neattiecināmās",'Lokālā tāme Nr.3'!$B166,0))</f>
        <v>0</v>
      </c>
      <c r="C163" s="5">
        <f>IF($C$2="Neattiecināmās izmaksas",IF('Lokālā tāme Nr.3'!$Q166="Neattiecināmās",'Lokālā tāme Nr.3'!$C166,0))</f>
        <v>0</v>
      </c>
      <c r="D163" s="5">
        <f>IF($C$2="Neattiecināmās izmaksas",IF('Lokālā tāme Nr.3'!$Q166="Neattiecināmās",'Lokālā tāme Nr.3'!$D166,0))</f>
        <v>0</v>
      </c>
      <c r="E163" s="17">
        <f>IF($C$2="Neattiecināmās izmaksas",IF('Lokālā tāme Nr.3'!$Q166="Neattiecināmās",'Lokālā tāme Nr.3'!$E166,0))</f>
        <v>0</v>
      </c>
      <c r="F163" s="31">
        <f>IF($C$2="Neattiecināmās izmaksas",IF('Lokālā tāme Nr.3'!$Q166="Neattiecināmās",'Lokālā tāme Nr.3'!$F166,0))</f>
        <v>0</v>
      </c>
      <c r="G163" s="5">
        <f>IF($C$2="Neattiecināmās izmaksas",IF('Lokālā tāme Nr.3'!$Q166="Neattiecināmās",'Lokālā tāme Nr.3'!$G166,0))</f>
        <v>0</v>
      </c>
      <c r="H163" s="5">
        <f>IF($C$2="Neattiecināmās izmaksas",IF('Lokālā tāme Nr.3'!$Q166="Neattiecināmās",'Lokālā tāme Nr.3'!$H166,0))</f>
        <v>0</v>
      </c>
      <c r="I163" s="5">
        <f>IF($C$2="Neattiecināmās izmaksas",IF('Lokālā tāme Nr.3'!$Q166="Neattiecināmās",'Lokālā tāme Nr.3'!$I166,0))</f>
        <v>0</v>
      </c>
      <c r="J163" s="5">
        <f>IF($C$2="Neattiecināmās izmaksas",IF('Lokālā tāme Nr.3'!$Q166="Neattiecināmās",'Lokālā tāme Nr.3'!$J166,0))</f>
        <v>0</v>
      </c>
      <c r="K163" s="47">
        <f>IF($C$2="Neattiecināmās izmaksas",IF('Lokālā tāme Nr.3'!$Q166="Neattiecināmās",'Lokālā tāme Nr.3'!$K166,0))</f>
        <v>0</v>
      </c>
      <c r="L163" s="27">
        <f>IF($C$2="Neattiecināmās izmaksas",IF('Lokālā tāme Nr.3'!$Q166="Neattiecināmās",'Lokālā tāme Nr.3'!$L166,0))</f>
        <v>0</v>
      </c>
      <c r="M163" s="5">
        <f>IF($C$2="Neattiecināmās izmaksas",IF('Lokālā tāme Nr.3'!$Q166="Neattiecināmās",'Lokālā tāme Nr.3'!$M166,0))</f>
        <v>0</v>
      </c>
      <c r="N163" s="5">
        <f>IF($C$2="Neattiecināmās izmaksas",IF('Lokālā tāme Nr.3'!$Q166="Neattiecināmās",'Lokālā tāme Nr.3'!$N166,0))</f>
        <v>0</v>
      </c>
      <c r="O163" s="5">
        <f>IF($C$2="Neattiecināmās izmaksas",IF('Lokālā tāme Nr.3'!$Q166="Neattiecināmās",'Lokālā tāme Nr.3'!$O166,0))</f>
        <v>0</v>
      </c>
      <c r="P163" s="17">
        <f>IF($C$2="Neattiecināmās izmaksas",IF('Lokālā tāme Nr.3'!$Q166="Neattiecināmās",'Lokālā tāme Nr.3'!$P166,0))</f>
        <v>0</v>
      </c>
    </row>
    <row r="164" spans="1:16" ht="12" thickBot="1" x14ac:dyDescent="0.25">
      <c r="A164" s="18">
        <f>IF(P164=0,0,IF(COUNTBLANK(P164)=1,0,COUNTA($P$8:P164)))</f>
        <v>0</v>
      </c>
      <c r="B164" s="5">
        <f>IF($C$2="Neattiecināmās izmaksas",IF('Lokālā tāme Nr.3'!$Q167="Neattiecināmās",'Lokālā tāme Nr.3'!$B167,0))</f>
        <v>0</v>
      </c>
      <c r="C164" s="5">
        <f>IF($C$2="Neattiecināmās izmaksas",IF('Lokālā tāme Nr.3'!$Q167="Neattiecināmās",'Lokālā tāme Nr.3'!$C167,0))</f>
        <v>0</v>
      </c>
      <c r="D164" s="5">
        <f>IF($C$2="Neattiecināmās izmaksas",IF('Lokālā tāme Nr.3'!$Q167="Neattiecināmās",'Lokālā tāme Nr.3'!$D167,0))</f>
        <v>0</v>
      </c>
      <c r="E164" s="17">
        <f>IF($C$2="Neattiecināmās izmaksas",IF('Lokālā tāme Nr.3'!$Q167="Neattiecināmās",'Lokālā tāme Nr.3'!$E167,0))</f>
        <v>0</v>
      </c>
      <c r="F164" s="31">
        <f>IF($C$2="Neattiecināmās izmaksas",IF('Lokālā tāme Nr.3'!$Q167="Neattiecināmās",'Lokālā tāme Nr.3'!$F167,0))</f>
        <v>0</v>
      </c>
      <c r="G164" s="5">
        <f>IF($C$2="Neattiecināmās izmaksas",IF('Lokālā tāme Nr.3'!$Q167="Neattiecināmās",'Lokālā tāme Nr.3'!$G167,0))</f>
        <v>0</v>
      </c>
      <c r="H164" s="5">
        <f>IF($C$2="Neattiecināmās izmaksas",IF('Lokālā tāme Nr.3'!$Q167="Neattiecināmās",'Lokālā tāme Nr.3'!$H167,0))</f>
        <v>0</v>
      </c>
      <c r="I164" s="5">
        <f>IF($C$2="Neattiecināmās izmaksas",IF('Lokālā tāme Nr.3'!$Q167="Neattiecināmās",'Lokālā tāme Nr.3'!$I167,0))</f>
        <v>0</v>
      </c>
      <c r="J164" s="5">
        <f>IF($C$2="Neattiecināmās izmaksas",IF('Lokālā tāme Nr.3'!$Q167="Neattiecināmās",'Lokālā tāme Nr.3'!$J167,0))</f>
        <v>0</v>
      </c>
      <c r="K164" s="47">
        <f>IF($C$2="Neattiecināmās izmaksas",IF('Lokālā tāme Nr.3'!$Q167="Neattiecināmās",'Lokālā tāme Nr.3'!$K167,0))</f>
        <v>0</v>
      </c>
      <c r="L164" s="27">
        <f>IF($C$2="Neattiecināmās izmaksas",IF('Lokālā tāme Nr.3'!$Q167="Neattiecināmās",'Lokālā tāme Nr.3'!$L167,0))</f>
        <v>0</v>
      </c>
      <c r="M164" s="5">
        <f>IF($C$2="Neattiecināmās izmaksas",IF('Lokālā tāme Nr.3'!$Q167="Neattiecināmās",'Lokālā tāme Nr.3'!$M167,0))</f>
        <v>0</v>
      </c>
      <c r="N164" s="5">
        <f>IF($C$2="Neattiecināmās izmaksas",IF('Lokālā tāme Nr.3'!$Q167="Neattiecināmās",'Lokālā tāme Nr.3'!$N167,0))</f>
        <v>0</v>
      </c>
      <c r="O164" s="5">
        <f>IF($C$2="Neattiecināmās izmaksas",IF('Lokālā tāme Nr.3'!$Q167="Neattiecināmās",'Lokālā tāme Nr.3'!$O167,0))</f>
        <v>0</v>
      </c>
      <c r="P164" s="17">
        <f>IF($C$2="Neattiecināmās izmaksas",IF('Lokālā tāme Nr.3'!$Q167="Neattiecināmās",'Lokālā tāme Nr.3'!$P167,0))</f>
        <v>0</v>
      </c>
    </row>
    <row r="165" spans="1:16" ht="12" thickBot="1" x14ac:dyDescent="0.25">
      <c r="A165" s="18">
        <f>IF(P165=0,0,IF(COUNTBLANK(P165)=1,0,COUNTA($P$8:P165)))</f>
        <v>0</v>
      </c>
      <c r="B165" s="5">
        <f>IF($C$2="Neattiecināmās izmaksas",IF('Lokālā tāme Nr.3'!$Q168="Neattiecināmās",'Lokālā tāme Nr.3'!$B168,0))</f>
        <v>0</v>
      </c>
      <c r="C165" s="5">
        <f>IF($C$2="Neattiecināmās izmaksas",IF('Lokālā tāme Nr.3'!$Q168="Neattiecināmās",'Lokālā tāme Nr.3'!$C168,0))</f>
        <v>0</v>
      </c>
      <c r="D165" s="5">
        <f>IF($C$2="Neattiecināmās izmaksas",IF('Lokālā tāme Nr.3'!$Q168="Neattiecināmās",'Lokālā tāme Nr.3'!$D168,0))</f>
        <v>0</v>
      </c>
      <c r="E165" s="17">
        <f>IF($C$2="Neattiecināmās izmaksas",IF('Lokālā tāme Nr.3'!$Q168="Neattiecināmās",'Lokālā tāme Nr.3'!$E168,0))</f>
        <v>0</v>
      </c>
      <c r="F165" s="31">
        <f>IF($C$2="Neattiecināmās izmaksas",IF('Lokālā tāme Nr.3'!$Q168="Neattiecināmās",'Lokālā tāme Nr.3'!$F168,0))</f>
        <v>0</v>
      </c>
      <c r="G165" s="5">
        <f>IF($C$2="Neattiecināmās izmaksas",IF('Lokālā tāme Nr.3'!$Q168="Neattiecināmās",'Lokālā tāme Nr.3'!$G168,0))</f>
        <v>0</v>
      </c>
      <c r="H165" s="5">
        <f>IF($C$2="Neattiecināmās izmaksas",IF('Lokālā tāme Nr.3'!$Q168="Neattiecināmās",'Lokālā tāme Nr.3'!$H168,0))</f>
        <v>0</v>
      </c>
      <c r="I165" s="5">
        <f>IF($C$2="Neattiecināmās izmaksas",IF('Lokālā tāme Nr.3'!$Q168="Neattiecināmās",'Lokālā tāme Nr.3'!$I168,0))</f>
        <v>0</v>
      </c>
      <c r="J165" s="5">
        <f>IF($C$2="Neattiecināmās izmaksas",IF('Lokālā tāme Nr.3'!$Q168="Neattiecināmās",'Lokālā tāme Nr.3'!$J168,0))</f>
        <v>0</v>
      </c>
      <c r="K165" s="47">
        <f>IF($C$2="Neattiecināmās izmaksas",IF('Lokālā tāme Nr.3'!$Q168="Neattiecināmās",'Lokālā tāme Nr.3'!$K168,0))</f>
        <v>0</v>
      </c>
      <c r="L165" s="27">
        <f>IF($C$2="Neattiecināmās izmaksas",IF('Lokālā tāme Nr.3'!$Q168="Neattiecināmās",'Lokālā tāme Nr.3'!$L168,0))</f>
        <v>0</v>
      </c>
      <c r="M165" s="5">
        <f>IF($C$2="Neattiecināmās izmaksas",IF('Lokālā tāme Nr.3'!$Q168="Neattiecināmās",'Lokālā tāme Nr.3'!$M168,0))</f>
        <v>0</v>
      </c>
      <c r="N165" s="5">
        <f>IF($C$2="Neattiecināmās izmaksas",IF('Lokālā tāme Nr.3'!$Q168="Neattiecināmās",'Lokālā tāme Nr.3'!$N168,0))</f>
        <v>0</v>
      </c>
      <c r="O165" s="5">
        <f>IF($C$2="Neattiecināmās izmaksas",IF('Lokālā tāme Nr.3'!$Q168="Neattiecināmās",'Lokālā tāme Nr.3'!$O168,0))</f>
        <v>0</v>
      </c>
      <c r="P165" s="17">
        <f>IF($C$2="Neattiecināmās izmaksas",IF('Lokālā tāme Nr.3'!$Q168="Neattiecināmās",'Lokālā tāme Nr.3'!$P168,0))</f>
        <v>0</v>
      </c>
    </row>
    <row r="166" spans="1:16" ht="12" thickBot="1" x14ac:dyDescent="0.25">
      <c r="A166" s="18">
        <f>IF(P166=0,0,IF(COUNTBLANK(P166)=1,0,COUNTA($P$8:P166)))</f>
        <v>0</v>
      </c>
      <c r="B166" s="5">
        <f>IF($C$2="Neattiecināmās izmaksas",IF('Lokālā tāme Nr.3'!$Q169="Neattiecināmās",'Lokālā tāme Nr.3'!$B169,0))</f>
        <v>0</v>
      </c>
      <c r="C166" s="5">
        <f>IF($C$2="Neattiecināmās izmaksas",IF('Lokālā tāme Nr.3'!$Q169="Neattiecināmās",'Lokālā tāme Nr.3'!$C169,0))</f>
        <v>0</v>
      </c>
      <c r="D166" s="5">
        <f>IF($C$2="Neattiecināmās izmaksas",IF('Lokālā tāme Nr.3'!$Q169="Neattiecināmās",'Lokālā tāme Nr.3'!$D169,0))</f>
        <v>0</v>
      </c>
      <c r="E166" s="17">
        <f>IF($C$2="Neattiecināmās izmaksas",IF('Lokālā tāme Nr.3'!$Q169="Neattiecināmās",'Lokālā tāme Nr.3'!$E169,0))</f>
        <v>0</v>
      </c>
      <c r="F166" s="31">
        <f>IF($C$2="Neattiecināmās izmaksas",IF('Lokālā tāme Nr.3'!$Q169="Neattiecināmās",'Lokālā tāme Nr.3'!$F169,0))</f>
        <v>0</v>
      </c>
      <c r="G166" s="5">
        <f>IF($C$2="Neattiecināmās izmaksas",IF('Lokālā tāme Nr.3'!$Q169="Neattiecināmās",'Lokālā tāme Nr.3'!$G169,0))</f>
        <v>0</v>
      </c>
      <c r="H166" s="5">
        <f>IF($C$2="Neattiecināmās izmaksas",IF('Lokālā tāme Nr.3'!$Q169="Neattiecināmās",'Lokālā tāme Nr.3'!$H169,0))</f>
        <v>0</v>
      </c>
      <c r="I166" s="5">
        <f>IF($C$2="Neattiecināmās izmaksas",IF('Lokālā tāme Nr.3'!$Q169="Neattiecināmās",'Lokālā tāme Nr.3'!$I169,0))</f>
        <v>0</v>
      </c>
      <c r="J166" s="5">
        <f>IF($C$2="Neattiecināmās izmaksas",IF('Lokālā tāme Nr.3'!$Q169="Neattiecināmās",'Lokālā tāme Nr.3'!$J169,0))</f>
        <v>0</v>
      </c>
      <c r="K166" s="47">
        <f>IF($C$2="Neattiecināmās izmaksas",IF('Lokālā tāme Nr.3'!$Q169="Neattiecināmās",'Lokālā tāme Nr.3'!$K169,0))</f>
        <v>0</v>
      </c>
      <c r="L166" s="27">
        <f>IF($C$2="Neattiecināmās izmaksas",IF('Lokālā tāme Nr.3'!$Q169="Neattiecināmās",'Lokālā tāme Nr.3'!$L169,0))</f>
        <v>0</v>
      </c>
      <c r="M166" s="5">
        <f>IF($C$2="Neattiecināmās izmaksas",IF('Lokālā tāme Nr.3'!$Q169="Neattiecināmās",'Lokālā tāme Nr.3'!$M169,0))</f>
        <v>0</v>
      </c>
      <c r="N166" s="5">
        <f>IF($C$2="Neattiecināmās izmaksas",IF('Lokālā tāme Nr.3'!$Q169="Neattiecināmās",'Lokālā tāme Nr.3'!$N169,0))</f>
        <v>0</v>
      </c>
      <c r="O166" s="5">
        <f>IF($C$2="Neattiecināmās izmaksas",IF('Lokālā tāme Nr.3'!$Q169="Neattiecināmās",'Lokālā tāme Nr.3'!$O169,0))</f>
        <v>0</v>
      </c>
      <c r="P166" s="17">
        <f>IF($C$2="Neattiecināmās izmaksas",IF('Lokālā tāme Nr.3'!$Q169="Neattiecināmās",'Lokālā tāme Nr.3'!$P169,0))</f>
        <v>0</v>
      </c>
    </row>
    <row r="167" spans="1:16" ht="12" thickBot="1" x14ac:dyDescent="0.25">
      <c r="A167" s="18">
        <f>IF(P167=0,0,IF(COUNTBLANK(P167)=1,0,COUNTA($P$8:P167)))</f>
        <v>0</v>
      </c>
      <c r="B167" s="5">
        <f>IF($C$2="Neattiecināmās izmaksas",IF('Lokālā tāme Nr.3'!$Q170="Neattiecināmās",'Lokālā tāme Nr.3'!$B170,0))</f>
        <v>0</v>
      </c>
      <c r="C167" s="5">
        <f>IF($C$2="Neattiecināmās izmaksas",IF('Lokālā tāme Nr.3'!$Q170="Neattiecināmās",'Lokālā tāme Nr.3'!$C170,0))</f>
        <v>0</v>
      </c>
      <c r="D167" s="5">
        <f>IF($C$2="Neattiecināmās izmaksas",IF('Lokālā tāme Nr.3'!$Q170="Neattiecināmās",'Lokālā tāme Nr.3'!$D170,0))</f>
        <v>0</v>
      </c>
      <c r="E167" s="17">
        <f>IF($C$2="Neattiecināmās izmaksas",IF('Lokālā tāme Nr.3'!$Q170="Neattiecināmās",'Lokālā tāme Nr.3'!$E170,0))</f>
        <v>0</v>
      </c>
      <c r="F167" s="31">
        <f>IF($C$2="Neattiecināmās izmaksas",IF('Lokālā tāme Nr.3'!$Q170="Neattiecināmās",'Lokālā tāme Nr.3'!$F170,0))</f>
        <v>0</v>
      </c>
      <c r="G167" s="5">
        <f>IF($C$2="Neattiecināmās izmaksas",IF('Lokālā tāme Nr.3'!$Q170="Neattiecināmās",'Lokālā tāme Nr.3'!$G170,0))</f>
        <v>0</v>
      </c>
      <c r="H167" s="5">
        <f>IF($C$2="Neattiecināmās izmaksas",IF('Lokālā tāme Nr.3'!$Q170="Neattiecināmās",'Lokālā tāme Nr.3'!$H170,0))</f>
        <v>0</v>
      </c>
      <c r="I167" s="5">
        <f>IF($C$2="Neattiecināmās izmaksas",IF('Lokālā tāme Nr.3'!$Q170="Neattiecināmās",'Lokālā tāme Nr.3'!$I170,0))</f>
        <v>0</v>
      </c>
      <c r="J167" s="5">
        <f>IF($C$2="Neattiecināmās izmaksas",IF('Lokālā tāme Nr.3'!$Q170="Neattiecināmās",'Lokālā tāme Nr.3'!$J170,0))</f>
        <v>0</v>
      </c>
      <c r="K167" s="47">
        <f>IF($C$2="Neattiecināmās izmaksas",IF('Lokālā tāme Nr.3'!$Q170="Neattiecināmās",'Lokālā tāme Nr.3'!$K170,0))</f>
        <v>0</v>
      </c>
      <c r="L167" s="27">
        <f>IF($C$2="Neattiecināmās izmaksas",IF('Lokālā tāme Nr.3'!$Q170="Neattiecināmās",'Lokālā tāme Nr.3'!$L170,0))</f>
        <v>0</v>
      </c>
      <c r="M167" s="5">
        <f>IF($C$2="Neattiecināmās izmaksas",IF('Lokālā tāme Nr.3'!$Q170="Neattiecināmās",'Lokālā tāme Nr.3'!$M170,0))</f>
        <v>0</v>
      </c>
      <c r="N167" s="5">
        <f>IF($C$2="Neattiecināmās izmaksas",IF('Lokālā tāme Nr.3'!$Q170="Neattiecināmās",'Lokālā tāme Nr.3'!$N170,0))</f>
        <v>0</v>
      </c>
      <c r="O167" s="5">
        <f>IF($C$2="Neattiecināmās izmaksas",IF('Lokālā tāme Nr.3'!$Q170="Neattiecināmās",'Lokālā tāme Nr.3'!$O170,0))</f>
        <v>0</v>
      </c>
      <c r="P167" s="17">
        <f>IF($C$2="Neattiecināmās izmaksas",IF('Lokālā tāme Nr.3'!$Q170="Neattiecināmās",'Lokālā tāme Nr.3'!$P170,0))</f>
        <v>0</v>
      </c>
    </row>
    <row r="168" spans="1:16" ht="12" thickBot="1" x14ac:dyDescent="0.25">
      <c r="A168" s="18">
        <f>IF(P168=0,0,IF(COUNTBLANK(P168)=1,0,COUNTA($P$8:P168)))</f>
        <v>0</v>
      </c>
      <c r="B168" s="5">
        <f>IF($C$2="Neattiecināmās izmaksas",IF('Lokālā tāme Nr.3'!$Q171="Neattiecināmās",'Lokālā tāme Nr.3'!$B171,0))</f>
        <v>0</v>
      </c>
      <c r="C168" s="5">
        <f>IF($C$2="Neattiecināmās izmaksas",IF('Lokālā tāme Nr.3'!$Q171="Neattiecināmās",'Lokālā tāme Nr.3'!$C171,0))</f>
        <v>0</v>
      </c>
      <c r="D168" s="5">
        <f>IF($C$2="Neattiecināmās izmaksas",IF('Lokālā tāme Nr.3'!$Q171="Neattiecināmās",'Lokālā tāme Nr.3'!$D171,0))</f>
        <v>0</v>
      </c>
      <c r="E168" s="17">
        <f>IF($C$2="Neattiecināmās izmaksas",IF('Lokālā tāme Nr.3'!$Q171="Neattiecināmās",'Lokālā tāme Nr.3'!$E171,0))</f>
        <v>0</v>
      </c>
      <c r="F168" s="31">
        <f>IF($C$2="Neattiecināmās izmaksas",IF('Lokālā tāme Nr.3'!$Q171="Neattiecināmās",'Lokālā tāme Nr.3'!$F171,0))</f>
        <v>0</v>
      </c>
      <c r="G168" s="5">
        <f>IF($C$2="Neattiecināmās izmaksas",IF('Lokālā tāme Nr.3'!$Q171="Neattiecināmās",'Lokālā tāme Nr.3'!$G171,0))</f>
        <v>0</v>
      </c>
      <c r="H168" s="5">
        <f>IF($C$2="Neattiecināmās izmaksas",IF('Lokālā tāme Nr.3'!$Q171="Neattiecināmās",'Lokālā tāme Nr.3'!$H171,0))</f>
        <v>0</v>
      </c>
      <c r="I168" s="5">
        <f>IF($C$2="Neattiecināmās izmaksas",IF('Lokālā tāme Nr.3'!$Q171="Neattiecināmās",'Lokālā tāme Nr.3'!$I171,0))</f>
        <v>0</v>
      </c>
      <c r="J168" s="5">
        <f>IF($C$2="Neattiecināmās izmaksas",IF('Lokālā tāme Nr.3'!$Q171="Neattiecināmās",'Lokālā tāme Nr.3'!$J171,0))</f>
        <v>0</v>
      </c>
      <c r="K168" s="47">
        <f>IF($C$2="Neattiecināmās izmaksas",IF('Lokālā tāme Nr.3'!$Q171="Neattiecināmās",'Lokālā tāme Nr.3'!$K171,0))</f>
        <v>0</v>
      </c>
      <c r="L168" s="27">
        <f>IF($C$2="Neattiecināmās izmaksas",IF('Lokālā tāme Nr.3'!$Q171="Neattiecināmās",'Lokālā tāme Nr.3'!$L171,0))</f>
        <v>0</v>
      </c>
      <c r="M168" s="5">
        <f>IF($C$2="Neattiecināmās izmaksas",IF('Lokālā tāme Nr.3'!$Q171="Neattiecināmās",'Lokālā tāme Nr.3'!$M171,0))</f>
        <v>0</v>
      </c>
      <c r="N168" s="5">
        <f>IF($C$2="Neattiecināmās izmaksas",IF('Lokālā tāme Nr.3'!$Q171="Neattiecināmās",'Lokālā tāme Nr.3'!$N171,0))</f>
        <v>0</v>
      </c>
      <c r="O168" s="5">
        <f>IF($C$2="Neattiecināmās izmaksas",IF('Lokālā tāme Nr.3'!$Q171="Neattiecināmās",'Lokālā tāme Nr.3'!$O171,0))</f>
        <v>0</v>
      </c>
      <c r="P168" s="17">
        <f>IF($C$2="Neattiecināmās izmaksas",IF('Lokālā tāme Nr.3'!$Q171="Neattiecināmās",'Lokālā tāme Nr.3'!$P171,0))</f>
        <v>0</v>
      </c>
    </row>
    <row r="169" spans="1:16" ht="12" thickBot="1" x14ac:dyDescent="0.25">
      <c r="A169" s="18">
        <f>IF(P169=0,0,IF(COUNTBLANK(P169)=1,0,COUNTA($P$8:P169)))</f>
        <v>0</v>
      </c>
      <c r="B169" s="5">
        <f>IF($C$2="Neattiecināmās izmaksas",IF('Lokālā tāme Nr.3'!$Q172="Neattiecināmās",'Lokālā tāme Nr.3'!$B172,0))</f>
        <v>0</v>
      </c>
      <c r="C169" s="5">
        <f>IF($C$2="Neattiecināmās izmaksas",IF('Lokālā tāme Nr.3'!$Q172="Neattiecināmās",'Lokālā tāme Nr.3'!$C172,0))</f>
        <v>0</v>
      </c>
      <c r="D169" s="5">
        <f>IF($C$2="Neattiecināmās izmaksas",IF('Lokālā tāme Nr.3'!$Q172="Neattiecināmās",'Lokālā tāme Nr.3'!$D172,0))</f>
        <v>0</v>
      </c>
      <c r="E169" s="17">
        <f>IF($C$2="Neattiecināmās izmaksas",IF('Lokālā tāme Nr.3'!$Q172="Neattiecināmās",'Lokālā tāme Nr.3'!$E172,0))</f>
        <v>0</v>
      </c>
      <c r="F169" s="31">
        <f>IF($C$2="Neattiecināmās izmaksas",IF('Lokālā tāme Nr.3'!$Q172="Neattiecināmās",'Lokālā tāme Nr.3'!$F172,0))</f>
        <v>0</v>
      </c>
      <c r="G169" s="5">
        <f>IF($C$2="Neattiecināmās izmaksas",IF('Lokālā tāme Nr.3'!$Q172="Neattiecināmās",'Lokālā tāme Nr.3'!$G172,0))</f>
        <v>0</v>
      </c>
      <c r="H169" s="5">
        <f>IF($C$2="Neattiecināmās izmaksas",IF('Lokālā tāme Nr.3'!$Q172="Neattiecināmās",'Lokālā tāme Nr.3'!$H172,0))</f>
        <v>0</v>
      </c>
      <c r="I169" s="5">
        <f>IF($C$2="Neattiecināmās izmaksas",IF('Lokālā tāme Nr.3'!$Q172="Neattiecināmās",'Lokālā tāme Nr.3'!$I172,0))</f>
        <v>0</v>
      </c>
      <c r="J169" s="5">
        <f>IF($C$2="Neattiecināmās izmaksas",IF('Lokālā tāme Nr.3'!$Q172="Neattiecināmās",'Lokālā tāme Nr.3'!$J172,0))</f>
        <v>0</v>
      </c>
      <c r="K169" s="47">
        <f>IF($C$2="Neattiecināmās izmaksas",IF('Lokālā tāme Nr.3'!$Q172="Neattiecināmās",'Lokālā tāme Nr.3'!$K172,0))</f>
        <v>0</v>
      </c>
      <c r="L169" s="27">
        <f>IF($C$2="Neattiecināmās izmaksas",IF('Lokālā tāme Nr.3'!$Q172="Neattiecināmās",'Lokālā tāme Nr.3'!$L172,0))</f>
        <v>0</v>
      </c>
      <c r="M169" s="5">
        <f>IF($C$2="Neattiecināmās izmaksas",IF('Lokālā tāme Nr.3'!$Q172="Neattiecināmās",'Lokālā tāme Nr.3'!$M172,0))</f>
        <v>0</v>
      </c>
      <c r="N169" s="5">
        <f>IF($C$2="Neattiecināmās izmaksas",IF('Lokālā tāme Nr.3'!$Q172="Neattiecināmās",'Lokālā tāme Nr.3'!$N172,0))</f>
        <v>0</v>
      </c>
      <c r="O169" s="5">
        <f>IF($C$2="Neattiecināmās izmaksas",IF('Lokālā tāme Nr.3'!$Q172="Neattiecināmās",'Lokālā tāme Nr.3'!$O172,0))</f>
        <v>0</v>
      </c>
      <c r="P169" s="17">
        <f>IF($C$2="Neattiecināmās izmaksas",IF('Lokālā tāme Nr.3'!$Q172="Neattiecināmās",'Lokālā tāme Nr.3'!$P172,0))</f>
        <v>0</v>
      </c>
    </row>
    <row r="170" spans="1:16" ht="12" thickBot="1" x14ac:dyDescent="0.25">
      <c r="A170" s="18">
        <f>IF(P170=0,0,IF(COUNTBLANK(P170)=1,0,COUNTA($P$8:P170)))</f>
        <v>0</v>
      </c>
      <c r="B170" s="5">
        <f>IF($C$2="Neattiecināmās izmaksas",IF('Lokālā tāme Nr.3'!$Q173="Neattiecināmās",'Lokālā tāme Nr.3'!$B173,0))</f>
        <v>0</v>
      </c>
      <c r="C170" s="5">
        <f>IF($C$2="Neattiecināmās izmaksas",IF('Lokālā tāme Nr.3'!$Q173="Neattiecināmās",'Lokālā tāme Nr.3'!$C173,0))</f>
        <v>0</v>
      </c>
      <c r="D170" s="5">
        <f>IF($C$2="Neattiecināmās izmaksas",IF('Lokālā tāme Nr.3'!$Q173="Neattiecināmās",'Lokālā tāme Nr.3'!$D173,0))</f>
        <v>0</v>
      </c>
      <c r="E170" s="17">
        <f>IF($C$2="Neattiecināmās izmaksas",IF('Lokālā tāme Nr.3'!$Q173="Neattiecināmās",'Lokālā tāme Nr.3'!$E173,0))</f>
        <v>0</v>
      </c>
      <c r="F170" s="31">
        <f>IF($C$2="Neattiecināmās izmaksas",IF('Lokālā tāme Nr.3'!$Q173="Neattiecināmās",'Lokālā tāme Nr.3'!$F173,0))</f>
        <v>0</v>
      </c>
      <c r="G170" s="5">
        <f>IF($C$2="Neattiecināmās izmaksas",IF('Lokālā tāme Nr.3'!$Q173="Neattiecināmās",'Lokālā tāme Nr.3'!$G173,0))</f>
        <v>0</v>
      </c>
      <c r="H170" s="5">
        <f>IF($C$2="Neattiecināmās izmaksas",IF('Lokālā tāme Nr.3'!$Q173="Neattiecināmās",'Lokālā tāme Nr.3'!$H173,0))</f>
        <v>0</v>
      </c>
      <c r="I170" s="5">
        <f>IF($C$2="Neattiecināmās izmaksas",IF('Lokālā tāme Nr.3'!$Q173="Neattiecināmās",'Lokālā tāme Nr.3'!$I173,0))</f>
        <v>0</v>
      </c>
      <c r="J170" s="5">
        <f>IF($C$2="Neattiecināmās izmaksas",IF('Lokālā tāme Nr.3'!$Q173="Neattiecināmās",'Lokālā tāme Nr.3'!$J173,0))</f>
        <v>0</v>
      </c>
      <c r="K170" s="47">
        <f>IF($C$2="Neattiecināmās izmaksas",IF('Lokālā tāme Nr.3'!$Q173="Neattiecināmās",'Lokālā tāme Nr.3'!$K173,0))</f>
        <v>0</v>
      </c>
      <c r="L170" s="27">
        <f>IF($C$2="Neattiecināmās izmaksas",IF('Lokālā tāme Nr.3'!$Q173="Neattiecināmās",'Lokālā tāme Nr.3'!$L173,0))</f>
        <v>0</v>
      </c>
      <c r="M170" s="5">
        <f>IF($C$2="Neattiecināmās izmaksas",IF('Lokālā tāme Nr.3'!$Q173="Neattiecināmās",'Lokālā tāme Nr.3'!$M173,0))</f>
        <v>0</v>
      </c>
      <c r="N170" s="5">
        <f>IF($C$2="Neattiecināmās izmaksas",IF('Lokālā tāme Nr.3'!$Q173="Neattiecināmās",'Lokālā tāme Nr.3'!$N173,0))</f>
        <v>0</v>
      </c>
      <c r="O170" s="5">
        <f>IF($C$2="Neattiecināmās izmaksas",IF('Lokālā tāme Nr.3'!$Q173="Neattiecināmās",'Lokālā tāme Nr.3'!$O173,0))</f>
        <v>0</v>
      </c>
      <c r="P170" s="17">
        <f>IF($C$2="Neattiecināmās izmaksas",IF('Lokālā tāme Nr.3'!$Q173="Neattiecināmās",'Lokālā tāme Nr.3'!$P173,0))</f>
        <v>0</v>
      </c>
    </row>
    <row r="171" spans="1:16" ht="12" thickBot="1" x14ac:dyDescent="0.25">
      <c r="A171" s="18">
        <f>IF(P171=0,0,IF(COUNTBLANK(P171)=1,0,COUNTA($P$8:P171)))</f>
        <v>0</v>
      </c>
      <c r="B171" s="5">
        <f>IF($C$2="Neattiecināmās izmaksas",IF('Lokālā tāme Nr.3'!$Q174="Neattiecināmās",'Lokālā tāme Nr.3'!$B174,0))</f>
        <v>0</v>
      </c>
      <c r="C171" s="5">
        <f>IF($C$2="Neattiecināmās izmaksas",IF('Lokālā tāme Nr.3'!$Q174="Neattiecināmās",'Lokālā tāme Nr.3'!$C174,0))</f>
        <v>0</v>
      </c>
      <c r="D171" s="5">
        <f>IF($C$2="Neattiecināmās izmaksas",IF('Lokālā tāme Nr.3'!$Q174="Neattiecināmās",'Lokālā tāme Nr.3'!$D174,0))</f>
        <v>0</v>
      </c>
      <c r="E171" s="17">
        <f>IF($C$2="Neattiecināmās izmaksas",IF('Lokālā tāme Nr.3'!$Q174="Neattiecināmās",'Lokālā tāme Nr.3'!$E174,0))</f>
        <v>0</v>
      </c>
      <c r="F171" s="31">
        <f>IF($C$2="Neattiecināmās izmaksas",IF('Lokālā tāme Nr.3'!$Q174="Neattiecināmās",'Lokālā tāme Nr.3'!$F174,0))</f>
        <v>0</v>
      </c>
      <c r="G171" s="5">
        <f>IF($C$2="Neattiecināmās izmaksas",IF('Lokālā tāme Nr.3'!$Q174="Neattiecināmās",'Lokālā tāme Nr.3'!$G174,0))</f>
        <v>0</v>
      </c>
      <c r="H171" s="5">
        <f>IF($C$2="Neattiecināmās izmaksas",IF('Lokālā tāme Nr.3'!$Q174="Neattiecināmās",'Lokālā tāme Nr.3'!$H174,0))</f>
        <v>0</v>
      </c>
      <c r="I171" s="5">
        <f>IF($C$2="Neattiecināmās izmaksas",IF('Lokālā tāme Nr.3'!$Q174="Neattiecināmās",'Lokālā tāme Nr.3'!$I174,0))</f>
        <v>0</v>
      </c>
      <c r="J171" s="5">
        <f>IF($C$2="Neattiecināmās izmaksas",IF('Lokālā tāme Nr.3'!$Q174="Neattiecināmās",'Lokālā tāme Nr.3'!$J174,0))</f>
        <v>0</v>
      </c>
      <c r="K171" s="47">
        <f>IF($C$2="Neattiecināmās izmaksas",IF('Lokālā tāme Nr.3'!$Q174="Neattiecināmās",'Lokālā tāme Nr.3'!$K174,0))</f>
        <v>0</v>
      </c>
      <c r="L171" s="27">
        <f>IF($C$2="Neattiecināmās izmaksas",IF('Lokālā tāme Nr.3'!$Q174="Neattiecināmās",'Lokālā tāme Nr.3'!$L174,0))</f>
        <v>0</v>
      </c>
      <c r="M171" s="5">
        <f>IF($C$2="Neattiecināmās izmaksas",IF('Lokālā tāme Nr.3'!$Q174="Neattiecināmās",'Lokālā tāme Nr.3'!$M174,0))</f>
        <v>0</v>
      </c>
      <c r="N171" s="5">
        <f>IF($C$2="Neattiecināmās izmaksas",IF('Lokālā tāme Nr.3'!$Q174="Neattiecināmās",'Lokālā tāme Nr.3'!$N174,0))</f>
        <v>0</v>
      </c>
      <c r="O171" s="5">
        <f>IF($C$2="Neattiecināmās izmaksas",IF('Lokālā tāme Nr.3'!$Q174="Neattiecināmās",'Lokālā tāme Nr.3'!$O174,0))</f>
        <v>0</v>
      </c>
      <c r="P171" s="17">
        <f>IF($C$2="Neattiecināmās izmaksas",IF('Lokālā tāme Nr.3'!$Q174="Neattiecināmās",'Lokālā tāme Nr.3'!$P174,0))</f>
        <v>0</v>
      </c>
    </row>
    <row r="172" spans="1:16" ht="12" thickBot="1" x14ac:dyDescent="0.25">
      <c r="A172" s="18">
        <f>IF(P172=0,0,IF(COUNTBLANK(P172)=1,0,COUNTA($P$8:P172)))</f>
        <v>0</v>
      </c>
      <c r="B172" s="5">
        <f>IF($C$2="Neattiecināmās izmaksas",IF('Lokālā tāme Nr.3'!$Q175="Neattiecināmās",'Lokālā tāme Nr.3'!$B175,0))</f>
        <v>0</v>
      </c>
      <c r="C172" s="5">
        <f>IF($C$2="Neattiecināmās izmaksas",IF('Lokālā tāme Nr.3'!$Q175="Neattiecināmās",'Lokālā tāme Nr.3'!$C175,0))</f>
        <v>0</v>
      </c>
      <c r="D172" s="5">
        <f>IF($C$2="Neattiecināmās izmaksas",IF('Lokālā tāme Nr.3'!$Q175="Neattiecināmās",'Lokālā tāme Nr.3'!$D175,0))</f>
        <v>0</v>
      </c>
      <c r="E172" s="17">
        <f>IF($C$2="Neattiecināmās izmaksas",IF('Lokālā tāme Nr.3'!$Q175="Neattiecināmās",'Lokālā tāme Nr.3'!$E175,0))</f>
        <v>0</v>
      </c>
      <c r="F172" s="31">
        <f>IF($C$2="Neattiecināmās izmaksas",IF('Lokālā tāme Nr.3'!$Q175="Neattiecināmās",'Lokālā tāme Nr.3'!$F175,0))</f>
        <v>0</v>
      </c>
      <c r="G172" s="5">
        <f>IF($C$2="Neattiecināmās izmaksas",IF('Lokālā tāme Nr.3'!$Q175="Neattiecināmās",'Lokālā tāme Nr.3'!$G175,0))</f>
        <v>0</v>
      </c>
      <c r="H172" s="5">
        <f>IF($C$2="Neattiecināmās izmaksas",IF('Lokālā tāme Nr.3'!$Q175="Neattiecināmās",'Lokālā tāme Nr.3'!$H175,0))</f>
        <v>0</v>
      </c>
      <c r="I172" s="5">
        <f>IF($C$2="Neattiecināmās izmaksas",IF('Lokālā tāme Nr.3'!$Q175="Neattiecināmās",'Lokālā tāme Nr.3'!$I175,0))</f>
        <v>0</v>
      </c>
      <c r="J172" s="5">
        <f>IF($C$2="Neattiecināmās izmaksas",IF('Lokālā tāme Nr.3'!$Q175="Neattiecināmās",'Lokālā tāme Nr.3'!$J175,0))</f>
        <v>0</v>
      </c>
      <c r="K172" s="47">
        <f>IF($C$2="Neattiecināmās izmaksas",IF('Lokālā tāme Nr.3'!$Q175="Neattiecināmās",'Lokālā tāme Nr.3'!$K175,0))</f>
        <v>0</v>
      </c>
      <c r="L172" s="27">
        <f>IF($C$2="Neattiecināmās izmaksas",IF('Lokālā tāme Nr.3'!$Q175="Neattiecināmās",'Lokālā tāme Nr.3'!$L175,0))</f>
        <v>0</v>
      </c>
      <c r="M172" s="5">
        <f>IF($C$2="Neattiecināmās izmaksas",IF('Lokālā tāme Nr.3'!$Q175="Neattiecināmās",'Lokālā tāme Nr.3'!$M175,0))</f>
        <v>0</v>
      </c>
      <c r="N172" s="5">
        <f>IF($C$2="Neattiecināmās izmaksas",IF('Lokālā tāme Nr.3'!$Q175="Neattiecināmās",'Lokālā tāme Nr.3'!$N175,0))</f>
        <v>0</v>
      </c>
      <c r="O172" s="5">
        <f>IF($C$2="Neattiecināmās izmaksas",IF('Lokālā tāme Nr.3'!$Q175="Neattiecināmās",'Lokālā tāme Nr.3'!$O175,0))</f>
        <v>0</v>
      </c>
      <c r="P172" s="17">
        <f>IF($C$2="Neattiecināmās izmaksas",IF('Lokālā tāme Nr.3'!$Q175="Neattiecināmās",'Lokālā tāme Nr.3'!$P175,0))</f>
        <v>0</v>
      </c>
    </row>
    <row r="173" spans="1:16" ht="12" thickBot="1" x14ac:dyDescent="0.25">
      <c r="A173" s="18">
        <f>IF(P173=0,0,IF(COUNTBLANK(P173)=1,0,COUNTA($P$8:P173)))</f>
        <v>0</v>
      </c>
      <c r="B173" s="5">
        <f>IF($C$2="Neattiecināmās izmaksas",IF('Lokālā tāme Nr.3'!$Q176="Neattiecināmās",'Lokālā tāme Nr.3'!$B176,0))</f>
        <v>0</v>
      </c>
      <c r="C173" s="5">
        <f>IF($C$2="Neattiecināmās izmaksas",IF('Lokālā tāme Nr.3'!$Q176="Neattiecināmās",'Lokālā tāme Nr.3'!$C176,0))</f>
        <v>0</v>
      </c>
      <c r="D173" s="5">
        <f>IF($C$2="Neattiecināmās izmaksas",IF('Lokālā tāme Nr.3'!$Q176="Neattiecināmās",'Lokālā tāme Nr.3'!$D176,0))</f>
        <v>0</v>
      </c>
      <c r="E173" s="17">
        <f>IF($C$2="Neattiecināmās izmaksas",IF('Lokālā tāme Nr.3'!$Q176="Neattiecināmās",'Lokālā tāme Nr.3'!$E176,0))</f>
        <v>0</v>
      </c>
      <c r="F173" s="31">
        <f>IF($C$2="Neattiecināmās izmaksas",IF('Lokālā tāme Nr.3'!$Q176="Neattiecināmās",'Lokālā tāme Nr.3'!$F176,0))</f>
        <v>0</v>
      </c>
      <c r="G173" s="5">
        <f>IF($C$2="Neattiecināmās izmaksas",IF('Lokālā tāme Nr.3'!$Q176="Neattiecināmās",'Lokālā tāme Nr.3'!$G176,0))</f>
        <v>0</v>
      </c>
      <c r="H173" s="5">
        <f>IF($C$2="Neattiecināmās izmaksas",IF('Lokālā tāme Nr.3'!$Q176="Neattiecināmās",'Lokālā tāme Nr.3'!$H176,0))</f>
        <v>0</v>
      </c>
      <c r="I173" s="5">
        <f>IF($C$2="Neattiecināmās izmaksas",IF('Lokālā tāme Nr.3'!$Q176="Neattiecināmās",'Lokālā tāme Nr.3'!$I176,0))</f>
        <v>0</v>
      </c>
      <c r="J173" s="5">
        <f>IF($C$2="Neattiecināmās izmaksas",IF('Lokālā tāme Nr.3'!$Q176="Neattiecināmās",'Lokālā tāme Nr.3'!$J176,0))</f>
        <v>0</v>
      </c>
      <c r="K173" s="47">
        <f>IF($C$2="Neattiecināmās izmaksas",IF('Lokālā tāme Nr.3'!$Q176="Neattiecināmās",'Lokālā tāme Nr.3'!$K176,0))</f>
        <v>0</v>
      </c>
      <c r="L173" s="27">
        <f>IF($C$2="Neattiecināmās izmaksas",IF('Lokālā tāme Nr.3'!$Q176="Neattiecināmās",'Lokālā tāme Nr.3'!$L176,0))</f>
        <v>0</v>
      </c>
      <c r="M173" s="5">
        <f>IF($C$2="Neattiecināmās izmaksas",IF('Lokālā tāme Nr.3'!$Q176="Neattiecināmās",'Lokālā tāme Nr.3'!$M176,0))</f>
        <v>0</v>
      </c>
      <c r="N173" s="5">
        <f>IF($C$2="Neattiecināmās izmaksas",IF('Lokālā tāme Nr.3'!$Q176="Neattiecināmās",'Lokālā tāme Nr.3'!$N176,0))</f>
        <v>0</v>
      </c>
      <c r="O173" s="5">
        <f>IF($C$2="Neattiecināmās izmaksas",IF('Lokālā tāme Nr.3'!$Q176="Neattiecināmās",'Lokālā tāme Nr.3'!$O176,0))</f>
        <v>0</v>
      </c>
      <c r="P173" s="17">
        <f>IF($C$2="Neattiecināmās izmaksas",IF('Lokālā tāme Nr.3'!$Q176="Neattiecināmās",'Lokālā tāme Nr.3'!$P176,0))</f>
        <v>0</v>
      </c>
    </row>
    <row r="174" spans="1:16" ht="12" thickBot="1" x14ac:dyDescent="0.25">
      <c r="A174" s="18">
        <f>IF(P174=0,0,IF(COUNTBLANK(P174)=1,0,COUNTA($P$8:P174)))</f>
        <v>0</v>
      </c>
      <c r="B174" s="5">
        <f>IF($C$2="Neattiecināmās izmaksas",IF('Lokālā tāme Nr.3'!$Q177="Neattiecināmās",'Lokālā tāme Nr.3'!$B177,0))</f>
        <v>0</v>
      </c>
      <c r="C174" s="5">
        <f>IF($C$2="Neattiecināmās izmaksas",IF('Lokālā tāme Nr.3'!$Q177="Neattiecināmās",'Lokālā tāme Nr.3'!$C177,0))</f>
        <v>0</v>
      </c>
      <c r="D174" s="5">
        <f>IF($C$2="Neattiecināmās izmaksas",IF('Lokālā tāme Nr.3'!$Q177="Neattiecināmās",'Lokālā tāme Nr.3'!$D177,0))</f>
        <v>0</v>
      </c>
      <c r="E174" s="17">
        <f>IF($C$2="Neattiecināmās izmaksas",IF('Lokālā tāme Nr.3'!$Q177="Neattiecināmās",'Lokālā tāme Nr.3'!$E177,0))</f>
        <v>0</v>
      </c>
      <c r="F174" s="31">
        <f>IF($C$2="Neattiecināmās izmaksas",IF('Lokālā tāme Nr.3'!$Q177="Neattiecināmās",'Lokālā tāme Nr.3'!$F177,0))</f>
        <v>0</v>
      </c>
      <c r="G174" s="5">
        <f>IF($C$2="Neattiecināmās izmaksas",IF('Lokālā tāme Nr.3'!$Q177="Neattiecināmās",'Lokālā tāme Nr.3'!$G177,0))</f>
        <v>0</v>
      </c>
      <c r="H174" s="5">
        <f>IF($C$2="Neattiecināmās izmaksas",IF('Lokālā tāme Nr.3'!$Q177="Neattiecināmās",'Lokālā tāme Nr.3'!$H177,0))</f>
        <v>0</v>
      </c>
      <c r="I174" s="5">
        <f>IF($C$2="Neattiecināmās izmaksas",IF('Lokālā tāme Nr.3'!$Q177="Neattiecināmās",'Lokālā tāme Nr.3'!$I177,0))</f>
        <v>0</v>
      </c>
      <c r="J174" s="5">
        <f>IF($C$2="Neattiecināmās izmaksas",IF('Lokālā tāme Nr.3'!$Q177="Neattiecināmās",'Lokālā tāme Nr.3'!$J177,0))</f>
        <v>0</v>
      </c>
      <c r="K174" s="47">
        <f>IF($C$2="Neattiecināmās izmaksas",IF('Lokālā tāme Nr.3'!$Q177="Neattiecināmās",'Lokālā tāme Nr.3'!$K177,0))</f>
        <v>0</v>
      </c>
      <c r="L174" s="27">
        <f>IF($C$2="Neattiecināmās izmaksas",IF('Lokālā tāme Nr.3'!$Q177="Neattiecināmās",'Lokālā tāme Nr.3'!$L177,0))</f>
        <v>0</v>
      </c>
      <c r="M174" s="5">
        <f>IF($C$2="Neattiecināmās izmaksas",IF('Lokālā tāme Nr.3'!$Q177="Neattiecināmās",'Lokālā tāme Nr.3'!$M177,0))</f>
        <v>0</v>
      </c>
      <c r="N174" s="5">
        <f>IF($C$2="Neattiecināmās izmaksas",IF('Lokālā tāme Nr.3'!$Q177="Neattiecināmās",'Lokālā tāme Nr.3'!$N177,0))</f>
        <v>0</v>
      </c>
      <c r="O174" s="5">
        <f>IF($C$2="Neattiecināmās izmaksas",IF('Lokālā tāme Nr.3'!$Q177="Neattiecināmās",'Lokālā tāme Nr.3'!$O177,0))</f>
        <v>0</v>
      </c>
      <c r="P174" s="17">
        <f>IF($C$2="Neattiecināmās izmaksas",IF('Lokālā tāme Nr.3'!$Q177="Neattiecināmās",'Lokālā tāme Nr.3'!$P177,0))</f>
        <v>0</v>
      </c>
    </row>
    <row r="175" spans="1:16" ht="12" thickBot="1" x14ac:dyDescent="0.25">
      <c r="A175" s="18">
        <f>IF(P175=0,0,IF(COUNTBLANK(P175)=1,0,COUNTA($P$8:P175)))</f>
        <v>0</v>
      </c>
      <c r="B175" s="5">
        <f>IF($C$2="Neattiecināmās izmaksas",IF('Lokālā tāme Nr.3'!$Q178="Neattiecināmās",'Lokālā tāme Nr.3'!$B178,0))</f>
        <v>0</v>
      </c>
      <c r="C175" s="5">
        <f>IF($C$2="Neattiecināmās izmaksas",IF('Lokālā tāme Nr.3'!$Q178="Neattiecināmās",'Lokālā tāme Nr.3'!$C178,0))</f>
        <v>0</v>
      </c>
      <c r="D175" s="5">
        <f>IF($C$2="Neattiecināmās izmaksas",IF('Lokālā tāme Nr.3'!$Q178="Neattiecināmās",'Lokālā tāme Nr.3'!$D178,0))</f>
        <v>0</v>
      </c>
      <c r="E175" s="17">
        <f>IF($C$2="Neattiecināmās izmaksas",IF('Lokālā tāme Nr.3'!$Q178="Neattiecināmās",'Lokālā tāme Nr.3'!$E178,0))</f>
        <v>0</v>
      </c>
      <c r="F175" s="31">
        <f>IF($C$2="Neattiecināmās izmaksas",IF('Lokālā tāme Nr.3'!$Q178="Neattiecināmās",'Lokālā tāme Nr.3'!$F178,0))</f>
        <v>0</v>
      </c>
      <c r="G175" s="5">
        <f>IF($C$2="Neattiecināmās izmaksas",IF('Lokālā tāme Nr.3'!$Q178="Neattiecināmās",'Lokālā tāme Nr.3'!$G178,0))</f>
        <v>0</v>
      </c>
      <c r="H175" s="5">
        <f>IF($C$2="Neattiecināmās izmaksas",IF('Lokālā tāme Nr.3'!$Q178="Neattiecināmās",'Lokālā tāme Nr.3'!$H178,0))</f>
        <v>0</v>
      </c>
      <c r="I175" s="5">
        <f>IF($C$2="Neattiecināmās izmaksas",IF('Lokālā tāme Nr.3'!$Q178="Neattiecināmās",'Lokālā tāme Nr.3'!$I178,0))</f>
        <v>0</v>
      </c>
      <c r="J175" s="5">
        <f>IF($C$2="Neattiecināmās izmaksas",IF('Lokālā tāme Nr.3'!$Q178="Neattiecināmās",'Lokālā tāme Nr.3'!$J178,0))</f>
        <v>0</v>
      </c>
      <c r="K175" s="47">
        <f>IF($C$2="Neattiecināmās izmaksas",IF('Lokālā tāme Nr.3'!$Q178="Neattiecināmās",'Lokālā tāme Nr.3'!$K178,0))</f>
        <v>0</v>
      </c>
      <c r="L175" s="27">
        <f>IF($C$2="Neattiecināmās izmaksas",IF('Lokālā tāme Nr.3'!$Q178="Neattiecināmās",'Lokālā tāme Nr.3'!$L178,0))</f>
        <v>0</v>
      </c>
      <c r="M175" s="5">
        <f>IF($C$2="Neattiecināmās izmaksas",IF('Lokālā tāme Nr.3'!$Q178="Neattiecināmās",'Lokālā tāme Nr.3'!$M178,0))</f>
        <v>0</v>
      </c>
      <c r="N175" s="5">
        <f>IF($C$2="Neattiecināmās izmaksas",IF('Lokālā tāme Nr.3'!$Q178="Neattiecināmās",'Lokālā tāme Nr.3'!$N178,0))</f>
        <v>0</v>
      </c>
      <c r="O175" s="5">
        <f>IF($C$2="Neattiecināmās izmaksas",IF('Lokālā tāme Nr.3'!$Q178="Neattiecināmās",'Lokālā tāme Nr.3'!$O178,0))</f>
        <v>0</v>
      </c>
      <c r="P175" s="17">
        <f>IF($C$2="Neattiecināmās izmaksas",IF('Lokālā tāme Nr.3'!$Q178="Neattiecināmās",'Lokālā tāme Nr.3'!$P178,0))</f>
        <v>0</v>
      </c>
    </row>
    <row r="176" spans="1:16" ht="12" thickBot="1" x14ac:dyDescent="0.25">
      <c r="A176" s="18">
        <f>IF(P176=0,0,IF(COUNTBLANK(P176)=1,0,COUNTA($P$8:P176)))</f>
        <v>0</v>
      </c>
      <c r="B176" s="5">
        <f>IF($C$2="Neattiecināmās izmaksas",IF('Lokālā tāme Nr.3'!$Q179="Neattiecināmās",'Lokālā tāme Nr.3'!$B179,0))</f>
        <v>0</v>
      </c>
      <c r="C176" s="5">
        <f>IF($C$2="Neattiecināmās izmaksas",IF('Lokālā tāme Nr.3'!$Q179="Neattiecināmās",'Lokālā tāme Nr.3'!$C179,0))</f>
        <v>0</v>
      </c>
      <c r="D176" s="5">
        <f>IF($C$2="Neattiecināmās izmaksas",IF('Lokālā tāme Nr.3'!$Q179="Neattiecināmās",'Lokālā tāme Nr.3'!$D179,0))</f>
        <v>0</v>
      </c>
      <c r="E176" s="17">
        <f>IF($C$2="Neattiecināmās izmaksas",IF('Lokālā tāme Nr.3'!$Q179="Neattiecināmās",'Lokālā tāme Nr.3'!$E179,0))</f>
        <v>0</v>
      </c>
      <c r="F176" s="31">
        <f>IF($C$2="Neattiecināmās izmaksas",IF('Lokālā tāme Nr.3'!$Q179="Neattiecināmās",'Lokālā tāme Nr.3'!$F179,0))</f>
        <v>0</v>
      </c>
      <c r="G176" s="5">
        <f>IF($C$2="Neattiecināmās izmaksas",IF('Lokālā tāme Nr.3'!$Q179="Neattiecināmās",'Lokālā tāme Nr.3'!$G179,0))</f>
        <v>0</v>
      </c>
      <c r="H176" s="5">
        <f>IF($C$2="Neattiecināmās izmaksas",IF('Lokālā tāme Nr.3'!$Q179="Neattiecināmās",'Lokālā tāme Nr.3'!$H179,0))</f>
        <v>0</v>
      </c>
      <c r="I176" s="5">
        <f>IF($C$2="Neattiecināmās izmaksas",IF('Lokālā tāme Nr.3'!$Q179="Neattiecināmās",'Lokālā tāme Nr.3'!$I179,0))</f>
        <v>0</v>
      </c>
      <c r="J176" s="5">
        <f>IF($C$2="Neattiecināmās izmaksas",IF('Lokālā tāme Nr.3'!$Q179="Neattiecināmās",'Lokālā tāme Nr.3'!$J179,0))</f>
        <v>0</v>
      </c>
      <c r="K176" s="47">
        <f>IF($C$2="Neattiecināmās izmaksas",IF('Lokālā tāme Nr.3'!$Q179="Neattiecināmās",'Lokālā tāme Nr.3'!$K179,0))</f>
        <v>0</v>
      </c>
      <c r="L176" s="27">
        <f>IF($C$2="Neattiecināmās izmaksas",IF('Lokālā tāme Nr.3'!$Q179="Neattiecināmās",'Lokālā tāme Nr.3'!$L179,0))</f>
        <v>0</v>
      </c>
      <c r="M176" s="5">
        <f>IF($C$2="Neattiecināmās izmaksas",IF('Lokālā tāme Nr.3'!$Q179="Neattiecināmās",'Lokālā tāme Nr.3'!$M179,0))</f>
        <v>0</v>
      </c>
      <c r="N176" s="5">
        <f>IF($C$2="Neattiecināmās izmaksas",IF('Lokālā tāme Nr.3'!$Q179="Neattiecināmās",'Lokālā tāme Nr.3'!$N179,0))</f>
        <v>0</v>
      </c>
      <c r="O176" s="5">
        <f>IF($C$2="Neattiecināmās izmaksas",IF('Lokālā tāme Nr.3'!$Q179="Neattiecināmās",'Lokālā tāme Nr.3'!$O179,0))</f>
        <v>0</v>
      </c>
      <c r="P176" s="17">
        <f>IF($C$2="Neattiecināmās izmaksas",IF('Lokālā tāme Nr.3'!$Q179="Neattiecināmās",'Lokālā tāme Nr.3'!$P179,0))</f>
        <v>0</v>
      </c>
    </row>
    <row r="177" spans="1:16" ht="12" thickBot="1" x14ac:dyDescent="0.25">
      <c r="A177" s="18">
        <f>IF(P177=0,0,IF(COUNTBLANK(P177)=1,0,COUNTA($P$8:P177)))</f>
        <v>0</v>
      </c>
      <c r="B177" s="5">
        <f>IF($C$2="Neattiecināmās izmaksas",IF('Lokālā tāme Nr.3'!$Q180="Neattiecināmās",'Lokālā tāme Nr.3'!$B180,0))</f>
        <v>0</v>
      </c>
      <c r="C177" s="5">
        <f>IF($C$2="Neattiecināmās izmaksas",IF('Lokālā tāme Nr.3'!$Q180="Neattiecināmās",'Lokālā tāme Nr.3'!$C180,0))</f>
        <v>0</v>
      </c>
      <c r="D177" s="5">
        <f>IF($C$2="Neattiecināmās izmaksas",IF('Lokālā tāme Nr.3'!$Q180="Neattiecināmās",'Lokālā tāme Nr.3'!$D180,0))</f>
        <v>0</v>
      </c>
      <c r="E177" s="17">
        <f>IF($C$2="Neattiecināmās izmaksas",IF('Lokālā tāme Nr.3'!$Q180="Neattiecināmās",'Lokālā tāme Nr.3'!$E180,0))</f>
        <v>0</v>
      </c>
      <c r="F177" s="31">
        <f>IF($C$2="Neattiecināmās izmaksas",IF('Lokālā tāme Nr.3'!$Q180="Neattiecināmās",'Lokālā tāme Nr.3'!$F180,0))</f>
        <v>0</v>
      </c>
      <c r="G177" s="5">
        <f>IF($C$2="Neattiecināmās izmaksas",IF('Lokālā tāme Nr.3'!$Q180="Neattiecināmās",'Lokālā tāme Nr.3'!$G180,0))</f>
        <v>0</v>
      </c>
      <c r="H177" s="5">
        <f>IF($C$2="Neattiecināmās izmaksas",IF('Lokālā tāme Nr.3'!$Q180="Neattiecināmās",'Lokālā tāme Nr.3'!$H180,0))</f>
        <v>0</v>
      </c>
      <c r="I177" s="5">
        <f>IF($C$2="Neattiecināmās izmaksas",IF('Lokālā tāme Nr.3'!$Q180="Neattiecināmās",'Lokālā tāme Nr.3'!$I180,0))</f>
        <v>0</v>
      </c>
      <c r="J177" s="5">
        <f>IF($C$2="Neattiecināmās izmaksas",IF('Lokālā tāme Nr.3'!$Q180="Neattiecināmās",'Lokālā tāme Nr.3'!$J180,0))</f>
        <v>0</v>
      </c>
      <c r="K177" s="47">
        <f>IF($C$2="Neattiecināmās izmaksas",IF('Lokālā tāme Nr.3'!$Q180="Neattiecināmās",'Lokālā tāme Nr.3'!$K180,0))</f>
        <v>0</v>
      </c>
      <c r="L177" s="27">
        <f>IF($C$2="Neattiecināmās izmaksas",IF('Lokālā tāme Nr.3'!$Q180="Neattiecināmās",'Lokālā tāme Nr.3'!$L180,0))</f>
        <v>0</v>
      </c>
      <c r="M177" s="5">
        <f>IF($C$2="Neattiecināmās izmaksas",IF('Lokālā tāme Nr.3'!$Q180="Neattiecināmās",'Lokālā tāme Nr.3'!$M180,0))</f>
        <v>0</v>
      </c>
      <c r="N177" s="5">
        <f>IF($C$2="Neattiecināmās izmaksas",IF('Lokālā tāme Nr.3'!$Q180="Neattiecināmās",'Lokālā tāme Nr.3'!$N180,0))</f>
        <v>0</v>
      </c>
      <c r="O177" s="5">
        <f>IF($C$2="Neattiecināmās izmaksas",IF('Lokālā tāme Nr.3'!$Q180="Neattiecināmās",'Lokālā tāme Nr.3'!$O180,0))</f>
        <v>0</v>
      </c>
      <c r="P177" s="17">
        <f>IF($C$2="Neattiecināmās izmaksas",IF('Lokālā tāme Nr.3'!$Q180="Neattiecināmās",'Lokālā tāme Nr.3'!$P180,0))</f>
        <v>0</v>
      </c>
    </row>
    <row r="178" spans="1:16" ht="12" thickBot="1" x14ac:dyDescent="0.25">
      <c r="A178" s="18">
        <f>IF(P178=0,0,IF(COUNTBLANK(P178)=1,0,COUNTA($P$8:P178)))</f>
        <v>0</v>
      </c>
      <c r="B178" s="5">
        <f>IF($C$2="Neattiecināmās izmaksas",IF('Lokālā tāme Nr.3'!$Q181="Neattiecināmās",'Lokālā tāme Nr.3'!$B181,0))</f>
        <v>0</v>
      </c>
      <c r="C178" s="5">
        <f>IF($C$2="Neattiecināmās izmaksas",IF('Lokālā tāme Nr.3'!$Q181="Neattiecināmās",'Lokālā tāme Nr.3'!$C181,0))</f>
        <v>0</v>
      </c>
      <c r="D178" s="5">
        <f>IF($C$2="Neattiecināmās izmaksas",IF('Lokālā tāme Nr.3'!$Q181="Neattiecināmās",'Lokālā tāme Nr.3'!$D181,0))</f>
        <v>0</v>
      </c>
      <c r="E178" s="17">
        <f>IF($C$2="Neattiecināmās izmaksas",IF('Lokālā tāme Nr.3'!$Q181="Neattiecināmās",'Lokālā tāme Nr.3'!$E181,0))</f>
        <v>0</v>
      </c>
      <c r="F178" s="31">
        <f>IF($C$2="Neattiecināmās izmaksas",IF('Lokālā tāme Nr.3'!$Q181="Neattiecināmās",'Lokālā tāme Nr.3'!$F181,0))</f>
        <v>0</v>
      </c>
      <c r="G178" s="5">
        <f>IF($C$2="Neattiecināmās izmaksas",IF('Lokālā tāme Nr.3'!$Q181="Neattiecināmās",'Lokālā tāme Nr.3'!$G181,0))</f>
        <v>0</v>
      </c>
      <c r="H178" s="5">
        <f>IF($C$2="Neattiecināmās izmaksas",IF('Lokālā tāme Nr.3'!$Q181="Neattiecināmās",'Lokālā tāme Nr.3'!$H181,0))</f>
        <v>0</v>
      </c>
      <c r="I178" s="5">
        <f>IF($C$2="Neattiecināmās izmaksas",IF('Lokālā tāme Nr.3'!$Q181="Neattiecināmās",'Lokālā tāme Nr.3'!$I181,0))</f>
        <v>0</v>
      </c>
      <c r="J178" s="5">
        <f>IF($C$2="Neattiecināmās izmaksas",IF('Lokālā tāme Nr.3'!$Q181="Neattiecināmās",'Lokālā tāme Nr.3'!$J181,0))</f>
        <v>0</v>
      </c>
      <c r="K178" s="47">
        <f>IF($C$2="Neattiecināmās izmaksas",IF('Lokālā tāme Nr.3'!$Q181="Neattiecināmās",'Lokālā tāme Nr.3'!$K181,0))</f>
        <v>0</v>
      </c>
      <c r="L178" s="27">
        <f>IF($C$2="Neattiecināmās izmaksas",IF('Lokālā tāme Nr.3'!$Q181="Neattiecināmās",'Lokālā tāme Nr.3'!$L181,0))</f>
        <v>0</v>
      </c>
      <c r="M178" s="5">
        <f>IF($C$2="Neattiecināmās izmaksas",IF('Lokālā tāme Nr.3'!$Q181="Neattiecināmās",'Lokālā tāme Nr.3'!$M181,0))</f>
        <v>0</v>
      </c>
      <c r="N178" s="5">
        <f>IF($C$2="Neattiecināmās izmaksas",IF('Lokālā tāme Nr.3'!$Q181="Neattiecināmās",'Lokālā tāme Nr.3'!$N181,0))</f>
        <v>0</v>
      </c>
      <c r="O178" s="5">
        <f>IF($C$2="Neattiecināmās izmaksas",IF('Lokālā tāme Nr.3'!$Q181="Neattiecināmās",'Lokālā tāme Nr.3'!$O181,0))</f>
        <v>0</v>
      </c>
      <c r="P178" s="17">
        <f>IF($C$2="Neattiecināmās izmaksas",IF('Lokālā tāme Nr.3'!$Q181="Neattiecināmās",'Lokālā tāme Nr.3'!$P181,0))</f>
        <v>0</v>
      </c>
    </row>
    <row r="179" spans="1:16" ht="12" thickBot="1" x14ac:dyDescent="0.25">
      <c r="A179" s="18">
        <f>IF(P179=0,0,IF(COUNTBLANK(P179)=1,0,COUNTA($P$8:P179)))</f>
        <v>0</v>
      </c>
      <c r="B179" s="5">
        <f>IF($C$2="Neattiecināmās izmaksas",IF('Lokālā tāme Nr.3'!$Q182="Neattiecināmās",'Lokālā tāme Nr.3'!$B182,0))</f>
        <v>0</v>
      </c>
      <c r="C179" s="5">
        <f>IF($C$2="Neattiecināmās izmaksas",IF('Lokālā tāme Nr.3'!$Q182="Neattiecināmās",'Lokālā tāme Nr.3'!$C182,0))</f>
        <v>0</v>
      </c>
      <c r="D179" s="5">
        <f>IF($C$2="Neattiecināmās izmaksas",IF('Lokālā tāme Nr.3'!$Q182="Neattiecināmās",'Lokālā tāme Nr.3'!$D182,0))</f>
        <v>0</v>
      </c>
      <c r="E179" s="17">
        <f>IF($C$2="Neattiecināmās izmaksas",IF('Lokālā tāme Nr.3'!$Q182="Neattiecināmās",'Lokālā tāme Nr.3'!$E182,0))</f>
        <v>0</v>
      </c>
      <c r="F179" s="31">
        <f>IF($C$2="Neattiecināmās izmaksas",IF('Lokālā tāme Nr.3'!$Q182="Neattiecināmās",'Lokālā tāme Nr.3'!$F182,0))</f>
        <v>0</v>
      </c>
      <c r="G179" s="5">
        <f>IF($C$2="Neattiecināmās izmaksas",IF('Lokālā tāme Nr.3'!$Q182="Neattiecināmās",'Lokālā tāme Nr.3'!$G182,0))</f>
        <v>0</v>
      </c>
      <c r="H179" s="5">
        <f>IF($C$2="Neattiecināmās izmaksas",IF('Lokālā tāme Nr.3'!$Q182="Neattiecināmās",'Lokālā tāme Nr.3'!$H182,0))</f>
        <v>0</v>
      </c>
      <c r="I179" s="5">
        <f>IF($C$2="Neattiecināmās izmaksas",IF('Lokālā tāme Nr.3'!$Q182="Neattiecināmās",'Lokālā tāme Nr.3'!$I182,0))</f>
        <v>0</v>
      </c>
      <c r="J179" s="5">
        <f>IF($C$2="Neattiecināmās izmaksas",IF('Lokālā tāme Nr.3'!$Q182="Neattiecināmās",'Lokālā tāme Nr.3'!$J182,0))</f>
        <v>0</v>
      </c>
      <c r="K179" s="47">
        <f>IF($C$2="Neattiecināmās izmaksas",IF('Lokālā tāme Nr.3'!$Q182="Neattiecināmās",'Lokālā tāme Nr.3'!$K182,0))</f>
        <v>0</v>
      </c>
      <c r="L179" s="27">
        <f>IF($C$2="Neattiecināmās izmaksas",IF('Lokālā tāme Nr.3'!$Q182="Neattiecināmās",'Lokālā tāme Nr.3'!$L182,0))</f>
        <v>0</v>
      </c>
      <c r="M179" s="5">
        <f>IF($C$2="Neattiecināmās izmaksas",IF('Lokālā tāme Nr.3'!$Q182="Neattiecināmās",'Lokālā tāme Nr.3'!$M182,0))</f>
        <v>0</v>
      </c>
      <c r="N179" s="5">
        <f>IF($C$2="Neattiecināmās izmaksas",IF('Lokālā tāme Nr.3'!$Q182="Neattiecināmās",'Lokālā tāme Nr.3'!$N182,0))</f>
        <v>0</v>
      </c>
      <c r="O179" s="5">
        <f>IF($C$2="Neattiecināmās izmaksas",IF('Lokālā tāme Nr.3'!$Q182="Neattiecināmās",'Lokālā tāme Nr.3'!$O182,0))</f>
        <v>0</v>
      </c>
      <c r="P179" s="17">
        <f>IF($C$2="Neattiecināmās izmaksas",IF('Lokālā tāme Nr.3'!$Q182="Neattiecināmās",'Lokālā tāme Nr.3'!$P182,0))</f>
        <v>0</v>
      </c>
    </row>
    <row r="180" spans="1:16" ht="12" thickBot="1" x14ac:dyDescent="0.25">
      <c r="A180" s="18">
        <f>IF(P180=0,0,IF(COUNTBLANK(P180)=1,0,COUNTA($P$8:P180)))</f>
        <v>0</v>
      </c>
      <c r="B180" s="5">
        <f>IF($C$2="Neattiecināmās izmaksas",IF('Lokālā tāme Nr.3'!$Q183="Neattiecināmās",'Lokālā tāme Nr.3'!$B183,0))</f>
        <v>0</v>
      </c>
      <c r="C180" s="5">
        <f>IF($C$2="Neattiecināmās izmaksas",IF('Lokālā tāme Nr.3'!$Q183="Neattiecināmās",'Lokālā tāme Nr.3'!$C183,0))</f>
        <v>0</v>
      </c>
      <c r="D180" s="5">
        <f>IF($C$2="Neattiecināmās izmaksas",IF('Lokālā tāme Nr.3'!$Q183="Neattiecināmās",'Lokālā tāme Nr.3'!$D183,0))</f>
        <v>0</v>
      </c>
      <c r="E180" s="17">
        <f>IF($C$2="Neattiecināmās izmaksas",IF('Lokālā tāme Nr.3'!$Q183="Neattiecināmās",'Lokālā tāme Nr.3'!$E183,0))</f>
        <v>0</v>
      </c>
      <c r="F180" s="31">
        <f>IF($C$2="Neattiecināmās izmaksas",IF('Lokālā tāme Nr.3'!$Q183="Neattiecināmās",'Lokālā tāme Nr.3'!$F183,0))</f>
        <v>0</v>
      </c>
      <c r="G180" s="5">
        <f>IF($C$2="Neattiecināmās izmaksas",IF('Lokālā tāme Nr.3'!$Q183="Neattiecināmās",'Lokālā tāme Nr.3'!$G183,0))</f>
        <v>0</v>
      </c>
      <c r="H180" s="5">
        <f>IF($C$2="Neattiecināmās izmaksas",IF('Lokālā tāme Nr.3'!$Q183="Neattiecināmās",'Lokālā tāme Nr.3'!$H183,0))</f>
        <v>0</v>
      </c>
      <c r="I180" s="5">
        <f>IF($C$2="Neattiecināmās izmaksas",IF('Lokālā tāme Nr.3'!$Q183="Neattiecināmās",'Lokālā tāme Nr.3'!$I183,0))</f>
        <v>0</v>
      </c>
      <c r="J180" s="5">
        <f>IF($C$2="Neattiecināmās izmaksas",IF('Lokālā tāme Nr.3'!$Q183="Neattiecināmās",'Lokālā tāme Nr.3'!$J183,0))</f>
        <v>0</v>
      </c>
      <c r="K180" s="47">
        <f>IF($C$2="Neattiecināmās izmaksas",IF('Lokālā tāme Nr.3'!$Q183="Neattiecināmās",'Lokālā tāme Nr.3'!$K183,0))</f>
        <v>0</v>
      </c>
      <c r="L180" s="27">
        <f>IF($C$2="Neattiecināmās izmaksas",IF('Lokālā tāme Nr.3'!$Q183="Neattiecināmās",'Lokālā tāme Nr.3'!$L183,0))</f>
        <v>0</v>
      </c>
      <c r="M180" s="5">
        <f>IF($C$2="Neattiecināmās izmaksas",IF('Lokālā tāme Nr.3'!$Q183="Neattiecināmās",'Lokālā tāme Nr.3'!$M183,0))</f>
        <v>0</v>
      </c>
      <c r="N180" s="5">
        <f>IF($C$2="Neattiecināmās izmaksas",IF('Lokālā tāme Nr.3'!$Q183="Neattiecināmās",'Lokālā tāme Nr.3'!$N183,0))</f>
        <v>0</v>
      </c>
      <c r="O180" s="5">
        <f>IF($C$2="Neattiecināmās izmaksas",IF('Lokālā tāme Nr.3'!$Q183="Neattiecināmās",'Lokālā tāme Nr.3'!$O183,0))</f>
        <v>0</v>
      </c>
      <c r="P180" s="17">
        <f>IF($C$2="Neattiecināmās izmaksas",IF('Lokālā tāme Nr.3'!$Q183="Neattiecināmās",'Lokālā tāme Nr.3'!$P183,0))</f>
        <v>0</v>
      </c>
    </row>
    <row r="181" spans="1:16" ht="12" thickBot="1" x14ac:dyDescent="0.25">
      <c r="A181" s="18">
        <f>IF(P181=0,0,IF(COUNTBLANK(P181)=1,0,COUNTA($P$8:P181)))</f>
        <v>0</v>
      </c>
      <c r="B181" s="5">
        <f>IF($C$2="Neattiecināmās izmaksas",IF('Lokālā tāme Nr.3'!$Q184="Neattiecināmās",'Lokālā tāme Nr.3'!$B184,0))</f>
        <v>0</v>
      </c>
      <c r="C181" s="5">
        <f>IF($C$2="Neattiecināmās izmaksas",IF('Lokālā tāme Nr.3'!$Q184="Neattiecināmās",'Lokālā tāme Nr.3'!$C184,0))</f>
        <v>0</v>
      </c>
      <c r="D181" s="5">
        <f>IF($C$2="Neattiecināmās izmaksas",IF('Lokālā tāme Nr.3'!$Q184="Neattiecināmās",'Lokālā tāme Nr.3'!$D184,0))</f>
        <v>0</v>
      </c>
      <c r="E181" s="17">
        <f>IF($C$2="Neattiecināmās izmaksas",IF('Lokālā tāme Nr.3'!$Q184="Neattiecināmās",'Lokālā tāme Nr.3'!$E184,0))</f>
        <v>0</v>
      </c>
      <c r="F181" s="31">
        <f>IF($C$2="Neattiecināmās izmaksas",IF('Lokālā tāme Nr.3'!$Q184="Neattiecināmās",'Lokālā tāme Nr.3'!$F184,0))</f>
        <v>0</v>
      </c>
      <c r="G181" s="5">
        <f>IF($C$2="Neattiecināmās izmaksas",IF('Lokālā tāme Nr.3'!$Q184="Neattiecināmās",'Lokālā tāme Nr.3'!$G184,0))</f>
        <v>0</v>
      </c>
      <c r="H181" s="5">
        <f>IF($C$2="Neattiecināmās izmaksas",IF('Lokālā tāme Nr.3'!$Q184="Neattiecināmās",'Lokālā tāme Nr.3'!$H184,0))</f>
        <v>0</v>
      </c>
      <c r="I181" s="5">
        <f>IF($C$2="Neattiecināmās izmaksas",IF('Lokālā tāme Nr.3'!$Q184="Neattiecināmās",'Lokālā tāme Nr.3'!$I184,0))</f>
        <v>0</v>
      </c>
      <c r="J181" s="5">
        <f>IF($C$2="Neattiecināmās izmaksas",IF('Lokālā tāme Nr.3'!$Q184="Neattiecināmās",'Lokālā tāme Nr.3'!$J184,0))</f>
        <v>0</v>
      </c>
      <c r="K181" s="47">
        <f>IF($C$2="Neattiecināmās izmaksas",IF('Lokālā tāme Nr.3'!$Q184="Neattiecināmās",'Lokālā tāme Nr.3'!$K184,0))</f>
        <v>0</v>
      </c>
      <c r="L181" s="27">
        <f>IF($C$2="Neattiecināmās izmaksas",IF('Lokālā tāme Nr.3'!$Q184="Neattiecināmās",'Lokālā tāme Nr.3'!$L184,0))</f>
        <v>0</v>
      </c>
      <c r="M181" s="5">
        <f>IF($C$2="Neattiecināmās izmaksas",IF('Lokālā tāme Nr.3'!$Q184="Neattiecināmās",'Lokālā tāme Nr.3'!$M184,0))</f>
        <v>0</v>
      </c>
      <c r="N181" s="5">
        <f>IF($C$2="Neattiecināmās izmaksas",IF('Lokālā tāme Nr.3'!$Q184="Neattiecināmās",'Lokālā tāme Nr.3'!$N184,0))</f>
        <v>0</v>
      </c>
      <c r="O181" s="5">
        <f>IF($C$2="Neattiecināmās izmaksas",IF('Lokālā tāme Nr.3'!$Q184="Neattiecināmās",'Lokālā tāme Nr.3'!$O184,0))</f>
        <v>0</v>
      </c>
      <c r="P181" s="17">
        <f>IF($C$2="Neattiecināmās izmaksas",IF('Lokālā tāme Nr.3'!$Q184="Neattiecināmās",'Lokālā tāme Nr.3'!$P184,0))</f>
        <v>0</v>
      </c>
    </row>
    <row r="182" spans="1:16" ht="12" thickBot="1" x14ac:dyDescent="0.25">
      <c r="A182" s="18">
        <f>IF(P182=0,0,IF(COUNTBLANK(P182)=1,0,COUNTA($P$8:P182)))</f>
        <v>0</v>
      </c>
      <c r="B182" s="5">
        <f>IF($C$2="Neattiecināmās izmaksas",IF('Lokālā tāme Nr.3'!$Q185="Neattiecināmās",'Lokālā tāme Nr.3'!$B185,0))</f>
        <v>0</v>
      </c>
      <c r="C182" s="5">
        <f>IF($C$2="Neattiecināmās izmaksas",IF('Lokālā tāme Nr.3'!$Q185="Neattiecināmās",'Lokālā tāme Nr.3'!$C185,0))</f>
        <v>0</v>
      </c>
      <c r="D182" s="5">
        <f>IF($C$2="Neattiecināmās izmaksas",IF('Lokālā tāme Nr.3'!$Q185="Neattiecināmās",'Lokālā tāme Nr.3'!$D185,0))</f>
        <v>0</v>
      </c>
      <c r="E182" s="17">
        <f>IF($C$2="Neattiecināmās izmaksas",IF('Lokālā tāme Nr.3'!$Q185="Neattiecināmās",'Lokālā tāme Nr.3'!$E185,0))</f>
        <v>0</v>
      </c>
      <c r="F182" s="31">
        <f>IF($C$2="Neattiecināmās izmaksas",IF('Lokālā tāme Nr.3'!$Q185="Neattiecināmās",'Lokālā tāme Nr.3'!$F185,0))</f>
        <v>0</v>
      </c>
      <c r="G182" s="5">
        <f>IF($C$2="Neattiecināmās izmaksas",IF('Lokālā tāme Nr.3'!$Q185="Neattiecināmās",'Lokālā tāme Nr.3'!$G185,0))</f>
        <v>0</v>
      </c>
      <c r="H182" s="5">
        <f>IF($C$2="Neattiecināmās izmaksas",IF('Lokālā tāme Nr.3'!$Q185="Neattiecināmās",'Lokālā tāme Nr.3'!$H185,0))</f>
        <v>0</v>
      </c>
      <c r="I182" s="5">
        <f>IF($C$2="Neattiecināmās izmaksas",IF('Lokālā tāme Nr.3'!$Q185="Neattiecināmās",'Lokālā tāme Nr.3'!$I185,0))</f>
        <v>0</v>
      </c>
      <c r="J182" s="5">
        <f>IF($C$2="Neattiecināmās izmaksas",IF('Lokālā tāme Nr.3'!$Q185="Neattiecināmās",'Lokālā tāme Nr.3'!$J185,0))</f>
        <v>0</v>
      </c>
      <c r="K182" s="47">
        <f>IF($C$2="Neattiecināmās izmaksas",IF('Lokālā tāme Nr.3'!$Q185="Neattiecināmās",'Lokālā tāme Nr.3'!$K185,0))</f>
        <v>0</v>
      </c>
      <c r="L182" s="27">
        <f>IF($C$2="Neattiecināmās izmaksas",IF('Lokālā tāme Nr.3'!$Q185="Neattiecināmās",'Lokālā tāme Nr.3'!$L185,0))</f>
        <v>0</v>
      </c>
      <c r="M182" s="5">
        <f>IF($C$2="Neattiecināmās izmaksas",IF('Lokālā tāme Nr.3'!$Q185="Neattiecināmās",'Lokālā tāme Nr.3'!$M185,0))</f>
        <v>0</v>
      </c>
      <c r="N182" s="5">
        <f>IF($C$2="Neattiecināmās izmaksas",IF('Lokālā tāme Nr.3'!$Q185="Neattiecināmās",'Lokālā tāme Nr.3'!$N185,0))</f>
        <v>0</v>
      </c>
      <c r="O182" s="5">
        <f>IF($C$2="Neattiecināmās izmaksas",IF('Lokālā tāme Nr.3'!$Q185="Neattiecināmās",'Lokālā tāme Nr.3'!$O185,0))</f>
        <v>0</v>
      </c>
      <c r="P182" s="17">
        <f>IF($C$2="Neattiecināmās izmaksas",IF('Lokālā tāme Nr.3'!$Q185="Neattiecināmās",'Lokālā tāme Nr.3'!$P185,0))</f>
        <v>0</v>
      </c>
    </row>
    <row r="183" spans="1:16" ht="12" thickBot="1" x14ac:dyDescent="0.25">
      <c r="A183" s="18">
        <f>IF(P183=0,0,IF(COUNTBLANK(P183)=1,0,COUNTA($P$8:P183)))</f>
        <v>0</v>
      </c>
      <c r="B183" s="5">
        <f>IF($C$2="Neattiecināmās izmaksas",IF('Lokālā tāme Nr.3'!$Q186="Neattiecināmās",'Lokālā tāme Nr.3'!$B186,0))</f>
        <v>0</v>
      </c>
      <c r="C183" s="5">
        <f>IF($C$2="Neattiecināmās izmaksas",IF('Lokālā tāme Nr.3'!$Q186="Neattiecināmās",'Lokālā tāme Nr.3'!$C186,0))</f>
        <v>0</v>
      </c>
      <c r="D183" s="5">
        <f>IF($C$2="Neattiecināmās izmaksas",IF('Lokālā tāme Nr.3'!$Q186="Neattiecināmās",'Lokālā tāme Nr.3'!$D186,0))</f>
        <v>0</v>
      </c>
      <c r="E183" s="17">
        <f>IF($C$2="Neattiecināmās izmaksas",IF('Lokālā tāme Nr.3'!$Q186="Neattiecināmās",'Lokālā tāme Nr.3'!$E186,0))</f>
        <v>0</v>
      </c>
      <c r="F183" s="31">
        <f>IF($C$2="Neattiecināmās izmaksas",IF('Lokālā tāme Nr.3'!$Q186="Neattiecināmās",'Lokālā tāme Nr.3'!$F186,0))</f>
        <v>0</v>
      </c>
      <c r="G183" s="5">
        <f>IF($C$2="Neattiecināmās izmaksas",IF('Lokālā tāme Nr.3'!$Q186="Neattiecināmās",'Lokālā tāme Nr.3'!$G186,0))</f>
        <v>0</v>
      </c>
      <c r="H183" s="5">
        <f>IF($C$2="Neattiecināmās izmaksas",IF('Lokālā tāme Nr.3'!$Q186="Neattiecināmās",'Lokālā tāme Nr.3'!$H186,0))</f>
        <v>0</v>
      </c>
      <c r="I183" s="5">
        <f>IF($C$2="Neattiecināmās izmaksas",IF('Lokālā tāme Nr.3'!$Q186="Neattiecināmās",'Lokālā tāme Nr.3'!$I186,0))</f>
        <v>0</v>
      </c>
      <c r="J183" s="5">
        <f>IF($C$2="Neattiecināmās izmaksas",IF('Lokālā tāme Nr.3'!$Q186="Neattiecināmās",'Lokālā tāme Nr.3'!$J186,0))</f>
        <v>0</v>
      </c>
      <c r="K183" s="47">
        <f>IF($C$2="Neattiecināmās izmaksas",IF('Lokālā tāme Nr.3'!$Q186="Neattiecināmās",'Lokālā tāme Nr.3'!$K186,0))</f>
        <v>0</v>
      </c>
      <c r="L183" s="27">
        <f>IF($C$2="Neattiecināmās izmaksas",IF('Lokālā tāme Nr.3'!$Q186="Neattiecināmās",'Lokālā tāme Nr.3'!$L186,0))</f>
        <v>0</v>
      </c>
      <c r="M183" s="5">
        <f>IF($C$2="Neattiecināmās izmaksas",IF('Lokālā tāme Nr.3'!$Q186="Neattiecināmās",'Lokālā tāme Nr.3'!$M186,0))</f>
        <v>0</v>
      </c>
      <c r="N183" s="5">
        <f>IF($C$2="Neattiecināmās izmaksas",IF('Lokālā tāme Nr.3'!$Q186="Neattiecināmās",'Lokālā tāme Nr.3'!$N186,0))</f>
        <v>0</v>
      </c>
      <c r="O183" s="5">
        <f>IF($C$2="Neattiecināmās izmaksas",IF('Lokālā tāme Nr.3'!$Q186="Neattiecināmās",'Lokālā tāme Nr.3'!$O186,0))</f>
        <v>0</v>
      </c>
      <c r="P183" s="17">
        <f>IF($C$2="Neattiecināmās izmaksas",IF('Lokālā tāme Nr.3'!$Q186="Neattiecināmās",'Lokālā tāme Nr.3'!$P186,0))</f>
        <v>0</v>
      </c>
    </row>
    <row r="184" spans="1:16" ht="12" thickBot="1" x14ac:dyDescent="0.25">
      <c r="A184" s="18">
        <f>IF(P184=0,0,IF(COUNTBLANK(P184)=1,0,COUNTA($P$8:P184)))</f>
        <v>0</v>
      </c>
      <c r="B184" s="5">
        <f>IF($C$2="Neattiecināmās izmaksas",IF('Lokālā tāme Nr.3'!$Q187="Neattiecināmās",'Lokālā tāme Nr.3'!$B187,0))</f>
        <v>0</v>
      </c>
      <c r="C184" s="5">
        <f>IF($C$2="Neattiecināmās izmaksas",IF('Lokālā tāme Nr.3'!$Q187="Neattiecināmās",'Lokālā tāme Nr.3'!$C187,0))</f>
        <v>0</v>
      </c>
      <c r="D184" s="5">
        <f>IF($C$2="Neattiecināmās izmaksas",IF('Lokālā tāme Nr.3'!$Q187="Neattiecināmās",'Lokālā tāme Nr.3'!$D187,0))</f>
        <v>0</v>
      </c>
      <c r="E184" s="17">
        <f>IF($C$2="Neattiecināmās izmaksas",IF('Lokālā tāme Nr.3'!$Q187="Neattiecināmās",'Lokālā tāme Nr.3'!$E187,0))</f>
        <v>0</v>
      </c>
      <c r="F184" s="31">
        <f>IF($C$2="Neattiecināmās izmaksas",IF('Lokālā tāme Nr.3'!$Q187="Neattiecināmās",'Lokālā tāme Nr.3'!$F187,0))</f>
        <v>0</v>
      </c>
      <c r="G184" s="5">
        <f>IF($C$2="Neattiecināmās izmaksas",IF('Lokālā tāme Nr.3'!$Q187="Neattiecināmās",'Lokālā tāme Nr.3'!$G187,0))</f>
        <v>0</v>
      </c>
      <c r="H184" s="5">
        <f>IF($C$2="Neattiecināmās izmaksas",IF('Lokālā tāme Nr.3'!$Q187="Neattiecināmās",'Lokālā tāme Nr.3'!$H187,0))</f>
        <v>0</v>
      </c>
      <c r="I184" s="5">
        <f>IF($C$2="Neattiecināmās izmaksas",IF('Lokālā tāme Nr.3'!$Q187="Neattiecināmās",'Lokālā tāme Nr.3'!$I187,0))</f>
        <v>0</v>
      </c>
      <c r="J184" s="5">
        <f>IF($C$2="Neattiecināmās izmaksas",IF('Lokālā tāme Nr.3'!$Q187="Neattiecināmās",'Lokālā tāme Nr.3'!$J187,0))</f>
        <v>0</v>
      </c>
      <c r="K184" s="47">
        <f>IF($C$2="Neattiecināmās izmaksas",IF('Lokālā tāme Nr.3'!$Q187="Neattiecināmās",'Lokālā tāme Nr.3'!$K187,0))</f>
        <v>0</v>
      </c>
      <c r="L184" s="27">
        <f>IF($C$2="Neattiecināmās izmaksas",IF('Lokālā tāme Nr.3'!$Q187="Neattiecināmās",'Lokālā tāme Nr.3'!$L187,0))</f>
        <v>0</v>
      </c>
      <c r="M184" s="5">
        <f>IF($C$2="Neattiecināmās izmaksas",IF('Lokālā tāme Nr.3'!$Q187="Neattiecināmās",'Lokālā tāme Nr.3'!$M187,0))</f>
        <v>0</v>
      </c>
      <c r="N184" s="5">
        <f>IF($C$2="Neattiecināmās izmaksas",IF('Lokālā tāme Nr.3'!$Q187="Neattiecināmās",'Lokālā tāme Nr.3'!$N187,0))</f>
        <v>0</v>
      </c>
      <c r="O184" s="5">
        <f>IF($C$2="Neattiecināmās izmaksas",IF('Lokālā tāme Nr.3'!$Q187="Neattiecināmās",'Lokālā tāme Nr.3'!$O187,0))</f>
        <v>0</v>
      </c>
      <c r="P184" s="17">
        <f>IF($C$2="Neattiecināmās izmaksas",IF('Lokālā tāme Nr.3'!$Q187="Neattiecināmās",'Lokālā tāme Nr.3'!$P187,0))</f>
        <v>0</v>
      </c>
    </row>
    <row r="185" spans="1:16" ht="12" thickBot="1" x14ac:dyDescent="0.25">
      <c r="A185" s="18">
        <f>IF(P185=0,0,IF(COUNTBLANK(P185)=1,0,COUNTA($P$8:P185)))</f>
        <v>0</v>
      </c>
      <c r="B185" s="5">
        <f>IF($C$2="Neattiecināmās izmaksas",IF('Lokālā tāme Nr.3'!$Q188="Neattiecināmās",'Lokālā tāme Nr.3'!$B188,0))</f>
        <v>0</v>
      </c>
      <c r="C185" s="5">
        <f>IF($C$2="Neattiecināmās izmaksas",IF('Lokālā tāme Nr.3'!$Q188="Neattiecināmās",'Lokālā tāme Nr.3'!$C188,0))</f>
        <v>0</v>
      </c>
      <c r="D185" s="5">
        <f>IF($C$2="Neattiecināmās izmaksas",IF('Lokālā tāme Nr.3'!$Q188="Neattiecināmās",'Lokālā tāme Nr.3'!$D188,0))</f>
        <v>0</v>
      </c>
      <c r="E185" s="17">
        <f>IF($C$2="Neattiecināmās izmaksas",IF('Lokālā tāme Nr.3'!$Q188="Neattiecināmās",'Lokālā tāme Nr.3'!$E188,0))</f>
        <v>0</v>
      </c>
      <c r="F185" s="31">
        <f>IF($C$2="Neattiecināmās izmaksas",IF('Lokālā tāme Nr.3'!$Q188="Neattiecināmās",'Lokālā tāme Nr.3'!$F188,0))</f>
        <v>0</v>
      </c>
      <c r="G185" s="5">
        <f>IF($C$2="Neattiecināmās izmaksas",IF('Lokālā tāme Nr.3'!$Q188="Neattiecināmās",'Lokālā tāme Nr.3'!$G188,0))</f>
        <v>0</v>
      </c>
      <c r="H185" s="5">
        <f>IF($C$2="Neattiecināmās izmaksas",IF('Lokālā tāme Nr.3'!$Q188="Neattiecināmās",'Lokālā tāme Nr.3'!$H188,0))</f>
        <v>0</v>
      </c>
      <c r="I185" s="5">
        <f>IF($C$2="Neattiecināmās izmaksas",IF('Lokālā tāme Nr.3'!$Q188="Neattiecināmās",'Lokālā tāme Nr.3'!$I188,0))</f>
        <v>0</v>
      </c>
      <c r="J185" s="5">
        <f>IF($C$2="Neattiecināmās izmaksas",IF('Lokālā tāme Nr.3'!$Q188="Neattiecināmās",'Lokālā tāme Nr.3'!$J188,0))</f>
        <v>0</v>
      </c>
      <c r="K185" s="47">
        <f>IF($C$2="Neattiecināmās izmaksas",IF('Lokālā tāme Nr.3'!$Q188="Neattiecināmās",'Lokālā tāme Nr.3'!$K188,0))</f>
        <v>0</v>
      </c>
      <c r="L185" s="27">
        <f>IF($C$2="Neattiecināmās izmaksas",IF('Lokālā tāme Nr.3'!$Q188="Neattiecināmās",'Lokālā tāme Nr.3'!$L188,0))</f>
        <v>0</v>
      </c>
      <c r="M185" s="5">
        <f>IF($C$2="Neattiecināmās izmaksas",IF('Lokālā tāme Nr.3'!$Q188="Neattiecināmās",'Lokālā tāme Nr.3'!$M188,0))</f>
        <v>0</v>
      </c>
      <c r="N185" s="5">
        <f>IF($C$2="Neattiecināmās izmaksas",IF('Lokālā tāme Nr.3'!$Q188="Neattiecināmās",'Lokālā tāme Nr.3'!$N188,0))</f>
        <v>0</v>
      </c>
      <c r="O185" s="5">
        <f>IF($C$2="Neattiecināmās izmaksas",IF('Lokālā tāme Nr.3'!$Q188="Neattiecināmās",'Lokālā tāme Nr.3'!$O188,0))</f>
        <v>0</v>
      </c>
      <c r="P185" s="17">
        <f>IF($C$2="Neattiecināmās izmaksas",IF('Lokālā tāme Nr.3'!$Q188="Neattiecināmās",'Lokālā tāme Nr.3'!$P188,0))</f>
        <v>0</v>
      </c>
    </row>
    <row r="186" spans="1:16" ht="12" thickBot="1" x14ac:dyDescent="0.25">
      <c r="A186" s="18">
        <f>IF(P186=0,0,IF(COUNTBLANK(P186)=1,0,COUNTA($P$8:P186)))</f>
        <v>0</v>
      </c>
      <c r="B186" s="5">
        <f>IF($C$2="Neattiecināmās izmaksas",IF('Lokālā tāme Nr.3'!$Q189="Neattiecināmās",'Lokālā tāme Nr.3'!$B189,0))</f>
        <v>0</v>
      </c>
      <c r="C186" s="5">
        <f>IF($C$2="Neattiecināmās izmaksas",IF('Lokālā tāme Nr.3'!$Q189="Neattiecināmās",'Lokālā tāme Nr.3'!$C189,0))</f>
        <v>0</v>
      </c>
      <c r="D186" s="5">
        <f>IF($C$2="Neattiecināmās izmaksas",IF('Lokālā tāme Nr.3'!$Q189="Neattiecināmās",'Lokālā tāme Nr.3'!$D189,0))</f>
        <v>0</v>
      </c>
      <c r="E186" s="17">
        <f>IF($C$2="Neattiecināmās izmaksas",IF('Lokālā tāme Nr.3'!$Q189="Neattiecināmās",'Lokālā tāme Nr.3'!$E189,0))</f>
        <v>0</v>
      </c>
      <c r="F186" s="31">
        <f>IF($C$2="Neattiecināmās izmaksas",IF('Lokālā tāme Nr.3'!$Q189="Neattiecināmās",'Lokālā tāme Nr.3'!$F189,0))</f>
        <v>0</v>
      </c>
      <c r="G186" s="5">
        <f>IF($C$2="Neattiecināmās izmaksas",IF('Lokālā tāme Nr.3'!$Q189="Neattiecināmās",'Lokālā tāme Nr.3'!$G189,0))</f>
        <v>0</v>
      </c>
      <c r="H186" s="5">
        <f>IF($C$2="Neattiecināmās izmaksas",IF('Lokālā tāme Nr.3'!$Q189="Neattiecināmās",'Lokālā tāme Nr.3'!$H189,0))</f>
        <v>0</v>
      </c>
      <c r="I186" s="5">
        <f>IF($C$2="Neattiecināmās izmaksas",IF('Lokālā tāme Nr.3'!$Q189="Neattiecināmās",'Lokālā tāme Nr.3'!$I189,0))</f>
        <v>0</v>
      </c>
      <c r="J186" s="5">
        <f>IF($C$2="Neattiecināmās izmaksas",IF('Lokālā tāme Nr.3'!$Q189="Neattiecināmās",'Lokālā tāme Nr.3'!$J189,0))</f>
        <v>0</v>
      </c>
      <c r="K186" s="47">
        <f>IF($C$2="Neattiecināmās izmaksas",IF('Lokālā tāme Nr.3'!$Q189="Neattiecināmās",'Lokālā tāme Nr.3'!$K189,0))</f>
        <v>0</v>
      </c>
      <c r="L186" s="27">
        <f>IF($C$2="Neattiecināmās izmaksas",IF('Lokālā tāme Nr.3'!$Q189="Neattiecināmās",'Lokālā tāme Nr.3'!$L189,0))</f>
        <v>0</v>
      </c>
      <c r="M186" s="5">
        <f>IF($C$2="Neattiecināmās izmaksas",IF('Lokālā tāme Nr.3'!$Q189="Neattiecināmās",'Lokālā tāme Nr.3'!$M189,0))</f>
        <v>0</v>
      </c>
      <c r="N186" s="5">
        <f>IF($C$2="Neattiecināmās izmaksas",IF('Lokālā tāme Nr.3'!$Q189="Neattiecināmās",'Lokālā tāme Nr.3'!$N189,0))</f>
        <v>0</v>
      </c>
      <c r="O186" s="5">
        <f>IF($C$2="Neattiecināmās izmaksas",IF('Lokālā tāme Nr.3'!$Q189="Neattiecināmās",'Lokālā tāme Nr.3'!$O189,0))</f>
        <v>0</v>
      </c>
      <c r="P186" s="17">
        <f>IF($C$2="Neattiecināmās izmaksas",IF('Lokālā tāme Nr.3'!$Q189="Neattiecināmās",'Lokālā tāme Nr.3'!$P189,0))</f>
        <v>0</v>
      </c>
    </row>
    <row r="187" spans="1:16" ht="12" thickBot="1" x14ac:dyDescent="0.25">
      <c r="A187" s="18">
        <f>IF(P187=0,0,IF(COUNTBLANK(P187)=1,0,COUNTA($P$8:P187)))</f>
        <v>0</v>
      </c>
      <c r="B187" s="5">
        <f>IF($C$2="Neattiecināmās izmaksas",IF('Lokālā tāme Nr.3'!$Q190="Neattiecināmās",'Lokālā tāme Nr.3'!$B190,0))</f>
        <v>0</v>
      </c>
      <c r="C187" s="5">
        <f>IF($C$2="Neattiecināmās izmaksas",IF('Lokālā tāme Nr.3'!$Q190="Neattiecināmās",'Lokālā tāme Nr.3'!$C190,0))</f>
        <v>0</v>
      </c>
      <c r="D187" s="5">
        <f>IF($C$2="Neattiecināmās izmaksas",IF('Lokālā tāme Nr.3'!$Q190="Neattiecināmās",'Lokālā tāme Nr.3'!$D190,0))</f>
        <v>0</v>
      </c>
      <c r="E187" s="17">
        <f>IF($C$2="Neattiecināmās izmaksas",IF('Lokālā tāme Nr.3'!$Q190="Neattiecināmās",'Lokālā tāme Nr.3'!$E190,0))</f>
        <v>0</v>
      </c>
      <c r="F187" s="31">
        <f>IF($C$2="Neattiecināmās izmaksas",IF('Lokālā tāme Nr.3'!$Q190="Neattiecināmās",'Lokālā tāme Nr.3'!$F190,0))</f>
        <v>0</v>
      </c>
      <c r="G187" s="5">
        <f>IF($C$2="Neattiecināmās izmaksas",IF('Lokālā tāme Nr.3'!$Q190="Neattiecināmās",'Lokālā tāme Nr.3'!$G190,0))</f>
        <v>0</v>
      </c>
      <c r="H187" s="5">
        <f>IF($C$2="Neattiecināmās izmaksas",IF('Lokālā tāme Nr.3'!$Q190="Neattiecināmās",'Lokālā tāme Nr.3'!$H190,0))</f>
        <v>0</v>
      </c>
      <c r="I187" s="5">
        <f>IF($C$2="Neattiecināmās izmaksas",IF('Lokālā tāme Nr.3'!$Q190="Neattiecināmās",'Lokālā tāme Nr.3'!$I190,0))</f>
        <v>0</v>
      </c>
      <c r="J187" s="5">
        <f>IF($C$2="Neattiecināmās izmaksas",IF('Lokālā tāme Nr.3'!$Q190="Neattiecināmās",'Lokālā tāme Nr.3'!$J190,0))</f>
        <v>0</v>
      </c>
      <c r="K187" s="47">
        <f>IF($C$2="Neattiecināmās izmaksas",IF('Lokālā tāme Nr.3'!$Q190="Neattiecināmās",'Lokālā tāme Nr.3'!$K190,0))</f>
        <v>0</v>
      </c>
      <c r="L187" s="27">
        <f>IF($C$2="Neattiecināmās izmaksas",IF('Lokālā tāme Nr.3'!$Q190="Neattiecināmās",'Lokālā tāme Nr.3'!$L190,0))</f>
        <v>0</v>
      </c>
      <c r="M187" s="5">
        <f>IF($C$2="Neattiecināmās izmaksas",IF('Lokālā tāme Nr.3'!$Q190="Neattiecināmās",'Lokālā tāme Nr.3'!$M190,0))</f>
        <v>0</v>
      </c>
      <c r="N187" s="5">
        <f>IF($C$2="Neattiecināmās izmaksas",IF('Lokālā tāme Nr.3'!$Q190="Neattiecināmās",'Lokālā tāme Nr.3'!$N190,0))</f>
        <v>0</v>
      </c>
      <c r="O187" s="5">
        <f>IF($C$2="Neattiecināmās izmaksas",IF('Lokālā tāme Nr.3'!$Q190="Neattiecināmās",'Lokālā tāme Nr.3'!$O190,0))</f>
        <v>0</v>
      </c>
      <c r="P187" s="17">
        <f>IF($C$2="Neattiecināmās izmaksas",IF('Lokālā tāme Nr.3'!$Q190="Neattiecināmās",'Lokālā tāme Nr.3'!$P190,0))</f>
        <v>0</v>
      </c>
    </row>
    <row r="188" spans="1:16" ht="12" thickBot="1" x14ac:dyDescent="0.25">
      <c r="A188" s="18">
        <f>IF(P188=0,0,IF(COUNTBLANK(P188)=1,0,COUNTA($P$8:P188)))</f>
        <v>0</v>
      </c>
      <c r="B188" s="5">
        <f>IF($C$2="Neattiecināmās izmaksas",IF('Lokālā tāme Nr.3'!$Q191="Neattiecināmās",'Lokālā tāme Nr.3'!$B191,0))</f>
        <v>0</v>
      </c>
      <c r="C188" s="5">
        <f>IF($C$2="Neattiecināmās izmaksas",IF('Lokālā tāme Nr.3'!$Q191="Neattiecināmās",'Lokālā tāme Nr.3'!$C191,0))</f>
        <v>0</v>
      </c>
      <c r="D188" s="5">
        <f>IF($C$2="Neattiecināmās izmaksas",IF('Lokālā tāme Nr.3'!$Q191="Neattiecināmās",'Lokālā tāme Nr.3'!$D191,0))</f>
        <v>0</v>
      </c>
      <c r="E188" s="17">
        <f>IF($C$2="Neattiecināmās izmaksas",IF('Lokālā tāme Nr.3'!$Q191="Neattiecināmās",'Lokālā tāme Nr.3'!$E191,0))</f>
        <v>0</v>
      </c>
      <c r="F188" s="31">
        <f>IF($C$2="Neattiecināmās izmaksas",IF('Lokālā tāme Nr.3'!$Q191="Neattiecināmās",'Lokālā tāme Nr.3'!$F191,0))</f>
        <v>0</v>
      </c>
      <c r="G188" s="5">
        <f>IF($C$2="Neattiecināmās izmaksas",IF('Lokālā tāme Nr.3'!$Q191="Neattiecināmās",'Lokālā tāme Nr.3'!$G191,0))</f>
        <v>0</v>
      </c>
      <c r="H188" s="5">
        <f>IF($C$2="Neattiecināmās izmaksas",IF('Lokālā tāme Nr.3'!$Q191="Neattiecināmās",'Lokālā tāme Nr.3'!$H191,0))</f>
        <v>0</v>
      </c>
      <c r="I188" s="5">
        <f>IF($C$2="Neattiecināmās izmaksas",IF('Lokālā tāme Nr.3'!$Q191="Neattiecināmās",'Lokālā tāme Nr.3'!$I191,0))</f>
        <v>0</v>
      </c>
      <c r="J188" s="5">
        <f>IF($C$2="Neattiecināmās izmaksas",IF('Lokālā tāme Nr.3'!$Q191="Neattiecināmās",'Lokālā tāme Nr.3'!$J191,0))</f>
        <v>0</v>
      </c>
      <c r="K188" s="47">
        <f>IF($C$2="Neattiecināmās izmaksas",IF('Lokālā tāme Nr.3'!$Q191="Neattiecināmās",'Lokālā tāme Nr.3'!$K191,0))</f>
        <v>0</v>
      </c>
      <c r="L188" s="27">
        <f>IF($C$2="Neattiecināmās izmaksas",IF('Lokālā tāme Nr.3'!$Q191="Neattiecināmās",'Lokālā tāme Nr.3'!$L191,0))</f>
        <v>0</v>
      </c>
      <c r="M188" s="5">
        <f>IF($C$2="Neattiecināmās izmaksas",IF('Lokālā tāme Nr.3'!$Q191="Neattiecināmās",'Lokālā tāme Nr.3'!$M191,0))</f>
        <v>0</v>
      </c>
      <c r="N188" s="5">
        <f>IF($C$2="Neattiecināmās izmaksas",IF('Lokālā tāme Nr.3'!$Q191="Neattiecināmās",'Lokālā tāme Nr.3'!$N191,0))</f>
        <v>0</v>
      </c>
      <c r="O188" s="5">
        <f>IF($C$2="Neattiecināmās izmaksas",IF('Lokālā tāme Nr.3'!$Q191="Neattiecināmās",'Lokālā tāme Nr.3'!$O191,0))</f>
        <v>0</v>
      </c>
      <c r="P188" s="17">
        <f>IF($C$2="Neattiecināmās izmaksas",IF('Lokālā tāme Nr.3'!$Q191="Neattiecināmās",'Lokālā tāme Nr.3'!$P191,0))</f>
        <v>0</v>
      </c>
    </row>
    <row r="189" spans="1:16" ht="12" thickBot="1" x14ac:dyDescent="0.25">
      <c r="A189" s="18">
        <f>IF(P189=0,0,IF(COUNTBLANK(P189)=1,0,COUNTA($P$8:P189)))</f>
        <v>0</v>
      </c>
      <c r="B189" s="5">
        <f>IF($C$2="Neattiecināmās izmaksas",IF('Lokālā tāme Nr.3'!$Q192="Neattiecināmās",'Lokālā tāme Nr.3'!$B192,0))</f>
        <v>0</v>
      </c>
      <c r="C189" s="5">
        <f>IF($C$2="Neattiecināmās izmaksas",IF('Lokālā tāme Nr.3'!$Q192="Neattiecināmās",'Lokālā tāme Nr.3'!$C192,0))</f>
        <v>0</v>
      </c>
      <c r="D189" s="5">
        <f>IF($C$2="Neattiecināmās izmaksas",IF('Lokālā tāme Nr.3'!$Q192="Neattiecināmās",'Lokālā tāme Nr.3'!$D192,0))</f>
        <v>0</v>
      </c>
      <c r="E189" s="17">
        <f>IF($C$2="Neattiecināmās izmaksas",IF('Lokālā tāme Nr.3'!$Q192="Neattiecināmās",'Lokālā tāme Nr.3'!$E192,0))</f>
        <v>0</v>
      </c>
      <c r="F189" s="31">
        <f>IF($C$2="Neattiecināmās izmaksas",IF('Lokālā tāme Nr.3'!$Q192="Neattiecināmās",'Lokālā tāme Nr.3'!$F192,0))</f>
        <v>0</v>
      </c>
      <c r="G189" s="5">
        <f>IF($C$2="Neattiecināmās izmaksas",IF('Lokālā tāme Nr.3'!$Q192="Neattiecināmās",'Lokālā tāme Nr.3'!$G192,0))</f>
        <v>0</v>
      </c>
      <c r="H189" s="5">
        <f>IF($C$2="Neattiecināmās izmaksas",IF('Lokālā tāme Nr.3'!$Q192="Neattiecināmās",'Lokālā tāme Nr.3'!$H192,0))</f>
        <v>0</v>
      </c>
      <c r="I189" s="5">
        <f>IF($C$2="Neattiecināmās izmaksas",IF('Lokālā tāme Nr.3'!$Q192="Neattiecināmās",'Lokālā tāme Nr.3'!$I192,0))</f>
        <v>0</v>
      </c>
      <c r="J189" s="5">
        <f>IF($C$2="Neattiecināmās izmaksas",IF('Lokālā tāme Nr.3'!$Q192="Neattiecināmās",'Lokālā tāme Nr.3'!$J192,0))</f>
        <v>0</v>
      </c>
      <c r="K189" s="47">
        <f>IF($C$2="Neattiecināmās izmaksas",IF('Lokālā tāme Nr.3'!$Q192="Neattiecināmās",'Lokālā tāme Nr.3'!$K192,0))</f>
        <v>0</v>
      </c>
      <c r="L189" s="27">
        <f>IF($C$2="Neattiecināmās izmaksas",IF('Lokālā tāme Nr.3'!$Q192="Neattiecināmās",'Lokālā tāme Nr.3'!$L192,0))</f>
        <v>0</v>
      </c>
      <c r="M189" s="5">
        <f>IF($C$2="Neattiecināmās izmaksas",IF('Lokālā tāme Nr.3'!$Q192="Neattiecināmās",'Lokālā tāme Nr.3'!$M192,0))</f>
        <v>0</v>
      </c>
      <c r="N189" s="5">
        <f>IF($C$2="Neattiecināmās izmaksas",IF('Lokālā tāme Nr.3'!$Q192="Neattiecināmās",'Lokālā tāme Nr.3'!$N192,0))</f>
        <v>0</v>
      </c>
      <c r="O189" s="5">
        <f>IF($C$2="Neattiecināmās izmaksas",IF('Lokālā tāme Nr.3'!$Q192="Neattiecināmās",'Lokālā tāme Nr.3'!$O192,0))</f>
        <v>0</v>
      </c>
      <c r="P189" s="17">
        <f>IF($C$2="Neattiecināmās izmaksas",IF('Lokālā tāme Nr.3'!$Q192="Neattiecināmās",'Lokālā tāme Nr.3'!$P192,0))</f>
        <v>0</v>
      </c>
    </row>
    <row r="190" spans="1:16" ht="12" thickBot="1" x14ac:dyDescent="0.25">
      <c r="A190" s="18">
        <f>IF(P190=0,0,IF(COUNTBLANK(P190)=1,0,COUNTA($P$8:P190)))</f>
        <v>0</v>
      </c>
      <c r="B190" s="5">
        <f>IF($C$2="Neattiecināmās izmaksas",IF('Lokālā tāme Nr.3'!$Q193="Neattiecināmās",'Lokālā tāme Nr.3'!$B193,0))</f>
        <v>0</v>
      </c>
      <c r="C190" s="5">
        <f>IF($C$2="Neattiecināmās izmaksas",IF('Lokālā tāme Nr.3'!$Q193="Neattiecināmās",'Lokālā tāme Nr.3'!$C193,0))</f>
        <v>0</v>
      </c>
      <c r="D190" s="5">
        <f>IF($C$2="Neattiecināmās izmaksas",IF('Lokālā tāme Nr.3'!$Q193="Neattiecināmās",'Lokālā tāme Nr.3'!$D193,0))</f>
        <v>0</v>
      </c>
      <c r="E190" s="17">
        <f>IF($C$2="Neattiecināmās izmaksas",IF('Lokālā tāme Nr.3'!$Q193="Neattiecināmās",'Lokālā tāme Nr.3'!$E193,0))</f>
        <v>0</v>
      </c>
      <c r="F190" s="31">
        <f>IF($C$2="Neattiecināmās izmaksas",IF('Lokālā tāme Nr.3'!$Q193="Neattiecināmās",'Lokālā tāme Nr.3'!$F193,0))</f>
        <v>0</v>
      </c>
      <c r="G190" s="5">
        <f>IF($C$2="Neattiecināmās izmaksas",IF('Lokālā tāme Nr.3'!$Q193="Neattiecināmās",'Lokālā tāme Nr.3'!$G193,0))</f>
        <v>0</v>
      </c>
      <c r="H190" s="5">
        <f>IF($C$2="Neattiecināmās izmaksas",IF('Lokālā tāme Nr.3'!$Q193="Neattiecināmās",'Lokālā tāme Nr.3'!$H193,0))</f>
        <v>0</v>
      </c>
      <c r="I190" s="5">
        <f>IF($C$2="Neattiecināmās izmaksas",IF('Lokālā tāme Nr.3'!$Q193="Neattiecināmās",'Lokālā tāme Nr.3'!$I193,0))</f>
        <v>0</v>
      </c>
      <c r="J190" s="5">
        <f>IF($C$2="Neattiecināmās izmaksas",IF('Lokālā tāme Nr.3'!$Q193="Neattiecināmās",'Lokālā tāme Nr.3'!$J193,0))</f>
        <v>0</v>
      </c>
      <c r="K190" s="47">
        <f>IF($C$2="Neattiecināmās izmaksas",IF('Lokālā tāme Nr.3'!$Q193="Neattiecināmās",'Lokālā tāme Nr.3'!$K193,0))</f>
        <v>0</v>
      </c>
      <c r="L190" s="27">
        <f>IF($C$2="Neattiecināmās izmaksas",IF('Lokālā tāme Nr.3'!$Q193="Neattiecināmās",'Lokālā tāme Nr.3'!$L193,0))</f>
        <v>0</v>
      </c>
      <c r="M190" s="5">
        <f>IF($C$2="Neattiecināmās izmaksas",IF('Lokālā tāme Nr.3'!$Q193="Neattiecināmās",'Lokālā tāme Nr.3'!$M193,0))</f>
        <v>0</v>
      </c>
      <c r="N190" s="5">
        <f>IF($C$2="Neattiecināmās izmaksas",IF('Lokālā tāme Nr.3'!$Q193="Neattiecināmās",'Lokālā tāme Nr.3'!$N193,0))</f>
        <v>0</v>
      </c>
      <c r="O190" s="5">
        <f>IF($C$2="Neattiecināmās izmaksas",IF('Lokālā tāme Nr.3'!$Q193="Neattiecināmās",'Lokālā tāme Nr.3'!$O193,0))</f>
        <v>0</v>
      </c>
      <c r="P190" s="17">
        <f>IF($C$2="Neattiecināmās izmaksas",IF('Lokālā tāme Nr.3'!$Q193="Neattiecināmās",'Lokālā tāme Nr.3'!$P193,0))</f>
        <v>0</v>
      </c>
    </row>
    <row r="191" spans="1:16" ht="12" thickBot="1" x14ac:dyDescent="0.25">
      <c r="A191" s="18">
        <f>IF(P191=0,0,IF(COUNTBLANK(P191)=1,0,COUNTA($P$8:P191)))</f>
        <v>0</v>
      </c>
      <c r="B191" s="5">
        <f>IF($C$2="Neattiecināmās izmaksas",IF('Lokālā tāme Nr.3'!$Q194="Neattiecināmās",'Lokālā tāme Nr.3'!$B194,0))</f>
        <v>0</v>
      </c>
      <c r="C191" s="5">
        <f>IF($C$2="Neattiecināmās izmaksas",IF('Lokālā tāme Nr.3'!$Q194="Neattiecināmās",'Lokālā tāme Nr.3'!$C194,0))</f>
        <v>0</v>
      </c>
      <c r="D191" s="5">
        <f>IF($C$2="Neattiecināmās izmaksas",IF('Lokālā tāme Nr.3'!$Q194="Neattiecināmās",'Lokālā tāme Nr.3'!$D194,0))</f>
        <v>0</v>
      </c>
      <c r="E191" s="17">
        <f>IF($C$2="Neattiecināmās izmaksas",IF('Lokālā tāme Nr.3'!$Q194="Neattiecināmās",'Lokālā tāme Nr.3'!$E194,0))</f>
        <v>0</v>
      </c>
      <c r="F191" s="31">
        <f>IF($C$2="Neattiecināmās izmaksas",IF('Lokālā tāme Nr.3'!$Q194="Neattiecināmās",'Lokālā tāme Nr.3'!$F194,0))</f>
        <v>0</v>
      </c>
      <c r="G191" s="5">
        <f>IF($C$2="Neattiecināmās izmaksas",IF('Lokālā tāme Nr.3'!$Q194="Neattiecināmās",'Lokālā tāme Nr.3'!$G194,0))</f>
        <v>0</v>
      </c>
      <c r="H191" s="5">
        <f>IF($C$2="Neattiecināmās izmaksas",IF('Lokālā tāme Nr.3'!$Q194="Neattiecināmās",'Lokālā tāme Nr.3'!$H194,0))</f>
        <v>0</v>
      </c>
      <c r="I191" s="5">
        <f>IF($C$2="Neattiecināmās izmaksas",IF('Lokālā tāme Nr.3'!$Q194="Neattiecināmās",'Lokālā tāme Nr.3'!$I194,0))</f>
        <v>0</v>
      </c>
      <c r="J191" s="5">
        <f>IF($C$2="Neattiecināmās izmaksas",IF('Lokālā tāme Nr.3'!$Q194="Neattiecināmās",'Lokālā tāme Nr.3'!$J194,0))</f>
        <v>0</v>
      </c>
      <c r="K191" s="47">
        <f>IF($C$2="Neattiecināmās izmaksas",IF('Lokālā tāme Nr.3'!$Q194="Neattiecināmās",'Lokālā tāme Nr.3'!$K194,0))</f>
        <v>0</v>
      </c>
      <c r="L191" s="27">
        <f>IF($C$2="Neattiecināmās izmaksas",IF('Lokālā tāme Nr.3'!$Q194="Neattiecināmās",'Lokālā tāme Nr.3'!$L194,0))</f>
        <v>0</v>
      </c>
      <c r="M191" s="5">
        <f>IF($C$2="Neattiecināmās izmaksas",IF('Lokālā tāme Nr.3'!$Q194="Neattiecināmās",'Lokālā tāme Nr.3'!$M194,0))</f>
        <v>0</v>
      </c>
      <c r="N191" s="5">
        <f>IF($C$2="Neattiecināmās izmaksas",IF('Lokālā tāme Nr.3'!$Q194="Neattiecināmās",'Lokālā tāme Nr.3'!$N194,0))</f>
        <v>0</v>
      </c>
      <c r="O191" s="5">
        <f>IF($C$2="Neattiecināmās izmaksas",IF('Lokālā tāme Nr.3'!$Q194="Neattiecināmās",'Lokālā tāme Nr.3'!$O194,0))</f>
        <v>0</v>
      </c>
      <c r="P191" s="17">
        <f>IF($C$2="Neattiecināmās izmaksas",IF('Lokālā tāme Nr.3'!$Q194="Neattiecināmās",'Lokālā tāme Nr.3'!$P194,0))</f>
        <v>0</v>
      </c>
    </row>
    <row r="192" spans="1:16" ht="12" thickBot="1" x14ac:dyDescent="0.25">
      <c r="A192" s="18">
        <f>IF(P192=0,0,IF(COUNTBLANK(P192)=1,0,COUNTA($P$8:P192)))</f>
        <v>0</v>
      </c>
      <c r="B192" s="5">
        <f>IF($C$2="Neattiecināmās izmaksas",IF('Lokālā tāme Nr.3'!$Q195="Neattiecināmās",'Lokālā tāme Nr.3'!$B195,0))</f>
        <v>0</v>
      </c>
      <c r="C192" s="5">
        <f>IF($C$2="Neattiecināmās izmaksas",IF('Lokālā tāme Nr.3'!$Q195="Neattiecināmās",'Lokālā tāme Nr.3'!$C195,0))</f>
        <v>0</v>
      </c>
      <c r="D192" s="5">
        <f>IF($C$2="Neattiecināmās izmaksas",IF('Lokālā tāme Nr.3'!$Q195="Neattiecināmās",'Lokālā tāme Nr.3'!$D195,0))</f>
        <v>0</v>
      </c>
      <c r="E192" s="17">
        <f>IF($C$2="Neattiecināmās izmaksas",IF('Lokālā tāme Nr.3'!$Q195="Neattiecināmās",'Lokālā tāme Nr.3'!$E195,0))</f>
        <v>0</v>
      </c>
      <c r="F192" s="31">
        <f>IF($C$2="Neattiecināmās izmaksas",IF('Lokālā tāme Nr.3'!$Q195="Neattiecināmās",'Lokālā tāme Nr.3'!$F195,0))</f>
        <v>0</v>
      </c>
      <c r="G192" s="5">
        <f>IF($C$2="Neattiecināmās izmaksas",IF('Lokālā tāme Nr.3'!$Q195="Neattiecināmās",'Lokālā tāme Nr.3'!$G195,0))</f>
        <v>0</v>
      </c>
      <c r="H192" s="5">
        <f>IF($C$2="Neattiecināmās izmaksas",IF('Lokālā tāme Nr.3'!$Q195="Neattiecināmās",'Lokālā tāme Nr.3'!$H195,0))</f>
        <v>0</v>
      </c>
      <c r="I192" s="5">
        <f>IF($C$2="Neattiecināmās izmaksas",IF('Lokālā tāme Nr.3'!$Q195="Neattiecināmās",'Lokālā tāme Nr.3'!$I195,0))</f>
        <v>0</v>
      </c>
      <c r="J192" s="5">
        <f>IF($C$2="Neattiecināmās izmaksas",IF('Lokālā tāme Nr.3'!$Q195="Neattiecināmās",'Lokālā tāme Nr.3'!$J195,0))</f>
        <v>0</v>
      </c>
      <c r="K192" s="47">
        <f>IF($C$2="Neattiecināmās izmaksas",IF('Lokālā tāme Nr.3'!$Q195="Neattiecināmās",'Lokālā tāme Nr.3'!$K195,0))</f>
        <v>0</v>
      </c>
      <c r="L192" s="27">
        <f>IF($C$2="Neattiecināmās izmaksas",IF('Lokālā tāme Nr.3'!$Q195="Neattiecināmās",'Lokālā tāme Nr.3'!$L195,0))</f>
        <v>0</v>
      </c>
      <c r="M192" s="5">
        <f>IF($C$2="Neattiecināmās izmaksas",IF('Lokālā tāme Nr.3'!$Q195="Neattiecināmās",'Lokālā tāme Nr.3'!$M195,0))</f>
        <v>0</v>
      </c>
      <c r="N192" s="5">
        <f>IF($C$2="Neattiecināmās izmaksas",IF('Lokālā tāme Nr.3'!$Q195="Neattiecināmās",'Lokālā tāme Nr.3'!$N195,0))</f>
        <v>0</v>
      </c>
      <c r="O192" s="5">
        <f>IF($C$2="Neattiecināmās izmaksas",IF('Lokālā tāme Nr.3'!$Q195="Neattiecināmās",'Lokālā tāme Nr.3'!$O195,0))</f>
        <v>0</v>
      </c>
      <c r="P192" s="17">
        <f>IF($C$2="Neattiecināmās izmaksas",IF('Lokālā tāme Nr.3'!$Q195="Neattiecināmās",'Lokālā tāme Nr.3'!$P195,0))</f>
        <v>0</v>
      </c>
    </row>
    <row r="193" spans="1:16" ht="12" thickBot="1" x14ac:dyDescent="0.25">
      <c r="A193" s="18">
        <f>IF(P193=0,0,IF(COUNTBLANK(P193)=1,0,COUNTA($P$8:P193)))</f>
        <v>0</v>
      </c>
      <c r="B193" s="5">
        <f>IF($C$2="Neattiecināmās izmaksas",IF('Lokālā tāme Nr.3'!$Q196="Neattiecināmās",'Lokālā tāme Nr.3'!$B196,0))</f>
        <v>0</v>
      </c>
      <c r="C193" s="5">
        <f>IF($C$2="Neattiecināmās izmaksas",IF('Lokālā tāme Nr.3'!$Q196="Neattiecināmās",'Lokālā tāme Nr.3'!$C196,0))</f>
        <v>0</v>
      </c>
      <c r="D193" s="5">
        <f>IF($C$2="Neattiecināmās izmaksas",IF('Lokālā tāme Nr.3'!$Q196="Neattiecināmās",'Lokālā tāme Nr.3'!$D196,0))</f>
        <v>0</v>
      </c>
      <c r="E193" s="17">
        <f>IF($C$2="Neattiecināmās izmaksas",IF('Lokālā tāme Nr.3'!$Q196="Neattiecināmās",'Lokālā tāme Nr.3'!$E196,0))</f>
        <v>0</v>
      </c>
      <c r="F193" s="31">
        <f>IF($C$2="Neattiecināmās izmaksas",IF('Lokālā tāme Nr.3'!$Q196="Neattiecināmās",'Lokālā tāme Nr.3'!$F196,0))</f>
        <v>0</v>
      </c>
      <c r="G193" s="5">
        <f>IF($C$2="Neattiecināmās izmaksas",IF('Lokālā tāme Nr.3'!$Q196="Neattiecināmās",'Lokālā tāme Nr.3'!$G196,0))</f>
        <v>0</v>
      </c>
      <c r="H193" s="5">
        <f>IF($C$2="Neattiecināmās izmaksas",IF('Lokālā tāme Nr.3'!$Q196="Neattiecināmās",'Lokālā tāme Nr.3'!$H196,0))</f>
        <v>0</v>
      </c>
      <c r="I193" s="5">
        <f>IF($C$2="Neattiecināmās izmaksas",IF('Lokālā tāme Nr.3'!$Q196="Neattiecināmās",'Lokālā tāme Nr.3'!$I196,0))</f>
        <v>0</v>
      </c>
      <c r="J193" s="5">
        <f>IF($C$2="Neattiecināmās izmaksas",IF('Lokālā tāme Nr.3'!$Q196="Neattiecināmās",'Lokālā tāme Nr.3'!$J196,0))</f>
        <v>0</v>
      </c>
      <c r="K193" s="47">
        <f>IF($C$2="Neattiecināmās izmaksas",IF('Lokālā tāme Nr.3'!$Q196="Neattiecināmās",'Lokālā tāme Nr.3'!$K196,0))</f>
        <v>0</v>
      </c>
      <c r="L193" s="27">
        <f>IF($C$2="Neattiecināmās izmaksas",IF('Lokālā tāme Nr.3'!$Q196="Neattiecināmās",'Lokālā tāme Nr.3'!$L196,0))</f>
        <v>0</v>
      </c>
      <c r="M193" s="5">
        <f>IF($C$2="Neattiecināmās izmaksas",IF('Lokālā tāme Nr.3'!$Q196="Neattiecināmās",'Lokālā tāme Nr.3'!$M196,0))</f>
        <v>0</v>
      </c>
      <c r="N193" s="5">
        <f>IF($C$2="Neattiecināmās izmaksas",IF('Lokālā tāme Nr.3'!$Q196="Neattiecināmās",'Lokālā tāme Nr.3'!$N196,0))</f>
        <v>0</v>
      </c>
      <c r="O193" s="5">
        <f>IF($C$2="Neattiecināmās izmaksas",IF('Lokālā tāme Nr.3'!$Q196="Neattiecināmās",'Lokālā tāme Nr.3'!$O196,0))</f>
        <v>0</v>
      </c>
      <c r="P193" s="17">
        <f>IF($C$2="Neattiecināmās izmaksas",IF('Lokālā tāme Nr.3'!$Q196="Neattiecināmās",'Lokālā tāme Nr.3'!$P196,0))</f>
        <v>0</v>
      </c>
    </row>
    <row r="194" spans="1:16" ht="12" thickBot="1" x14ac:dyDescent="0.25">
      <c r="A194" s="18">
        <f>IF(P194=0,0,IF(COUNTBLANK(P194)=1,0,COUNTA($P$8:P194)))</f>
        <v>0</v>
      </c>
      <c r="B194" s="5">
        <f>IF($C$2="Neattiecināmās izmaksas",IF('Lokālā tāme Nr.3'!$Q197="Neattiecināmās",'Lokālā tāme Nr.3'!$B197,0))</f>
        <v>0</v>
      </c>
      <c r="C194" s="5">
        <f>IF($C$2="Neattiecināmās izmaksas",IF('Lokālā tāme Nr.3'!$Q197="Neattiecināmās",'Lokālā tāme Nr.3'!$C197,0))</f>
        <v>0</v>
      </c>
      <c r="D194" s="5">
        <f>IF($C$2="Neattiecināmās izmaksas",IF('Lokālā tāme Nr.3'!$Q197="Neattiecināmās",'Lokālā tāme Nr.3'!$D197,0))</f>
        <v>0</v>
      </c>
      <c r="E194" s="17">
        <f>IF($C$2="Neattiecināmās izmaksas",IF('Lokālā tāme Nr.3'!$Q197="Neattiecināmās",'Lokālā tāme Nr.3'!$E197,0))</f>
        <v>0</v>
      </c>
      <c r="F194" s="31">
        <f>IF($C$2="Neattiecināmās izmaksas",IF('Lokālā tāme Nr.3'!$Q197="Neattiecināmās",'Lokālā tāme Nr.3'!$F197,0))</f>
        <v>0</v>
      </c>
      <c r="G194" s="5">
        <f>IF($C$2="Neattiecināmās izmaksas",IF('Lokālā tāme Nr.3'!$Q197="Neattiecināmās",'Lokālā tāme Nr.3'!$G197,0))</f>
        <v>0</v>
      </c>
      <c r="H194" s="5">
        <f>IF($C$2="Neattiecināmās izmaksas",IF('Lokālā tāme Nr.3'!$Q197="Neattiecināmās",'Lokālā tāme Nr.3'!$H197,0))</f>
        <v>0</v>
      </c>
      <c r="I194" s="5">
        <f>IF($C$2="Neattiecināmās izmaksas",IF('Lokālā tāme Nr.3'!$Q197="Neattiecināmās",'Lokālā tāme Nr.3'!$I197,0))</f>
        <v>0</v>
      </c>
      <c r="J194" s="5">
        <f>IF($C$2="Neattiecināmās izmaksas",IF('Lokālā tāme Nr.3'!$Q197="Neattiecināmās",'Lokālā tāme Nr.3'!$J197,0))</f>
        <v>0</v>
      </c>
      <c r="K194" s="47">
        <f>IF($C$2="Neattiecināmās izmaksas",IF('Lokālā tāme Nr.3'!$Q197="Neattiecināmās",'Lokālā tāme Nr.3'!$K197,0))</f>
        <v>0</v>
      </c>
      <c r="L194" s="27">
        <f>IF($C$2="Neattiecināmās izmaksas",IF('Lokālā tāme Nr.3'!$Q197="Neattiecināmās",'Lokālā tāme Nr.3'!$L197,0))</f>
        <v>0</v>
      </c>
      <c r="M194" s="5">
        <f>IF($C$2="Neattiecināmās izmaksas",IF('Lokālā tāme Nr.3'!$Q197="Neattiecināmās",'Lokālā tāme Nr.3'!$M197,0))</f>
        <v>0</v>
      </c>
      <c r="N194" s="5">
        <f>IF($C$2="Neattiecināmās izmaksas",IF('Lokālā tāme Nr.3'!$Q197="Neattiecināmās",'Lokālā tāme Nr.3'!$N197,0))</f>
        <v>0</v>
      </c>
      <c r="O194" s="5">
        <f>IF($C$2="Neattiecināmās izmaksas",IF('Lokālā tāme Nr.3'!$Q197="Neattiecināmās",'Lokālā tāme Nr.3'!$O197,0))</f>
        <v>0</v>
      </c>
      <c r="P194" s="17">
        <f>IF($C$2="Neattiecināmās izmaksas",IF('Lokālā tāme Nr.3'!$Q197="Neattiecināmās",'Lokālā tāme Nr.3'!$P197,0))</f>
        <v>0</v>
      </c>
    </row>
    <row r="195" spans="1:16" ht="12" thickBot="1" x14ac:dyDescent="0.25">
      <c r="A195" s="18">
        <f>IF(P195=0,0,IF(COUNTBLANK(P195)=1,0,COUNTA($P$8:P195)))</f>
        <v>0</v>
      </c>
      <c r="B195" s="5">
        <f>IF($C$2="Neattiecināmās izmaksas",IF('Lokālā tāme Nr.3'!$Q198="Neattiecināmās",'Lokālā tāme Nr.3'!$B198,0))</f>
        <v>0</v>
      </c>
      <c r="C195" s="5">
        <f>IF($C$2="Neattiecināmās izmaksas",IF('Lokālā tāme Nr.3'!$Q198="Neattiecināmās",'Lokālā tāme Nr.3'!$C198,0))</f>
        <v>0</v>
      </c>
      <c r="D195" s="5">
        <f>IF($C$2="Neattiecināmās izmaksas",IF('Lokālā tāme Nr.3'!$Q198="Neattiecināmās",'Lokālā tāme Nr.3'!$D198,0))</f>
        <v>0</v>
      </c>
      <c r="E195" s="17">
        <f>IF($C$2="Neattiecināmās izmaksas",IF('Lokālā tāme Nr.3'!$Q198="Neattiecināmās",'Lokālā tāme Nr.3'!$E198,0))</f>
        <v>0</v>
      </c>
      <c r="F195" s="31">
        <f>IF($C$2="Neattiecināmās izmaksas",IF('Lokālā tāme Nr.3'!$Q198="Neattiecināmās",'Lokālā tāme Nr.3'!$F198,0))</f>
        <v>0</v>
      </c>
      <c r="G195" s="5">
        <f>IF($C$2="Neattiecināmās izmaksas",IF('Lokālā tāme Nr.3'!$Q198="Neattiecināmās",'Lokālā tāme Nr.3'!$G198,0))</f>
        <v>0</v>
      </c>
      <c r="H195" s="5">
        <f>IF($C$2="Neattiecināmās izmaksas",IF('Lokālā tāme Nr.3'!$Q198="Neattiecināmās",'Lokālā tāme Nr.3'!$H198,0))</f>
        <v>0</v>
      </c>
      <c r="I195" s="5">
        <f>IF($C$2="Neattiecināmās izmaksas",IF('Lokālā tāme Nr.3'!$Q198="Neattiecināmās",'Lokālā tāme Nr.3'!$I198,0))</f>
        <v>0</v>
      </c>
      <c r="J195" s="5">
        <f>IF($C$2="Neattiecināmās izmaksas",IF('Lokālā tāme Nr.3'!$Q198="Neattiecināmās",'Lokālā tāme Nr.3'!$J198,0))</f>
        <v>0</v>
      </c>
      <c r="K195" s="47">
        <f>IF($C$2="Neattiecināmās izmaksas",IF('Lokālā tāme Nr.3'!$Q198="Neattiecināmās",'Lokālā tāme Nr.3'!$K198,0))</f>
        <v>0</v>
      </c>
      <c r="L195" s="27">
        <f>IF($C$2="Neattiecināmās izmaksas",IF('Lokālā tāme Nr.3'!$Q198="Neattiecināmās",'Lokālā tāme Nr.3'!$L198,0))</f>
        <v>0</v>
      </c>
      <c r="M195" s="5">
        <f>IF($C$2="Neattiecināmās izmaksas",IF('Lokālā tāme Nr.3'!$Q198="Neattiecināmās",'Lokālā tāme Nr.3'!$M198,0))</f>
        <v>0</v>
      </c>
      <c r="N195" s="5">
        <f>IF($C$2="Neattiecināmās izmaksas",IF('Lokālā tāme Nr.3'!$Q198="Neattiecināmās",'Lokālā tāme Nr.3'!$N198,0))</f>
        <v>0</v>
      </c>
      <c r="O195" s="5">
        <f>IF($C$2="Neattiecināmās izmaksas",IF('Lokālā tāme Nr.3'!$Q198="Neattiecināmās",'Lokālā tāme Nr.3'!$O198,0))</f>
        <v>0</v>
      </c>
      <c r="P195" s="17">
        <f>IF($C$2="Neattiecināmās izmaksas",IF('Lokālā tāme Nr.3'!$Q198="Neattiecināmās",'Lokālā tāme Nr.3'!$P198,0))</f>
        <v>0</v>
      </c>
    </row>
    <row r="196" spans="1:16" ht="12" thickBot="1" x14ac:dyDescent="0.25">
      <c r="A196" s="18">
        <f>IF(P196=0,0,IF(COUNTBLANK(P196)=1,0,COUNTA($P$8:P196)))</f>
        <v>0</v>
      </c>
      <c r="B196" s="5">
        <f>IF($C$2="Neattiecināmās izmaksas",IF('Lokālā tāme Nr.3'!$Q199="Neattiecināmās",'Lokālā tāme Nr.3'!$B199,0))</f>
        <v>0</v>
      </c>
      <c r="C196" s="5">
        <f>IF($C$2="Neattiecināmās izmaksas",IF('Lokālā tāme Nr.3'!$Q199="Neattiecināmās",'Lokālā tāme Nr.3'!$C199,0))</f>
        <v>0</v>
      </c>
      <c r="D196" s="5">
        <f>IF($C$2="Neattiecināmās izmaksas",IF('Lokālā tāme Nr.3'!$Q199="Neattiecināmās",'Lokālā tāme Nr.3'!$D199,0))</f>
        <v>0</v>
      </c>
      <c r="E196" s="17">
        <f>IF($C$2="Neattiecināmās izmaksas",IF('Lokālā tāme Nr.3'!$Q199="Neattiecināmās",'Lokālā tāme Nr.3'!$E199,0))</f>
        <v>0</v>
      </c>
      <c r="F196" s="31">
        <f>IF($C$2="Neattiecināmās izmaksas",IF('Lokālā tāme Nr.3'!$Q199="Neattiecināmās",'Lokālā tāme Nr.3'!$F199,0))</f>
        <v>0</v>
      </c>
      <c r="G196" s="5">
        <f>IF($C$2="Neattiecināmās izmaksas",IF('Lokālā tāme Nr.3'!$Q199="Neattiecināmās",'Lokālā tāme Nr.3'!$G199,0))</f>
        <v>0</v>
      </c>
      <c r="H196" s="5">
        <f>IF($C$2="Neattiecināmās izmaksas",IF('Lokālā tāme Nr.3'!$Q199="Neattiecināmās",'Lokālā tāme Nr.3'!$H199,0))</f>
        <v>0</v>
      </c>
      <c r="I196" s="5">
        <f>IF($C$2="Neattiecināmās izmaksas",IF('Lokālā tāme Nr.3'!$Q199="Neattiecināmās",'Lokālā tāme Nr.3'!$I199,0))</f>
        <v>0</v>
      </c>
      <c r="J196" s="5">
        <f>IF($C$2="Neattiecināmās izmaksas",IF('Lokālā tāme Nr.3'!$Q199="Neattiecināmās",'Lokālā tāme Nr.3'!$J199,0))</f>
        <v>0</v>
      </c>
      <c r="K196" s="47">
        <f>IF($C$2="Neattiecināmās izmaksas",IF('Lokālā tāme Nr.3'!$Q199="Neattiecināmās",'Lokālā tāme Nr.3'!$K199,0))</f>
        <v>0</v>
      </c>
      <c r="L196" s="27">
        <f>IF($C$2="Neattiecināmās izmaksas",IF('Lokālā tāme Nr.3'!$Q199="Neattiecināmās",'Lokālā tāme Nr.3'!$L199,0))</f>
        <v>0</v>
      </c>
      <c r="M196" s="5">
        <f>IF($C$2="Neattiecināmās izmaksas",IF('Lokālā tāme Nr.3'!$Q199="Neattiecināmās",'Lokālā tāme Nr.3'!$M199,0))</f>
        <v>0</v>
      </c>
      <c r="N196" s="5">
        <f>IF($C$2="Neattiecināmās izmaksas",IF('Lokālā tāme Nr.3'!$Q199="Neattiecināmās",'Lokālā tāme Nr.3'!$N199,0))</f>
        <v>0</v>
      </c>
      <c r="O196" s="5">
        <f>IF($C$2="Neattiecināmās izmaksas",IF('Lokālā tāme Nr.3'!$Q199="Neattiecināmās",'Lokālā tāme Nr.3'!$O199,0))</f>
        <v>0</v>
      </c>
      <c r="P196" s="17">
        <f>IF($C$2="Neattiecināmās izmaksas",IF('Lokālā tāme Nr.3'!$Q199="Neattiecināmās",'Lokālā tāme Nr.3'!$P199,0))</f>
        <v>0</v>
      </c>
    </row>
    <row r="197" spans="1:16" ht="12" thickBot="1" x14ac:dyDescent="0.25">
      <c r="A197" s="18">
        <f>IF(P197=0,0,IF(COUNTBLANK(P197)=1,0,COUNTA($P$8:P197)))</f>
        <v>0</v>
      </c>
      <c r="B197" s="5">
        <f>IF($C$2="Neattiecināmās izmaksas",IF('Lokālā tāme Nr.3'!$Q200="Neattiecināmās",'Lokālā tāme Nr.3'!$B200,0))</f>
        <v>0</v>
      </c>
      <c r="C197" s="5">
        <f>IF($C$2="Neattiecināmās izmaksas",IF('Lokālā tāme Nr.3'!$Q200="Neattiecināmās",'Lokālā tāme Nr.3'!$C200,0))</f>
        <v>0</v>
      </c>
      <c r="D197" s="5">
        <f>IF($C$2="Neattiecināmās izmaksas",IF('Lokālā tāme Nr.3'!$Q200="Neattiecināmās",'Lokālā tāme Nr.3'!$D200,0))</f>
        <v>0</v>
      </c>
      <c r="E197" s="17">
        <f>IF($C$2="Neattiecināmās izmaksas",IF('Lokālā tāme Nr.3'!$Q200="Neattiecināmās",'Lokālā tāme Nr.3'!$E200,0))</f>
        <v>0</v>
      </c>
      <c r="F197" s="31">
        <f>IF($C$2="Neattiecināmās izmaksas",IF('Lokālā tāme Nr.3'!$Q200="Neattiecināmās",'Lokālā tāme Nr.3'!$F200,0))</f>
        <v>0</v>
      </c>
      <c r="G197" s="5">
        <f>IF($C$2="Neattiecināmās izmaksas",IF('Lokālā tāme Nr.3'!$Q200="Neattiecināmās",'Lokālā tāme Nr.3'!$G200,0))</f>
        <v>0</v>
      </c>
      <c r="H197" s="5">
        <f>IF($C$2="Neattiecināmās izmaksas",IF('Lokālā tāme Nr.3'!$Q200="Neattiecināmās",'Lokālā tāme Nr.3'!$H200,0))</f>
        <v>0</v>
      </c>
      <c r="I197" s="5">
        <f>IF($C$2="Neattiecināmās izmaksas",IF('Lokālā tāme Nr.3'!$Q200="Neattiecināmās",'Lokālā tāme Nr.3'!$I200,0))</f>
        <v>0</v>
      </c>
      <c r="J197" s="5">
        <f>IF($C$2="Neattiecināmās izmaksas",IF('Lokālā tāme Nr.3'!$Q200="Neattiecināmās",'Lokālā tāme Nr.3'!$J200,0))</f>
        <v>0</v>
      </c>
      <c r="K197" s="47">
        <f>IF($C$2="Neattiecināmās izmaksas",IF('Lokālā tāme Nr.3'!$Q200="Neattiecināmās",'Lokālā tāme Nr.3'!$K200,0))</f>
        <v>0</v>
      </c>
      <c r="L197" s="27">
        <f>IF($C$2="Neattiecināmās izmaksas",IF('Lokālā tāme Nr.3'!$Q200="Neattiecināmās",'Lokālā tāme Nr.3'!$L200,0))</f>
        <v>0</v>
      </c>
      <c r="M197" s="5">
        <f>IF($C$2="Neattiecināmās izmaksas",IF('Lokālā tāme Nr.3'!$Q200="Neattiecināmās",'Lokālā tāme Nr.3'!$M200,0))</f>
        <v>0</v>
      </c>
      <c r="N197" s="5">
        <f>IF($C$2="Neattiecināmās izmaksas",IF('Lokālā tāme Nr.3'!$Q200="Neattiecināmās",'Lokālā tāme Nr.3'!$N200,0))</f>
        <v>0</v>
      </c>
      <c r="O197" s="5">
        <f>IF($C$2="Neattiecināmās izmaksas",IF('Lokālā tāme Nr.3'!$Q200="Neattiecināmās",'Lokālā tāme Nr.3'!$O200,0))</f>
        <v>0</v>
      </c>
      <c r="P197" s="17">
        <f>IF($C$2="Neattiecināmās izmaksas",IF('Lokālā tāme Nr.3'!$Q200="Neattiecināmās",'Lokālā tāme Nr.3'!$P200,0))</f>
        <v>0</v>
      </c>
    </row>
    <row r="198" spans="1:16" ht="12" thickBot="1" x14ac:dyDescent="0.25">
      <c r="A198" s="18">
        <f>IF(P198=0,0,IF(COUNTBLANK(P198)=1,0,COUNTA($P$8:P198)))</f>
        <v>0</v>
      </c>
      <c r="B198" s="5">
        <f>IF($C$2="Neattiecināmās izmaksas",IF('Lokālā tāme Nr.3'!$Q201="Neattiecināmās",'Lokālā tāme Nr.3'!$B201,0))</f>
        <v>0</v>
      </c>
      <c r="C198" s="5">
        <f>IF($C$2="Neattiecināmās izmaksas",IF('Lokālā tāme Nr.3'!$Q201="Neattiecināmās",'Lokālā tāme Nr.3'!$C201,0))</f>
        <v>0</v>
      </c>
      <c r="D198" s="5">
        <f>IF($C$2="Neattiecināmās izmaksas",IF('Lokālā tāme Nr.3'!$Q201="Neattiecināmās",'Lokālā tāme Nr.3'!$D201,0))</f>
        <v>0</v>
      </c>
      <c r="E198" s="17">
        <f>IF($C$2="Neattiecināmās izmaksas",IF('Lokālā tāme Nr.3'!$Q201="Neattiecināmās",'Lokālā tāme Nr.3'!$E201,0))</f>
        <v>0</v>
      </c>
      <c r="F198" s="31">
        <f>IF($C$2="Neattiecināmās izmaksas",IF('Lokālā tāme Nr.3'!$Q201="Neattiecināmās",'Lokālā tāme Nr.3'!$F201,0))</f>
        <v>0</v>
      </c>
      <c r="G198" s="5">
        <f>IF($C$2="Neattiecināmās izmaksas",IF('Lokālā tāme Nr.3'!$Q201="Neattiecināmās",'Lokālā tāme Nr.3'!$G201,0))</f>
        <v>0</v>
      </c>
      <c r="H198" s="5">
        <f>IF($C$2="Neattiecināmās izmaksas",IF('Lokālā tāme Nr.3'!$Q201="Neattiecināmās",'Lokālā tāme Nr.3'!$H201,0))</f>
        <v>0</v>
      </c>
      <c r="I198" s="5">
        <f>IF($C$2="Neattiecināmās izmaksas",IF('Lokālā tāme Nr.3'!$Q201="Neattiecināmās",'Lokālā tāme Nr.3'!$I201,0))</f>
        <v>0</v>
      </c>
      <c r="J198" s="5">
        <f>IF($C$2="Neattiecināmās izmaksas",IF('Lokālā tāme Nr.3'!$Q201="Neattiecināmās",'Lokālā tāme Nr.3'!$J201,0))</f>
        <v>0</v>
      </c>
      <c r="K198" s="47">
        <f>IF($C$2="Neattiecināmās izmaksas",IF('Lokālā tāme Nr.3'!$Q201="Neattiecināmās",'Lokālā tāme Nr.3'!$K201,0))</f>
        <v>0</v>
      </c>
      <c r="L198" s="27">
        <f>IF($C$2="Neattiecināmās izmaksas",IF('Lokālā tāme Nr.3'!$Q201="Neattiecināmās",'Lokālā tāme Nr.3'!$L201,0))</f>
        <v>0</v>
      </c>
      <c r="M198" s="5">
        <f>IF($C$2="Neattiecināmās izmaksas",IF('Lokālā tāme Nr.3'!$Q201="Neattiecināmās",'Lokālā tāme Nr.3'!$M201,0))</f>
        <v>0</v>
      </c>
      <c r="N198" s="5">
        <f>IF($C$2="Neattiecināmās izmaksas",IF('Lokālā tāme Nr.3'!$Q201="Neattiecināmās",'Lokālā tāme Nr.3'!$N201,0))</f>
        <v>0</v>
      </c>
      <c r="O198" s="5">
        <f>IF($C$2="Neattiecināmās izmaksas",IF('Lokālā tāme Nr.3'!$Q201="Neattiecināmās",'Lokālā tāme Nr.3'!$O201,0))</f>
        <v>0</v>
      </c>
      <c r="P198" s="17">
        <f>IF($C$2="Neattiecināmās izmaksas",IF('Lokālā tāme Nr.3'!$Q201="Neattiecināmās",'Lokālā tāme Nr.3'!$P201,0))</f>
        <v>0</v>
      </c>
    </row>
    <row r="199" spans="1:16" ht="12" thickBot="1" x14ac:dyDescent="0.25">
      <c r="A199" s="18">
        <f>IF(P199=0,0,IF(COUNTBLANK(P199)=1,0,COUNTA($P$8:P199)))</f>
        <v>0</v>
      </c>
      <c r="B199" s="5">
        <f>IF($C$2="Neattiecināmās izmaksas",IF('Lokālā tāme Nr.3'!$Q202="Neattiecināmās",'Lokālā tāme Nr.3'!$B202,0))</f>
        <v>0</v>
      </c>
      <c r="C199" s="5">
        <f>IF($C$2="Neattiecināmās izmaksas",IF('Lokālā tāme Nr.3'!$Q202="Neattiecināmās",'Lokālā tāme Nr.3'!$C202,0))</f>
        <v>0</v>
      </c>
      <c r="D199" s="5">
        <f>IF($C$2="Neattiecināmās izmaksas",IF('Lokālā tāme Nr.3'!$Q202="Neattiecināmās",'Lokālā tāme Nr.3'!$D202,0))</f>
        <v>0</v>
      </c>
      <c r="E199" s="17">
        <f>IF($C$2="Neattiecināmās izmaksas",IF('Lokālā tāme Nr.3'!$Q202="Neattiecināmās",'Lokālā tāme Nr.3'!$E202,0))</f>
        <v>0</v>
      </c>
      <c r="F199" s="31">
        <f>IF($C$2="Neattiecināmās izmaksas",IF('Lokālā tāme Nr.3'!$Q202="Neattiecināmās",'Lokālā tāme Nr.3'!$F202,0))</f>
        <v>0</v>
      </c>
      <c r="G199" s="5">
        <f>IF($C$2="Neattiecināmās izmaksas",IF('Lokālā tāme Nr.3'!$Q202="Neattiecināmās",'Lokālā tāme Nr.3'!$G202,0))</f>
        <v>0</v>
      </c>
      <c r="H199" s="5">
        <f>IF($C$2="Neattiecināmās izmaksas",IF('Lokālā tāme Nr.3'!$Q202="Neattiecināmās",'Lokālā tāme Nr.3'!$H202,0))</f>
        <v>0</v>
      </c>
      <c r="I199" s="5">
        <f>IF($C$2="Neattiecināmās izmaksas",IF('Lokālā tāme Nr.3'!$Q202="Neattiecināmās",'Lokālā tāme Nr.3'!$I202,0))</f>
        <v>0</v>
      </c>
      <c r="J199" s="5">
        <f>IF($C$2="Neattiecināmās izmaksas",IF('Lokālā tāme Nr.3'!$Q202="Neattiecināmās",'Lokālā tāme Nr.3'!$J202,0))</f>
        <v>0</v>
      </c>
      <c r="K199" s="47">
        <f>IF($C$2="Neattiecināmās izmaksas",IF('Lokālā tāme Nr.3'!$Q202="Neattiecināmās",'Lokālā tāme Nr.3'!$K202,0))</f>
        <v>0</v>
      </c>
      <c r="L199" s="27">
        <f>IF($C$2="Neattiecināmās izmaksas",IF('Lokālā tāme Nr.3'!$Q202="Neattiecināmās",'Lokālā tāme Nr.3'!$L202,0))</f>
        <v>0</v>
      </c>
      <c r="M199" s="5">
        <f>IF($C$2="Neattiecināmās izmaksas",IF('Lokālā tāme Nr.3'!$Q202="Neattiecināmās",'Lokālā tāme Nr.3'!$M202,0))</f>
        <v>0</v>
      </c>
      <c r="N199" s="5">
        <f>IF($C$2="Neattiecināmās izmaksas",IF('Lokālā tāme Nr.3'!$Q202="Neattiecināmās",'Lokālā tāme Nr.3'!$N202,0))</f>
        <v>0</v>
      </c>
      <c r="O199" s="5">
        <f>IF($C$2="Neattiecināmās izmaksas",IF('Lokālā tāme Nr.3'!$Q202="Neattiecināmās",'Lokālā tāme Nr.3'!$O202,0))</f>
        <v>0</v>
      </c>
      <c r="P199" s="17">
        <f>IF($C$2="Neattiecināmās izmaksas",IF('Lokālā tāme Nr.3'!$Q202="Neattiecināmās",'Lokālā tāme Nr.3'!$P202,0))</f>
        <v>0</v>
      </c>
    </row>
    <row r="200" spans="1:16" ht="12" thickBot="1" x14ac:dyDescent="0.25">
      <c r="A200" s="18">
        <f>IF(P200=0,0,IF(COUNTBLANK(P200)=1,0,COUNTA($P$8:P200)))</f>
        <v>0</v>
      </c>
      <c r="B200" s="5">
        <f>IF($C$2="Neattiecināmās izmaksas",IF('Lokālā tāme Nr.3'!$Q203="Neattiecināmās",'Lokālā tāme Nr.3'!$B203,0))</f>
        <v>0</v>
      </c>
      <c r="C200" s="5">
        <f>IF($C$2="Neattiecināmās izmaksas",IF('Lokālā tāme Nr.3'!$Q203="Neattiecināmās",'Lokālā tāme Nr.3'!$C203,0))</f>
        <v>0</v>
      </c>
      <c r="D200" s="5">
        <f>IF($C$2="Neattiecināmās izmaksas",IF('Lokālā tāme Nr.3'!$Q203="Neattiecināmās",'Lokālā tāme Nr.3'!$D203,0))</f>
        <v>0</v>
      </c>
      <c r="E200" s="17">
        <f>IF($C$2="Neattiecināmās izmaksas",IF('Lokālā tāme Nr.3'!$Q203="Neattiecināmās",'Lokālā tāme Nr.3'!$E203,0))</f>
        <v>0</v>
      </c>
      <c r="F200" s="31">
        <f>IF($C$2="Neattiecināmās izmaksas",IF('Lokālā tāme Nr.3'!$Q203="Neattiecināmās",'Lokālā tāme Nr.3'!$F203,0))</f>
        <v>0</v>
      </c>
      <c r="G200" s="5">
        <f>IF($C$2="Neattiecināmās izmaksas",IF('Lokālā tāme Nr.3'!$Q203="Neattiecināmās",'Lokālā tāme Nr.3'!$G203,0))</f>
        <v>0</v>
      </c>
      <c r="H200" s="5">
        <f>IF($C$2="Neattiecināmās izmaksas",IF('Lokālā tāme Nr.3'!$Q203="Neattiecināmās",'Lokālā tāme Nr.3'!$H203,0))</f>
        <v>0</v>
      </c>
      <c r="I200" s="5">
        <f>IF($C$2="Neattiecināmās izmaksas",IF('Lokālā tāme Nr.3'!$Q203="Neattiecināmās",'Lokālā tāme Nr.3'!$I203,0))</f>
        <v>0</v>
      </c>
      <c r="J200" s="5">
        <f>IF($C$2="Neattiecināmās izmaksas",IF('Lokālā tāme Nr.3'!$Q203="Neattiecināmās",'Lokālā tāme Nr.3'!$J203,0))</f>
        <v>0</v>
      </c>
      <c r="K200" s="47">
        <f>IF($C$2="Neattiecināmās izmaksas",IF('Lokālā tāme Nr.3'!$Q203="Neattiecināmās",'Lokālā tāme Nr.3'!$K203,0))</f>
        <v>0</v>
      </c>
      <c r="L200" s="27">
        <f>IF($C$2="Neattiecināmās izmaksas",IF('Lokālā tāme Nr.3'!$Q203="Neattiecināmās",'Lokālā tāme Nr.3'!$L203,0))</f>
        <v>0</v>
      </c>
      <c r="M200" s="5">
        <f>IF($C$2="Neattiecināmās izmaksas",IF('Lokālā tāme Nr.3'!$Q203="Neattiecināmās",'Lokālā tāme Nr.3'!$M203,0))</f>
        <v>0</v>
      </c>
      <c r="N200" s="5">
        <f>IF($C$2="Neattiecināmās izmaksas",IF('Lokālā tāme Nr.3'!$Q203="Neattiecināmās",'Lokālā tāme Nr.3'!$N203,0))</f>
        <v>0</v>
      </c>
      <c r="O200" s="5">
        <f>IF($C$2="Neattiecināmās izmaksas",IF('Lokālā tāme Nr.3'!$Q203="Neattiecināmās",'Lokālā tāme Nr.3'!$O203,0))</f>
        <v>0</v>
      </c>
      <c r="P200" s="17">
        <f>IF($C$2="Neattiecināmās izmaksas",IF('Lokālā tāme Nr.3'!$Q203="Neattiecināmās",'Lokālā tāme Nr.3'!$P203,0))</f>
        <v>0</v>
      </c>
    </row>
    <row r="201" spans="1:16" ht="12" thickBot="1" x14ac:dyDescent="0.25">
      <c r="A201" s="18">
        <f>IF(P201=0,0,IF(COUNTBLANK(P201)=1,0,COUNTA($P$8:P201)))</f>
        <v>0</v>
      </c>
      <c r="B201" s="5">
        <f>IF($C$2="Neattiecināmās izmaksas",IF('Lokālā tāme Nr.3'!$Q204="Neattiecināmās",'Lokālā tāme Nr.3'!$B204,0))</f>
        <v>0</v>
      </c>
      <c r="C201" s="5">
        <f>IF($C$2="Neattiecināmās izmaksas",IF('Lokālā tāme Nr.3'!$Q204="Neattiecināmās",'Lokālā tāme Nr.3'!$C204,0))</f>
        <v>0</v>
      </c>
      <c r="D201" s="5">
        <f>IF($C$2="Neattiecināmās izmaksas",IF('Lokālā tāme Nr.3'!$Q204="Neattiecināmās",'Lokālā tāme Nr.3'!$D204,0))</f>
        <v>0</v>
      </c>
      <c r="E201" s="17">
        <f>IF($C$2="Neattiecināmās izmaksas",IF('Lokālā tāme Nr.3'!$Q204="Neattiecināmās",'Lokālā tāme Nr.3'!$E204,0))</f>
        <v>0</v>
      </c>
      <c r="F201" s="31">
        <f>IF($C$2="Neattiecināmās izmaksas",IF('Lokālā tāme Nr.3'!$Q204="Neattiecināmās",'Lokālā tāme Nr.3'!$F204,0))</f>
        <v>0</v>
      </c>
      <c r="G201" s="5">
        <f>IF($C$2="Neattiecināmās izmaksas",IF('Lokālā tāme Nr.3'!$Q204="Neattiecināmās",'Lokālā tāme Nr.3'!$G204,0))</f>
        <v>0</v>
      </c>
      <c r="H201" s="5">
        <f>IF($C$2="Neattiecināmās izmaksas",IF('Lokālā tāme Nr.3'!$Q204="Neattiecināmās",'Lokālā tāme Nr.3'!$H204,0))</f>
        <v>0</v>
      </c>
      <c r="I201" s="5">
        <f>IF($C$2="Neattiecināmās izmaksas",IF('Lokālā tāme Nr.3'!$Q204="Neattiecināmās",'Lokālā tāme Nr.3'!$I204,0))</f>
        <v>0</v>
      </c>
      <c r="J201" s="5">
        <f>IF($C$2="Neattiecināmās izmaksas",IF('Lokālā tāme Nr.3'!$Q204="Neattiecināmās",'Lokālā tāme Nr.3'!$J204,0))</f>
        <v>0</v>
      </c>
      <c r="K201" s="47">
        <f>IF($C$2="Neattiecināmās izmaksas",IF('Lokālā tāme Nr.3'!$Q204="Neattiecināmās",'Lokālā tāme Nr.3'!$K204,0))</f>
        <v>0</v>
      </c>
      <c r="L201" s="27">
        <f>IF($C$2="Neattiecināmās izmaksas",IF('Lokālā tāme Nr.3'!$Q204="Neattiecināmās",'Lokālā tāme Nr.3'!$L204,0))</f>
        <v>0</v>
      </c>
      <c r="M201" s="5">
        <f>IF($C$2="Neattiecināmās izmaksas",IF('Lokālā tāme Nr.3'!$Q204="Neattiecināmās",'Lokālā tāme Nr.3'!$M204,0))</f>
        <v>0</v>
      </c>
      <c r="N201" s="5">
        <f>IF($C$2="Neattiecināmās izmaksas",IF('Lokālā tāme Nr.3'!$Q204="Neattiecināmās",'Lokālā tāme Nr.3'!$N204,0))</f>
        <v>0</v>
      </c>
      <c r="O201" s="5">
        <f>IF($C$2="Neattiecināmās izmaksas",IF('Lokālā tāme Nr.3'!$Q204="Neattiecināmās",'Lokālā tāme Nr.3'!$O204,0))</f>
        <v>0</v>
      </c>
      <c r="P201" s="17">
        <f>IF($C$2="Neattiecināmās izmaksas",IF('Lokālā tāme Nr.3'!$Q204="Neattiecināmās",'Lokālā tāme Nr.3'!$P204,0))</f>
        <v>0</v>
      </c>
    </row>
    <row r="202" spans="1:16" ht="12" thickBot="1" x14ac:dyDescent="0.25">
      <c r="A202" s="18">
        <f>IF(P202=0,0,IF(COUNTBLANK(P202)=1,0,COUNTA($P$8:P202)))</f>
        <v>0</v>
      </c>
      <c r="B202" s="5">
        <f>IF($C$2="Neattiecināmās izmaksas",IF('Lokālā tāme Nr.3'!$Q205="Neattiecināmās",'Lokālā tāme Nr.3'!$B205,0))</f>
        <v>0</v>
      </c>
      <c r="C202" s="5">
        <f>IF($C$2="Neattiecināmās izmaksas",IF('Lokālā tāme Nr.3'!$Q205="Neattiecināmās",'Lokālā tāme Nr.3'!$C205,0))</f>
        <v>0</v>
      </c>
      <c r="D202" s="5">
        <f>IF($C$2="Neattiecināmās izmaksas",IF('Lokālā tāme Nr.3'!$Q205="Neattiecināmās",'Lokālā tāme Nr.3'!$D205,0))</f>
        <v>0</v>
      </c>
      <c r="E202" s="17">
        <f>IF($C$2="Neattiecināmās izmaksas",IF('Lokālā tāme Nr.3'!$Q205="Neattiecināmās",'Lokālā tāme Nr.3'!$E205,0))</f>
        <v>0</v>
      </c>
      <c r="F202" s="31">
        <f>IF($C$2="Neattiecināmās izmaksas",IF('Lokālā tāme Nr.3'!$Q205="Neattiecināmās",'Lokālā tāme Nr.3'!$F205,0))</f>
        <v>0</v>
      </c>
      <c r="G202" s="5">
        <f>IF($C$2="Neattiecināmās izmaksas",IF('Lokālā tāme Nr.3'!$Q205="Neattiecināmās",'Lokālā tāme Nr.3'!$G205,0))</f>
        <v>0</v>
      </c>
      <c r="H202" s="5">
        <f>IF($C$2="Neattiecināmās izmaksas",IF('Lokālā tāme Nr.3'!$Q205="Neattiecināmās",'Lokālā tāme Nr.3'!$H205,0))</f>
        <v>0</v>
      </c>
      <c r="I202" s="5">
        <f>IF($C$2="Neattiecināmās izmaksas",IF('Lokālā tāme Nr.3'!$Q205="Neattiecināmās",'Lokālā tāme Nr.3'!$I205,0))</f>
        <v>0</v>
      </c>
      <c r="J202" s="5">
        <f>IF($C$2="Neattiecināmās izmaksas",IF('Lokālā tāme Nr.3'!$Q205="Neattiecināmās",'Lokālā tāme Nr.3'!$J205,0))</f>
        <v>0</v>
      </c>
      <c r="K202" s="47">
        <f>IF($C$2="Neattiecināmās izmaksas",IF('Lokālā tāme Nr.3'!$Q205="Neattiecināmās",'Lokālā tāme Nr.3'!$K205,0))</f>
        <v>0</v>
      </c>
      <c r="L202" s="27">
        <f>IF($C$2="Neattiecināmās izmaksas",IF('Lokālā tāme Nr.3'!$Q205="Neattiecināmās",'Lokālā tāme Nr.3'!$L205,0))</f>
        <v>0</v>
      </c>
      <c r="M202" s="5">
        <f>IF($C$2="Neattiecināmās izmaksas",IF('Lokālā tāme Nr.3'!$Q205="Neattiecināmās",'Lokālā tāme Nr.3'!$M205,0))</f>
        <v>0</v>
      </c>
      <c r="N202" s="5">
        <f>IF($C$2="Neattiecināmās izmaksas",IF('Lokālā tāme Nr.3'!$Q205="Neattiecināmās",'Lokālā tāme Nr.3'!$N205,0))</f>
        <v>0</v>
      </c>
      <c r="O202" s="5">
        <f>IF($C$2="Neattiecināmās izmaksas",IF('Lokālā tāme Nr.3'!$Q205="Neattiecināmās",'Lokālā tāme Nr.3'!$O205,0))</f>
        <v>0</v>
      </c>
      <c r="P202" s="17">
        <f>IF($C$2="Neattiecināmās izmaksas",IF('Lokālā tāme Nr.3'!$Q205="Neattiecināmās",'Lokālā tāme Nr.3'!$P205,0))</f>
        <v>0</v>
      </c>
    </row>
    <row r="203" spans="1:16" ht="12" thickBot="1" x14ac:dyDescent="0.25">
      <c r="A203" s="18">
        <f>IF(P203=0,0,IF(COUNTBLANK(P203)=1,0,COUNTA($P$8:P203)))</f>
        <v>0</v>
      </c>
      <c r="B203" s="5">
        <f>IF($C$2="Neattiecināmās izmaksas",IF('Lokālā tāme Nr.3'!$Q206="Neattiecināmās",'Lokālā tāme Nr.3'!$B206,0))</f>
        <v>0</v>
      </c>
      <c r="C203" s="5">
        <f>IF($C$2="Neattiecināmās izmaksas",IF('Lokālā tāme Nr.3'!$Q206="Neattiecināmās",'Lokālā tāme Nr.3'!$C206,0))</f>
        <v>0</v>
      </c>
      <c r="D203" s="5">
        <f>IF($C$2="Neattiecināmās izmaksas",IF('Lokālā tāme Nr.3'!$Q206="Neattiecināmās",'Lokālā tāme Nr.3'!$D206,0))</f>
        <v>0</v>
      </c>
      <c r="E203" s="17">
        <f>IF($C$2="Neattiecināmās izmaksas",IF('Lokālā tāme Nr.3'!$Q206="Neattiecināmās",'Lokālā tāme Nr.3'!$E206,0))</f>
        <v>0</v>
      </c>
      <c r="F203" s="31">
        <f>IF($C$2="Neattiecināmās izmaksas",IF('Lokālā tāme Nr.3'!$Q206="Neattiecināmās",'Lokālā tāme Nr.3'!$F206,0))</f>
        <v>0</v>
      </c>
      <c r="G203" s="5">
        <f>IF($C$2="Neattiecināmās izmaksas",IF('Lokālā tāme Nr.3'!$Q206="Neattiecināmās",'Lokālā tāme Nr.3'!$G206,0))</f>
        <v>0</v>
      </c>
      <c r="H203" s="5">
        <f>IF($C$2="Neattiecināmās izmaksas",IF('Lokālā tāme Nr.3'!$Q206="Neattiecināmās",'Lokālā tāme Nr.3'!$H206,0))</f>
        <v>0</v>
      </c>
      <c r="I203" s="5">
        <f>IF($C$2="Neattiecināmās izmaksas",IF('Lokālā tāme Nr.3'!$Q206="Neattiecināmās",'Lokālā tāme Nr.3'!$I206,0))</f>
        <v>0</v>
      </c>
      <c r="J203" s="5">
        <f>IF($C$2="Neattiecināmās izmaksas",IF('Lokālā tāme Nr.3'!$Q206="Neattiecināmās",'Lokālā tāme Nr.3'!$J206,0))</f>
        <v>0</v>
      </c>
      <c r="K203" s="47">
        <f>IF($C$2="Neattiecināmās izmaksas",IF('Lokālā tāme Nr.3'!$Q206="Neattiecināmās",'Lokālā tāme Nr.3'!$K206,0))</f>
        <v>0</v>
      </c>
      <c r="L203" s="27">
        <f>IF($C$2="Neattiecināmās izmaksas",IF('Lokālā tāme Nr.3'!$Q206="Neattiecināmās",'Lokālā tāme Nr.3'!$L206,0))</f>
        <v>0</v>
      </c>
      <c r="M203" s="5">
        <f>IF($C$2="Neattiecināmās izmaksas",IF('Lokālā tāme Nr.3'!$Q206="Neattiecināmās",'Lokālā tāme Nr.3'!$M206,0))</f>
        <v>0</v>
      </c>
      <c r="N203" s="5">
        <f>IF($C$2="Neattiecināmās izmaksas",IF('Lokālā tāme Nr.3'!$Q206="Neattiecināmās",'Lokālā tāme Nr.3'!$N206,0))</f>
        <v>0</v>
      </c>
      <c r="O203" s="5">
        <f>IF($C$2="Neattiecināmās izmaksas",IF('Lokālā tāme Nr.3'!$Q206="Neattiecināmās",'Lokālā tāme Nr.3'!$O206,0))</f>
        <v>0</v>
      </c>
      <c r="P203" s="17">
        <f>IF($C$2="Neattiecināmās izmaksas",IF('Lokālā tāme Nr.3'!$Q206="Neattiecināmās",'Lokālā tāme Nr.3'!$P206,0))</f>
        <v>0</v>
      </c>
    </row>
    <row r="204" spans="1:16" ht="12" thickBot="1" x14ac:dyDescent="0.25">
      <c r="A204" s="18">
        <f>IF(P204=0,0,IF(COUNTBLANK(P204)=1,0,COUNTA($P$8:P204)))</f>
        <v>0</v>
      </c>
      <c r="B204" s="5">
        <f>IF($C$2="Neattiecināmās izmaksas",IF('Lokālā tāme Nr.3'!$Q207="Neattiecināmās",'Lokālā tāme Nr.3'!$B207,0))</f>
        <v>0</v>
      </c>
      <c r="C204" s="5">
        <f>IF($C$2="Neattiecināmās izmaksas",IF('Lokālā tāme Nr.3'!$Q207="Neattiecināmās",'Lokālā tāme Nr.3'!$C207,0))</f>
        <v>0</v>
      </c>
      <c r="D204" s="5">
        <f>IF($C$2="Neattiecināmās izmaksas",IF('Lokālā tāme Nr.3'!$Q207="Neattiecināmās",'Lokālā tāme Nr.3'!$D207,0))</f>
        <v>0</v>
      </c>
      <c r="E204" s="17">
        <f>IF($C$2="Neattiecināmās izmaksas",IF('Lokālā tāme Nr.3'!$Q207="Neattiecināmās",'Lokālā tāme Nr.3'!$E207,0))</f>
        <v>0</v>
      </c>
      <c r="F204" s="31">
        <f>IF($C$2="Neattiecināmās izmaksas",IF('Lokālā tāme Nr.3'!$Q207="Neattiecināmās",'Lokālā tāme Nr.3'!$F207,0))</f>
        <v>0</v>
      </c>
      <c r="G204" s="5">
        <f>IF($C$2="Neattiecināmās izmaksas",IF('Lokālā tāme Nr.3'!$Q207="Neattiecināmās",'Lokālā tāme Nr.3'!$G207,0))</f>
        <v>0</v>
      </c>
      <c r="H204" s="5">
        <f>IF($C$2="Neattiecināmās izmaksas",IF('Lokālā tāme Nr.3'!$Q207="Neattiecināmās",'Lokālā tāme Nr.3'!$H207,0))</f>
        <v>0</v>
      </c>
      <c r="I204" s="5">
        <f>IF($C$2="Neattiecināmās izmaksas",IF('Lokālā tāme Nr.3'!$Q207="Neattiecināmās",'Lokālā tāme Nr.3'!$I207,0))</f>
        <v>0</v>
      </c>
      <c r="J204" s="5">
        <f>IF($C$2="Neattiecināmās izmaksas",IF('Lokālā tāme Nr.3'!$Q207="Neattiecināmās",'Lokālā tāme Nr.3'!$J207,0))</f>
        <v>0</v>
      </c>
      <c r="K204" s="47">
        <f>IF($C$2="Neattiecināmās izmaksas",IF('Lokālā tāme Nr.3'!$Q207="Neattiecināmās",'Lokālā tāme Nr.3'!$K207,0))</f>
        <v>0</v>
      </c>
      <c r="L204" s="27">
        <f>IF($C$2="Neattiecināmās izmaksas",IF('Lokālā tāme Nr.3'!$Q207="Neattiecināmās",'Lokālā tāme Nr.3'!$L207,0))</f>
        <v>0</v>
      </c>
      <c r="M204" s="5">
        <f>IF($C$2="Neattiecināmās izmaksas",IF('Lokālā tāme Nr.3'!$Q207="Neattiecināmās",'Lokālā tāme Nr.3'!$M207,0))</f>
        <v>0</v>
      </c>
      <c r="N204" s="5">
        <f>IF($C$2="Neattiecināmās izmaksas",IF('Lokālā tāme Nr.3'!$Q207="Neattiecināmās",'Lokālā tāme Nr.3'!$N207,0))</f>
        <v>0</v>
      </c>
      <c r="O204" s="5">
        <f>IF($C$2="Neattiecināmās izmaksas",IF('Lokālā tāme Nr.3'!$Q207="Neattiecināmās",'Lokālā tāme Nr.3'!$O207,0))</f>
        <v>0</v>
      </c>
      <c r="P204" s="17">
        <f>IF($C$2="Neattiecināmās izmaksas",IF('Lokālā tāme Nr.3'!$Q207="Neattiecināmās",'Lokālā tāme Nr.3'!$P207,0))</f>
        <v>0</v>
      </c>
    </row>
    <row r="205" spans="1:16" ht="12" thickBot="1" x14ac:dyDescent="0.25">
      <c r="A205" s="18">
        <f>IF(P205=0,0,IF(COUNTBLANK(P205)=1,0,COUNTA($P$8:P205)))</f>
        <v>0</v>
      </c>
      <c r="B205" s="5">
        <f>IF($C$2="Neattiecināmās izmaksas",IF('Lokālā tāme Nr.3'!$Q208="Neattiecināmās",'Lokālā tāme Nr.3'!$B208,0))</f>
        <v>0</v>
      </c>
      <c r="C205" s="5">
        <f>IF($C$2="Neattiecināmās izmaksas",IF('Lokālā tāme Nr.3'!$Q208="Neattiecināmās",'Lokālā tāme Nr.3'!$C208,0))</f>
        <v>0</v>
      </c>
      <c r="D205" s="5">
        <f>IF($C$2="Neattiecināmās izmaksas",IF('Lokālā tāme Nr.3'!$Q208="Neattiecināmās",'Lokālā tāme Nr.3'!$D208,0))</f>
        <v>0</v>
      </c>
      <c r="E205" s="17">
        <f>IF($C$2="Neattiecināmās izmaksas",IF('Lokālā tāme Nr.3'!$Q208="Neattiecināmās",'Lokālā tāme Nr.3'!$E208,0))</f>
        <v>0</v>
      </c>
      <c r="F205" s="31">
        <f>IF($C$2="Neattiecināmās izmaksas",IF('Lokālā tāme Nr.3'!$Q208="Neattiecināmās",'Lokālā tāme Nr.3'!$F208,0))</f>
        <v>0</v>
      </c>
      <c r="G205" s="5">
        <f>IF($C$2="Neattiecināmās izmaksas",IF('Lokālā tāme Nr.3'!$Q208="Neattiecināmās",'Lokālā tāme Nr.3'!$G208,0))</f>
        <v>0</v>
      </c>
      <c r="H205" s="5">
        <f>IF($C$2="Neattiecināmās izmaksas",IF('Lokālā tāme Nr.3'!$Q208="Neattiecināmās",'Lokālā tāme Nr.3'!$H208,0))</f>
        <v>0</v>
      </c>
      <c r="I205" s="5">
        <f>IF($C$2="Neattiecināmās izmaksas",IF('Lokālā tāme Nr.3'!$Q208="Neattiecināmās",'Lokālā tāme Nr.3'!$I208,0))</f>
        <v>0</v>
      </c>
      <c r="J205" s="5">
        <f>IF($C$2="Neattiecināmās izmaksas",IF('Lokālā tāme Nr.3'!$Q208="Neattiecināmās",'Lokālā tāme Nr.3'!$J208,0))</f>
        <v>0</v>
      </c>
      <c r="K205" s="47">
        <f>IF($C$2="Neattiecināmās izmaksas",IF('Lokālā tāme Nr.3'!$Q208="Neattiecināmās",'Lokālā tāme Nr.3'!$K208,0))</f>
        <v>0</v>
      </c>
      <c r="L205" s="27">
        <f>IF($C$2="Neattiecināmās izmaksas",IF('Lokālā tāme Nr.3'!$Q208="Neattiecināmās",'Lokālā tāme Nr.3'!$L208,0))</f>
        <v>0</v>
      </c>
      <c r="M205" s="5">
        <f>IF($C$2="Neattiecināmās izmaksas",IF('Lokālā tāme Nr.3'!$Q208="Neattiecināmās",'Lokālā tāme Nr.3'!$M208,0))</f>
        <v>0</v>
      </c>
      <c r="N205" s="5">
        <f>IF($C$2="Neattiecināmās izmaksas",IF('Lokālā tāme Nr.3'!$Q208="Neattiecināmās",'Lokālā tāme Nr.3'!$N208,0))</f>
        <v>0</v>
      </c>
      <c r="O205" s="5">
        <f>IF($C$2="Neattiecināmās izmaksas",IF('Lokālā tāme Nr.3'!$Q208="Neattiecināmās",'Lokālā tāme Nr.3'!$O208,0))</f>
        <v>0</v>
      </c>
      <c r="P205" s="17">
        <f>IF($C$2="Neattiecināmās izmaksas",IF('Lokālā tāme Nr.3'!$Q208="Neattiecināmās",'Lokālā tāme Nr.3'!$P208,0))</f>
        <v>0</v>
      </c>
    </row>
    <row r="206" spans="1:16" ht="12" thickBot="1" x14ac:dyDescent="0.25">
      <c r="A206" s="18">
        <f>IF(P206=0,0,IF(COUNTBLANK(P206)=1,0,COUNTA($P$8:P206)))</f>
        <v>0</v>
      </c>
      <c r="B206" s="5">
        <f>IF($C$2="Neattiecināmās izmaksas",IF('Lokālā tāme Nr.3'!$Q209="Neattiecināmās",'Lokālā tāme Nr.3'!$B209,0))</f>
        <v>0</v>
      </c>
      <c r="C206" s="5">
        <f>IF($C$2="Neattiecināmās izmaksas",IF('Lokālā tāme Nr.3'!$Q209="Neattiecināmās",'Lokālā tāme Nr.3'!$C209,0))</f>
        <v>0</v>
      </c>
      <c r="D206" s="5">
        <f>IF($C$2="Neattiecināmās izmaksas",IF('Lokālā tāme Nr.3'!$Q209="Neattiecināmās",'Lokālā tāme Nr.3'!$D209,0))</f>
        <v>0</v>
      </c>
      <c r="E206" s="17">
        <f>IF($C$2="Neattiecināmās izmaksas",IF('Lokālā tāme Nr.3'!$Q209="Neattiecināmās",'Lokālā tāme Nr.3'!$E209,0))</f>
        <v>0</v>
      </c>
      <c r="F206" s="31">
        <f>IF($C$2="Neattiecināmās izmaksas",IF('Lokālā tāme Nr.3'!$Q209="Neattiecināmās",'Lokālā tāme Nr.3'!$F209,0))</f>
        <v>0</v>
      </c>
      <c r="G206" s="5">
        <f>IF($C$2="Neattiecināmās izmaksas",IF('Lokālā tāme Nr.3'!$Q209="Neattiecināmās",'Lokālā tāme Nr.3'!$G209,0))</f>
        <v>0</v>
      </c>
      <c r="H206" s="5">
        <f>IF($C$2="Neattiecināmās izmaksas",IF('Lokālā tāme Nr.3'!$Q209="Neattiecināmās",'Lokālā tāme Nr.3'!$H209,0))</f>
        <v>0</v>
      </c>
      <c r="I206" s="5">
        <f>IF($C$2="Neattiecināmās izmaksas",IF('Lokālā tāme Nr.3'!$Q209="Neattiecināmās",'Lokālā tāme Nr.3'!$I209,0))</f>
        <v>0</v>
      </c>
      <c r="J206" s="5">
        <f>IF($C$2="Neattiecināmās izmaksas",IF('Lokālā tāme Nr.3'!$Q209="Neattiecināmās",'Lokālā tāme Nr.3'!$J209,0))</f>
        <v>0</v>
      </c>
      <c r="K206" s="47">
        <f>IF($C$2="Neattiecināmās izmaksas",IF('Lokālā tāme Nr.3'!$Q209="Neattiecināmās",'Lokālā tāme Nr.3'!$K209,0))</f>
        <v>0</v>
      </c>
      <c r="L206" s="27">
        <f>IF($C$2="Neattiecināmās izmaksas",IF('Lokālā tāme Nr.3'!$Q209="Neattiecināmās",'Lokālā tāme Nr.3'!$L209,0))</f>
        <v>0</v>
      </c>
      <c r="M206" s="5">
        <f>IF($C$2="Neattiecināmās izmaksas",IF('Lokālā tāme Nr.3'!$Q209="Neattiecināmās",'Lokālā tāme Nr.3'!$M209,0))</f>
        <v>0</v>
      </c>
      <c r="N206" s="5">
        <f>IF($C$2="Neattiecināmās izmaksas",IF('Lokālā tāme Nr.3'!$Q209="Neattiecināmās",'Lokālā tāme Nr.3'!$N209,0))</f>
        <v>0</v>
      </c>
      <c r="O206" s="5">
        <f>IF($C$2="Neattiecināmās izmaksas",IF('Lokālā tāme Nr.3'!$Q209="Neattiecināmās",'Lokālā tāme Nr.3'!$O209,0))</f>
        <v>0</v>
      </c>
      <c r="P206" s="17">
        <f>IF($C$2="Neattiecināmās izmaksas",IF('Lokālā tāme Nr.3'!$Q209="Neattiecināmās",'Lokālā tāme Nr.3'!$P209,0))</f>
        <v>0</v>
      </c>
    </row>
    <row r="207" spans="1:16" ht="12" thickBot="1" x14ac:dyDescent="0.25">
      <c r="A207" s="18">
        <f>IF(P207=0,0,IF(COUNTBLANK(P207)=1,0,COUNTA($P$8:P207)))</f>
        <v>0</v>
      </c>
      <c r="B207" s="5">
        <f>IF($C$2="Neattiecināmās izmaksas",IF('Lokālā tāme Nr.3'!$Q210="Neattiecināmās",'Lokālā tāme Nr.3'!$B210,0))</f>
        <v>0</v>
      </c>
      <c r="C207" s="5">
        <f>IF($C$2="Neattiecināmās izmaksas",IF('Lokālā tāme Nr.3'!$Q210="Neattiecināmās",'Lokālā tāme Nr.3'!$C210,0))</f>
        <v>0</v>
      </c>
      <c r="D207" s="5">
        <f>IF($C$2="Neattiecināmās izmaksas",IF('Lokālā tāme Nr.3'!$Q210="Neattiecināmās",'Lokālā tāme Nr.3'!$D210,0))</f>
        <v>0</v>
      </c>
      <c r="E207" s="17">
        <f>IF($C$2="Neattiecināmās izmaksas",IF('Lokālā tāme Nr.3'!$Q210="Neattiecināmās",'Lokālā tāme Nr.3'!$E210,0))</f>
        <v>0</v>
      </c>
      <c r="F207" s="31">
        <f>IF($C$2="Neattiecināmās izmaksas",IF('Lokālā tāme Nr.3'!$Q210="Neattiecināmās",'Lokālā tāme Nr.3'!$F210,0))</f>
        <v>0</v>
      </c>
      <c r="G207" s="5">
        <f>IF($C$2="Neattiecināmās izmaksas",IF('Lokālā tāme Nr.3'!$Q210="Neattiecināmās",'Lokālā tāme Nr.3'!$G210,0))</f>
        <v>0</v>
      </c>
      <c r="H207" s="5">
        <f>IF($C$2="Neattiecināmās izmaksas",IF('Lokālā tāme Nr.3'!$Q210="Neattiecināmās",'Lokālā tāme Nr.3'!$H210,0))</f>
        <v>0</v>
      </c>
      <c r="I207" s="5">
        <f>IF($C$2="Neattiecināmās izmaksas",IF('Lokālā tāme Nr.3'!$Q210="Neattiecināmās",'Lokālā tāme Nr.3'!$I210,0))</f>
        <v>0</v>
      </c>
      <c r="J207" s="5">
        <f>IF($C$2="Neattiecināmās izmaksas",IF('Lokālā tāme Nr.3'!$Q210="Neattiecināmās",'Lokālā tāme Nr.3'!$J210,0))</f>
        <v>0</v>
      </c>
      <c r="K207" s="47">
        <f>IF($C$2="Neattiecināmās izmaksas",IF('Lokālā tāme Nr.3'!$Q210="Neattiecināmās",'Lokālā tāme Nr.3'!$K210,0))</f>
        <v>0</v>
      </c>
      <c r="L207" s="27">
        <f>IF($C$2="Neattiecināmās izmaksas",IF('Lokālā tāme Nr.3'!$Q210="Neattiecināmās",'Lokālā tāme Nr.3'!$L210,0))</f>
        <v>0</v>
      </c>
      <c r="M207" s="5">
        <f>IF($C$2="Neattiecināmās izmaksas",IF('Lokālā tāme Nr.3'!$Q210="Neattiecināmās",'Lokālā tāme Nr.3'!$M210,0))</f>
        <v>0</v>
      </c>
      <c r="N207" s="5">
        <f>IF($C$2="Neattiecināmās izmaksas",IF('Lokālā tāme Nr.3'!$Q210="Neattiecināmās",'Lokālā tāme Nr.3'!$N210,0))</f>
        <v>0</v>
      </c>
      <c r="O207" s="5">
        <f>IF($C$2="Neattiecināmās izmaksas",IF('Lokālā tāme Nr.3'!$Q210="Neattiecināmās",'Lokālā tāme Nr.3'!$O210,0))</f>
        <v>0</v>
      </c>
      <c r="P207" s="17">
        <f>IF($C$2="Neattiecināmās izmaksas",IF('Lokālā tāme Nr.3'!$Q210="Neattiecināmās",'Lokālā tāme Nr.3'!$P210,0))</f>
        <v>0</v>
      </c>
    </row>
    <row r="208" spans="1:16" ht="12" thickBot="1" x14ac:dyDescent="0.25">
      <c r="A208" s="18">
        <f>IF(P208=0,0,IF(COUNTBLANK(P208)=1,0,COUNTA($P$8:P208)))</f>
        <v>0</v>
      </c>
      <c r="B208" s="5">
        <f>IF($C$2="Neattiecināmās izmaksas",IF('Lokālā tāme Nr.3'!$Q211="Neattiecināmās",'Lokālā tāme Nr.3'!$B211,0))</f>
        <v>0</v>
      </c>
      <c r="C208" s="5">
        <f>IF($C$2="Neattiecināmās izmaksas",IF('Lokālā tāme Nr.3'!$Q211="Neattiecināmās",'Lokālā tāme Nr.3'!$C211,0))</f>
        <v>0</v>
      </c>
      <c r="D208" s="5">
        <f>IF($C$2="Neattiecināmās izmaksas",IF('Lokālā tāme Nr.3'!$Q211="Neattiecināmās",'Lokālā tāme Nr.3'!$D211,0))</f>
        <v>0</v>
      </c>
      <c r="E208" s="17">
        <f>IF($C$2="Neattiecināmās izmaksas",IF('Lokālā tāme Nr.3'!$Q211="Neattiecināmās",'Lokālā tāme Nr.3'!$E211,0))</f>
        <v>0</v>
      </c>
      <c r="F208" s="31">
        <f>IF($C$2="Neattiecināmās izmaksas",IF('Lokālā tāme Nr.3'!$Q211="Neattiecināmās",'Lokālā tāme Nr.3'!$F211,0))</f>
        <v>0</v>
      </c>
      <c r="G208" s="5">
        <f>IF($C$2="Neattiecināmās izmaksas",IF('Lokālā tāme Nr.3'!$Q211="Neattiecināmās",'Lokālā tāme Nr.3'!$G211,0))</f>
        <v>0</v>
      </c>
      <c r="H208" s="5">
        <f>IF($C$2="Neattiecināmās izmaksas",IF('Lokālā tāme Nr.3'!$Q211="Neattiecināmās",'Lokālā tāme Nr.3'!$H211,0))</f>
        <v>0</v>
      </c>
      <c r="I208" s="5">
        <f>IF($C$2="Neattiecināmās izmaksas",IF('Lokālā tāme Nr.3'!$Q211="Neattiecināmās",'Lokālā tāme Nr.3'!$I211,0))</f>
        <v>0</v>
      </c>
      <c r="J208" s="5">
        <f>IF($C$2="Neattiecināmās izmaksas",IF('Lokālā tāme Nr.3'!$Q211="Neattiecināmās",'Lokālā tāme Nr.3'!$J211,0))</f>
        <v>0</v>
      </c>
      <c r="K208" s="47">
        <f>IF($C$2="Neattiecināmās izmaksas",IF('Lokālā tāme Nr.3'!$Q211="Neattiecināmās",'Lokālā tāme Nr.3'!$K211,0))</f>
        <v>0</v>
      </c>
      <c r="L208" s="27">
        <f>IF($C$2="Neattiecināmās izmaksas",IF('Lokālā tāme Nr.3'!$Q211="Neattiecināmās",'Lokālā tāme Nr.3'!$L211,0))</f>
        <v>0</v>
      </c>
      <c r="M208" s="5">
        <f>IF($C$2="Neattiecināmās izmaksas",IF('Lokālā tāme Nr.3'!$Q211="Neattiecināmās",'Lokālā tāme Nr.3'!$M211,0))</f>
        <v>0</v>
      </c>
      <c r="N208" s="5">
        <f>IF($C$2="Neattiecināmās izmaksas",IF('Lokālā tāme Nr.3'!$Q211="Neattiecināmās",'Lokālā tāme Nr.3'!$N211,0))</f>
        <v>0</v>
      </c>
      <c r="O208" s="5">
        <f>IF($C$2="Neattiecināmās izmaksas",IF('Lokālā tāme Nr.3'!$Q211="Neattiecināmās",'Lokālā tāme Nr.3'!$O211,0))</f>
        <v>0</v>
      </c>
      <c r="P208" s="17">
        <f>IF($C$2="Neattiecināmās izmaksas",IF('Lokālā tāme Nr.3'!$Q211="Neattiecināmās",'Lokālā tāme Nr.3'!$P211,0))</f>
        <v>0</v>
      </c>
    </row>
    <row r="209" spans="1:16" ht="12" thickBot="1" x14ac:dyDescent="0.25">
      <c r="A209" s="18">
        <f>IF(P209=0,0,IF(COUNTBLANK(P209)=1,0,COUNTA($P$8:P209)))</f>
        <v>0</v>
      </c>
      <c r="B209" s="5">
        <f>IF($C$2="Neattiecināmās izmaksas",IF('Lokālā tāme Nr.3'!$Q212="Neattiecināmās",'Lokālā tāme Nr.3'!$B212,0))</f>
        <v>0</v>
      </c>
      <c r="C209" s="5">
        <f>IF($C$2="Neattiecināmās izmaksas",IF('Lokālā tāme Nr.3'!$Q212="Neattiecināmās",'Lokālā tāme Nr.3'!$C212,0))</f>
        <v>0</v>
      </c>
      <c r="D209" s="5">
        <f>IF($C$2="Neattiecināmās izmaksas",IF('Lokālā tāme Nr.3'!$Q212="Neattiecināmās",'Lokālā tāme Nr.3'!$D212,0))</f>
        <v>0</v>
      </c>
      <c r="E209" s="17">
        <f>IF($C$2="Neattiecināmās izmaksas",IF('Lokālā tāme Nr.3'!$Q212="Neattiecināmās",'Lokālā tāme Nr.3'!$E212,0))</f>
        <v>0</v>
      </c>
      <c r="F209" s="31">
        <f>IF($C$2="Neattiecināmās izmaksas",IF('Lokālā tāme Nr.3'!$Q212="Neattiecināmās",'Lokālā tāme Nr.3'!$F212,0))</f>
        <v>0</v>
      </c>
      <c r="G209" s="5">
        <f>IF($C$2="Neattiecināmās izmaksas",IF('Lokālā tāme Nr.3'!$Q212="Neattiecināmās",'Lokālā tāme Nr.3'!$G212,0))</f>
        <v>0</v>
      </c>
      <c r="H209" s="5">
        <f>IF($C$2="Neattiecināmās izmaksas",IF('Lokālā tāme Nr.3'!$Q212="Neattiecināmās",'Lokālā tāme Nr.3'!$H212,0))</f>
        <v>0</v>
      </c>
      <c r="I209" s="5">
        <f>IF($C$2="Neattiecināmās izmaksas",IF('Lokālā tāme Nr.3'!$Q212="Neattiecināmās",'Lokālā tāme Nr.3'!$I212,0))</f>
        <v>0</v>
      </c>
      <c r="J209" s="5">
        <f>IF($C$2="Neattiecināmās izmaksas",IF('Lokālā tāme Nr.3'!$Q212="Neattiecināmās",'Lokālā tāme Nr.3'!$J212,0))</f>
        <v>0</v>
      </c>
      <c r="K209" s="47">
        <f>IF($C$2="Neattiecināmās izmaksas",IF('Lokālā tāme Nr.3'!$Q212="Neattiecināmās",'Lokālā tāme Nr.3'!$K212,0))</f>
        <v>0</v>
      </c>
      <c r="L209" s="27">
        <f>IF($C$2="Neattiecināmās izmaksas",IF('Lokālā tāme Nr.3'!$Q212="Neattiecināmās",'Lokālā tāme Nr.3'!$L212,0))</f>
        <v>0</v>
      </c>
      <c r="M209" s="5">
        <f>IF($C$2="Neattiecināmās izmaksas",IF('Lokālā tāme Nr.3'!$Q212="Neattiecināmās",'Lokālā tāme Nr.3'!$M212,0))</f>
        <v>0</v>
      </c>
      <c r="N209" s="5">
        <f>IF($C$2="Neattiecināmās izmaksas",IF('Lokālā tāme Nr.3'!$Q212="Neattiecināmās",'Lokālā tāme Nr.3'!$N212,0))</f>
        <v>0</v>
      </c>
      <c r="O209" s="5">
        <f>IF($C$2="Neattiecināmās izmaksas",IF('Lokālā tāme Nr.3'!$Q212="Neattiecināmās",'Lokālā tāme Nr.3'!$O212,0))</f>
        <v>0</v>
      </c>
      <c r="P209" s="17">
        <f>IF($C$2="Neattiecināmās izmaksas",IF('Lokālā tāme Nr.3'!$Q212="Neattiecināmās",'Lokālā tāme Nr.3'!$P212,0))</f>
        <v>0</v>
      </c>
    </row>
    <row r="210" spans="1:16" ht="12" thickBot="1" x14ac:dyDescent="0.25">
      <c r="A210" s="18">
        <f>IF(P210=0,0,IF(COUNTBLANK(P210)=1,0,COUNTA($P$8:P210)))</f>
        <v>0</v>
      </c>
      <c r="B210" s="5">
        <f>IF($C$2="Neattiecināmās izmaksas",IF('Lokālā tāme Nr.3'!$Q213="Neattiecināmās",'Lokālā tāme Nr.3'!$B213,0))</f>
        <v>0</v>
      </c>
      <c r="C210" s="5">
        <f>IF($C$2="Neattiecināmās izmaksas",IF('Lokālā tāme Nr.3'!$Q213="Neattiecināmās",'Lokālā tāme Nr.3'!$C213,0))</f>
        <v>0</v>
      </c>
      <c r="D210" s="5">
        <f>IF($C$2="Neattiecināmās izmaksas",IF('Lokālā tāme Nr.3'!$Q213="Neattiecināmās",'Lokālā tāme Nr.3'!$D213,0))</f>
        <v>0</v>
      </c>
      <c r="E210" s="17">
        <f>IF($C$2="Neattiecināmās izmaksas",IF('Lokālā tāme Nr.3'!$Q213="Neattiecināmās",'Lokālā tāme Nr.3'!$E213,0))</f>
        <v>0</v>
      </c>
      <c r="F210" s="31">
        <f>IF($C$2="Neattiecināmās izmaksas",IF('Lokālā tāme Nr.3'!$Q213="Neattiecināmās",'Lokālā tāme Nr.3'!$F213,0))</f>
        <v>0</v>
      </c>
      <c r="G210" s="5">
        <f>IF($C$2="Neattiecināmās izmaksas",IF('Lokālā tāme Nr.3'!$Q213="Neattiecināmās",'Lokālā tāme Nr.3'!$G213,0))</f>
        <v>0</v>
      </c>
      <c r="H210" s="5">
        <f>IF($C$2="Neattiecināmās izmaksas",IF('Lokālā tāme Nr.3'!$Q213="Neattiecināmās",'Lokālā tāme Nr.3'!$H213,0))</f>
        <v>0</v>
      </c>
      <c r="I210" s="5">
        <f>IF($C$2="Neattiecināmās izmaksas",IF('Lokālā tāme Nr.3'!$Q213="Neattiecināmās",'Lokālā tāme Nr.3'!$I213,0))</f>
        <v>0</v>
      </c>
      <c r="J210" s="5">
        <f>IF($C$2="Neattiecināmās izmaksas",IF('Lokālā tāme Nr.3'!$Q213="Neattiecināmās",'Lokālā tāme Nr.3'!$J213,0))</f>
        <v>0</v>
      </c>
      <c r="K210" s="47">
        <f>IF($C$2="Neattiecināmās izmaksas",IF('Lokālā tāme Nr.3'!$Q213="Neattiecināmās",'Lokālā tāme Nr.3'!$K213,0))</f>
        <v>0</v>
      </c>
      <c r="L210" s="27">
        <f>IF($C$2="Neattiecināmās izmaksas",IF('Lokālā tāme Nr.3'!$Q213="Neattiecināmās",'Lokālā tāme Nr.3'!$L213,0))</f>
        <v>0</v>
      </c>
      <c r="M210" s="5">
        <f>IF($C$2="Neattiecināmās izmaksas",IF('Lokālā tāme Nr.3'!$Q213="Neattiecināmās",'Lokālā tāme Nr.3'!$M213,0))</f>
        <v>0</v>
      </c>
      <c r="N210" s="5">
        <f>IF($C$2="Neattiecināmās izmaksas",IF('Lokālā tāme Nr.3'!$Q213="Neattiecināmās",'Lokālā tāme Nr.3'!$N213,0))</f>
        <v>0</v>
      </c>
      <c r="O210" s="5">
        <f>IF($C$2="Neattiecināmās izmaksas",IF('Lokālā tāme Nr.3'!$Q213="Neattiecināmās",'Lokālā tāme Nr.3'!$O213,0))</f>
        <v>0</v>
      </c>
      <c r="P210" s="17">
        <f>IF($C$2="Neattiecināmās izmaksas",IF('Lokālā tāme Nr.3'!$Q213="Neattiecināmās",'Lokālā tāme Nr.3'!$P213,0))</f>
        <v>0</v>
      </c>
    </row>
    <row r="211" spans="1:16" ht="12" thickBot="1" x14ac:dyDescent="0.25">
      <c r="A211" s="18">
        <f>IF(P211=0,0,IF(COUNTBLANK(P211)=1,0,COUNTA($P$8:P211)))</f>
        <v>0</v>
      </c>
      <c r="B211" s="5">
        <f>IF($C$2="Neattiecināmās izmaksas",IF('Lokālā tāme Nr.3'!$Q214="Neattiecināmās",'Lokālā tāme Nr.3'!$B214,0))</f>
        <v>0</v>
      </c>
      <c r="C211" s="5">
        <f>IF($C$2="Neattiecināmās izmaksas",IF('Lokālā tāme Nr.3'!$Q214="Neattiecināmās",'Lokālā tāme Nr.3'!$C214,0))</f>
        <v>0</v>
      </c>
      <c r="D211" s="5">
        <f>IF($C$2="Neattiecināmās izmaksas",IF('Lokālā tāme Nr.3'!$Q214="Neattiecināmās",'Lokālā tāme Nr.3'!$D214,0))</f>
        <v>0</v>
      </c>
      <c r="E211" s="17">
        <f>IF($C$2="Neattiecināmās izmaksas",IF('Lokālā tāme Nr.3'!$Q214="Neattiecināmās",'Lokālā tāme Nr.3'!$E214,0))</f>
        <v>0</v>
      </c>
      <c r="F211" s="31">
        <f>IF($C$2="Neattiecināmās izmaksas",IF('Lokālā tāme Nr.3'!$Q214="Neattiecināmās",'Lokālā tāme Nr.3'!$F214,0))</f>
        <v>0</v>
      </c>
      <c r="G211" s="5">
        <f>IF($C$2="Neattiecināmās izmaksas",IF('Lokālā tāme Nr.3'!$Q214="Neattiecināmās",'Lokālā tāme Nr.3'!$G214,0))</f>
        <v>0</v>
      </c>
      <c r="H211" s="5">
        <f>IF($C$2="Neattiecināmās izmaksas",IF('Lokālā tāme Nr.3'!$Q214="Neattiecināmās",'Lokālā tāme Nr.3'!$H214,0))</f>
        <v>0</v>
      </c>
      <c r="I211" s="5">
        <f>IF($C$2="Neattiecināmās izmaksas",IF('Lokālā tāme Nr.3'!$Q214="Neattiecināmās",'Lokālā tāme Nr.3'!$I214,0))</f>
        <v>0</v>
      </c>
      <c r="J211" s="5">
        <f>IF($C$2="Neattiecināmās izmaksas",IF('Lokālā tāme Nr.3'!$Q214="Neattiecināmās",'Lokālā tāme Nr.3'!$J214,0))</f>
        <v>0</v>
      </c>
      <c r="K211" s="47">
        <f>IF($C$2="Neattiecināmās izmaksas",IF('Lokālā tāme Nr.3'!$Q214="Neattiecināmās",'Lokālā tāme Nr.3'!$K214,0))</f>
        <v>0</v>
      </c>
      <c r="L211" s="27">
        <f>IF($C$2="Neattiecināmās izmaksas",IF('Lokālā tāme Nr.3'!$Q214="Neattiecināmās",'Lokālā tāme Nr.3'!$L214,0))</f>
        <v>0</v>
      </c>
      <c r="M211" s="5">
        <f>IF($C$2="Neattiecināmās izmaksas",IF('Lokālā tāme Nr.3'!$Q214="Neattiecināmās",'Lokālā tāme Nr.3'!$M214,0))</f>
        <v>0</v>
      </c>
      <c r="N211" s="5">
        <f>IF($C$2="Neattiecināmās izmaksas",IF('Lokālā tāme Nr.3'!$Q214="Neattiecināmās",'Lokālā tāme Nr.3'!$N214,0))</f>
        <v>0</v>
      </c>
      <c r="O211" s="5">
        <f>IF($C$2="Neattiecināmās izmaksas",IF('Lokālā tāme Nr.3'!$Q214="Neattiecināmās",'Lokālā tāme Nr.3'!$O214,0))</f>
        <v>0</v>
      </c>
      <c r="P211" s="17">
        <f>IF($C$2="Neattiecināmās izmaksas",IF('Lokālā tāme Nr.3'!$Q214="Neattiecināmās",'Lokālā tāme Nr.3'!$P214,0))</f>
        <v>0</v>
      </c>
    </row>
    <row r="212" spans="1:16" ht="12" thickBot="1" x14ac:dyDescent="0.25">
      <c r="A212" s="18">
        <f>IF(P212=0,0,IF(COUNTBLANK(P212)=1,0,COUNTA($P$8:P212)))</f>
        <v>0</v>
      </c>
      <c r="B212" s="5">
        <f>IF($C$2="Neattiecināmās izmaksas",IF('Lokālā tāme Nr.3'!$Q215="Neattiecināmās",'Lokālā tāme Nr.3'!$B215,0))</f>
        <v>0</v>
      </c>
      <c r="C212" s="5">
        <f>IF($C$2="Neattiecināmās izmaksas",IF('Lokālā tāme Nr.3'!$Q215="Neattiecināmās",'Lokālā tāme Nr.3'!$C215,0))</f>
        <v>0</v>
      </c>
      <c r="D212" s="5">
        <f>IF($C$2="Neattiecināmās izmaksas",IF('Lokālā tāme Nr.3'!$Q215="Neattiecināmās",'Lokālā tāme Nr.3'!$D215,0))</f>
        <v>0</v>
      </c>
      <c r="E212" s="17">
        <f>IF($C$2="Neattiecināmās izmaksas",IF('Lokālā tāme Nr.3'!$Q215="Neattiecināmās",'Lokālā tāme Nr.3'!$E215,0))</f>
        <v>0</v>
      </c>
      <c r="F212" s="31">
        <f>IF($C$2="Neattiecināmās izmaksas",IF('Lokālā tāme Nr.3'!$Q215="Neattiecināmās",'Lokālā tāme Nr.3'!$F215,0))</f>
        <v>0</v>
      </c>
      <c r="G212" s="5">
        <f>IF($C$2="Neattiecināmās izmaksas",IF('Lokālā tāme Nr.3'!$Q215="Neattiecināmās",'Lokālā tāme Nr.3'!$G215,0))</f>
        <v>0</v>
      </c>
      <c r="H212" s="5">
        <f>IF($C$2="Neattiecināmās izmaksas",IF('Lokālā tāme Nr.3'!$Q215="Neattiecināmās",'Lokālā tāme Nr.3'!$H215,0))</f>
        <v>0</v>
      </c>
      <c r="I212" s="5">
        <f>IF($C$2="Neattiecināmās izmaksas",IF('Lokālā tāme Nr.3'!$Q215="Neattiecināmās",'Lokālā tāme Nr.3'!$I215,0))</f>
        <v>0</v>
      </c>
      <c r="J212" s="5">
        <f>IF($C$2="Neattiecināmās izmaksas",IF('Lokālā tāme Nr.3'!$Q215="Neattiecināmās",'Lokālā tāme Nr.3'!$J215,0))</f>
        <v>0</v>
      </c>
      <c r="K212" s="47">
        <f>IF($C$2="Neattiecināmās izmaksas",IF('Lokālā tāme Nr.3'!$Q215="Neattiecināmās",'Lokālā tāme Nr.3'!$K215,0))</f>
        <v>0</v>
      </c>
      <c r="L212" s="27">
        <f>IF($C$2="Neattiecināmās izmaksas",IF('Lokālā tāme Nr.3'!$Q215="Neattiecināmās",'Lokālā tāme Nr.3'!$L215,0))</f>
        <v>0</v>
      </c>
      <c r="M212" s="5">
        <f>IF($C$2="Neattiecināmās izmaksas",IF('Lokālā tāme Nr.3'!$Q215="Neattiecināmās",'Lokālā tāme Nr.3'!$M215,0))</f>
        <v>0</v>
      </c>
      <c r="N212" s="5">
        <f>IF($C$2="Neattiecināmās izmaksas",IF('Lokālā tāme Nr.3'!$Q215="Neattiecināmās",'Lokālā tāme Nr.3'!$N215,0))</f>
        <v>0</v>
      </c>
      <c r="O212" s="5">
        <f>IF($C$2="Neattiecināmās izmaksas",IF('Lokālā tāme Nr.3'!$Q215="Neattiecināmās",'Lokālā tāme Nr.3'!$O215,0))</f>
        <v>0</v>
      </c>
      <c r="P212" s="17">
        <f>IF($C$2="Neattiecināmās izmaksas",IF('Lokālā tāme Nr.3'!$Q215="Neattiecināmās",'Lokālā tāme Nr.3'!$P215,0))</f>
        <v>0</v>
      </c>
    </row>
    <row r="213" spans="1:16" ht="12" thickBot="1" x14ac:dyDescent="0.25">
      <c r="A213" s="18">
        <f>IF(P213=0,0,IF(COUNTBLANK(P213)=1,0,COUNTA($P$8:P213)))</f>
        <v>0</v>
      </c>
      <c r="B213" s="5">
        <f>IF($C$2="Neattiecināmās izmaksas",IF('Lokālā tāme Nr.3'!$Q216="Neattiecināmās",'Lokālā tāme Nr.3'!$B216,0))</f>
        <v>0</v>
      </c>
      <c r="C213" s="5">
        <f>IF($C$2="Neattiecināmās izmaksas",IF('Lokālā tāme Nr.3'!$Q216="Neattiecināmās",'Lokālā tāme Nr.3'!$C216,0))</f>
        <v>0</v>
      </c>
      <c r="D213" s="5">
        <f>IF($C$2="Neattiecināmās izmaksas",IF('Lokālā tāme Nr.3'!$Q216="Neattiecināmās",'Lokālā tāme Nr.3'!$D216,0))</f>
        <v>0</v>
      </c>
      <c r="E213" s="17">
        <f>IF($C$2="Neattiecināmās izmaksas",IF('Lokālā tāme Nr.3'!$Q216="Neattiecināmās",'Lokālā tāme Nr.3'!$E216,0))</f>
        <v>0</v>
      </c>
      <c r="F213" s="31">
        <f>IF($C$2="Neattiecināmās izmaksas",IF('Lokālā tāme Nr.3'!$Q216="Neattiecināmās",'Lokālā tāme Nr.3'!$F216,0))</f>
        <v>0</v>
      </c>
      <c r="G213" s="5">
        <f>IF($C$2="Neattiecināmās izmaksas",IF('Lokālā tāme Nr.3'!$Q216="Neattiecināmās",'Lokālā tāme Nr.3'!$G216,0))</f>
        <v>0</v>
      </c>
      <c r="H213" s="5">
        <f>IF($C$2="Neattiecināmās izmaksas",IF('Lokālā tāme Nr.3'!$Q216="Neattiecināmās",'Lokālā tāme Nr.3'!$H216,0))</f>
        <v>0</v>
      </c>
      <c r="I213" s="5">
        <f>IF($C$2="Neattiecināmās izmaksas",IF('Lokālā tāme Nr.3'!$Q216="Neattiecināmās",'Lokālā tāme Nr.3'!$I216,0))</f>
        <v>0</v>
      </c>
      <c r="J213" s="5">
        <f>IF($C$2="Neattiecināmās izmaksas",IF('Lokālā tāme Nr.3'!$Q216="Neattiecināmās",'Lokālā tāme Nr.3'!$J216,0))</f>
        <v>0</v>
      </c>
      <c r="K213" s="47">
        <f>IF($C$2="Neattiecināmās izmaksas",IF('Lokālā tāme Nr.3'!$Q216="Neattiecināmās",'Lokālā tāme Nr.3'!$K216,0))</f>
        <v>0</v>
      </c>
      <c r="L213" s="27">
        <f>IF($C$2="Neattiecināmās izmaksas",IF('Lokālā tāme Nr.3'!$Q216="Neattiecināmās",'Lokālā tāme Nr.3'!$L216,0))</f>
        <v>0</v>
      </c>
      <c r="M213" s="5">
        <f>IF($C$2="Neattiecināmās izmaksas",IF('Lokālā tāme Nr.3'!$Q216="Neattiecināmās",'Lokālā tāme Nr.3'!$M216,0))</f>
        <v>0</v>
      </c>
      <c r="N213" s="5">
        <f>IF($C$2="Neattiecināmās izmaksas",IF('Lokālā tāme Nr.3'!$Q216="Neattiecināmās",'Lokālā tāme Nr.3'!$N216,0))</f>
        <v>0</v>
      </c>
      <c r="O213" s="5">
        <f>IF($C$2="Neattiecināmās izmaksas",IF('Lokālā tāme Nr.3'!$Q216="Neattiecināmās",'Lokālā tāme Nr.3'!$O216,0))</f>
        <v>0</v>
      </c>
      <c r="P213" s="17">
        <f>IF($C$2="Neattiecināmās izmaksas",IF('Lokālā tāme Nr.3'!$Q216="Neattiecināmās",'Lokālā tāme Nr.3'!$P216,0))</f>
        <v>0</v>
      </c>
    </row>
    <row r="214" spans="1:16" ht="12" thickBot="1" x14ac:dyDescent="0.25">
      <c r="A214" s="18">
        <f>IF(P214=0,0,IF(COUNTBLANK(P214)=1,0,COUNTA($P$8:P214)))</f>
        <v>0</v>
      </c>
      <c r="B214" s="5">
        <f>IF($C$2="Neattiecināmās izmaksas",IF('Lokālā tāme Nr.3'!$Q217="Neattiecināmās",'Lokālā tāme Nr.3'!$B217,0))</f>
        <v>0</v>
      </c>
      <c r="C214" s="5">
        <f>IF($C$2="Neattiecināmās izmaksas",IF('Lokālā tāme Nr.3'!$Q217="Neattiecināmās",'Lokālā tāme Nr.3'!$C217,0))</f>
        <v>0</v>
      </c>
      <c r="D214" s="5">
        <f>IF($C$2="Neattiecināmās izmaksas",IF('Lokālā tāme Nr.3'!$Q217="Neattiecināmās",'Lokālā tāme Nr.3'!$D217,0))</f>
        <v>0</v>
      </c>
      <c r="E214" s="17">
        <f>IF($C$2="Neattiecināmās izmaksas",IF('Lokālā tāme Nr.3'!$Q217="Neattiecināmās",'Lokālā tāme Nr.3'!$E217,0))</f>
        <v>0</v>
      </c>
      <c r="F214" s="31">
        <f>IF($C$2="Neattiecināmās izmaksas",IF('Lokālā tāme Nr.3'!$Q217="Neattiecināmās",'Lokālā tāme Nr.3'!$F217,0))</f>
        <v>0</v>
      </c>
      <c r="G214" s="5">
        <f>IF($C$2="Neattiecināmās izmaksas",IF('Lokālā tāme Nr.3'!$Q217="Neattiecināmās",'Lokālā tāme Nr.3'!$G217,0))</f>
        <v>0</v>
      </c>
      <c r="H214" s="5">
        <f>IF($C$2="Neattiecināmās izmaksas",IF('Lokālā tāme Nr.3'!$Q217="Neattiecināmās",'Lokālā tāme Nr.3'!$H217,0))</f>
        <v>0</v>
      </c>
      <c r="I214" s="5">
        <f>IF($C$2="Neattiecināmās izmaksas",IF('Lokālā tāme Nr.3'!$Q217="Neattiecināmās",'Lokālā tāme Nr.3'!$I217,0))</f>
        <v>0</v>
      </c>
      <c r="J214" s="5">
        <f>IF($C$2="Neattiecināmās izmaksas",IF('Lokālā tāme Nr.3'!$Q217="Neattiecināmās",'Lokālā tāme Nr.3'!$J217,0))</f>
        <v>0</v>
      </c>
      <c r="K214" s="47">
        <f>IF($C$2="Neattiecināmās izmaksas",IF('Lokālā tāme Nr.3'!$Q217="Neattiecināmās",'Lokālā tāme Nr.3'!$K217,0))</f>
        <v>0</v>
      </c>
      <c r="L214" s="27">
        <f>IF($C$2="Neattiecināmās izmaksas",IF('Lokālā tāme Nr.3'!$Q217="Neattiecināmās",'Lokālā tāme Nr.3'!$L217,0))</f>
        <v>0</v>
      </c>
      <c r="M214" s="5">
        <f>IF($C$2="Neattiecināmās izmaksas",IF('Lokālā tāme Nr.3'!$Q217="Neattiecināmās",'Lokālā tāme Nr.3'!$M217,0))</f>
        <v>0</v>
      </c>
      <c r="N214" s="5">
        <f>IF($C$2="Neattiecināmās izmaksas",IF('Lokālā tāme Nr.3'!$Q217="Neattiecināmās",'Lokālā tāme Nr.3'!$N217,0))</f>
        <v>0</v>
      </c>
      <c r="O214" s="5">
        <f>IF($C$2="Neattiecināmās izmaksas",IF('Lokālā tāme Nr.3'!$Q217="Neattiecināmās",'Lokālā tāme Nr.3'!$O217,0))</f>
        <v>0</v>
      </c>
      <c r="P214" s="17">
        <f>IF($C$2="Neattiecināmās izmaksas",IF('Lokālā tāme Nr.3'!$Q217="Neattiecināmās",'Lokālā tāme Nr.3'!$P217,0))</f>
        <v>0</v>
      </c>
    </row>
    <row r="215" spans="1:16" ht="12" thickBot="1" x14ac:dyDescent="0.25">
      <c r="A215" s="18">
        <f>IF(P215=0,0,IF(COUNTBLANK(P215)=1,0,COUNTA($P$8:P215)))</f>
        <v>0</v>
      </c>
      <c r="B215" s="5">
        <f>IF($C$2="Neattiecināmās izmaksas",IF('Lokālā tāme Nr.3'!$Q218="Neattiecināmās",'Lokālā tāme Nr.3'!$B218,0))</f>
        <v>0</v>
      </c>
      <c r="C215" s="5">
        <f>IF($C$2="Neattiecināmās izmaksas",IF('Lokālā tāme Nr.3'!$Q218="Neattiecināmās",'Lokālā tāme Nr.3'!$C218,0))</f>
        <v>0</v>
      </c>
      <c r="D215" s="5">
        <f>IF($C$2="Neattiecināmās izmaksas",IF('Lokālā tāme Nr.3'!$Q218="Neattiecināmās",'Lokālā tāme Nr.3'!$D218,0))</f>
        <v>0</v>
      </c>
      <c r="E215" s="17">
        <f>IF($C$2="Neattiecināmās izmaksas",IF('Lokālā tāme Nr.3'!$Q218="Neattiecināmās",'Lokālā tāme Nr.3'!$E218,0))</f>
        <v>0</v>
      </c>
      <c r="F215" s="31">
        <f>IF($C$2="Neattiecināmās izmaksas",IF('Lokālā tāme Nr.3'!$Q218="Neattiecināmās",'Lokālā tāme Nr.3'!$F218,0))</f>
        <v>0</v>
      </c>
      <c r="G215" s="5">
        <f>IF($C$2="Neattiecināmās izmaksas",IF('Lokālā tāme Nr.3'!$Q218="Neattiecināmās",'Lokālā tāme Nr.3'!$G218,0))</f>
        <v>0</v>
      </c>
      <c r="H215" s="5">
        <f>IF($C$2="Neattiecināmās izmaksas",IF('Lokālā tāme Nr.3'!$Q218="Neattiecināmās",'Lokālā tāme Nr.3'!$H218,0))</f>
        <v>0</v>
      </c>
      <c r="I215" s="5">
        <f>IF($C$2="Neattiecināmās izmaksas",IF('Lokālā tāme Nr.3'!$Q218="Neattiecināmās",'Lokālā tāme Nr.3'!$I218,0))</f>
        <v>0</v>
      </c>
      <c r="J215" s="5">
        <f>IF($C$2="Neattiecināmās izmaksas",IF('Lokālā tāme Nr.3'!$Q218="Neattiecināmās",'Lokālā tāme Nr.3'!$J218,0))</f>
        <v>0</v>
      </c>
      <c r="K215" s="47">
        <f>IF($C$2="Neattiecināmās izmaksas",IF('Lokālā tāme Nr.3'!$Q218="Neattiecināmās",'Lokālā tāme Nr.3'!$K218,0))</f>
        <v>0</v>
      </c>
      <c r="L215" s="27">
        <f>IF($C$2="Neattiecināmās izmaksas",IF('Lokālā tāme Nr.3'!$Q218="Neattiecināmās",'Lokālā tāme Nr.3'!$L218,0))</f>
        <v>0</v>
      </c>
      <c r="M215" s="5">
        <f>IF($C$2="Neattiecināmās izmaksas",IF('Lokālā tāme Nr.3'!$Q218="Neattiecināmās",'Lokālā tāme Nr.3'!$M218,0))</f>
        <v>0</v>
      </c>
      <c r="N215" s="5">
        <f>IF($C$2="Neattiecināmās izmaksas",IF('Lokālā tāme Nr.3'!$Q218="Neattiecināmās",'Lokālā tāme Nr.3'!$N218,0))</f>
        <v>0</v>
      </c>
      <c r="O215" s="5">
        <f>IF($C$2="Neattiecināmās izmaksas",IF('Lokālā tāme Nr.3'!$Q218="Neattiecināmās",'Lokālā tāme Nr.3'!$O218,0))</f>
        <v>0</v>
      </c>
      <c r="P215" s="17">
        <f>IF($C$2="Neattiecināmās izmaksas",IF('Lokālā tāme Nr.3'!$Q218="Neattiecināmās",'Lokālā tāme Nr.3'!$P218,0))</f>
        <v>0</v>
      </c>
    </row>
    <row r="216" spans="1:16" ht="12" thickBot="1" x14ac:dyDescent="0.25">
      <c r="A216" s="18">
        <f>IF(P216=0,0,IF(COUNTBLANK(P216)=1,0,COUNTA($P$8:P216)))</f>
        <v>0</v>
      </c>
      <c r="B216" s="5">
        <f>IF($C$2="Neattiecināmās izmaksas",IF('Lokālā tāme Nr.3'!$Q219="Neattiecināmās",'Lokālā tāme Nr.3'!$B219,0))</f>
        <v>0</v>
      </c>
      <c r="C216" s="5">
        <f>IF($C$2="Neattiecināmās izmaksas",IF('Lokālā tāme Nr.3'!$Q219="Neattiecināmās",'Lokālā tāme Nr.3'!$C219,0))</f>
        <v>0</v>
      </c>
      <c r="D216" s="5">
        <f>IF($C$2="Neattiecināmās izmaksas",IF('Lokālā tāme Nr.3'!$Q219="Neattiecināmās",'Lokālā tāme Nr.3'!$D219,0))</f>
        <v>0</v>
      </c>
      <c r="E216" s="17">
        <f>IF($C$2="Neattiecināmās izmaksas",IF('Lokālā tāme Nr.3'!$Q219="Neattiecināmās",'Lokālā tāme Nr.3'!$E219,0))</f>
        <v>0</v>
      </c>
      <c r="F216" s="31">
        <f>IF($C$2="Neattiecināmās izmaksas",IF('Lokālā tāme Nr.3'!$Q219="Neattiecināmās",'Lokālā tāme Nr.3'!$F219,0))</f>
        <v>0</v>
      </c>
      <c r="G216" s="5">
        <f>IF($C$2="Neattiecināmās izmaksas",IF('Lokālā tāme Nr.3'!$Q219="Neattiecināmās",'Lokālā tāme Nr.3'!$G219,0))</f>
        <v>0</v>
      </c>
      <c r="H216" s="5">
        <f>IF($C$2="Neattiecināmās izmaksas",IF('Lokālā tāme Nr.3'!$Q219="Neattiecināmās",'Lokālā tāme Nr.3'!$H219,0))</f>
        <v>0</v>
      </c>
      <c r="I216" s="5">
        <f>IF($C$2="Neattiecināmās izmaksas",IF('Lokālā tāme Nr.3'!$Q219="Neattiecināmās",'Lokālā tāme Nr.3'!$I219,0))</f>
        <v>0</v>
      </c>
      <c r="J216" s="5">
        <f>IF($C$2="Neattiecināmās izmaksas",IF('Lokālā tāme Nr.3'!$Q219="Neattiecināmās",'Lokālā tāme Nr.3'!$J219,0))</f>
        <v>0</v>
      </c>
      <c r="K216" s="47">
        <f>IF($C$2="Neattiecināmās izmaksas",IF('Lokālā tāme Nr.3'!$Q219="Neattiecināmās",'Lokālā tāme Nr.3'!$K219,0))</f>
        <v>0</v>
      </c>
      <c r="L216" s="27">
        <f>IF($C$2="Neattiecināmās izmaksas",IF('Lokālā tāme Nr.3'!$Q219="Neattiecināmās",'Lokālā tāme Nr.3'!$L219,0))</f>
        <v>0</v>
      </c>
      <c r="M216" s="5">
        <f>IF($C$2="Neattiecināmās izmaksas",IF('Lokālā tāme Nr.3'!$Q219="Neattiecināmās",'Lokālā tāme Nr.3'!$M219,0))</f>
        <v>0</v>
      </c>
      <c r="N216" s="5">
        <f>IF($C$2="Neattiecināmās izmaksas",IF('Lokālā tāme Nr.3'!$Q219="Neattiecināmās",'Lokālā tāme Nr.3'!$N219,0))</f>
        <v>0</v>
      </c>
      <c r="O216" s="5">
        <f>IF($C$2="Neattiecināmās izmaksas",IF('Lokālā tāme Nr.3'!$Q219="Neattiecināmās",'Lokālā tāme Nr.3'!$O219,0))</f>
        <v>0</v>
      </c>
      <c r="P216" s="17">
        <f>IF($C$2="Neattiecināmās izmaksas",IF('Lokālā tāme Nr.3'!$Q219="Neattiecināmās",'Lokālā tāme Nr.3'!$P219,0))</f>
        <v>0</v>
      </c>
    </row>
    <row r="217" spans="1:16" ht="12" thickBot="1" x14ac:dyDescent="0.25">
      <c r="A217" s="18">
        <f>IF(P217=0,0,IF(COUNTBLANK(P217)=1,0,COUNTA($P$8:P217)))</f>
        <v>0</v>
      </c>
      <c r="B217" s="5">
        <f>IF($C$2="Neattiecināmās izmaksas",IF('Lokālā tāme Nr.3'!$Q220="Neattiecināmās",'Lokālā tāme Nr.3'!$B220,0))</f>
        <v>0</v>
      </c>
      <c r="C217" s="5">
        <f>IF($C$2="Neattiecināmās izmaksas",IF('Lokālā tāme Nr.3'!$Q220="Neattiecināmās",'Lokālā tāme Nr.3'!$C220,0))</f>
        <v>0</v>
      </c>
      <c r="D217" s="5">
        <f>IF($C$2="Neattiecināmās izmaksas",IF('Lokālā tāme Nr.3'!$Q220="Neattiecināmās",'Lokālā tāme Nr.3'!$D220,0))</f>
        <v>0</v>
      </c>
      <c r="E217" s="17">
        <f>IF($C$2="Neattiecināmās izmaksas",IF('Lokālā tāme Nr.3'!$Q220="Neattiecināmās",'Lokālā tāme Nr.3'!$E220,0))</f>
        <v>0</v>
      </c>
      <c r="F217" s="31">
        <f>IF($C$2="Neattiecināmās izmaksas",IF('Lokālā tāme Nr.3'!$Q220="Neattiecināmās",'Lokālā tāme Nr.3'!$F220,0))</f>
        <v>0</v>
      </c>
      <c r="G217" s="5">
        <f>IF($C$2="Neattiecināmās izmaksas",IF('Lokālā tāme Nr.3'!$Q220="Neattiecināmās",'Lokālā tāme Nr.3'!$G220,0))</f>
        <v>0</v>
      </c>
      <c r="H217" s="5">
        <f>IF($C$2="Neattiecināmās izmaksas",IF('Lokālā tāme Nr.3'!$Q220="Neattiecināmās",'Lokālā tāme Nr.3'!$H220,0))</f>
        <v>0</v>
      </c>
      <c r="I217" s="5">
        <f>IF($C$2="Neattiecināmās izmaksas",IF('Lokālā tāme Nr.3'!$Q220="Neattiecināmās",'Lokālā tāme Nr.3'!$I220,0))</f>
        <v>0</v>
      </c>
      <c r="J217" s="5">
        <f>IF($C$2="Neattiecināmās izmaksas",IF('Lokālā tāme Nr.3'!$Q220="Neattiecināmās",'Lokālā tāme Nr.3'!$J220,0))</f>
        <v>0</v>
      </c>
      <c r="K217" s="47">
        <f>IF($C$2="Neattiecināmās izmaksas",IF('Lokālā tāme Nr.3'!$Q220="Neattiecināmās",'Lokālā tāme Nr.3'!$K220,0))</f>
        <v>0</v>
      </c>
      <c r="L217" s="27">
        <f>IF($C$2="Neattiecināmās izmaksas",IF('Lokālā tāme Nr.3'!$Q220="Neattiecināmās",'Lokālā tāme Nr.3'!$L220,0))</f>
        <v>0</v>
      </c>
      <c r="M217" s="5">
        <f>IF($C$2="Neattiecināmās izmaksas",IF('Lokālā tāme Nr.3'!$Q220="Neattiecināmās",'Lokālā tāme Nr.3'!$M220,0))</f>
        <v>0</v>
      </c>
      <c r="N217" s="5">
        <f>IF($C$2="Neattiecināmās izmaksas",IF('Lokālā tāme Nr.3'!$Q220="Neattiecināmās",'Lokālā tāme Nr.3'!$N220,0))</f>
        <v>0</v>
      </c>
      <c r="O217" s="5">
        <f>IF($C$2="Neattiecināmās izmaksas",IF('Lokālā tāme Nr.3'!$Q220="Neattiecināmās",'Lokālā tāme Nr.3'!$O220,0))</f>
        <v>0</v>
      </c>
      <c r="P217" s="17">
        <f>IF($C$2="Neattiecināmās izmaksas",IF('Lokālā tāme Nr.3'!$Q220="Neattiecināmās",'Lokālā tāme Nr.3'!$P220,0))</f>
        <v>0</v>
      </c>
    </row>
    <row r="218" spans="1:16" ht="12" thickBot="1" x14ac:dyDescent="0.25">
      <c r="A218" s="18">
        <f>IF(P218=0,0,IF(COUNTBLANK(P218)=1,0,COUNTA($P$8:P218)))</f>
        <v>0</v>
      </c>
      <c r="B218" s="5">
        <f>IF($C$2="Neattiecināmās izmaksas",IF('Lokālā tāme Nr.3'!$Q221="Neattiecināmās",'Lokālā tāme Nr.3'!$B221,0))</f>
        <v>0</v>
      </c>
      <c r="C218" s="5">
        <f>IF($C$2="Neattiecināmās izmaksas",IF('Lokālā tāme Nr.3'!$Q221="Neattiecināmās",'Lokālā tāme Nr.3'!$C221,0))</f>
        <v>0</v>
      </c>
      <c r="D218" s="5">
        <f>IF($C$2="Neattiecināmās izmaksas",IF('Lokālā tāme Nr.3'!$Q221="Neattiecināmās",'Lokālā tāme Nr.3'!$D221,0))</f>
        <v>0</v>
      </c>
      <c r="E218" s="17">
        <f>IF($C$2="Neattiecināmās izmaksas",IF('Lokālā tāme Nr.3'!$Q221="Neattiecināmās",'Lokālā tāme Nr.3'!$E221,0))</f>
        <v>0</v>
      </c>
      <c r="F218" s="31">
        <f>IF($C$2="Neattiecināmās izmaksas",IF('Lokālā tāme Nr.3'!$Q221="Neattiecināmās",'Lokālā tāme Nr.3'!$F221,0))</f>
        <v>0</v>
      </c>
      <c r="G218" s="5">
        <f>IF($C$2="Neattiecināmās izmaksas",IF('Lokālā tāme Nr.3'!$Q221="Neattiecināmās",'Lokālā tāme Nr.3'!$G221,0))</f>
        <v>0</v>
      </c>
      <c r="H218" s="5">
        <f>IF($C$2="Neattiecināmās izmaksas",IF('Lokālā tāme Nr.3'!$Q221="Neattiecināmās",'Lokālā tāme Nr.3'!$H221,0))</f>
        <v>0</v>
      </c>
      <c r="I218" s="5">
        <f>IF($C$2="Neattiecināmās izmaksas",IF('Lokālā tāme Nr.3'!$Q221="Neattiecināmās",'Lokālā tāme Nr.3'!$I221,0))</f>
        <v>0</v>
      </c>
      <c r="J218" s="5">
        <f>IF($C$2="Neattiecināmās izmaksas",IF('Lokālā tāme Nr.3'!$Q221="Neattiecināmās",'Lokālā tāme Nr.3'!$J221,0))</f>
        <v>0</v>
      </c>
      <c r="K218" s="47">
        <f>IF($C$2="Neattiecināmās izmaksas",IF('Lokālā tāme Nr.3'!$Q221="Neattiecināmās",'Lokālā tāme Nr.3'!$K221,0))</f>
        <v>0</v>
      </c>
      <c r="L218" s="27">
        <f>IF($C$2="Neattiecināmās izmaksas",IF('Lokālā tāme Nr.3'!$Q221="Neattiecināmās",'Lokālā tāme Nr.3'!$L221,0))</f>
        <v>0</v>
      </c>
      <c r="M218" s="5">
        <f>IF($C$2="Neattiecināmās izmaksas",IF('Lokālā tāme Nr.3'!$Q221="Neattiecināmās",'Lokālā tāme Nr.3'!$M221,0))</f>
        <v>0</v>
      </c>
      <c r="N218" s="5">
        <f>IF($C$2="Neattiecināmās izmaksas",IF('Lokālā tāme Nr.3'!$Q221="Neattiecināmās",'Lokālā tāme Nr.3'!$N221,0))</f>
        <v>0</v>
      </c>
      <c r="O218" s="5">
        <f>IF($C$2="Neattiecināmās izmaksas",IF('Lokālā tāme Nr.3'!$Q221="Neattiecināmās",'Lokālā tāme Nr.3'!$O221,0))</f>
        <v>0</v>
      </c>
      <c r="P218" s="17">
        <f>IF($C$2="Neattiecināmās izmaksas",IF('Lokālā tāme Nr.3'!$Q221="Neattiecināmās",'Lokālā tāme Nr.3'!$P221,0))</f>
        <v>0</v>
      </c>
    </row>
    <row r="219" spans="1:16" ht="12" thickBot="1" x14ac:dyDescent="0.25">
      <c r="A219" s="18">
        <f>IF(P219=0,0,IF(COUNTBLANK(P219)=1,0,COUNTA($P$8:P219)))</f>
        <v>0</v>
      </c>
      <c r="B219" s="5">
        <f>IF($C$2="Neattiecināmās izmaksas",IF('Lokālā tāme Nr.3'!$Q222="Neattiecināmās",'Lokālā tāme Nr.3'!$B222,0))</f>
        <v>0</v>
      </c>
      <c r="C219" s="5">
        <f>IF($C$2="Neattiecināmās izmaksas",IF('Lokālā tāme Nr.3'!$Q222="Neattiecināmās",'Lokālā tāme Nr.3'!$C222,0))</f>
        <v>0</v>
      </c>
      <c r="D219" s="5">
        <f>IF($C$2="Neattiecināmās izmaksas",IF('Lokālā tāme Nr.3'!$Q222="Neattiecināmās",'Lokālā tāme Nr.3'!$D222,0))</f>
        <v>0</v>
      </c>
      <c r="E219" s="17">
        <f>IF($C$2="Neattiecināmās izmaksas",IF('Lokālā tāme Nr.3'!$Q222="Neattiecināmās",'Lokālā tāme Nr.3'!$E222,0))</f>
        <v>0</v>
      </c>
      <c r="F219" s="31">
        <f>IF($C$2="Neattiecināmās izmaksas",IF('Lokālā tāme Nr.3'!$Q222="Neattiecināmās",'Lokālā tāme Nr.3'!$F222,0))</f>
        <v>0</v>
      </c>
      <c r="G219" s="5">
        <f>IF($C$2="Neattiecināmās izmaksas",IF('Lokālā tāme Nr.3'!$Q222="Neattiecināmās",'Lokālā tāme Nr.3'!$G222,0))</f>
        <v>0</v>
      </c>
      <c r="H219" s="5">
        <f>IF($C$2="Neattiecināmās izmaksas",IF('Lokālā tāme Nr.3'!$Q222="Neattiecināmās",'Lokālā tāme Nr.3'!$H222,0))</f>
        <v>0</v>
      </c>
      <c r="I219" s="5">
        <f>IF($C$2="Neattiecināmās izmaksas",IF('Lokālā tāme Nr.3'!$Q222="Neattiecināmās",'Lokālā tāme Nr.3'!$I222,0))</f>
        <v>0</v>
      </c>
      <c r="J219" s="5">
        <f>IF($C$2="Neattiecināmās izmaksas",IF('Lokālā tāme Nr.3'!$Q222="Neattiecināmās",'Lokālā tāme Nr.3'!$J222,0))</f>
        <v>0</v>
      </c>
      <c r="K219" s="47">
        <f>IF($C$2="Neattiecināmās izmaksas",IF('Lokālā tāme Nr.3'!$Q222="Neattiecināmās",'Lokālā tāme Nr.3'!$K222,0))</f>
        <v>0</v>
      </c>
      <c r="L219" s="27">
        <f>IF($C$2="Neattiecināmās izmaksas",IF('Lokālā tāme Nr.3'!$Q222="Neattiecināmās",'Lokālā tāme Nr.3'!$L222,0))</f>
        <v>0</v>
      </c>
      <c r="M219" s="5">
        <f>IF($C$2="Neattiecināmās izmaksas",IF('Lokālā tāme Nr.3'!$Q222="Neattiecināmās",'Lokālā tāme Nr.3'!$M222,0))</f>
        <v>0</v>
      </c>
      <c r="N219" s="5">
        <f>IF($C$2="Neattiecināmās izmaksas",IF('Lokālā tāme Nr.3'!$Q222="Neattiecināmās",'Lokālā tāme Nr.3'!$N222,0))</f>
        <v>0</v>
      </c>
      <c r="O219" s="5">
        <f>IF($C$2="Neattiecināmās izmaksas",IF('Lokālā tāme Nr.3'!$Q222="Neattiecināmās",'Lokālā tāme Nr.3'!$O222,0))</f>
        <v>0</v>
      </c>
      <c r="P219" s="17">
        <f>IF($C$2="Neattiecināmās izmaksas",IF('Lokālā tāme Nr.3'!$Q222="Neattiecināmās",'Lokālā tāme Nr.3'!$P222,0))</f>
        <v>0</v>
      </c>
    </row>
    <row r="220" spans="1:16" ht="12" thickBot="1" x14ac:dyDescent="0.25">
      <c r="A220" s="18">
        <f>IF(P220=0,0,IF(COUNTBLANK(P220)=1,0,COUNTA($P$8:P220)))</f>
        <v>0</v>
      </c>
      <c r="B220" s="5">
        <f>IF($C$2="Neattiecināmās izmaksas",IF('Lokālā tāme Nr.3'!$Q223="Neattiecināmās",'Lokālā tāme Nr.3'!$B223,0))</f>
        <v>0</v>
      </c>
      <c r="C220" s="5">
        <f>IF($C$2="Neattiecināmās izmaksas",IF('Lokālā tāme Nr.3'!$Q223="Neattiecināmās",'Lokālā tāme Nr.3'!$C223,0))</f>
        <v>0</v>
      </c>
      <c r="D220" s="5">
        <f>IF($C$2="Neattiecināmās izmaksas",IF('Lokālā tāme Nr.3'!$Q223="Neattiecināmās",'Lokālā tāme Nr.3'!$D223,0))</f>
        <v>0</v>
      </c>
      <c r="E220" s="17">
        <f>IF($C$2="Neattiecināmās izmaksas",IF('Lokālā tāme Nr.3'!$Q223="Neattiecināmās",'Lokālā tāme Nr.3'!$E223,0))</f>
        <v>0</v>
      </c>
      <c r="F220" s="31">
        <f>IF($C$2="Neattiecināmās izmaksas",IF('Lokālā tāme Nr.3'!$Q223="Neattiecināmās",'Lokālā tāme Nr.3'!$F223,0))</f>
        <v>0</v>
      </c>
      <c r="G220" s="5">
        <f>IF($C$2="Neattiecināmās izmaksas",IF('Lokālā tāme Nr.3'!$Q223="Neattiecināmās",'Lokālā tāme Nr.3'!$G223,0))</f>
        <v>0</v>
      </c>
      <c r="H220" s="5">
        <f>IF($C$2="Neattiecināmās izmaksas",IF('Lokālā tāme Nr.3'!$Q223="Neattiecināmās",'Lokālā tāme Nr.3'!$H223,0))</f>
        <v>0</v>
      </c>
      <c r="I220" s="5">
        <f>IF($C$2="Neattiecināmās izmaksas",IF('Lokālā tāme Nr.3'!$Q223="Neattiecināmās",'Lokālā tāme Nr.3'!$I223,0))</f>
        <v>0</v>
      </c>
      <c r="J220" s="5">
        <f>IF($C$2="Neattiecināmās izmaksas",IF('Lokālā tāme Nr.3'!$Q223="Neattiecināmās",'Lokālā tāme Nr.3'!$J223,0))</f>
        <v>0</v>
      </c>
      <c r="K220" s="47">
        <f>IF($C$2="Neattiecināmās izmaksas",IF('Lokālā tāme Nr.3'!$Q223="Neattiecināmās",'Lokālā tāme Nr.3'!$K223,0))</f>
        <v>0</v>
      </c>
      <c r="L220" s="27">
        <f>IF($C$2="Neattiecināmās izmaksas",IF('Lokālā tāme Nr.3'!$Q223="Neattiecināmās",'Lokālā tāme Nr.3'!$L223,0))</f>
        <v>0</v>
      </c>
      <c r="M220" s="5">
        <f>IF($C$2="Neattiecināmās izmaksas",IF('Lokālā tāme Nr.3'!$Q223="Neattiecināmās",'Lokālā tāme Nr.3'!$M223,0))</f>
        <v>0</v>
      </c>
      <c r="N220" s="5">
        <f>IF($C$2="Neattiecināmās izmaksas",IF('Lokālā tāme Nr.3'!$Q223="Neattiecināmās",'Lokālā tāme Nr.3'!$N223,0))</f>
        <v>0</v>
      </c>
      <c r="O220" s="5">
        <f>IF($C$2="Neattiecināmās izmaksas",IF('Lokālā tāme Nr.3'!$Q223="Neattiecināmās",'Lokālā tāme Nr.3'!$O223,0))</f>
        <v>0</v>
      </c>
      <c r="P220" s="17">
        <f>IF($C$2="Neattiecināmās izmaksas",IF('Lokālā tāme Nr.3'!$Q223="Neattiecināmās",'Lokālā tāme Nr.3'!$P223,0))</f>
        <v>0</v>
      </c>
    </row>
    <row r="221" spans="1:16" ht="12" thickBot="1" x14ac:dyDescent="0.25">
      <c r="A221" s="18">
        <f>IF(P221=0,0,IF(COUNTBLANK(P221)=1,0,COUNTA($P$8:P221)))</f>
        <v>0</v>
      </c>
      <c r="B221" s="5">
        <f>IF($C$2="Neattiecināmās izmaksas",IF('Lokālā tāme Nr.3'!$Q224="Neattiecināmās",'Lokālā tāme Nr.3'!$B224,0))</f>
        <v>0</v>
      </c>
      <c r="C221" s="5">
        <f>IF($C$2="Neattiecināmās izmaksas",IF('Lokālā tāme Nr.3'!$Q224="Neattiecināmās",'Lokālā tāme Nr.3'!$C224,0))</f>
        <v>0</v>
      </c>
      <c r="D221" s="5">
        <f>IF($C$2="Neattiecināmās izmaksas",IF('Lokālā tāme Nr.3'!$Q224="Neattiecināmās",'Lokālā tāme Nr.3'!$D224,0))</f>
        <v>0</v>
      </c>
      <c r="E221" s="17">
        <f>IF($C$2="Neattiecināmās izmaksas",IF('Lokālā tāme Nr.3'!$Q224="Neattiecināmās",'Lokālā tāme Nr.3'!$E224,0))</f>
        <v>0</v>
      </c>
      <c r="F221" s="31">
        <f>IF($C$2="Neattiecināmās izmaksas",IF('Lokālā tāme Nr.3'!$Q224="Neattiecināmās",'Lokālā tāme Nr.3'!$F224,0))</f>
        <v>0</v>
      </c>
      <c r="G221" s="5">
        <f>IF($C$2="Neattiecināmās izmaksas",IF('Lokālā tāme Nr.3'!$Q224="Neattiecināmās",'Lokālā tāme Nr.3'!$G224,0))</f>
        <v>0</v>
      </c>
      <c r="H221" s="5">
        <f>IF($C$2="Neattiecināmās izmaksas",IF('Lokālā tāme Nr.3'!$Q224="Neattiecināmās",'Lokālā tāme Nr.3'!$H224,0))</f>
        <v>0</v>
      </c>
      <c r="I221" s="5">
        <f>IF($C$2="Neattiecināmās izmaksas",IF('Lokālā tāme Nr.3'!$Q224="Neattiecināmās",'Lokālā tāme Nr.3'!$I224,0))</f>
        <v>0</v>
      </c>
      <c r="J221" s="5">
        <f>IF($C$2="Neattiecināmās izmaksas",IF('Lokālā tāme Nr.3'!$Q224="Neattiecināmās",'Lokālā tāme Nr.3'!$J224,0))</f>
        <v>0</v>
      </c>
      <c r="K221" s="47">
        <f>IF($C$2="Neattiecināmās izmaksas",IF('Lokālā tāme Nr.3'!$Q224="Neattiecināmās",'Lokālā tāme Nr.3'!$K224,0))</f>
        <v>0</v>
      </c>
      <c r="L221" s="27">
        <f>IF($C$2="Neattiecināmās izmaksas",IF('Lokālā tāme Nr.3'!$Q224="Neattiecināmās",'Lokālā tāme Nr.3'!$L224,0))</f>
        <v>0</v>
      </c>
      <c r="M221" s="5">
        <f>IF($C$2="Neattiecināmās izmaksas",IF('Lokālā tāme Nr.3'!$Q224="Neattiecināmās",'Lokālā tāme Nr.3'!$M224,0))</f>
        <v>0</v>
      </c>
      <c r="N221" s="5">
        <f>IF($C$2="Neattiecināmās izmaksas",IF('Lokālā tāme Nr.3'!$Q224="Neattiecināmās",'Lokālā tāme Nr.3'!$N224,0))</f>
        <v>0</v>
      </c>
      <c r="O221" s="5">
        <f>IF($C$2="Neattiecināmās izmaksas",IF('Lokālā tāme Nr.3'!$Q224="Neattiecināmās",'Lokālā tāme Nr.3'!$O224,0))</f>
        <v>0</v>
      </c>
      <c r="P221" s="17">
        <f>IF($C$2="Neattiecināmās izmaksas",IF('Lokālā tāme Nr.3'!$Q224="Neattiecināmās",'Lokālā tāme Nr.3'!$P224,0))</f>
        <v>0</v>
      </c>
    </row>
    <row r="222" spans="1:16" ht="12" thickBot="1" x14ac:dyDescent="0.25">
      <c r="A222" s="18">
        <f>IF(P222=0,0,IF(COUNTBLANK(P222)=1,0,COUNTA($P$8:P222)))</f>
        <v>0</v>
      </c>
      <c r="B222" s="5">
        <f>IF($C$2="Neattiecināmās izmaksas",IF('Lokālā tāme Nr.3'!$Q225="Neattiecināmās",'Lokālā tāme Nr.3'!$B225,0))</f>
        <v>0</v>
      </c>
      <c r="C222" s="5">
        <f>IF($C$2="Neattiecināmās izmaksas",IF('Lokālā tāme Nr.3'!$Q225="Neattiecināmās",'Lokālā tāme Nr.3'!$C225,0))</f>
        <v>0</v>
      </c>
      <c r="D222" s="5">
        <f>IF($C$2="Neattiecināmās izmaksas",IF('Lokālā tāme Nr.3'!$Q225="Neattiecināmās",'Lokālā tāme Nr.3'!$D225,0))</f>
        <v>0</v>
      </c>
      <c r="E222" s="17">
        <f>IF($C$2="Neattiecināmās izmaksas",IF('Lokālā tāme Nr.3'!$Q225="Neattiecināmās",'Lokālā tāme Nr.3'!$E225,0))</f>
        <v>0</v>
      </c>
      <c r="F222" s="31">
        <f>IF($C$2="Neattiecināmās izmaksas",IF('Lokālā tāme Nr.3'!$Q225="Neattiecināmās",'Lokālā tāme Nr.3'!$F225,0))</f>
        <v>0</v>
      </c>
      <c r="G222" s="5">
        <f>IF($C$2="Neattiecināmās izmaksas",IF('Lokālā tāme Nr.3'!$Q225="Neattiecināmās",'Lokālā tāme Nr.3'!$G225,0))</f>
        <v>0</v>
      </c>
      <c r="H222" s="5">
        <f>IF($C$2="Neattiecināmās izmaksas",IF('Lokālā tāme Nr.3'!$Q225="Neattiecināmās",'Lokālā tāme Nr.3'!$H225,0))</f>
        <v>0</v>
      </c>
      <c r="I222" s="5">
        <f>IF($C$2="Neattiecināmās izmaksas",IF('Lokālā tāme Nr.3'!$Q225="Neattiecināmās",'Lokālā tāme Nr.3'!$I225,0))</f>
        <v>0</v>
      </c>
      <c r="J222" s="5">
        <f>IF($C$2="Neattiecināmās izmaksas",IF('Lokālā tāme Nr.3'!$Q225="Neattiecināmās",'Lokālā tāme Nr.3'!$J225,0))</f>
        <v>0</v>
      </c>
      <c r="K222" s="47">
        <f>IF($C$2="Neattiecināmās izmaksas",IF('Lokālā tāme Nr.3'!$Q225="Neattiecināmās",'Lokālā tāme Nr.3'!$K225,0))</f>
        <v>0</v>
      </c>
      <c r="L222" s="27">
        <f>IF($C$2="Neattiecināmās izmaksas",IF('Lokālā tāme Nr.3'!$Q225="Neattiecināmās",'Lokālā tāme Nr.3'!$L225,0))</f>
        <v>0</v>
      </c>
      <c r="M222" s="5">
        <f>IF($C$2="Neattiecināmās izmaksas",IF('Lokālā tāme Nr.3'!$Q225="Neattiecināmās",'Lokālā tāme Nr.3'!$M225,0))</f>
        <v>0</v>
      </c>
      <c r="N222" s="5">
        <f>IF($C$2="Neattiecināmās izmaksas",IF('Lokālā tāme Nr.3'!$Q225="Neattiecināmās",'Lokālā tāme Nr.3'!$N225,0))</f>
        <v>0</v>
      </c>
      <c r="O222" s="5">
        <f>IF($C$2="Neattiecināmās izmaksas",IF('Lokālā tāme Nr.3'!$Q225="Neattiecināmās",'Lokālā tāme Nr.3'!$O225,0))</f>
        <v>0</v>
      </c>
      <c r="P222" s="17">
        <f>IF($C$2="Neattiecināmās izmaksas",IF('Lokālā tāme Nr.3'!$Q225="Neattiecināmās",'Lokālā tāme Nr.3'!$P225,0))</f>
        <v>0</v>
      </c>
    </row>
    <row r="223" spans="1:16" ht="12" thickBot="1" x14ac:dyDescent="0.25">
      <c r="A223" s="18">
        <f>IF(P223=0,0,IF(COUNTBLANK(P223)=1,0,COUNTA($P$8:P223)))</f>
        <v>0</v>
      </c>
      <c r="B223" s="5">
        <f>IF($C$2="Neattiecināmās izmaksas",IF('Lokālā tāme Nr.3'!$Q226="Neattiecināmās",'Lokālā tāme Nr.3'!$B226,0))</f>
        <v>0</v>
      </c>
      <c r="C223" s="5">
        <f>IF($C$2="Neattiecināmās izmaksas",IF('Lokālā tāme Nr.3'!$Q226="Neattiecināmās",'Lokālā tāme Nr.3'!$C226,0))</f>
        <v>0</v>
      </c>
      <c r="D223" s="5">
        <f>IF($C$2="Neattiecināmās izmaksas",IF('Lokālā tāme Nr.3'!$Q226="Neattiecināmās",'Lokālā tāme Nr.3'!$D226,0))</f>
        <v>0</v>
      </c>
      <c r="E223" s="17">
        <f>IF($C$2="Neattiecināmās izmaksas",IF('Lokālā tāme Nr.3'!$Q226="Neattiecināmās",'Lokālā tāme Nr.3'!$E226,0))</f>
        <v>0</v>
      </c>
      <c r="F223" s="31">
        <f>IF($C$2="Neattiecināmās izmaksas",IF('Lokālā tāme Nr.3'!$Q226="Neattiecināmās",'Lokālā tāme Nr.3'!$F226,0))</f>
        <v>0</v>
      </c>
      <c r="G223" s="5">
        <f>IF($C$2="Neattiecināmās izmaksas",IF('Lokālā tāme Nr.3'!$Q226="Neattiecināmās",'Lokālā tāme Nr.3'!$G226,0))</f>
        <v>0</v>
      </c>
      <c r="H223" s="5">
        <f>IF($C$2="Neattiecināmās izmaksas",IF('Lokālā tāme Nr.3'!$Q226="Neattiecināmās",'Lokālā tāme Nr.3'!$H226,0))</f>
        <v>0</v>
      </c>
      <c r="I223" s="5">
        <f>IF($C$2="Neattiecināmās izmaksas",IF('Lokālā tāme Nr.3'!$Q226="Neattiecināmās",'Lokālā tāme Nr.3'!$I226,0))</f>
        <v>0</v>
      </c>
      <c r="J223" s="5">
        <f>IF($C$2="Neattiecināmās izmaksas",IF('Lokālā tāme Nr.3'!$Q226="Neattiecināmās",'Lokālā tāme Nr.3'!$J226,0))</f>
        <v>0</v>
      </c>
      <c r="K223" s="47">
        <f>IF($C$2="Neattiecināmās izmaksas",IF('Lokālā tāme Nr.3'!$Q226="Neattiecināmās",'Lokālā tāme Nr.3'!$K226,0))</f>
        <v>0</v>
      </c>
      <c r="L223" s="27">
        <f>IF($C$2="Neattiecināmās izmaksas",IF('Lokālā tāme Nr.3'!$Q226="Neattiecināmās",'Lokālā tāme Nr.3'!$L226,0))</f>
        <v>0</v>
      </c>
      <c r="M223" s="5">
        <f>IF($C$2="Neattiecināmās izmaksas",IF('Lokālā tāme Nr.3'!$Q226="Neattiecināmās",'Lokālā tāme Nr.3'!$M226,0))</f>
        <v>0</v>
      </c>
      <c r="N223" s="5">
        <f>IF($C$2="Neattiecināmās izmaksas",IF('Lokālā tāme Nr.3'!$Q226="Neattiecināmās",'Lokālā tāme Nr.3'!$N226,0))</f>
        <v>0</v>
      </c>
      <c r="O223" s="5">
        <f>IF($C$2="Neattiecināmās izmaksas",IF('Lokālā tāme Nr.3'!$Q226="Neattiecināmās",'Lokālā tāme Nr.3'!$O226,0))</f>
        <v>0</v>
      </c>
      <c r="P223" s="17">
        <f>IF($C$2="Neattiecināmās izmaksas",IF('Lokālā tāme Nr.3'!$Q226="Neattiecināmās",'Lokālā tāme Nr.3'!$P226,0))</f>
        <v>0</v>
      </c>
    </row>
    <row r="224" spans="1:16" ht="12" thickBot="1" x14ac:dyDescent="0.25">
      <c r="A224" s="18">
        <f>IF(P224=0,0,IF(COUNTBLANK(P224)=1,0,COUNTA($P$8:P224)))</f>
        <v>0</v>
      </c>
      <c r="B224" s="5">
        <f>IF($C$2="Neattiecināmās izmaksas",IF('Lokālā tāme Nr.3'!$Q227="Neattiecināmās",'Lokālā tāme Nr.3'!$B227,0))</f>
        <v>0</v>
      </c>
      <c r="C224" s="5">
        <f>IF($C$2="Neattiecināmās izmaksas",IF('Lokālā tāme Nr.3'!$Q227="Neattiecināmās",'Lokālā tāme Nr.3'!$C227,0))</f>
        <v>0</v>
      </c>
      <c r="D224" s="5">
        <f>IF($C$2="Neattiecināmās izmaksas",IF('Lokālā tāme Nr.3'!$Q227="Neattiecināmās",'Lokālā tāme Nr.3'!$D227,0))</f>
        <v>0</v>
      </c>
      <c r="E224" s="17">
        <f>IF($C$2="Neattiecināmās izmaksas",IF('Lokālā tāme Nr.3'!$Q227="Neattiecināmās",'Lokālā tāme Nr.3'!$E227,0))</f>
        <v>0</v>
      </c>
      <c r="F224" s="31">
        <f>IF($C$2="Neattiecināmās izmaksas",IF('Lokālā tāme Nr.3'!$Q227="Neattiecināmās",'Lokālā tāme Nr.3'!$F227,0))</f>
        <v>0</v>
      </c>
      <c r="G224" s="5">
        <f>IF($C$2="Neattiecināmās izmaksas",IF('Lokālā tāme Nr.3'!$Q227="Neattiecināmās",'Lokālā tāme Nr.3'!$G227,0))</f>
        <v>0</v>
      </c>
      <c r="H224" s="5">
        <f>IF($C$2="Neattiecināmās izmaksas",IF('Lokālā tāme Nr.3'!$Q227="Neattiecināmās",'Lokālā tāme Nr.3'!$H227,0))</f>
        <v>0</v>
      </c>
      <c r="I224" s="5">
        <f>IF($C$2="Neattiecināmās izmaksas",IF('Lokālā tāme Nr.3'!$Q227="Neattiecināmās",'Lokālā tāme Nr.3'!$I227,0))</f>
        <v>0</v>
      </c>
      <c r="J224" s="5">
        <f>IF($C$2="Neattiecināmās izmaksas",IF('Lokālā tāme Nr.3'!$Q227="Neattiecināmās",'Lokālā tāme Nr.3'!$J227,0))</f>
        <v>0</v>
      </c>
      <c r="K224" s="47">
        <f>IF($C$2="Neattiecināmās izmaksas",IF('Lokālā tāme Nr.3'!$Q227="Neattiecināmās",'Lokālā tāme Nr.3'!$K227,0))</f>
        <v>0</v>
      </c>
      <c r="L224" s="27">
        <f>IF($C$2="Neattiecināmās izmaksas",IF('Lokālā tāme Nr.3'!$Q227="Neattiecināmās",'Lokālā tāme Nr.3'!$L227,0))</f>
        <v>0</v>
      </c>
      <c r="M224" s="5">
        <f>IF($C$2="Neattiecināmās izmaksas",IF('Lokālā tāme Nr.3'!$Q227="Neattiecināmās",'Lokālā tāme Nr.3'!$M227,0))</f>
        <v>0</v>
      </c>
      <c r="N224" s="5">
        <f>IF($C$2="Neattiecināmās izmaksas",IF('Lokālā tāme Nr.3'!$Q227="Neattiecināmās",'Lokālā tāme Nr.3'!$N227,0))</f>
        <v>0</v>
      </c>
      <c r="O224" s="5">
        <f>IF($C$2="Neattiecināmās izmaksas",IF('Lokālā tāme Nr.3'!$Q227="Neattiecināmās",'Lokālā tāme Nr.3'!$O227,0))</f>
        <v>0</v>
      </c>
      <c r="P224" s="17">
        <f>IF($C$2="Neattiecināmās izmaksas",IF('Lokālā tāme Nr.3'!$Q227="Neattiecināmās",'Lokālā tāme Nr.3'!$P227,0))</f>
        <v>0</v>
      </c>
    </row>
    <row r="225" spans="1:16" ht="12" thickBot="1" x14ac:dyDescent="0.25">
      <c r="A225" s="18">
        <f>IF(P225=0,0,IF(COUNTBLANK(P225)=1,0,COUNTA($P$8:P225)))</f>
        <v>0</v>
      </c>
      <c r="B225" s="5">
        <f>IF($C$2="Neattiecināmās izmaksas",IF('Lokālā tāme Nr.3'!$Q228="Neattiecināmās",'Lokālā tāme Nr.3'!$B228,0))</f>
        <v>0</v>
      </c>
      <c r="C225" s="5">
        <f>IF($C$2="Neattiecināmās izmaksas",IF('Lokālā tāme Nr.3'!$Q228="Neattiecināmās",'Lokālā tāme Nr.3'!$C228,0))</f>
        <v>0</v>
      </c>
      <c r="D225" s="5">
        <f>IF($C$2="Neattiecināmās izmaksas",IF('Lokālā tāme Nr.3'!$Q228="Neattiecināmās",'Lokālā tāme Nr.3'!$D228,0))</f>
        <v>0</v>
      </c>
      <c r="E225" s="17">
        <f>IF($C$2="Neattiecināmās izmaksas",IF('Lokālā tāme Nr.3'!$Q228="Neattiecināmās",'Lokālā tāme Nr.3'!$E228,0))</f>
        <v>0</v>
      </c>
      <c r="F225" s="31">
        <f>IF($C$2="Neattiecināmās izmaksas",IF('Lokālā tāme Nr.3'!$Q228="Neattiecināmās",'Lokālā tāme Nr.3'!$F228,0))</f>
        <v>0</v>
      </c>
      <c r="G225" s="5">
        <f>IF($C$2="Neattiecināmās izmaksas",IF('Lokālā tāme Nr.3'!$Q228="Neattiecināmās",'Lokālā tāme Nr.3'!$G228,0))</f>
        <v>0</v>
      </c>
      <c r="H225" s="5">
        <f>IF($C$2="Neattiecināmās izmaksas",IF('Lokālā tāme Nr.3'!$Q228="Neattiecināmās",'Lokālā tāme Nr.3'!$H228,0))</f>
        <v>0</v>
      </c>
      <c r="I225" s="5">
        <f>IF($C$2="Neattiecināmās izmaksas",IF('Lokālā tāme Nr.3'!$Q228="Neattiecināmās",'Lokālā tāme Nr.3'!$I228,0))</f>
        <v>0</v>
      </c>
      <c r="J225" s="5">
        <f>IF($C$2="Neattiecināmās izmaksas",IF('Lokālā tāme Nr.3'!$Q228="Neattiecināmās",'Lokālā tāme Nr.3'!$J228,0))</f>
        <v>0</v>
      </c>
      <c r="K225" s="47">
        <f>IF($C$2="Neattiecināmās izmaksas",IF('Lokālā tāme Nr.3'!$Q228="Neattiecināmās",'Lokālā tāme Nr.3'!$K228,0))</f>
        <v>0</v>
      </c>
      <c r="L225" s="27">
        <f>IF($C$2="Neattiecināmās izmaksas",IF('Lokālā tāme Nr.3'!$Q228="Neattiecināmās",'Lokālā tāme Nr.3'!$L228,0))</f>
        <v>0</v>
      </c>
      <c r="M225" s="5">
        <f>IF($C$2="Neattiecināmās izmaksas",IF('Lokālā tāme Nr.3'!$Q228="Neattiecināmās",'Lokālā tāme Nr.3'!$M228,0))</f>
        <v>0</v>
      </c>
      <c r="N225" s="5">
        <f>IF($C$2="Neattiecināmās izmaksas",IF('Lokālā tāme Nr.3'!$Q228="Neattiecināmās",'Lokālā tāme Nr.3'!$N228,0))</f>
        <v>0</v>
      </c>
      <c r="O225" s="5">
        <f>IF($C$2="Neattiecināmās izmaksas",IF('Lokālā tāme Nr.3'!$Q228="Neattiecināmās",'Lokālā tāme Nr.3'!$O228,0))</f>
        <v>0</v>
      </c>
      <c r="P225" s="17">
        <f>IF($C$2="Neattiecināmās izmaksas",IF('Lokālā tāme Nr.3'!$Q228="Neattiecināmās",'Lokālā tāme Nr.3'!$P228,0))</f>
        <v>0</v>
      </c>
    </row>
    <row r="226" spans="1:16" ht="12" thickBot="1" x14ac:dyDescent="0.25">
      <c r="A226" s="18">
        <f>IF(P226=0,0,IF(COUNTBLANK(P226)=1,0,COUNTA($P$8:P226)))</f>
        <v>0</v>
      </c>
      <c r="B226" s="5">
        <f>IF($C$2="Neattiecināmās izmaksas",IF('Lokālā tāme Nr.3'!$Q229="Neattiecināmās",'Lokālā tāme Nr.3'!$B229,0))</f>
        <v>0</v>
      </c>
      <c r="C226" s="5">
        <f>IF($C$2="Neattiecināmās izmaksas",IF('Lokālā tāme Nr.3'!$Q229="Neattiecināmās",'Lokālā tāme Nr.3'!$C229,0))</f>
        <v>0</v>
      </c>
      <c r="D226" s="5">
        <f>IF($C$2="Neattiecināmās izmaksas",IF('Lokālā tāme Nr.3'!$Q229="Neattiecināmās",'Lokālā tāme Nr.3'!$D229,0))</f>
        <v>0</v>
      </c>
      <c r="E226" s="17">
        <f>IF($C$2="Neattiecināmās izmaksas",IF('Lokālā tāme Nr.3'!$Q229="Neattiecināmās",'Lokālā tāme Nr.3'!$E229,0))</f>
        <v>0</v>
      </c>
      <c r="F226" s="31">
        <f>IF($C$2="Neattiecināmās izmaksas",IF('Lokālā tāme Nr.3'!$Q229="Neattiecināmās",'Lokālā tāme Nr.3'!$F229,0))</f>
        <v>0</v>
      </c>
      <c r="G226" s="5">
        <f>IF($C$2="Neattiecināmās izmaksas",IF('Lokālā tāme Nr.3'!$Q229="Neattiecināmās",'Lokālā tāme Nr.3'!$G229,0))</f>
        <v>0</v>
      </c>
      <c r="H226" s="5">
        <f>IF($C$2="Neattiecināmās izmaksas",IF('Lokālā tāme Nr.3'!$Q229="Neattiecināmās",'Lokālā tāme Nr.3'!$H229,0))</f>
        <v>0</v>
      </c>
      <c r="I226" s="5">
        <f>IF($C$2="Neattiecināmās izmaksas",IF('Lokālā tāme Nr.3'!$Q229="Neattiecināmās",'Lokālā tāme Nr.3'!$I229,0))</f>
        <v>0</v>
      </c>
      <c r="J226" s="5">
        <f>IF($C$2="Neattiecināmās izmaksas",IF('Lokālā tāme Nr.3'!$Q229="Neattiecināmās",'Lokālā tāme Nr.3'!$J229,0))</f>
        <v>0</v>
      </c>
      <c r="K226" s="47">
        <f>IF($C$2="Neattiecināmās izmaksas",IF('Lokālā tāme Nr.3'!$Q229="Neattiecināmās",'Lokālā tāme Nr.3'!$K229,0))</f>
        <v>0</v>
      </c>
      <c r="L226" s="27">
        <f>IF($C$2="Neattiecināmās izmaksas",IF('Lokālā tāme Nr.3'!$Q229="Neattiecināmās",'Lokālā tāme Nr.3'!$L229,0))</f>
        <v>0</v>
      </c>
      <c r="M226" s="5">
        <f>IF($C$2="Neattiecināmās izmaksas",IF('Lokālā tāme Nr.3'!$Q229="Neattiecināmās",'Lokālā tāme Nr.3'!$M229,0))</f>
        <v>0</v>
      </c>
      <c r="N226" s="5">
        <f>IF($C$2="Neattiecināmās izmaksas",IF('Lokālā tāme Nr.3'!$Q229="Neattiecināmās",'Lokālā tāme Nr.3'!$N229,0))</f>
        <v>0</v>
      </c>
      <c r="O226" s="5">
        <f>IF($C$2="Neattiecināmās izmaksas",IF('Lokālā tāme Nr.3'!$Q229="Neattiecināmās",'Lokālā tāme Nr.3'!$O229,0))</f>
        <v>0</v>
      </c>
      <c r="P226" s="17">
        <f>IF($C$2="Neattiecināmās izmaksas",IF('Lokālā tāme Nr.3'!$Q229="Neattiecināmās",'Lokālā tāme Nr.3'!$P229,0))</f>
        <v>0</v>
      </c>
    </row>
    <row r="227" spans="1:16" ht="12" thickBot="1" x14ac:dyDescent="0.25">
      <c r="A227" s="18">
        <f>IF(P227=0,0,IF(COUNTBLANK(P227)=1,0,COUNTA($P$8:P227)))</f>
        <v>0</v>
      </c>
      <c r="B227" s="5">
        <f>IF($C$2="Neattiecināmās izmaksas",IF('Lokālā tāme Nr.3'!$Q230="Neattiecināmās",'Lokālā tāme Nr.3'!$B230,0))</f>
        <v>0</v>
      </c>
      <c r="C227" s="5">
        <f>IF($C$2="Neattiecināmās izmaksas",IF('Lokālā tāme Nr.3'!$Q230="Neattiecināmās",'Lokālā tāme Nr.3'!$C230,0))</f>
        <v>0</v>
      </c>
      <c r="D227" s="5">
        <f>IF($C$2="Neattiecināmās izmaksas",IF('Lokālā tāme Nr.3'!$Q230="Neattiecināmās",'Lokālā tāme Nr.3'!$D230,0))</f>
        <v>0</v>
      </c>
      <c r="E227" s="17">
        <f>IF($C$2="Neattiecināmās izmaksas",IF('Lokālā tāme Nr.3'!$Q230="Neattiecināmās",'Lokālā tāme Nr.3'!$E230,0))</f>
        <v>0</v>
      </c>
      <c r="F227" s="31">
        <f>IF($C$2="Neattiecināmās izmaksas",IF('Lokālā tāme Nr.3'!$Q230="Neattiecināmās",'Lokālā tāme Nr.3'!$F230,0))</f>
        <v>0</v>
      </c>
      <c r="G227" s="5">
        <f>IF($C$2="Neattiecināmās izmaksas",IF('Lokālā tāme Nr.3'!$Q230="Neattiecināmās",'Lokālā tāme Nr.3'!$G230,0))</f>
        <v>0</v>
      </c>
      <c r="H227" s="5">
        <f>IF($C$2="Neattiecināmās izmaksas",IF('Lokālā tāme Nr.3'!$Q230="Neattiecināmās",'Lokālā tāme Nr.3'!$H230,0))</f>
        <v>0</v>
      </c>
      <c r="I227" s="5">
        <f>IF($C$2="Neattiecināmās izmaksas",IF('Lokālā tāme Nr.3'!$Q230="Neattiecināmās",'Lokālā tāme Nr.3'!$I230,0))</f>
        <v>0</v>
      </c>
      <c r="J227" s="5">
        <f>IF($C$2="Neattiecināmās izmaksas",IF('Lokālā tāme Nr.3'!$Q230="Neattiecināmās",'Lokālā tāme Nr.3'!$J230,0))</f>
        <v>0</v>
      </c>
      <c r="K227" s="47">
        <f>IF($C$2="Neattiecināmās izmaksas",IF('Lokālā tāme Nr.3'!$Q230="Neattiecināmās",'Lokālā tāme Nr.3'!$K230,0))</f>
        <v>0</v>
      </c>
      <c r="L227" s="27">
        <f>IF($C$2="Neattiecināmās izmaksas",IF('Lokālā tāme Nr.3'!$Q230="Neattiecināmās",'Lokālā tāme Nr.3'!$L230,0))</f>
        <v>0</v>
      </c>
      <c r="M227" s="5">
        <f>IF($C$2="Neattiecināmās izmaksas",IF('Lokālā tāme Nr.3'!$Q230="Neattiecināmās",'Lokālā tāme Nr.3'!$M230,0))</f>
        <v>0</v>
      </c>
      <c r="N227" s="5">
        <f>IF($C$2="Neattiecināmās izmaksas",IF('Lokālā tāme Nr.3'!$Q230="Neattiecināmās",'Lokālā tāme Nr.3'!$N230,0))</f>
        <v>0</v>
      </c>
      <c r="O227" s="5">
        <f>IF($C$2="Neattiecināmās izmaksas",IF('Lokālā tāme Nr.3'!$Q230="Neattiecināmās",'Lokālā tāme Nr.3'!$O230,0))</f>
        <v>0</v>
      </c>
      <c r="P227" s="17">
        <f>IF($C$2="Neattiecināmās izmaksas",IF('Lokālā tāme Nr.3'!$Q230="Neattiecināmās",'Lokālā tāme Nr.3'!$P230,0))</f>
        <v>0</v>
      </c>
    </row>
    <row r="228" spans="1:16" ht="12" thickBot="1" x14ac:dyDescent="0.25">
      <c r="A228" s="18">
        <f>IF(P228=0,0,IF(COUNTBLANK(P228)=1,0,COUNTA($P$8:P228)))</f>
        <v>0</v>
      </c>
      <c r="B228" s="5">
        <f>IF($C$2="Neattiecināmās izmaksas",IF('Lokālā tāme Nr.3'!$Q231="Neattiecināmās",'Lokālā tāme Nr.3'!$B231,0))</f>
        <v>0</v>
      </c>
      <c r="C228" s="5">
        <f>IF($C$2="Neattiecināmās izmaksas",IF('Lokālā tāme Nr.3'!$Q231="Neattiecināmās",'Lokālā tāme Nr.3'!$C231,0))</f>
        <v>0</v>
      </c>
      <c r="D228" s="5">
        <f>IF($C$2="Neattiecināmās izmaksas",IF('Lokālā tāme Nr.3'!$Q231="Neattiecināmās",'Lokālā tāme Nr.3'!$D231,0))</f>
        <v>0</v>
      </c>
      <c r="E228" s="17">
        <f>IF($C$2="Neattiecināmās izmaksas",IF('Lokālā tāme Nr.3'!$Q231="Neattiecināmās",'Lokālā tāme Nr.3'!$E231,0))</f>
        <v>0</v>
      </c>
      <c r="F228" s="31">
        <f>IF($C$2="Neattiecināmās izmaksas",IF('Lokālā tāme Nr.3'!$Q231="Neattiecināmās",'Lokālā tāme Nr.3'!$F231,0))</f>
        <v>0</v>
      </c>
      <c r="G228" s="5">
        <f>IF($C$2="Neattiecināmās izmaksas",IF('Lokālā tāme Nr.3'!$Q231="Neattiecināmās",'Lokālā tāme Nr.3'!$G231,0))</f>
        <v>0</v>
      </c>
      <c r="H228" s="5">
        <f>IF($C$2="Neattiecināmās izmaksas",IF('Lokālā tāme Nr.3'!$Q231="Neattiecināmās",'Lokālā tāme Nr.3'!$H231,0))</f>
        <v>0</v>
      </c>
      <c r="I228" s="5">
        <f>IF($C$2="Neattiecināmās izmaksas",IF('Lokālā tāme Nr.3'!$Q231="Neattiecināmās",'Lokālā tāme Nr.3'!$I231,0))</f>
        <v>0</v>
      </c>
      <c r="J228" s="5">
        <f>IF($C$2="Neattiecināmās izmaksas",IF('Lokālā tāme Nr.3'!$Q231="Neattiecināmās",'Lokālā tāme Nr.3'!$J231,0))</f>
        <v>0</v>
      </c>
      <c r="K228" s="47">
        <f>IF($C$2="Neattiecināmās izmaksas",IF('Lokālā tāme Nr.3'!$Q231="Neattiecināmās",'Lokālā tāme Nr.3'!$K231,0))</f>
        <v>0</v>
      </c>
      <c r="L228" s="27">
        <f>IF($C$2="Neattiecināmās izmaksas",IF('Lokālā tāme Nr.3'!$Q231="Neattiecināmās",'Lokālā tāme Nr.3'!$L231,0))</f>
        <v>0</v>
      </c>
      <c r="M228" s="5">
        <f>IF($C$2="Neattiecināmās izmaksas",IF('Lokālā tāme Nr.3'!$Q231="Neattiecināmās",'Lokālā tāme Nr.3'!$M231,0))</f>
        <v>0</v>
      </c>
      <c r="N228" s="5">
        <f>IF($C$2="Neattiecināmās izmaksas",IF('Lokālā tāme Nr.3'!$Q231="Neattiecināmās",'Lokālā tāme Nr.3'!$N231,0))</f>
        <v>0</v>
      </c>
      <c r="O228" s="5">
        <f>IF($C$2="Neattiecināmās izmaksas",IF('Lokālā tāme Nr.3'!$Q231="Neattiecināmās",'Lokālā tāme Nr.3'!$O231,0))</f>
        <v>0</v>
      </c>
      <c r="P228" s="17">
        <f>IF($C$2="Neattiecināmās izmaksas",IF('Lokālā tāme Nr.3'!$Q231="Neattiecināmās",'Lokālā tāme Nr.3'!$P231,0))</f>
        <v>0</v>
      </c>
    </row>
    <row r="229" spans="1:16" ht="12" thickBot="1" x14ac:dyDescent="0.25">
      <c r="A229" s="18">
        <f>IF(P229=0,0,IF(COUNTBLANK(P229)=1,0,COUNTA($P$8:P229)))</f>
        <v>0</v>
      </c>
      <c r="B229" s="5">
        <f>IF($C$2="Neattiecināmās izmaksas",IF('Lokālā tāme Nr.3'!$Q232="Neattiecināmās",'Lokālā tāme Nr.3'!$B232,0))</f>
        <v>0</v>
      </c>
      <c r="C229" s="5">
        <f>IF($C$2="Neattiecināmās izmaksas",IF('Lokālā tāme Nr.3'!$Q232="Neattiecināmās",'Lokālā tāme Nr.3'!$C232,0))</f>
        <v>0</v>
      </c>
      <c r="D229" s="5">
        <f>IF($C$2="Neattiecināmās izmaksas",IF('Lokālā tāme Nr.3'!$Q232="Neattiecināmās",'Lokālā tāme Nr.3'!$D232,0))</f>
        <v>0</v>
      </c>
      <c r="E229" s="17">
        <f>IF($C$2="Neattiecināmās izmaksas",IF('Lokālā tāme Nr.3'!$Q232="Neattiecināmās",'Lokālā tāme Nr.3'!$E232,0))</f>
        <v>0</v>
      </c>
      <c r="F229" s="31">
        <f>IF($C$2="Neattiecināmās izmaksas",IF('Lokālā tāme Nr.3'!$Q232="Neattiecināmās",'Lokālā tāme Nr.3'!$F232,0))</f>
        <v>0</v>
      </c>
      <c r="G229" s="5">
        <f>IF($C$2="Neattiecināmās izmaksas",IF('Lokālā tāme Nr.3'!$Q232="Neattiecināmās",'Lokālā tāme Nr.3'!$G232,0))</f>
        <v>0</v>
      </c>
      <c r="H229" s="5">
        <f>IF($C$2="Neattiecināmās izmaksas",IF('Lokālā tāme Nr.3'!$Q232="Neattiecināmās",'Lokālā tāme Nr.3'!$H232,0))</f>
        <v>0</v>
      </c>
      <c r="I229" s="5">
        <f>IF($C$2="Neattiecināmās izmaksas",IF('Lokālā tāme Nr.3'!$Q232="Neattiecināmās",'Lokālā tāme Nr.3'!$I232,0))</f>
        <v>0</v>
      </c>
      <c r="J229" s="5">
        <f>IF($C$2="Neattiecināmās izmaksas",IF('Lokālā tāme Nr.3'!$Q232="Neattiecināmās",'Lokālā tāme Nr.3'!$J232,0))</f>
        <v>0</v>
      </c>
      <c r="K229" s="47">
        <f>IF($C$2="Neattiecināmās izmaksas",IF('Lokālā tāme Nr.3'!$Q232="Neattiecināmās",'Lokālā tāme Nr.3'!$K232,0))</f>
        <v>0</v>
      </c>
      <c r="L229" s="27">
        <f>IF($C$2="Neattiecināmās izmaksas",IF('Lokālā tāme Nr.3'!$Q232="Neattiecināmās",'Lokālā tāme Nr.3'!$L232,0))</f>
        <v>0</v>
      </c>
      <c r="M229" s="5">
        <f>IF($C$2="Neattiecināmās izmaksas",IF('Lokālā tāme Nr.3'!$Q232="Neattiecināmās",'Lokālā tāme Nr.3'!$M232,0))</f>
        <v>0</v>
      </c>
      <c r="N229" s="5">
        <f>IF($C$2="Neattiecināmās izmaksas",IF('Lokālā tāme Nr.3'!$Q232="Neattiecināmās",'Lokālā tāme Nr.3'!$N232,0))</f>
        <v>0</v>
      </c>
      <c r="O229" s="5">
        <f>IF($C$2="Neattiecināmās izmaksas",IF('Lokālā tāme Nr.3'!$Q232="Neattiecināmās",'Lokālā tāme Nr.3'!$O232,0))</f>
        <v>0</v>
      </c>
      <c r="P229" s="17">
        <f>IF($C$2="Neattiecināmās izmaksas",IF('Lokālā tāme Nr.3'!$Q232="Neattiecināmās",'Lokālā tāme Nr.3'!$P232,0))</f>
        <v>0</v>
      </c>
    </row>
    <row r="230" spans="1:16" ht="12" thickBot="1" x14ac:dyDescent="0.25">
      <c r="A230" s="18">
        <f>IF(P230=0,0,IF(COUNTBLANK(P230)=1,0,COUNTA($P$8:P230)))</f>
        <v>0</v>
      </c>
      <c r="B230" s="5">
        <f>IF($C$2="Neattiecināmās izmaksas",IF('Lokālā tāme Nr.3'!$Q233="Neattiecināmās",'Lokālā tāme Nr.3'!$B233,0))</f>
        <v>0</v>
      </c>
      <c r="C230" s="5">
        <f>IF($C$2="Neattiecināmās izmaksas",IF('Lokālā tāme Nr.3'!$Q233="Neattiecināmās",'Lokālā tāme Nr.3'!$C233,0))</f>
        <v>0</v>
      </c>
      <c r="D230" s="5">
        <f>IF($C$2="Neattiecināmās izmaksas",IF('Lokālā tāme Nr.3'!$Q233="Neattiecināmās",'Lokālā tāme Nr.3'!$D233,0))</f>
        <v>0</v>
      </c>
      <c r="E230" s="17">
        <f>IF($C$2="Neattiecināmās izmaksas",IF('Lokālā tāme Nr.3'!$Q233="Neattiecināmās",'Lokālā tāme Nr.3'!$E233,0))</f>
        <v>0</v>
      </c>
      <c r="F230" s="31">
        <f>IF($C$2="Neattiecināmās izmaksas",IF('Lokālā tāme Nr.3'!$Q233="Neattiecināmās",'Lokālā tāme Nr.3'!$F233,0))</f>
        <v>0</v>
      </c>
      <c r="G230" s="5">
        <f>IF($C$2="Neattiecināmās izmaksas",IF('Lokālā tāme Nr.3'!$Q233="Neattiecināmās",'Lokālā tāme Nr.3'!$G233,0))</f>
        <v>0</v>
      </c>
      <c r="H230" s="5">
        <f>IF($C$2="Neattiecināmās izmaksas",IF('Lokālā tāme Nr.3'!$Q233="Neattiecināmās",'Lokālā tāme Nr.3'!$H233,0))</f>
        <v>0</v>
      </c>
      <c r="I230" s="5">
        <f>IF($C$2="Neattiecināmās izmaksas",IF('Lokālā tāme Nr.3'!$Q233="Neattiecināmās",'Lokālā tāme Nr.3'!$I233,0))</f>
        <v>0</v>
      </c>
      <c r="J230" s="5">
        <f>IF($C$2="Neattiecināmās izmaksas",IF('Lokālā tāme Nr.3'!$Q233="Neattiecināmās",'Lokālā tāme Nr.3'!$J233,0))</f>
        <v>0</v>
      </c>
      <c r="K230" s="47">
        <f>IF($C$2="Neattiecināmās izmaksas",IF('Lokālā tāme Nr.3'!$Q233="Neattiecināmās",'Lokālā tāme Nr.3'!$K233,0))</f>
        <v>0</v>
      </c>
      <c r="L230" s="27">
        <f>IF($C$2="Neattiecināmās izmaksas",IF('Lokālā tāme Nr.3'!$Q233="Neattiecināmās",'Lokālā tāme Nr.3'!$L233,0))</f>
        <v>0</v>
      </c>
      <c r="M230" s="5">
        <f>IF($C$2="Neattiecināmās izmaksas",IF('Lokālā tāme Nr.3'!$Q233="Neattiecināmās",'Lokālā tāme Nr.3'!$M233,0))</f>
        <v>0</v>
      </c>
      <c r="N230" s="5">
        <f>IF($C$2="Neattiecināmās izmaksas",IF('Lokālā tāme Nr.3'!$Q233="Neattiecināmās",'Lokālā tāme Nr.3'!$N233,0))</f>
        <v>0</v>
      </c>
      <c r="O230" s="5">
        <f>IF($C$2="Neattiecināmās izmaksas",IF('Lokālā tāme Nr.3'!$Q233="Neattiecināmās",'Lokālā tāme Nr.3'!$O233,0))</f>
        <v>0</v>
      </c>
      <c r="P230" s="17">
        <f>IF($C$2="Neattiecināmās izmaksas",IF('Lokālā tāme Nr.3'!$Q233="Neattiecināmās",'Lokālā tāme Nr.3'!$P233,0))</f>
        <v>0</v>
      </c>
    </row>
    <row r="231" spans="1:16" ht="12" thickBot="1" x14ac:dyDescent="0.25">
      <c r="A231" s="18">
        <f>IF(P231=0,0,IF(COUNTBLANK(P231)=1,0,COUNTA($P$8:P231)))</f>
        <v>0</v>
      </c>
      <c r="B231" s="5">
        <f>IF($C$2="Neattiecināmās izmaksas",IF('Lokālā tāme Nr.3'!$Q234="Neattiecināmās",'Lokālā tāme Nr.3'!$B234,0))</f>
        <v>0</v>
      </c>
      <c r="C231" s="5">
        <f>IF($C$2="Neattiecināmās izmaksas",IF('Lokālā tāme Nr.3'!$Q234="Neattiecināmās",'Lokālā tāme Nr.3'!$C234,0))</f>
        <v>0</v>
      </c>
      <c r="D231" s="5">
        <f>IF($C$2="Neattiecināmās izmaksas",IF('Lokālā tāme Nr.3'!$Q234="Neattiecināmās",'Lokālā tāme Nr.3'!$D234,0))</f>
        <v>0</v>
      </c>
      <c r="E231" s="17">
        <f>IF($C$2="Neattiecināmās izmaksas",IF('Lokālā tāme Nr.3'!$Q234="Neattiecināmās",'Lokālā tāme Nr.3'!$E234,0))</f>
        <v>0</v>
      </c>
      <c r="F231" s="31">
        <f>IF($C$2="Neattiecināmās izmaksas",IF('Lokālā tāme Nr.3'!$Q234="Neattiecināmās",'Lokālā tāme Nr.3'!$F234,0))</f>
        <v>0</v>
      </c>
      <c r="G231" s="5">
        <f>IF($C$2="Neattiecināmās izmaksas",IF('Lokālā tāme Nr.3'!$Q234="Neattiecināmās",'Lokālā tāme Nr.3'!$G234,0))</f>
        <v>0</v>
      </c>
      <c r="H231" s="5">
        <f>IF($C$2="Neattiecināmās izmaksas",IF('Lokālā tāme Nr.3'!$Q234="Neattiecināmās",'Lokālā tāme Nr.3'!$H234,0))</f>
        <v>0</v>
      </c>
      <c r="I231" s="5">
        <f>IF($C$2="Neattiecināmās izmaksas",IF('Lokālā tāme Nr.3'!$Q234="Neattiecināmās",'Lokālā tāme Nr.3'!$I234,0))</f>
        <v>0</v>
      </c>
      <c r="J231" s="5">
        <f>IF($C$2="Neattiecināmās izmaksas",IF('Lokālā tāme Nr.3'!$Q234="Neattiecināmās",'Lokālā tāme Nr.3'!$J234,0))</f>
        <v>0</v>
      </c>
      <c r="K231" s="47">
        <f>IF($C$2="Neattiecināmās izmaksas",IF('Lokālā tāme Nr.3'!$Q234="Neattiecināmās",'Lokālā tāme Nr.3'!$K234,0))</f>
        <v>0</v>
      </c>
      <c r="L231" s="27">
        <f>IF($C$2="Neattiecināmās izmaksas",IF('Lokālā tāme Nr.3'!$Q234="Neattiecināmās",'Lokālā tāme Nr.3'!$L234,0))</f>
        <v>0</v>
      </c>
      <c r="M231" s="5">
        <f>IF($C$2="Neattiecināmās izmaksas",IF('Lokālā tāme Nr.3'!$Q234="Neattiecināmās",'Lokālā tāme Nr.3'!$M234,0))</f>
        <v>0</v>
      </c>
      <c r="N231" s="5">
        <f>IF($C$2="Neattiecināmās izmaksas",IF('Lokālā tāme Nr.3'!$Q234="Neattiecināmās",'Lokālā tāme Nr.3'!$N234,0))</f>
        <v>0</v>
      </c>
      <c r="O231" s="5">
        <f>IF($C$2="Neattiecināmās izmaksas",IF('Lokālā tāme Nr.3'!$Q234="Neattiecināmās",'Lokālā tāme Nr.3'!$O234,0))</f>
        <v>0</v>
      </c>
      <c r="P231" s="17">
        <f>IF($C$2="Neattiecināmās izmaksas",IF('Lokālā tāme Nr.3'!$Q234="Neattiecināmās",'Lokālā tāme Nr.3'!$P234,0))</f>
        <v>0</v>
      </c>
    </row>
    <row r="232" spans="1:16" ht="12" thickBot="1" x14ac:dyDescent="0.25">
      <c r="A232" s="18">
        <f>IF(P232=0,0,IF(COUNTBLANK(P232)=1,0,COUNTA($P$8:P232)))</f>
        <v>0</v>
      </c>
      <c r="B232" s="5">
        <f>IF($C$2="Neattiecināmās izmaksas",IF('Lokālā tāme Nr.3'!$Q235="Neattiecināmās",'Lokālā tāme Nr.3'!$B235,0))</f>
        <v>0</v>
      </c>
      <c r="C232" s="5">
        <f>IF($C$2="Neattiecināmās izmaksas",IF('Lokālā tāme Nr.3'!$Q235="Neattiecināmās",'Lokālā tāme Nr.3'!$C235,0))</f>
        <v>0</v>
      </c>
      <c r="D232" s="5">
        <f>IF($C$2="Neattiecināmās izmaksas",IF('Lokālā tāme Nr.3'!$Q235="Neattiecināmās",'Lokālā tāme Nr.3'!$D235,0))</f>
        <v>0</v>
      </c>
      <c r="E232" s="17">
        <f>IF($C$2="Neattiecināmās izmaksas",IF('Lokālā tāme Nr.3'!$Q235="Neattiecināmās",'Lokālā tāme Nr.3'!$E235,0))</f>
        <v>0</v>
      </c>
      <c r="F232" s="31">
        <f>IF($C$2="Neattiecināmās izmaksas",IF('Lokālā tāme Nr.3'!$Q235="Neattiecināmās",'Lokālā tāme Nr.3'!$F235,0))</f>
        <v>0</v>
      </c>
      <c r="G232" s="5">
        <f>IF($C$2="Neattiecināmās izmaksas",IF('Lokālā tāme Nr.3'!$Q235="Neattiecināmās",'Lokālā tāme Nr.3'!$G235,0))</f>
        <v>0</v>
      </c>
      <c r="H232" s="5">
        <f>IF($C$2="Neattiecināmās izmaksas",IF('Lokālā tāme Nr.3'!$Q235="Neattiecināmās",'Lokālā tāme Nr.3'!$H235,0))</f>
        <v>0</v>
      </c>
      <c r="I232" s="5">
        <f>IF($C$2="Neattiecināmās izmaksas",IF('Lokālā tāme Nr.3'!$Q235="Neattiecināmās",'Lokālā tāme Nr.3'!$I235,0))</f>
        <v>0</v>
      </c>
      <c r="J232" s="5">
        <f>IF($C$2="Neattiecināmās izmaksas",IF('Lokālā tāme Nr.3'!$Q235="Neattiecināmās",'Lokālā tāme Nr.3'!$J235,0))</f>
        <v>0</v>
      </c>
      <c r="K232" s="47">
        <f>IF($C$2="Neattiecināmās izmaksas",IF('Lokālā tāme Nr.3'!$Q235="Neattiecināmās",'Lokālā tāme Nr.3'!$K235,0))</f>
        <v>0</v>
      </c>
      <c r="L232" s="27">
        <f>IF($C$2="Neattiecināmās izmaksas",IF('Lokālā tāme Nr.3'!$Q235="Neattiecināmās",'Lokālā tāme Nr.3'!$L235,0))</f>
        <v>0</v>
      </c>
      <c r="M232" s="5">
        <f>IF($C$2="Neattiecināmās izmaksas",IF('Lokālā tāme Nr.3'!$Q235="Neattiecināmās",'Lokālā tāme Nr.3'!$M235,0))</f>
        <v>0</v>
      </c>
      <c r="N232" s="5">
        <f>IF($C$2="Neattiecināmās izmaksas",IF('Lokālā tāme Nr.3'!$Q235="Neattiecināmās",'Lokālā tāme Nr.3'!$N235,0))</f>
        <v>0</v>
      </c>
      <c r="O232" s="5">
        <f>IF($C$2="Neattiecināmās izmaksas",IF('Lokālā tāme Nr.3'!$Q235="Neattiecināmās",'Lokālā tāme Nr.3'!$O235,0))</f>
        <v>0</v>
      </c>
      <c r="P232" s="17">
        <f>IF($C$2="Neattiecināmās izmaksas",IF('Lokālā tāme Nr.3'!$Q235="Neattiecināmās",'Lokālā tāme Nr.3'!$P235,0))</f>
        <v>0</v>
      </c>
    </row>
    <row r="233" spans="1:16" ht="12" thickBot="1" x14ac:dyDescent="0.25">
      <c r="A233" s="18">
        <f>IF(P233=0,0,IF(COUNTBLANK(P233)=1,0,COUNTA($P$8:P233)))</f>
        <v>0</v>
      </c>
      <c r="B233" s="5">
        <f>IF($C$2="Neattiecināmās izmaksas",IF('Lokālā tāme Nr.3'!$Q236="Neattiecināmās",'Lokālā tāme Nr.3'!$B236,0))</f>
        <v>0</v>
      </c>
      <c r="C233" s="5">
        <f>IF($C$2="Neattiecināmās izmaksas",IF('Lokālā tāme Nr.3'!$Q236="Neattiecināmās",'Lokālā tāme Nr.3'!$C236,0))</f>
        <v>0</v>
      </c>
      <c r="D233" s="5">
        <f>IF($C$2="Neattiecināmās izmaksas",IF('Lokālā tāme Nr.3'!$Q236="Neattiecināmās",'Lokālā tāme Nr.3'!$D236,0))</f>
        <v>0</v>
      </c>
      <c r="E233" s="17">
        <f>IF($C$2="Neattiecināmās izmaksas",IF('Lokālā tāme Nr.3'!$Q236="Neattiecināmās",'Lokālā tāme Nr.3'!$E236,0))</f>
        <v>0</v>
      </c>
      <c r="F233" s="31">
        <f>IF($C$2="Neattiecināmās izmaksas",IF('Lokālā tāme Nr.3'!$Q236="Neattiecināmās",'Lokālā tāme Nr.3'!$F236,0))</f>
        <v>0</v>
      </c>
      <c r="G233" s="5">
        <f>IF($C$2="Neattiecināmās izmaksas",IF('Lokālā tāme Nr.3'!$Q236="Neattiecināmās",'Lokālā tāme Nr.3'!$G236,0))</f>
        <v>0</v>
      </c>
      <c r="H233" s="5">
        <f>IF($C$2="Neattiecināmās izmaksas",IF('Lokālā tāme Nr.3'!$Q236="Neattiecināmās",'Lokālā tāme Nr.3'!$H236,0))</f>
        <v>0</v>
      </c>
      <c r="I233" s="5">
        <f>IF($C$2="Neattiecināmās izmaksas",IF('Lokālā tāme Nr.3'!$Q236="Neattiecināmās",'Lokālā tāme Nr.3'!$I236,0))</f>
        <v>0</v>
      </c>
      <c r="J233" s="5">
        <f>IF($C$2="Neattiecināmās izmaksas",IF('Lokālā tāme Nr.3'!$Q236="Neattiecināmās",'Lokālā tāme Nr.3'!$J236,0))</f>
        <v>0</v>
      </c>
      <c r="K233" s="47">
        <f>IF($C$2="Neattiecināmās izmaksas",IF('Lokālā tāme Nr.3'!$Q236="Neattiecināmās",'Lokālā tāme Nr.3'!$K236,0))</f>
        <v>0</v>
      </c>
      <c r="L233" s="27">
        <f>IF($C$2="Neattiecināmās izmaksas",IF('Lokālā tāme Nr.3'!$Q236="Neattiecināmās",'Lokālā tāme Nr.3'!$L236,0))</f>
        <v>0</v>
      </c>
      <c r="M233" s="5">
        <f>IF($C$2="Neattiecināmās izmaksas",IF('Lokālā tāme Nr.3'!$Q236="Neattiecināmās",'Lokālā tāme Nr.3'!$M236,0))</f>
        <v>0</v>
      </c>
      <c r="N233" s="5">
        <f>IF($C$2="Neattiecināmās izmaksas",IF('Lokālā tāme Nr.3'!$Q236="Neattiecināmās",'Lokālā tāme Nr.3'!$N236,0))</f>
        <v>0</v>
      </c>
      <c r="O233" s="5">
        <f>IF($C$2="Neattiecināmās izmaksas",IF('Lokālā tāme Nr.3'!$Q236="Neattiecināmās",'Lokālā tāme Nr.3'!$O236,0))</f>
        <v>0</v>
      </c>
      <c r="P233" s="17">
        <f>IF($C$2="Neattiecināmās izmaksas",IF('Lokālā tāme Nr.3'!$Q236="Neattiecināmās",'Lokālā tāme Nr.3'!$P236,0))</f>
        <v>0</v>
      </c>
    </row>
    <row r="234" spans="1:16" ht="12" thickBot="1" x14ac:dyDescent="0.25">
      <c r="A234" s="18">
        <f>IF(P234=0,0,IF(COUNTBLANK(P234)=1,0,COUNTA($P$8:P234)))</f>
        <v>0</v>
      </c>
      <c r="B234" s="5">
        <f>IF($C$2="Neattiecināmās izmaksas",IF('Lokālā tāme Nr.3'!$Q237="Neattiecināmās",'Lokālā tāme Nr.3'!$B237,0))</f>
        <v>0</v>
      </c>
      <c r="C234" s="5">
        <f>IF($C$2="Neattiecināmās izmaksas",IF('Lokālā tāme Nr.3'!$Q237="Neattiecināmās",'Lokālā tāme Nr.3'!$C237,0))</f>
        <v>0</v>
      </c>
      <c r="D234" s="5">
        <f>IF($C$2="Neattiecināmās izmaksas",IF('Lokālā tāme Nr.3'!$Q237="Neattiecināmās",'Lokālā tāme Nr.3'!$D237,0))</f>
        <v>0</v>
      </c>
      <c r="E234" s="17">
        <f>IF($C$2="Neattiecināmās izmaksas",IF('Lokālā tāme Nr.3'!$Q237="Neattiecināmās",'Lokālā tāme Nr.3'!$E237,0))</f>
        <v>0</v>
      </c>
      <c r="F234" s="31">
        <f>IF($C$2="Neattiecināmās izmaksas",IF('Lokālā tāme Nr.3'!$Q237="Neattiecināmās",'Lokālā tāme Nr.3'!$F237,0))</f>
        <v>0</v>
      </c>
      <c r="G234" s="5">
        <f>IF($C$2="Neattiecināmās izmaksas",IF('Lokālā tāme Nr.3'!$Q237="Neattiecināmās",'Lokālā tāme Nr.3'!$G237,0))</f>
        <v>0</v>
      </c>
      <c r="H234" s="5">
        <f>IF($C$2="Neattiecināmās izmaksas",IF('Lokālā tāme Nr.3'!$Q237="Neattiecināmās",'Lokālā tāme Nr.3'!$H237,0))</f>
        <v>0</v>
      </c>
      <c r="I234" s="5">
        <f>IF($C$2="Neattiecināmās izmaksas",IF('Lokālā tāme Nr.3'!$Q237="Neattiecināmās",'Lokālā tāme Nr.3'!$I237,0))</f>
        <v>0</v>
      </c>
      <c r="J234" s="5">
        <f>IF($C$2="Neattiecināmās izmaksas",IF('Lokālā tāme Nr.3'!$Q237="Neattiecināmās",'Lokālā tāme Nr.3'!$J237,0))</f>
        <v>0</v>
      </c>
      <c r="K234" s="47">
        <f>IF($C$2="Neattiecināmās izmaksas",IF('Lokālā tāme Nr.3'!$Q237="Neattiecināmās",'Lokālā tāme Nr.3'!$K237,0))</f>
        <v>0</v>
      </c>
      <c r="L234" s="27">
        <f>IF($C$2="Neattiecināmās izmaksas",IF('Lokālā tāme Nr.3'!$Q237="Neattiecināmās",'Lokālā tāme Nr.3'!$L237,0))</f>
        <v>0</v>
      </c>
      <c r="M234" s="5">
        <f>IF($C$2="Neattiecināmās izmaksas",IF('Lokālā tāme Nr.3'!$Q237="Neattiecināmās",'Lokālā tāme Nr.3'!$M237,0))</f>
        <v>0</v>
      </c>
      <c r="N234" s="5">
        <f>IF($C$2="Neattiecināmās izmaksas",IF('Lokālā tāme Nr.3'!$Q237="Neattiecināmās",'Lokālā tāme Nr.3'!$N237,0))</f>
        <v>0</v>
      </c>
      <c r="O234" s="5">
        <f>IF($C$2="Neattiecināmās izmaksas",IF('Lokālā tāme Nr.3'!$Q237="Neattiecināmās",'Lokālā tāme Nr.3'!$O237,0))</f>
        <v>0</v>
      </c>
      <c r="P234" s="17">
        <f>IF($C$2="Neattiecināmās izmaksas",IF('Lokālā tāme Nr.3'!$Q237="Neattiecināmās",'Lokālā tāme Nr.3'!$P237,0))</f>
        <v>0</v>
      </c>
    </row>
    <row r="235" spans="1:16" ht="12" thickBot="1" x14ac:dyDescent="0.25">
      <c r="A235" s="18">
        <f>IF(P235=0,0,IF(COUNTBLANK(P235)=1,0,COUNTA($P$8:P235)))</f>
        <v>0</v>
      </c>
      <c r="B235" s="5">
        <f>IF($C$2="Neattiecināmās izmaksas",IF('Lokālā tāme Nr.3'!$Q238="Neattiecināmās",'Lokālā tāme Nr.3'!$B238,0))</f>
        <v>0</v>
      </c>
      <c r="C235" s="5">
        <f>IF($C$2="Neattiecināmās izmaksas",IF('Lokālā tāme Nr.3'!$Q238="Neattiecināmās",'Lokālā tāme Nr.3'!$C238,0))</f>
        <v>0</v>
      </c>
      <c r="D235" s="5">
        <f>IF($C$2="Neattiecināmās izmaksas",IF('Lokālā tāme Nr.3'!$Q238="Neattiecināmās",'Lokālā tāme Nr.3'!$D238,0))</f>
        <v>0</v>
      </c>
      <c r="E235" s="17">
        <f>IF($C$2="Neattiecināmās izmaksas",IF('Lokālā tāme Nr.3'!$Q238="Neattiecināmās",'Lokālā tāme Nr.3'!$E238,0))</f>
        <v>0</v>
      </c>
      <c r="F235" s="31">
        <f>IF($C$2="Neattiecināmās izmaksas",IF('Lokālā tāme Nr.3'!$Q238="Neattiecināmās",'Lokālā tāme Nr.3'!$F238,0))</f>
        <v>0</v>
      </c>
      <c r="G235" s="5">
        <f>IF($C$2="Neattiecināmās izmaksas",IF('Lokālā tāme Nr.3'!$Q238="Neattiecināmās",'Lokālā tāme Nr.3'!$G238,0))</f>
        <v>0</v>
      </c>
      <c r="H235" s="5">
        <f>IF($C$2="Neattiecināmās izmaksas",IF('Lokālā tāme Nr.3'!$Q238="Neattiecināmās",'Lokālā tāme Nr.3'!$H238,0))</f>
        <v>0</v>
      </c>
      <c r="I235" s="5">
        <f>IF($C$2="Neattiecināmās izmaksas",IF('Lokālā tāme Nr.3'!$Q238="Neattiecināmās",'Lokālā tāme Nr.3'!$I238,0))</f>
        <v>0</v>
      </c>
      <c r="J235" s="5">
        <f>IF($C$2="Neattiecināmās izmaksas",IF('Lokālā tāme Nr.3'!$Q238="Neattiecināmās",'Lokālā tāme Nr.3'!$J238,0))</f>
        <v>0</v>
      </c>
      <c r="K235" s="47">
        <f>IF($C$2="Neattiecināmās izmaksas",IF('Lokālā tāme Nr.3'!$Q238="Neattiecināmās",'Lokālā tāme Nr.3'!$K238,0))</f>
        <v>0</v>
      </c>
      <c r="L235" s="27">
        <f>IF($C$2="Neattiecināmās izmaksas",IF('Lokālā tāme Nr.3'!$Q238="Neattiecināmās",'Lokālā tāme Nr.3'!$L238,0))</f>
        <v>0</v>
      </c>
      <c r="M235" s="5">
        <f>IF($C$2="Neattiecināmās izmaksas",IF('Lokālā tāme Nr.3'!$Q238="Neattiecināmās",'Lokālā tāme Nr.3'!$M238,0))</f>
        <v>0</v>
      </c>
      <c r="N235" s="5">
        <f>IF($C$2="Neattiecināmās izmaksas",IF('Lokālā tāme Nr.3'!$Q238="Neattiecināmās",'Lokālā tāme Nr.3'!$N238,0))</f>
        <v>0</v>
      </c>
      <c r="O235" s="5">
        <f>IF($C$2="Neattiecināmās izmaksas",IF('Lokālā tāme Nr.3'!$Q238="Neattiecināmās",'Lokālā tāme Nr.3'!$O238,0))</f>
        <v>0</v>
      </c>
      <c r="P235" s="17">
        <f>IF($C$2="Neattiecināmās izmaksas",IF('Lokālā tāme Nr.3'!$Q238="Neattiecināmās",'Lokālā tāme Nr.3'!$P238,0))</f>
        <v>0</v>
      </c>
    </row>
    <row r="236" spans="1:16" ht="12" thickBot="1" x14ac:dyDescent="0.25">
      <c r="A236" s="18">
        <f>IF(P236=0,0,IF(COUNTBLANK(P236)=1,0,COUNTA($P$8:P236)))</f>
        <v>0</v>
      </c>
      <c r="B236" s="5">
        <f>IF($C$2="Neattiecināmās izmaksas",IF('Lokālā tāme Nr.3'!$Q239="Neattiecināmās",'Lokālā tāme Nr.3'!$B239,0))</f>
        <v>0</v>
      </c>
      <c r="C236" s="5">
        <f>IF($C$2="Neattiecināmās izmaksas",IF('Lokālā tāme Nr.3'!$Q239="Neattiecināmās",'Lokālā tāme Nr.3'!$C239,0))</f>
        <v>0</v>
      </c>
      <c r="D236" s="5">
        <f>IF($C$2="Neattiecināmās izmaksas",IF('Lokālā tāme Nr.3'!$Q239="Neattiecināmās",'Lokālā tāme Nr.3'!$D239,0))</f>
        <v>0</v>
      </c>
      <c r="E236" s="17">
        <f>IF($C$2="Neattiecināmās izmaksas",IF('Lokālā tāme Nr.3'!$Q239="Neattiecināmās",'Lokālā tāme Nr.3'!$E239,0))</f>
        <v>0</v>
      </c>
      <c r="F236" s="31">
        <f>IF($C$2="Neattiecināmās izmaksas",IF('Lokālā tāme Nr.3'!$Q239="Neattiecināmās",'Lokālā tāme Nr.3'!$F239,0))</f>
        <v>0</v>
      </c>
      <c r="G236" s="5">
        <f>IF($C$2="Neattiecināmās izmaksas",IF('Lokālā tāme Nr.3'!$Q239="Neattiecināmās",'Lokālā tāme Nr.3'!$G239,0))</f>
        <v>0</v>
      </c>
      <c r="H236" s="5">
        <f>IF($C$2="Neattiecināmās izmaksas",IF('Lokālā tāme Nr.3'!$Q239="Neattiecināmās",'Lokālā tāme Nr.3'!$H239,0))</f>
        <v>0</v>
      </c>
      <c r="I236" s="5">
        <f>IF($C$2="Neattiecināmās izmaksas",IF('Lokālā tāme Nr.3'!$Q239="Neattiecināmās",'Lokālā tāme Nr.3'!$I239,0))</f>
        <v>0</v>
      </c>
      <c r="J236" s="5">
        <f>IF($C$2="Neattiecināmās izmaksas",IF('Lokālā tāme Nr.3'!$Q239="Neattiecināmās",'Lokālā tāme Nr.3'!$J239,0))</f>
        <v>0</v>
      </c>
      <c r="K236" s="47">
        <f>IF($C$2="Neattiecināmās izmaksas",IF('Lokālā tāme Nr.3'!$Q239="Neattiecināmās",'Lokālā tāme Nr.3'!$K239,0))</f>
        <v>0</v>
      </c>
      <c r="L236" s="27">
        <f>IF($C$2="Neattiecināmās izmaksas",IF('Lokālā tāme Nr.3'!$Q239="Neattiecināmās",'Lokālā tāme Nr.3'!$L239,0))</f>
        <v>0</v>
      </c>
      <c r="M236" s="5">
        <f>IF($C$2="Neattiecināmās izmaksas",IF('Lokālā tāme Nr.3'!$Q239="Neattiecināmās",'Lokālā tāme Nr.3'!$M239,0))</f>
        <v>0</v>
      </c>
      <c r="N236" s="5">
        <f>IF($C$2="Neattiecināmās izmaksas",IF('Lokālā tāme Nr.3'!$Q239="Neattiecināmās",'Lokālā tāme Nr.3'!$N239,0))</f>
        <v>0</v>
      </c>
      <c r="O236" s="5">
        <f>IF($C$2="Neattiecināmās izmaksas",IF('Lokālā tāme Nr.3'!$Q239="Neattiecināmās",'Lokālā tāme Nr.3'!$O239,0))</f>
        <v>0</v>
      </c>
      <c r="P236" s="17">
        <f>IF($C$2="Neattiecināmās izmaksas",IF('Lokālā tāme Nr.3'!$Q239="Neattiecināmās",'Lokālā tāme Nr.3'!$P239,0))</f>
        <v>0</v>
      </c>
    </row>
    <row r="237" spans="1:16" ht="12" thickBot="1" x14ac:dyDescent="0.25">
      <c r="A237" s="18">
        <f>IF(P237=0,0,IF(COUNTBLANK(P237)=1,0,COUNTA($P$8:P237)))</f>
        <v>0</v>
      </c>
      <c r="B237" s="5">
        <f>IF($C$2="Neattiecināmās izmaksas",IF('Lokālā tāme Nr.3'!$Q240="Neattiecināmās",'Lokālā tāme Nr.3'!$B240,0))</f>
        <v>0</v>
      </c>
      <c r="C237" s="5">
        <f>IF($C$2="Neattiecināmās izmaksas",IF('Lokālā tāme Nr.3'!$Q240="Neattiecināmās",'Lokālā tāme Nr.3'!$C240,0))</f>
        <v>0</v>
      </c>
      <c r="D237" s="5">
        <f>IF($C$2="Neattiecināmās izmaksas",IF('Lokālā tāme Nr.3'!$Q240="Neattiecināmās",'Lokālā tāme Nr.3'!$D240,0))</f>
        <v>0</v>
      </c>
      <c r="E237" s="17">
        <f>IF($C$2="Neattiecināmās izmaksas",IF('Lokālā tāme Nr.3'!$Q240="Neattiecināmās",'Lokālā tāme Nr.3'!$E240,0))</f>
        <v>0</v>
      </c>
      <c r="F237" s="31">
        <f>IF($C$2="Neattiecināmās izmaksas",IF('Lokālā tāme Nr.3'!$Q240="Neattiecināmās",'Lokālā tāme Nr.3'!$F240,0))</f>
        <v>0</v>
      </c>
      <c r="G237" s="5">
        <f>IF($C$2="Neattiecināmās izmaksas",IF('Lokālā tāme Nr.3'!$Q240="Neattiecināmās",'Lokālā tāme Nr.3'!$G240,0))</f>
        <v>0</v>
      </c>
      <c r="H237" s="5">
        <f>IF($C$2="Neattiecināmās izmaksas",IF('Lokālā tāme Nr.3'!$Q240="Neattiecināmās",'Lokālā tāme Nr.3'!$H240,0))</f>
        <v>0</v>
      </c>
      <c r="I237" s="5">
        <f>IF($C$2="Neattiecināmās izmaksas",IF('Lokālā tāme Nr.3'!$Q240="Neattiecināmās",'Lokālā tāme Nr.3'!$I240,0))</f>
        <v>0</v>
      </c>
      <c r="J237" s="5">
        <f>IF($C$2="Neattiecināmās izmaksas",IF('Lokālā tāme Nr.3'!$Q240="Neattiecināmās",'Lokālā tāme Nr.3'!$J240,0))</f>
        <v>0</v>
      </c>
      <c r="K237" s="47">
        <f>IF($C$2="Neattiecināmās izmaksas",IF('Lokālā tāme Nr.3'!$Q240="Neattiecināmās",'Lokālā tāme Nr.3'!$K240,0))</f>
        <v>0</v>
      </c>
      <c r="L237" s="27">
        <f>IF($C$2="Neattiecināmās izmaksas",IF('Lokālā tāme Nr.3'!$Q240="Neattiecināmās",'Lokālā tāme Nr.3'!$L240,0))</f>
        <v>0</v>
      </c>
      <c r="M237" s="5">
        <f>IF($C$2="Neattiecināmās izmaksas",IF('Lokālā tāme Nr.3'!$Q240="Neattiecināmās",'Lokālā tāme Nr.3'!$M240,0))</f>
        <v>0</v>
      </c>
      <c r="N237" s="5">
        <f>IF($C$2="Neattiecināmās izmaksas",IF('Lokālā tāme Nr.3'!$Q240="Neattiecināmās",'Lokālā tāme Nr.3'!$N240,0))</f>
        <v>0</v>
      </c>
      <c r="O237" s="5">
        <f>IF($C$2="Neattiecināmās izmaksas",IF('Lokālā tāme Nr.3'!$Q240="Neattiecināmās",'Lokālā tāme Nr.3'!$O240,0))</f>
        <v>0</v>
      </c>
      <c r="P237" s="17">
        <f>IF($C$2="Neattiecināmās izmaksas",IF('Lokālā tāme Nr.3'!$Q240="Neattiecināmās",'Lokālā tāme Nr.3'!$P240,0))</f>
        <v>0</v>
      </c>
    </row>
    <row r="238" spans="1:16" ht="12" thickBot="1" x14ac:dyDescent="0.25">
      <c r="A238" s="18">
        <f>IF(P238=0,0,IF(COUNTBLANK(P238)=1,0,COUNTA($P$8:P238)))</f>
        <v>0</v>
      </c>
      <c r="B238" s="5">
        <f>IF($C$2="Neattiecināmās izmaksas",IF('Lokālā tāme Nr.3'!$Q241="Neattiecināmās",'Lokālā tāme Nr.3'!$B241,0))</f>
        <v>0</v>
      </c>
      <c r="C238" s="5">
        <f>IF($C$2="Neattiecināmās izmaksas",IF('Lokālā tāme Nr.3'!$Q241="Neattiecināmās",'Lokālā tāme Nr.3'!$C241,0))</f>
        <v>0</v>
      </c>
      <c r="D238" s="5">
        <f>IF($C$2="Neattiecināmās izmaksas",IF('Lokālā tāme Nr.3'!$Q241="Neattiecināmās",'Lokālā tāme Nr.3'!$D241,0))</f>
        <v>0</v>
      </c>
      <c r="E238" s="17">
        <f>IF($C$2="Neattiecināmās izmaksas",IF('Lokālā tāme Nr.3'!$Q241="Neattiecināmās",'Lokālā tāme Nr.3'!$E241,0))</f>
        <v>0</v>
      </c>
      <c r="F238" s="31">
        <f>IF($C$2="Neattiecināmās izmaksas",IF('Lokālā tāme Nr.3'!$Q241="Neattiecināmās",'Lokālā tāme Nr.3'!$F241,0))</f>
        <v>0</v>
      </c>
      <c r="G238" s="5">
        <f>IF($C$2="Neattiecināmās izmaksas",IF('Lokālā tāme Nr.3'!$Q241="Neattiecināmās",'Lokālā tāme Nr.3'!$G241,0))</f>
        <v>0</v>
      </c>
      <c r="H238" s="5">
        <f>IF($C$2="Neattiecināmās izmaksas",IF('Lokālā tāme Nr.3'!$Q241="Neattiecināmās",'Lokālā tāme Nr.3'!$H241,0))</f>
        <v>0</v>
      </c>
      <c r="I238" s="5">
        <f>IF($C$2="Neattiecināmās izmaksas",IF('Lokālā tāme Nr.3'!$Q241="Neattiecināmās",'Lokālā tāme Nr.3'!$I241,0))</f>
        <v>0</v>
      </c>
      <c r="J238" s="5">
        <f>IF($C$2="Neattiecināmās izmaksas",IF('Lokālā tāme Nr.3'!$Q241="Neattiecināmās",'Lokālā tāme Nr.3'!$J241,0))</f>
        <v>0</v>
      </c>
      <c r="K238" s="47">
        <f>IF($C$2="Neattiecināmās izmaksas",IF('Lokālā tāme Nr.3'!$Q241="Neattiecināmās",'Lokālā tāme Nr.3'!$K241,0))</f>
        <v>0</v>
      </c>
      <c r="L238" s="27">
        <f>IF($C$2="Neattiecināmās izmaksas",IF('Lokālā tāme Nr.3'!$Q241="Neattiecināmās",'Lokālā tāme Nr.3'!$L241,0))</f>
        <v>0</v>
      </c>
      <c r="M238" s="5">
        <f>IF($C$2="Neattiecināmās izmaksas",IF('Lokālā tāme Nr.3'!$Q241="Neattiecināmās",'Lokālā tāme Nr.3'!$M241,0))</f>
        <v>0</v>
      </c>
      <c r="N238" s="5">
        <f>IF($C$2="Neattiecināmās izmaksas",IF('Lokālā tāme Nr.3'!$Q241="Neattiecināmās",'Lokālā tāme Nr.3'!$N241,0))</f>
        <v>0</v>
      </c>
      <c r="O238" s="5">
        <f>IF($C$2="Neattiecināmās izmaksas",IF('Lokālā tāme Nr.3'!$Q241="Neattiecināmās",'Lokālā tāme Nr.3'!$O241,0))</f>
        <v>0</v>
      </c>
      <c r="P238" s="17">
        <f>IF($C$2="Neattiecināmās izmaksas",IF('Lokālā tāme Nr.3'!$Q241="Neattiecināmās",'Lokālā tāme Nr.3'!$P241,0))</f>
        <v>0</v>
      </c>
    </row>
    <row r="239" spans="1:16" ht="12" thickBot="1" x14ac:dyDescent="0.25">
      <c r="A239" s="18">
        <f>IF(P239=0,0,IF(COUNTBLANK(P239)=1,0,COUNTA($P$8:P239)))</f>
        <v>0</v>
      </c>
      <c r="B239" s="5">
        <f>IF($C$2="Neattiecināmās izmaksas",IF('Lokālā tāme Nr.3'!$Q242="Neattiecināmās",'Lokālā tāme Nr.3'!$B242,0))</f>
        <v>0</v>
      </c>
      <c r="C239" s="5">
        <f>IF($C$2="Neattiecināmās izmaksas",IF('Lokālā tāme Nr.3'!$Q242="Neattiecināmās",'Lokālā tāme Nr.3'!$C242,0))</f>
        <v>0</v>
      </c>
      <c r="D239" s="5">
        <f>IF($C$2="Neattiecināmās izmaksas",IF('Lokālā tāme Nr.3'!$Q242="Neattiecināmās",'Lokālā tāme Nr.3'!$D242,0))</f>
        <v>0</v>
      </c>
      <c r="E239" s="17">
        <f>IF($C$2="Neattiecināmās izmaksas",IF('Lokālā tāme Nr.3'!$Q242="Neattiecināmās",'Lokālā tāme Nr.3'!$E242,0))</f>
        <v>0</v>
      </c>
      <c r="F239" s="31">
        <f>IF($C$2="Neattiecināmās izmaksas",IF('Lokālā tāme Nr.3'!$Q242="Neattiecināmās",'Lokālā tāme Nr.3'!$F242,0))</f>
        <v>0</v>
      </c>
      <c r="G239" s="5">
        <f>IF($C$2="Neattiecināmās izmaksas",IF('Lokālā tāme Nr.3'!$Q242="Neattiecināmās",'Lokālā tāme Nr.3'!$G242,0))</f>
        <v>0</v>
      </c>
      <c r="H239" s="5">
        <f>IF($C$2="Neattiecināmās izmaksas",IF('Lokālā tāme Nr.3'!$Q242="Neattiecināmās",'Lokālā tāme Nr.3'!$H242,0))</f>
        <v>0</v>
      </c>
      <c r="I239" s="5">
        <f>IF($C$2="Neattiecināmās izmaksas",IF('Lokālā tāme Nr.3'!$Q242="Neattiecināmās",'Lokālā tāme Nr.3'!$I242,0))</f>
        <v>0</v>
      </c>
      <c r="J239" s="5">
        <f>IF($C$2="Neattiecināmās izmaksas",IF('Lokālā tāme Nr.3'!$Q242="Neattiecināmās",'Lokālā tāme Nr.3'!$J242,0))</f>
        <v>0</v>
      </c>
      <c r="K239" s="47">
        <f>IF($C$2="Neattiecināmās izmaksas",IF('Lokālā tāme Nr.3'!$Q242="Neattiecināmās",'Lokālā tāme Nr.3'!$K242,0))</f>
        <v>0</v>
      </c>
      <c r="L239" s="27">
        <f>IF($C$2="Neattiecināmās izmaksas",IF('Lokālā tāme Nr.3'!$Q242="Neattiecināmās",'Lokālā tāme Nr.3'!$L242,0))</f>
        <v>0</v>
      </c>
      <c r="M239" s="5">
        <f>IF($C$2="Neattiecināmās izmaksas",IF('Lokālā tāme Nr.3'!$Q242="Neattiecināmās",'Lokālā tāme Nr.3'!$M242,0))</f>
        <v>0</v>
      </c>
      <c r="N239" s="5">
        <f>IF($C$2="Neattiecināmās izmaksas",IF('Lokālā tāme Nr.3'!$Q242="Neattiecināmās",'Lokālā tāme Nr.3'!$N242,0))</f>
        <v>0</v>
      </c>
      <c r="O239" s="5">
        <f>IF($C$2="Neattiecināmās izmaksas",IF('Lokālā tāme Nr.3'!$Q242="Neattiecināmās",'Lokālā tāme Nr.3'!$O242,0))</f>
        <v>0</v>
      </c>
      <c r="P239" s="17">
        <f>IF($C$2="Neattiecināmās izmaksas",IF('Lokālā tāme Nr.3'!$Q242="Neattiecināmās",'Lokālā tāme Nr.3'!$P242,0))</f>
        <v>0</v>
      </c>
    </row>
    <row r="240" spans="1:16" ht="12" thickBot="1" x14ac:dyDescent="0.25">
      <c r="A240" s="18">
        <f>IF(P240=0,0,IF(COUNTBLANK(P240)=1,0,COUNTA($P$8:P240)))</f>
        <v>0</v>
      </c>
      <c r="B240" s="5">
        <f>IF($C$2="Neattiecināmās izmaksas",IF('Lokālā tāme Nr.3'!$Q243="Neattiecināmās",'Lokālā tāme Nr.3'!$B243,0))</f>
        <v>0</v>
      </c>
      <c r="C240" s="5">
        <f>IF($C$2="Neattiecināmās izmaksas",IF('Lokālā tāme Nr.3'!$Q243="Neattiecināmās",'Lokālā tāme Nr.3'!$C243,0))</f>
        <v>0</v>
      </c>
      <c r="D240" s="5">
        <f>IF($C$2="Neattiecināmās izmaksas",IF('Lokālā tāme Nr.3'!$Q243="Neattiecināmās",'Lokālā tāme Nr.3'!$D243,0))</f>
        <v>0</v>
      </c>
      <c r="E240" s="17">
        <f>IF($C$2="Neattiecināmās izmaksas",IF('Lokālā tāme Nr.3'!$Q243="Neattiecināmās",'Lokālā tāme Nr.3'!$E243,0))</f>
        <v>0</v>
      </c>
      <c r="F240" s="31">
        <f>IF($C$2="Neattiecināmās izmaksas",IF('Lokālā tāme Nr.3'!$Q243="Neattiecināmās",'Lokālā tāme Nr.3'!$F243,0))</f>
        <v>0</v>
      </c>
      <c r="G240" s="5">
        <f>IF($C$2="Neattiecināmās izmaksas",IF('Lokālā tāme Nr.3'!$Q243="Neattiecināmās",'Lokālā tāme Nr.3'!$G243,0))</f>
        <v>0</v>
      </c>
      <c r="H240" s="5">
        <f>IF($C$2="Neattiecināmās izmaksas",IF('Lokālā tāme Nr.3'!$Q243="Neattiecināmās",'Lokālā tāme Nr.3'!$H243,0))</f>
        <v>0</v>
      </c>
      <c r="I240" s="5">
        <f>IF($C$2="Neattiecināmās izmaksas",IF('Lokālā tāme Nr.3'!$Q243="Neattiecināmās",'Lokālā tāme Nr.3'!$I243,0))</f>
        <v>0</v>
      </c>
      <c r="J240" s="5">
        <f>IF($C$2="Neattiecināmās izmaksas",IF('Lokālā tāme Nr.3'!$Q243="Neattiecināmās",'Lokālā tāme Nr.3'!$J243,0))</f>
        <v>0</v>
      </c>
      <c r="K240" s="47">
        <f>IF($C$2="Neattiecināmās izmaksas",IF('Lokālā tāme Nr.3'!$Q243="Neattiecināmās",'Lokālā tāme Nr.3'!$K243,0))</f>
        <v>0</v>
      </c>
      <c r="L240" s="27">
        <f>IF($C$2="Neattiecināmās izmaksas",IF('Lokālā tāme Nr.3'!$Q243="Neattiecināmās",'Lokālā tāme Nr.3'!$L243,0))</f>
        <v>0</v>
      </c>
      <c r="M240" s="5">
        <f>IF($C$2="Neattiecināmās izmaksas",IF('Lokālā tāme Nr.3'!$Q243="Neattiecināmās",'Lokālā tāme Nr.3'!$M243,0))</f>
        <v>0</v>
      </c>
      <c r="N240" s="5">
        <f>IF($C$2="Neattiecināmās izmaksas",IF('Lokālā tāme Nr.3'!$Q243="Neattiecināmās",'Lokālā tāme Nr.3'!$N243,0))</f>
        <v>0</v>
      </c>
      <c r="O240" s="5">
        <f>IF($C$2="Neattiecināmās izmaksas",IF('Lokālā tāme Nr.3'!$Q243="Neattiecināmās",'Lokālā tāme Nr.3'!$O243,0))</f>
        <v>0</v>
      </c>
      <c r="P240" s="17">
        <f>IF($C$2="Neattiecināmās izmaksas",IF('Lokālā tāme Nr.3'!$Q243="Neattiecināmās",'Lokālā tāme Nr.3'!$P243,0))</f>
        <v>0</v>
      </c>
    </row>
    <row r="241" spans="1:16" ht="12" thickBot="1" x14ac:dyDescent="0.25">
      <c r="A241" s="18">
        <f>IF(P241=0,0,IF(COUNTBLANK(P241)=1,0,COUNTA($P$8:P241)))</f>
        <v>0</v>
      </c>
      <c r="B241" s="5">
        <f>IF($C$2="Neattiecināmās izmaksas",IF('Lokālā tāme Nr.3'!$Q244="Neattiecināmās",'Lokālā tāme Nr.3'!$B244,0))</f>
        <v>0</v>
      </c>
      <c r="C241" s="5">
        <f>IF($C$2="Neattiecināmās izmaksas",IF('Lokālā tāme Nr.3'!$Q244="Neattiecināmās",'Lokālā tāme Nr.3'!$C244,0))</f>
        <v>0</v>
      </c>
      <c r="D241" s="5">
        <f>IF($C$2="Neattiecināmās izmaksas",IF('Lokālā tāme Nr.3'!$Q244="Neattiecināmās",'Lokālā tāme Nr.3'!$D244,0))</f>
        <v>0</v>
      </c>
      <c r="E241" s="17">
        <f>IF($C$2="Neattiecināmās izmaksas",IF('Lokālā tāme Nr.3'!$Q244="Neattiecināmās",'Lokālā tāme Nr.3'!$E244,0))</f>
        <v>0</v>
      </c>
      <c r="F241" s="31">
        <f>IF($C$2="Neattiecināmās izmaksas",IF('Lokālā tāme Nr.3'!$Q244="Neattiecināmās",'Lokālā tāme Nr.3'!$F244,0))</f>
        <v>0</v>
      </c>
      <c r="G241" s="5">
        <f>IF($C$2="Neattiecināmās izmaksas",IF('Lokālā tāme Nr.3'!$Q244="Neattiecināmās",'Lokālā tāme Nr.3'!$G244,0))</f>
        <v>0</v>
      </c>
      <c r="H241" s="5">
        <f>IF($C$2="Neattiecināmās izmaksas",IF('Lokālā tāme Nr.3'!$Q244="Neattiecināmās",'Lokālā tāme Nr.3'!$H244,0))</f>
        <v>0</v>
      </c>
      <c r="I241" s="5">
        <f>IF($C$2="Neattiecināmās izmaksas",IF('Lokālā tāme Nr.3'!$Q244="Neattiecināmās",'Lokālā tāme Nr.3'!$I244,0))</f>
        <v>0</v>
      </c>
      <c r="J241" s="5">
        <f>IF($C$2="Neattiecināmās izmaksas",IF('Lokālā tāme Nr.3'!$Q244="Neattiecināmās",'Lokālā tāme Nr.3'!$J244,0))</f>
        <v>0</v>
      </c>
      <c r="K241" s="47">
        <f>IF($C$2="Neattiecināmās izmaksas",IF('Lokālā tāme Nr.3'!$Q244="Neattiecināmās",'Lokālā tāme Nr.3'!$K244,0))</f>
        <v>0</v>
      </c>
      <c r="L241" s="27">
        <f>IF($C$2="Neattiecināmās izmaksas",IF('Lokālā tāme Nr.3'!$Q244="Neattiecināmās",'Lokālā tāme Nr.3'!$L244,0))</f>
        <v>0</v>
      </c>
      <c r="M241" s="5">
        <f>IF($C$2="Neattiecināmās izmaksas",IF('Lokālā tāme Nr.3'!$Q244="Neattiecināmās",'Lokālā tāme Nr.3'!$M244,0))</f>
        <v>0</v>
      </c>
      <c r="N241" s="5">
        <f>IF($C$2="Neattiecināmās izmaksas",IF('Lokālā tāme Nr.3'!$Q244="Neattiecināmās",'Lokālā tāme Nr.3'!$N244,0))</f>
        <v>0</v>
      </c>
      <c r="O241" s="5">
        <f>IF($C$2="Neattiecināmās izmaksas",IF('Lokālā tāme Nr.3'!$Q244="Neattiecināmās",'Lokālā tāme Nr.3'!$O244,0))</f>
        <v>0</v>
      </c>
      <c r="P241" s="17">
        <f>IF($C$2="Neattiecināmās izmaksas",IF('Lokālā tāme Nr.3'!$Q244="Neattiecināmās",'Lokālā tāme Nr.3'!$P244,0))</f>
        <v>0</v>
      </c>
    </row>
    <row r="242" spans="1:16" ht="12" thickBot="1" x14ac:dyDescent="0.25">
      <c r="A242" s="18">
        <f>IF(P242=0,0,IF(COUNTBLANK(P242)=1,0,COUNTA($P$8:P242)))</f>
        <v>0</v>
      </c>
      <c r="B242" s="5">
        <f>IF($C$2="Neattiecināmās izmaksas",IF('Lokālā tāme Nr.3'!$Q245="Neattiecināmās",'Lokālā tāme Nr.3'!$B245,0))</f>
        <v>0</v>
      </c>
      <c r="C242" s="5">
        <f>IF($C$2="Neattiecināmās izmaksas",IF('Lokālā tāme Nr.3'!$Q245="Neattiecināmās",'Lokālā tāme Nr.3'!$C245,0))</f>
        <v>0</v>
      </c>
      <c r="D242" s="5">
        <f>IF($C$2="Neattiecināmās izmaksas",IF('Lokālā tāme Nr.3'!$Q245="Neattiecināmās",'Lokālā tāme Nr.3'!$D245,0))</f>
        <v>0</v>
      </c>
      <c r="E242" s="17">
        <f>IF($C$2="Neattiecināmās izmaksas",IF('Lokālā tāme Nr.3'!$Q245="Neattiecināmās",'Lokālā tāme Nr.3'!$E245,0))</f>
        <v>0</v>
      </c>
      <c r="F242" s="31">
        <f>IF($C$2="Neattiecināmās izmaksas",IF('Lokālā tāme Nr.3'!$Q245="Neattiecināmās",'Lokālā tāme Nr.3'!$F245,0))</f>
        <v>0</v>
      </c>
      <c r="G242" s="5">
        <f>IF($C$2="Neattiecināmās izmaksas",IF('Lokālā tāme Nr.3'!$Q245="Neattiecināmās",'Lokālā tāme Nr.3'!$G245,0))</f>
        <v>0</v>
      </c>
      <c r="H242" s="5">
        <f>IF($C$2="Neattiecināmās izmaksas",IF('Lokālā tāme Nr.3'!$Q245="Neattiecināmās",'Lokālā tāme Nr.3'!$H245,0))</f>
        <v>0</v>
      </c>
      <c r="I242" s="5">
        <f>IF($C$2="Neattiecināmās izmaksas",IF('Lokālā tāme Nr.3'!$Q245="Neattiecināmās",'Lokālā tāme Nr.3'!$I245,0))</f>
        <v>0</v>
      </c>
      <c r="J242" s="5">
        <f>IF($C$2="Neattiecināmās izmaksas",IF('Lokālā tāme Nr.3'!$Q245="Neattiecināmās",'Lokālā tāme Nr.3'!$J245,0))</f>
        <v>0</v>
      </c>
      <c r="K242" s="47">
        <f>IF($C$2="Neattiecināmās izmaksas",IF('Lokālā tāme Nr.3'!$Q245="Neattiecināmās",'Lokālā tāme Nr.3'!$K245,0))</f>
        <v>0</v>
      </c>
      <c r="L242" s="27">
        <f>IF($C$2="Neattiecināmās izmaksas",IF('Lokālā tāme Nr.3'!$Q245="Neattiecināmās",'Lokālā tāme Nr.3'!$L245,0))</f>
        <v>0</v>
      </c>
      <c r="M242" s="5">
        <f>IF($C$2="Neattiecināmās izmaksas",IF('Lokālā tāme Nr.3'!$Q245="Neattiecināmās",'Lokālā tāme Nr.3'!$M245,0))</f>
        <v>0</v>
      </c>
      <c r="N242" s="5">
        <f>IF($C$2="Neattiecināmās izmaksas",IF('Lokālā tāme Nr.3'!$Q245="Neattiecināmās",'Lokālā tāme Nr.3'!$N245,0))</f>
        <v>0</v>
      </c>
      <c r="O242" s="5">
        <f>IF($C$2="Neattiecināmās izmaksas",IF('Lokālā tāme Nr.3'!$Q245="Neattiecināmās",'Lokālā tāme Nr.3'!$O245,0))</f>
        <v>0</v>
      </c>
      <c r="P242" s="17">
        <f>IF($C$2="Neattiecināmās izmaksas",IF('Lokālā tāme Nr.3'!$Q245="Neattiecināmās",'Lokālā tāme Nr.3'!$P245,0))</f>
        <v>0</v>
      </c>
    </row>
    <row r="243" spans="1:16" ht="12" thickBot="1" x14ac:dyDescent="0.25">
      <c r="A243" s="18">
        <f>IF(P243=0,0,IF(COUNTBLANK(P243)=1,0,COUNTA($P$8:P243)))</f>
        <v>0</v>
      </c>
      <c r="B243" s="5">
        <f>IF($C$2="Neattiecināmās izmaksas",IF('Lokālā tāme Nr.3'!$Q246="Neattiecināmās",'Lokālā tāme Nr.3'!$B246,0))</f>
        <v>0</v>
      </c>
      <c r="C243" s="5">
        <f>IF($C$2="Neattiecināmās izmaksas",IF('Lokālā tāme Nr.3'!$Q246="Neattiecināmās",'Lokālā tāme Nr.3'!$C246,0))</f>
        <v>0</v>
      </c>
      <c r="D243" s="5">
        <f>IF($C$2="Neattiecināmās izmaksas",IF('Lokālā tāme Nr.3'!$Q246="Neattiecināmās",'Lokālā tāme Nr.3'!$D246,0))</f>
        <v>0</v>
      </c>
      <c r="E243" s="17">
        <f>IF($C$2="Neattiecināmās izmaksas",IF('Lokālā tāme Nr.3'!$Q246="Neattiecināmās",'Lokālā tāme Nr.3'!$E246,0))</f>
        <v>0</v>
      </c>
      <c r="F243" s="31">
        <f>IF($C$2="Neattiecināmās izmaksas",IF('Lokālā tāme Nr.3'!$Q246="Neattiecināmās",'Lokālā tāme Nr.3'!$F246,0))</f>
        <v>0</v>
      </c>
      <c r="G243" s="5">
        <f>IF($C$2="Neattiecināmās izmaksas",IF('Lokālā tāme Nr.3'!$Q246="Neattiecināmās",'Lokālā tāme Nr.3'!$G246,0))</f>
        <v>0</v>
      </c>
      <c r="H243" s="5">
        <f>IF($C$2="Neattiecināmās izmaksas",IF('Lokālā tāme Nr.3'!$Q246="Neattiecināmās",'Lokālā tāme Nr.3'!$H246,0))</f>
        <v>0</v>
      </c>
      <c r="I243" s="5">
        <f>IF($C$2="Neattiecināmās izmaksas",IF('Lokālā tāme Nr.3'!$Q246="Neattiecināmās",'Lokālā tāme Nr.3'!$I246,0))</f>
        <v>0</v>
      </c>
      <c r="J243" s="5">
        <f>IF($C$2="Neattiecināmās izmaksas",IF('Lokālā tāme Nr.3'!$Q246="Neattiecināmās",'Lokālā tāme Nr.3'!$J246,0))</f>
        <v>0</v>
      </c>
      <c r="K243" s="47">
        <f>IF($C$2="Neattiecināmās izmaksas",IF('Lokālā tāme Nr.3'!$Q246="Neattiecināmās",'Lokālā tāme Nr.3'!$K246,0))</f>
        <v>0</v>
      </c>
      <c r="L243" s="27">
        <f>IF($C$2="Neattiecināmās izmaksas",IF('Lokālā tāme Nr.3'!$Q246="Neattiecināmās",'Lokālā tāme Nr.3'!$L246,0))</f>
        <v>0</v>
      </c>
      <c r="M243" s="5">
        <f>IF($C$2="Neattiecināmās izmaksas",IF('Lokālā tāme Nr.3'!$Q246="Neattiecināmās",'Lokālā tāme Nr.3'!$M246,0))</f>
        <v>0</v>
      </c>
      <c r="N243" s="5">
        <f>IF($C$2="Neattiecināmās izmaksas",IF('Lokālā tāme Nr.3'!$Q246="Neattiecināmās",'Lokālā tāme Nr.3'!$N246,0))</f>
        <v>0</v>
      </c>
      <c r="O243" s="5">
        <f>IF($C$2="Neattiecināmās izmaksas",IF('Lokālā tāme Nr.3'!$Q246="Neattiecināmās",'Lokālā tāme Nr.3'!$O246,0))</f>
        <v>0</v>
      </c>
      <c r="P243" s="17">
        <f>IF($C$2="Neattiecināmās izmaksas",IF('Lokālā tāme Nr.3'!$Q246="Neattiecināmās",'Lokālā tāme Nr.3'!$P246,0))</f>
        <v>0</v>
      </c>
    </row>
    <row r="244" spans="1:16" ht="12" thickBot="1" x14ac:dyDescent="0.25">
      <c r="A244" s="18">
        <f>IF(P244=0,0,IF(COUNTBLANK(P244)=1,0,COUNTA($P$8:P244)))</f>
        <v>0</v>
      </c>
      <c r="B244" s="5">
        <f>IF($C$2="Neattiecināmās izmaksas",IF('Lokālā tāme Nr.3'!$Q247="Neattiecināmās",'Lokālā tāme Nr.3'!$B247,0))</f>
        <v>0</v>
      </c>
      <c r="C244" s="5">
        <f>IF($C$2="Neattiecināmās izmaksas",IF('Lokālā tāme Nr.3'!$Q247="Neattiecināmās",'Lokālā tāme Nr.3'!$C247,0))</f>
        <v>0</v>
      </c>
      <c r="D244" s="5">
        <f>IF($C$2="Neattiecināmās izmaksas",IF('Lokālā tāme Nr.3'!$Q247="Neattiecināmās",'Lokālā tāme Nr.3'!$D247,0))</f>
        <v>0</v>
      </c>
      <c r="E244" s="17">
        <f>IF($C$2="Neattiecināmās izmaksas",IF('Lokālā tāme Nr.3'!$Q247="Neattiecināmās",'Lokālā tāme Nr.3'!$E247,0))</f>
        <v>0</v>
      </c>
      <c r="F244" s="31">
        <f>IF($C$2="Neattiecināmās izmaksas",IF('Lokālā tāme Nr.3'!$Q247="Neattiecināmās",'Lokālā tāme Nr.3'!$F247,0))</f>
        <v>0</v>
      </c>
      <c r="G244" s="5">
        <f>IF($C$2="Neattiecināmās izmaksas",IF('Lokālā tāme Nr.3'!$Q247="Neattiecināmās",'Lokālā tāme Nr.3'!$G247,0))</f>
        <v>0</v>
      </c>
      <c r="H244" s="5">
        <f>IF($C$2="Neattiecināmās izmaksas",IF('Lokālā tāme Nr.3'!$Q247="Neattiecināmās",'Lokālā tāme Nr.3'!$H247,0))</f>
        <v>0</v>
      </c>
      <c r="I244" s="5">
        <f>IF($C$2="Neattiecināmās izmaksas",IF('Lokālā tāme Nr.3'!$Q247="Neattiecināmās",'Lokālā tāme Nr.3'!$I247,0))</f>
        <v>0</v>
      </c>
      <c r="J244" s="5">
        <f>IF($C$2="Neattiecināmās izmaksas",IF('Lokālā tāme Nr.3'!$Q247="Neattiecināmās",'Lokālā tāme Nr.3'!$J247,0))</f>
        <v>0</v>
      </c>
      <c r="K244" s="47">
        <f>IF($C$2="Neattiecināmās izmaksas",IF('Lokālā tāme Nr.3'!$Q247="Neattiecināmās",'Lokālā tāme Nr.3'!$K247,0))</f>
        <v>0</v>
      </c>
      <c r="L244" s="27">
        <f>IF($C$2="Neattiecināmās izmaksas",IF('Lokālā tāme Nr.3'!$Q247="Neattiecināmās",'Lokālā tāme Nr.3'!$L247,0))</f>
        <v>0</v>
      </c>
      <c r="M244" s="5">
        <f>IF($C$2="Neattiecināmās izmaksas",IF('Lokālā tāme Nr.3'!$Q247="Neattiecināmās",'Lokālā tāme Nr.3'!$M247,0))</f>
        <v>0</v>
      </c>
      <c r="N244" s="5">
        <f>IF($C$2="Neattiecināmās izmaksas",IF('Lokālā tāme Nr.3'!$Q247="Neattiecināmās",'Lokālā tāme Nr.3'!$N247,0))</f>
        <v>0</v>
      </c>
      <c r="O244" s="5">
        <f>IF($C$2="Neattiecināmās izmaksas",IF('Lokālā tāme Nr.3'!$Q247="Neattiecināmās",'Lokālā tāme Nr.3'!$O247,0))</f>
        <v>0</v>
      </c>
      <c r="P244" s="17">
        <f>IF($C$2="Neattiecināmās izmaksas",IF('Lokālā tāme Nr.3'!$Q247="Neattiecināmās",'Lokālā tāme Nr.3'!$P247,0))</f>
        <v>0</v>
      </c>
    </row>
    <row r="245" spans="1:16" ht="12" thickBot="1" x14ac:dyDescent="0.25">
      <c r="A245" s="18">
        <f>IF(P245=0,0,IF(COUNTBLANK(P245)=1,0,COUNTA($P$8:P245)))</f>
        <v>0</v>
      </c>
      <c r="B245" s="5">
        <f>IF($C$2="Neattiecināmās izmaksas",IF('Lokālā tāme Nr.3'!$Q248="Neattiecināmās",'Lokālā tāme Nr.3'!$B248,0))</f>
        <v>0</v>
      </c>
      <c r="C245" s="5">
        <f>IF($C$2="Neattiecināmās izmaksas",IF('Lokālā tāme Nr.3'!$Q248="Neattiecināmās",'Lokālā tāme Nr.3'!$C248,0))</f>
        <v>0</v>
      </c>
      <c r="D245" s="5">
        <f>IF($C$2="Neattiecināmās izmaksas",IF('Lokālā tāme Nr.3'!$Q248="Neattiecināmās",'Lokālā tāme Nr.3'!$D248,0))</f>
        <v>0</v>
      </c>
      <c r="E245" s="17">
        <f>IF($C$2="Neattiecināmās izmaksas",IF('Lokālā tāme Nr.3'!$Q248="Neattiecināmās",'Lokālā tāme Nr.3'!$E248,0))</f>
        <v>0</v>
      </c>
      <c r="F245" s="31">
        <f>IF($C$2="Neattiecināmās izmaksas",IF('Lokālā tāme Nr.3'!$Q248="Neattiecināmās",'Lokālā tāme Nr.3'!$F248,0))</f>
        <v>0</v>
      </c>
      <c r="G245" s="5">
        <f>IF($C$2="Neattiecināmās izmaksas",IF('Lokālā tāme Nr.3'!$Q248="Neattiecināmās",'Lokālā tāme Nr.3'!$G248,0))</f>
        <v>0</v>
      </c>
      <c r="H245" s="5">
        <f>IF($C$2="Neattiecināmās izmaksas",IF('Lokālā tāme Nr.3'!$Q248="Neattiecināmās",'Lokālā tāme Nr.3'!$H248,0))</f>
        <v>0</v>
      </c>
      <c r="I245" s="5">
        <f>IF($C$2="Neattiecināmās izmaksas",IF('Lokālā tāme Nr.3'!$Q248="Neattiecināmās",'Lokālā tāme Nr.3'!$I248,0))</f>
        <v>0</v>
      </c>
      <c r="J245" s="5">
        <f>IF($C$2="Neattiecināmās izmaksas",IF('Lokālā tāme Nr.3'!$Q248="Neattiecināmās",'Lokālā tāme Nr.3'!$J248,0))</f>
        <v>0</v>
      </c>
      <c r="K245" s="47">
        <f>IF($C$2="Neattiecināmās izmaksas",IF('Lokālā tāme Nr.3'!$Q248="Neattiecināmās",'Lokālā tāme Nr.3'!$K248,0))</f>
        <v>0</v>
      </c>
      <c r="L245" s="27">
        <f>IF($C$2="Neattiecināmās izmaksas",IF('Lokālā tāme Nr.3'!$Q248="Neattiecināmās",'Lokālā tāme Nr.3'!$L248,0))</f>
        <v>0</v>
      </c>
      <c r="M245" s="5">
        <f>IF($C$2="Neattiecināmās izmaksas",IF('Lokālā tāme Nr.3'!$Q248="Neattiecināmās",'Lokālā tāme Nr.3'!$M248,0))</f>
        <v>0</v>
      </c>
      <c r="N245" s="5">
        <f>IF($C$2="Neattiecināmās izmaksas",IF('Lokālā tāme Nr.3'!$Q248="Neattiecināmās",'Lokālā tāme Nr.3'!$N248,0))</f>
        <v>0</v>
      </c>
      <c r="O245" s="5">
        <f>IF($C$2="Neattiecināmās izmaksas",IF('Lokālā tāme Nr.3'!$Q248="Neattiecināmās",'Lokālā tāme Nr.3'!$O248,0))</f>
        <v>0</v>
      </c>
      <c r="P245" s="17">
        <f>IF($C$2="Neattiecināmās izmaksas",IF('Lokālā tāme Nr.3'!$Q248="Neattiecināmās",'Lokālā tāme Nr.3'!$P248,0))</f>
        <v>0</v>
      </c>
    </row>
    <row r="246" spans="1:16" ht="12" thickBot="1" x14ac:dyDescent="0.25">
      <c r="A246" s="18">
        <f>IF(P246=0,0,IF(COUNTBLANK(P246)=1,0,COUNTA($P$8:P246)))</f>
        <v>0</v>
      </c>
      <c r="B246" s="5">
        <f>IF($C$2="Neattiecināmās izmaksas",IF('Lokālā tāme Nr.3'!$Q249="Neattiecināmās",'Lokālā tāme Nr.3'!$B249,0))</f>
        <v>0</v>
      </c>
      <c r="C246" s="5">
        <f>IF($C$2="Neattiecināmās izmaksas",IF('Lokālā tāme Nr.3'!$Q249="Neattiecināmās",'Lokālā tāme Nr.3'!$C249,0))</f>
        <v>0</v>
      </c>
      <c r="D246" s="5">
        <f>IF($C$2="Neattiecināmās izmaksas",IF('Lokālā tāme Nr.3'!$Q249="Neattiecināmās",'Lokālā tāme Nr.3'!$D249,0))</f>
        <v>0</v>
      </c>
      <c r="E246" s="17">
        <f>IF($C$2="Neattiecināmās izmaksas",IF('Lokālā tāme Nr.3'!$Q249="Neattiecināmās",'Lokālā tāme Nr.3'!$E249,0))</f>
        <v>0</v>
      </c>
      <c r="F246" s="31">
        <f>IF($C$2="Neattiecināmās izmaksas",IF('Lokālā tāme Nr.3'!$Q249="Neattiecināmās",'Lokālā tāme Nr.3'!$F249,0))</f>
        <v>0</v>
      </c>
      <c r="G246" s="5">
        <f>IF($C$2="Neattiecināmās izmaksas",IF('Lokālā tāme Nr.3'!$Q249="Neattiecināmās",'Lokālā tāme Nr.3'!$G249,0))</f>
        <v>0</v>
      </c>
      <c r="H246" s="5">
        <f>IF($C$2="Neattiecināmās izmaksas",IF('Lokālā tāme Nr.3'!$Q249="Neattiecināmās",'Lokālā tāme Nr.3'!$H249,0))</f>
        <v>0</v>
      </c>
      <c r="I246" s="5">
        <f>IF($C$2="Neattiecināmās izmaksas",IF('Lokālā tāme Nr.3'!$Q249="Neattiecināmās",'Lokālā tāme Nr.3'!$I249,0))</f>
        <v>0</v>
      </c>
      <c r="J246" s="5">
        <f>IF($C$2="Neattiecināmās izmaksas",IF('Lokālā tāme Nr.3'!$Q249="Neattiecināmās",'Lokālā tāme Nr.3'!$J249,0))</f>
        <v>0</v>
      </c>
      <c r="K246" s="47">
        <f>IF($C$2="Neattiecināmās izmaksas",IF('Lokālā tāme Nr.3'!$Q249="Neattiecināmās",'Lokālā tāme Nr.3'!$K249,0))</f>
        <v>0</v>
      </c>
      <c r="L246" s="27">
        <f>IF($C$2="Neattiecināmās izmaksas",IF('Lokālā tāme Nr.3'!$Q249="Neattiecināmās",'Lokālā tāme Nr.3'!$L249,0))</f>
        <v>0</v>
      </c>
      <c r="M246" s="5">
        <f>IF($C$2="Neattiecināmās izmaksas",IF('Lokālā tāme Nr.3'!$Q249="Neattiecināmās",'Lokālā tāme Nr.3'!$M249,0))</f>
        <v>0</v>
      </c>
      <c r="N246" s="5">
        <f>IF($C$2="Neattiecināmās izmaksas",IF('Lokālā tāme Nr.3'!$Q249="Neattiecināmās",'Lokālā tāme Nr.3'!$N249,0))</f>
        <v>0</v>
      </c>
      <c r="O246" s="5">
        <f>IF($C$2="Neattiecināmās izmaksas",IF('Lokālā tāme Nr.3'!$Q249="Neattiecināmās",'Lokālā tāme Nr.3'!$O249,0))</f>
        <v>0</v>
      </c>
      <c r="P246" s="17">
        <f>IF($C$2="Neattiecināmās izmaksas",IF('Lokālā tāme Nr.3'!$Q249="Neattiecināmās",'Lokālā tāme Nr.3'!$P249,0))</f>
        <v>0</v>
      </c>
    </row>
    <row r="247" spans="1:16" ht="12" thickBot="1" x14ac:dyDescent="0.25">
      <c r="A247" s="18">
        <f>IF(P247=0,0,IF(COUNTBLANK(P247)=1,0,COUNTA($P$8:P247)))</f>
        <v>0</v>
      </c>
      <c r="B247" s="5">
        <f>IF($C$2="Neattiecināmās izmaksas",IF('Lokālā tāme Nr.3'!$Q250="Neattiecināmās",'Lokālā tāme Nr.3'!$B250,0))</f>
        <v>0</v>
      </c>
      <c r="C247" s="5">
        <f>IF($C$2="Neattiecināmās izmaksas",IF('Lokālā tāme Nr.3'!$Q250="Neattiecināmās",'Lokālā tāme Nr.3'!$C250,0))</f>
        <v>0</v>
      </c>
      <c r="D247" s="5">
        <f>IF($C$2="Neattiecināmās izmaksas",IF('Lokālā tāme Nr.3'!$Q250="Neattiecināmās",'Lokālā tāme Nr.3'!$D250,0))</f>
        <v>0</v>
      </c>
      <c r="E247" s="17">
        <f>IF($C$2="Neattiecināmās izmaksas",IF('Lokālā tāme Nr.3'!$Q250="Neattiecināmās",'Lokālā tāme Nr.3'!$E250,0))</f>
        <v>0</v>
      </c>
      <c r="F247" s="31">
        <f>IF($C$2="Neattiecināmās izmaksas",IF('Lokālā tāme Nr.3'!$Q250="Neattiecināmās",'Lokālā tāme Nr.3'!$F250,0))</f>
        <v>0</v>
      </c>
      <c r="G247" s="5">
        <f>IF($C$2="Neattiecināmās izmaksas",IF('Lokālā tāme Nr.3'!$Q250="Neattiecināmās",'Lokālā tāme Nr.3'!$G250,0))</f>
        <v>0</v>
      </c>
      <c r="H247" s="5">
        <f>IF($C$2="Neattiecināmās izmaksas",IF('Lokālā tāme Nr.3'!$Q250="Neattiecināmās",'Lokālā tāme Nr.3'!$H250,0))</f>
        <v>0</v>
      </c>
      <c r="I247" s="5">
        <f>IF($C$2="Neattiecināmās izmaksas",IF('Lokālā tāme Nr.3'!$Q250="Neattiecināmās",'Lokālā tāme Nr.3'!$I250,0))</f>
        <v>0</v>
      </c>
      <c r="J247" s="5">
        <f>IF($C$2="Neattiecināmās izmaksas",IF('Lokālā tāme Nr.3'!$Q250="Neattiecināmās",'Lokālā tāme Nr.3'!$J250,0))</f>
        <v>0</v>
      </c>
      <c r="K247" s="47">
        <f>IF($C$2="Neattiecināmās izmaksas",IF('Lokālā tāme Nr.3'!$Q250="Neattiecināmās",'Lokālā tāme Nr.3'!$K250,0))</f>
        <v>0</v>
      </c>
      <c r="L247" s="27">
        <f>IF($C$2="Neattiecināmās izmaksas",IF('Lokālā tāme Nr.3'!$Q250="Neattiecināmās",'Lokālā tāme Nr.3'!$L250,0))</f>
        <v>0</v>
      </c>
      <c r="M247" s="5">
        <f>IF($C$2="Neattiecināmās izmaksas",IF('Lokālā tāme Nr.3'!$Q250="Neattiecināmās",'Lokālā tāme Nr.3'!$M250,0))</f>
        <v>0</v>
      </c>
      <c r="N247" s="5">
        <f>IF($C$2="Neattiecināmās izmaksas",IF('Lokālā tāme Nr.3'!$Q250="Neattiecināmās",'Lokālā tāme Nr.3'!$N250,0))</f>
        <v>0</v>
      </c>
      <c r="O247" s="5">
        <f>IF($C$2="Neattiecināmās izmaksas",IF('Lokālā tāme Nr.3'!$Q250="Neattiecināmās",'Lokālā tāme Nr.3'!$O250,0))</f>
        <v>0</v>
      </c>
      <c r="P247" s="17">
        <f>IF($C$2="Neattiecināmās izmaksas",IF('Lokālā tāme Nr.3'!$Q250="Neattiecināmās",'Lokālā tāme Nr.3'!$P250,0))</f>
        <v>0</v>
      </c>
    </row>
    <row r="248" spans="1:16" ht="12" thickBot="1" x14ac:dyDescent="0.25">
      <c r="A248" s="18">
        <f>IF(P248=0,0,IF(COUNTBLANK(P248)=1,0,COUNTA($P$8:P248)))</f>
        <v>0</v>
      </c>
      <c r="B248" s="5">
        <f>IF($C$2="Neattiecināmās izmaksas",IF('Lokālā tāme Nr.3'!$Q251="Neattiecināmās",'Lokālā tāme Nr.3'!$B251,0))</f>
        <v>0</v>
      </c>
      <c r="C248" s="5">
        <f>IF($C$2="Neattiecināmās izmaksas",IF('Lokālā tāme Nr.3'!$Q251="Neattiecināmās",'Lokālā tāme Nr.3'!$C251,0))</f>
        <v>0</v>
      </c>
      <c r="D248" s="5">
        <f>IF($C$2="Neattiecināmās izmaksas",IF('Lokālā tāme Nr.3'!$Q251="Neattiecināmās",'Lokālā tāme Nr.3'!$D251,0))</f>
        <v>0</v>
      </c>
      <c r="E248" s="17">
        <f>IF($C$2="Neattiecināmās izmaksas",IF('Lokālā tāme Nr.3'!$Q251="Neattiecināmās",'Lokālā tāme Nr.3'!$E251,0))</f>
        <v>0</v>
      </c>
      <c r="F248" s="31">
        <f>IF($C$2="Neattiecināmās izmaksas",IF('Lokālā tāme Nr.3'!$Q251="Neattiecināmās",'Lokālā tāme Nr.3'!$F251,0))</f>
        <v>0</v>
      </c>
      <c r="G248" s="5">
        <f>IF($C$2="Neattiecināmās izmaksas",IF('Lokālā tāme Nr.3'!$Q251="Neattiecināmās",'Lokālā tāme Nr.3'!$G251,0))</f>
        <v>0</v>
      </c>
      <c r="H248" s="5">
        <f>IF($C$2="Neattiecināmās izmaksas",IF('Lokālā tāme Nr.3'!$Q251="Neattiecināmās",'Lokālā tāme Nr.3'!$H251,0))</f>
        <v>0</v>
      </c>
      <c r="I248" s="5">
        <f>IF($C$2="Neattiecināmās izmaksas",IF('Lokālā tāme Nr.3'!$Q251="Neattiecināmās",'Lokālā tāme Nr.3'!$I251,0))</f>
        <v>0</v>
      </c>
      <c r="J248" s="5">
        <f>IF($C$2="Neattiecināmās izmaksas",IF('Lokālā tāme Nr.3'!$Q251="Neattiecināmās",'Lokālā tāme Nr.3'!$J251,0))</f>
        <v>0</v>
      </c>
      <c r="K248" s="47">
        <f>IF($C$2="Neattiecināmās izmaksas",IF('Lokālā tāme Nr.3'!$Q251="Neattiecināmās",'Lokālā tāme Nr.3'!$K251,0))</f>
        <v>0</v>
      </c>
      <c r="L248" s="27">
        <f>IF($C$2="Neattiecināmās izmaksas",IF('Lokālā tāme Nr.3'!$Q251="Neattiecināmās",'Lokālā tāme Nr.3'!$L251,0))</f>
        <v>0</v>
      </c>
      <c r="M248" s="5">
        <f>IF($C$2="Neattiecināmās izmaksas",IF('Lokālā tāme Nr.3'!$Q251="Neattiecināmās",'Lokālā tāme Nr.3'!$M251,0))</f>
        <v>0</v>
      </c>
      <c r="N248" s="5">
        <f>IF($C$2="Neattiecināmās izmaksas",IF('Lokālā tāme Nr.3'!$Q251="Neattiecināmās",'Lokālā tāme Nr.3'!$N251,0))</f>
        <v>0</v>
      </c>
      <c r="O248" s="5">
        <f>IF($C$2="Neattiecināmās izmaksas",IF('Lokālā tāme Nr.3'!$Q251="Neattiecināmās",'Lokālā tāme Nr.3'!$O251,0))</f>
        <v>0</v>
      </c>
      <c r="P248" s="17">
        <f>IF($C$2="Neattiecināmās izmaksas",IF('Lokālā tāme Nr.3'!$Q251="Neattiecināmās",'Lokālā tāme Nr.3'!$P251,0))</f>
        <v>0</v>
      </c>
    </row>
    <row r="249" spans="1:16" ht="12" thickBot="1" x14ac:dyDescent="0.25">
      <c r="A249" s="18">
        <f>IF(P249=0,0,IF(COUNTBLANK(P249)=1,0,COUNTA($P$8:P249)))</f>
        <v>0</v>
      </c>
      <c r="B249" s="5">
        <f>IF($C$2="Neattiecināmās izmaksas",IF('Lokālā tāme Nr.3'!$Q252="Neattiecināmās",'Lokālā tāme Nr.3'!$B252,0))</f>
        <v>0</v>
      </c>
      <c r="C249" s="5">
        <f>IF($C$2="Neattiecināmās izmaksas",IF('Lokālā tāme Nr.3'!$Q252="Neattiecināmās",'Lokālā tāme Nr.3'!$C252,0))</f>
        <v>0</v>
      </c>
      <c r="D249" s="5">
        <f>IF($C$2="Neattiecināmās izmaksas",IF('Lokālā tāme Nr.3'!$Q252="Neattiecināmās",'Lokālā tāme Nr.3'!$D252,0))</f>
        <v>0</v>
      </c>
      <c r="E249" s="17">
        <f>IF($C$2="Neattiecināmās izmaksas",IF('Lokālā tāme Nr.3'!$Q252="Neattiecināmās",'Lokālā tāme Nr.3'!$E252,0))</f>
        <v>0</v>
      </c>
      <c r="F249" s="31">
        <f>IF($C$2="Neattiecināmās izmaksas",IF('Lokālā tāme Nr.3'!$Q252="Neattiecināmās",'Lokālā tāme Nr.3'!$F252,0))</f>
        <v>0</v>
      </c>
      <c r="G249" s="5">
        <f>IF($C$2="Neattiecināmās izmaksas",IF('Lokālā tāme Nr.3'!$Q252="Neattiecināmās",'Lokālā tāme Nr.3'!$G252,0))</f>
        <v>0</v>
      </c>
      <c r="H249" s="5">
        <f>IF($C$2="Neattiecināmās izmaksas",IF('Lokālā tāme Nr.3'!$Q252="Neattiecināmās",'Lokālā tāme Nr.3'!$H252,0))</f>
        <v>0</v>
      </c>
      <c r="I249" s="5">
        <f>IF($C$2="Neattiecināmās izmaksas",IF('Lokālā tāme Nr.3'!$Q252="Neattiecināmās",'Lokālā tāme Nr.3'!$I252,0))</f>
        <v>0</v>
      </c>
      <c r="J249" s="5">
        <f>IF($C$2="Neattiecināmās izmaksas",IF('Lokālā tāme Nr.3'!$Q252="Neattiecināmās",'Lokālā tāme Nr.3'!$J252,0))</f>
        <v>0</v>
      </c>
      <c r="K249" s="47">
        <f>IF($C$2="Neattiecināmās izmaksas",IF('Lokālā tāme Nr.3'!$Q252="Neattiecināmās",'Lokālā tāme Nr.3'!$K252,0))</f>
        <v>0</v>
      </c>
      <c r="L249" s="27">
        <f>IF($C$2="Neattiecināmās izmaksas",IF('Lokālā tāme Nr.3'!$Q252="Neattiecināmās",'Lokālā tāme Nr.3'!$L252,0))</f>
        <v>0</v>
      </c>
      <c r="M249" s="5">
        <f>IF($C$2="Neattiecināmās izmaksas",IF('Lokālā tāme Nr.3'!$Q252="Neattiecināmās",'Lokālā tāme Nr.3'!$M252,0))</f>
        <v>0</v>
      </c>
      <c r="N249" s="5">
        <f>IF($C$2="Neattiecināmās izmaksas",IF('Lokālā tāme Nr.3'!$Q252="Neattiecināmās",'Lokālā tāme Nr.3'!$N252,0))</f>
        <v>0</v>
      </c>
      <c r="O249" s="5">
        <f>IF($C$2="Neattiecināmās izmaksas",IF('Lokālā tāme Nr.3'!$Q252="Neattiecināmās",'Lokālā tāme Nr.3'!$O252,0))</f>
        <v>0</v>
      </c>
      <c r="P249" s="17">
        <f>IF($C$2="Neattiecināmās izmaksas",IF('Lokālā tāme Nr.3'!$Q252="Neattiecināmās",'Lokālā tāme Nr.3'!$P252,0))</f>
        <v>0</v>
      </c>
    </row>
    <row r="250" spans="1:16" ht="12" thickBot="1" x14ac:dyDescent="0.25">
      <c r="A250" s="18">
        <f>IF(P250=0,0,IF(COUNTBLANK(P250)=1,0,COUNTA($P$8:P250)))</f>
        <v>0</v>
      </c>
      <c r="B250" s="5">
        <f>IF($C$2="Neattiecināmās izmaksas",IF('Lokālā tāme Nr.3'!$Q253="Neattiecināmās",'Lokālā tāme Nr.3'!$B253,0))</f>
        <v>0</v>
      </c>
      <c r="C250" s="5">
        <f>IF($C$2="Neattiecināmās izmaksas",IF('Lokālā tāme Nr.3'!$Q253="Neattiecināmās",'Lokālā tāme Nr.3'!$C253,0))</f>
        <v>0</v>
      </c>
      <c r="D250" s="5">
        <f>IF($C$2="Neattiecināmās izmaksas",IF('Lokālā tāme Nr.3'!$Q253="Neattiecināmās",'Lokālā tāme Nr.3'!$D253,0))</f>
        <v>0</v>
      </c>
      <c r="E250" s="17">
        <f>IF($C$2="Neattiecināmās izmaksas",IF('Lokālā tāme Nr.3'!$Q253="Neattiecināmās",'Lokālā tāme Nr.3'!$E253,0))</f>
        <v>0</v>
      </c>
      <c r="F250" s="31">
        <f>IF($C$2="Neattiecināmās izmaksas",IF('Lokālā tāme Nr.3'!$Q253="Neattiecināmās",'Lokālā tāme Nr.3'!$F253,0))</f>
        <v>0</v>
      </c>
      <c r="G250" s="5">
        <f>IF($C$2="Neattiecināmās izmaksas",IF('Lokālā tāme Nr.3'!$Q253="Neattiecināmās",'Lokālā tāme Nr.3'!$G253,0))</f>
        <v>0</v>
      </c>
      <c r="H250" s="5">
        <f>IF($C$2="Neattiecināmās izmaksas",IF('Lokālā tāme Nr.3'!$Q253="Neattiecināmās",'Lokālā tāme Nr.3'!$H253,0))</f>
        <v>0</v>
      </c>
      <c r="I250" s="5">
        <f>IF($C$2="Neattiecināmās izmaksas",IF('Lokālā tāme Nr.3'!$Q253="Neattiecināmās",'Lokālā tāme Nr.3'!$I253,0))</f>
        <v>0</v>
      </c>
      <c r="J250" s="5">
        <f>IF($C$2="Neattiecināmās izmaksas",IF('Lokālā tāme Nr.3'!$Q253="Neattiecināmās",'Lokālā tāme Nr.3'!$J253,0))</f>
        <v>0</v>
      </c>
      <c r="K250" s="47">
        <f>IF($C$2="Neattiecināmās izmaksas",IF('Lokālā tāme Nr.3'!$Q253="Neattiecināmās",'Lokālā tāme Nr.3'!$K253,0))</f>
        <v>0</v>
      </c>
      <c r="L250" s="27">
        <f>IF($C$2="Neattiecināmās izmaksas",IF('Lokālā tāme Nr.3'!$Q253="Neattiecināmās",'Lokālā tāme Nr.3'!$L253,0))</f>
        <v>0</v>
      </c>
      <c r="M250" s="5">
        <f>IF($C$2="Neattiecināmās izmaksas",IF('Lokālā tāme Nr.3'!$Q253="Neattiecināmās",'Lokālā tāme Nr.3'!$M253,0))</f>
        <v>0</v>
      </c>
      <c r="N250" s="5">
        <f>IF($C$2="Neattiecināmās izmaksas",IF('Lokālā tāme Nr.3'!$Q253="Neattiecināmās",'Lokālā tāme Nr.3'!$N253,0))</f>
        <v>0</v>
      </c>
      <c r="O250" s="5">
        <f>IF($C$2="Neattiecināmās izmaksas",IF('Lokālā tāme Nr.3'!$Q253="Neattiecināmās",'Lokālā tāme Nr.3'!$O253,0))</f>
        <v>0</v>
      </c>
      <c r="P250" s="17">
        <f>IF($C$2="Neattiecināmās izmaksas",IF('Lokālā tāme Nr.3'!$Q253="Neattiecināmās",'Lokālā tāme Nr.3'!$P253,0))</f>
        <v>0</v>
      </c>
    </row>
    <row r="251" spans="1:16" ht="12" thickBot="1" x14ac:dyDescent="0.25">
      <c r="A251" s="18">
        <f>IF(P251=0,0,IF(COUNTBLANK(P251)=1,0,COUNTA($P$8:P251)))</f>
        <v>0</v>
      </c>
      <c r="B251" s="5">
        <f>IF($C$2="Neattiecināmās izmaksas",IF('Lokālā tāme Nr.3'!$Q254="Neattiecināmās",'Lokālā tāme Nr.3'!$B254,0))</f>
        <v>0</v>
      </c>
      <c r="C251" s="5">
        <f>IF($C$2="Neattiecināmās izmaksas",IF('Lokālā tāme Nr.3'!$Q254="Neattiecināmās",'Lokālā tāme Nr.3'!$C254,0))</f>
        <v>0</v>
      </c>
      <c r="D251" s="5">
        <f>IF($C$2="Neattiecināmās izmaksas",IF('Lokālā tāme Nr.3'!$Q254="Neattiecināmās",'Lokālā tāme Nr.3'!$D254,0))</f>
        <v>0</v>
      </c>
      <c r="E251" s="17">
        <f>IF($C$2="Neattiecināmās izmaksas",IF('Lokālā tāme Nr.3'!$Q254="Neattiecināmās",'Lokālā tāme Nr.3'!$E254,0))</f>
        <v>0</v>
      </c>
      <c r="F251" s="31">
        <f>IF($C$2="Neattiecināmās izmaksas",IF('Lokālā tāme Nr.3'!$Q254="Neattiecināmās",'Lokālā tāme Nr.3'!$F254,0))</f>
        <v>0</v>
      </c>
      <c r="G251" s="5">
        <f>IF($C$2="Neattiecināmās izmaksas",IF('Lokālā tāme Nr.3'!$Q254="Neattiecināmās",'Lokālā tāme Nr.3'!$G254,0))</f>
        <v>0</v>
      </c>
      <c r="H251" s="5">
        <f>IF($C$2="Neattiecināmās izmaksas",IF('Lokālā tāme Nr.3'!$Q254="Neattiecināmās",'Lokālā tāme Nr.3'!$H254,0))</f>
        <v>0</v>
      </c>
      <c r="I251" s="5">
        <f>IF($C$2="Neattiecināmās izmaksas",IF('Lokālā tāme Nr.3'!$Q254="Neattiecināmās",'Lokālā tāme Nr.3'!$I254,0))</f>
        <v>0</v>
      </c>
      <c r="J251" s="5">
        <f>IF($C$2="Neattiecināmās izmaksas",IF('Lokālā tāme Nr.3'!$Q254="Neattiecināmās",'Lokālā tāme Nr.3'!$J254,0))</f>
        <v>0</v>
      </c>
      <c r="K251" s="47">
        <f>IF($C$2="Neattiecināmās izmaksas",IF('Lokālā tāme Nr.3'!$Q254="Neattiecināmās",'Lokālā tāme Nr.3'!$K254,0))</f>
        <v>0</v>
      </c>
      <c r="L251" s="27">
        <f>IF($C$2="Neattiecināmās izmaksas",IF('Lokālā tāme Nr.3'!$Q254="Neattiecināmās",'Lokālā tāme Nr.3'!$L254,0))</f>
        <v>0</v>
      </c>
      <c r="M251" s="5">
        <f>IF($C$2="Neattiecināmās izmaksas",IF('Lokālā tāme Nr.3'!$Q254="Neattiecināmās",'Lokālā tāme Nr.3'!$M254,0))</f>
        <v>0</v>
      </c>
      <c r="N251" s="5">
        <f>IF($C$2="Neattiecināmās izmaksas",IF('Lokālā tāme Nr.3'!$Q254="Neattiecināmās",'Lokālā tāme Nr.3'!$N254,0))</f>
        <v>0</v>
      </c>
      <c r="O251" s="5">
        <f>IF($C$2="Neattiecināmās izmaksas",IF('Lokālā tāme Nr.3'!$Q254="Neattiecināmās",'Lokālā tāme Nr.3'!$O254,0))</f>
        <v>0</v>
      </c>
      <c r="P251" s="17">
        <f>IF($C$2="Neattiecināmās izmaksas",IF('Lokālā tāme Nr.3'!$Q254="Neattiecināmās",'Lokālā tāme Nr.3'!$P254,0))</f>
        <v>0</v>
      </c>
    </row>
    <row r="252" spans="1:16" ht="12" thickBot="1" x14ac:dyDescent="0.25">
      <c r="A252" s="18">
        <f>IF(P252=0,0,IF(COUNTBLANK(P252)=1,0,COUNTA($P$8:P252)))</f>
        <v>0</v>
      </c>
      <c r="B252" s="5">
        <f>IF($C$2="Neattiecināmās izmaksas",IF('Lokālā tāme Nr.3'!$Q255="Neattiecināmās",'Lokālā tāme Nr.3'!$B255,0))</f>
        <v>0</v>
      </c>
      <c r="C252" s="5">
        <f>IF($C$2="Neattiecināmās izmaksas",IF('Lokālā tāme Nr.3'!$Q255="Neattiecināmās",'Lokālā tāme Nr.3'!$C255,0))</f>
        <v>0</v>
      </c>
      <c r="D252" s="5">
        <f>IF($C$2="Neattiecināmās izmaksas",IF('Lokālā tāme Nr.3'!$Q255="Neattiecināmās",'Lokālā tāme Nr.3'!$D255,0))</f>
        <v>0</v>
      </c>
      <c r="E252" s="17">
        <f>IF($C$2="Neattiecināmās izmaksas",IF('Lokālā tāme Nr.3'!$Q255="Neattiecināmās",'Lokālā tāme Nr.3'!$E255,0))</f>
        <v>0</v>
      </c>
      <c r="F252" s="31">
        <f>IF($C$2="Neattiecināmās izmaksas",IF('Lokālā tāme Nr.3'!$Q255="Neattiecināmās",'Lokālā tāme Nr.3'!$F255,0))</f>
        <v>0</v>
      </c>
      <c r="G252" s="5">
        <f>IF($C$2="Neattiecināmās izmaksas",IF('Lokālā tāme Nr.3'!$Q255="Neattiecināmās",'Lokālā tāme Nr.3'!$G255,0))</f>
        <v>0</v>
      </c>
      <c r="H252" s="5">
        <f>IF($C$2="Neattiecināmās izmaksas",IF('Lokālā tāme Nr.3'!$Q255="Neattiecināmās",'Lokālā tāme Nr.3'!$H255,0))</f>
        <v>0</v>
      </c>
      <c r="I252" s="5">
        <f>IF($C$2="Neattiecināmās izmaksas",IF('Lokālā tāme Nr.3'!$Q255="Neattiecināmās",'Lokālā tāme Nr.3'!$I255,0))</f>
        <v>0</v>
      </c>
      <c r="J252" s="5">
        <f>IF($C$2="Neattiecināmās izmaksas",IF('Lokālā tāme Nr.3'!$Q255="Neattiecināmās",'Lokālā tāme Nr.3'!$J255,0))</f>
        <v>0</v>
      </c>
      <c r="K252" s="47">
        <f>IF($C$2="Neattiecināmās izmaksas",IF('Lokālā tāme Nr.3'!$Q255="Neattiecināmās",'Lokālā tāme Nr.3'!$K255,0))</f>
        <v>0</v>
      </c>
      <c r="L252" s="27">
        <f>IF($C$2="Neattiecināmās izmaksas",IF('Lokālā tāme Nr.3'!$Q255="Neattiecināmās",'Lokālā tāme Nr.3'!$L255,0))</f>
        <v>0</v>
      </c>
      <c r="M252" s="5">
        <f>IF($C$2="Neattiecināmās izmaksas",IF('Lokālā tāme Nr.3'!$Q255="Neattiecināmās",'Lokālā tāme Nr.3'!$M255,0))</f>
        <v>0</v>
      </c>
      <c r="N252" s="5">
        <f>IF($C$2="Neattiecināmās izmaksas",IF('Lokālā tāme Nr.3'!$Q255="Neattiecināmās",'Lokālā tāme Nr.3'!$N255,0))</f>
        <v>0</v>
      </c>
      <c r="O252" s="5">
        <f>IF($C$2="Neattiecināmās izmaksas",IF('Lokālā tāme Nr.3'!$Q255="Neattiecināmās",'Lokālā tāme Nr.3'!$O255,0))</f>
        <v>0</v>
      </c>
      <c r="P252" s="17">
        <f>IF($C$2="Neattiecināmās izmaksas",IF('Lokālā tāme Nr.3'!$Q255="Neattiecināmās",'Lokālā tāme Nr.3'!$P255,0))</f>
        <v>0</v>
      </c>
    </row>
    <row r="253" spans="1:16" ht="12" thickBot="1" x14ac:dyDescent="0.25">
      <c r="A253" s="18">
        <f>IF(P253=0,0,IF(COUNTBLANK(P253)=1,0,COUNTA($P$8:P253)))</f>
        <v>0</v>
      </c>
      <c r="B253" s="5">
        <f>IF($C$2="Neattiecināmās izmaksas",IF('Lokālā tāme Nr.3'!$Q256="Neattiecināmās",'Lokālā tāme Nr.3'!$B256,0))</f>
        <v>0</v>
      </c>
      <c r="C253" s="5">
        <f>IF($C$2="Neattiecināmās izmaksas",IF('Lokālā tāme Nr.3'!$Q256="Neattiecināmās",'Lokālā tāme Nr.3'!$C256,0))</f>
        <v>0</v>
      </c>
      <c r="D253" s="5">
        <f>IF($C$2="Neattiecināmās izmaksas",IF('Lokālā tāme Nr.3'!$Q256="Neattiecināmās",'Lokālā tāme Nr.3'!$D256,0))</f>
        <v>0</v>
      </c>
      <c r="E253" s="17">
        <f>IF($C$2="Neattiecināmās izmaksas",IF('Lokālā tāme Nr.3'!$Q256="Neattiecināmās",'Lokālā tāme Nr.3'!$E256,0))</f>
        <v>0</v>
      </c>
      <c r="F253" s="31">
        <f>IF($C$2="Neattiecināmās izmaksas",IF('Lokālā tāme Nr.3'!$Q256="Neattiecināmās",'Lokālā tāme Nr.3'!$F256,0))</f>
        <v>0</v>
      </c>
      <c r="G253" s="5">
        <f>IF($C$2="Neattiecināmās izmaksas",IF('Lokālā tāme Nr.3'!$Q256="Neattiecināmās",'Lokālā tāme Nr.3'!$G256,0))</f>
        <v>0</v>
      </c>
      <c r="H253" s="5">
        <f>IF($C$2="Neattiecināmās izmaksas",IF('Lokālā tāme Nr.3'!$Q256="Neattiecināmās",'Lokālā tāme Nr.3'!$H256,0))</f>
        <v>0</v>
      </c>
      <c r="I253" s="5">
        <f>IF($C$2="Neattiecināmās izmaksas",IF('Lokālā tāme Nr.3'!$Q256="Neattiecināmās",'Lokālā tāme Nr.3'!$I256,0))</f>
        <v>0</v>
      </c>
      <c r="J253" s="5">
        <f>IF($C$2="Neattiecināmās izmaksas",IF('Lokālā tāme Nr.3'!$Q256="Neattiecināmās",'Lokālā tāme Nr.3'!$J256,0))</f>
        <v>0</v>
      </c>
      <c r="K253" s="47">
        <f>IF($C$2="Neattiecināmās izmaksas",IF('Lokālā tāme Nr.3'!$Q256="Neattiecināmās",'Lokālā tāme Nr.3'!$K256,0))</f>
        <v>0</v>
      </c>
      <c r="L253" s="27">
        <f>IF($C$2="Neattiecināmās izmaksas",IF('Lokālā tāme Nr.3'!$Q256="Neattiecināmās",'Lokālā tāme Nr.3'!$L256,0))</f>
        <v>0</v>
      </c>
      <c r="M253" s="5">
        <f>IF($C$2="Neattiecināmās izmaksas",IF('Lokālā tāme Nr.3'!$Q256="Neattiecināmās",'Lokālā tāme Nr.3'!$M256,0))</f>
        <v>0</v>
      </c>
      <c r="N253" s="5">
        <f>IF($C$2="Neattiecināmās izmaksas",IF('Lokālā tāme Nr.3'!$Q256="Neattiecināmās",'Lokālā tāme Nr.3'!$N256,0))</f>
        <v>0</v>
      </c>
      <c r="O253" s="5">
        <f>IF($C$2="Neattiecināmās izmaksas",IF('Lokālā tāme Nr.3'!$Q256="Neattiecināmās",'Lokālā tāme Nr.3'!$O256,0))</f>
        <v>0</v>
      </c>
      <c r="P253" s="17">
        <f>IF($C$2="Neattiecināmās izmaksas",IF('Lokālā tāme Nr.3'!$Q256="Neattiecināmās",'Lokālā tāme Nr.3'!$P256,0))</f>
        <v>0</v>
      </c>
    </row>
    <row r="254" spans="1:16" ht="12" thickBot="1" x14ac:dyDescent="0.25">
      <c r="A254" s="18">
        <f>IF(P254=0,0,IF(COUNTBLANK(P254)=1,0,COUNTA($P$8:P254)))</f>
        <v>0</v>
      </c>
      <c r="B254" s="5">
        <f>IF($C$2="Neattiecināmās izmaksas",IF('Lokālā tāme Nr.3'!$Q257="Neattiecināmās",'Lokālā tāme Nr.3'!$B257,0))</f>
        <v>0</v>
      </c>
      <c r="C254" s="5">
        <f>IF($C$2="Neattiecināmās izmaksas",IF('Lokālā tāme Nr.3'!$Q257="Neattiecināmās",'Lokālā tāme Nr.3'!$C257,0))</f>
        <v>0</v>
      </c>
      <c r="D254" s="5">
        <f>IF($C$2="Neattiecināmās izmaksas",IF('Lokālā tāme Nr.3'!$Q257="Neattiecināmās",'Lokālā tāme Nr.3'!$D257,0))</f>
        <v>0</v>
      </c>
      <c r="E254" s="17">
        <f>IF($C$2="Neattiecināmās izmaksas",IF('Lokālā tāme Nr.3'!$Q257="Neattiecināmās",'Lokālā tāme Nr.3'!$E257,0))</f>
        <v>0</v>
      </c>
      <c r="F254" s="31">
        <f>IF($C$2="Neattiecināmās izmaksas",IF('Lokālā tāme Nr.3'!$Q257="Neattiecināmās",'Lokālā tāme Nr.3'!$F257,0))</f>
        <v>0</v>
      </c>
      <c r="G254" s="5">
        <f>IF($C$2="Neattiecināmās izmaksas",IF('Lokālā tāme Nr.3'!$Q257="Neattiecināmās",'Lokālā tāme Nr.3'!$G257,0))</f>
        <v>0</v>
      </c>
      <c r="H254" s="5">
        <f>IF($C$2="Neattiecināmās izmaksas",IF('Lokālā tāme Nr.3'!$Q257="Neattiecināmās",'Lokālā tāme Nr.3'!$H257,0))</f>
        <v>0</v>
      </c>
      <c r="I254" s="5">
        <f>IF($C$2="Neattiecināmās izmaksas",IF('Lokālā tāme Nr.3'!$Q257="Neattiecināmās",'Lokālā tāme Nr.3'!$I257,0))</f>
        <v>0</v>
      </c>
      <c r="J254" s="5">
        <f>IF($C$2="Neattiecināmās izmaksas",IF('Lokālā tāme Nr.3'!$Q257="Neattiecināmās",'Lokālā tāme Nr.3'!$J257,0))</f>
        <v>0</v>
      </c>
      <c r="K254" s="47">
        <f>IF($C$2="Neattiecināmās izmaksas",IF('Lokālā tāme Nr.3'!$Q257="Neattiecināmās",'Lokālā tāme Nr.3'!$K257,0))</f>
        <v>0</v>
      </c>
      <c r="L254" s="27">
        <f>IF($C$2="Neattiecināmās izmaksas",IF('Lokālā tāme Nr.3'!$Q257="Neattiecināmās",'Lokālā tāme Nr.3'!$L257,0))</f>
        <v>0</v>
      </c>
      <c r="M254" s="5">
        <f>IF($C$2="Neattiecināmās izmaksas",IF('Lokālā tāme Nr.3'!$Q257="Neattiecināmās",'Lokālā tāme Nr.3'!$M257,0))</f>
        <v>0</v>
      </c>
      <c r="N254" s="5">
        <f>IF($C$2="Neattiecināmās izmaksas",IF('Lokālā tāme Nr.3'!$Q257="Neattiecināmās",'Lokālā tāme Nr.3'!$N257,0))</f>
        <v>0</v>
      </c>
      <c r="O254" s="5">
        <f>IF($C$2="Neattiecināmās izmaksas",IF('Lokālā tāme Nr.3'!$Q257="Neattiecināmās",'Lokālā tāme Nr.3'!$O257,0))</f>
        <v>0</v>
      </c>
      <c r="P254" s="17">
        <f>IF($C$2="Neattiecināmās izmaksas",IF('Lokālā tāme Nr.3'!$Q257="Neattiecināmās",'Lokālā tāme Nr.3'!$P257,0))</f>
        <v>0</v>
      </c>
    </row>
    <row r="255" spans="1:16" ht="12" thickBot="1" x14ac:dyDescent="0.25">
      <c r="A255" s="18">
        <f>IF(P255=0,0,IF(COUNTBLANK(P255)=1,0,COUNTA($P$8:P255)))</f>
        <v>0</v>
      </c>
      <c r="B255" s="5">
        <f>IF($C$2="Neattiecināmās izmaksas",IF('Lokālā tāme Nr.3'!$Q258="Neattiecināmās",'Lokālā tāme Nr.3'!$B258,0))</f>
        <v>0</v>
      </c>
      <c r="C255" s="5">
        <f>IF($C$2="Neattiecināmās izmaksas",IF('Lokālā tāme Nr.3'!$Q258="Neattiecināmās",'Lokālā tāme Nr.3'!$C258,0))</f>
        <v>0</v>
      </c>
      <c r="D255" s="5">
        <f>IF($C$2="Neattiecināmās izmaksas",IF('Lokālā tāme Nr.3'!$Q258="Neattiecināmās",'Lokālā tāme Nr.3'!$D258,0))</f>
        <v>0</v>
      </c>
      <c r="E255" s="17">
        <f>IF($C$2="Neattiecināmās izmaksas",IF('Lokālā tāme Nr.3'!$Q258="Neattiecināmās",'Lokālā tāme Nr.3'!$E258,0))</f>
        <v>0</v>
      </c>
      <c r="F255" s="31">
        <f>IF($C$2="Neattiecināmās izmaksas",IF('Lokālā tāme Nr.3'!$Q258="Neattiecināmās",'Lokālā tāme Nr.3'!$F258,0))</f>
        <v>0</v>
      </c>
      <c r="G255" s="5">
        <f>IF($C$2="Neattiecināmās izmaksas",IF('Lokālā tāme Nr.3'!$Q258="Neattiecināmās",'Lokālā tāme Nr.3'!$G258,0))</f>
        <v>0</v>
      </c>
      <c r="H255" s="5">
        <f>IF($C$2="Neattiecināmās izmaksas",IF('Lokālā tāme Nr.3'!$Q258="Neattiecināmās",'Lokālā tāme Nr.3'!$H258,0))</f>
        <v>0</v>
      </c>
      <c r="I255" s="5">
        <f>IF($C$2="Neattiecināmās izmaksas",IF('Lokālā tāme Nr.3'!$Q258="Neattiecināmās",'Lokālā tāme Nr.3'!$I258,0))</f>
        <v>0</v>
      </c>
      <c r="J255" s="5">
        <f>IF($C$2="Neattiecināmās izmaksas",IF('Lokālā tāme Nr.3'!$Q258="Neattiecināmās",'Lokālā tāme Nr.3'!$J258,0))</f>
        <v>0</v>
      </c>
      <c r="K255" s="47">
        <f>IF($C$2="Neattiecināmās izmaksas",IF('Lokālā tāme Nr.3'!$Q258="Neattiecināmās",'Lokālā tāme Nr.3'!$K258,0))</f>
        <v>0</v>
      </c>
      <c r="L255" s="27">
        <f>IF($C$2="Neattiecināmās izmaksas",IF('Lokālā tāme Nr.3'!$Q258="Neattiecināmās",'Lokālā tāme Nr.3'!$L258,0))</f>
        <v>0</v>
      </c>
      <c r="M255" s="5">
        <f>IF($C$2="Neattiecināmās izmaksas",IF('Lokālā tāme Nr.3'!$Q258="Neattiecināmās",'Lokālā tāme Nr.3'!$M258,0))</f>
        <v>0</v>
      </c>
      <c r="N255" s="5">
        <f>IF($C$2="Neattiecināmās izmaksas",IF('Lokālā tāme Nr.3'!$Q258="Neattiecināmās",'Lokālā tāme Nr.3'!$N258,0))</f>
        <v>0</v>
      </c>
      <c r="O255" s="5">
        <f>IF($C$2="Neattiecināmās izmaksas",IF('Lokālā tāme Nr.3'!$Q258="Neattiecināmās",'Lokālā tāme Nr.3'!$O258,0))</f>
        <v>0</v>
      </c>
      <c r="P255" s="17">
        <f>IF($C$2="Neattiecināmās izmaksas",IF('Lokālā tāme Nr.3'!$Q258="Neattiecināmās",'Lokālā tāme Nr.3'!$P258,0))</f>
        <v>0</v>
      </c>
    </row>
    <row r="256" spans="1:16" ht="12" thickBot="1" x14ac:dyDescent="0.25">
      <c r="A256" s="18">
        <f>IF(P256=0,0,IF(COUNTBLANK(P256)=1,0,COUNTA($P$8:P256)))</f>
        <v>0</v>
      </c>
      <c r="B256" s="5">
        <f>IF($C$2="Neattiecināmās izmaksas",IF('Lokālā tāme Nr.3'!$Q259="Neattiecināmās",'Lokālā tāme Nr.3'!$B259,0))</f>
        <v>0</v>
      </c>
      <c r="C256" s="5">
        <f>IF($C$2="Neattiecināmās izmaksas",IF('Lokālā tāme Nr.3'!$Q259="Neattiecināmās",'Lokālā tāme Nr.3'!$C259,0))</f>
        <v>0</v>
      </c>
      <c r="D256" s="5">
        <f>IF($C$2="Neattiecināmās izmaksas",IF('Lokālā tāme Nr.3'!$Q259="Neattiecināmās",'Lokālā tāme Nr.3'!$D259,0))</f>
        <v>0</v>
      </c>
      <c r="E256" s="17">
        <f>IF($C$2="Neattiecināmās izmaksas",IF('Lokālā tāme Nr.3'!$Q259="Neattiecināmās",'Lokālā tāme Nr.3'!$E259,0))</f>
        <v>0</v>
      </c>
      <c r="F256" s="31">
        <f>IF($C$2="Neattiecināmās izmaksas",IF('Lokālā tāme Nr.3'!$Q259="Neattiecināmās",'Lokālā tāme Nr.3'!$F259,0))</f>
        <v>0</v>
      </c>
      <c r="G256" s="5">
        <f>IF($C$2="Neattiecināmās izmaksas",IF('Lokālā tāme Nr.3'!$Q259="Neattiecināmās",'Lokālā tāme Nr.3'!$G259,0))</f>
        <v>0</v>
      </c>
      <c r="H256" s="5">
        <f>IF($C$2="Neattiecināmās izmaksas",IF('Lokālā tāme Nr.3'!$Q259="Neattiecināmās",'Lokālā tāme Nr.3'!$H259,0))</f>
        <v>0</v>
      </c>
      <c r="I256" s="5">
        <f>IF($C$2="Neattiecināmās izmaksas",IF('Lokālā tāme Nr.3'!$Q259="Neattiecināmās",'Lokālā tāme Nr.3'!$I259,0))</f>
        <v>0</v>
      </c>
      <c r="J256" s="5">
        <f>IF($C$2="Neattiecināmās izmaksas",IF('Lokālā tāme Nr.3'!$Q259="Neattiecināmās",'Lokālā tāme Nr.3'!$J259,0))</f>
        <v>0</v>
      </c>
      <c r="K256" s="47">
        <f>IF($C$2="Neattiecināmās izmaksas",IF('Lokālā tāme Nr.3'!$Q259="Neattiecināmās",'Lokālā tāme Nr.3'!$K259,0))</f>
        <v>0</v>
      </c>
      <c r="L256" s="27">
        <f>IF($C$2="Neattiecināmās izmaksas",IF('Lokālā tāme Nr.3'!$Q259="Neattiecināmās",'Lokālā tāme Nr.3'!$L259,0))</f>
        <v>0</v>
      </c>
      <c r="M256" s="5">
        <f>IF($C$2="Neattiecināmās izmaksas",IF('Lokālā tāme Nr.3'!$Q259="Neattiecināmās",'Lokālā tāme Nr.3'!$M259,0))</f>
        <v>0</v>
      </c>
      <c r="N256" s="5">
        <f>IF($C$2="Neattiecināmās izmaksas",IF('Lokālā tāme Nr.3'!$Q259="Neattiecināmās",'Lokālā tāme Nr.3'!$N259,0))</f>
        <v>0</v>
      </c>
      <c r="O256" s="5">
        <f>IF($C$2="Neattiecināmās izmaksas",IF('Lokālā tāme Nr.3'!$Q259="Neattiecināmās",'Lokālā tāme Nr.3'!$O259,0))</f>
        <v>0</v>
      </c>
      <c r="P256" s="17">
        <f>IF($C$2="Neattiecināmās izmaksas",IF('Lokālā tāme Nr.3'!$Q259="Neattiecināmās",'Lokālā tāme Nr.3'!$P259,0))</f>
        <v>0</v>
      </c>
    </row>
    <row r="257" spans="1:16" ht="12" thickBot="1" x14ac:dyDescent="0.25">
      <c r="A257" s="18">
        <f>IF(P257=0,0,IF(COUNTBLANK(P257)=1,0,COUNTA($P$8:P257)))</f>
        <v>0</v>
      </c>
      <c r="B257" s="5">
        <f>IF($C$2="Neattiecināmās izmaksas",IF('Lokālā tāme Nr.3'!$Q260="Neattiecināmās",'Lokālā tāme Nr.3'!$B260,0))</f>
        <v>0</v>
      </c>
      <c r="C257" s="5">
        <f>IF($C$2="Neattiecināmās izmaksas",IF('Lokālā tāme Nr.3'!$Q260="Neattiecināmās",'Lokālā tāme Nr.3'!$C260,0))</f>
        <v>0</v>
      </c>
      <c r="D257" s="5">
        <f>IF($C$2="Neattiecināmās izmaksas",IF('Lokālā tāme Nr.3'!$Q260="Neattiecināmās",'Lokālā tāme Nr.3'!$D260,0))</f>
        <v>0</v>
      </c>
      <c r="E257" s="17">
        <f>IF($C$2="Neattiecināmās izmaksas",IF('Lokālā tāme Nr.3'!$Q260="Neattiecināmās",'Lokālā tāme Nr.3'!$E260,0))</f>
        <v>0</v>
      </c>
      <c r="F257" s="31">
        <f>IF($C$2="Neattiecināmās izmaksas",IF('Lokālā tāme Nr.3'!$Q260="Neattiecināmās",'Lokālā tāme Nr.3'!$F260,0))</f>
        <v>0</v>
      </c>
      <c r="G257" s="5">
        <f>IF($C$2="Neattiecināmās izmaksas",IF('Lokālā tāme Nr.3'!$Q260="Neattiecināmās",'Lokālā tāme Nr.3'!$G260,0))</f>
        <v>0</v>
      </c>
      <c r="H257" s="5">
        <f>IF($C$2="Neattiecināmās izmaksas",IF('Lokālā tāme Nr.3'!$Q260="Neattiecināmās",'Lokālā tāme Nr.3'!$H260,0))</f>
        <v>0</v>
      </c>
      <c r="I257" s="5">
        <f>IF($C$2="Neattiecināmās izmaksas",IF('Lokālā tāme Nr.3'!$Q260="Neattiecināmās",'Lokālā tāme Nr.3'!$I260,0))</f>
        <v>0</v>
      </c>
      <c r="J257" s="5">
        <f>IF($C$2="Neattiecināmās izmaksas",IF('Lokālā tāme Nr.3'!$Q260="Neattiecināmās",'Lokālā tāme Nr.3'!$J260,0))</f>
        <v>0</v>
      </c>
      <c r="K257" s="47">
        <f>IF($C$2="Neattiecināmās izmaksas",IF('Lokālā tāme Nr.3'!$Q260="Neattiecināmās",'Lokālā tāme Nr.3'!$K260,0))</f>
        <v>0</v>
      </c>
      <c r="L257" s="27">
        <f>IF($C$2="Neattiecināmās izmaksas",IF('Lokālā tāme Nr.3'!$Q260="Neattiecināmās",'Lokālā tāme Nr.3'!$L260,0))</f>
        <v>0</v>
      </c>
      <c r="M257" s="5">
        <f>IF($C$2="Neattiecināmās izmaksas",IF('Lokālā tāme Nr.3'!$Q260="Neattiecināmās",'Lokālā tāme Nr.3'!$M260,0))</f>
        <v>0</v>
      </c>
      <c r="N257" s="5">
        <f>IF($C$2="Neattiecināmās izmaksas",IF('Lokālā tāme Nr.3'!$Q260="Neattiecināmās",'Lokālā tāme Nr.3'!$N260,0))</f>
        <v>0</v>
      </c>
      <c r="O257" s="5">
        <f>IF($C$2="Neattiecināmās izmaksas",IF('Lokālā tāme Nr.3'!$Q260="Neattiecināmās",'Lokālā tāme Nr.3'!$O260,0))</f>
        <v>0</v>
      </c>
      <c r="P257" s="17">
        <f>IF($C$2="Neattiecināmās izmaksas",IF('Lokālā tāme Nr.3'!$Q260="Neattiecināmās",'Lokālā tāme Nr.3'!$P260,0))</f>
        <v>0</v>
      </c>
    </row>
    <row r="258" spans="1:16" ht="12" thickBot="1" x14ac:dyDescent="0.25">
      <c r="A258" s="18">
        <f>IF(P258=0,0,IF(COUNTBLANK(P258)=1,0,COUNTA($P$8:P258)))</f>
        <v>0</v>
      </c>
      <c r="B258" s="5">
        <f>IF($C$2="Neattiecināmās izmaksas",IF('Lokālā tāme Nr.3'!$Q261="Neattiecināmās",'Lokālā tāme Nr.3'!$B261,0))</f>
        <v>0</v>
      </c>
      <c r="C258" s="5">
        <f>IF($C$2="Neattiecināmās izmaksas",IF('Lokālā tāme Nr.3'!$Q261="Neattiecināmās",'Lokālā tāme Nr.3'!$C261,0))</f>
        <v>0</v>
      </c>
      <c r="D258" s="5">
        <f>IF($C$2="Neattiecināmās izmaksas",IF('Lokālā tāme Nr.3'!$Q261="Neattiecināmās",'Lokālā tāme Nr.3'!$D261,0))</f>
        <v>0</v>
      </c>
      <c r="E258" s="17">
        <f>IF($C$2="Neattiecināmās izmaksas",IF('Lokālā tāme Nr.3'!$Q261="Neattiecināmās",'Lokālā tāme Nr.3'!$E261,0))</f>
        <v>0</v>
      </c>
      <c r="F258" s="31">
        <f>IF($C$2="Neattiecināmās izmaksas",IF('Lokālā tāme Nr.3'!$Q261="Neattiecināmās",'Lokālā tāme Nr.3'!$F261,0))</f>
        <v>0</v>
      </c>
      <c r="G258" s="5">
        <f>IF($C$2="Neattiecināmās izmaksas",IF('Lokālā tāme Nr.3'!$Q261="Neattiecināmās",'Lokālā tāme Nr.3'!$G261,0))</f>
        <v>0</v>
      </c>
      <c r="H258" s="5">
        <f>IF($C$2="Neattiecināmās izmaksas",IF('Lokālā tāme Nr.3'!$Q261="Neattiecināmās",'Lokālā tāme Nr.3'!$H261,0))</f>
        <v>0</v>
      </c>
      <c r="I258" s="5">
        <f>IF($C$2="Neattiecināmās izmaksas",IF('Lokālā tāme Nr.3'!$Q261="Neattiecināmās",'Lokālā tāme Nr.3'!$I261,0))</f>
        <v>0</v>
      </c>
      <c r="J258" s="5">
        <f>IF($C$2="Neattiecināmās izmaksas",IF('Lokālā tāme Nr.3'!$Q261="Neattiecināmās",'Lokālā tāme Nr.3'!$J261,0))</f>
        <v>0</v>
      </c>
      <c r="K258" s="47">
        <f>IF($C$2="Neattiecināmās izmaksas",IF('Lokālā tāme Nr.3'!$Q261="Neattiecināmās",'Lokālā tāme Nr.3'!$K261,0))</f>
        <v>0</v>
      </c>
      <c r="L258" s="27">
        <f>IF($C$2="Neattiecināmās izmaksas",IF('Lokālā tāme Nr.3'!$Q261="Neattiecināmās",'Lokālā tāme Nr.3'!$L261,0))</f>
        <v>0</v>
      </c>
      <c r="M258" s="5">
        <f>IF($C$2="Neattiecināmās izmaksas",IF('Lokālā tāme Nr.3'!$Q261="Neattiecināmās",'Lokālā tāme Nr.3'!$M261,0))</f>
        <v>0</v>
      </c>
      <c r="N258" s="5">
        <f>IF($C$2="Neattiecināmās izmaksas",IF('Lokālā tāme Nr.3'!$Q261="Neattiecināmās",'Lokālā tāme Nr.3'!$N261,0))</f>
        <v>0</v>
      </c>
      <c r="O258" s="5">
        <f>IF($C$2="Neattiecināmās izmaksas",IF('Lokālā tāme Nr.3'!$Q261="Neattiecināmās",'Lokālā tāme Nr.3'!$O261,0))</f>
        <v>0</v>
      </c>
      <c r="P258" s="17">
        <f>IF($C$2="Neattiecināmās izmaksas",IF('Lokālā tāme Nr.3'!$Q261="Neattiecināmās",'Lokālā tāme Nr.3'!$P261,0))</f>
        <v>0</v>
      </c>
    </row>
    <row r="259" spans="1:16" ht="12" thickBot="1" x14ac:dyDescent="0.25">
      <c r="A259" s="18">
        <f>IF(P259=0,0,IF(COUNTBLANK(P259)=1,0,COUNTA($P$8:P259)))</f>
        <v>0</v>
      </c>
      <c r="B259" s="5">
        <f>IF($C$2="Neattiecināmās izmaksas",IF('Lokālā tāme Nr.3'!$Q262="Neattiecināmās",'Lokālā tāme Nr.3'!$B262,0))</f>
        <v>0</v>
      </c>
      <c r="C259" s="5">
        <f>IF($C$2="Neattiecināmās izmaksas",IF('Lokālā tāme Nr.3'!$Q262="Neattiecināmās",'Lokālā tāme Nr.3'!$C262,0))</f>
        <v>0</v>
      </c>
      <c r="D259" s="5">
        <f>IF($C$2="Neattiecināmās izmaksas",IF('Lokālā tāme Nr.3'!$Q262="Neattiecināmās",'Lokālā tāme Nr.3'!$D262,0))</f>
        <v>0</v>
      </c>
      <c r="E259" s="17">
        <f>IF($C$2="Neattiecināmās izmaksas",IF('Lokālā tāme Nr.3'!$Q262="Neattiecināmās",'Lokālā tāme Nr.3'!$E262,0))</f>
        <v>0</v>
      </c>
      <c r="F259" s="31">
        <f>IF($C$2="Neattiecināmās izmaksas",IF('Lokālā tāme Nr.3'!$Q262="Neattiecināmās",'Lokālā tāme Nr.3'!$F262,0))</f>
        <v>0</v>
      </c>
      <c r="G259" s="5">
        <f>IF($C$2="Neattiecināmās izmaksas",IF('Lokālā tāme Nr.3'!$Q262="Neattiecināmās",'Lokālā tāme Nr.3'!$G262,0))</f>
        <v>0</v>
      </c>
      <c r="H259" s="5">
        <f>IF($C$2="Neattiecināmās izmaksas",IF('Lokālā tāme Nr.3'!$Q262="Neattiecināmās",'Lokālā tāme Nr.3'!$H262,0))</f>
        <v>0</v>
      </c>
      <c r="I259" s="5">
        <f>IF($C$2="Neattiecināmās izmaksas",IF('Lokālā tāme Nr.3'!$Q262="Neattiecināmās",'Lokālā tāme Nr.3'!$I262,0))</f>
        <v>0</v>
      </c>
      <c r="J259" s="5">
        <f>IF($C$2="Neattiecināmās izmaksas",IF('Lokālā tāme Nr.3'!$Q262="Neattiecināmās",'Lokālā tāme Nr.3'!$J262,0))</f>
        <v>0</v>
      </c>
      <c r="K259" s="47">
        <f>IF($C$2="Neattiecināmās izmaksas",IF('Lokālā tāme Nr.3'!$Q262="Neattiecināmās",'Lokālā tāme Nr.3'!$K262,0))</f>
        <v>0</v>
      </c>
      <c r="L259" s="27">
        <f>IF($C$2="Neattiecināmās izmaksas",IF('Lokālā tāme Nr.3'!$Q262="Neattiecināmās",'Lokālā tāme Nr.3'!$L262,0))</f>
        <v>0</v>
      </c>
      <c r="M259" s="5">
        <f>IF($C$2="Neattiecināmās izmaksas",IF('Lokālā tāme Nr.3'!$Q262="Neattiecināmās",'Lokālā tāme Nr.3'!$M262,0))</f>
        <v>0</v>
      </c>
      <c r="N259" s="5">
        <f>IF($C$2="Neattiecināmās izmaksas",IF('Lokālā tāme Nr.3'!$Q262="Neattiecināmās",'Lokālā tāme Nr.3'!$N262,0))</f>
        <v>0</v>
      </c>
      <c r="O259" s="5">
        <f>IF($C$2="Neattiecināmās izmaksas",IF('Lokālā tāme Nr.3'!$Q262="Neattiecināmās",'Lokālā tāme Nr.3'!$O262,0))</f>
        <v>0</v>
      </c>
      <c r="P259" s="17">
        <f>IF($C$2="Neattiecināmās izmaksas",IF('Lokālā tāme Nr.3'!$Q262="Neattiecināmās",'Lokālā tāme Nr.3'!$P262,0))</f>
        <v>0</v>
      </c>
    </row>
    <row r="260" spans="1:16" ht="12" thickBot="1" x14ac:dyDescent="0.25">
      <c r="A260" s="18">
        <f>IF(P260=0,0,IF(COUNTBLANK(P260)=1,0,COUNTA($P$8:P260)))</f>
        <v>0</v>
      </c>
      <c r="B260" s="5">
        <f>IF($C$2="Neattiecināmās izmaksas",IF('Lokālā tāme Nr.3'!$Q263="Neattiecināmās",'Lokālā tāme Nr.3'!$B263,0))</f>
        <v>0</v>
      </c>
      <c r="C260" s="5">
        <f>IF($C$2="Neattiecināmās izmaksas",IF('Lokālā tāme Nr.3'!$Q263="Neattiecināmās",'Lokālā tāme Nr.3'!$C263,0))</f>
        <v>0</v>
      </c>
      <c r="D260" s="5">
        <f>IF($C$2="Neattiecināmās izmaksas",IF('Lokālā tāme Nr.3'!$Q263="Neattiecināmās",'Lokālā tāme Nr.3'!$D263,0))</f>
        <v>0</v>
      </c>
      <c r="E260" s="17">
        <f>IF($C$2="Neattiecināmās izmaksas",IF('Lokālā tāme Nr.3'!$Q263="Neattiecināmās",'Lokālā tāme Nr.3'!$E263,0))</f>
        <v>0</v>
      </c>
      <c r="F260" s="31">
        <f>IF($C$2="Neattiecināmās izmaksas",IF('Lokālā tāme Nr.3'!$Q263="Neattiecināmās",'Lokālā tāme Nr.3'!$F263,0))</f>
        <v>0</v>
      </c>
      <c r="G260" s="5">
        <f>IF($C$2="Neattiecināmās izmaksas",IF('Lokālā tāme Nr.3'!$Q263="Neattiecināmās",'Lokālā tāme Nr.3'!$G263,0))</f>
        <v>0</v>
      </c>
      <c r="H260" s="5">
        <f>IF($C$2="Neattiecināmās izmaksas",IF('Lokālā tāme Nr.3'!$Q263="Neattiecināmās",'Lokālā tāme Nr.3'!$H263,0))</f>
        <v>0</v>
      </c>
      <c r="I260" s="5">
        <f>IF($C$2="Neattiecināmās izmaksas",IF('Lokālā tāme Nr.3'!$Q263="Neattiecināmās",'Lokālā tāme Nr.3'!$I263,0))</f>
        <v>0</v>
      </c>
      <c r="J260" s="5">
        <f>IF($C$2="Neattiecināmās izmaksas",IF('Lokālā tāme Nr.3'!$Q263="Neattiecināmās",'Lokālā tāme Nr.3'!$J263,0))</f>
        <v>0</v>
      </c>
      <c r="K260" s="47">
        <f>IF($C$2="Neattiecināmās izmaksas",IF('Lokālā tāme Nr.3'!$Q263="Neattiecināmās",'Lokālā tāme Nr.3'!$K263,0))</f>
        <v>0</v>
      </c>
      <c r="L260" s="27">
        <f>IF($C$2="Neattiecināmās izmaksas",IF('Lokālā tāme Nr.3'!$Q263="Neattiecināmās",'Lokālā tāme Nr.3'!$L263,0))</f>
        <v>0</v>
      </c>
      <c r="M260" s="5">
        <f>IF($C$2="Neattiecināmās izmaksas",IF('Lokālā tāme Nr.3'!$Q263="Neattiecināmās",'Lokālā tāme Nr.3'!$M263,0))</f>
        <v>0</v>
      </c>
      <c r="N260" s="5">
        <f>IF($C$2="Neattiecināmās izmaksas",IF('Lokālā tāme Nr.3'!$Q263="Neattiecināmās",'Lokālā tāme Nr.3'!$N263,0))</f>
        <v>0</v>
      </c>
      <c r="O260" s="5">
        <f>IF($C$2="Neattiecināmās izmaksas",IF('Lokālā tāme Nr.3'!$Q263="Neattiecināmās",'Lokālā tāme Nr.3'!$O263,0))</f>
        <v>0</v>
      </c>
      <c r="P260" s="17">
        <f>IF($C$2="Neattiecināmās izmaksas",IF('Lokālā tāme Nr.3'!$Q263="Neattiecināmās",'Lokālā tāme Nr.3'!$P263,0))</f>
        <v>0</v>
      </c>
    </row>
    <row r="261" spans="1:16" ht="12" thickBot="1" x14ac:dyDescent="0.25">
      <c r="A261" s="18">
        <f>IF(P261=0,0,IF(COUNTBLANK(P261)=1,0,COUNTA($P$8:P261)))</f>
        <v>0</v>
      </c>
      <c r="B261" s="5">
        <f>IF($C$2="Neattiecināmās izmaksas",IF('Lokālā tāme Nr.3'!$Q264="Neattiecināmās",'Lokālā tāme Nr.3'!$B264,0))</f>
        <v>0</v>
      </c>
      <c r="C261" s="5">
        <f>IF($C$2="Neattiecināmās izmaksas",IF('Lokālā tāme Nr.3'!$Q264="Neattiecināmās",'Lokālā tāme Nr.3'!$C264,0))</f>
        <v>0</v>
      </c>
      <c r="D261" s="5">
        <f>IF($C$2="Neattiecināmās izmaksas",IF('Lokālā tāme Nr.3'!$Q264="Neattiecināmās",'Lokālā tāme Nr.3'!$D264,0))</f>
        <v>0</v>
      </c>
      <c r="E261" s="17">
        <f>IF($C$2="Neattiecināmās izmaksas",IF('Lokālā tāme Nr.3'!$Q264="Neattiecināmās",'Lokālā tāme Nr.3'!$E264,0))</f>
        <v>0</v>
      </c>
      <c r="F261" s="31">
        <f>IF($C$2="Neattiecināmās izmaksas",IF('Lokālā tāme Nr.3'!$Q264="Neattiecināmās",'Lokālā tāme Nr.3'!$F264,0))</f>
        <v>0</v>
      </c>
      <c r="G261" s="5">
        <f>IF($C$2="Neattiecināmās izmaksas",IF('Lokālā tāme Nr.3'!$Q264="Neattiecināmās",'Lokālā tāme Nr.3'!$G264,0))</f>
        <v>0</v>
      </c>
      <c r="H261" s="5">
        <f>IF($C$2="Neattiecināmās izmaksas",IF('Lokālā tāme Nr.3'!$Q264="Neattiecināmās",'Lokālā tāme Nr.3'!$H264,0))</f>
        <v>0</v>
      </c>
      <c r="I261" s="5">
        <f>IF($C$2="Neattiecināmās izmaksas",IF('Lokālā tāme Nr.3'!$Q264="Neattiecināmās",'Lokālā tāme Nr.3'!$I264,0))</f>
        <v>0</v>
      </c>
      <c r="J261" s="5">
        <f>IF($C$2="Neattiecināmās izmaksas",IF('Lokālā tāme Nr.3'!$Q264="Neattiecināmās",'Lokālā tāme Nr.3'!$J264,0))</f>
        <v>0</v>
      </c>
      <c r="K261" s="47">
        <f>IF($C$2="Neattiecināmās izmaksas",IF('Lokālā tāme Nr.3'!$Q264="Neattiecināmās",'Lokālā tāme Nr.3'!$K264,0))</f>
        <v>0</v>
      </c>
      <c r="L261" s="27">
        <f>IF($C$2="Neattiecināmās izmaksas",IF('Lokālā tāme Nr.3'!$Q264="Neattiecināmās",'Lokālā tāme Nr.3'!$L264,0))</f>
        <v>0</v>
      </c>
      <c r="M261" s="5">
        <f>IF($C$2="Neattiecināmās izmaksas",IF('Lokālā tāme Nr.3'!$Q264="Neattiecināmās",'Lokālā tāme Nr.3'!$M264,0))</f>
        <v>0</v>
      </c>
      <c r="N261" s="5">
        <f>IF($C$2="Neattiecināmās izmaksas",IF('Lokālā tāme Nr.3'!$Q264="Neattiecināmās",'Lokālā tāme Nr.3'!$N264,0))</f>
        <v>0</v>
      </c>
      <c r="O261" s="5">
        <f>IF($C$2="Neattiecināmās izmaksas",IF('Lokālā tāme Nr.3'!$Q264="Neattiecināmās",'Lokālā tāme Nr.3'!$O264,0))</f>
        <v>0</v>
      </c>
      <c r="P261" s="17">
        <f>IF($C$2="Neattiecināmās izmaksas",IF('Lokālā tāme Nr.3'!$Q264="Neattiecināmās",'Lokālā tāme Nr.3'!$P264,0))</f>
        <v>0</v>
      </c>
    </row>
    <row r="262" spans="1:16" ht="12" thickBot="1" x14ac:dyDescent="0.25">
      <c r="A262" s="18">
        <f>IF(P262=0,0,IF(COUNTBLANK(P262)=1,0,COUNTA($P$8:P262)))</f>
        <v>0</v>
      </c>
      <c r="B262" s="5">
        <f>IF($C$2="Neattiecināmās izmaksas",IF('Lokālā tāme Nr.3'!$Q265="Neattiecināmās",'Lokālā tāme Nr.3'!$B265,0))</f>
        <v>0</v>
      </c>
      <c r="C262" s="5">
        <f>IF($C$2="Neattiecināmās izmaksas",IF('Lokālā tāme Nr.3'!$Q265="Neattiecināmās",'Lokālā tāme Nr.3'!$C265,0))</f>
        <v>0</v>
      </c>
      <c r="D262" s="5">
        <f>IF($C$2="Neattiecināmās izmaksas",IF('Lokālā tāme Nr.3'!$Q265="Neattiecināmās",'Lokālā tāme Nr.3'!$D265,0))</f>
        <v>0</v>
      </c>
      <c r="E262" s="17">
        <f>IF($C$2="Neattiecināmās izmaksas",IF('Lokālā tāme Nr.3'!$Q265="Neattiecināmās",'Lokālā tāme Nr.3'!$E265,0))</f>
        <v>0</v>
      </c>
      <c r="F262" s="31">
        <f>IF($C$2="Neattiecināmās izmaksas",IF('Lokālā tāme Nr.3'!$Q265="Neattiecināmās",'Lokālā tāme Nr.3'!$F265,0))</f>
        <v>0</v>
      </c>
      <c r="G262" s="5">
        <f>IF($C$2="Neattiecināmās izmaksas",IF('Lokālā tāme Nr.3'!$Q265="Neattiecināmās",'Lokālā tāme Nr.3'!$G265,0))</f>
        <v>0</v>
      </c>
      <c r="H262" s="5">
        <f>IF($C$2="Neattiecināmās izmaksas",IF('Lokālā tāme Nr.3'!$Q265="Neattiecināmās",'Lokālā tāme Nr.3'!$H265,0))</f>
        <v>0</v>
      </c>
      <c r="I262" s="5">
        <f>IF($C$2="Neattiecināmās izmaksas",IF('Lokālā tāme Nr.3'!$Q265="Neattiecināmās",'Lokālā tāme Nr.3'!$I265,0))</f>
        <v>0</v>
      </c>
      <c r="J262" s="5">
        <f>IF($C$2="Neattiecināmās izmaksas",IF('Lokālā tāme Nr.3'!$Q265="Neattiecināmās",'Lokālā tāme Nr.3'!$J265,0))</f>
        <v>0</v>
      </c>
      <c r="K262" s="47">
        <f>IF($C$2="Neattiecināmās izmaksas",IF('Lokālā tāme Nr.3'!$Q265="Neattiecināmās",'Lokālā tāme Nr.3'!$K265,0))</f>
        <v>0</v>
      </c>
      <c r="L262" s="27">
        <f>IF($C$2="Neattiecināmās izmaksas",IF('Lokālā tāme Nr.3'!$Q265="Neattiecināmās",'Lokālā tāme Nr.3'!$L265,0))</f>
        <v>0</v>
      </c>
      <c r="M262" s="5">
        <f>IF($C$2="Neattiecināmās izmaksas",IF('Lokālā tāme Nr.3'!$Q265="Neattiecināmās",'Lokālā tāme Nr.3'!$M265,0))</f>
        <v>0</v>
      </c>
      <c r="N262" s="5">
        <f>IF($C$2="Neattiecināmās izmaksas",IF('Lokālā tāme Nr.3'!$Q265="Neattiecināmās",'Lokālā tāme Nr.3'!$N265,0))</f>
        <v>0</v>
      </c>
      <c r="O262" s="5">
        <f>IF($C$2="Neattiecināmās izmaksas",IF('Lokālā tāme Nr.3'!$Q265="Neattiecināmās",'Lokālā tāme Nr.3'!$O265,0))</f>
        <v>0</v>
      </c>
      <c r="P262" s="17">
        <f>IF($C$2="Neattiecināmās izmaksas",IF('Lokālā tāme Nr.3'!$Q265="Neattiecināmās",'Lokālā tāme Nr.3'!$P265,0))</f>
        <v>0</v>
      </c>
    </row>
    <row r="263" spans="1:16" ht="12" thickBot="1" x14ac:dyDescent="0.25">
      <c r="A263" s="18">
        <f>IF(P263=0,0,IF(COUNTBLANK(P263)=1,0,COUNTA($P$8:P263)))</f>
        <v>0</v>
      </c>
      <c r="B263" s="5">
        <f>IF($C$2="Neattiecināmās izmaksas",IF('Lokālā tāme Nr.3'!$Q266="Neattiecināmās",'Lokālā tāme Nr.3'!$B266,0))</f>
        <v>0</v>
      </c>
      <c r="C263" s="5">
        <f>IF($C$2="Neattiecināmās izmaksas",IF('Lokālā tāme Nr.3'!$Q266="Neattiecināmās",'Lokālā tāme Nr.3'!$C266,0))</f>
        <v>0</v>
      </c>
      <c r="D263" s="5">
        <f>IF($C$2="Neattiecināmās izmaksas",IF('Lokālā tāme Nr.3'!$Q266="Neattiecināmās",'Lokālā tāme Nr.3'!$D266,0))</f>
        <v>0</v>
      </c>
      <c r="E263" s="17">
        <f>IF($C$2="Neattiecināmās izmaksas",IF('Lokālā tāme Nr.3'!$Q266="Neattiecināmās",'Lokālā tāme Nr.3'!$E266,0))</f>
        <v>0</v>
      </c>
      <c r="F263" s="31">
        <f>IF($C$2="Neattiecināmās izmaksas",IF('Lokālā tāme Nr.3'!$Q266="Neattiecināmās",'Lokālā tāme Nr.3'!$F266,0))</f>
        <v>0</v>
      </c>
      <c r="G263" s="5">
        <f>IF($C$2="Neattiecināmās izmaksas",IF('Lokālā tāme Nr.3'!$Q266="Neattiecināmās",'Lokālā tāme Nr.3'!$G266,0))</f>
        <v>0</v>
      </c>
      <c r="H263" s="5">
        <f>IF($C$2="Neattiecināmās izmaksas",IF('Lokālā tāme Nr.3'!$Q266="Neattiecināmās",'Lokālā tāme Nr.3'!$H266,0))</f>
        <v>0</v>
      </c>
      <c r="I263" s="5">
        <f>IF($C$2="Neattiecināmās izmaksas",IF('Lokālā tāme Nr.3'!$Q266="Neattiecināmās",'Lokālā tāme Nr.3'!$I266,0))</f>
        <v>0</v>
      </c>
      <c r="J263" s="5">
        <f>IF($C$2="Neattiecināmās izmaksas",IF('Lokālā tāme Nr.3'!$Q266="Neattiecināmās",'Lokālā tāme Nr.3'!$J266,0))</f>
        <v>0</v>
      </c>
      <c r="K263" s="47">
        <f>IF($C$2="Neattiecināmās izmaksas",IF('Lokālā tāme Nr.3'!$Q266="Neattiecināmās",'Lokālā tāme Nr.3'!$K266,0))</f>
        <v>0</v>
      </c>
      <c r="L263" s="27">
        <f>IF($C$2="Neattiecināmās izmaksas",IF('Lokālā tāme Nr.3'!$Q266="Neattiecināmās",'Lokālā tāme Nr.3'!$L266,0))</f>
        <v>0</v>
      </c>
      <c r="M263" s="5">
        <f>IF($C$2="Neattiecināmās izmaksas",IF('Lokālā tāme Nr.3'!$Q266="Neattiecināmās",'Lokālā tāme Nr.3'!$M266,0))</f>
        <v>0</v>
      </c>
      <c r="N263" s="5">
        <f>IF($C$2="Neattiecināmās izmaksas",IF('Lokālā tāme Nr.3'!$Q266="Neattiecināmās",'Lokālā tāme Nr.3'!$N266,0))</f>
        <v>0</v>
      </c>
      <c r="O263" s="5">
        <f>IF($C$2="Neattiecināmās izmaksas",IF('Lokālā tāme Nr.3'!$Q266="Neattiecināmās",'Lokālā tāme Nr.3'!$O266,0))</f>
        <v>0</v>
      </c>
      <c r="P263" s="17">
        <f>IF($C$2="Neattiecināmās izmaksas",IF('Lokālā tāme Nr.3'!$Q266="Neattiecināmās",'Lokālā tāme Nr.3'!$P266,0))</f>
        <v>0</v>
      </c>
    </row>
    <row r="264" spans="1:16" ht="12" thickBot="1" x14ac:dyDescent="0.25">
      <c r="A264" s="18">
        <f>IF(P264=0,0,IF(COUNTBLANK(P264)=1,0,COUNTA($P$8:P264)))</f>
        <v>0</v>
      </c>
      <c r="B264" s="5">
        <f>IF($C$2="Neattiecināmās izmaksas",IF('Lokālā tāme Nr.3'!$Q267="Neattiecināmās",'Lokālā tāme Nr.3'!$B267,0))</f>
        <v>0</v>
      </c>
      <c r="C264" s="5">
        <f>IF($C$2="Neattiecināmās izmaksas",IF('Lokālā tāme Nr.3'!$Q267="Neattiecināmās",'Lokālā tāme Nr.3'!$C267,0))</f>
        <v>0</v>
      </c>
      <c r="D264" s="5">
        <f>IF($C$2="Neattiecināmās izmaksas",IF('Lokālā tāme Nr.3'!$Q267="Neattiecināmās",'Lokālā tāme Nr.3'!$D267,0))</f>
        <v>0</v>
      </c>
      <c r="E264" s="17">
        <f>IF($C$2="Neattiecināmās izmaksas",IF('Lokālā tāme Nr.3'!$Q267="Neattiecināmās",'Lokālā tāme Nr.3'!$E267,0))</f>
        <v>0</v>
      </c>
      <c r="F264" s="31">
        <f>IF($C$2="Neattiecināmās izmaksas",IF('Lokālā tāme Nr.3'!$Q267="Neattiecināmās",'Lokālā tāme Nr.3'!$F267,0))</f>
        <v>0</v>
      </c>
      <c r="G264" s="5">
        <f>IF($C$2="Neattiecināmās izmaksas",IF('Lokālā tāme Nr.3'!$Q267="Neattiecināmās",'Lokālā tāme Nr.3'!$G267,0))</f>
        <v>0</v>
      </c>
      <c r="H264" s="5">
        <f>IF($C$2="Neattiecināmās izmaksas",IF('Lokālā tāme Nr.3'!$Q267="Neattiecināmās",'Lokālā tāme Nr.3'!$H267,0))</f>
        <v>0</v>
      </c>
      <c r="I264" s="5">
        <f>IF($C$2="Neattiecināmās izmaksas",IF('Lokālā tāme Nr.3'!$Q267="Neattiecināmās",'Lokālā tāme Nr.3'!$I267,0))</f>
        <v>0</v>
      </c>
      <c r="J264" s="5">
        <f>IF($C$2="Neattiecināmās izmaksas",IF('Lokālā tāme Nr.3'!$Q267="Neattiecināmās",'Lokālā tāme Nr.3'!$J267,0))</f>
        <v>0</v>
      </c>
      <c r="K264" s="47">
        <f>IF($C$2="Neattiecināmās izmaksas",IF('Lokālā tāme Nr.3'!$Q267="Neattiecināmās",'Lokālā tāme Nr.3'!$K267,0))</f>
        <v>0</v>
      </c>
      <c r="L264" s="27">
        <f>IF($C$2="Neattiecināmās izmaksas",IF('Lokālā tāme Nr.3'!$Q267="Neattiecināmās",'Lokālā tāme Nr.3'!$L267,0))</f>
        <v>0</v>
      </c>
      <c r="M264" s="5">
        <f>IF($C$2="Neattiecināmās izmaksas",IF('Lokālā tāme Nr.3'!$Q267="Neattiecināmās",'Lokālā tāme Nr.3'!$M267,0))</f>
        <v>0</v>
      </c>
      <c r="N264" s="5">
        <f>IF($C$2="Neattiecināmās izmaksas",IF('Lokālā tāme Nr.3'!$Q267="Neattiecināmās",'Lokālā tāme Nr.3'!$N267,0))</f>
        <v>0</v>
      </c>
      <c r="O264" s="5">
        <f>IF($C$2="Neattiecināmās izmaksas",IF('Lokālā tāme Nr.3'!$Q267="Neattiecināmās",'Lokālā tāme Nr.3'!$O267,0))</f>
        <v>0</v>
      </c>
      <c r="P264" s="17">
        <f>IF($C$2="Neattiecināmās izmaksas",IF('Lokālā tāme Nr.3'!$Q267="Neattiecināmās",'Lokālā tāme Nr.3'!$P267,0))</f>
        <v>0</v>
      </c>
    </row>
    <row r="265" spans="1:16" ht="12" thickBot="1" x14ac:dyDescent="0.25">
      <c r="A265" s="18">
        <f>IF(P265=0,0,IF(COUNTBLANK(P265)=1,0,COUNTA($P$8:P265)))</f>
        <v>0</v>
      </c>
      <c r="B265" s="5">
        <f>IF($C$2="Neattiecināmās izmaksas",IF('Lokālā tāme Nr.3'!$Q268="Neattiecināmās",'Lokālā tāme Nr.3'!$B268,0))</f>
        <v>0</v>
      </c>
      <c r="C265" s="5">
        <f>IF($C$2="Neattiecināmās izmaksas",IF('Lokālā tāme Nr.3'!$Q268="Neattiecināmās",'Lokālā tāme Nr.3'!$C268,0))</f>
        <v>0</v>
      </c>
      <c r="D265" s="5">
        <f>IF($C$2="Neattiecināmās izmaksas",IF('Lokālā tāme Nr.3'!$Q268="Neattiecināmās",'Lokālā tāme Nr.3'!$D268,0))</f>
        <v>0</v>
      </c>
      <c r="E265" s="17">
        <f>IF($C$2="Neattiecināmās izmaksas",IF('Lokālā tāme Nr.3'!$Q268="Neattiecināmās",'Lokālā tāme Nr.3'!$E268,0))</f>
        <v>0</v>
      </c>
      <c r="F265" s="31">
        <f>IF($C$2="Neattiecināmās izmaksas",IF('Lokālā tāme Nr.3'!$Q268="Neattiecināmās",'Lokālā tāme Nr.3'!$F268,0))</f>
        <v>0</v>
      </c>
      <c r="G265" s="5">
        <f>IF($C$2="Neattiecināmās izmaksas",IF('Lokālā tāme Nr.3'!$Q268="Neattiecināmās",'Lokālā tāme Nr.3'!$G268,0))</f>
        <v>0</v>
      </c>
      <c r="H265" s="5">
        <f>IF($C$2="Neattiecināmās izmaksas",IF('Lokālā tāme Nr.3'!$Q268="Neattiecināmās",'Lokālā tāme Nr.3'!$H268,0))</f>
        <v>0</v>
      </c>
      <c r="I265" s="5">
        <f>IF($C$2="Neattiecināmās izmaksas",IF('Lokālā tāme Nr.3'!$Q268="Neattiecināmās",'Lokālā tāme Nr.3'!$I268,0))</f>
        <v>0</v>
      </c>
      <c r="J265" s="5">
        <f>IF($C$2="Neattiecināmās izmaksas",IF('Lokālā tāme Nr.3'!$Q268="Neattiecināmās",'Lokālā tāme Nr.3'!$J268,0))</f>
        <v>0</v>
      </c>
      <c r="K265" s="47">
        <f>IF($C$2="Neattiecināmās izmaksas",IF('Lokālā tāme Nr.3'!$Q268="Neattiecināmās",'Lokālā tāme Nr.3'!$K268,0))</f>
        <v>0</v>
      </c>
      <c r="L265" s="27">
        <f>IF($C$2="Neattiecināmās izmaksas",IF('Lokālā tāme Nr.3'!$Q268="Neattiecināmās",'Lokālā tāme Nr.3'!$L268,0))</f>
        <v>0</v>
      </c>
      <c r="M265" s="5">
        <f>IF($C$2="Neattiecināmās izmaksas",IF('Lokālā tāme Nr.3'!$Q268="Neattiecināmās",'Lokālā tāme Nr.3'!$M268,0))</f>
        <v>0</v>
      </c>
      <c r="N265" s="5">
        <f>IF($C$2="Neattiecināmās izmaksas",IF('Lokālā tāme Nr.3'!$Q268="Neattiecināmās",'Lokālā tāme Nr.3'!$N268,0))</f>
        <v>0</v>
      </c>
      <c r="O265" s="5">
        <f>IF($C$2="Neattiecināmās izmaksas",IF('Lokālā tāme Nr.3'!$Q268="Neattiecināmās",'Lokālā tāme Nr.3'!$O268,0))</f>
        <v>0</v>
      </c>
      <c r="P265" s="17">
        <f>IF($C$2="Neattiecināmās izmaksas",IF('Lokālā tāme Nr.3'!$Q268="Neattiecināmās",'Lokālā tāme Nr.3'!$P268,0))</f>
        <v>0</v>
      </c>
    </row>
    <row r="266" spans="1:16" ht="12" thickBot="1" x14ac:dyDescent="0.25">
      <c r="A266" s="18">
        <f>IF(P266=0,0,IF(COUNTBLANK(P266)=1,0,COUNTA($P$8:P266)))</f>
        <v>0</v>
      </c>
      <c r="B266" s="5">
        <f>IF($C$2="Neattiecināmās izmaksas",IF('Lokālā tāme Nr.3'!$Q269="Neattiecināmās",'Lokālā tāme Nr.3'!$B269,0))</f>
        <v>0</v>
      </c>
      <c r="C266" s="5">
        <f>IF($C$2="Neattiecināmās izmaksas",IF('Lokālā tāme Nr.3'!$Q269="Neattiecināmās",'Lokālā tāme Nr.3'!$C269,0))</f>
        <v>0</v>
      </c>
      <c r="D266" s="5">
        <f>IF($C$2="Neattiecināmās izmaksas",IF('Lokālā tāme Nr.3'!$Q269="Neattiecināmās",'Lokālā tāme Nr.3'!$D269,0))</f>
        <v>0</v>
      </c>
      <c r="E266" s="17">
        <f>IF($C$2="Neattiecināmās izmaksas",IF('Lokālā tāme Nr.3'!$Q269="Neattiecināmās",'Lokālā tāme Nr.3'!$E269,0))</f>
        <v>0</v>
      </c>
      <c r="F266" s="31">
        <f>IF($C$2="Neattiecināmās izmaksas",IF('Lokālā tāme Nr.3'!$Q269="Neattiecināmās",'Lokālā tāme Nr.3'!$F269,0))</f>
        <v>0</v>
      </c>
      <c r="G266" s="5">
        <f>IF($C$2="Neattiecināmās izmaksas",IF('Lokālā tāme Nr.3'!$Q269="Neattiecināmās",'Lokālā tāme Nr.3'!$G269,0))</f>
        <v>0</v>
      </c>
      <c r="H266" s="5">
        <f>IF($C$2="Neattiecināmās izmaksas",IF('Lokālā tāme Nr.3'!$Q269="Neattiecināmās",'Lokālā tāme Nr.3'!$H269,0))</f>
        <v>0</v>
      </c>
      <c r="I266" s="5">
        <f>IF($C$2="Neattiecināmās izmaksas",IF('Lokālā tāme Nr.3'!$Q269="Neattiecināmās",'Lokālā tāme Nr.3'!$I269,0))</f>
        <v>0</v>
      </c>
      <c r="J266" s="5">
        <f>IF($C$2="Neattiecināmās izmaksas",IF('Lokālā tāme Nr.3'!$Q269="Neattiecināmās",'Lokālā tāme Nr.3'!$J269,0))</f>
        <v>0</v>
      </c>
      <c r="K266" s="47">
        <f>IF($C$2="Neattiecināmās izmaksas",IF('Lokālā tāme Nr.3'!$Q269="Neattiecināmās",'Lokālā tāme Nr.3'!$K269,0))</f>
        <v>0</v>
      </c>
      <c r="L266" s="27">
        <f>IF($C$2="Neattiecināmās izmaksas",IF('Lokālā tāme Nr.3'!$Q269="Neattiecināmās",'Lokālā tāme Nr.3'!$L269,0))</f>
        <v>0</v>
      </c>
      <c r="M266" s="5">
        <f>IF($C$2="Neattiecināmās izmaksas",IF('Lokālā tāme Nr.3'!$Q269="Neattiecināmās",'Lokālā tāme Nr.3'!$M269,0))</f>
        <v>0</v>
      </c>
      <c r="N266" s="5">
        <f>IF($C$2="Neattiecināmās izmaksas",IF('Lokālā tāme Nr.3'!$Q269="Neattiecināmās",'Lokālā tāme Nr.3'!$N269,0))</f>
        <v>0</v>
      </c>
      <c r="O266" s="5">
        <f>IF($C$2="Neattiecināmās izmaksas",IF('Lokālā tāme Nr.3'!$Q269="Neattiecināmās",'Lokālā tāme Nr.3'!$O269,0))</f>
        <v>0</v>
      </c>
      <c r="P266" s="17">
        <f>IF($C$2="Neattiecināmās izmaksas",IF('Lokālā tāme Nr.3'!$Q269="Neattiecināmās",'Lokālā tāme Nr.3'!$P269,0))</f>
        <v>0</v>
      </c>
    </row>
    <row r="267" spans="1:16" ht="12" thickBot="1" x14ac:dyDescent="0.25">
      <c r="A267" s="18">
        <f>IF(P267=0,0,IF(COUNTBLANK(P267)=1,0,COUNTA($P$8:P267)))</f>
        <v>0</v>
      </c>
      <c r="B267" s="5">
        <f>IF($C$2="Neattiecināmās izmaksas",IF('Lokālā tāme Nr.3'!$Q270="Neattiecināmās",'Lokālā tāme Nr.3'!$B270,0))</f>
        <v>0</v>
      </c>
      <c r="C267" s="5">
        <f>IF($C$2="Neattiecināmās izmaksas",IF('Lokālā tāme Nr.3'!$Q270="Neattiecināmās",'Lokālā tāme Nr.3'!$C270,0))</f>
        <v>0</v>
      </c>
      <c r="D267" s="5">
        <f>IF($C$2="Neattiecināmās izmaksas",IF('Lokālā tāme Nr.3'!$Q270="Neattiecināmās",'Lokālā tāme Nr.3'!$D270,0))</f>
        <v>0</v>
      </c>
      <c r="E267" s="17">
        <f>IF($C$2="Neattiecināmās izmaksas",IF('Lokālā tāme Nr.3'!$Q270="Neattiecināmās",'Lokālā tāme Nr.3'!$E270,0))</f>
        <v>0</v>
      </c>
      <c r="F267" s="31">
        <f>IF($C$2="Neattiecināmās izmaksas",IF('Lokālā tāme Nr.3'!$Q270="Neattiecināmās",'Lokālā tāme Nr.3'!$F270,0))</f>
        <v>0</v>
      </c>
      <c r="G267" s="5">
        <f>IF($C$2="Neattiecināmās izmaksas",IF('Lokālā tāme Nr.3'!$Q270="Neattiecināmās",'Lokālā tāme Nr.3'!$G270,0))</f>
        <v>0</v>
      </c>
      <c r="H267" s="5">
        <f>IF($C$2="Neattiecināmās izmaksas",IF('Lokālā tāme Nr.3'!$Q270="Neattiecināmās",'Lokālā tāme Nr.3'!$H270,0))</f>
        <v>0</v>
      </c>
      <c r="I267" s="5">
        <f>IF($C$2="Neattiecināmās izmaksas",IF('Lokālā tāme Nr.3'!$Q270="Neattiecināmās",'Lokālā tāme Nr.3'!$I270,0))</f>
        <v>0</v>
      </c>
      <c r="J267" s="5">
        <f>IF($C$2="Neattiecināmās izmaksas",IF('Lokālā tāme Nr.3'!$Q270="Neattiecināmās",'Lokālā tāme Nr.3'!$J270,0))</f>
        <v>0</v>
      </c>
      <c r="K267" s="47">
        <f>IF($C$2="Neattiecināmās izmaksas",IF('Lokālā tāme Nr.3'!$Q270="Neattiecināmās",'Lokālā tāme Nr.3'!$K270,0))</f>
        <v>0</v>
      </c>
      <c r="L267" s="27">
        <f>IF($C$2="Neattiecināmās izmaksas",IF('Lokālā tāme Nr.3'!$Q270="Neattiecināmās",'Lokālā tāme Nr.3'!$L270,0))</f>
        <v>0</v>
      </c>
      <c r="M267" s="5">
        <f>IF($C$2="Neattiecināmās izmaksas",IF('Lokālā tāme Nr.3'!$Q270="Neattiecināmās",'Lokālā tāme Nr.3'!$M270,0))</f>
        <v>0</v>
      </c>
      <c r="N267" s="5">
        <f>IF($C$2="Neattiecināmās izmaksas",IF('Lokālā tāme Nr.3'!$Q270="Neattiecināmās",'Lokālā tāme Nr.3'!$N270,0))</f>
        <v>0</v>
      </c>
      <c r="O267" s="5">
        <f>IF($C$2="Neattiecināmās izmaksas",IF('Lokālā tāme Nr.3'!$Q270="Neattiecināmās",'Lokālā tāme Nr.3'!$O270,0))</f>
        <v>0</v>
      </c>
      <c r="P267" s="17">
        <f>IF($C$2="Neattiecināmās izmaksas",IF('Lokālā tāme Nr.3'!$Q270="Neattiecināmās",'Lokālā tāme Nr.3'!$P270,0))</f>
        <v>0</v>
      </c>
    </row>
    <row r="268" spans="1:16" ht="12" thickBot="1" x14ac:dyDescent="0.25">
      <c r="A268" s="18">
        <f>IF(P268=0,0,IF(COUNTBLANK(P268)=1,0,COUNTA($P$8:P268)))</f>
        <v>0</v>
      </c>
      <c r="B268" s="5">
        <f>IF($C$2="Neattiecināmās izmaksas",IF('Lokālā tāme Nr.3'!$Q271="Neattiecināmās",'Lokālā tāme Nr.3'!$B271,0))</f>
        <v>0</v>
      </c>
      <c r="C268" s="5">
        <f>IF($C$2="Neattiecināmās izmaksas",IF('Lokālā tāme Nr.3'!$Q271="Neattiecināmās",'Lokālā tāme Nr.3'!$C271,0))</f>
        <v>0</v>
      </c>
      <c r="D268" s="5">
        <f>IF($C$2="Neattiecināmās izmaksas",IF('Lokālā tāme Nr.3'!$Q271="Neattiecināmās",'Lokālā tāme Nr.3'!$D271,0))</f>
        <v>0</v>
      </c>
      <c r="E268" s="17">
        <f>IF($C$2="Neattiecināmās izmaksas",IF('Lokālā tāme Nr.3'!$Q271="Neattiecināmās",'Lokālā tāme Nr.3'!$E271,0))</f>
        <v>0</v>
      </c>
      <c r="F268" s="31">
        <f>IF($C$2="Neattiecināmās izmaksas",IF('Lokālā tāme Nr.3'!$Q271="Neattiecināmās",'Lokālā tāme Nr.3'!$F271,0))</f>
        <v>0</v>
      </c>
      <c r="G268" s="5">
        <f>IF($C$2="Neattiecināmās izmaksas",IF('Lokālā tāme Nr.3'!$Q271="Neattiecināmās",'Lokālā tāme Nr.3'!$G271,0))</f>
        <v>0</v>
      </c>
      <c r="H268" s="5">
        <f>IF($C$2="Neattiecināmās izmaksas",IF('Lokālā tāme Nr.3'!$Q271="Neattiecināmās",'Lokālā tāme Nr.3'!$H271,0))</f>
        <v>0</v>
      </c>
      <c r="I268" s="5">
        <f>IF($C$2="Neattiecināmās izmaksas",IF('Lokālā tāme Nr.3'!$Q271="Neattiecināmās",'Lokālā tāme Nr.3'!$I271,0))</f>
        <v>0</v>
      </c>
      <c r="J268" s="5">
        <f>IF($C$2="Neattiecināmās izmaksas",IF('Lokālā tāme Nr.3'!$Q271="Neattiecināmās",'Lokālā tāme Nr.3'!$J271,0))</f>
        <v>0</v>
      </c>
      <c r="K268" s="47">
        <f>IF($C$2="Neattiecināmās izmaksas",IF('Lokālā tāme Nr.3'!$Q271="Neattiecināmās",'Lokālā tāme Nr.3'!$K271,0))</f>
        <v>0</v>
      </c>
      <c r="L268" s="27">
        <f>IF($C$2="Neattiecināmās izmaksas",IF('Lokālā tāme Nr.3'!$Q271="Neattiecināmās",'Lokālā tāme Nr.3'!$L271,0))</f>
        <v>0</v>
      </c>
      <c r="M268" s="5">
        <f>IF($C$2="Neattiecināmās izmaksas",IF('Lokālā tāme Nr.3'!$Q271="Neattiecināmās",'Lokālā tāme Nr.3'!$M271,0))</f>
        <v>0</v>
      </c>
      <c r="N268" s="5">
        <f>IF($C$2="Neattiecināmās izmaksas",IF('Lokālā tāme Nr.3'!$Q271="Neattiecināmās",'Lokālā tāme Nr.3'!$N271,0))</f>
        <v>0</v>
      </c>
      <c r="O268" s="5">
        <f>IF($C$2="Neattiecināmās izmaksas",IF('Lokālā tāme Nr.3'!$Q271="Neattiecināmās",'Lokālā tāme Nr.3'!$O271,0))</f>
        <v>0</v>
      </c>
      <c r="P268" s="17">
        <f>IF($C$2="Neattiecināmās izmaksas",IF('Lokālā tāme Nr.3'!$Q271="Neattiecināmās",'Lokālā tāme Nr.3'!$P271,0))</f>
        <v>0</v>
      </c>
    </row>
    <row r="269" spans="1:16" ht="12" thickBot="1" x14ac:dyDescent="0.25">
      <c r="A269" s="18">
        <f>IF(P269=0,0,IF(COUNTBLANK(P269)=1,0,COUNTA($P$8:P269)))</f>
        <v>0</v>
      </c>
      <c r="B269" s="5">
        <f>IF($C$2="Neattiecināmās izmaksas",IF('Lokālā tāme Nr.3'!$Q272="Neattiecināmās",'Lokālā tāme Nr.3'!$B272,0))</f>
        <v>0</v>
      </c>
      <c r="C269" s="5">
        <f>IF($C$2="Neattiecināmās izmaksas",IF('Lokālā tāme Nr.3'!$Q272="Neattiecināmās",'Lokālā tāme Nr.3'!$C272,0))</f>
        <v>0</v>
      </c>
      <c r="D269" s="5">
        <f>IF($C$2="Neattiecināmās izmaksas",IF('Lokālā tāme Nr.3'!$Q272="Neattiecināmās",'Lokālā tāme Nr.3'!$D272,0))</f>
        <v>0</v>
      </c>
      <c r="E269" s="17">
        <f>IF($C$2="Neattiecināmās izmaksas",IF('Lokālā tāme Nr.3'!$Q272="Neattiecināmās",'Lokālā tāme Nr.3'!$E272,0))</f>
        <v>0</v>
      </c>
      <c r="F269" s="31">
        <f>IF($C$2="Neattiecināmās izmaksas",IF('Lokālā tāme Nr.3'!$Q272="Neattiecināmās",'Lokālā tāme Nr.3'!$F272,0))</f>
        <v>0</v>
      </c>
      <c r="G269" s="5">
        <f>IF($C$2="Neattiecināmās izmaksas",IF('Lokālā tāme Nr.3'!$Q272="Neattiecināmās",'Lokālā tāme Nr.3'!$G272,0))</f>
        <v>0</v>
      </c>
      <c r="H269" s="5">
        <f>IF($C$2="Neattiecināmās izmaksas",IF('Lokālā tāme Nr.3'!$Q272="Neattiecināmās",'Lokālā tāme Nr.3'!$H272,0))</f>
        <v>0</v>
      </c>
      <c r="I269" s="5">
        <f>IF($C$2="Neattiecināmās izmaksas",IF('Lokālā tāme Nr.3'!$Q272="Neattiecināmās",'Lokālā tāme Nr.3'!$I272,0))</f>
        <v>0</v>
      </c>
      <c r="J269" s="5">
        <f>IF($C$2="Neattiecināmās izmaksas",IF('Lokālā tāme Nr.3'!$Q272="Neattiecināmās",'Lokālā tāme Nr.3'!$J272,0))</f>
        <v>0</v>
      </c>
      <c r="K269" s="47">
        <f>IF($C$2="Neattiecināmās izmaksas",IF('Lokālā tāme Nr.3'!$Q272="Neattiecināmās",'Lokālā tāme Nr.3'!$K272,0))</f>
        <v>0</v>
      </c>
      <c r="L269" s="27">
        <f>IF($C$2="Neattiecināmās izmaksas",IF('Lokālā tāme Nr.3'!$Q272="Neattiecināmās",'Lokālā tāme Nr.3'!$L272,0))</f>
        <v>0</v>
      </c>
      <c r="M269" s="5">
        <f>IF($C$2="Neattiecināmās izmaksas",IF('Lokālā tāme Nr.3'!$Q272="Neattiecināmās",'Lokālā tāme Nr.3'!$M272,0))</f>
        <v>0</v>
      </c>
      <c r="N269" s="5">
        <f>IF($C$2="Neattiecināmās izmaksas",IF('Lokālā tāme Nr.3'!$Q272="Neattiecināmās",'Lokālā tāme Nr.3'!$N272,0))</f>
        <v>0</v>
      </c>
      <c r="O269" s="5">
        <f>IF($C$2="Neattiecināmās izmaksas",IF('Lokālā tāme Nr.3'!$Q272="Neattiecināmās",'Lokālā tāme Nr.3'!$O272,0))</f>
        <v>0</v>
      </c>
      <c r="P269" s="17">
        <f>IF($C$2="Neattiecināmās izmaksas",IF('Lokālā tāme Nr.3'!$Q272="Neattiecināmās",'Lokālā tāme Nr.3'!$P272,0))</f>
        <v>0</v>
      </c>
    </row>
    <row r="270" spans="1:16" ht="12" thickBot="1" x14ac:dyDescent="0.25">
      <c r="A270" s="18">
        <f>IF(P270=0,0,IF(COUNTBLANK(P270)=1,0,COUNTA($P$8:P270)))</f>
        <v>0</v>
      </c>
      <c r="B270" s="5">
        <f>IF($C$2="Neattiecināmās izmaksas",IF('Lokālā tāme Nr.3'!$Q273="Neattiecināmās",'Lokālā tāme Nr.3'!$B273,0))</f>
        <v>0</v>
      </c>
      <c r="C270" s="5">
        <f>IF($C$2="Neattiecināmās izmaksas",IF('Lokālā tāme Nr.3'!$Q273="Neattiecināmās",'Lokālā tāme Nr.3'!$C273,0))</f>
        <v>0</v>
      </c>
      <c r="D270" s="5">
        <f>IF($C$2="Neattiecināmās izmaksas",IF('Lokālā tāme Nr.3'!$Q273="Neattiecināmās",'Lokālā tāme Nr.3'!$D273,0))</f>
        <v>0</v>
      </c>
      <c r="E270" s="17">
        <f>IF($C$2="Neattiecināmās izmaksas",IF('Lokālā tāme Nr.3'!$Q273="Neattiecināmās",'Lokālā tāme Nr.3'!$E273,0))</f>
        <v>0</v>
      </c>
      <c r="F270" s="31">
        <f>IF($C$2="Neattiecināmās izmaksas",IF('Lokālā tāme Nr.3'!$Q273="Neattiecināmās",'Lokālā tāme Nr.3'!$F273,0))</f>
        <v>0</v>
      </c>
      <c r="G270" s="5">
        <f>IF($C$2="Neattiecināmās izmaksas",IF('Lokālā tāme Nr.3'!$Q273="Neattiecināmās",'Lokālā tāme Nr.3'!$G273,0))</f>
        <v>0</v>
      </c>
      <c r="H270" s="5">
        <f>IF($C$2="Neattiecināmās izmaksas",IF('Lokālā tāme Nr.3'!$Q273="Neattiecināmās",'Lokālā tāme Nr.3'!$H273,0))</f>
        <v>0</v>
      </c>
      <c r="I270" s="5">
        <f>IF($C$2="Neattiecināmās izmaksas",IF('Lokālā tāme Nr.3'!$Q273="Neattiecināmās",'Lokālā tāme Nr.3'!$I273,0))</f>
        <v>0</v>
      </c>
      <c r="J270" s="5">
        <f>IF($C$2="Neattiecināmās izmaksas",IF('Lokālā tāme Nr.3'!$Q273="Neattiecināmās",'Lokālā tāme Nr.3'!$J273,0))</f>
        <v>0</v>
      </c>
      <c r="K270" s="47">
        <f>IF($C$2="Neattiecināmās izmaksas",IF('Lokālā tāme Nr.3'!$Q273="Neattiecināmās",'Lokālā tāme Nr.3'!$K273,0))</f>
        <v>0</v>
      </c>
      <c r="L270" s="27">
        <f>IF($C$2="Neattiecināmās izmaksas",IF('Lokālā tāme Nr.3'!$Q273="Neattiecināmās",'Lokālā tāme Nr.3'!$L273,0))</f>
        <v>0</v>
      </c>
      <c r="M270" s="5">
        <f>IF($C$2="Neattiecināmās izmaksas",IF('Lokālā tāme Nr.3'!$Q273="Neattiecināmās",'Lokālā tāme Nr.3'!$M273,0))</f>
        <v>0</v>
      </c>
      <c r="N270" s="5">
        <f>IF($C$2="Neattiecināmās izmaksas",IF('Lokālā tāme Nr.3'!$Q273="Neattiecināmās",'Lokālā tāme Nr.3'!$N273,0))</f>
        <v>0</v>
      </c>
      <c r="O270" s="5">
        <f>IF($C$2="Neattiecināmās izmaksas",IF('Lokālā tāme Nr.3'!$Q273="Neattiecināmās",'Lokālā tāme Nr.3'!$O273,0))</f>
        <v>0</v>
      </c>
      <c r="P270" s="17">
        <f>IF($C$2="Neattiecināmās izmaksas",IF('Lokālā tāme Nr.3'!$Q273="Neattiecināmās",'Lokālā tāme Nr.3'!$P273,0))</f>
        <v>0</v>
      </c>
    </row>
    <row r="271" spans="1:16" ht="12" thickBot="1" x14ac:dyDescent="0.25">
      <c r="A271" s="18">
        <f>IF(P271=0,0,IF(COUNTBLANK(P271)=1,0,COUNTA($P$8:P271)))</f>
        <v>0</v>
      </c>
      <c r="B271" s="5">
        <f>IF($C$2="Neattiecināmās izmaksas",IF('Lokālā tāme Nr.3'!$Q274="Neattiecināmās",'Lokālā tāme Nr.3'!$B274,0))</f>
        <v>0</v>
      </c>
      <c r="C271" s="5">
        <f>IF($C$2="Neattiecināmās izmaksas",IF('Lokālā tāme Nr.3'!$Q274="Neattiecināmās",'Lokālā tāme Nr.3'!$C274,0))</f>
        <v>0</v>
      </c>
      <c r="D271" s="5">
        <f>IF($C$2="Neattiecināmās izmaksas",IF('Lokālā tāme Nr.3'!$Q274="Neattiecināmās",'Lokālā tāme Nr.3'!$D274,0))</f>
        <v>0</v>
      </c>
      <c r="E271" s="17">
        <f>IF($C$2="Neattiecināmās izmaksas",IF('Lokālā tāme Nr.3'!$Q274="Neattiecināmās",'Lokālā tāme Nr.3'!$E274,0))</f>
        <v>0</v>
      </c>
      <c r="F271" s="31">
        <f>IF($C$2="Neattiecināmās izmaksas",IF('Lokālā tāme Nr.3'!$Q274="Neattiecināmās",'Lokālā tāme Nr.3'!$F274,0))</f>
        <v>0</v>
      </c>
      <c r="G271" s="5">
        <f>IF($C$2="Neattiecināmās izmaksas",IF('Lokālā tāme Nr.3'!$Q274="Neattiecināmās",'Lokālā tāme Nr.3'!$G274,0))</f>
        <v>0</v>
      </c>
      <c r="H271" s="5">
        <f>IF($C$2="Neattiecināmās izmaksas",IF('Lokālā tāme Nr.3'!$Q274="Neattiecināmās",'Lokālā tāme Nr.3'!$H274,0))</f>
        <v>0</v>
      </c>
      <c r="I271" s="5">
        <f>IF($C$2="Neattiecināmās izmaksas",IF('Lokālā tāme Nr.3'!$Q274="Neattiecināmās",'Lokālā tāme Nr.3'!$I274,0))</f>
        <v>0</v>
      </c>
      <c r="J271" s="5">
        <f>IF($C$2="Neattiecināmās izmaksas",IF('Lokālā tāme Nr.3'!$Q274="Neattiecināmās",'Lokālā tāme Nr.3'!$J274,0))</f>
        <v>0</v>
      </c>
      <c r="K271" s="47">
        <f>IF($C$2="Neattiecināmās izmaksas",IF('Lokālā tāme Nr.3'!$Q274="Neattiecināmās",'Lokālā tāme Nr.3'!$K274,0))</f>
        <v>0</v>
      </c>
      <c r="L271" s="27">
        <f>IF($C$2="Neattiecināmās izmaksas",IF('Lokālā tāme Nr.3'!$Q274="Neattiecināmās",'Lokālā tāme Nr.3'!$L274,0))</f>
        <v>0</v>
      </c>
      <c r="M271" s="5">
        <f>IF($C$2="Neattiecināmās izmaksas",IF('Lokālā tāme Nr.3'!$Q274="Neattiecināmās",'Lokālā tāme Nr.3'!$M274,0))</f>
        <v>0</v>
      </c>
      <c r="N271" s="5">
        <f>IF($C$2="Neattiecināmās izmaksas",IF('Lokālā tāme Nr.3'!$Q274="Neattiecināmās",'Lokālā tāme Nr.3'!$N274,0))</f>
        <v>0</v>
      </c>
      <c r="O271" s="5">
        <f>IF($C$2="Neattiecināmās izmaksas",IF('Lokālā tāme Nr.3'!$Q274="Neattiecināmās",'Lokālā tāme Nr.3'!$O274,0))</f>
        <v>0</v>
      </c>
      <c r="P271" s="17">
        <f>IF($C$2="Neattiecināmās izmaksas",IF('Lokālā tāme Nr.3'!$Q274="Neattiecināmās",'Lokālā tāme Nr.3'!$P274,0))</f>
        <v>0</v>
      </c>
    </row>
    <row r="272" spans="1:16" ht="12" thickBot="1" x14ac:dyDescent="0.25">
      <c r="A272" s="18">
        <f>IF(P272=0,0,IF(COUNTBLANK(P272)=1,0,COUNTA($P$8:P272)))</f>
        <v>0</v>
      </c>
      <c r="B272" s="5">
        <f>IF($C$2="Neattiecināmās izmaksas",IF('Lokālā tāme Nr.3'!$Q275="Neattiecināmās",'Lokālā tāme Nr.3'!$B275,0))</f>
        <v>0</v>
      </c>
      <c r="C272" s="5">
        <f>IF($C$2="Neattiecināmās izmaksas",IF('Lokālā tāme Nr.3'!$Q275="Neattiecināmās",'Lokālā tāme Nr.3'!$C275,0))</f>
        <v>0</v>
      </c>
      <c r="D272" s="5">
        <f>IF($C$2="Neattiecināmās izmaksas",IF('Lokālā tāme Nr.3'!$Q275="Neattiecināmās",'Lokālā tāme Nr.3'!$D275,0))</f>
        <v>0</v>
      </c>
      <c r="E272" s="17">
        <f>IF($C$2="Neattiecināmās izmaksas",IF('Lokālā tāme Nr.3'!$Q275="Neattiecināmās",'Lokālā tāme Nr.3'!$E275,0))</f>
        <v>0</v>
      </c>
      <c r="F272" s="31">
        <f>IF($C$2="Neattiecināmās izmaksas",IF('Lokālā tāme Nr.3'!$Q275="Neattiecināmās",'Lokālā tāme Nr.3'!$F275,0))</f>
        <v>0</v>
      </c>
      <c r="G272" s="5">
        <f>IF($C$2="Neattiecināmās izmaksas",IF('Lokālā tāme Nr.3'!$Q275="Neattiecināmās",'Lokālā tāme Nr.3'!$G275,0))</f>
        <v>0</v>
      </c>
      <c r="H272" s="5">
        <f>IF($C$2="Neattiecināmās izmaksas",IF('Lokālā tāme Nr.3'!$Q275="Neattiecināmās",'Lokālā tāme Nr.3'!$H275,0))</f>
        <v>0</v>
      </c>
      <c r="I272" s="5">
        <f>IF($C$2="Neattiecināmās izmaksas",IF('Lokālā tāme Nr.3'!$Q275="Neattiecināmās",'Lokālā tāme Nr.3'!$I275,0))</f>
        <v>0</v>
      </c>
      <c r="J272" s="5">
        <f>IF($C$2="Neattiecināmās izmaksas",IF('Lokālā tāme Nr.3'!$Q275="Neattiecināmās",'Lokālā tāme Nr.3'!$J275,0))</f>
        <v>0</v>
      </c>
      <c r="K272" s="47">
        <f>IF($C$2="Neattiecināmās izmaksas",IF('Lokālā tāme Nr.3'!$Q275="Neattiecināmās",'Lokālā tāme Nr.3'!$K275,0))</f>
        <v>0</v>
      </c>
      <c r="L272" s="27">
        <f>IF($C$2="Neattiecināmās izmaksas",IF('Lokālā tāme Nr.3'!$Q275="Neattiecināmās",'Lokālā tāme Nr.3'!$L275,0))</f>
        <v>0</v>
      </c>
      <c r="M272" s="5">
        <f>IF($C$2="Neattiecināmās izmaksas",IF('Lokālā tāme Nr.3'!$Q275="Neattiecināmās",'Lokālā tāme Nr.3'!$M275,0))</f>
        <v>0</v>
      </c>
      <c r="N272" s="5">
        <f>IF($C$2="Neattiecināmās izmaksas",IF('Lokālā tāme Nr.3'!$Q275="Neattiecināmās",'Lokālā tāme Nr.3'!$N275,0))</f>
        <v>0</v>
      </c>
      <c r="O272" s="5">
        <f>IF($C$2="Neattiecināmās izmaksas",IF('Lokālā tāme Nr.3'!$Q275="Neattiecināmās",'Lokālā tāme Nr.3'!$O275,0))</f>
        <v>0</v>
      </c>
      <c r="P272" s="17">
        <f>IF($C$2="Neattiecināmās izmaksas",IF('Lokālā tāme Nr.3'!$Q275="Neattiecināmās",'Lokālā tāme Nr.3'!$P275,0))</f>
        <v>0</v>
      </c>
    </row>
    <row r="273" spans="1:16" ht="12" thickBot="1" x14ac:dyDescent="0.25">
      <c r="A273" s="18">
        <f>IF(P273=0,0,IF(COUNTBLANK(P273)=1,0,COUNTA($P$8:P273)))</f>
        <v>0</v>
      </c>
      <c r="B273" s="5">
        <f>IF($C$2="Neattiecināmās izmaksas",IF('Lokālā tāme Nr.3'!$Q276="Neattiecināmās",'Lokālā tāme Nr.3'!$B276,0))</f>
        <v>0</v>
      </c>
      <c r="C273" s="5">
        <f>IF($C$2="Neattiecināmās izmaksas",IF('Lokālā tāme Nr.3'!$Q276="Neattiecināmās",'Lokālā tāme Nr.3'!$C276,0))</f>
        <v>0</v>
      </c>
      <c r="D273" s="5">
        <f>IF($C$2="Neattiecināmās izmaksas",IF('Lokālā tāme Nr.3'!$Q276="Neattiecināmās",'Lokālā tāme Nr.3'!$D276,0))</f>
        <v>0</v>
      </c>
      <c r="E273" s="17">
        <f>IF($C$2="Neattiecināmās izmaksas",IF('Lokālā tāme Nr.3'!$Q276="Neattiecināmās",'Lokālā tāme Nr.3'!$E276,0))</f>
        <v>0</v>
      </c>
      <c r="F273" s="31">
        <f>IF($C$2="Neattiecināmās izmaksas",IF('Lokālā tāme Nr.3'!$Q276="Neattiecināmās",'Lokālā tāme Nr.3'!$F276,0))</f>
        <v>0</v>
      </c>
      <c r="G273" s="5">
        <f>IF($C$2="Neattiecināmās izmaksas",IF('Lokālā tāme Nr.3'!$Q276="Neattiecināmās",'Lokālā tāme Nr.3'!$G276,0))</f>
        <v>0</v>
      </c>
      <c r="H273" s="5">
        <f>IF($C$2="Neattiecināmās izmaksas",IF('Lokālā tāme Nr.3'!$Q276="Neattiecināmās",'Lokālā tāme Nr.3'!$H276,0))</f>
        <v>0</v>
      </c>
      <c r="I273" s="5">
        <f>IF($C$2="Neattiecināmās izmaksas",IF('Lokālā tāme Nr.3'!$Q276="Neattiecināmās",'Lokālā tāme Nr.3'!$I276,0))</f>
        <v>0</v>
      </c>
      <c r="J273" s="5">
        <f>IF($C$2="Neattiecināmās izmaksas",IF('Lokālā tāme Nr.3'!$Q276="Neattiecināmās",'Lokālā tāme Nr.3'!$J276,0))</f>
        <v>0</v>
      </c>
      <c r="K273" s="47">
        <f>IF($C$2="Neattiecināmās izmaksas",IF('Lokālā tāme Nr.3'!$Q276="Neattiecināmās",'Lokālā tāme Nr.3'!$K276,0))</f>
        <v>0</v>
      </c>
      <c r="L273" s="27">
        <f>IF($C$2="Neattiecināmās izmaksas",IF('Lokālā tāme Nr.3'!$Q276="Neattiecināmās",'Lokālā tāme Nr.3'!$L276,0))</f>
        <v>0</v>
      </c>
      <c r="M273" s="5">
        <f>IF($C$2="Neattiecināmās izmaksas",IF('Lokālā tāme Nr.3'!$Q276="Neattiecināmās",'Lokālā tāme Nr.3'!$M276,0))</f>
        <v>0</v>
      </c>
      <c r="N273" s="5">
        <f>IF($C$2="Neattiecināmās izmaksas",IF('Lokālā tāme Nr.3'!$Q276="Neattiecināmās",'Lokālā tāme Nr.3'!$N276,0))</f>
        <v>0</v>
      </c>
      <c r="O273" s="5">
        <f>IF($C$2="Neattiecināmās izmaksas",IF('Lokālā tāme Nr.3'!$Q276="Neattiecināmās",'Lokālā tāme Nr.3'!$O276,0))</f>
        <v>0</v>
      </c>
      <c r="P273" s="17">
        <f>IF($C$2="Neattiecināmās izmaksas",IF('Lokālā tāme Nr.3'!$Q276="Neattiecināmās",'Lokālā tāme Nr.3'!$P276,0))</f>
        <v>0</v>
      </c>
    </row>
    <row r="274" spans="1:16" ht="12" thickBot="1" x14ac:dyDescent="0.25">
      <c r="A274" s="18">
        <f>IF(P274=0,0,IF(COUNTBLANK(P274)=1,0,COUNTA($P$8:P274)))</f>
        <v>0</v>
      </c>
      <c r="B274" s="5">
        <f>IF($C$2="Neattiecināmās izmaksas",IF('Lokālā tāme Nr.3'!$Q277="Neattiecināmās",'Lokālā tāme Nr.3'!$B277,0))</f>
        <v>0</v>
      </c>
      <c r="C274" s="5">
        <f>IF($C$2="Neattiecināmās izmaksas",IF('Lokālā tāme Nr.3'!$Q277="Neattiecināmās",'Lokālā tāme Nr.3'!$C277,0))</f>
        <v>0</v>
      </c>
      <c r="D274" s="5">
        <f>IF($C$2="Neattiecināmās izmaksas",IF('Lokālā tāme Nr.3'!$Q277="Neattiecināmās",'Lokālā tāme Nr.3'!$D277,0))</f>
        <v>0</v>
      </c>
      <c r="E274" s="17">
        <f>IF($C$2="Neattiecināmās izmaksas",IF('Lokālā tāme Nr.3'!$Q277="Neattiecināmās",'Lokālā tāme Nr.3'!$E277,0))</f>
        <v>0</v>
      </c>
      <c r="F274" s="31">
        <f>IF($C$2="Neattiecināmās izmaksas",IF('Lokālā tāme Nr.3'!$Q277="Neattiecināmās",'Lokālā tāme Nr.3'!$F277,0))</f>
        <v>0</v>
      </c>
      <c r="G274" s="5">
        <f>IF($C$2="Neattiecināmās izmaksas",IF('Lokālā tāme Nr.3'!$Q277="Neattiecināmās",'Lokālā tāme Nr.3'!$G277,0))</f>
        <v>0</v>
      </c>
      <c r="H274" s="5">
        <f>IF($C$2="Neattiecināmās izmaksas",IF('Lokālā tāme Nr.3'!$Q277="Neattiecināmās",'Lokālā tāme Nr.3'!$H277,0))</f>
        <v>0</v>
      </c>
      <c r="I274" s="5">
        <f>IF($C$2="Neattiecināmās izmaksas",IF('Lokālā tāme Nr.3'!$Q277="Neattiecināmās",'Lokālā tāme Nr.3'!$I277,0))</f>
        <v>0</v>
      </c>
      <c r="J274" s="5">
        <f>IF($C$2="Neattiecināmās izmaksas",IF('Lokālā tāme Nr.3'!$Q277="Neattiecināmās",'Lokālā tāme Nr.3'!$J277,0))</f>
        <v>0</v>
      </c>
      <c r="K274" s="47">
        <f>IF($C$2="Neattiecināmās izmaksas",IF('Lokālā tāme Nr.3'!$Q277="Neattiecināmās",'Lokālā tāme Nr.3'!$K277,0))</f>
        <v>0</v>
      </c>
      <c r="L274" s="27">
        <f>IF($C$2="Neattiecināmās izmaksas",IF('Lokālā tāme Nr.3'!$Q277="Neattiecināmās",'Lokālā tāme Nr.3'!$L277,0))</f>
        <v>0</v>
      </c>
      <c r="M274" s="5">
        <f>IF($C$2="Neattiecināmās izmaksas",IF('Lokālā tāme Nr.3'!$Q277="Neattiecināmās",'Lokālā tāme Nr.3'!$M277,0))</f>
        <v>0</v>
      </c>
      <c r="N274" s="5">
        <f>IF($C$2="Neattiecināmās izmaksas",IF('Lokālā tāme Nr.3'!$Q277="Neattiecināmās",'Lokālā tāme Nr.3'!$N277,0))</f>
        <v>0</v>
      </c>
      <c r="O274" s="5">
        <f>IF($C$2="Neattiecināmās izmaksas",IF('Lokālā tāme Nr.3'!$Q277="Neattiecināmās",'Lokālā tāme Nr.3'!$O277,0))</f>
        <v>0</v>
      </c>
      <c r="P274" s="17">
        <f>IF($C$2="Neattiecināmās izmaksas",IF('Lokālā tāme Nr.3'!$Q277="Neattiecināmās",'Lokālā tāme Nr.3'!$P277,0))</f>
        <v>0</v>
      </c>
    </row>
    <row r="275" spans="1:16" ht="12" thickBot="1" x14ac:dyDescent="0.25">
      <c r="A275" s="18">
        <f>IF(P275=0,0,IF(COUNTBLANK(P275)=1,0,COUNTA($P$8:P275)))</f>
        <v>0</v>
      </c>
      <c r="B275" s="5">
        <f>IF($C$2="Neattiecināmās izmaksas",IF('Lokālā tāme Nr.3'!$Q278="Neattiecināmās",'Lokālā tāme Nr.3'!$B278,0))</f>
        <v>0</v>
      </c>
      <c r="C275" s="5">
        <f>IF($C$2="Neattiecināmās izmaksas",IF('Lokālā tāme Nr.3'!$Q278="Neattiecināmās",'Lokālā tāme Nr.3'!$C278,0))</f>
        <v>0</v>
      </c>
      <c r="D275" s="5">
        <f>IF($C$2="Neattiecināmās izmaksas",IF('Lokālā tāme Nr.3'!$Q278="Neattiecināmās",'Lokālā tāme Nr.3'!$D278,0))</f>
        <v>0</v>
      </c>
      <c r="E275" s="17">
        <f>IF($C$2="Neattiecināmās izmaksas",IF('Lokālā tāme Nr.3'!$Q278="Neattiecināmās",'Lokālā tāme Nr.3'!$E278,0))</f>
        <v>0</v>
      </c>
      <c r="F275" s="31">
        <f>IF($C$2="Neattiecināmās izmaksas",IF('Lokālā tāme Nr.3'!$Q278="Neattiecināmās",'Lokālā tāme Nr.3'!$F278,0))</f>
        <v>0</v>
      </c>
      <c r="G275" s="5">
        <f>IF($C$2="Neattiecināmās izmaksas",IF('Lokālā tāme Nr.3'!$Q278="Neattiecināmās",'Lokālā tāme Nr.3'!$G278,0))</f>
        <v>0</v>
      </c>
      <c r="H275" s="5">
        <f>IF($C$2="Neattiecināmās izmaksas",IF('Lokālā tāme Nr.3'!$Q278="Neattiecināmās",'Lokālā tāme Nr.3'!$H278,0))</f>
        <v>0</v>
      </c>
      <c r="I275" s="5">
        <f>IF($C$2="Neattiecināmās izmaksas",IF('Lokālā tāme Nr.3'!$Q278="Neattiecināmās",'Lokālā tāme Nr.3'!$I278,0))</f>
        <v>0</v>
      </c>
      <c r="J275" s="5">
        <f>IF($C$2="Neattiecināmās izmaksas",IF('Lokālā tāme Nr.3'!$Q278="Neattiecināmās",'Lokālā tāme Nr.3'!$J278,0))</f>
        <v>0</v>
      </c>
      <c r="K275" s="47">
        <f>IF($C$2="Neattiecināmās izmaksas",IF('Lokālā tāme Nr.3'!$Q278="Neattiecināmās",'Lokālā tāme Nr.3'!$K278,0))</f>
        <v>0</v>
      </c>
      <c r="L275" s="27">
        <f>IF($C$2="Neattiecināmās izmaksas",IF('Lokālā tāme Nr.3'!$Q278="Neattiecināmās",'Lokālā tāme Nr.3'!$L278,0))</f>
        <v>0</v>
      </c>
      <c r="M275" s="5">
        <f>IF($C$2="Neattiecināmās izmaksas",IF('Lokālā tāme Nr.3'!$Q278="Neattiecināmās",'Lokālā tāme Nr.3'!$M278,0))</f>
        <v>0</v>
      </c>
      <c r="N275" s="5">
        <f>IF($C$2="Neattiecināmās izmaksas",IF('Lokālā tāme Nr.3'!$Q278="Neattiecināmās",'Lokālā tāme Nr.3'!$N278,0))</f>
        <v>0</v>
      </c>
      <c r="O275" s="5">
        <f>IF($C$2="Neattiecināmās izmaksas",IF('Lokālā tāme Nr.3'!$Q278="Neattiecināmās",'Lokālā tāme Nr.3'!$O278,0))</f>
        <v>0</v>
      </c>
      <c r="P275" s="17">
        <f>IF($C$2="Neattiecināmās izmaksas",IF('Lokālā tāme Nr.3'!$Q278="Neattiecināmās",'Lokālā tāme Nr.3'!$P278,0))</f>
        <v>0</v>
      </c>
    </row>
    <row r="276" spans="1:16" ht="12" thickBot="1" x14ac:dyDescent="0.25">
      <c r="A276" s="18">
        <f>IF(P276=0,0,IF(COUNTBLANK(P276)=1,0,COUNTA($P$8:P276)))</f>
        <v>0</v>
      </c>
      <c r="B276" s="5">
        <f>IF($C$2="Neattiecināmās izmaksas",IF('Lokālā tāme Nr.3'!$Q279="Neattiecināmās",'Lokālā tāme Nr.3'!$B279,0))</f>
        <v>0</v>
      </c>
      <c r="C276" s="5">
        <f>IF($C$2="Neattiecināmās izmaksas",IF('Lokālā tāme Nr.3'!$Q279="Neattiecināmās",'Lokālā tāme Nr.3'!$C279,0))</f>
        <v>0</v>
      </c>
      <c r="D276" s="5">
        <f>IF($C$2="Neattiecināmās izmaksas",IF('Lokālā tāme Nr.3'!$Q279="Neattiecināmās",'Lokālā tāme Nr.3'!$D279,0))</f>
        <v>0</v>
      </c>
      <c r="E276" s="17">
        <f>IF($C$2="Neattiecināmās izmaksas",IF('Lokālā tāme Nr.3'!$Q279="Neattiecināmās",'Lokālā tāme Nr.3'!$E279,0))</f>
        <v>0</v>
      </c>
      <c r="F276" s="31">
        <f>IF($C$2="Neattiecināmās izmaksas",IF('Lokālā tāme Nr.3'!$Q279="Neattiecināmās",'Lokālā tāme Nr.3'!$F279,0))</f>
        <v>0</v>
      </c>
      <c r="G276" s="5">
        <f>IF($C$2="Neattiecināmās izmaksas",IF('Lokālā tāme Nr.3'!$Q279="Neattiecināmās",'Lokālā tāme Nr.3'!$G279,0))</f>
        <v>0</v>
      </c>
      <c r="H276" s="5">
        <f>IF($C$2="Neattiecināmās izmaksas",IF('Lokālā tāme Nr.3'!$Q279="Neattiecināmās",'Lokālā tāme Nr.3'!$H279,0))</f>
        <v>0</v>
      </c>
      <c r="I276" s="5">
        <f>IF($C$2="Neattiecināmās izmaksas",IF('Lokālā tāme Nr.3'!$Q279="Neattiecināmās",'Lokālā tāme Nr.3'!$I279,0))</f>
        <v>0</v>
      </c>
      <c r="J276" s="5">
        <f>IF($C$2="Neattiecināmās izmaksas",IF('Lokālā tāme Nr.3'!$Q279="Neattiecināmās",'Lokālā tāme Nr.3'!$J279,0))</f>
        <v>0</v>
      </c>
      <c r="K276" s="47">
        <f>IF($C$2="Neattiecināmās izmaksas",IF('Lokālā tāme Nr.3'!$Q279="Neattiecināmās",'Lokālā tāme Nr.3'!$K279,0))</f>
        <v>0</v>
      </c>
      <c r="L276" s="27">
        <f>IF($C$2="Neattiecināmās izmaksas",IF('Lokālā tāme Nr.3'!$Q279="Neattiecināmās",'Lokālā tāme Nr.3'!$L279,0))</f>
        <v>0</v>
      </c>
      <c r="M276" s="5">
        <f>IF($C$2="Neattiecināmās izmaksas",IF('Lokālā tāme Nr.3'!$Q279="Neattiecināmās",'Lokālā tāme Nr.3'!$M279,0))</f>
        <v>0</v>
      </c>
      <c r="N276" s="5">
        <f>IF($C$2="Neattiecināmās izmaksas",IF('Lokālā tāme Nr.3'!$Q279="Neattiecināmās",'Lokālā tāme Nr.3'!$N279,0))</f>
        <v>0</v>
      </c>
      <c r="O276" s="5">
        <f>IF($C$2="Neattiecināmās izmaksas",IF('Lokālā tāme Nr.3'!$Q279="Neattiecināmās",'Lokālā tāme Nr.3'!$O279,0))</f>
        <v>0</v>
      </c>
      <c r="P276" s="17">
        <f>IF($C$2="Neattiecināmās izmaksas",IF('Lokālā tāme Nr.3'!$Q279="Neattiecināmās",'Lokālā tāme Nr.3'!$P279,0))</f>
        <v>0</v>
      </c>
    </row>
    <row r="277" spans="1:16" ht="12" thickBot="1" x14ac:dyDescent="0.25">
      <c r="A277" s="18">
        <f>IF(P277=0,0,IF(COUNTBLANK(P277)=1,0,COUNTA($P$8:P277)))</f>
        <v>0</v>
      </c>
      <c r="B277" s="5">
        <f>IF($C$2="Neattiecināmās izmaksas",IF('Lokālā tāme Nr.3'!$Q280="Neattiecināmās",'Lokālā tāme Nr.3'!$B280,0))</f>
        <v>0</v>
      </c>
      <c r="C277" s="5">
        <f>IF($C$2="Neattiecināmās izmaksas",IF('Lokālā tāme Nr.3'!$Q280="Neattiecināmās",'Lokālā tāme Nr.3'!$C280,0))</f>
        <v>0</v>
      </c>
      <c r="D277" s="5">
        <f>IF($C$2="Neattiecināmās izmaksas",IF('Lokālā tāme Nr.3'!$Q280="Neattiecināmās",'Lokālā tāme Nr.3'!$D280,0))</f>
        <v>0</v>
      </c>
      <c r="E277" s="17">
        <f>IF($C$2="Neattiecināmās izmaksas",IF('Lokālā tāme Nr.3'!$Q280="Neattiecināmās",'Lokālā tāme Nr.3'!$E280,0))</f>
        <v>0</v>
      </c>
      <c r="F277" s="31">
        <f>IF($C$2="Neattiecināmās izmaksas",IF('Lokālā tāme Nr.3'!$Q280="Neattiecināmās",'Lokālā tāme Nr.3'!$F280,0))</f>
        <v>0</v>
      </c>
      <c r="G277" s="5">
        <f>IF($C$2="Neattiecināmās izmaksas",IF('Lokālā tāme Nr.3'!$Q280="Neattiecināmās",'Lokālā tāme Nr.3'!$G280,0))</f>
        <v>0</v>
      </c>
      <c r="H277" s="5">
        <f>IF($C$2="Neattiecināmās izmaksas",IF('Lokālā tāme Nr.3'!$Q280="Neattiecināmās",'Lokālā tāme Nr.3'!$H280,0))</f>
        <v>0</v>
      </c>
      <c r="I277" s="5">
        <f>IF($C$2="Neattiecināmās izmaksas",IF('Lokālā tāme Nr.3'!$Q280="Neattiecināmās",'Lokālā tāme Nr.3'!$I280,0))</f>
        <v>0</v>
      </c>
      <c r="J277" s="5">
        <f>IF($C$2="Neattiecināmās izmaksas",IF('Lokālā tāme Nr.3'!$Q280="Neattiecināmās",'Lokālā tāme Nr.3'!$J280,0))</f>
        <v>0</v>
      </c>
      <c r="K277" s="47">
        <f>IF($C$2="Neattiecināmās izmaksas",IF('Lokālā tāme Nr.3'!$Q280="Neattiecināmās",'Lokālā tāme Nr.3'!$K280,0))</f>
        <v>0</v>
      </c>
      <c r="L277" s="27">
        <f>IF($C$2="Neattiecināmās izmaksas",IF('Lokālā tāme Nr.3'!$Q280="Neattiecināmās",'Lokālā tāme Nr.3'!$L280,0))</f>
        <v>0</v>
      </c>
      <c r="M277" s="5">
        <f>IF($C$2="Neattiecināmās izmaksas",IF('Lokālā tāme Nr.3'!$Q280="Neattiecināmās",'Lokālā tāme Nr.3'!$M280,0))</f>
        <v>0</v>
      </c>
      <c r="N277" s="5">
        <f>IF($C$2="Neattiecināmās izmaksas",IF('Lokālā tāme Nr.3'!$Q280="Neattiecināmās",'Lokālā tāme Nr.3'!$N280,0))</f>
        <v>0</v>
      </c>
      <c r="O277" s="5">
        <f>IF($C$2="Neattiecināmās izmaksas",IF('Lokālā tāme Nr.3'!$Q280="Neattiecināmās",'Lokālā tāme Nr.3'!$O280,0))</f>
        <v>0</v>
      </c>
      <c r="P277" s="17">
        <f>IF($C$2="Neattiecināmās izmaksas",IF('Lokālā tāme Nr.3'!$Q280="Neattiecināmās",'Lokālā tāme Nr.3'!$P280,0))</f>
        <v>0</v>
      </c>
    </row>
    <row r="278" spans="1:16" ht="12" thickBot="1" x14ac:dyDescent="0.25">
      <c r="A278" s="18">
        <f>IF(P278=0,0,IF(COUNTBLANK(P278)=1,0,COUNTA($P$8:P278)))</f>
        <v>0</v>
      </c>
      <c r="B278" s="5">
        <f>IF($C$2="Neattiecināmās izmaksas",IF('Lokālā tāme Nr.3'!$Q281="Neattiecināmās",'Lokālā tāme Nr.3'!$B281,0))</f>
        <v>0</v>
      </c>
      <c r="C278" s="5">
        <f>IF($C$2="Neattiecināmās izmaksas",IF('Lokālā tāme Nr.3'!$Q281="Neattiecināmās",'Lokālā tāme Nr.3'!$C281,0))</f>
        <v>0</v>
      </c>
      <c r="D278" s="5">
        <f>IF($C$2="Neattiecināmās izmaksas",IF('Lokālā tāme Nr.3'!$Q281="Neattiecināmās",'Lokālā tāme Nr.3'!$D281,0))</f>
        <v>0</v>
      </c>
      <c r="E278" s="17">
        <f>IF($C$2="Neattiecināmās izmaksas",IF('Lokālā tāme Nr.3'!$Q281="Neattiecināmās",'Lokālā tāme Nr.3'!$E281,0))</f>
        <v>0</v>
      </c>
      <c r="F278" s="31">
        <f>IF($C$2="Neattiecināmās izmaksas",IF('Lokālā tāme Nr.3'!$Q281="Neattiecināmās",'Lokālā tāme Nr.3'!$F281,0))</f>
        <v>0</v>
      </c>
      <c r="G278" s="5">
        <f>IF($C$2="Neattiecināmās izmaksas",IF('Lokālā tāme Nr.3'!$Q281="Neattiecināmās",'Lokālā tāme Nr.3'!$G281,0))</f>
        <v>0</v>
      </c>
      <c r="H278" s="5">
        <f>IF($C$2="Neattiecināmās izmaksas",IF('Lokālā tāme Nr.3'!$Q281="Neattiecināmās",'Lokālā tāme Nr.3'!$H281,0))</f>
        <v>0</v>
      </c>
      <c r="I278" s="5">
        <f>IF($C$2="Neattiecināmās izmaksas",IF('Lokālā tāme Nr.3'!$Q281="Neattiecināmās",'Lokālā tāme Nr.3'!$I281,0))</f>
        <v>0</v>
      </c>
      <c r="J278" s="5">
        <f>IF($C$2="Neattiecināmās izmaksas",IF('Lokālā tāme Nr.3'!$Q281="Neattiecināmās",'Lokālā tāme Nr.3'!$J281,0))</f>
        <v>0</v>
      </c>
      <c r="K278" s="47">
        <f>IF($C$2="Neattiecināmās izmaksas",IF('Lokālā tāme Nr.3'!$Q281="Neattiecināmās",'Lokālā tāme Nr.3'!$K281,0))</f>
        <v>0</v>
      </c>
      <c r="L278" s="27">
        <f>IF($C$2="Neattiecināmās izmaksas",IF('Lokālā tāme Nr.3'!$Q281="Neattiecināmās",'Lokālā tāme Nr.3'!$L281,0))</f>
        <v>0</v>
      </c>
      <c r="M278" s="5">
        <f>IF($C$2="Neattiecināmās izmaksas",IF('Lokālā tāme Nr.3'!$Q281="Neattiecināmās",'Lokālā tāme Nr.3'!$M281,0))</f>
        <v>0</v>
      </c>
      <c r="N278" s="5">
        <f>IF($C$2="Neattiecināmās izmaksas",IF('Lokālā tāme Nr.3'!$Q281="Neattiecināmās",'Lokālā tāme Nr.3'!$N281,0))</f>
        <v>0</v>
      </c>
      <c r="O278" s="5">
        <f>IF($C$2="Neattiecināmās izmaksas",IF('Lokālā tāme Nr.3'!$Q281="Neattiecināmās",'Lokālā tāme Nr.3'!$O281,0))</f>
        <v>0</v>
      </c>
      <c r="P278" s="17">
        <f>IF($C$2="Neattiecināmās izmaksas",IF('Lokālā tāme Nr.3'!$Q281="Neattiecināmās",'Lokālā tāme Nr.3'!$P281,0))</f>
        <v>0</v>
      </c>
    </row>
    <row r="279" spans="1:16" ht="12" thickBot="1" x14ac:dyDescent="0.25">
      <c r="A279" s="18">
        <f>IF(P279=0,0,IF(COUNTBLANK(P279)=1,0,COUNTA($P$8:P279)))</f>
        <v>0</v>
      </c>
      <c r="B279" s="5">
        <f>IF($C$2="Neattiecināmās izmaksas",IF('Lokālā tāme Nr.3'!$Q282="Neattiecināmās",'Lokālā tāme Nr.3'!$B282,0))</f>
        <v>0</v>
      </c>
      <c r="C279" s="5">
        <f>IF($C$2="Neattiecināmās izmaksas",IF('Lokālā tāme Nr.3'!$Q282="Neattiecināmās",'Lokālā tāme Nr.3'!$C282,0))</f>
        <v>0</v>
      </c>
      <c r="D279" s="5">
        <f>IF($C$2="Neattiecināmās izmaksas",IF('Lokālā tāme Nr.3'!$Q282="Neattiecināmās",'Lokālā tāme Nr.3'!$D282,0))</f>
        <v>0</v>
      </c>
      <c r="E279" s="17">
        <f>IF($C$2="Neattiecināmās izmaksas",IF('Lokālā tāme Nr.3'!$Q282="Neattiecināmās",'Lokālā tāme Nr.3'!$E282,0))</f>
        <v>0</v>
      </c>
      <c r="F279" s="31">
        <f>IF($C$2="Neattiecināmās izmaksas",IF('Lokālā tāme Nr.3'!$Q282="Neattiecināmās",'Lokālā tāme Nr.3'!$F282,0))</f>
        <v>0</v>
      </c>
      <c r="G279" s="5">
        <f>IF($C$2="Neattiecināmās izmaksas",IF('Lokālā tāme Nr.3'!$Q282="Neattiecināmās",'Lokālā tāme Nr.3'!$G282,0))</f>
        <v>0</v>
      </c>
      <c r="H279" s="5">
        <f>IF($C$2="Neattiecināmās izmaksas",IF('Lokālā tāme Nr.3'!$Q282="Neattiecināmās",'Lokālā tāme Nr.3'!$H282,0))</f>
        <v>0</v>
      </c>
      <c r="I279" s="5">
        <f>IF($C$2="Neattiecināmās izmaksas",IF('Lokālā tāme Nr.3'!$Q282="Neattiecināmās",'Lokālā tāme Nr.3'!$I282,0))</f>
        <v>0</v>
      </c>
      <c r="J279" s="5">
        <f>IF($C$2="Neattiecināmās izmaksas",IF('Lokālā tāme Nr.3'!$Q282="Neattiecināmās",'Lokālā tāme Nr.3'!$J282,0))</f>
        <v>0</v>
      </c>
      <c r="K279" s="47">
        <f>IF($C$2="Neattiecināmās izmaksas",IF('Lokālā tāme Nr.3'!$Q282="Neattiecināmās",'Lokālā tāme Nr.3'!$K282,0))</f>
        <v>0</v>
      </c>
      <c r="L279" s="27">
        <f>IF($C$2="Neattiecināmās izmaksas",IF('Lokālā tāme Nr.3'!$Q282="Neattiecināmās",'Lokālā tāme Nr.3'!$L282,0))</f>
        <v>0</v>
      </c>
      <c r="M279" s="5">
        <f>IF($C$2="Neattiecināmās izmaksas",IF('Lokālā tāme Nr.3'!$Q282="Neattiecināmās",'Lokālā tāme Nr.3'!$M282,0))</f>
        <v>0</v>
      </c>
      <c r="N279" s="5">
        <f>IF($C$2="Neattiecināmās izmaksas",IF('Lokālā tāme Nr.3'!$Q282="Neattiecināmās",'Lokālā tāme Nr.3'!$N282,0))</f>
        <v>0</v>
      </c>
      <c r="O279" s="5">
        <f>IF($C$2="Neattiecināmās izmaksas",IF('Lokālā tāme Nr.3'!$Q282="Neattiecināmās",'Lokālā tāme Nr.3'!$O282,0))</f>
        <v>0</v>
      </c>
      <c r="P279" s="17">
        <f>IF($C$2="Neattiecināmās izmaksas",IF('Lokālā tāme Nr.3'!$Q282="Neattiecināmās",'Lokālā tāme Nr.3'!$P282,0))</f>
        <v>0</v>
      </c>
    </row>
    <row r="280" spans="1:16" ht="12" thickBot="1" x14ac:dyDescent="0.25">
      <c r="A280" s="18">
        <f>IF(P280=0,0,IF(COUNTBLANK(P280)=1,0,COUNTA($P$8:P280)))</f>
        <v>0</v>
      </c>
      <c r="B280" s="5">
        <f>IF($C$2="Neattiecināmās izmaksas",IF('Lokālā tāme Nr.3'!$Q283="Neattiecināmās",'Lokālā tāme Nr.3'!$B283,0))</f>
        <v>0</v>
      </c>
      <c r="C280" s="5">
        <f>IF($C$2="Neattiecināmās izmaksas",IF('Lokālā tāme Nr.3'!$Q283="Neattiecināmās",'Lokālā tāme Nr.3'!$C283,0))</f>
        <v>0</v>
      </c>
      <c r="D280" s="5">
        <f>IF($C$2="Neattiecināmās izmaksas",IF('Lokālā tāme Nr.3'!$Q283="Neattiecināmās",'Lokālā tāme Nr.3'!$D283,0))</f>
        <v>0</v>
      </c>
      <c r="E280" s="17">
        <f>IF($C$2="Neattiecināmās izmaksas",IF('Lokālā tāme Nr.3'!$Q283="Neattiecināmās",'Lokālā tāme Nr.3'!$E283,0))</f>
        <v>0</v>
      </c>
      <c r="F280" s="31">
        <f>IF($C$2="Neattiecināmās izmaksas",IF('Lokālā tāme Nr.3'!$Q283="Neattiecināmās",'Lokālā tāme Nr.3'!$F283,0))</f>
        <v>0</v>
      </c>
      <c r="G280" s="5">
        <f>IF($C$2="Neattiecināmās izmaksas",IF('Lokālā tāme Nr.3'!$Q283="Neattiecināmās",'Lokālā tāme Nr.3'!$G283,0))</f>
        <v>0</v>
      </c>
      <c r="H280" s="5">
        <f>IF($C$2="Neattiecināmās izmaksas",IF('Lokālā tāme Nr.3'!$Q283="Neattiecināmās",'Lokālā tāme Nr.3'!$H283,0))</f>
        <v>0</v>
      </c>
      <c r="I280" s="5">
        <f>IF($C$2="Neattiecināmās izmaksas",IF('Lokālā tāme Nr.3'!$Q283="Neattiecināmās",'Lokālā tāme Nr.3'!$I283,0))</f>
        <v>0</v>
      </c>
      <c r="J280" s="5">
        <f>IF($C$2="Neattiecināmās izmaksas",IF('Lokālā tāme Nr.3'!$Q283="Neattiecināmās",'Lokālā tāme Nr.3'!$J283,0))</f>
        <v>0</v>
      </c>
      <c r="K280" s="47">
        <f>IF($C$2="Neattiecināmās izmaksas",IF('Lokālā tāme Nr.3'!$Q283="Neattiecināmās",'Lokālā tāme Nr.3'!$K283,0))</f>
        <v>0</v>
      </c>
      <c r="L280" s="27">
        <f>IF($C$2="Neattiecināmās izmaksas",IF('Lokālā tāme Nr.3'!$Q283="Neattiecināmās",'Lokālā tāme Nr.3'!$L283,0))</f>
        <v>0</v>
      </c>
      <c r="M280" s="5">
        <f>IF($C$2="Neattiecināmās izmaksas",IF('Lokālā tāme Nr.3'!$Q283="Neattiecināmās",'Lokālā tāme Nr.3'!$M283,0))</f>
        <v>0</v>
      </c>
      <c r="N280" s="5">
        <f>IF($C$2="Neattiecināmās izmaksas",IF('Lokālā tāme Nr.3'!$Q283="Neattiecināmās",'Lokālā tāme Nr.3'!$N283,0))</f>
        <v>0</v>
      </c>
      <c r="O280" s="5">
        <f>IF($C$2="Neattiecināmās izmaksas",IF('Lokālā tāme Nr.3'!$Q283="Neattiecināmās",'Lokālā tāme Nr.3'!$O283,0))</f>
        <v>0</v>
      </c>
      <c r="P280" s="17">
        <f>IF($C$2="Neattiecināmās izmaksas",IF('Lokālā tāme Nr.3'!$Q283="Neattiecināmās",'Lokālā tāme Nr.3'!$P283,0))</f>
        <v>0</v>
      </c>
    </row>
    <row r="281" spans="1:16" ht="12" thickBot="1" x14ac:dyDescent="0.25">
      <c r="A281" s="18">
        <f>IF(P281=0,0,IF(COUNTBLANK(P281)=1,0,COUNTA($P$8:P281)))</f>
        <v>0</v>
      </c>
      <c r="B281" s="5">
        <f>IF($C$2="Neattiecināmās izmaksas",IF('Lokālā tāme Nr.3'!$Q284="Neattiecināmās",'Lokālā tāme Nr.3'!$B284,0))</f>
        <v>0</v>
      </c>
      <c r="C281" s="5">
        <f>IF($C$2="Neattiecināmās izmaksas",IF('Lokālā tāme Nr.3'!$Q284="Neattiecināmās",'Lokālā tāme Nr.3'!$C284,0))</f>
        <v>0</v>
      </c>
      <c r="D281" s="5">
        <f>IF($C$2="Neattiecināmās izmaksas",IF('Lokālā tāme Nr.3'!$Q284="Neattiecināmās",'Lokālā tāme Nr.3'!$D284,0))</f>
        <v>0</v>
      </c>
      <c r="E281" s="17">
        <f>IF($C$2="Neattiecināmās izmaksas",IF('Lokālā tāme Nr.3'!$Q284="Neattiecināmās",'Lokālā tāme Nr.3'!$E284,0))</f>
        <v>0</v>
      </c>
      <c r="F281" s="31">
        <f>IF($C$2="Neattiecināmās izmaksas",IF('Lokālā tāme Nr.3'!$Q284="Neattiecināmās",'Lokālā tāme Nr.3'!$F284,0))</f>
        <v>0</v>
      </c>
      <c r="G281" s="5">
        <f>IF($C$2="Neattiecināmās izmaksas",IF('Lokālā tāme Nr.3'!$Q284="Neattiecināmās",'Lokālā tāme Nr.3'!$G284,0))</f>
        <v>0</v>
      </c>
      <c r="H281" s="5">
        <f>IF($C$2="Neattiecināmās izmaksas",IF('Lokālā tāme Nr.3'!$Q284="Neattiecināmās",'Lokālā tāme Nr.3'!$H284,0))</f>
        <v>0</v>
      </c>
      <c r="I281" s="5">
        <f>IF($C$2="Neattiecināmās izmaksas",IF('Lokālā tāme Nr.3'!$Q284="Neattiecināmās",'Lokālā tāme Nr.3'!$I284,0))</f>
        <v>0</v>
      </c>
      <c r="J281" s="5">
        <f>IF($C$2="Neattiecināmās izmaksas",IF('Lokālā tāme Nr.3'!$Q284="Neattiecināmās",'Lokālā tāme Nr.3'!$J284,0))</f>
        <v>0</v>
      </c>
      <c r="K281" s="47">
        <f>IF($C$2="Neattiecināmās izmaksas",IF('Lokālā tāme Nr.3'!$Q284="Neattiecināmās",'Lokālā tāme Nr.3'!$K284,0))</f>
        <v>0</v>
      </c>
      <c r="L281" s="27">
        <f>IF($C$2="Neattiecināmās izmaksas",IF('Lokālā tāme Nr.3'!$Q284="Neattiecināmās",'Lokālā tāme Nr.3'!$L284,0))</f>
        <v>0</v>
      </c>
      <c r="M281" s="5">
        <f>IF($C$2="Neattiecināmās izmaksas",IF('Lokālā tāme Nr.3'!$Q284="Neattiecināmās",'Lokālā tāme Nr.3'!$M284,0))</f>
        <v>0</v>
      </c>
      <c r="N281" s="5">
        <f>IF($C$2="Neattiecināmās izmaksas",IF('Lokālā tāme Nr.3'!$Q284="Neattiecināmās",'Lokālā tāme Nr.3'!$N284,0))</f>
        <v>0</v>
      </c>
      <c r="O281" s="5">
        <f>IF($C$2="Neattiecināmās izmaksas",IF('Lokālā tāme Nr.3'!$Q284="Neattiecināmās",'Lokālā tāme Nr.3'!$O284,0))</f>
        <v>0</v>
      </c>
      <c r="P281" s="17">
        <f>IF($C$2="Neattiecināmās izmaksas",IF('Lokālā tāme Nr.3'!$Q284="Neattiecināmās",'Lokālā tāme Nr.3'!$P284,0))</f>
        <v>0</v>
      </c>
    </row>
    <row r="282" spans="1:16" ht="12" thickBot="1" x14ac:dyDescent="0.25">
      <c r="A282" s="18">
        <f>IF(P282=0,0,IF(COUNTBLANK(P282)=1,0,COUNTA($P$8:P282)))</f>
        <v>0</v>
      </c>
      <c r="B282" s="5">
        <f>IF($C$2="Neattiecināmās izmaksas",IF('Lokālā tāme Nr.3'!$Q285="Neattiecināmās",'Lokālā tāme Nr.3'!$B285,0))</f>
        <v>0</v>
      </c>
      <c r="C282" s="5">
        <f>IF($C$2="Neattiecināmās izmaksas",IF('Lokālā tāme Nr.3'!$Q285="Neattiecināmās",'Lokālā tāme Nr.3'!$C285,0))</f>
        <v>0</v>
      </c>
      <c r="D282" s="5">
        <f>IF($C$2="Neattiecināmās izmaksas",IF('Lokālā tāme Nr.3'!$Q285="Neattiecināmās",'Lokālā tāme Nr.3'!$D285,0))</f>
        <v>0</v>
      </c>
      <c r="E282" s="17">
        <f>IF($C$2="Neattiecināmās izmaksas",IF('Lokālā tāme Nr.3'!$Q285="Neattiecināmās",'Lokālā tāme Nr.3'!$E285,0))</f>
        <v>0</v>
      </c>
      <c r="F282" s="31">
        <f>IF($C$2="Neattiecināmās izmaksas",IF('Lokālā tāme Nr.3'!$Q285="Neattiecināmās",'Lokālā tāme Nr.3'!$F285,0))</f>
        <v>0</v>
      </c>
      <c r="G282" s="5">
        <f>IF($C$2="Neattiecināmās izmaksas",IF('Lokālā tāme Nr.3'!$Q285="Neattiecināmās",'Lokālā tāme Nr.3'!$G285,0))</f>
        <v>0</v>
      </c>
      <c r="H282" s="5">
        <f>IF($C$2="Neattiecināmās izmaksas",IF('Lokālā tāme Nr.3'!$Q285="Neattiecināmās",'Lokālā tāme Nr.3'!$H285,0))</f>
        <v>0</v>
      </c>
      <c r="I282" s="5">
        <f>IF($C$2="Neattiecināmās izmaksas",IF('Lokālā tāme Nr.3'!$Q285="Neattiecināmās",'Lokālā tāme Nr.3'!$I285,0))</f>
        <v>0</v>
      </c>
      <c r="J282" s="5">
        <f>IF($C$2="Neattiecināmās izmaksas",IF('Lokālā tāme Nr.3'!$Q285="Neattiecināmās",'Lokālā tāme Nr.3'!$J285,0))</f>
        <v>0</v>
      </c>
      <c r="K282" s="47">
        <f>IF($C$2="Neattiecināmās izmaksas",IF('Lokālā tāme Nr.3'!$Q285="Neattiecināmās",'Lokālā tāme Nr.3'!$K285,0))</f>
        <v>0</v>
      </c>
      <c r="L282" s="27">
        <f>IF($C$2="Neattiecināmās izmaksas",IF('Lokālā tāme Nr.3'!$Q285="Neattiecināmās",'Lokālā tāme Nr.3'!$L285,0))</f>
        <v>0</v>
      </c>
      <c r="M282" s="5">
        <f>IF($C$2="Neattiecināmās izmaksas",IF('Lokālā tāme Nr.3'!$Q285="Neattiecināmās",'Lokālā tāme Nr.3'!$M285,0))</f>
        <v>0</v>
      </c>
      <c r="N282" s="5">
        <f>IF($C$2="Neattiecināmās izmaksas",IF('Lokālā tāme Nr.3'!$Q285="Neattiecināmās",'Lokālā tāme Nr.3'!$N285,0))</f>
        <v>0</v>
      </c>
      <c r="O282" s="5">
        <f>IF($C$2="Neattiecināmās izmaksas",IF('Lokālā tāme Nr.3'!$Q285="Neattiecināmās",'Lokālā tāme Nr.3'!$O285,0))</f>
        <v>0</v>
      </c>
      <c r="P282" s="17">
        <f>IF($C$2="Neattiecināmās izmaksas",IF('Lokālā tāme Nr.3'!$Q285="Neattiecināmās",'Lokālā tāme Nr.3'!$P285,0))</f>
        <v>0</v>
      </c>
    </row>
    <row r="283" spans="1:16" ht="12" thickBot="1" x14ac:dyDescent="0.25">
      <c r="A283" s="18">
        <f>IF(P283=0,0,IF(COUNTBLANK(P283)=1,0,COUNTA($P$8:P283)))</f>
        <v>0</v>
      </c>
      <c r="B283" s="5">
        <f>IF($C$2="Neattiecināmās izmaksas",IF('Lokālā tāme Nr.3'!$Q286="Neattiecināmās",'Lokālā tāme Nr.3'!$B286,0))</f>
        <v>0</v>
      </c>
      <c r="C283" s="5">
        <f>IF($C$2="Neattiecināmās izmaksas",IF('Lokālā tāme Nr.3'!$Q286="Neattiecināmās",'Lokālā tāme Nr.3'!$C286,0))</f>
        <v>0</v>
      </c>
      <c r="D283" s="5">
        <f>IF($C$2="Neattiecināmās izmaksas",IF('Lokālā tāme Nr.3'!$Q286="Neattiecināmās",'Lokālā tāme Nr.3'!$D286,0))</f>
        <v>0</v>
      </c>
      <c r="E283" s="17">
        <f>IF($C$2="Neattiecināmās izmaksas",IF('Lokālā tāme Nr.3'!$Q286="Neattiecināmās",'Lokālā tāme Nr.3'!$E286,0))</f>
        <v>0</v>
      </c>
      <c r="F283" s="31">
        <f>IF($C$2="Neattiecināmās izmaksas",IF('Lokālā tāme Nr.3'!$Q286="Neattiecināmās",'Lokālā tāme Nr.3'!$F286,0))</f>
        <v>0</v>
      </c>
      <c r="G283" s="5">
        <f>IF($C$2="Neattiecināmās izmaksas",IF('Lokālā tāme Nr.3'!$Q286="Neattiecināmās",'Lokālā tāme Nr.3'!$G286,0))</f>
        <v>0</v>
      </c>
      <c r="H283" s="5">
        <f>IF($C$2="Neattiecināmās izmaksas",IF('Lokālā tāme Nr.3'!$Q286="Neattiecināmās",'Lokālā tāme Nr.3'!$H286,0))</f>
        <v>0</v>
      </c>
      <c r="I283" s="5">
        <f>IF($C$2="Neattiecināmās izmaksas",IF('Lokālā tāme Nr.3'!$Q286="Neattiecināmās",'Lokālā tāme Nr.3'!$I286,0))</f>
        <v>0</v>
      </c>
      <c r="J283" s="5">
        <f>IF($C$2="Neattiecināmās izmaksas",IF('Lokālā tāme Nr.3'!$Q286="Neattiecināmās",'Lokālā tāme Nr.3'!$J286,0))</f>
        <v>0</v>
      </c>
      <c r="K283" s="47">
        <f>IF($C$2="Neattiecināmās izmaksas",IF('Lokālā tāme Nr.3'!$Q286="Neattiecināmās",'Lokālā tāme Nr.3'!$K286,0))</f>
        <v>0</v>
      </c>
      <c r="L283" s="27">
        <f>IF($C$2="Neattiecināmās izmaksas",IF('Lokālā tāme Nr.3'!$Q286="Neattiecināmās",'Lokālā tāme Nr.3'!$L286,0))</f>
        <v>0</v>
      </c>
      <c r="M283" s="5">
        <f>IF($C$2="Neattiecināmās izmaksas",IF('Lokālā tāme Nr.3'!$Q286="Neattiecināmās",'Lokālā tāme Nr.3'!$M286,0))</f>
        <v>0</v>
      </c>
      <c r="N283" s="5">
        <f>IF($C$2="Neattiecināmās izmaksas",IF('Lokālā tāme Nr.3'!$Q286="Neattiecināmās",'Lokālā tāme Nr.3'!$N286,0))</f>
        <v>0</v>
      </c>
      <c r="O283" s="5">
        <f>IF($C$2="Neattiecināmās izmaksas",IF('Lokālā tāme Nr.3'!$Q286="Neattiecināmās",'Lokālā tāme Nr.3'!$O286,0))</f>
        <v>0</v>
      </c>
      <c r="P283" s="17">
        <f>IF($C$2="Neattiecināmās izmaksas",IF('Lokālā tāme Nr.3'!$Q286="Neattiecināmās",'Lokālā tāme Nr.3'!$P286,0))</f>
        <v>0</v>
      </c>
    </row>
    <row r="284" spans="1:16" ht="12" thickBot="1" x14ac:dyDescent="0.25">
      <c r="A284" s="18">
        <f>IF(P284=0,0,IF(COUNTBLANK(P284)=1,0,COUNTA($P$8:P284)))</f>
        <v>0</v>
      </c>
      <c r="B284" s="5">
        <f>IF($C$2="Neattiecināmās izmaksas",IF('Lokālā tāme Nr.3'!$Q287="Neattiecināmās",'Lokālā tāme Nr.3'!$B287,0))</f>
        <v>0</v>
      </c>
      <c r="C284" s="5">
        <f>IF($C$2="Neattiecināmās izmaksas",IF('Lokālā tāme Nr.3'!$Q287="Neattiecināmās",'Lokālā tāme Nr.3'!$C287,0))</f>
        <v>0</v>
      </c>
      <c r="D284" s="5">
        <f>IF($C$2="Neattiecināmās izmaksas",IF('Lokālā tāme Nr.3'!$Q287="Neattiecināmās",'Lokālā tāme Nr.3'!$D287,0))</f>
        <v>0</v>
      </c>
      <c r="E284" s="17">
        <f>IF($C$2="Neattiecināmās izmaksas",IF('Lokālā tāme Nr.3'!$Q287="Neattiecināmās",'Lokālā tāme Nr.3'!$E287,0))</f>
        <v>0</v>
      </c>
      <c r="F284" s="31">
        <f>IF($C$2="Neattiecināmās izmaksas",IF('Lokālā tāme Nr.3'!$Q287="Neattiecināmās",'Lokālā tāme Nr.3'!$F287,0))</f>
        <v>0</v>
      </c>
      <c r="G284" s="5">
        <f>IF($C$2="Neattiecināmās izmaksas",IF('Lokālā tāme Nr.3'!$Q287="Neattiecināmās",'Lokālā tāme Nr.3'!$G287,0))</f>
        <v>0</v>
      </c>
      <c r="H284" s="5">
        <f>IF($C$2="Neattiecināmās izmaksas",IF('Lokālā tāme Nr.3'!$Q287="Neattiecināmās",'Lokālā tāme Nr.3'!$H287,0))</f>
        <v>0</v>
      </c>
      <c r="I284" s="5">
        <f>IF($C$2="Neattiecināmās izmaksas",IF('Lokālā tāme Nr.3'!$Q287="Neattiecināmās",'Lokālā tāme Nr.3'!$I287,0))</f>
        <v>0</v>
      </c>
      <c r="J284" s="5">
        <f>IF($C$2="Neattiecināmās izmaksas",IF('Lokālā tāme Nr.3'!$Q287="Neattiecināmās",'Lokālā tāme Nr.3'!$J287,0))</f>
        <v>0</v>
      </c>
      <c r="K284" s="47">
        <f>IF($C$2="Neattiecināmās izmaksas",IF('Lokālā tāme Nr.3'!$Q287="Neattiecināmās",'Lokālā tāme Nr.3'!$K287,0))</f>
        <v>0</v>
      </c>
      <c r="L284" s="27">
        <f>IF($C$2="Neattiecināmās izmaksas",IF('Lokālā tāme Nr.3'!$Q287="Neattiecināmās",'Lokālā tāme Nr.3'!$L287,0))</f>
        <v>0</v>
      </c>
      <c r="M284" s="5">
        <f>IF($C$2="Neattiecināmās izmaksas",IF('Lokālā tāme Nr.3'!$Q287="Neattiecināmās",'Lokālā tāme Nr.3'!$M287,0))</f>
        <v>0</v>
      </c>
      <c r="N284" s="5">
        <f>IF($C$2="Neattiecināmās izmaksas",IF('Lokālā tāme Nr.3'!$Q287="Neattiecināmās",'Lokālā tāme Nr.3'!$N287,0))</f>
        <v>0</v>
      </c>
      <c r="O284" s="5">
        <f>IF($C$2="Neattiecināmās izmaksas",IF('Lokālā tāme Nr.3'!$Q287="Neattiecināmās",'Lokālā tāme Nr.3'!$O287,0))</f>
        <v>0</v>
      </c>
      <c r="P284" s="17">
        <f>IF($C$2="Neattiecināmās izmaksas",IF('Lokālā tāme Nr.3'!$Q287="Neattiecināmās",'Lokālā tāme Nr.3'!$P287,0))</f>
        <v>0</v>
      </c>
    </row>
    <row r="285" spans="1:16" ht="12" thickBot="1" x14ac:dyDescent="0.25">
      <c r="A285" s="18">
        <f>IF(P285=0,0,IF(COUNTBLANK(P285)=1,0,COUNTA($P$8:P285)))</f>
        <v>0</v>
      </c>
      <c r="B285" s="5">
        <f>IF($C$2="Neattiecināmās izmaksas",IF('Lokālā tāme Nr.3'!$Q288="Neattiecināmās",'Lokālā tāme Nr.3'!$B288,0))</f>
        <v>0</v>
      </c>
      <c r="C285" s="5">
        <f>IF($C$2="Neattiecināmās izmaksas",IF('Lokālā tāme Nr.3'!$Q288="Neattiecināmās",'Lokālā tāme Nr.3'!$C288,0))</f>
        <v>0</v>
      </c>
      <c r="D285" s="5">
        <f>IF($C$2="Neattiecināmās izmaksas",IF('Lokālā tāme Nr.3'!$Q288="Neattiecināmās",'Lokālā tāme Nr.3'!$D288,0))</f>
        <v>0</v>
      </c>
      <c r="E285" s="17">
        <f>IF($C$2="Neattiecināmās izmaksas",IF('Lokālā tāme Nr.3'!$Q288="Neattiecināmās",'Lokālā tāme Nr.3'!$E288,0))</f>
        <v>0</v>
      </c>
      <c r="F285" s="31">
        <f>IF($C$2="Neattiecināmās izmaksas",IF('Lokālā tāme Nr.3'!$Q288="Neattiecināmās",'Lokālā tāme Nr.3'!$F288,0))</f>
        <v>0</v>
      </c>
      <c r="G285" s="5">
        <f>IF($C$2="Neattiecināmās izmaksas",IF('Lokālā tāme Nr.3'!$Q288="Neattiecināmās",'Lokālā tāme Nr.3'!$G288,0))</f>
        <v>0</v>
      </c>
      <c r="H285" s="5">
        <f>IF($C$2="Neattiecināmās izmaksas",IF('Lokālā tāme Nr.3'!$Q288="Neattiecināmās",'Lokālā tāme Nr.3'!$H288,0))</f>
        <v>0</v>
      </c>
      <c r="I285" s="5">
        <f>IF($C$2="Neattiecināmās izmaksas",IF('Lokālā tāme Nr.3'!$Q288="Neattiecināmās",'Lokālā tāme Nr.3'!$I288,0))</f>
        <v>0</v>
      </c>
      <c r="J285" s="5">
        <f>IF($C$2="Neattiecināmās izmaksas",IF('Lokālā tāme Nr.3'!$Q288="Neattiecināmās",'Lokālā tāme Nr.3'!$J288,0))</f>
        <v>0</v>
      </c>
      <c r="K285" s="47">
        <f>IF($C$2="Neattiecināmās izmaksas",IF('Lokālā tāme Nr.3'!$Q288="Neattiecināmās",'Lokālā tāme Nr.3'!$K288,0))</f>
        <v>0</v>
      </c>
      <c r="L285" s="27">
        <f>IF($C$2="Neattiecināmās izmaksas",IF('Lokālā tāme Nr.3'!$Q288="Neattiecināmās",'Lokālā tāme Nr.3'!$L288,0))</f>
        <v>0</v>
      </c>
      <c r="M285" s="5">
        <f>IF($C$2="Neattiecināmās izmaksas",IF('Lokālā tāme Nr.3'!$Q288="Neattiecināmās",'Lokālā tāme Nr.3'!$M288,0))</f>
        <v>0</v>
      </c>
      <c r="N285" s="5">
        <f>IF($C$2="Neattiecināmās izmaksas",IF('Lokālā tāme Nr.3'!$Q288="Neattiecināmās",'Lokālā tāme Nr.3'!$N288,0))</f>
        <v>0</v>
      </c>
      <c r="O285" s="5">
        <f>IF($C$2="Neattiecināmās izmaksas",IF('Lokālā tāme Nr.3'!$Q288="Neattiecināmās",'Lokālā tāme Nr.3'!$O288,0))</f>
        <v>0</v>
      </c>
      <c r="P285" s="17">
        <f>IF($C$2="Neattiecināmās izmaksas",IF('Lokālā tāme Nr.3'!$Q288="Neattiecināmās",'Lokālā tāme Nr.3'!$P288,0))</f>
        <v>0</v>
      </c>
    </row>
    <row r="286" spans="1:16" ht="12" thickBot="1" x14ac:dyDescent="0.25">
      <c r="A286" s="18">
        <f>IF(P286=0,0,IF(COUNTBLANK(P286)=1,0,COUNTA($P$8:P286)))</f>
        <v>0</v>
      </c>
      <c r="B286" s="5">
        <f>IF($C$2="Neattiecināmās izmaksas",IF('Lokālā tāme Nr.3'!$Q289="Neattiecināmās",'Lokālā tāme Nr.3'!$B289,0))</f>
        <v>0</v>
      </c>
      <c r="C286" s="5">
        <f>IF($C$2="Neattiecināmās izmaksas",IF('Lokālā tāme Nr.3'!$Q289="Neattiecināmās",'Lokālā tāme Nr.3'!$C289,0))</f>
        <v>0</v>
      </c>
      <c r="D286" s="5">
        <f>IF($C$2="Neattiecināmās izmaksas",IF('Lokālā tāme Nr.3'!$Q289="Neattiecināmās",'Lokālā tāme Nr.3'!$D289,0))</f>
        <v>0</v>
      </c>
      <c r="E286" s="17">
        <f>IF($C$2="Neattiecināmās izmaksas",IF('Lokālā tāme Nr.3'!$Q289="Neattiecināmās",'Lokālā tāme Nr.3'!$E289,0))</f>
        <v>0</v>
      </c>
      <c r="F286" s="31">
        <f>IF($C$2="Neattiecināmās izmaksas",IF('Lokālā tāme Nr.3'!$Q289="Neattiecināmās",'Lokālā tāme Nr.3'!$F289,0))</f>
        <v>0</v>
      </c>
      <c r="G286" s="5">
        <f>IF($C$2="Neattiecināmās izmaksas",IF('Lokālā tāme Nr.3'!$Q289="Neattiecināmās",'Lokālā tāme Nr.3'!$G289,0))</f>
        <v>0</v>
      </c>
      <c r="H286" s="5">
        <f>IF($C$2="Neattiecināmās izmaksas",IF('Lokālā tāme Nr.3'!$Q289="Neattiecināmās",'Lokālā tāme Nr.3'!$H289,0))</f>
        <v>0</v>
      </c>
      <c r="I286" s="5">
        <f>IF($C$2="Neattiecināmās izmaksas",IF('Lokālā tāme Nr.3'!$Q289="Neattiecināmās",'Lokālā tāme Nr.3'!$I289,0))</f>
        <v>0</v>
      </c>
      <c r="J286" s="5">
        <f>IF($C$2="Neattiecināmās izmaksas",IF('Lokālā tāme Nr.3'!$Q289="Neattiecināmās",'Lokālā tāme Nr.3'!$J289,0))</f>
        <v>0</v>
      </c>
      <c r="K286" s="47">
        <f>IF($C$2="Neattiecināmās izmaksas",IF('Lokālā tāme Nr.3'!$Q289="Neattiecināmās",'Lokālā tāme Nr.3'!$K289,0))</f>
        <v>0</v>
      </c>
      <c r="L286" s="27">
        <f>IF($C$2="Neattiecināmās izmaksas",IF('Lokālā tāme Nr.3'!$Q289="Neattiecināmās",'Lokālā tāme Nr.3'!$L289,0))</f>
        <v>0</v>
      </c>
      <c r="M286" s="5">
        <f>IF($C$2="Neattiecināmās izmaksas",IF('Lokālā tāme Nr.3'!$Q289="Neattiecināmās",'Lokālā tāme Nr.3'!$M289,0))</f>
        <v>0</v>
      </c>
      <c r="N286" s="5">
        <f>IF($C$2="Neattiecināmās izmaksas",IF('Lokālā tāme Nr.3'!$Q289="Neattiecināmās",'Lokālā tāme Nr.3'!$N289,0))</f>
        <v>0</v>
      </c>
      <c r="O286" s="5">
        <f>IF($C$2="Neattiecināmās izmaksas",IF('Lokālā tāme Nr.3'!$Q289="Neattiecināmās",'Lokālā tāme Nr.3'!$O289,0))</f>
        <v>0</v>
      </c>
      <c r="P286" s="17">
        <f>IF($C$2="Neattiecināmās izmaksas",IF('Lokālā tāme Nr.3'!$Q289="Neattiecināmās",'Lokālā tāme Nr.3'!$P289,0))</f>
        <v>0</v>
      </c>
    </row>
    <row r="287" spans="1:16" ht="12" thickBot="1" x14ac:dyDescent="0.25">
      <c r="A287" s="18">
        <f>IF(P287=0,0,IF(COUNTBLANK(P287)=1,0,COUNTA($P$8:P287)))</f>
        <v>0</v>
      </c>
      <c r="B287" s="5">
        <f>IF($C$2="Neattiecināmās izmaksas",IF('Lokālā tāme Nr.3'!$Q290="Neattiecināmās",'Lokālā tāme Nr.3'!$B290,0))</f>
        <v>0</v>
      </c>
      <c r="C287" s="5">
        <f>IF($C$2="Neattiecināmās izmaksas",IF('Lokālā tāme Nr.3'!$Q290="Neattiecināmās",'Lokālā tāme Nr.3'!$C290,0))</f>
        <v>0</v>
      </c>
      <c r="D287" s="5">
        <f>IF($C$2="Neattiecināmās izmaksas",IF('Lokālā tāme Nr.3'!$Q290="Neattiecināmās",'Lokālā tāme Nr.3'!$D290,0))</f>
        <v>0</v>
      </c>
      <c r="E287" s="17">
        <f>IF($C$2="Neattiecināmās izmaksas",IF('Lokālā tāme Nr.3'!$Q290="Neattiecināmās",'Lokālā tāme Nr.3'!$E290,0))</f>
        <v>0</v>
      </c>
      <c r="F287" s="31">
        <f>IF($C$2="Neattiecināmās izmaksas",IF('Lokālā tāme Nr.3'!$Q290="Neattiecināmās",'Lokālā tāme Nr.3'!$F290,0))</f>
        <v>0</v>
      </c>
      <c r="G287" s="5">
        <f>IF($C$2="Neattiecināmās izmaksas",IF('Lokālā tāme Nr.3'!$Q290="Neattiecināmās",'Lokālā tāme Nr.3'!$G290,0))</f>
        <v>0</v>
      </c>
      <c r="H287" s="5">
        <f>IF($C$2="Neattiecināmās izmaksas",IF('Lokālā tāme Nr.3'!$Q290="Neattiecināmās",'Lokālā tāme Nr.3'!$H290,0))</f>
        <v>0</v>
      </c>
      <c r="I287" s="5">
        <f>IF($C$2="Neattiecināmās izmaksas",IF('Lokālā tāme Nr.3'!$Q290="Neattiecināmās",'Lokālā tāme Nr.3'!$I290,0))</f>
        <v>0</v>
      </c>
      <c r="J287" s="5">
        <f>IF($C$2="Neattiecināmās izmaksas",IF('Lokālā tāme Nr.3'!$Q290="Neattiecināmās",'Lokālā tāme Nr.3'!$J290,0))</f>
        <v>0</v>
      </c>
      <c r="K287" s="47">
        <f>IF($C$2="Neattiecināmās izmaksas",IF('Lokālā tāme Nr.3'!$Q290="Neattiecināmās",'Lokālā tāme Nr.3'!$K290,0))</f>
        <v>0</v>
      </c>
      <c r="L287" s="27">
        <f>IF($C$2="Neattiecināmās izmaksas",IF('Lokālā tāme Nr.3'!$Q290="Neattiecināmās",'Lokālā tāme Nr.3'!$L290,0))</f>
        <v>0</v>
      </c>
      <c r="M287" s="5">
        <f>IF($C$2="Neattiecināmās izmaksas",IF('Lokālā tāme Nr.3'!$Q290="Neattiecināmās",'Lokālā tāme Nr.3'!$M290,0))</f>
        <v>0</v>
      </c>
      <c r="N287" s="5">
        <f>IF($C$2="Neattiecināmās izmaksas",IF('Lokālā tāme Nr.3'!$Q290="Neattiecināmās",'Lokālā tāme Nr.3'!$N290,0))</f>
        <v>0</v>
      </c>
      <c r="O287" s="5">
        <f>IF($C$2="Neattiecināmās izmaksas",IF('Lokālā tāme Nr.3'!$Q290="Neattiecināmās",'Lokālā tāme Nr.3'!$O290,0))</f>
        <v>0</v>
      </c>
      <c r="P287" s="17">
        <f>IF($C$2="Neattiecināmās izmaksas",IF('Lokālā tāme Nr.3'!$Q290="Neattiecināmās",'Lokālā tāme Nr.3'!$P290,0))</f>
        <v>0</v>
      </c>
    </row>
    <row r="288" spans="1:16" ht="12" thickBot="1" x14ac:dyDescent="0.25">
      <c r="A288" s="18">
        <f>IF(P288=0,0,IF(COUNTBLANK(P288)=1,0,COUNTA($P$8:P288)))</f>
        <v>0</v>
      </c>
      <c r="B288" s="5">
        <f>IF($C$2="Neattiecināmās izmaksas",IF('Lokālā tāme Nr.3'!$Q291="Neattiecināmās",'Lokālā tāme Nr.3'!$B291,0))</f>
        <v>0</v>
      </c>
      <c r="C288" s="5">
        <f>IF($C$2="Neattiecināmās izmaksas",IF('Lokālā tāme Nr.3'!$Q291="Neattiecināmās",'Lokālā tāme Nr.3'!$C291,0))</f>
        <v>0</v>
      </c>
      <c r="D288" s="5">
        <f>IF($C$2="Neattiecināmās izmaksas",IF('Lokālā tāme Nr.3'!$Q291="Neattiecināmās",'Lokālā tāme Nr.3'!$D291,0))</f>
        <v>0</v>
      </c>
      <c r="E288" s="17">
        <f>IF($C$2="Neattiecināmās izmaksas",IF('Lokālā tāme Nr.3'!$Q291="Neattiecināmās",'Lokālā tāme Nr.3'!$E291,0))</f>
        <v>0</v>
      </c>
      <c r="F288" s="31">
        <f>IF($C$2="Neattiecināmās izmaksas",IF('Lokālā tāme Nr.3'!$Q291="Neattiecināmās",'Lokālā tāme Nr.3'!$F291,0))</f>
        <v>0</v>
      </c>
      <c r="G288" s="5">
        <f>IF($C$2="Neattiecināmās izmaksas",IF('Lokālā tāme Nr.3'!$Q291="Neattiecināmās",'Lokālā tāme Nr.3'!$G291,0))</f>
        <v>0</v>
      </c>
      <c r="H288" s="5">
        <f>IF($C$2="Neattiecināmās izmaksas",IF('Lokālā tāme Nr.3'!$Q291="Neattiecināmās",'Lokālā tāme Nr.3'!$H291,0))</f>
        <v>0</v>
      </c>
      <c r="I288" s="5">
        <f>IF($C$2="Neattiecināmās izmaksas",IF('Lokālā tāme Nr.3'!$Q291="Neattiecināmās",'Lokālā tāme Nr.3'!$I291,0))</f>
        <v>0</v>
      </c>
      <c r="J288" s="5">
        <f>IF($C$2="Neattiecināmās izmaksas",IF('Lokālā tāme Nr.3'!$Q291="Neattiecināmās",'Lokālā tāme Nr.3'!$J291,0))</f>
        <v>0</v>
      </c>
      <c r="K288" s="47">
        <f>IF($C$2="Neattiecināmās izmaksas",IF('Lokālā tāme Nr.3'!$Q291="Neattiecināmās",'Lokālā tāme Nr.3'!$K291,0))</f>
        <v>0</v>
      </c>
      <c r="L288" s="27">
        <f>IF($C$2="Neattiecināmās izmaksas",IF('Lokālā tāme Nr.3'!$Q291="Neattiecināmās",'Lokālā tāme Nr.3'!$L291,0))</f>
        <v>0</v>
      </c>
      <c r="M288" s="5">
        <f>IF($C$2="Neattiecināmās izmaksas",IF('Lokālā tāme Nr.3'!$Q291="Neattiecināmās",'Lokālā tāme Nr.3'!$M291,0))</f>
        <v>0</v>
      </c>
      <c r="N288" s="5">
        <f>IF($C$2="Neattiecināmās izmaksas",IF('Lokālā tāme Nr.3'!$Q291="Neattiecināmās",'Lokālā tāme Nr.3'!$N291,0))</f>
        <v>0</v>
      </c>
      <c r="O288" s="5">
        <f>IF($C$2="Neattiecināmās izmaksas",IF('Lokālā tāme Nr.3'!$Q291="Neattiecināmās",'Lokālā tāme Nr.3'!$O291,0))</f>
        <v>0</v>
      </c>
      <c r="P288" s="17">
        <f>IF($C$2="Neattiecināmās izmaksas",IF('Lokālā tāme Nr.3'!$Q291="Neattiecināmās",'Lokālā tāme Nr.3'!$P291,0))</f>
        <v>0</v>
      </c>
    </row>
    <row r="289" spans="1:16" ht="12" thickBot="1" x14ac:dyDescent="0.25">
      <c r="A289" s="18">
        <f>IF(P289=0,0,IF(COUNTBLANK(P289)=1,0,COUNTA($P$8:P289)))</f>
        <v>0</v>
      </c>
      <c r="B289" s="5">
        <f>IF($C$2="Neattiecināmās izmaksas",IF('Lokālā tāme Nr.3'!$Q292="Neattiecināmās",'Lokālā tāme Nr.3'!$B292,0))</f>
        <v>0</v>
      </c>
      <c r="C289" s="5">
        <f>IF($C$2="Neattiecināmās izmaksas",IF('Lokālā tāme Nr.3'!$Q292="Neattiecināmās",'Lokālā tāme Nr.3'!$C292,0))</f>
        <v>0</v>
      </c>
      <c r="D289" s="5">
        <f>IF($C$2="Neattiecināmās izmaksas",IF('Lokālā tāme Nr.3'!$Q292="Neattiecināmās",'Lokālā tāme Nr.3'!$D292,0))</f>
        <v>0</v>
      </c>
      <c r="E289" s="17">
        <f>IF($C$2="Neattiecināmās izmaksas",IF('Lokālā tāme Nr.3'!$Q292="Neattiecināmās",'Lokālā tāme Nr.3'!$E292,0))</f>
        <v>0</v>
      </c>
      <c r="F289" s="31">
        <f>IF($C$2="Neattiecināmās izmaksas",IF('Lokālā tāme Nr.3'!$Q292="Neattiecināmās",'Lokālā tāme Nr.3'!$F292,0))</f>
        <v>0</v>
      </c>
      <c r="G289" s="5">
        <f>IF($C$2="Neattiecināmās izmaksas",IF('Lokālā tāme Nr.3'!$Q292="Neattiecināmās",'Lokālā tāme Nr.3'!$G292,0))</f>
        <v>0</v>
      </c>
      <c r="H289" s="5">
        <f>IF($C$2="Neattiecināmās izmaksas",IF('Lokālā tāme Nr.3'!$Q292="Neattiecināmās",'Lokālā tāme Nr.3'!$H292,0))</f>
        <v>0</v>
      </c>
      <c r="I289" s="5">
        <f>IF($C$2="Neattiecināmās izmaksas",IF('Lokālā tāme Nr.3'!$Q292="Neattiecināmās",'Lokālā tāme Nr.3'!$I292,0))</f>
        <v>0</v>
      </c>
      <c r="J289" s="5">
        <f>IF($C$2="Neattiecināmās izmaksas",IF('Lokālā tāme Nr.3'!$Q292="Neattiecināmās",'Lokālā tāme Nr.3'!$J292,0))</f>
        <v>0</v>
      </c>
      <c r="K289" s="47">
        <f>IF($C$2="Neattiecināmās izmaksas",IF('Lokālā tāme Nr.3'!$Q292="Neattiecināmās",'Lokālā tāme Nr.3'!$K292,0))</f>
        <v>0</v>
      </c>
      <c r="L289" s="27">
        <f>IF($C$2="Neattiecināmās izmaksas",IF('Lokālā tāme Nr.3'!$Q292="Neattiecināmās",'Lokālā tāme Nr.3'!$L292,0))</f>
        <v>0</v>
      </c>
      <c r="M289" s="5">
        <f>IF($C$2="Neattiecināmās izmaksas",IF('Lokālā tāme Nr.3'!$Q292="Neattiecināmās",'Lokālā tāme Nr.3'!$M292,0))</f>
        <v>0</v>
      </c>
      <c r="N289" s="5">
        <f>IF($C$2="Neattiecināmās izmaksas",IF('Lokālā tāme Nr.3'!$Q292="Neattiecināmās",'Lokālā tāme Nr.3'!$N292,0))</f>
        <v>0</v>
      </c>
      <c r="O289" s="5">
        <f>IF($C$2="Neattiecināmās izmaksas",IF('Lokālā tāme Nr.3'!$Q292="Neattiecināmās",'Lokālā tāme Nr.3'!$O292,0))</f>
        <v>0</v>
      </c>
      <c r="P289" s="17">
        <f>IF($C$2="Neattiecināmās izmaksas",IF('Lokālā tāme Nr.3'!$Q292="Neattiecināmās",'Lokālā tāme Nr.3'!$P292,0))</f>
        <v>0</v>
      </c>
    </row>
    <row r="290" spans="1:16" ht="12" thickBot="1" x14ac:dyDescent="0.25">
      <c r="A290" s="18">
        <f>IF(P290=0,0,IF(COUNTBLANK(P290)=1,0,COUNTA($P$8:P290)))</f>
        <v>0</v>
      </c>
      <c r="B290" s="5">
        <f>IF($C$2="Neattiecināmās izmaksas",IF('Lokālā tāme Nr.3'!$Q293="Neattiecināmās",'Lokālā tāme Nr.3'!$B293,0))</f>
        <v>0</v>
      </c>
      <c r="C290" s="5">
        <f>IF($C$2="Neattiecināmās izmaksas",IF('Lokālā tāme Nr.3'!$Q293="Neattiecināmās",'Lokālā tāme Nr.3'!$C293,0))</f>
        <v>0</v>
      </c>
      <c r="D290" s="5">
        <f>IF($C$2="Neattiecināmās izmaksas",IF('Lokālā tāme Nr.3'!$Q293="Neattiecināmās",'Lokālā tāme Nr.3'!$D293,0))</f>
        <v>0</v>
      </c>
      <c r="E290" s="17">
        <f>IF($C$2="Neattiecināmās izmaksas",IF('Lokālā tāme Nr.3'!$Q293="Neattiecināmās",'Lokālā tāme Nr.3'!$E293,0))</f>
        <v>0</v>
      </c>
      <c r="F290" s="31">
        <f>IF($C$2="Neattiecināmās izmaksas",IF('Lokālā tāme Nr.3'!$Q293="Neattiecināmās",'Lokālā tāme Nr.3'!$F293,0))</f>
        <v>0</v>
      </c>
      <c r="G290" s="5">
        <f>IF($C$2="Neattiecināmās izmaksas",IF('Lokālā tāme Nr.3'!$Q293="Neattiecināmās",'Lokālā tāme Nr.3'!$G293,0))</f>
        <v>0</v>
      </c>
      <c r="H290" s="5">
        <f>IF($C$2="Neattiecināmās izmaksas",IF('Lokālā tāme Nr.3'!$Q293="Neattiecināmās",'Lokālā tāme Nr.3'!$H293,0))</f>
        <v>0</v>
      </c>
      <c r="I290" s="5">
        <f>IF($C$2="Neattiecināmās izmaksas",IF('Lokālā tāme Nr.3'!$Q293="Neattiecināmās",'Lokālā tāme Nr.3'!$I293,0))</f>
        <v>0</v>
      </c>
      <c r="J290" s="5">
        <f>IF($C$2="Neattiecināmās izmaksas",IF('Lokālā tāme Nr.3'!$Q293="Neattiecināmās",'Lokālā tāme Nr.3'!$J293,0))</f>
        <v>0</v>
      </c>
      <c r="K290" s="47">
        <f>IF($C$2="Neattiecināmās izmaksas",IF('Lokālā tāme Nr.3'!$Q293="Neattiecināmās",'Lokālā tāme Nr.3'!$K293,0))</f>
        <v>0</v>
      </c>
      <c r="L290" s="27">
        <f>IF($C$2="Neattiecināmās izmaksas",IF('Lokālā tāme Nr.3'!$Q293="Neattiecināmās",'Lokālā tāme Nr.3'!$L293,0))</f>
        <v>0</v>
      </c>
      <c r="M290" s="5">
        <f>IF($C$2="Neattiecināmās izmaksas",IF('Lokālā tāme Nr.3'!$Q293="Neattiecināmās",'Lokālā tāme Nr.3'!$M293,0))</f>
        <v>0</v>
      </c>
      <c r="N290" s="5">
        <f>IF($C$2="Neattiecināmās izmaksas",IF('Lokālā tāme Nr.3'!$Q293="Neattiecināmās",'Lokālā tāme Nr.3'!$N293,0))</f>
        <v>0</v>
      </c>
      <c r="O290" s="5">
        <f>IF($C$2="Neattiecināmās izmaksas",IF('Lokālā tāme Nr.3'!$Q293="Neattiecināmās",'Lokālā tāme Nr.3'!$O293,0))</f>
        <v>0</v>
      </c>
      <c r="P290" s="17">
        <f>IF($C$2="Neattiecināmās izmaksas",IF('Lokālā tāme Nr.3'!$Q293="Neattiecināmās",'Lokālā tāme Nr.3'!$P293,0))</f>
        <v>0</v>
      </c>
    </row>
    <row r="291" spans="1:16" ht="12" thickBot="1" x14ac:dyDescent="0.25">
      <c r="A291" s="18">
        <f>IF(P291=0,0,IF(COUNTBLANK(P291)=1,0,COUNTA($P$8:P291)))</f>
        <v>0</v>
      </c>
      <c r="B291" s="5">
        <f>IF($C$2="Neattiecināmās izmaksas",IF('Lokālā tāme Nr.3'!$Q294="Neattiecināmās",'Lokālā tāme Nr.3'!$B294,0))</f>
        <v>0</v>
      </c>
      <c r="C291" s="5">
        <f>IF($C$2="Neattiecināmās izmaksas",IF('Lokālā tāme Nr.3'!$Q294="Neattiecināmās",'Lokālā tāme Nr.3'!$C294,0))</f>
        <v>0</v>
      </c>
      <c r="D291" s="5">
        <f>IF($C$2="Neattiecināmās izmaksas",IF('Lokālā tāme Nr.3'!$Q294="Neattiecināmās",'Lokālā tāme Nr.3'!$D294,0))</f>
        <v>0</v>
      </c>
      <c r="E291" s="17">
        <f>IF($C$2="Neattiecināmās izmaksas",IF('Lokālā tāme Nr.3'!$Q294="Neattiecināmās",'Lokālā tāme Nr.3'!$E294,0))</f>
        <v>0</v>
      </c>
      <c r="F291" s="31">
        <f>IF($C$2="Neattiecināmās izmaksas",IF('Lokālā tāme Nr.3'!$Q294="Neattiecināmās",'Lokālā tāme Nr.3'!$F294,0))</f>
        <v>0</v>
      </c>
      <c r="G291" s="5">
        <f>IF($C$2="Neattiecināmās izmaksas",IF('Lokālā tāme Nr.3'!$Q294="Neattiecināmās",'Lokālā tāme Nr.3'!$G294,0))</f>
        <v>0</v>
      </c>
      <c r="H291" s="5">
        <f>IF($C$2="Neattiecināmās izmaksas",IF('Lokālā tāme Nr.3'!$Q294="Neattiecināmās",'Lokālā tāme Nr.3'!$H294,0))</f>
        <v>0</v>
      </c>
      <c r="I291" s="5">
        <f>IF($C$2="Neattiecināmās izmaksas",IF('Lokālā tāme Nr.3'!$Q294="Neattiecināmās",'Lokālā tāme Nr.3'!$I294,0))</f>
        <v>0</v>
      </c>
      <c r="J291" s="5">
        <f>IF($C$2="Neattiecināmās izmaksas",IF('Lokālā tāme Nr.3'!$Q294="Neattiecināmās",'Lokālā tāme Nr.3'!$J294,0))</f>
        <v>0</v>
      </c>
      <c r="K291" s="47">
        <f>IF($C$2="Neattiecināmās izmaksas",IF('Lokālā tāme Nr.3'!$Q294="Neattiecināmās",'Lokālā tāme Nr.3'!$K294,0))</f>
        <v>0</v>
      </c>
      <c r="L291" s="27">
        <f>IF($C$2="Neattiecināmās izmaksas",IF('Lokālā tāme Nr.3'!$Q294="Neattiecināmās",'Lokālā tāme Nr.3'!$L294,0))</f>
        <v>0</v>
      </c>
      <c r="M291" s="5">
        <f>IF($C$2="Neattiecināmās izmaksas",IF('Lokālā tāme Nr.3'!$Q294="Neattiecināmās",'Lokālā tāme Nr.3'!$M294,0))</f>
        <v>0</v>
      </c>
      <c r="N291" s="5">
        <f>IF($C$2="Neattiecināmās izmaksas",IF('Lokālā tāme Nr.3'!$Q294="Neattiecināmās",'Lokālā tāme Nr.3'!$N294,0))</f>
        <v>0</v>
      </c>
      <c r="O291" s="5">
        <f>IF($C$2="Neattiecināmās izmaksas",IF('Lokālā tāme Nr.3'!$Q294="Neattiecināmās",'Lokālā tāme Nr.3'!$O294,0))</f>
        <v>0</v>
      </c>
      <c r="P291" s="17">
        <f>IF($C$2="Neattiecināmās izmaksas",IF('Lokālā tāme Nr.3'!$Q294="Neattiecināmās",'Lokālā tāme Nr.3'!$P294,0))</f>
        <v>0</v>
      </c>
    </row>
    <row r="292" spans="1:16" ht="12" thickBot="1" x14ac:dyDescent="0.25">
      <c r="A292" s="18">
        <f>IF(P292=0,0,IF(COUNTBLANK(P292)=1,0,COUNTA($P$8:P292)))</f>
        <v>0</v>
      </c>
      <c r="B292" s="5">
        <f>IF($C$2="Neattiecināmās izmaksas",IF('Lokālā tāme Nr.3'!$Q295="Neattiecināmās",'Lokālā tāme Nr.3'!$B295,0))</f>
        <v>0</v>
      </c>
      <c r="C292" s="5">
        <f>IF($C$2="Neattiecināmās izmaksas",IF('Lokālā tāme Nr.3'!$Q295="Neattiecināmās",'Lokālā tāme Nr.3'!$C295,0))</f>
        <v>0</v>
      </c>
      <c r="D292" s="5">
        <f>IF($C$2="Neattiecināmās izmaksas",IF('Lokālā tāme Nr.3'!$Q295="Neattiecināmās",'Lokālā tāme Nr.3'!$D295,0))</f>
        <v>0</v>
      </c>
      <c r="E292" s="17">
        <f>IF($C$2="Neattiecināmās izmaksas",IF('Lokālā tāme Nr.3'!$Q295="Neattiecināmās",'Lokālā tāme Nr.3'!$E295,0))</f>
        <v>0</v>
      </c>
      <c r="F292" s="31">
        <f>IF($C$2="Neattiecināmās izmaksas",IF('Lokālā tāme Nr.3'!$Q295="Neattiecināmās",'Lokālā tāme Nr.3'!$F295,0))</f>
        <v>0</v>
      </c>
      <c r="G292" s="5">
        <f>IF($C$2="Neattiecināmās izmaksas",IF('Lokālā tāme Nr.3'!$Q295="Neattiecināmās",'Lokālā tāme Nr.3'!$G295,0))</f>
        <v>0</v>
      </c>
      <c r="H292" s="5">
        <f>IF($C$2="Neattiecināmās izmaksas",IF('Lokālā tāme Nr.3'!$Q295="Neattiecināmās",'Lokālā tāme Nr.3'!$H295,0))</f>
        <v>0</v>
      </c>
      <c r="I292" s="5">
        <f>IF($C$2="Neattiecināmās izmaksas",IF('Lokālā tāme Nr.3'!$Q295="Neattiecināmās",'Lokālā tāme Nr.3'!$I295,0))</f>
        <v>0</v>
      </c>
      <c r="J292" s="5">
        <f>IF($C$2="Neattiecināmās izmaksas",IF('Lokālā tāme Nr.3'!$Q295="Neattiecināmās",'Lokālā tāme Nr.3'!$J295,0))</f>
        <v>0</v>
      </c>
      <c r="K292" s="47">
        <f>IF($C$2="Neattiecināmās izmaksas",IF('Lokālā tāme Nr.3'!$Q295="Neattiecināmās",'Lokālā tāme Nr.3'!$K295,0))</f>
        <v>0</v>
      </c>
      <c r="L292" s="27">
        <f>IF($C$2="Neattiecināmās izmaksas",IF('Lokālā tāme Nr.3'!$Q295="Neattiecināmās",'Lokālā tāme Nr.3'!$L295,0))</f>
        <v>0</v>
      </c>
      <c r="M292" s="5">
        <f>IF($C$2="Neattiecināmās izmaksas",IF('Lokālā tāme Nr.3'!$Q295="Neattiecināmās",'Lokālā tāme Nr.3'!$M295,0))</f>
        <v>0</v>
      </c>
      <c r="N292" s="5">
        <f>IF($C$2="Neattiecināmās izmaksas",IF('Lokālā tāme Nr.3'!$Q295="Neattiecināmās",'Lokālā tāme Nr.3'!$N295,0))</f>
        <v>0</v>
      </c>
      <c r="O292" s="5">
        <f>IF($C$2="Neattiecināmās izmaksas",IF('Lokālā tāme Nr.3'!$Q295="Neattiecināmās",'Lokālā tāme Nr.3'!$O295,0))</f>
        <v>0</v>
      </c>
      <c r="P292" s="17">
        <f>IF($C$2="Neattiecināmās izmaksas",IF('Lokālā tāme Nr.3'!$Q295="Neattiecināmās",'Lokālā tāme Nr.3'!$P295,0))</f>
        <v>0</v>
      </c>
    </row>
    <row r="293" spans="1:16" ht="12" thickBot="1" x14ac:dyDescent="0.25">
      <c r="A293" s="18">
        <f>IF(P293=0,0,IF(COUNTBLANK(P293)=1,0,COUNTA($P$8:P293)))</f>
        <v>0</v>
      </c>
      <c r="B293" s="5">
        <f>IF($C$2="Neattiecināmās izmaksas",IF('Lokālā tāme Nr.3'!$Q296="Neattiecināmās",'Lokālā tāme Nr.3'!$B296,0))</f>
        <v>0</v>
      </c>
      <c r="C293" s="5">
        <f>IF($C$2="Neattiecināmās izmaksas",IF('Lokālā tāme Nr.3'!$Q296="Neattiecināmās",'Lokālā tāme Nr.3'!$C296,0))</f>
        <v>0</v>
      </c>
      <c r="D293" s="5">
        <f>IF($C$2="Neattiecināmās izmaksas",IF('Lokālā tāme Nr.3'!$Q296="Neattiecināmās",'Lokālā tāme Nr.3'!$D296,0))</f>
        <v>0</v>
      </c>
      <c r="E293" s="17">
        <f>IF($C$2="Neattiecināmās izmaksas",IF('Lokālā tāme Nr.3'!$Q296="Neattiecināmās",'Lokālā tāme Nr.3'!$E296,0))</f>
        <v>0</v>
      </c>
      <c r="F293" s="31">
        <f>IF($C$2="Neattiecināmās izmaksas",IF('Lokālā tāme Nr.3'!$Q296="Neattiecināmās",'Lokālā tāme Nr.3'!$F296,0))</f>
        <v>0</v>
      </c>
      <c r="G293" s="5">
        <f>IF($C$2="Neattiecināmās izmaksas",IF('Lokālā tāme Nr.3'!$Q296="Neattiecināmās",'Lokālā tāme Nr.3'!$G296,0))</f>
        <v>0</v>
      </c>
      <c r="H293" s="5">
        <f>IF($C$2="Neattiecināmās izmaksas",IF('Lokālā tāme Nr.3'!$Q296="Neattiecināmās",'Lokālā tāme Nr.3'!$H296,0))</f>
        <v>0</v>
      </c>
      <c r="I293" s="5">
        <f>IF($C$2="Neattiecināmās izmaksas",IF('Lokālā tāme Nr.3'!$Q296="Neattiecināmās",'Lokālā tāme Nr.3'!$I296,0))</f>
        <v>0</v>
      </c>
      <c r="J293" s="5">
        <f>IF($C$2="Neattiecināmās izmaksas",IF('Lokālā tāme Nr.3'!$Q296="Neattiecināmās",'Lokālā tāme Nr.3'!$J296,0))</f>
        <v>0</v>
      </c>
      <c r="K293" s="47">
        <f>IF($C$2="Neattiecināmās izmaksas",IF('Lokālā tāme Nr.3'!$Q296="Neattiecināmās",'Lokālā tāme Nr.3'!$K296,0))</f>
        <v>0</v>
      </c>
      <c r="L293" s="27">
        <f>IF($C$2="Neattiecināmās izmaksas",IF('Lokālā tāme Nr.3'!$Q296="Neattiecināmās",'Lokālā tāme Nr.3'!$L296,0))</f>
        <v>0</v>
      </c>
      <c r="M293" s="5">
        <f>IF($C$2="Neattiecināmās izmaksas",IF('Lokālā tāme Nr.3'!$Q296="Neattiecināmās",'Lokālā tāme Nr.3'!$M296,0))</f>
        <v>0</v>
      </c>
      <c r="N293" s="5">
        <f>IF($C$2="Neattiecināmās izmaksas",IF('Lokālā tāme Nr.3'!$Q296="Neattiecināmās",'Lokālā tāme Nr.3'!$N296,0))</f>
        <v>0</v>
      </c>
      <c r="O293" s="5">
        <f>IF($C$2="Neattiecināmās izmaksas",IF('Lokālā tāme Nr.3'!$Q296="Neattiecināmās",'Lokālā tāme Nr.3'!$O296,0))</f>
        <v>0</v>
      </c>
      <c r="P293" s="17">
        <f>IF($C$2="Neattiecināmās izmaksas",IF('Lokālā tāme Nr.3'!$Q296="Neattiecināmās",'Lokālā tāme Nr.3'!$P296,0))</f>
        <v>0</v>
      </c>
    </row>
    <row r="294" spans="1:16" ht="12" thickBot="1" x14ac:dyDescent="0.25">
      <c r="A294" s="18">
        <f>IF(P294=0,0,IF(COUNTBLANK(P294)=1,0,COUNTA($P$8:P294)))</f>
        <v>0</v>
      </c>
      <c r="B294" s="5">
        <f>IF($C$2="Neattiecināmās izmaksas",IF('Lokālā tāme Nr.3'!$Q297="Neattiecināmās",'Lokālā tāme Nr.3'!$B297,0))</f>
        <v>0</v>
      </c>
      <c r="C294" s="5">
        <f>IF($C$2="Neattiecināmās izmaksas",IF('Lokālā tāme Nr.3'!$Q297="Neattiecināmās",'Lokālā tāme Nr.3'!$C297,0))</f>
        <v>0</v>
      </c>
      <c r="D294" s="5">
        <f>IF($C$2="Neattiecināmās izmaksas",IF('Lokālā tāme Nr.3'!$Q297="Neattiecināmās",'Lokālā tāme Nr.3'!$D297,0))</f>
        <v>0</v>
      </c>
      <c r="E294" s="17">
        <f>IF($C$2="Neattiecināmās izmaksas",IF('Lokālā tāme Nr.3'!$Q297="Neattiecināmās",'Lokālā tāme Nr.3'!$E297,0))</f>
        <v>0</v>
      </c>
      <c r="F294" s="31">
        <f>IF($C$2="Neattiecināmās izmaksas",IF('Lokālā tāme Nr.3'!$Q297="Neattiecināmās",'Lokālā tāme Nr.3'!$F297,0))</f>
        <v>0</v>
      </c>
      <c r="G294" s="5">
        <f>IF($C$2="Neattiecināmās izmaksas",IF('Lokālā tāme Nr.3'!$Q297="Neattiecināmās",'Lokālā tāme Nr.3'!$G297,0))</f>
        <v>0</v>
      </c>
      <c r="H294" s="5">
        <f>IF($C$2="Neattiecināmās izmaksas",IF('Lokālā tāme Nr.3'!$Q297="Neattiecināmās",'Lokālā tāme Nr.3'!$H297,0))</f>
        <v>0</v>
      </c>
      <c r="I294" s="5">
        <f>IF($C$2="Neattiecināmās izmaksas",IF('Lokālā tāme Nr.3'!$Q297="Neattiecināmās",'Lokālā tāme Nr.3'!$I297,0))</f>
        <v>0</v>
      </c>
      <c r="J294" s="5">
        <f>IF($C$2="Neattiecināmās izmaksas",IF('Lokālā tāme Nr.3'!$Q297="Neattiecināmās",'Lokālā tāme Nr.3'!$J297,0))</f>
        <v>0</v>
      </c>
      <c r="K294" s="47">
        <f>IF($C$2="Neattiecināmās izmaksas",IF('Lokālā tāme Nr.3'!$Q297="Neattiecināmās",'Lokālā tāme Nr.3'!$K297,0))</f>
        <v>0</v>
      </c>
      <c r="L294" s="27">
        <f>IF($C$2="Neattiecināmās izmaksas",IF('Lokālā tāme Nr.3'!$Q297="Neattiecināmās",'Lokālā tāme Nr.3'!$L297,0))</f>
        <v>0</v>
      </c>
      <c r="M294" s="5">
        <f>IF($C$2="Neattiecināmās izmaksas",IF('Lokālā tāme Nr.3'!$Q297="Neattiecināmās",'Lokālā tāme Nr.3'!$M297,0))</f>
        <v>0</v>
      </c>
      <c r="N294" s="5">
        <f>IF($C$2="Neattiecināmās izmaksas",IF('Lokālā tāme Nr.3'!$Q297="Neattiecināmās",'Lokālā tāme Nr.3'!$N297,0))</f>
        <v>0</v>
      </c>
      <c r="O294" s="5">
        <f>IF($C$2="Neattiecināmās izmaksas",IF('Lokālā tāme Nr.3'!$Q297="Neattiecināmās",'Lokālā tāme Nr.3'!$O297,0))</f>
        <v>0</v>
      </c>
      <c r="P294" s="17">
        <f>IF($C$2="Neattiecināmās izmaksas",IF('Lokālā tāme Nr.3'!$Q297="Neattiecināmās",'Lokālā tāme Nr.3'!$P297,0))</f>
        <v>0</v>
      </c>
    </row>
    <row r="295" spans="1:16" ht="12" thickBot="1" x14ac:dyDescent="0.25">
      <c r="A295" s="18">
        <f>IF(P295=0,0,IF(COUNTBLANK(P295)=1,0,COUNTA($P$8:P295)))</f>
        <v>0</v>
      </c>
      <c r="B295" s="5">
        <f>IF($C$2="Neattiecināmās izmaksas",IF('Lokālā tāme Nr.3'!$Q298="Neattiecināmās",'Lokālā tāme Nr.3'!$B298,0))</f>
        <v>0</v>
      </c>
      <c r="C295" s="5">
        <f>IF($C$2="Neattiecināmās izmaksas",IF('Lokālā tāme Nr.3'!$Q298="Neattiecināmās",'Lokālā tāme Nr.3'!$C298,0))</f>
        <v>0</v>
      </c>
      <c r="D295" s="5">
        <f>IF($C$2="Neattiecināmās izmaksas",IF('Lokālā tāme Nr.3'!$Q298="Neattiecināmās",'Lokālā tāme Nr.3'!$D298,0))</f>
        <v>0</v>
      </c>
      <c r="E295" s="17">
        <f>IF($C$2="Neattiecināmās izmaksas",IF('Lokālā tāme Nr.3'!$Q298="Neattiecināmās",'Lokālā tāme Nr.3'!$E298,0))</f>
        <v>0</v>
      </c>
      <c r="F295" s="31">
        <f>IF($C$2="Neattiecināmās izmaksas",IF('Lokālā tāme Nr.3'!$Q298="Neattiecināmās",'Lokālā tāme Nr.3'!$F298,0))</f>
        <v>0</v>
      </c>
      <c r="G295" s="5">
        <f>IF($C$2="Neattiecināmās izmaksas",IF('Lokālā tāme Nr.3'!$Q298="Neattiecināmās",'Lokālā tāme Nr.3'!$G298,0))</f>
        <v>0</v>
      </c>
      <c r="H295" s="5">
        <f>IF($C$2="Neattiecināmās izmaksas",IF('Lokālā tāme Nr.3'!$Q298="Neattiecināmās",'Lokālā tāme Nr.3'!$H298,0))</f>
        <v>0</v>
      </c>
      <c r="I295" s="5">
        <f>IF($C$2="Neattiecināmās izmaksas",IF('Lokālā tāme Nr.3'!$Q298="Neattiecināmās",'Lokālā tāme Nr.3'!$I298,0))</f>
        <v>0</v>
      </c>
      <c r="J295" s="5">
        <f>IF($C$2="Neattiecināmās izmaksas",IF('Lokālā tāme Nr.3'!$Q298="Neattiecināmās",'Lokālā tāme Nr.3'!$J298,0))</f>
        <v>0</v>
      </c>
      <c r="K295" s="47">
        <f>IF($C$2="Neattiecināmās izmaksas",IF('Lokālā tāme Nr.3'!$Q298="Neattiecināmās",'Lokālā tāme Nr.3'!$K298,0))</f>
        <v>0</v>
      </c>
      <c r="L295" s="27">
        <f>IF($C$2="Neattiecināmās izmaksas",IF('Lokālā tāme Nr.3'!$Q298="Neattiecināmās",'Lokālā tāme Nr.3'!$L298,0))</f>
        <v>0</v>
      </c>
      <c r="M295" s="5">
        <f>IF($C$2="Neattiecināmās izmaksas",IF('Lokālā tāme Nr.3'!$Q298="Neattiecināmās",'Lokālā tāme Nr.3'!$M298,0))</f>
        <v>0</v>
      </c>
      <c r="N295" s="5">
        <f>IF($C$2="Neattiecināmās izmaksas",IF('Lokālā tāme Nr.3'!$Q298="Neattiecināmās",'Lokālā tāme Nr.3'!$N298,0))</f>
        <v>0</v>
      </c>
      <c r="O295" s="5">
        <f>IF($C$2="Neattiecināmās izmaksas",IF('Lokālā tāme Nr.3'!$Q298="Neattiecināmās",'Lokālā tāme Nr.3'!$O298,0))</f>
        <v>0</v>
      </c>
      <c r="P295" s="17">
        <f>IF($C$2="Neattiecināmās izmaksas",IF('Lokālā tāme Nr.3'!$Q298="Neattiecināmās",'Lokālā tāme Nr.3'!$P298,0))</f>
        <v>0</v>
      </c>
    </row>
    <row r="296" spans="1:16" ht="12" thickBot="1" x14ac:dyDescent="0.25">
      <c r="A296" s="18">
        <f>IF(P296=0,0,IF(COUNTBLANK(P296)=1,0,COUNTA($P$8:P296)))</f>
        <v>0</v>
      </c>
      <c r="B296" s="5">
        <f>IF($C$2="Neattiecināmās izmaksas",IF('Lokālā tāme Nr.3'!$Q299="Neattiecināmās",'Lokālā tāme Nr.3'!$B299,0))</f>
        <v>0</v>
      </c>
      <c r="C296" s="5">
        <f>IF($C$2="Neattiecināmās izmaksas",IF('Lokālā tāme Nr.3'!$Q299="Neattiecināmās",'Lokālā tāme Nr.3'!$C299,0))</f>
        <v>0</v>
      </c>
      <c r="D296" s="5">
        <f>IF($C$2="Neattiecināmās izmaksas",IF('Lokālā tāme Nr.3'!$Q299="Neattiecināmās",'Lokālā tāme Nr.3'!$D299,0))</f>
        <v>0</v>
      </c>
      <c r="E296" s="17">
        <f>IF($C$2="Neattiecināmās izmaksas",IF('Lokālā tāme Nr.3'!$Q299="Neattiecināmās",'Lokālā tāme Nr.3'!$E299,0))</f>
        <v>0</v>
      </c>
      <c r="F296" s="31">
        <f>IF($C$2="Neattiecināmās izmaksas",IF('Lokālā tāme Nr.3'!$Q299="Neattiecināmās",'Lokālā tāme Nr.3'!$F299,0))</f>
        <v>0</v>
      </c>
      <c r="G296" s="5">
        <f>IF($C$2="Neattiecināmās izmaksas",IF('Lokālā tāme Nr.3'!$Q299="Neattiecināmās",'Lokālā tāme Nr.3'!$G299,0))</f>
        <v>0</v>
      </c>
      <c r="H296" s="5">
        <f>IF($C$2="Neattiecināmās izmaksas",IF('Lokālā tāme Nr.3'!$Q299="Neattiecināmās",'Lokālā tāme Nr.3'!$H299,0))</f>
        <v>0</v>
      </c>
      <c r="I296" s="5">
        <f>IF($C$2="Neattiecināmās izmaksas",IF('Lokālā tāme Nr.3'!$Q299="Neattiecināmās",'Lokālā tāme Nr.3'!$I299,0))</f>
        <v>0</v>
      </c>
      <c r="J296" s="5">
        <f>IF($C$2="Neattiecināmās izmaksas",IF('Lokālā tāme Nr.3'!$Q299="Neattiecināmās",'Lokālā tāme Nr.3'!$J299,0))</f>
        <v>0</v>
      </c>
      <c r="K296" s="47">
        <f>IF($C$2="Neattiecināmās izmaksas",IF('Lokālā tāme Nr.3'!$Q299="Neattiecināmās",'Lokālā tāme Nr.3'!$K299,0))</f>
        <v>0</v>
      </c>
      <c r="L296" s="27">
        <f>IF($C$2="Neattiecināmās izmaksas",IF('Lokālā tāme Nr.3'!$Q299="Neattiecināmās",'Lokālā tāme Nr.3'!$L299,0))</f>
        <v>0</v>
      </c>
      <c r="M296" s="5">
        <f>IF($C$2="Neattiecināmās izmaksas",IF('Lokālā tāme Nr.3'!$Q299="Neattiecināmās",'Lokālā tāme Nr.3'!$M299,0))</f>
        <v>0</v>
      </c>
      <c r="N296" s="5">
        <f>IF($C$2="Neattiecināmās izmaksas",IF('Lokālā tāme Nr.3'!$Q299="Neattiecināmās",'Lokālā tāme Nr.3'!$N299,0))</f>
        <v>0</v>
      </c>
      <c r="O296" s="5">
        <f>IF($C$2="Neattiecināmās izmaksas",IF('Lokālā tāme Nr.3'!$Q299="Neattiecināmās",'Lokālā tāme Nr.3'!$O299,0))</f>
        <v>0</v>
      </c>
      <c r="P296" s="17">
        <f>IF($C$2="Neattiecināmās izmaksas",IF('Lokālā tāme Nr.3'!$Q299="Neattiecināmās",'Lokālā tāme Nr.3'!$P299,0))</f>
        <v>0</v>
      </c>
    </row>
    <row r="297" spans="1:16" ht="12" thickBot="1" x14ac:dyDescent="0.25">
      <c r="A297" s="18">
        <f>IF(P297=0,0,IF(COUNTBLANK(P297)=1,0,COUNTA($P$8:P297)))</f>
        <v>0</v>
      </c>
      <c r="B297" s="5">
        <f>IF($C$2="Neattiecināmās izmaksas",IF('Lokālā tāme Nr.3'!$Q300="Neattiecināmās",'Lokālā tāme Nr.3'!$B300,0))</f>
        <v>0</v>
      </c>
      <c r="C297" s="5">
        <f>IF($C$2="Neattiecināmās izmaksas",IF('Lokālā tāme Nr.3'!$Q300="Neattiecināmās",'Lokālā tāme Nr.3'!$C300,0))</f>
        <v>0</v>
      </c>
      <c r="D297" s="5">
        <f>IF($C$2="Neattiecināmās izmaksas",IF('Lokālā tāme Nr.3'!$Q300="Neattiecināmās",'Lokālā tāme Nr.3'!$D300,0))</f>
        <v>0</v>
      </c>
      <c r="E297" s="17">
        <f>IF($C$2="Neattiecināmās izmaksas",IF('Lokālā tāme Nr.3'!$Q300="Neattiecināmās",'Lokālā tāme Nr.3'!$E300,0))</f>
        <v>0</v>
      </c>
      <c r="F297" s="31">
        <f>IF($C$2="Neattiecināmās izmaksas",IF('Lokālā tāme Nr.3'!$Q300="Neattiecināmās",'Lokālā tāme Nr.3'!$F300,0))</f>
        <v>0</v>
      </c>
      <c r="G297" s="5">
        <f>IF($C$2="Neattiecināmās izmaksas",IF('Lokālā tāme Nr.3'!$Q300="Neattiecināmās",'Lokālā tāme Nr.3'!$G300,0))</f>
        <v>0</v>
      </c>
      <c r="H297" s="5">
        <f>IF($C$2="Neattiecināmās izmaksas",IF('Lokālā tāme Nr.3'!$Q300="Neattiecināmās",'Lokālā tāme Nr.3'!$H300,0))</f>
        <v>0</v>
      </c>
      <c r="I297" s="5">
        <f>IF($C$2="Neattiecināmās izmaksas",IF('Lokālā tāme Nr.3'!$Q300="Neattiecināmās",'Lokālā tāme Nr.3'!$I300,0))</f>
        <v>0</v>
      </c>
      <c r="J297" s="5">
        <f>IF($C$2="Neattiecināmās izmaksas",IF('Lokālā tāme Nr.3'!$Q300="Neattiecināmās",'Lokālā tāme Nr.3'!$J300,0))</f>
        <v>0</v>
      </c>
      <c r="K297" s="47">
        <f>IF($C$2="Neattiecināmās izmaksas",IF('Lokālā tāme Nr.3'!$Q300="Neattiecināmās",'Lokālā tāme Nr.3'!$K300,0))</f>
        <v>0</v>
      </c>
      <c r="L297" s="27">
        <f>IF($C$2="Neattiecināmās izmaksas",IF('Lokālā tāme Nr.3'!$Q300="Neattiecināmās",'Lokālā tāme Nr.3'!$L300,0))</f>
        <v>0</v>
      </c>
      <c r="M297" s="5">
        <f>IF($C$2="Neattiecināmās izmaksas",IF('Lokālā tāme Nr.3'!$Q300="Neattiecināmās",'Lokālā tāme Nr.3'!$M300,0))</f>
        <v>0</v>
      </c>
      <c r="N297" s="5">
        <f>IF($C$2="Neattiecināmās izmaksas",IF('Lokālā tāme Nr.3'!$Q300="Neattiecināmās",'Lokālā tāme Nr.3'!$N300,0))</f>
        <v>0</v>
      </c>
      <c r="O297" s="5">
        <f>IF($C$2="Neattiecināmās izmaksas",IF('Lokālā tāme Nr.3'!$Q300="Neattiecināmās",'Lokālā tāme Nr.3'!$O300,0))</f>
        <v>0</v>
      </c>
      <c r="P297" s="17">
        <f>IF($C$2="Neattiecināmās izmaksas",IF('Lokālā tāme Nr.3'!$Q300="Neattiecināmās",'Lokālā tāme Nr.3'!$P300,0))</f>
        <v>0</v>
      </c>
    </row>
    <row r="298" spans="1:16" ht="12" thickBot="1" x14ac:dyDescent="0.25">
      <c r="A298" s="18">
        <f>IF(P298=0,0,IF(COUNTBLANK(P298)=1,0,COUNTA($P$8:P298)))</f>
        <v>0</v>
      </c>
      <c r="B298" s="5">
        <f>IF($C$2="Neattiecināmās izmaksas",IF('Lokālā tāme Nr.3'!$Q301="Neattiecināmās",'Lokālā tāme Nr.3'!$B301,0))</f>
        <v>0</v>
      </c>
      <c r="C298" s="5">
        <f>IF($C$2="Neattiecināmās izmaksas",IF('Lokālā tāme Nr.3'!$Q301="Neattiecināmās",'Lokālā tāme Nr.3'!$C301,0))</f>
        <v>0</v>
      </c>
      <c r="D298" s="5">
        <f>IF($C$2="Neattiecināmās izmaksas",IF('Lokālā tāme Nr.3'!$Q301="Neattiecināmās",'Lokālā tāme Nr.3'!$D301,0))</f>
        <v>0</v>
      </c>
      <c r="E298" s="17">
        <f>IF($C$2="Neattiecināmās izmaksas",IF('Lokālā tāme Nr.3'!$Q301="Neattiecināmās",'Lokālā tāme Nr.3'!$E301,0))</f>
        <v>0</v>
      </c>
      <c r="F298" s="31">
        <f>IF($C$2="Neattiecināmās izmaksas",IF('Lokālā tāme Nr.3'!$Q301="Neattiecināmās",'Lokālā tāme Nr.3'!$F301,0))</f>
        <v>0</v>
      </c>
      <c r="G298" s="5">
        <f>IF($C$2="Neattiecināmās izmaksas",IF('Lokālā tāme Nr.3'!$Q301="Neattiecināmās",'Lokālā tāme Nr.3'!$G301,0))</f>
        <v>0</v>
      </c>
      <c r="H298" s="5">
        <f>IF($C$2="Neattiecināmās izmaksas",IF('Lokālā tāme Nr.3'!$Q301="Neattiecināmās",'Lokālā tāme Nr.3'!$H301,0))</f>
        <v>0</v>
      </c>
      <c r="I298" s="5">
        <f>IF($C$2="Neattiecināmās izmaksas",IF('Lokālā tāme Nr.3'!$Q301="Neattiecināmās",'Lokālā tāme Nr.3'!$I301,0))</f>
        <v>0</v>
      </c>
      <c r="J298" s="5">
        <f>IF($C$2="Neattiecināmās izmaksas",IF('Lokālā tāme Nr.3'!$Q301="Neattiecināmās",'Lokālā tāme Nr.3'!$J301,0))</f>
        <v>0</v>
      </c>
      <c r="K298" s="47">
        <f>IF($C$2="Neattiecināmās izmaksas",IF('Lokālā tāme Nr.3'!$Q301="Neattiecināmās",'Lokālā tāme Nr.3'!$K301,0))</f>
        <v>0</v>
      </c>
      <c r="L298" s="27">
        <f>IF($C$2="Neattiecināmās izmaksas",IF('Lokālā tāme Nr.3'!$Q301="Neattiecināmās",'Lokālā tāme Nr.3'!$L301,0))</f>
        <v>0</v>
      </c>
      <c r="M298" s="5">
        <f>IF($C$2="Neattiecināmās izmaksas",IF('Lokālā tāme Nr.3'!$Q301="Neattiecināmās",'Lokālā tāme Nr.3'!$M301,0))</f>
        <v>0</v>
      </c>
      <c r="N298" s="5">
        <f>IF($C$2="Neattiecināmās izmaksas",IF('Lokālā tāme Nr.3'!$Q301="Neattiecināmās",'Lokālā tāme Nr.3'!$N301,0))</f>
        <v>0</v>
      </c>
      <c r="O298" s="5">
        <f>IF($C$2="Neattiecināmās izmaksas",IF('Lokālā tāme Nr.3'!$Q301="Neattiecināmās",'Lokālā tāme Nr.3'!$O301,0))</f>
        <v>0</v>
      </c>
      <c r="P298" s="17">
        <f>IF($C$2="Neattiecināmās izmaksas",IF('Lokālā tāme Nr.3'!$Q301="Neattiecināmās",'Lokālā tāme Nr.3'!$P301,0))</f>
        <v>0</v>
      </c>
    </row>
    <row r="299" spans="1:16" ht="12" thickBot="1" x14ac:dyDescent="0.25">
      <c r="A299" s="18">
        <f>IF(P299=0,0,IF(COUNTBLANK(P299)=1,0,COUNTA($P$8:P299)))</f>
        <v>0</v>
      </c>
      <c r="B299" s="5">
        <f>IF($C$2="Neattiecināmās izmaksas",IF('Lokālā tāme Nr.3'!$Q302="Neattiecināmās",'Lokālā tāme Nr.3'!$B302,0))</f>
        <v>0</v>
      </c>
      <c r="C299" s="5">
        <f>IF($C$2="Neattiecināmās izmaksas",IF('Lokālā tāme Nr.3'!$Q302="Neattiecināmās",'Lokālā tāme Nr.3'!$C302,0))</f>
        <v>0</v>
      </c>
      <c r="D299" s="5">
        <f>IF($C$2="Neattiecināmās izmaksas",IF('Lokālā tāme Nr.3'!$Q302="Neattiecināmās",'Lokālā tāme Nr.3'!$D302,0))</f>
        <v>0</v>
      </c>
      <c r="E299" s="17">
        <f>IF($C$2="Neattiecināmās izmaksas",IF('Lokālā tāme Nr.3'!$Q302="Neattiecināmās",'Lokālā tāme Nr.3'!$E302,0))</f>
        <v>0</v>
      </c>
      <c r="F299" s="31">
        <f>IF($C$2="Neattiecināmās izmaksas",IF('Lokālā tāme Nr.3'!$Q302="Neattiecināmās",'Lokālā tāme Nr.3'!$F302,0))</f>
        <v>0</v>
      </c>
      <c r="G299" s="5">
        <f>IF($C$2="Neattiecināmās izmaksas",IF('Lokālā tāme Nr.3'!$Q302="Neattiecināmās",'Lokālā tāme Nr.3'!$G302,0))</f>
        <v>0</v>
      </c>
      <c r="H299" s="5">
        <f>IF($C$2="Neattiecināmās izmaksas",IF('Lokālā tāme Nr.3'!$Q302="Neattiecināmās",'Lokālā tāme Nr.3'!$H302,0))</f>
        <v>0</v>
      </c>
      <c r="I299" s="5">
        <f>IF($C$2="Neattiecināmās izmaksas",IF('Lokālā tāme Nr.3'!$Q302="Neattiecināmās",'Lokālā tāme Nr.3'!$I302,0))</f>
        <v>0</v>
      </c>
      <c r="J299" s="5">
        <f>IF($C$2="Neattiecināmās izmaksas",IF('Lokālā tāme Nr.3'!$Q302="Neattiecināmās",'Lokālā tāme Nr.3'!$J302,0))</f>
        <v>0</v>
      </c>
      <c r="K299" s="47">
        <f>IF($C$2="Neattiecināmās izmaksas",IF('Lokālā tāme Nr.3'!$Q302="Neattiecināmās",'Lokālā tāme Nr.3'!$K302,0))</f>
        <v>0</v>
      </c>
      <c r="L299" s="27">
        <f>IF($C$2="Neattiecināmās izmaksas",IF('Lokālā tāme Nr.3'!$Q302="Neattiecināmās",'Lokālā tāme Nr.3'!$L302,0))</f>
        <v>0</v>
      </c>
      <c r="M299" s="5">
        <f>IF($C$2="Neattiecināmās izmaksas",IF('Lokālā tāme Nr.3'!$Q302="Neattiecināmās",'Lokālā tāme Nr.3'!$M302,0))</f>
        <v>0</v>
      </c>
      <c r="N299" s="5">
        <f>IF($C$2="Neattiecināmās izmaksas",IF('Lokālā tāme Nr.3'!$Q302="Neattiecināmās",'Lokālā tāme Nr.3'!$N302,0))</f>
        <v>0</v>
      </c>
      <c r="O299" s="5">
        <f>IF($C$2="Neattiecināmās izmaksas",IF('Lokālā tāme Nr.3'!$Q302="Neattiecināmās",'Lokālā tāme Nr.3'!$O302,0))</f>
        <v>0</v>
      </c>
      <c r="P299" s="17">
        <f>IF($C$2="Neattiecināmās izmaksas",IF('Lokālā tāme Nr.3'!$Q302="Neattiecināmās",'Lokālā tāme Nr.3'!$P302,0))</f>
        <v>0</v>
      </c>
    </row>
    <row r="300" spans="1:16" ht="12" thickBot="1" x14ac:dyDescent="0.25">
      <c r="A300" s="18">
        <f>IF(P300=0,0,IF(COUNTBLANK(P300)=1,0,COUNTA($P$8:P300)))</f>
        <v>0</v>
      </c>
      <c r="B300" s="5">
        <f>IF($C$2="Neattiecināmās izmaksas",IF('Lokālā tāme Nr.3'!$Q303="Neattiecināmās",'Lokālā tāme Nr.3'!$B303,0))</f>
        <v>0</v>
      </c>
      <c r="C300" s="5">
        <f>IF($C$2="Neattiecināmās izmaksas",IF('Lokālā tāme Nr.3'!$Q303="Neattiecināmās",'Lokālā tāme Nr.3'!$C303,0))</f>
        <v>0</v>
      </c>
      <c r="D300" s="5">
        <f>IF($C$2="Neattiecināmās izmaksas",IF('Lokālā tāme Nr.3'!$Q303="Neattiecināmās",'Lokālā tāme Nr.3'!$D303,0))</f>
        <v>0</v>
      </c>
      <c r="E300" s="17">
        <f>IF($C$2="Neattiecināmās izmaksas",IF('Lokālā tāme Nr.3'!$Q303="Neattiecināmās",'Lokālā tāme Nr.3'!$E303,0))</f>
        <v>0</v>
      </c>
      <c r="F300" s="31">
        <f>IF($C$2="Neattiecināmās izmaksas",IF('Lokālā tāme Nr.3'!$Q303="Neattiecināmās",'Lokālā tāme Nr.3'!$F303,0))</f>
        <v>0</v>
      </c>
      <c r="G300" s="5">
        <f>IF($C$2="Neattiecināmās izmaksas",IF('Lokālā tāme Nr.3'!$Q303="Neattiecināmās",'Lokālā tāme Nr.3'!$G303,0))</f>
        <v>0</v>
      </c>
      <c r="H300" s="5">
        <f>IF($C$2="Neattiecināmās izmaksas",IF('Lokālā tāme Nr.3'!$Q303="Neattiecināmās",'Lokālā tāme Nr.3'!$H303,0))</f>
        <v>0</v>
      </c>
      <c r="I300" s="5">
        <f>IF($C$2="Neattiecināmās izmaksas",IF('Lokālā tāme Nr.3'!$Q303="Neattiecināmās",'Lokālā tāme Nr.3'!$I303,0))</f>
        <v>0</v>
      </c>
      <c r="J300" s="5">
        <f>IF($C$2="Neattiecināmās izmaksas",IF('Lokālā tāme Nr.3'!$Q303="Neattiecināmās",'Lokālā tāme Nr.3'!$J303,0))</f>
        <v>0</v>
      </c>
      <c r="K300" s="47">
        <f>IF($C$2="Neattiecināmās izmaksas",IF('Lokālā tāme Nr.3'!$Q303="Neattiecināmās",'Lokālā tāme Nr.3'!$K303,0))</f>
        <v>0</v>
      </c>
      <c r="L300" s="27">
        <f>IF($C$2="Neattiecināmās izmaksas",IF('Lokālā tāme Nr.3'!$Q303="Neattiecināmās",'Lokālā tāme Nr.3'!$L303,0))</f>
        <v>0</v>
      </c>
      <c r="M300" s="5">
        <f>IF($C$2="Neattiecināmās izmaksas",IF('Lokālā tāme Nr.3'!$Q303="Neattiecināmās",'Lokālā tāme Nr.3'!$M303,0))</f>
        <v>0</v>
      </c>
      <c r="N300" s="5">
        <f>IF($C$2="Neattiecināmās izmaksas",IF('Lokālā tāme Nr.3'!$Q303="Neattiecināmās",'Lokālā tāme Nr.3'!$N303,0))</f>
        <v>0</v>
      </c>
      <c r="O300" s="5">
        <f>IF($C$2="Neattiecināmās izmaksas",IF('Lokālā tāme Nr.3'!$Q303="Neattiecināmās",'Lokālā tāme Nr.3'!$O303,0))</f>
        <v>0</v>
      </c>
      <c r="P300" s="17">
        <f>IF($C$2="Neattiecināmās izmaksas",IF('Lokālā tāme Nr.3'!$Q303="Neattiecināmās",'Lokālā tāme Nr.3'!$P303,0))</f>
        <v>0</v>
      </c>
    </row>
    <row r="301" spans="1:16" ht="12" thickBot="1" x14ac:dyDescent="0.25">
      <c r="A301" s="18">
        <f>IF(P301=0,0,IF(COUNTBLANK(P301)=1,0,COUNTA($P$8:P301)))</f>
        <v>0</v>
      </c>
      <c r="B301" s="5">
        <f>IF($C$2="Neattiecināmās izmaksas",IF('Lokālā tāme Nr.3'!$Q304="Neattiecināmās",'Lokālā tāme Nr.3'!$B304,0))</f>
        <v>0</v>
      </c>
      <c r="C301" s="5">
        <f>IF($C$2="Neattiecināmās izmaksas",IF('Lokālā tāme Nr.3'!$Q304="Neattiecināmās",'Lokālā tāme Nr.3'!$C304,0))</f>
        <v>0</v>
      </c>
      <c r="D301" s="5">
        <f>IF($C$2="Neattiecināmās izmaksas",IF('Lokālā tāme Nr.3'!$Q304="Neattiecināmās",'Lokālā tāme Nr.3'!$D304,0))</f>
        <v>0</v>
      </c>
      <c r="E301" s="17">
        <f>IF($C$2="Neattiecināmās izmaksas",IF('Lokālā tāme Nr.3'!$Q304="Neattiecināmās",'Lokālā tāme Nr.3'!$E304,0))</f>
        <v>0</v>
      </c>
      <c r="F301" s="31">
        <f>IF($C$2="Neattiecināmās izmaksas",IF('Lokālā tāme Nr.3'!$Q304="Neattiecināmās",'Lokālā tāme Nr.3'!$F304,0))</f>
        <v>0</v>
      </c>
      <c r="G301" s="5">
        <f>IF($C$2="Neattiecināmās izmaksas",IF('Lokālā tāme Nr.3'!$Q304="Neattiecināmās",'Lokālā tāme Nr.3'!$G304,0))</f>
        <v>0</v>
      </c>
      <c r="H301" s="5">
        <f>IF($C$2="Neattiecināmās izmaksas",IF('Lokālā tāme Nr.3'!$Q304="Neattiecināmās",'Lokālā tāme Nr.3'!$H304,0))</f>
        <v>0</v>
      </c>
      <c r="I301" s="5">
        <f>IF($C$2="Neattiecināmās izmaksas",IF('Lokālā tāme Nr.3'!$Q304="Neattiecināmās",'Lokālā tāme Nr.3'!$I304,0))</f>
        <v>0</v>
      </c>
      <c r="J301" s="5">
        <f>IF($C$2="Neattiecināmās izmaksas",IF('Lokālā tāme Nr.3'!$Q304="Neattiecināmās",'Lokālā tāme Nr.3'!$J304,0))</f>
        <v>0</v>
      </c>
      <c r="K301" s="47">
        <f>IF($C$2="Neattiecināmās izmaksas",IF('Lokālā tāme Nr.3'!$Q304="Neattiecināmās",'Lokālā tāme Nr.3'!$K304,0))</f>
        <v>0</v>
      </c>
      <c r="L301" s="27">
        <f>IF($C$2="Neattiecināmās izmaksas",IF('Lokālā tāme Nr.3'!$Q304="Neattiecināmās",'Lokālā tāme Nr.3'!$L304,0))</f>
        <v>0</v>
      </c>
      <c r="M301" s="5">
        <f>IF($C$2="Neattiecināmās izmaksas",IF('Lokālā tāme Nr.3'!$Q304="Neattiecināmās",'Lokālā tāme Nr.3'!$M304,0))</f>
        <v>0</v>
      </c>
      <c r="N301" s="5">
        <f>IF($C$2="Neattiecināmās izmaksas",IF('Lokālā tāme Nr.3'!$Q304="Neattiecināmās",'Lokālā tāme Nr.3'!$N304,0))</f>
        <v>0</v>
      </c>
      <c r="O301" s="5">
        <f>IF($C$2="Neattiecināmās izmaksas",IF('Lokālā tāme Nr.3'!$Q304="Neattiecināmās",'Lokālā tāme Nr.3'!$O304,0))</f>
        <v>0</v>
      </c>
      <c r="P301" s="17">
        <f>IF($C$2="Neattiecināmās izmaksas",IF('Lokālā tāme Nr.3'!$Q304="Neattiecināmās",'Lokālā tāme Nr.3'!$P304,0))</f>
        <v>0</v>
      </c>
    </row>
    <row r="302" spans="1:16" ht="12" thickBot="1" x14ac:dyDescent="0.25">
      <c r="A302" s="18">
        <f>IF(P302=0,0,IF(COUNTBLANK(P302)=1,0,COUNTA($P$8:P302)))</f>
        <v>0</v>
      </c>
      <c r="B302" s="5">
        <f>IF($C$2="Neattiecināmās izmaksas",IF('Lokālā tāme Nr.3'!$Q305="Neattiecināmās",'Lokālā tāme Nr.3'!$B305,0))</f>
        <v>0</v>
      </c>
      <c r="C302" s="5">
        <f>IF($C$2="Neattiecināmās izmaksas",IF('Lokālā tāme Nr.3'!$Q305="Neattiecināmās",'Lokālā tāme Nr.3'!$C305,0))</f>
        <v>0</v>
      </c>
      <c r="D302" s="5">
        <f>IF($C$2="Neattiecināmās izmaksas",IF('Lokālā tāme Nr.3'!$Q305="Neattiecināmās",'Lokālā tāme Nr.3'!$D305,0))</f>
        <v>0</v>
      </c>
      <c r="E302" s="17">
        <f>IF($C$2="Neattiecināmās izmaksas",IF('Lokālā tāme Nr.3'!$Q305="Neattiecināmās",'Lokālā tāme Nr.3'!$E305,0))</f>
        <v>0</v>
      </c>
      <c r="F302" s="31">
        <f>IF($C$2="Neattiecināmās izmaksas",IF('Lokālā tāme Nr.3'!$Q305="Neattiecināmās",'Lokālā tāme Nr.3'!$F305,0))</f>
        <v>0</v>
      </c>
      <c r="G302" s="5">
        <f>IF($C$2="Neattiecināmās izmaksas",IF('Lokālā tāme Nr.3'!$Q305="Neattiecināmās",'Lokālā tāme Nr.3'!$G305,0))</f>
        <v>0</v>
      </c>
      <c r="H302" s="5">
        <f>IF($C$2="Neattiecināmās izmaksas",IF('Lokālā tāme Nr.3'!$Q305="Neattiecināmās",'Lokālā tāme Nr.3'!$H305,0))</f>
        <v>0</v>
      </c>
      <c r="I302" s="5">
        <f>IF($C$2="Neattiecināmās izmaksas",IF('Lokālā tāme Nr.3'!$Q305="Neattiecināmās",'Lokālā tāme Nr.3'!$I305,0))</f>
        <v>0</v>
      </c>
      <c r="J302" s="5">
        <f>IF($C$2="Neattiecināmās izmaksas",IF('Lokālā tāme Nr.3'!$Q305="Neattiecināmās",'Lokālā tāme Nr.3'!$J305,0))</f>
        <v>0</v>
      </c>
      <c r="K302" s="47">
        <f>IF($C$2="Neattiecināmās izmaksas",IF('Lokālā tāme Nr.3'!$Q305="Neattiecināmās",'Lokālā tāme Nr.3'!$K305,0))</f>
        <v>0</v>
      </c>
      <c r="L302" s="27">
        <f>IF($C$2="Neattiecināmās izmaksas",IF('Lokālā tāme Nr.3'!$Q305="Neattiecināmās",'Lokālā tāme Nr.3'!$L305,0))</f>
        <v>0</v>
      </c>
      <c r="M302" s="5">
        <f>IF($C$2="Neattiecināmās izmaksas",IF('Lokālā tāme Nr.3'!$Q305="Neattiecināmās",'Lokālā tāme Nr.3'!$M305,0))</f>
        <v>0</v>
      </c>
      <c r="N302" s="5">
        <f>IF($C$2="Neattiecināmās izmaksas",IF('Lokālā tāme Nr.3'!$Q305="Neattiecināmās",'Lokālā tāme Nr.3'!$N305,0))</f>
        <v>0</v>
      </c>
      <c r="O302" s="5">
        <f>IF($C$2="Neattiecināmās izmaksas",IF('Lokālā tāme Nr.3'!$Q305="Neattiecināmās",'Lokālā tāme Nr.3'!$O305,0))</f>
        <v>0</v>
      </c>
      <c r="P302" s="17">
        <f>IF($C$2="Neattiecināmās izmaksas",IF('Lokālā tāme Nr.3'!$Q305="Neattiecināmās",'Lokālā tāme Nr.3'!$P305,0))</f>
        <v>0</v>
      </c>
    </row>
    <row r="303" spans="1:16" ht="12" thickBot="1" x14ac:dyDescent="0.25">
      <c r="A303" s="18">
        <f>IF(P303=0,0,IF(COUNTBLANK(P303)=1,0,COUNTA($P$8:P303)))</f>
        <v>0</v>
      </c>
      <c r="B303" s="5">
        <f>IF($C$2="Neattiecināmās izmaksas",IF('Lokālā tāme Nr.3'!$Q306="Neattiecināmās",'Lokālā tāme Nr.3'!$B306,0))</f>
        <v>0</v>
      </c>
      <c r="C303" s="5">
        <f>IF($C$2="Neattiecināmās izmaksas",IF('Lokālā tāme Nr.3'!$Q306="Neattiecināmās",'Lokālā tāme Nr.3'!$C306,0))</f>
        <v>0</v>
      </c>
      <c r="D303" s="5">
        <f>IF($C$2="Neattiecināmās izmaksas",IF('Lokālā tāme Nr.3'!$Q306="Neattiecināmās",'Lokālā tāme Nr.3'!$D306,0))</f>
        <v>0</v>
      </c>
      <c r="E303" s="17">
        <f>IF($C$2="Neattiecināmās izmaksas",IF('Lokālā tāme Nr.3'!$Q306="Neattiecināmās",'Lokālā tāme Nr.3'!$E306,0))</f>
        <v>0</v>
      </c>
      <c r="F303" s="31">
        <f>IF($C$2="Neattiecināmās izmaksas",IF('Lokālā tāme Nr.3'!$Q306="Neattiecināmās",'Lokālā tāme Nr.3'!$F306,0))</f>
        <v>0</v>
      </c>
      <c r="G303" s="5">
        <f>IF($C$2="Neattiecināmās izmaksas",IF('Lokālā tāme Nr.3'!$Q306="Neattiecināmās",'Lokālā tāme Nr.3'!$G306,0))</f>
        <v>0</v>
      </c>
      <c r="H303" s="5">
        <f>IF($C$2="Neattiecināmās izmaksas",IF('Lokālā tāme Nr.3'!$Q306="Neattiecināmās",'Lokālā tāme Nr.3'!$H306,0))</f>
        <v>0</v>
      </c>
      <c r="I303" s="5">
        <f>IF($C$2="Neattiecināmās izmaksas",IF('Lokālā tāme Nr.3'!$Q306="Neattiecināmās",'Lokālā tāme Nr.3'!$I306,0))</f>
        <v>0</v>
      </c>
      <c r="J303" s="5">
        <f>IF($C$2="Neattiecināmās izmaksas",IF('Lokālā tāme Nr.3'!$Q306="Neattiecināmās",'Lokālā tāme Nr.3'!$J306,0))</f>
        <v>0</v>
      </c>
      <c r="K303" s="47">
        <f>IF($C$2="Neattiecināmās izmaksas",IF('Lokālā tāme Nr.3'!$Q306="Neattiecināmās",'Lokālā tāme Nr.3'!$K306,0))</f>
        <v>0</v>
      </c>
      <c r="L303" s="27">
        <f>IF($C$2="Neattiecināmās izmaksas",IF('Lokālā tāme Nr.3'!$Q306="Neattiecināmās",'Lokālā tāme Nr.3'!$L306,0))</f>
        <v>0</v>
      </c>
      <c r="M303" s="5">
        <f>IF($C$2="Neattiecināmās izmaksas",IF('Lokālā tāme Nr.3'!$Q306="Neattiecināmās",'Lokālā tāme Nr.3'!$M306,0))</f>
        <v>0</v>
      </c>
      <c r="N303" s="5">
        <f>IF($C$2="Neattiecināmās izmaksas",IF('Lokālā tāme Nr.3'!$Q306="Neattiecināmās",'Lokālā tāme Nr.3'!$N306,0))</f>
        <v>0</v>
      </c>
      <c r="O303" s="5">
        <f>IF($C$2="Neattiecināmās izmaksas",IF('Lokālā tāme Nr.3'!$Q306="Neattiecināmās",'Lokālā tāme Nr.3'!$O306,0))</f>
        <v>0</v>
      </c>
      <c r="P303" s="17">
        <f>IF($C$2="Neattiecināmās izmaksas",IF('Lokālā tāme Nr.3'!$Q306="Neattiecināmās",'Lokālā tāme Nr.3'!$P306,0))</f>
        <v>0</v>
      </c>
    </row>
    <row r="304" spans="1:16" ht="12" thickBot="1" x14ac:dyDescent="0.25">
      <c r="A304" s="18">
        <f>IF(P304=0,0,IF(COUNTBLANK(P304)=1,0,COUNTA($P$8:P304)))</f>
        <v>0</v>
      </c>
      <c r="B304" s="5">
        <f>IF($C$2="Neattiecināmās izmaksas",IF('Lokālā tāme Nr.3'!$Q307="Neattiecināmās",'Lokālā tāme Nr.3'!$B307,0))</f>
        <v>0</v>
      </c>
      <c r="C304" s="5">
        <f>IF($C$2="Neattiecināmās izmaksas",IF('Lokālā tāme Nr.3'!$Q307="Neattiecināmās",'Lokālā tāme Nr.3'!$C307,0))</f>
        <v>0</v>
      </c>
      <c r="D304" s="5">
        <f>IF($C$2="Neattiecināmās izmaksas",IF('Lokālā tāme Nr.3'!$Q307="Neattiecināmās",'Lokālā tāme Nr.3'!$D307,0))</f>
        <v>0</v>
      </c>
      <c r="E304" s="17">
        <f>IF($C$2="Neattiecināmās izmaksas",IF('Lokālā tāme Nr.3'!$Q307="Neattiecināmās",'Lokālā tāme Nr.3'!$E307,0))</f>
        <v>0</v>
      </c>
      <c r="F304" s="31">
        <f>IF($C$2="Neattiecināmās izmaksas",IF('Lokālā tāme Nr.3'!$Q307="Neattiecināmās",'Lokālā tāme Nr.3'!$F307,0))</f>
        <v>0</v>
      </c>
      <c r="G304" s="5">
        <f>IF($C$2="Neattiecināmās izmaksas",IF('Lokālā tāme Nr.3'!$Q307="Neattiecināmās",'Lokālā tāme Nr.3'!$G307,0))</f>
        <v>0</v>
      </c>
      <c r="H304" s="5">
        <f>IF($C$2="Neattiecināmās izmaksas",IF('Lokālā tāme Nr.3'!$Q307="Neattiecināmās",'Lokālā tāme Nr.3'!$H307,0))</f>
        <v>0</v>
      </c>
      <c r="I304" s="5">
        <f>IF($C$2="Neattiecināmās izmaksas",IF('Lokālā tāme Nr.3'!$Q307="Neattiecināmās",'Lokālā tāme Nr.3'!$I307,0))</f>
        <v>0</v>
      </c>
      <c r="J304" s="5">
        <f>IF($C$2="Neattiecināmās izmaksas",IF('Lokālā tāme Nr.3'!$Q307="Neattiecināmās",'Lokālā tāme Nr.3'!$J307,0))</f>
        <v>0</v>
      </c>
      <c r="K304" s="47">
        <f>IF($C$2="Neattiecināmās izmaksas",IF('Lokālā tāme Nr.3'!$Q307="Neattiecināmās",'Lokālā tāme Nr.3'!$K307,0))</f>
        <v>0</v>
      </c>
      <c r="L304" s="27">
        <f>IF($C$2="Neattiecināmās izmaksas",IF('Lokālā tāme Nr.3'!$Q307="Neattiecināmās",'Lokālā tāme Nr.3'!$L307,0))</f>
        <v>0</v>
      </c>
      <c r="M304" s="5">
        <f>IF($C$2="Neattiecināmās izmaksas",IF('Lokālā tāme Nr.3'!$Q307="Neattiecināmās",'Lokālā tāme Nr.3'!$M307,0))</f>
        <v>0</v>
      </c>
      <c r="N304" s="5">
        <f>IF($C$2="Neattiecināmās izmaksas",IF('Lokālā tāme Nr.3'!$Q307="Neattiecināmās",'Lokālā tāme Nr.3'!$N307,0))</f>
        <v>0</v>
      </c>
      <c r="O304" s="5">
        <f>IF($C$2="Neattiecināmās izmaksas",IF('Lokālā tāme Nr.3'!$Q307="Neattiecināmās",'Lokālā tāme Nr.3'!$O307,0))</f>
        <v>0</v>
      </c>
      <c r="P304" s="17">
        <f>IF($C$2="Neattiecināmās izmaksas",IF('Lokālā tāme Nr.3'!$Q307="Neattiecināmās",'Lokālā tāme Nr.3'!$P307,0))</f>
        <v>0</v>
      </c>
    </row>
    <row r="305" spans="1:16" ht="12" thickBot="1" x14ac:dyDescent="0.25">
      <c r="A305" s="18">
        <f>IF(P305=0,0,IF(COUNTBLANK(P305)=1,0,COUNTA($P$8:P305)))</f>
        <v>0</v>
      </c>
      <c r="B305" s="5">
        <f>IF($C$2="Neattiecināmās izmaksas",IF('Lokālā tāme Nr.3'!$Q308="Neattiecināmās",'Lokālā tāme Nr.3'!$B308,0))</f>
        <v>0</v>
      </c>
      <c r="C305" s="5">
        <f>IF($C$2="Neattiecināmās izmaksas",IF('Lokālā tāme Nr.3'!$Q308="Neattiecināmās",'Lokālā tāme Nr.3'!$C308,0))</f>
        <v>0</v>
      </c>
      <c r="D305" s="5">
        <f>IF($C$2="Neattiecināmās izmaksas",IF('Lokālā tāme Nr.3'!$Q308="Neattiecināmās",'Lokālā tāme Nr.3'!$D308,0))</f>
        <v>0</v>
      </c>
      <c r="E305" s="17">
        <f>IF($C$2="Neattiecināmās izmaksas",IF('Lokālā tāme Nr.3'!$Q308="Neattiecināmās",'Lokālā tāme Nr.3'!$E308,0))</f>
        <v>0</v>
      </c>
      <c r="F305" s="31">
        <f>IF($C$2="Neattiecināmās izmaksas",IF('Lokālā tāme Nr.3'!$Q308="Neattiecināmās",'Lokālā tāme Nr.3'!$F308,0))</f>
        <v>0</v>
      </c>
      <c r="G305" s="5">
        <f>IF($C$2="Neattiecināmās izmaksas",IF('Lokālā tāme Nr.3'!$Q308="Neattiecināmās",'Lokālā tāme Nr.3'!$G308,0))</f>
        <v>0</v>
      </c>
      <c r="H305" s="5">
        <f>IF($C$2="Neattiecināmās izmaksas",IF('Lokālā tāme Nr.3'!$Q308="Neattiecināmās",'Lokālā tāme Nr.3'!$H308,0))</f>
        <v>0</v>
      </c>
      <c r="I305" s="5">
        <f>IF($C$2="Neattiecināmās izmaksas",IF('Lokālā tāme Nr.3'!$Q308="Neattiecināmās",'Lokālā tāme Nr.3'!$I308,0))</f>
        <v>0</v>
      </c>
      <c r="J305" s="5">
        <f>IF($C$2="Neattiecināmās izmaksas",IF('Lokālā tāme Nr.3'!$Q308="Neattiecināmās",'Lokālā tāme Nr.3'!$J308,0))</f>
        <v>0</v>
      </c>
      <c r="K305" s="47">
        <f>IF($C$2="Neattiecināmās izmaksas",IF('Lokālā tāme Nr.3'!$Q308="Neattiecināmās",'Lokālā tāme Nr.3'!$K308,0))</f>
        <v>0</v>
      </c>
      <c r="L305" s="27">
        <f>IF($C$2="Neattiecināmās izmaksas",IF('Lokālā tāme Nr.3'!$Q308="Neattiecināmās",'Lokālā tāme Nr.3'!$L308,0))</f>
        <v>0</v>
      </c>
      <c r="M305" s="5">
        <f>IF($C$2="Neattiecināmās izmaksas",IF('Lokālā tāme Nr.3'!$Q308="Neattiecināmās",'Lokālā tāme Nr.3'!$M308,0))</f>
        <v>0</v>
      </c>
      <c r="N305" s="5">
        <f>IF($C$2="Neattiecināmās izmaksas",IF('Lokālā tāme Nr.3'!$Q308="Neattiecināmās",'Lokālā tāme Nr.3'!$N308,0))</f>
        <v>0</v>
      </c>
      <c r="O305" s="5">
        <f>IF($C$2="Neattiecināmās izmaksas",IF('Lokālā tāme Nr.3'!$Q308="Neattiecināmās",'Lokālā tāme Nr.3'!$O308,0))</f>
        <v>0</v>
      </c>
      <c r="P305" s="17">
        <f>IF($C$2="Neattiecināmās izmaksas",IF('Lokālā tāme Nr.3'!$Q308="Neattiecināmās",'Lokālā tāme Nr.3'!$P308,0))</f>
        <v>0</v>
      </c>
    </row>
    <row r="306" spans="1:16" ht="12" thickBot="1" x14ac:dyDescent="0.25">
      <c r="A306" s="18">
        <f>IF(P306=0,0,IF(COUNTBLANK(P306)=1,0,COUNTA($P$8:P306)))</f>
        <v>0</v>
      </c>
      <c r="B306" s="5">
        <f>IF($C$2="Neattiecināmās izmaksas",IF('Lokālā tāme Nr.3'!$Q309="Neattiecināmās",'Lokālā tāme Nr.3'!$B309,0))</f>
        <v>0</v>
      </c>
      <c r="C306" s="5">
        <f>IF($C$2="Neattiecināmās izmaksas",IF('Lokālā tāme Nr.3'!$Q309="Neattiecināmās",'Lokālā tāme Nr.3'!$C309,0))</f>
        <v>0</v>
      </c>
      <c r="D306" s="5">
        <f>IF($C$2="Neattiecināmās izmaksas",IF('Lokālā tāme Nr.3'!$Q309="Neattiecināmās",'Lokālā tāme Nr.3'!$D309,0))</f>
        <v>0</v>
      </c>
      <c r="E306" s="17">
        <f>IF($C$2="Neattiecināmās izmaksas",IF('Lokālā tāme Nr.3'!$Q309="Neattiecināmās",'Lokālā tāme Nr.3'!$E309,0))</f>
        <v>0</v>
      </c>
      <c r="F306" s="31">
        <f>IF($C$2="Neattiecināmās izmaksas",IF('Lokālā tāme Nr.3'!$Q309="Neattiecināmās",'Lokālā tāme Nr.3'!$F309,0))</f>
        <v>0</v>
      </c>
      <c r="G306" s="5">
        <f>IF($C$2="Neattiecināmās izmaksas",IF('Lokālā tāme Nr.3'!$Q309="Neattiecināmās",'Lokālā tāme Nr.3'!$G309,0))</f>
        <v>0</v>
      </c>
      <c r="H306" s="5">
        <f>IF($C$2="Neattiecināmās izmaksas",IF('Lokālā tāme Nr.3'!$Q309="Neattiecināmās",'Lokālā tāme Nr.3'!$H309,0))</f>
        <v>0</v>
      </c>
      <c r="I306" s="5">
        <f>IF($C$2="Neattiecināmās izmaksas",IF('Lokālā tāme Nr.3'!$Q309="Neattiecināmās",'Lokālā tāme Nr.3'!$I309,0))</f>
        <v>0</v>
      </c>
      <c r="J306" s="5">
        <f>IF($C$2="Neattiecināmās izmaksas",IF('Lokālā tāme Nr.3'!$Q309="Neattiecināmās",'Lokālā tāme Nr.3'!$J309,0))</f>
        <v>0</v>
      </c>
      <c r="K306" s="47">
        <f>IF($C$2="Neattiecināmās izmaksas",IF('Lokālā tāme Nr.3'!$Q309="Neattiecināmās",'Lokālā tāme Nr.3'!$K309,0))</f>
        <v>0</v>
      </c>
      <c r="L306" s="27">
        <f>IF($C$2="Neattiecināmās izmaksas",IF('Lokālā tāme Nr.3'!$Q309="Neattiecināmās",'Lokālā tāme Nr.3'!$L309,0))</f>
        <v>0</v>
      </c>
      <c r="M306" s="5">
        <f>IF($C$2="Neattiecināmās izmaksas",IF('Lokālā tāme Nr.3'!$Q309="Neattiecināmās",'Lokālā tāme Nr.3'!$M309,0))</f>
        <v>0</v>
      </c>
      <c r="N306" s="5">
        <f>IF($C$2="Neattiecināmās izmaksas",IF('Lokālā tāme Nr.3'!$Q309="Neattiecināmās",'Lokālā tāme Nr.3'!$N309,0))</f>
        <v>0</v>
      </c>
      <c r="O306" s="5">
        <f>IF($C$2="Neattiecināmās izmaksas",IF('Lokālā tāme Nr.3'!$Q309="Neattiecināmās",'Lokālā tāme Nr.3'!$O309,0))</f>
        <v>0</v>
      </c>
      <c r="P306" s="17">
        <f>IF($C$2="Neattiecināmās izmaksas",IF('Lokālā tāme Nr.3'!$Q309="Neattiecināmās",'Lokālā tāme Nr.3'!$P309,0))</f>
        <v>0</v>
      </c>
    </row>
    <row r="307" spans="1:16" ht="12" thickBot="1" x14ac:dyDescent="0.25">
      <c r="A307" s="18">
        <f>IF(P307=0,0,IF(COUNTBLANK(P307)=1,0,COUNTA($P$8:P307)))</f>
        <v>0</v>
      </c>
      <c r="B307" s="5">
        <f>IF($C$2="Neattiecināmās izmaksas",IF('Lokālā tāme Nr.3'!$Q310="Neattiecināmās",'Lokālā tāme Nr.3'!$B310,0))</f>
        <v>0</v>
      </c>
      <c r="C307" s="5">
        <f>IF($C$2="Neattiecināmās izmaksas",IF('Lokālā tāme Nr.3'!$Q310="Neattiecināmās",'Lokālā tāme Nr.3'!$C310,0))</f>
        <v>0</v>
      </c>
      <c r="D307" s="5">
        <f>IF($C$2="Neattiecināmās izmaksas",IF('Lokālā tāme Nr.3'!$Q310="Neattiecināmās",'Lokālā tāme Nr.3'!$D310,0))</f>
        <v>0</v>
      </c>
      <c r="E307" s="17">
        <f>IF($C$2="Neattiecināmās izmaksas",IF('Lokālā tāme Nr.3'!$Q310="Neattiecināmās",'Lokālā tāme Nr.3'!$E310,0))</f>
        <v>0</v>
      </c>
      <c r="F307" s="31">
        <f>IF($C$2="Neattiecināmās izmaksas",IF('Lokālā tāme Nr.3'!$Q310="Neattiecināmās",'Lokālā tāme Nr.3'!$F310,0))</f>
        <v>0</v>
      </c>
      <c r="G307" s="5">
        <f>IF($C$2="Neattiecināmās izmaksas",IF('Lokālā tāme Nr.3'!$Q310="Neattiecināmās",'Lokālā tāme Nr.3'!$G310,0))</f>
        <v>0</v>
      </c>
      <c r="H307" s="5">
        <f>IF($C$2="Neattiecināmās izmaksas",IF('Lokālā tāme Nr.3'!$Q310="Neattiecināmās",'Lokālā tāme Nr.3'!$H310,0))</f>
        <v>0</v>
      </c>
      <c r="I307" s="5">
        <f>IF($C$2="Neattiecināmās izmaksas",IF('Lokālā tāme Nr.3'!$Q310="Neattiecināmās",'Lokālā tāme Nr.3'!$I310,0))</f>
        <v>0</v>
      </c>
      <c r="J307" s="5">
        <f>IF($C$2="Neattiecināmās izmaksas",IF('Lokālā tāme Nr.3'!$Q310="Neattiecināmās",'Lokālā tāme Nr.3'!$J310,0))</f>
        <v>0</v>
      </c>
      <c r="K307" s="47">
        <f>IF($C$2="Neattiecināmās izmaksas",IF('Lokālā tāme Nr.3'!$Q310="Neattiecināmās",'Lokālā tāme Nr.3'!$K310,0))</f>
        <v>0</v>
      </c>
      <c r="L307" s="27">
        <f>IF($C$2="Neattiecināmās izmaksas",IF('Lokālā tāme Nr.3'!$Q310="Neattiecināmās",'Lokālā tāme Nr.3'!$L310,0))</f>
        <v>0</v>
      </c>
      <c r="M307" s="5">
        <f>IF($C$2="Neattiecināmās izmaksas",IF('Lokālā tāme Nr.3'!$Q310="Neattiecināmās",'Lokālā tāme Nr.3'!$M310,0))</f>
        <v>0</v>
      </c>
      <c r="N307" s="5">
        <f>IF($C$2="Neattiecināmās izmaksas",IF('Lokālā tāme Nr.3'!$Q310="Neattiecināmās",'Lokālā tāme Nr.3'!$N310,0))</f>
        <v>0</v>
      </c>
      <c r="O307" s="5">
        <f>IF($C$2="Neattiecināmās izmaksas",IF('Lokālā tāme Nr.3'!$Q310="Neattiecināmās",'Lokālā tāme Nr.3'!$O310,0))</f>
        <v>0</v>
      </c>
      <c r="P307" s="17">
        <f>IF($C$2="Neattiecināmās izmaksas",IF('Lokālā tāme Nr.3'!$Q310="Neattiecināmās",'Lokālā tāme Nr.3'!$P310,0))</f>
        <v>0</v>
      </c>
    </row>
    <row r="308" spans="1:16" ht="12" thickBot="1" x14ac:dyDescent="0.25">
      <c r="A308" s="18">
        <f>IF(P308=0,0,IF(COUNTBLANK(P308)=1,0,COUNTA($P$8:P308)))</f>
        <v>0</v>
      </c>
      <c r="B308" s="5">
        <f>IF($C$2="Neattiecināmās izmaksas",IF('Lokālā tāme Nr.3'!$Q311="Neattiecināmās",'Lokālā tāme Nr.3'!$B311,0))</f>
        <v>0</v>
      </c>
      <c r="C308" s="5">
        <f>IF($C$2="Neattiecināmās izmaksas",IF('Lokālā tāme Nr.3'!$Q311="Neattiecināmās",'Lokālā tāme Nr.3'!$C311,0))</f>
        <v>0</v>
      </c>
      <c r="D308" s="5">
        <f>IF($C$2="Neattiecināmās izmaksas",IF('Lokālā tāme Nr.3'!$Q311="Neattiecināmās",'Lokālā tāme Nr.3'!$D311,0))</f>
        <v>0</v>
      </c>
      <c r="E308" s="17">
        <f>IF($C$2="Neattiecināmās izmaksas",IF('Lokālā tāme Nr.3'!$Q311="Neattiecināmās",'Lokālā tāme Nr.3'!$E311,0))</f>
        <v>0</v>
      </c>
      <c r="F308" s="31">
        <f>IF($C$2="Neattiecināmās izmaksas",IF('Lokālā tāme Nr.3'!$Q311="Neattiecināmās",'Lokālā tāme Nr.3'!$F311,0))</f>
        <v>0</v>
      </c>
      <c r="G308" s="5">
        <f>IF($C$2="Neattiecināmās izmaksas",IF('Lokālā tāme Nr.3'!$Q311="Neattiecināmās",'Lokālā tāme Nr.3'!$G311,0))</f>
        <v>0</v>
      </c>
      <c r="H308" s="5">
        <f>IF($C$2="Neattiecināmās izmaksas",IF('Lokālā tāme Nr.3'!$Q311="Neattiecināmās",'Lokālā tāme Nr.3'!$H311,0))</f>
        <v>0</v>
      </c>
      <c r="I308" s="5">
        <f>IF($C$2="Neattiecināmās izmaksas",IF('Lokālā tāme Nr.3'!$Q311="Neattiecināmās",'Lokālā tāme Nr.3'!$I311,0))</f>
        <v>0</v>
      </c>
      <c r="J308" s="5">
        <f>IF($C$2="Neattiecināmās izmaksas",IF('Lokālā tāme Nr.3'!$Q311="Neattiecināmās",'Lokālā tāme Nr.3'!$J311,0))</f>
        <v>0</v>
      </c>
      <c r="K308" s="47">
        <f>IF($C$2="Neattiecināmās izmaksas",IF('Lokālā tāme Nr.3'!$Q311="Neattiecināmās",'Lokālā tāme Nr.3'!$K311,0))</f>
        <v>0</v>
      </c>
      <c r="L308" s="27">
        <f>IF($C$2="Neattiecināmās izmaksas",IF('Lokālā tāme Nr.3'!$Q311="Neattiecināmās",'Lokālā tāme Nr.3'!$L311,0))</f>
        <v>0</v>
      </c>
      <c r="M308" s="5">
        <f>IF($C$2="Neattiecināmās izmaksas",IF('Lokālā tāme Nr.3'!$Q311="Neattiecināmās",'Lokālā tāme Nr.3'!$M311,0))</f>
        <v>0</v>
      </c>
      <c r="N308" s="5">
        <f>IF($C$2="Neattiecināmās izmaksas",IF('Lokālā tāme Nr.3'!$Q311="Neattiecināmās",'Lokālā tāme Nr.3'!$N311,0))</f>
        <v>0</v>
      </c>
      <c r="O308" s="5">
        <f>IF($C$2="Neattiecināmās izmaksas",IF('Lokālā tāme Nr.3'!$Q311="Neattiecināmās",'Lokālā tāme Nr.3'!$O311,0))</f>
        <v>0</v>
      </c>
      <c r="P308" s="17">
        <f>IF($C$2="Neattiecināmās izmaksas",IF('Lokālā tāme Nr.3'!$Q311="Neattiecināmās",'Lokālā tāme Nr.3'!$P311,0))</f>
        <v>0</v>
      </c>
    </row>
    <row r="309" spans="1:16" ht="12" thickBot="1" x14ac:dyDescent="0.25">
      <c r="A309" s="18">
        <f>IF(P309=0,0,IF(COUNTBLANK(P309)=1,0,COUNTA($P$8:P309)))</f>
        <v>0</v>
      </c>
      <c r="B309" s="5">
        <f>IF($C$2="Neattiecināmās izmaksas",IF('Lokālā tāme Nr.3'!$Q312="Neattiecināmās",'Lokālā tāme Nr.3'!$B312,0))</f>
        <v>0</v>
      </c>
      <c r="C309" s="5">
        <f>IF($C$2="Neattiecināmās izmaksas",IF('Lokālā tāme Nr.3'!$Q312="Neattiecināmās",'Lokālā tāme Nr.3'!$C312,0))</f>
        <v>0</v>
      </c>
      <c r="D309" s="5">
        <f>IF($C$2="Neattiecināmās izmaksas",IF('Lokālā tāme Nr.3'!$Q312="Neattiecināmās",'Lokālā tāme Nr.3'!$D312,0))</f>
        <v>0</v>
      </c>
      <c r="E309" s="17">
        <f>IF($C$2="Neattiecināmās izmaksas",IF('Lokālā tāme Nr.3'!$Q312="Neattiecināmās",'Lokālā tāme Nr.3'!$E312,0))</f>
        <v>0</v>
      </c>
      <c r="F309" s="31">
        <f>IF($C$2="Neattiecināmās izmaksas",IF('Lokālā tāme Nr.3'!$Q312="Neattiecināmās",'Lokālā tāme Nr.3'!$F312,0))</f>
        <v>0</v>
      </c>
      <c r="G309" s="5">
        <f>IF($C$2="Neattiecināmās izmaksas",IF('Lokālā tāme Nr.3'!$Q312="Neattiecināmās",'Lokālā tāme Nr.3'!$G312,0))</f>
        <v>0</v>
      </c>
      <c r="H309" s="5">
        <f>IF($C$2="Neattiecināmās izmaksas",IF('Lokālā tāme Nr.3'!$Q312="Neattiecināmās",'Lokālā tāme Nr.3'!$H312,0))</f>
        <v>0</v>
      </c>
      <c r="I309" s="5">
        <f>IF($C$2="Neattiecināmās izmaksas",IF('Lokālā tāme Nr.3'!$Q312="Neattiecināmās",'Lokālā tāme Nr.3'!$I312,0))</f>
        <v>0</v>
      </c>
      <c r="J309" s="5">
        <f>IF($C$2="Neattiecināmās izmaksas",IF('Lokālā tāme Nr.3'!$Q312="Neattiecināmās",'Lokālā tāme Nr.3'!$J312,0))</f>
        <v>0</v>
      </c>
      <c r="K309" s="47">
        <f>IF($C$2="Neattiecināmās izmaksas",IF('Lokālā tāme Nr.3'!$Q312="Neattiecināmās",'Lokālā tāme Nr.3'!$K312,0))</f>
        <v>0</v>
      </c>
      <c r="L309" s="27">
        <f>IF($C$2="Neattiecināmās izmaksas",IF('Lokālā tāme Nr.3'!$Q312="Neattiecināmās",'Lokālā tāme Nr.3'!$L312,0))</f>
        <v>0</v>
      </c>
      <c r="M309" s="5">
        <f>IF($C$2="Neattiecināmās izmaksas",IF('Lokālā tāme Nr.3'!$Q312="Neattiecināmās",'Lokālā tāme Nr.3'!$M312,0))</f>
        <v>0</v>
      </c>
      <c r="N309" s="5">
        <f>IF($C$2="Neattiecināmās izmaksas",IF('Lokālā tāme Nr.3'!$Q312="Neattiecināmās",'Lokālā tāme Nr.3'!$N312,0))</f>
        <v>0</v>
      </c>
      <c r="O309" s="5">
        <f>IF($C$2="Neattiecināmās izmaksas",IF('Lokālā tāme Nr.3'!$Q312="Neattiecināmās",'Lokālā tāme Nr.3'!$O312,0))</f>
        <v>0</v>
      </c>
      <c r="P309" s="17">
        <f>IF($C$2="Neattiecināmās izmaksas",IF('Lokālā tāme Nr.3'!$Q312="Neattiecināmās",'Lokālā tāme Nr.3'!$P312,0))</f>
        <v>0</v>
      </c>
    </row>
    <row r="310" spans="1:16" ht="12" thickBot="1" x14ac:dyDescent="0.25">
      <c r="A310" s="18">
        <f>IF(P310=0,0,IF(COUNTBLANK(P310)=1,0,COUNTA($P$8:P310)))</f>
        <v>0</v>
      </c>
      <c r="B310" s="5">
        <f>IF($C$2="Neattiecināmās izmaksas",IF('Lokālā tāme Nr.3'!$Q313="Neattiecināmās",'Lokālā tāme Nr.3'!$B313,0))</f>
        <v>0</v>
      </c>
      <c r="C310" s="5">
        <f>IF($C$2="Neattiecināmās izmaksas",IF('Lokālā tāme Nr.3'!$Q313="Neattiecināmās",'Lokālā tāme Nr.3'!$C313,0))</f>
        <v>0</v>
      </c>
      <c r="D310" s="5">
        <f>IF($C$2="Neattiecināmās izmaksas",IF('Lokālā tāme Nr.3'!$Q313="Neattiecināmās",'Lokālā tāme Nr.3'!$D313,0))</f>
        <v>0</v>
      </c>
      <c r="E310" s="17">
        <f>IF($C$2="Neattiecināmās izmaksas",IF('Lokālā tāme Nr.3'!$Q313="Neattiecināmās",'Lokālā tāme Nr.3'!$E313,0))</f>
        <v>0</v>
      </c>
      <c r="F310" s="31">
        <f>IF($C$2="Neattiecināmās izmaksas",IF('Lokālā tāme Nr.3'!$Q313="Neattiecināmās",'Lokālā tāme Nr.3'!$F313,0))</f>
        <v>0</v>
      </c>
      <c r="G310" s="5">
        <f>IF($C$2="Neattiecināmās izmaksas",IF('Lokālā tāme Nr.3'!$Q313="Neattiecināmās",'Lokālā tāme Nr.3'!$G313,0))</f>
        <v>0</v>
      </c>
      <c r="H310" s="5">
        <f>IF($C$2="Neattiecināmās izmaksas",IF('Lokālā tāme Nr.3'!$Q313="Neattiecināmās",'Lokālā tāme Nr.3'!$H313,0))</f>
        <v>0</v>
      </c>
      <c r="I310" s="5">
        <f>IF($C$2="Neattiecināmās izmaksas",IF('Lokālā tāme Nr.3'!$Q313="Neattiecināmās",'Lokālā tāme Nr.3'!$I313,0))</f>
        <v>0</v>
      </c>
      <c r="J310" s="5">
        <f>IF($C$2="Neattiecināmās izmaksas",IF('Lokālā tāme Nr.3'!$Q313="Neattiecināmās",'Lokālā tāme Nr.3'!$J313,0))</f>
        <v>0</v>
      </c>
      <c r="K310" s="47">
        <f>IF($C$2="Neattiecināmās izmaksas",IF('Lokālā tāme Nr.3'!$Q313="Neattiecināmās",'Lokālā tāme Nr.3'!$K313,0))</f>
        <v>0</v>
      </c>
      <c r="L310" s="27">
        <f>IF($C$2="Neattiecināmās izmaksas",IF('Lokālā tāme Nr.3'!$Q313="Neattiecināmās",'Lokālā tāme Nr.3'!$L313,0))</f>
        <v>0</v>
      </c>
      <c r="M310" s="5">
        <f>IF($C$2="Neattiecināmās izmaksas",IF('Lokālā tāme Nr.3'!$Q313="Neattiecināmās",'Lokālā tāme Nr.3'!$M313,0))</f>
        <v>0</v>
      </c>
      <c r="N310" s="5">
        <f>IF($C$2="Neattiecināmās izmaksas",IF('Lokālā tāme Nr.3'!$Q313="Neattiecināmās",'Lokālā tāme Nr.3'!$N313,0))</f>
        <v>0</v>
      </c>
      <c r="O310" s="5">
        <f>IF($C$2="Neattiecināmās izmaksas",IF('Lokālā tāme Nr.3'!$Q313="Neattiecināmās",'Lokālā tāme Nr.3'!$O313,0))</f>
        <v>0</v>
      </c>
      <c r="P310" s="17">
        <f>IF($C$2="Neattiecināmās izmaksas",IF('Lokālā tāme Nr.3'!$Q313="Neattiecināmās",'Lokālā tāme Nr.3'!$P313,0))</f>
        <v>0</v>
      </c>
    </row>
    <row r="311" spans="1:16" ht="12" thickBot="1" x14ac:dyDescent="0.25">
      <c r="A311" s="18">
        <f>IF(P311=0,0,IF(COUNTBLANK(P311)=1,0,COUNTA($P$8:P311)))</f>
        <v>0</v>
      </c>
      <c r="B311" s="5">
        <f>IF($C$2="Neattiecināmās izmaksas",IF('Lokālā tāme Nr.3'!$Q314="Neattiecināmās",'Lokālā tāme Nr.3'!$B314,0))</f>
        <v>0</v>
      </c>
      <c r="C311" s="5">
        <f>IF($C$2="Neattiecināmās izmaksas",IF('Lokālā tāme Nr.3'!$Q314="Neattiecināmās",'Lokālā tāme Nr.3'!$C314,0))</f>
        <v>0</v>
      </c>
      <c r="D311" s="5">
        <f>IF($C$2="Neattiecināmās izmaksas",IF('Lokālā tāme Nr.3'!$Q314="Neattiecināmās",'Lokālā tāme Nr.3'!$D314,0))</f>
        <v>0</v>
      </c>
      <c r="E311" s="17">
        <f>IF($C$2="Neattiecināmās izmaksas",IF('Lokālā tāme Nr.3'!$Q314="Neattiecināmās",'Lokālā tāme Nr.3'!$E314,0))</f>
        <v>0</v>
      </c>
      <c r="F311" s="31">
        <f>IF($C$2="Neattiecināmās izmaksas",IF('Lokālā tāme Nr.3'!$Q314="Neattiecināmās",'Lokālā tāme Nr.3'!$F314,0))</f>
        <v>0</v>
      </c>
      <c r="G311" s="5">
        <f>IF($C$2="Neattiecināmās izmaksas",IF('Lokālā tāme Nr.3'!$Q314="Neattiecināmās",'Lokālā tāme Nr.3'!$G314,0))</f>
        <v>0</v>
      </c>
      <c r="H311" s="5">
        <f>IF($C$2="Neattiecināmās izmaksas",IF('Lokālā tāme Nr.3'!$Q314="Neattiecināmās",'Lokālā tāme Nr.3'!$H314,0))</f>
        <v>0</v>
      </c>
      <c r="I311" s="5">
        <f>IF($C$2="Neattiecināmās izmaksas",IF('Lokālā tāme Nr.3'!$Q314="Neattiecināmās",'Lokālā tāme Nr.3'!$I314,0))</f>
        <v>0</v>
      </c>
      <c r="J311" s="5">
        <f>IF($C$2="Neattiecināmās izmaksas",IF('Lokālā tāme Nr.3'!$Q314="Neattiecināmās",'Lokālā tāme Nr.3'!$J314,0))</f>
        <v>0</v>
      </c>
      <c r="K311" s="47">
        <f>IF($C$2="Neattiecināmās izmaksas",IF('Lokālā tāme Nr.3'!$Q314="Neattiecināmās",'Lokālā tāme Nr.3'!$K314,0))</f>
        <v>0</v>
      </c>
      <c r="L311" s="27">
        <f>IF($C$2="Neattiecināmās izmaksas",IF('Lokālā tāme Nr.3'!$Q314="Neattiecināmās",'Lokālā tāme Nr.3'!$L314,0))</f>
        <v>0</v>
      </c>
      <c r="M311" s="5">
        <f>IF($C$2="Neattiecināmās izmaksas",IF('Lokālā tāme Nr.3'!$Q314="Neattiecināmās",'Lokālā tāme Nr.3'!$M314,0))</f>
        <v>0</v>
      </c>
      <c r="N311" s="5">
        <f>IF($C$2="Neattiecināmās izmaksas",IF('Lokālā tāme Nr.3'!$Q314="Neattiecināmās",'Lokālā tāme Nr.3'!$N314,0))</f>
        <v>0</v>
      </c>
      <c r="O311" s="5">
        <f>IF($C$2="Neattiecināmās izmaksas",IF('Lokālā tāme Nr.3'!$Q314="Neattiecināmās",'Lokālā tāme Nr.3'!$O314,0))</f>
        <v>0</v>
      </c>
      <c r="P311" s="17">
        <f>IF($C$2="Neattiecināmās izmaksas",IF('Lokālā tāme Nr.3'!$Q314="Neattiecināmās",'Lokālā tāme Nr.3'!$P314,0))</f>
        <v>0</v>
      </c>
    </row>
    <row r="312" spans="1:16" ht="12" thickBot="1" x14ac:dyDescent="0.25">
      <c r="A312" s="18">
        <f>IF(P312=0,0,IF(COUNTBLANK(P312)=1,0,COUNTA($P$8:P312)))</f>
        <v>0</v>
      </c>
      <c r="B312" s="5">
        <f>IF($C$2="Neattiecināmās izmaksas",IF('Lokālā tāme Nr.3'!$Q315="Neattiecināmās",'Lokālā tāme Nr.3'!$B315,0))</f>
        <v>0</v>
      </c>
      <c r="C312" s="5">
        <f>IF($C$2="Neattiecināmās izmaksas",IF('Lokālā tāme Nr.3'!$Q315="Neattiecināmās",'Lokālā tāme Nr.3'!$C315,0))</f>
        <v>0</v>
      </c>
      <c r="D312" s="5">
        <f>IF($C$2="Neattiecināmās izmaksas",IF('Lokālā tāme Nr.3'!$Q315="Neattiecināmās",'Lokālā tāme Nr.3'!$D315,0))</f>
        <v>0</v>
      </c>
      <c r="E312" s="17">
        <f>IF($C$2="Neattiecināmās izmaksas",IF('Lokālā tāme Nr.3'!$Q315="Neattiecināmās",'Lokālā tāme Nr.3'!$E315,0))</f>
        <v>0</v>
      </c>
      <c r="F312" s="31">
        <f>IF($C$2="Neattiecināmās izmaksas",IF('Lokālā tāme Nr.3'!$Q315="Neattiecināmās",'Lokālā tāme Nr.3'!$F315,0))</f>
        <v>0</v>
      </c>
      <c r="G312" s="5">
        <f>IF($C$2="Neattiecināmās izmaksas",IF('Lokālā tāme Nr.3'!$Q315="Neattiecināmās",'Lokālā tāme Nr.3'!$G315,0))</f>
        <v>0</v>
      </c>
      <c r="H312" s="5">
        <f>IF($C$2="Neattiecināmās izmaksas",IF('Lokālā tāme Nr.3'!$Q315="Neattiecināmās",'Lokālā tāme Nr.3'!$H315,0))</f>
        <v>0</v>
      </c>
      <c r="I312" s="5">
        <f>IF($C$2="Neattiecināmās izmaksas",IF('Lokālā tāme Nr.3'!$Q315="Neattiecināmās",'Lokālā tāme Nr.3'!$I315,0))</f>
        <v>0</v>
      </c>
      <c r="J312" s="5">
        <f>IF($C$2="Neattiecināmās izmaksas",IF('Lokālā tāme Nr.3'!$Q315="Neattiecināmās",'Lokālā tāme Nr.3'!$J315,0))</f>
        <v>0</v>
      </c>
      <c r="K312" s="47">
        <f>IF($C$2="Neattiecināmās izmaksas",IF('Lokālā tāme Nr.3'!$Q315="Neattiecināmās",'Lokālā tāme Nr.3'!$K315,0))</f>
        <v>0</v>
      </c>
      <c r="L312" s="27">
        <f>IF($C$2="Neattiecināmās izmaksas",IF('Lokālā tāme Nr.3'!$Q315="Neattiecināmās",'Lokālā tāme Nr.3'!$L315,0))</f>
        <v>0</v>
      </c>
      <c r="M312" s="5">
        <f>IF($C$2="Neattiecināmās izmaksas",IF('Lokālā tāme Nr.3'!$Q315="Neattiecināmās",'Lokālā tāme Nr.3'!$M315,0))</f>
        <v>0</v>
      </c>
      <c r="N312" s="5">
        <f>IF($C$2="Neattiecināmās izmaksas",IF('Lokālā tāme Nr.3'!$Q315="Neattiecināmās",'Lokālā tāme Nr.3'!$N315,0))</f>
        <v>0</v>
      </c>
      <c r="O312" s="5">
        <f>IF($C$2="Neattiecināmās izmaksas",IF('Lokālā tāme Nr.3'!$Q315="Neattiecināmās",'Lokālā tāme Nr.3'!$O315,0))</f>
        <v>0</v>
      </c>
      <c r="P312" s="17">
        <f>IF($C$2="Neattiecināmās izmaksas",IF('Lokālā tāme Nr.3'!$Q315="Neattiecināmās",'Lokālā tāme Nr.3'!$P315,0))</f>
        <v>0</v>
      </c>
    </row>
    <row r="313" spans="1:16" ht="12" thickBot="1" x14ac:dyDescent="0.25">
      <c r="A313" s="18">
        <f>IF(P313=0,0,IF(COUNTBLANK(P313)=1,0,COUNTA($P$8:P313)))</f>
        <v>0</v>
      </c>
      <c r="B313" s="5">
        <f>IF($C$2="Neattiecināmās izmaksas",IF('Lokālā tāme Nr.3'!$Q316="Neattiecināmās",'Lokālā tāme Nr.3'!$B316,0))</f>
        <v>0</v>
      </c>
      <c r="C313" s="5">
        <f>IF($C$2="Neattiecināmās izmaksas",IF('Lokālā tāme Nr.3'!$Q316="Neattiecināmās",'Lokālā tāme Nr.3'!$C316,0))</f>
        <v>0</v>
      </c>
      <c r="D313" s="5">
        <f>IF($C$2="Neattiecināmās izmaksas",IF('Lokālā tāme Nr.3'!$Q316="Neattiecināmās",'Lokālā tāme Nr.3'!$D316,0))</f>
        <v>0</v>
      </c>
      <c r="E313" s="17">
        <f>IF($C$2="Neattiecināmās izmaksas",IF('Lokālā tāme Nr.3'!$Q316="Neattiecināmās",'Lokālā tāme Nr.3'!$E316,0))</f>
        <v>0</v>
      </c>
      <c r="F313" s="31">
        <f>IF($C$2="Neattiecināmās izmaksas",IF('Lokālā tāme Nr.3'!$Q316="Neattiecināmās",'Lokālā tāme Nr.3'!$F316,0))</f>
        <v>0</v>
      </c>
      <c r="G313" s="5">
        <f>IF($C$2="Neattiecināmās izmaksas",IF('Lokālā tāme Nr.3'!$Q316="Neattiecināmās",'Lokālā tāme Nr.3'!$G316,0))</f>
        <v>0</v>
      </c>
      <c r="H313" s="5">
        <f>IF($C$2="Neattiecināmās izmaksas",IF('Lokālā tāme Nr.3'!$Q316="Neattiecināmās",'Lokālā tāme Nr.3'!$H316,0))</f>
        <v>0</v>
      </c>
      <c r="I313" s="5">
        <f>IF($C$2="Neattiecināmās izmaksas",IF('Lokālā tāme Nr.3'!$Q316="Neattiecināmās",'Lokālā tāme Nr.3'!$I316,0))</f>
        <v>0</v>
      </c>
      <c r="J313" s="5">
        <f>IF($C$2="Neattiecināmās izmaksas",IF('Lokālā tāme Nr.3'!$Q316="Neattiecināmās",'Lokālā tāme Nr.3'!$J316,0))</f>
        <v>0</v>
      </c>
      <c r="K313" s="47">
        <f>IF($C$2="Neattiecināmās izmaksas",IF('Lokālā tāme Nr.3'!$Q316="Neattiecināmās",'Lokālā tāme Nr.3'!$K316,0))</f>
        <v>0</v>
      </c>
      <c r="L313" s="27">
        <f>IF($C$2="Neattiecināmās izmaksas",IF('Lokālā tāme Nr.3'!$Q316="Neattiecināmās",'Lokālā tāme Nr.3'!$L316,0))</f>
        <v>0</v>
      </c>
      <c r="M313" s="5">
        <f>IF($C$2="Neattiecināmās izmaksas",IF('Lokālā tāme Nr.3'!$Q316="Neattiecināmās",'Lokālā tāme Nr.3'!$M316,0))</f>
        <v>0</v>
      </c>
      <c r="N313" s="5">
        <f>IF($C$2="Neattiecināmās izmaksas",IF('Lokālā tāme Nr.3'!$Q316="Neattiecināmās",'Lokālā tāme Nr.3'!$N316,0))</f>
        <v>0</v>
      </c>
      <c r="O313" s="5">
        <f>IF($C$2="Neattiecināmās izmaksas",IF('Lokālā tāme Nr.3'!$Q316="Neattiecināmās",'Lokālā tāme Nr.3'!$O316,0))</f>
        <v>0</v>
      </c>
      <c r="P313" s="17">
        <f>IF($C$2="Neattiecināmās izmaksas",IF('Lokālā tāme Nr.3'!$Q316="Neattiecināmās",'Lokālā tāme Nr.3'!$P316,0))</f>
        <v>0</v>
      </c>
    </row>
    <row r="314" spans="1:16" ht="12" thickBot="1" x14ac:dyDescent="0.25">
      <c r="A314" s="18">
        <f>IF(P314=0,0,IF(COUNTBLANK(P314)=1,0,COUNTA($P$8:P314)))</f>
        <v>0</v>
      </c>
      <c r="B314" s="5">
        <f>IF($C$2="Neattiecināmās izmaksas",IF('Lokālā tāme Nr.3'!$Q317="Neattiecināmās",'Lokālā tāme Nr.3'!$B317,0))</f>
        <v>0</v>
      </c>
      <c r="C314" s="5">
        <f>IF($C$2="Neattiecināmās izmaksas",IF('Lokālā tāme Nr.3'!$Q317="Neattiecināmās",'Lokālā tāme Nr.3'!$C317,0))</f>
        <v>0</v>
      </c>
      <c r="D314" s="5">
        <f>IF($C$2="Neattiecināmās izmaksas",IF('Lokālā tāme Nr.3'!$Q317="Neattiecināmās",'Lokālā tāme Nr.3'!$D317,0))</f>
        <v>0</v>
      </c>
      <c r="E314" s="17">
        <f>IF($C$2="Neattiecināmās izmaksas",IF('Lokālā tāme Nr.3'!$Q317="Neattiecināmās",'Lokālā tāme Nr.3'!$E317,0))</f>
        <v>0</v>
      </c>
      <c r="F314" s="31">
        <f>IF($C$2="Neattiecināmās izmaksas",IF('Lokālā tāme Nr.3'!$Q317="Neattiecināmās",'Lokālā tāme Nr.3'!$F317,0))</f>
        <v>0</v>
      </c>
      <c r="G314" s="5">
        <f>IF($C$2="Neattiecināmās izmaksas",IF('Lokālā tāme Nr.3'!$Q317="Neattiecināmās",'Lokālā tāme Nr.3'!$G317,0))</f>
        <v>0</v>
      </c>
      <c r="H314" s="5">
        <f>IF($C$2="Neattiecināmās izmaksas",IF('Lokālā tāme Nr.3'!$Q317="Neattiecināmās",'Lokālā tāme Nr.3'!$H317,0))</f>
        <v>0</v>
      </c>
      <c r="I314" s="5">
        <f>IF($C$2="Neattiecināmās izmaksas",IF('Lokālā tāme Nr.3'!$Q317="Neattiecināmās",'Lokālā tāme Nr.3'!$I317,0))</f>
        <v>0</v>
      </c>
      <c r="J314" s="5">
        <f>IF($C$2="Neattiecināmās izmaksas",IF('Lokālā tāme Nr.3'!$Q317="Neattiecināmās",'Lokālā tāme Nr.3'!$J317,0))</f>
        <v>0</v>
      </c>
      <c r="K314" s="47">
        <f>IF($C$2="Neattiecināmās izmaksas",IF('Lokālā tāme Nr.3'!$Q317="Neattiecināmās",'Lokālā tāme Nr.3'!$K317,0))</f>
        <v>0</v>
      </c>
      <c r="L314" s="27">
        <f>IF($C$2="Neattiecināmās izmaksas",IF('Lokālā tāme Nr.3'!$Q317="Neattiecināmās",'Lokālā tāme Nr.3'!$L317,0))</f>
        <v>0</v>
      </c>
      <c r="M314" s="5">
        <f>IF($C$2="Neattiecināmās izmaksas",IF('Lokālā tāme Nr.3'!$Q317="Neattiecināmās",'Lokālā tāme Nr.3'!$M317,0))</f>
        <v>0</v>
      </c>
      <c r="N314" s="5">
        <f>IF($C$2="Neattiecināmās izmaksas",IF('Lokālā tāme Nr.3'!$Q317="Neattiecināmās",'Lokālā tāme Nr.3'!$N317,0))</f>
        <v>0</v>
      </c>
      <c r="O314" s="5">
        <f>IF($C$2="Neattiecināmās izmaksas",IF('Lokālā tāme Nr.3'!$Q317="Neattiecināmās",'Lokālā tāme Nr.3'!$O317,0))</f>
        <v>0</v>
      </c>
      <c r="P314" s="17">
        <f>IF($C$2="Neattiecināmās izmaksas",IF('Lokālā tāme Nr.3'!$Q317="Neattiecināmās",'Lokālā tāme Nr.3'!$P317,0))</f>
        <v>0</v>
      </c>
    </row>
    <row r="315" spans="1:16" ht="12" thickBot="1" x14ac:dyDescent="0.25">
      <c r="A315" s="18">
        <f>IF(P315=0,0,IF(COUNTBLANK(P315)=1,0,COUNTA($P$8:P315)))</f>
        <v>0</v>
      </c>
      <c r="B315" s="5">
        <f>IF($C$2="Neattiecināmās izmaksas",IF('Lokālā tāme Nr.3'!$Q318="Neattiecināmās",'Lokālā tāme Nr.3'!$B318,0))</f>
        <v>0</v>
      </c>
      <c r="C315" s="5">
        <f>IF($C$2="Neattiecināmās izmaksas",IF('Lokālā tāme Nr.3'!$Q318="Neattiecināmās",'Lokālā tāme Nr.3'!$C318,0))</f>
        <v>0</v>
      </c>
      <c r="D315" s="5">
        <f>IF($C$2="Neattiecināmās izmaksas",IF('Lokālā tāme Nr.3'!$Q318="Neattiecināmās",'Lokālā tāme Nr.3'!$D318,0))</f>
        <v>0</v>
      </c>
      <c r="E315" s="17">
        <f>IF($C$2="Neattiecināmās izmaksas",IF('Lokālā tāme Nr.3'!$Q318="Neattiecināmās",'Lokālā tāme Nr.3'!$E318,0))</f>
        <v>0</v>
      </c>
      <c r="F315" s="31">
        <f>IF($C$2="Neattiecināmās izmaksas",IF('Lokālā tāme Nr.3'!$Q318="Neattiecināmās",'Lokālā tāme Nr.3'!$F318,0))</f>
        <v>0</v>
      </c>
      <c r="G315" s="5">
        <f>IF($C$2="Neattiecināmās izmaksas",IF('Lokālā tāme Nr.3'!$Q318="Neattiecināmās",'Lokālā tāme Nr.3'!$G318,0))</f>
        <v>0</v>
      </c>
      <c r="H315" s="5">
        <f>IF($C$2="Neattiecināmās izmaksas",IF('Lokālā tāme Nr.3'!$Q318="Neattiecināmās",'Lokālā tāme Nr.3'!$H318,0))</f>
        <v>0</v>
      </c>
      <c r="I315" s="5">
        <f>IF($C$2="Neattiecināmās izmaksas",IF('Lokālā tāme Nr.3'!$Q318="Neattiecināmās",'Lokālā tāme Nr.3'!$I318,0))</f>
        <v>0</v>
      </c>
      <c r="J315" s="5">
        <f>IF($C$2="Neattiecināmās izmaksas",IF('Lokālā tāme Nr.3'!$Q318="Neattiecināmās",'Lokālā tāme Nr.3'!$J318,0))</f>
        <v>0</v>
      </c>
      <c r="K315" s="47">
        <f>IF($C$2="Neattiecināmās izmaksas",IF('Lokālā tāme Nr.3'!$Q318="Neattiecināmās",'Lokālā tāme Nr.3'!$K318,0))</f>
        <v>0</v>
      </c>
      <c r="L315" s="27">
        <f>IF($C$2="Neattiecināmās izmaksas",IF('Lokālā tāme Nr.3'!$Q318="Neattiecināmās",'Lokālā tāme Nr.3'!$L318,0))</f>
        <v>0</v>
      </c>
      <c r="M315" s="5">
        <f>IF($C$2="Neattiecināmās izmaksas",IF('Lokālā tāme Nr.3'!$Q318="Neattiecināmās",'Lokālā tāme Nr.3'!$M318,0))</f>
        <v>0</v>
      </c>
      <c r="N315" s="5">
        <f>IF($C$2="Neattiecināmās izmaksas",IF('Lokālā tāme Nr.3'!$Q318="Neattiecināmās",'Lokālā tāme Nr.3'!$N318,0))</f>
        <v>0</v>
      </c>
      <c r="O315" s="5">
        <f>IF($C$2="Neattiecināmās izmaksas",IF('Lokālā tāme Nr.3'!$Q318="Neattiecināmās",'Lokālā tāme Nr.3'!$O318,0))</f>
        <v>0</v>
      </c>
      <c r="P315" s="17">
        <f>IF($C$2="Neattiecināmās izmaksas",IF('Lokālā tāme Nr.3'!$Q318="Neattiecināmās",'Lokālā tāme Nr.3'!$P318,0))</f>
        <v>0</v>
      </c>
    </row>
    <row r="316" spans="1:16" ht="12" thickBot="1" x14ac:dyDescent="0.25">
      <c r="A316" s="18">
        <f>IF(P316=0,0,IF(COUNTBLANK(P316)=1,0,COUNTA($P$8:P316)))</f>
        <v>0</v>
      </c>
      <c r="B316" s="5">
        <f>IF($C$2="Neattiecināmās izmaksas",IF('Lokālā tāme Nr.3'!$Q319="Neattiecināmās",'Lokālā tāme Nr.3'!$B319,0))</f>
        <v>0</v>
      </c>
      <c r="C316" s="5">
        <f>IF($C$2="Neattiecināmās izmaksas",IF('Lokālā tāme Nr.3'!$Q319="Neattiecināmās",'Lokālā tāme Nr.3'!$C319,0))</f>
        <v>0</v>
      </c>
      <c r="D316" s="5">
        <f>IF($C$2="Neattiecināmās izmaksas",IF('Lokālā tāme Nr.3'!$Q319="Neattiecināmās",'Lokālā tāme Nr.3'!$D319,0))</f>
        <v>0</v>
      </c>
      <c r="E316" s="17">
        <f>IF($C$2="Neattiecināmās izmaksas",IF('Lokālā tāme Nr.3'!$Q319="Neattiecināmās",'Lokālā tāme Nr.3'!$E319,0))</f>
        <v>0</v>
      </c>
      <c r="F316" s="31">
        <f>IF($C$2="Neattiecināmās izmaksas",IF('Lokālā tāme Nr.3'!$Q319="Neattiecināmās",'Lokālā tāme Nr.3'!$F319,0))</f>
        <v>0</v>
      </c>
      <c r="G316" s="5">
        <f>IF($C$2="Neattiecināmās izmaksas",IF('Lokālā tāme Nr.3'!$Q319="Neattiecināmās",'Lokālā tāme Nr.3'!$G319,0))</f>
        <v>0</v>
      </c>
      <c r="H316" s="5">
        <f>IF($C$2="Neattiecināmās izmaksas",IF('Lokālā tāme Nr.3'!$Q319="Neattiecināmās",'Lokālā tāme Nr.3'!$H319,0))</f>
        <v>0</v>
      </c>
      <c r="I316" s="5">
        <f>IF($C$2="Neattiecināmās izmaksas",IF('Lokālā tāme Nr.3'!$Q319="Neattiecināmās",'Lokālā tāme Nr.3'!$I319,0))</f>
        <v>0</v>
      </c>
      <c r="J316" s="5">
        <f>IF($C$2="Neattiecināmās izmaksas",IF('Lokālā tāme Nr.3'!$Q319="Neattiecināmās",'Lokālā tāme Nr.3'!$J319,0))</f>
        <v>0</v>
      </c>
      <c r="K316" s="47">
        <f>IF($C$2="Neattiecināmās izmaksas",IF('Lokālā tāme Nr.3'!$Q319="Neattiecināmās",'Lokālā tāme Nr.3'!$K319,0))</f>
        <v>0</v>
      </c>
      <c r="L316" s="27">
        <f>IF($C$2="Neattiecināmās izmaksas",IF('Lokālā tāme Nr.3'!$Q319="Neattiecināmās",'Lokālā tāme Nr.3'!$L319,0))</f>
        <v>0</v>
      </c>
      <c r="M316" s="5">
        <f>IF($C$2="Neattiecināmās izmaksas",IF('Lokālā tāme Nr.3'!$Q319="Neattiecināmās",'Lokālā tāme Nr.3'!$M319,0))</f>
        <v>0</v>
      </c>
      <c r="N316" s="5">
        <f>IF($C$2="Neattiecināmās izmaksas",IF('Lokālā tāme Nr.3'!$Q319="Neattiecināmās",'Lokālā tāme Nr.3'!$N319,0))</f>
        <v>0</v>
      </c>
      <c r="O316" s="5">
        <f>IF($C$2="Neattiecināmās izmaksas",IF('Lokālā tāme Nr.3'!$Q319="Neattiecināmās",'Lokālā tāme Nr.3'!$O319,0))</f>
        <v>0</v>
      </c>
      <c r="P316" s="17">
        <f>IF($C$2="Neattiecināmās izmaksas",IF('Lokālā tāme Nr.3'!$Q319="Neattiecināmās",'Lokālā tāme Nr.3'!$P319,0))</f>
        <v>0</v>
      </c>
    </row>
    <row r="317" spans="1:16" ht="12" thickBot="1" x14ac:dyDescent="0.25">
      <c r="A317" s="18">
        <f>IF(P317=0,0,IF(COUNTBLANK(P317)=1,0,COUNTA($P$8:P317)))</f>
        <v>0</v>
      </c>
      <c r="B317" s="5">
        <f>IF($C$2="Neattiecināmās izmaksas",IF('Lokālā tāme Nr.3'!$Q320="Neattiecināmās",'Lokālā tāme Nr.3'!$B320,0))</f>
        <v>0</v>
      </c>
      <c r="C317" s="5">
        <f>IF($C$2="Neattiecināmās izmaksas",IF('Lokālā tāme Nr.3'!$Q320="Neattiecināmās",'Lokālā tāme Nr.3'!$C320,0))</f>
        <v>0</v>
      </c>
      <c r="D317" s="5">
        <f>IF($C$2="Neattiecināmās izmaksas",IF('Lokālā tāme Nr.3'!$Q320="Neattiecināmās",'Lokālā tāme Nr.3'!$D320,0))</f>
        <v>0</v>
      </c>
      <c r="E317" s="17">
        <f>IF($C$2="Neattiecināmās izmaksas",IF('Lokālā tāme Nr.3'!$Q320="Neattiecināmās",'Lokālā tāme Nr.3'!$E320,0))</f>
        <v>0</v>
      </c>
      <c r="F317" s="31">
        <f>IF($C$2="Neattiecināmās izmaksas",IF('Lokālā tāme Nr.3'!$Q320="Neattiecināmās",'Lokālā tāme Nr.3'!$F320,0))</f>
        <v>0</v>
      </c>
      <c r="G317" s="5">
        <f>IF($C$2="Neattiecināmās izmaksas",IF('Lokālā tāme Nr.3'!$Q320="Neattiecināmās",'Lokālā tāme Nr.3'!$G320,0))</f>
        <v>0</v>
      </c>
      <c r="H317" s="5">
        <f>IF($C$2="Neattiecināmās izmaksas",IF('Lokālā tāme Nr.3'!$Q320="Neattiecināmās",'Lokālā tāme Nr.3'!$H320,0))</f>
        <v>0</v>
      </c>
      <c r="I317" s="5">
        <f>IF($C$2="Neattiecināmās izmaksas",IF('Lokālā tāme Nr.3'!$Q320="Neattiecināmās",'Lokālā tāme Nr.3'!$I320,0))</f>
        <v>0</v>
      </c>
      <c r="J317" s="5">
        <f>IF($C$2="Neattiecināmās izmaksas",IF('Lokālā tāme Nr.3'!$Q320="Neattiecināmās",'Lokālā tāme Nr.3'!$J320,0))</f>
        <v>0</v>
      </c>
      <c r="K317" s="47">
        <f>IF($C$2="Neattiecināmās izmaksas",IF('Lokālā tāme Nr.3'!$Q320="Neattiecināmās",'Lokālā tāme Nr.3'!$K320,0))</f>
        <v>0</v>
      </c>
      <c r="L317" s="27">
        <f>IF($C$2="Neattiecināmās izmaksas",IF('Lokālā tāme Nr.3'!$Q320="Neattiecināmās",'Lokālā tāme Nr.3'!$L320,0))</f>
        <v>0</v>
      </c>
      <c r="M317" s="5">
        <f>IF($C$2="Neattiecināmās izmaksas",IF('Lokālā tāme Nr.3'!$Q320="Neattiecināmās",'Lokālā tāme Nr.3'!$M320,0))</f>
        <v>0</v>
      </c>
      <c r="N317" s="5">
        <f>IF($C$2="Neattiecināmās izmaksas",IF('Lokālā tāme Nr.3'!$Q320="Neattiecināmās",'Lokālā tāme Nr.3'!$N320,0))</f>
        <v>0</v>
      </c>
      <c r="O317" s="5">
        <f>IF($C$2="Neattiecināmās izmaksas",IF('Lokālā tāme Nr.3'!$Q320="Neattiecināmās",'Lokālā tāme Nr.3'!$O320,0))</f>
        <v>0</v>
      </c>
      <c r="P317" s="17">
        <f>IF($C$2="Neattiecināmās izmaksas",IF('Lokālā tāme Nr.3'!$Q320="Neattiecināmās",'Lokālā tāme Nr.3'!$P320,0))</f>
        <v>0</v>
      </c>
    </row>
    <row r="318" spans="1:16" ht="12" thickBot="1" x14ac:dyDescent="0.25">
      <c r="A318" s="18">
        <f>IF(P318=0,0,IF(COUNTBLANK(P318)=1,0,COUNTA($P$8:P318)))</f>
        <v>0</v>
      </c>
      <c r="B318" s="5">
        <f>IF($C$2="Neattiecināmās izmaksas",IF('Lokālā tāme Nr.3'!$Q321="Neattiecināmās",'Lokālā tāme Nr.3'!$B321,0))</f>
        <v>0</v>
      </c>
      <c r="C318" s="5">
        <f>IF($C$2="Neattiecināmās izmaksas",IF('Lokālā tāme Nr.3'!$Q321="Neattiecināmās",'Lokālā tāme Nr.3'!$C321,0))</f>
        <v>0</v>
      </c>
      <c r="D318" s="5">
        <f>IF($C$2="Neattiecināmās izmaksas",IF('Lokālā tāme Nr.3'!$Q321="Neattiecināmās",'Lokālā tāme Nr.3'!$D321,0))</f>
        <v>0</v>
      </c>
      <c r="E318" s="17">
        <f>IF($C$2="Neattiecināmās izmaksas",IF('Lokālā tāme Nr.3'!$Q321="Neattiecināmās",'Lokālā tāme Nr.3'!$E321,0))</f>
        <v>0</v>
      </c>
      <c r="F318" s="31">
        <f>IF($C$2="Neattiecināmās izmaksas",IF('Lokālā tāme Nr.3'!$Q321="Neattiecināmās",'Lokālā tāme Nr.3'!$F321,0))</f>
        <v>0</v>
      </c>
      <c r="G318" s="5">
        <f>IF($C$2="Neattiecināmās izmaksas",IF('Lokālā tāme Nr.3'!$Q321="Neattiecināmās",'Lokālā tāme Nr.3'!$G321,0))</f>
        <v>0</v>
      </c>
      <c r="H318" s="5">
        <f>IF($C$2="Neattiecināmās izmaksas",IF('Lokālā tāme Nr.3'!$Q321="Neattiecināmās",'Lokālā tāme Nr.3'!$H321,0))</f>
        <v>0</v>
      </c>
      <c r="I318" s="5">
        <f>IF($C$2="Neattiecināmās izmaksas",IF('Lokālā tāme Nr.3'!$Q321="Neattiecināmās",'Lokālā tāme Nr.3'!$I321,0))</f>
        <v>0</v>
      </c>
      <c r="J318" s="5">
        <f>IF($C$2="Neattiecināmās izmaksas",IF('Lokālā tāme Nr.3'!$Q321="Neattiecināmās",'Lokālā tāme Nr.3'!$J321,0))</f>
        <v>0</v>
      </c>
      <c r="K318" s="47">
        <f>IF($C$2="Neattiecināmās izmaksas",IF('Lokālā tāme Nr.3'!$Q321="Neattiecināmās",'Lokālā tāme Nr.3'!$K321,0))</f>
        <v>0</v>
      </c>
      <c r="L318" s="27">
        <f>IF($C$2="Neattiecināmās izmaksas",IF('Lokālā tāme Nr.3'!$Q321="Neattiecināmās",'Lokālā tāme Nr.3'!$L321,0))</f>
        <v>0</v>
      </c>
      <c r="M318" s="5">
        <f>IF($C$2="Neattiecināmās izmaksas",IF('Lokālā tāme Nr.3'!$Q321="Neattiecināmās",'Lokālā tāme Nr.3'!$M321,0))</f>
        <v>0</v>
      </c>
      <c r="N318" s="5">
        <f>IF($C$2="Neattiecināmās izmaksas",IF('Lokālā tāme Nr.3'!$Q321="Neattiecināmās",'Lokālā tāme Nr.3'!$N321,0))</f>
        <v>0</v>
      </c>
      <c r="O318" s="5">
        <f>IF($C$2="Neattiecināmās izmaksas",IF('Lokālā tāme Nr.3'!$Q321="Neattiecināmās",'Lokālā tāme Nr.3'!$O321,0))</f>
        <v>0</v>
      </c>
      <c r="P318" s="17">
        <f>IF($C$2="Neattiecināmās izmaksas",IF('Lokālā tāme Nr.3'!$Q321="Neattiecināmās",'Lokālā tāme Nr.3'!$P321,0))</f>
        <v>0</v>
      </c>
    </row>
    <row r="319" spans="1:16" ht="12" thickBot="1" x14ac:dyDescent="0.25">
      <c r="A319" s="18">
        <f>IF(P319=0,0,IF(COUNTBLANK(P319)=1,0,COUNTA($P$8:P319)))</f>
        <v>0</v>
      </c>
      <c r="B319" s="5">
        <f>IF($C$2="Neattiecināmās izmaksas",IF('Lokālā tāme Nr.3'!$Q322="Neattiecināmās",'Lokālā tāme Nr.3'!$B322,0))</f>
        <v>0</v>
      </c>
      <c r="C319" s="5">
        <f>IF($C$2="Neattiecināmās izmaksas",IF('Lokālā tāme Nr.3'!$Q322="Neattiecināmās",'Lokālā tāme Nr.3'!$C322,0))</f>
        <v>0</v>
      </c>
      <c r="D319" s="5">
        <f>IF($C$2="Neattiecināmās izmaksas",IF('Lokālā tāme Nr.3'!$Q322="Neattiecināmās",'Lokālā tāme Nr.3'!$D322,0))</f>
        <v>0</v>
      </c>
      <c r="E319" s="17">
        <f>IF($C$2="Neattiecināmās izmaksas",IF('Lokālā tāme Nr.3'!$Q322="Neattiecināmās",'Lokālā tāme Nr.3'!$E322,0))</f>
        <v>0</v>
      </c>
      <c r="F319" s="31">
        <f>IF($C$2="Neattiecināmās izmaksas",IF('Lokālā tāme Nr.3'!$Q322="Neattiecināmās",'Lokālā tāme Nr.3'!$F322,0))</f>
        <v>0</v>
      </c>
      <c r="G319" s="5">
        <f>IF($C$2="Neattiecināmās izmaksas",IF('Lokālā tāme Nr.3'!$Q322="Neattiecināmās",'Lokālā tāme Nr.3'!$G322,0))</f>
        <v>0</v>
      </c>
      <c r="H319" s="5">
        <f>IF($C$2="Neattiecināmās izmaksas",IF('Lokālā tāme Nr.3'!$Q322="Neattiecināmās",'Lokālā tāme Nr.3'!$H322,0))</f>
        <v>0</v>
      </c>
      <c r="I319" s="5">
        <f>IF($C$2="Neattiecināmās izmaksas",IF('Lokālā tāme Nr.3'!$Q322="Neattiecināmās",'Lokālā tāme Nr.3'!$I322,0))</f>
        <v>0</v>
      </c>
      <c r="J319" s="5">
        <f>IF($C$2="Neattiecināmās izmaksas",IF('Lokālā tāme Nr.3'!$Q322="Neattiecināmās",'Lokālā tāme Nr.3'!$J322,0))</f>
        <v>0</v>
      </c>
      <c r="K319" s="47">
        <f>IF($C$2="Neattiecināmās izmaksas",IF('Lokālā tāme Nr.3'!$Q322="Neattiecināmās",'Lokālā tāme Nr.3'!$K322,0))</f>
        <v>0</v>
      </c>
      <c r="L319" s="27">
        <f>IF($C$2="Neattiecināmās izmaksas",IF('Lokālā tāme Nr.3'!$Q322="Neattiecināmās",'Lokālā tāme Nr.3'!$L322,0))</f>
        <v>0</v>
      </c>
      <c r="M319" s="5">
        <f>IF($C$2="Neattiecināmās izmaksas",IF('Lokālā tāme Nr.3'!$Q322="Neattiecināmās",'Lokālā tāme Nr.3'!$M322,0))</f>
        <v>0</v>
      </c>
      <c r="N319" s="5">
        <f>IF($C$2="Neattiecināmās izmaksas",IF('Lokālā tāme Nr.3'!$Q322="Neattiecināmās",'Lokālā tāme Nr.3'!$N322,0))</f>
        <v>0</v>
      </c>
      <c r="O319" s="5">
        <f>IF($C$2="Neattiecināmās izmaksas",IF('Lokālā tāme Nr.3'!$Q322="Neattiecināmās",'Lokālā tāme Nr.3'!$O322,0))</f>
        <v>0</v>
      </c>
      <c r="P319" s="17">
        <f>IF($C$2="Neattiecināmās izmaksas",IF('Lokālā tāme Nr.3'!$Q322="Neattiecināmās",'Lokālā tāme Nr.3'!$P322,0))</f>
        <v>0</v>
      </c>
    </row>
    <row r="320" spans="1:16" ht="12" thickBot="1" x14ac:dyDescent="0.25">
      <c r="A320" s="18">
        <f>IF(P320=0,0,IF(COUNTBLANK(P320)=1,0,COUNTA($P$8:P320)))</f>
        <v>0</v>
      </c>
      <c r="B320" s="5">
        <f>IF($C$2="Neattiecināmās izmaksas",IF('Lokālā tāme Nr.3'!$Q323="Neattiecināmās",'Lokālā tāme Nr.3'!$B323,0))</f>
        <v>0</v>
      </c>
      <c r="C320" s="5">
        <f>IF($C$2="Neattiecināmās izmaksas",IF('Lokālā tāme Nr.3'!$Q323="Neattiecināmās",'Lokālā tāme Nr.3'!$C323,0))</f>
        <v>0</v>
      </c>
      <c r="D320" s="5">
        <f>IF($C$2="Neattiecināmās izmaksas",IF('Lokālā tāme Nr.3'!$Q323="Neattiecināmās",'Lokālā tāme Nr.3'!$D323,0))</f>
        <v>0</v>
      </c>
      <c r="E320" s="17">
        <f>IF($C$2="Neattiecināmās izmaksas",IF('Lokālā tāme Nr.3'!$Q323="Neattiecināmās",'Lokālā tāme Nr.3'!$E323,0))</f>
        <v>0</v>
      </c>
      <c r="F320" s="31">
        <f>IF($C$2="Neattiecināmās izmaksas",IF('Lokālā tāme Nr.3'!$Q323="Neattiecināmās",'Lokālā tāme Nr.3'!$F323,0))</f>
        <v>0</v>
      </c>
      <c r="G320" s="5">
        <f>IF($C$2="Neattiecināmās izmaksas",IF('Lokālā tāme Nr.3'!$Q323="Neattiecināmās",'Lokālā tāme Nr.3'!$G323,0))</f>
        <v>0</v>
      </c>
      <c r="H320" s="5">
        <f>IF($C$2="Neattiecināmās izmaksas",IF('Lokālā tāme Nr.3'!$Q323="Neattiecināmās",'Lokālā tāme Nr.3'!$H323,0))</f>
        <v>0</v>
      </c>
      <c r="I320" s="5">
        <f>IF($C$2="Neattiecināmās izmaksas",IF('Lokālā tāme Nr.3'!$Q323="Neattiecināmās",'Lokālā tāme Nr.3'!$I323,0))</f>
        <v>0</v>
      </c>
      <c r="J320" s="5">
        <f>IF($C$2="Neattiecināmās izmaksas",IF('Lokālā tāme Nr.3'!$Q323="Neattiecināmās",'Lokālā tāme Nr.3'!$J323,0))</f>
        <v>0</v>
      </c>
      <c r="K320" s="47">
        <f>IF($C$2="Neattiecināmās izmaksas",IF('Lokālā tāme Nr.3'!$Q323="Neattiecināmās",'Lokālā tāme Nr.3'!$K323,0))</f>
        <v>0</v>
      </c>
      <c r="L320" s="27">
        <f>IF($C$2="Neattiecināmās izmaksas",IF('Lokālā tāme Nr.3'!$Q323="Neattiecināmās",'Lokālā tāme Nr.3'!$L323,0))</f>
        <v>0</v>
      </c>
      <c r="M320" s="5">
        <f>IF($C$2="Neattiecināmās izmaksas",IF('Lokālā tāme Nr.3'!$Q323="Neattiecināmās",'Lokālā tāme Nr.3'!$M323,0))</f>
        <v>0</v>
      </c>
      <c r="N320" s="5">
        <f>IF($C$2="Neattiecināmās izmaksas",IF('Lokālā tāme Nr.3'!$Q323="Neattiecināmās",'Lokālā tāme Nr.3'!$N323,0))</f>
        <v>0</v>
      </c>
      <c r="O320" s="5">
        <f>IF($C$2="Neattiecināmās izmaksas",IF('Lokālā tāme Nr.3'!$Q323="Neattiecināmās",'Lokālā tāme Nr.3'!$O323,0))</f>
        <v>0</v>
      </c>
      <c r="P320" s="17">
        <f>IF($C$2="Neattiecināmās izmaksas",IF('Lokālā tāme Nr.3'!$Q323="Neattiecināmās",'Lokālā tāme Nr.3'!$P323,0))</f>
        <v>0</v>
      </c>
    </row>
    <row r="321" spans="1:16" ht="12" thickBot="1" x14ac:dyDescent="0.25">
      <c r="A321" s="18">
        <f>IF(P321=0,0,IF(COUNTBLANK(P321)=1,0,COUNTA($P$8:P321)))</f>
        <v>0</v>
      </c>
      <c r="B321" s="5">
        <f>IF($C$2="Neattiecināmās izmaksas",IF('Lokālā tāme Nr.3'!$Q324="Neattiecināmās",'Lokālā tāme Nr.3'!$B324,0))</f>
        <v>0</v>
      </c>
      <c r="C321" s="5">
        <f>IF($C$2="Neattiecināmās izmaksas",IF('Lokālā tāme Nr.3'!$Q324="Neattiecināmās",'Lokālā tāme Nr.3'!$C324,0))</f>
        <v>0</v>
      </c>
      <c r="D321" s="5">
        <f>IF($C$2="Neattiecināmās izmaksas",IF('Lokālā tāme Nr.3'!$Q324="Neattiecināmās",'Lokālā tāme Nr.3'!$D324,0))</f>
        <v>0</v>
      </c>
      <c r="E321" s="17">
        <f>IF($C$2="Neattiecināmās izmaksas",IF('Lokālā tāme Nr.3'!$Q324="Neattiecināmās",'Lokālā tāme Nr.3'!$E324,0))</f>
        <v>0</v>
      </c>
      <c r="F321" s="31">
        <f>IF($C$2="Neattiecināmās izmaksas",IF('Lokālā tāme Nr.3'!$Q324="Neattiecināmās",'Lokālā tāme Nr.3'!$F324,0))</f>
        <v>0</v>
      </c>
      <c r="G321" s="5">
        <f>IF($C$2="Neattiecināmās izmaksas",IF('Lokālā tāme Nr.3'!$Q324="Neattiecināmās",'Lokālā tāme Nr.3'!$G324,0))</f>
        <v>0</v>
      </c>
      <c r="H321" s="5">
        <f>IF($C$2="Neattiecināmās izmaksas",IF('Lokālā tāme Nr.3'!$Q324="Neattiecināmās",'Lokālā tāme Nr.3'!$H324,0))</f>
        <v>0</v>
      </c>
      <c r="I321" s="5">
        <f>IF($C$2="Neattiecināmās izmaksas",IF('Lokālā tāme Nr.3'!$Q324="Neattiecināmās",'Lokālā tāme Nr.3'!$I324,0))</f>
        <v>0</v>
      </c>
      <c r="J321" s="5">
        <f>IF($C$2="Neattiecināmās izmaksas",IF('Lokālā tāme Nr.3'!$Q324="Neattiecināmās",'Lokālā tāme Nr.3'!$J324,0))</f>
        <v>0</v>
      </c>
      <c r="K321" s="47">
        <f>IF($C$2="Neattiecināmās izmaksas",IF('Lokālā tāme Nr.3'!$Q324="Neattiecināmās",'Lokālā tāme Nr.3'!$K324,0))</f>
        <v>0</v>
      </c>
      <c r="L321" s="27">
        <f>IF($C$2="Neattiecināmās izmaksas",IF('Lokālā tāme Nr.3'!$Q324="Neattiecināmās",'Lokālā tāme Nr.3'!$L324,0))</f>
        <v>0</v>
      </c>
      <c r="M321" s="5">
        <f>IF($C$2="Neattiecināmās izmaksas",IF('Lokālā tāme Nr.3'!$Q324="Neattiecināmās",'Lokālā tāme Nr.3'!$M324,0))</f>
        <v>0</v>
      </c>
      <c r="N321" s="5">
        <f>IF($C$2="Neattiecināmās izmaksas",IF('Lokālā tāme Nr.3'!$Q324="Neattiecināmās",'Lokālā tāme Nr.3'!$N324,0))</f>
        <v>0</v>
      </c>
      <c r="O321" s="5">
        <f>IF($C$2="Neattiecināmās izmaksas",IF('Lokālā tāme Nr.3'!$Q324="Neattiecināmās",'Lokālā tāme Nr.3'!$O324,0))</f>
        <v>0</v>
      </c>
      <c r="P321" s="17">
        <f>IF($C$2="Neattiecināmās izmaksas",IF('Lokālā tāme Nr.3'!$Q324="Neattiecināmās",'Lokālā tāme Nr.3'!$P324,0))</f>
        <v>0</v>
      </c>
    </row>
    <row r="322" spans="1:16" ht="12" thickBot="1" x14ac:dyDescent="0.25">
      <c r="A322" s="18">
        <f>IF(P322=0,0,IF(COUNTBLANK(P322)=1,0,COUNTA($P$8:P322)))</f>
        <v>0</v>
      </c>
      <c r="B322" s="5">
        <f>IF($C$2="Neattiecināmās izmaksas",IF('Lokālā tāme Nr.3'!$Q325="Neattiecināmās",'Lokālā tāme Nr.3'!$B325,0))</f>
        <v>0</v>
      </c>
      <c r="C322" s="5">
        <f>IF($C$2="Neattiecināmās izmaksas",IF('Lokālā tāme Nr.3'!$Q325="Neattiecināmās",'Lokālā tāme Nr.3'!$C325,0))</f>
        <v>0</v>
      </c>
      <c r="D322" s="5">
        <f>IF($C$2="Neattiecināmās izmaksas",IF('Lokālā tāme Nr.3'!$Q325="Neattiecināmās",'Lokālā tāme Nr.3'!$D325,0))</f>
        <v>0</v>
      </c>
      <c r="E322" s="17">
        <f>IF($C$2="Neattiecināmās izmaksas",IF('Lokālā tāme Nr.3'!$Q325="Neattiecināmās",'Lokālā tāme Nr.3'!$E325,0))</f>
        <v>0</v>
      </c>
      <c r="F322" s="31">
        <f>IF($C$2="Neattiecināmās izmaksas",IF('Lokālā tāme Nr.3'!$Q325="Neattiecināmās",'Lokālā tāme Nr.3'!$F325,0))</f>
        <v>0</v>
      </c>
      <c r="G322" s="5">
        <f>IF($C$2="Neattiecināmās izmaksas",IF('Lokālā tāme Nr.3'!$Q325="Neattiecināmās",'Lokālā tāme Nr.3'!$G325,0))</f>
        <v>0</v>
      </c>
      <c r="H322" s="5">
        <f>IF($C$2="Neattiecināmās izmaksas",IF('Lokālā tāme Nr.3'!$Q325="Neattiecināmās",'Lokālā tāme Nr.3'!$H325,0))</f>
        <v>0</v>
      </c>
      <c r="I322" s="5">
        <f>IF($C$2="Neattiecināmās izmaksas",IF('Lokālā tāme Nr.3'!$Q325="Neattiecināmās",'Lokālā tāme Nr.3'!$I325,0))</f>
        <v>0</v>
      </c>
      <c r="J322" s="5">
        <f>IF($C$2="Neattiecināmās izmaksas",IF('Lokālā tāme Nr.3'!$Q325="Neattiecināmās",'Lokālā tāme Nr.3'!$J325,0))</f>
        <v>0</v>
      </c>
      <c r="K322" s="47">
        <f>IF($C$2="Neattiecināmās izmaksas",IF('Lokālā tāme Nr.3'!$Q325="Neattiecināmās",'Lokālā tāme Nr.3'!$K325,0))</f>
        <v>0</v>
      </c>
      <c r="L322" s="27">
        <f>IF($C$2="Neattiecināmās izmaksas",IF('Lokālā tāme Nr.3'!$Q325="Neattiecināmās",'Lokālā tāme Nr.3'!$L325,0))</f>
        <v>0</v>
      </c>
      <c r="M322" s="5">
        <f>IF($C$2="Neattiecināmās izmaksas",IF('Lokālā tāme Nr.3'!$Q325="Neattiecināmās",'Lokālā tāme Nr.3'!$M325,0))</f>
        <v>0</v>
      </c>
      <c r="N322" s="5">
        <f>IF($C$2="Neattiecināmās izmaksas",IF('Lokālā tāme Nr.3'!$Q325="Neattiecināmās",'Lokālā tāme Nr.3'!$N325,0))</f>
        <v>0</v>
      </c>
      <c r="O322" s="5">
        <f>IF($C$2="Neattiecināmās izmaksas",IF('Lokālā tāme Nr.3'!$Q325="Neattiecināmās",'Lokālā tāme Nr.3'!$O325,0))</f>
        <v>0</v>
      </c>
      <c r="P322" s="17">
        <f>IF($C$2="Neattiecināmās izmaksas",IF('Lokālā tāme Nr.3'!$Q325="Neattiecināmās",'Lokālā tāme Nr.3'!$P325,0))</f>
        <v>0</v>
      </c>
    </row>
    <row r="323" spans="1:16" ht="12" thickBot="1" x14ac:dyDescent="0.25">
      <c r="A323" s="18">
        <f>IF(P323=0,0,IF(COUNTBLANK(P323)=1,0,COUNTA($P$8:P323)))</f>
        <v>0</v>
      </c>
      <c r="B323" s="5">
        <f>IF($C$2="Neattiecināmās izmaksas",IF('Lokālā tāme Nr.3'!$Q326="Neattiecināmās",'Lokālā tāme Nr.3'!$B326,0))</f>
        <v>0</v>
      </c>
      <c r="C323" s="5">
        <f>IF($C$2="Neattiecināmās izmaksas",IF('Lokālā tāme Nr.3'!$Q326="Neattiecināmās",'Lokālā tāme Nr.3'!$C326,0))</f>
        <v>0</v>
      </c>
      <c r="D323" s="5">
        <f>IF($C$2="Neattiecināmās izmaksas",IF('Lokālā tāme Nr.3'!$Q326="Neattiecināmās",'Lokālā tāme Nr.3'!$D326,0))</f>
        <v>0</v>
      </c>
      <c r="E323" s="17">
        <f>IF($C$2="Neattiecināmās izmaksas",IF('Lokālā tāme Nr.3'!$Q326="Neattiecināmās",'Lokālā tāme Nr.3'!$E326,0))</f>
        <v>0</v>
      </c>
      <c r="F323" s="31">
        <f>IF($C$2="Neattiecināmās izmaksas",IF('Lokālā tāme Nr.3'!$Q326="Neattiecināmās",'Lokālā tāme Nr.3'!$F326,0))</f>
        <v>0</v>
      </c>
      <c r="G323" s="5">
        <f>IF($C$2="Neattiecināmās izmaksas",IF('Lokālā tāme Nr.3'!$Q326="Neattiecināmās",'Lokālā tāme Nr.3'!$G326,0))</f>
        <v>0</v>
      </c>
      <c r="H323" s="5">
        <f>IF($C$2="Neattiecināmās izmaksas",IF('Lokālā tāme Nr.3'!$Q326="Neattiecināmās",'Lokālā tāme Nr.3'!$H326,0))</f>
        <v>0</v>
      </c>
      <c r="I323" s="5">
        <f>IF($C$2="Neattiecināmās izmaksas",IF('Lokālā tāme Nr.3'!$Q326="Neattiecināmās",'Lokālā tāme Nr.3'!$I326,0))</f>
        <v>0</v>
      </c>
      <c r="J323" s="5">
        <f>IF($C$2="Neattiecināmās izmaksas",IF('Lokālā tāme Nr.3'!$Q326="Neattiecināmās",'Lokālā tāme Nr.3'!$J326,0))</f>
        <v>0</v>
      </c>
      <c r="K323" s="47">
        <f>IF($C$2="Neattiecināmās izmaksas",IF('Lokālā tāme Nr.3'!$Q326="Neattiecināmās",'Lokālā tāme Nr.3'!$K326,0))</f>
        <v>0</v>
      </c>
      <c r="L323" s="27">
        <f>IF($C$2="Neattiecināmās izmaksas",IF('Lokālā tāme Nr.3'!$Q326="Neattiecināmās",'Lokālā tāme Nr.3'!$L326,0))</f>
        <v>0</v>
      </c>
      <c r="M323" s="5">
        <f>IF($C$2="Neattiecināmās izmaksas",IF('Lokālā tāme Nr.3'!$Q326="Neattiecināmās",'Lokālā tāme Nr.3'!$M326,0))</f>
        <v>0</v>
      </c>
      <c r="N323" s="5">
        <f>IF($C$2="Neattiecināmās izmaksas",IF('Lokālā tāme Nr.3'!$Q326="Neattiecināmās",'Lokālā tāme Nr.3'!$N326,0))</f>
        <v>0</v>
      </c>
      <c r="O323" s="5">
        <f>IF($C$2="Neattiecināmās izmaksas",IF('Lokālā tāme Nr.3'!$Q326="Neattiecināmās",'Lokālā tāme Nr.3'!$O326,0))</f>
        <v>0</v>
      </c>
      <c r="P323" s="17">
        <f>IF($C$2="Neattiecināmās izmaksas",IF('Lokālā tāme Nr.3'!$Q326="Neattiecināmās",'Lokālā tāme Nr.3'!$P326,0))</f>
        <v>0</v>
      </c>
    </row>
    <row r="324" spans="1:16" ht="12" thickBot="1" x14ac:dyDescent="0.25">
      <c r="A324" s="18">
        <f>IF(P324=0,0,IF(COUNTBLANK(P324)=1,0,COUNTA($P$8:P324)))</f>
        <v>0</v>
      </c>
      <c r="B324" s="5">
        <f>IF($C$2="Neattiecināmās izmaksas",IF('Lokālā tāme Nr.3'!$Q327="Neattiecināmās",'Lokālā tāme Nr.3'!$B327,0))</f>
        <v>0</v>
      </c>
      <c r="C324" s="5">
        <f>IF($C$2="Neattiecināmās izmaksas",IF('Lokālā tāme Nr.3'!$Q327="Neattiecināmās",'Lokālā tāme Nr.3'!$C327,0))</f>
        <v>0</v>
      </c>
      <c r="D324" s="5">
        <f>IF($C$2="Neattiecināmās izmaksas",IF('Lokālā tāme Nr.3'!$Q327="Neattiecināmās",'Lokālā tāme Nr.3'!$D327,0))</f>
        <v>0</v>
      </c>
      <c r="E324" s="17">
        <f>IF($C$2="Neattiecināmās izmaksas",IF('Lokālā tāme Nr.3'!$Q327="Neattiecināmās",'Lokālā tāme Nr.3'!$E327,0))</f>
        <v>0</v>
      </c>
      <c r="F324" s="31">
        <f>IF($C$2="Neattiecināmās izmaksas",IF('Lokālā tāme Nr.3'!$Q327="Neattiecināmās",'Lokālā tāme Nr.3'!$F327,0))</f>
        <v>0</v>
      </c>
      <c r="G324" s="5">
        <f>IF($C$2="Neattiecināmās izmaksas",IF('Lokālā tāme Nr.3'!$Q327="Neattiecināmās",'Lokālā tāme Nr.3'!$G327,0))</f>
        <v>0</v>
      </c>
      <c r="H324" s="5">
        <f>IF($C$2="Neattiecināmās izmaksas",IF('Lokālā tāme Nr.3'!$Q327="Neattiecināmās",'Lokālā tāme Nr.3'!$H327,0))</f>
        <v>0</v>
      </c>
      <c r="I324" s="5">
        <f>IF($C$2="Neattiecināmās izmaksas",IF('Lokālā tāme Nr.3'!$Q327="Neattiecināmās",'Lokālā tāme Nr.3'!$I327,0))</f>
        <v>0</v>
      </c>
      <c r="J324" s="5">
        <f>IF($C$2="Neattiecināmās izmaksas",IF('Lokālā tāme Nr.3'!$Q327="Neattiecināmās",'Lokālā tāme Nr.3'!$J327,0))</f>
        <v>0</v>
      </c>
      <c r="K324" s="47">
        <f>IF($C$2="Neattiecināmās izmaksas",IF('Lokālā tāme Nr.3'!$Q327="Neattiecināmās",'Lokālā tāme Nr.3'!$K327,0))</f>
        <v>0</v>
      </c>
      <c r="L324" s="27">
        <f>IF($C$2="Neattiecināmās izmaksas",IF('Lokālā tāme Nr.3'!$Q327="Neattiecināmās",'Lokālā tāme Nr.3'!$L327,0))</f>
        <v>0</v>
      </c>
      <c r="M324" s="5">
        <f>IF($C$2="Neattiecināmās izmaksas",IF('Lokālā tāme Nr.3'!$Q327="Neattiecināmās",'Lokālā tāme Nr.3'!$M327,0))</f>
        <v>0</v>
      </c>
      <c r="N324" s="5">
        <f>IF($C$2="Neattiecināmās izmaksas",IF('Lokālā tāme Nr.3'!$Q327="Neattiecināmās",'Lokālā tāme Nr.3'!$N327,0))</f>
        <v>0</v>
      </c>
      <c r="O324" s="5">
        <f>IF($C$2="Neattiecināmās izmaksas",IF('Lokālā tāme Nr.3'!$Q327="Neattiecināmās",'Lokālā tāme Nr.3'!$O327,0))</f>
        <v>0</v>
      </c>
      <c r="P324" s="17">
        <f>IF($C$2="Neattiecināmās izmaksas",IF('Lokālā tāme Nr.3'!$Q327="Neattiecināmās",'Lokālā tāme Nr.3'!$P327,0))</f>
        <v>0</v>
      </c>
    </row>
    <row r="325" spans="1:16" ht="12" thickBot="1" x14ac:dyDescent="0.25">
      <c r="A325" s="18">
        <f>IF(P325=0,0,IF(COUNTBLANK(P325)=1,0,COUNTA($P$8:P325)))</f>
        <v>0</v>
      </c>
      <c r="B325" s="5">
        <f>IF($C$2="Neattiecināmās izmaksas",IF('Lokālā tāme Nr.3'!$Q328="Neattiecināmās",'Lokālā tāme Nr.3'!$B328,0))</f>
        <v>0</v>
      </c>
      <c r="C325" s="5">
        <f>IF($C$2="Neattiecināmās izmaksas",IF('Lokālā tāme Nr.3'!$Q328="Neattiecināmās",'Lokālā tāme Nr.3'!$C328,0))</f>
        <v>0</v>
      </c>
      <c r="D325" s="5">
        <f>IF($C$2="Neattiecināmās izmaksas",IF('Lokālā tāme Nr.3'!$Q328="Neattiecināmās",'Lokālā tāme Nr.3'!$D328,0))</f>
        <v>0</v>
      </c>
      <c r="E325" s="17">
        <f>IF($C$2="Neattiecināmās izmaksas",IF('Lokālā tāme Nr.3'!$Q328="Neattiecināmās",'Lokālā tāme Nr.3'!$E328,0))</f>
        <v>0</v>
      </c>
      <c r="F325" s="31">
        <f>IF($C$2="Neattiecināmās izmaksas",IF('Lokālā tāme Nr.3'!$Q328="Neattiecināmās",'Lokālā tāme Nr.3'!$F328,0))</f>
        <v>0</v>
      </c>
      <c r="G325" s="5">
        <f>IF($C$2="Neattiecināmās izmaksas",IF('Lokālā tāme Nr.3'!$Q328="Neattiecināmās",'Lokālā tāme Nr.3'!$G328,0))</f>
        <v>0</v>
      </c>
      <c r="H325" s="5">
        <f>IF($C$2="Neattiecināmās izmaksas",IF('Lokālā tāme Nr.3'!$Q328="Neattiecināmās",'Lokālā tāme Nr.3'!$H328,0))</f>
        <v>0</v>
      </c>
      <c r="I325" s="5">
        <f>IF($C$2="Neattiecināmās izmaksas",IF('Lokālā tāme Nr.3'!$Q328="Neattiecināmās",'Lokālā tāme Nr.3'!$I328,0))</f>
        <v>0</v>
      </c>
      <c r="J325" s="5">
        <f>IF($C$2="Neattiecināmās izmaksas",IF('Lokālā tāme Nr.3'!$Q328="Neattiecināmās",'Lokālā tāme Nr.3'!$J328,0))</f>
        <v>0</v>
      </c>
      <c r="K325" s="47">
        <f>IF($C$2="Neattiecināmās izmaksas",IF('Lokālā tāme Nr.3'!$Q328="Neattiecināmās",'Lokālā tāme Nr.3'!$K328,0))</f>
        <v>0</v>
      </c>
      <c r="L325" s="27">
        <f>IF($C$2="Neattiecināmās izmaksas",IF('Lokālā tāme Nr.3'!$Q328="Neattiecināmās",'Lokālā tāme Nr.3'!$L328,0))</f>
        <v>0</v>
      </c>
      <c r="M325" s="5">
        <f>IF($C$2="Neattiecināmās izmaksas",IF('Lokālā tāme Nr.3'!$Q328="Neattiecināmās",'Lokālā tāme Nr.3'!$M328,0))</f>
        <v>0</v>
      </c>
      <c r="N325" s="5">
        <f>IF($C$2="Neattiecināmās izmaksas",IF('Lokālā tāme Nr.3'!$Q328="Neattiecināmās",'Lokālā tāme Nr.3'!$N328,0))</f>
        <v>0</v>
      </c>
      <c r="O325" s="5">
        <f>IF($C$2="Neattiecināmās izmaksas",IF('Lokālā tāme Nr.3'!$Q328="Neattiecināmās",'Lokālā tāme Nr.3'!$O328,0))</f>
        <v>0</v>
      </c>
      <c r="P325" s="17">
        <f>IF($C$2="Neattiecināmās izmaksas",IF('Lokālā tāme Nr.3'!$Q328="Neattiecināmās",'Lokālā tāme Nr.3'!$P328,0))</f>
        <v>0</v>
      </c>
    </row>
    <row r="326" spans="1:16" ht="12" thickBot="1" x14ac:dyDescent="0.25">
      <c r="A326" s="18">
        <f>IF(P326=0,0,IF(COUNTBLANK(P326)=1,0,COUNTA($P$8:P326)))</f>
        <v>0</v>
      </c>
      <c r="B326" s="5">
        <f>IF($C$2="Neattiecināmās izmaksas",IF('Lokālā tāme Nr.3'!$Q329="Neattiecināmās",'Lokālā tāme Nr.3'!$B329,0))</f>
        <v>0</v>
      </c>
      <c r="C326" s="5">
        <f>IF($C$2="Neattiecināmās izmaksas",IF('Lokālā tāme Nr.3'!$Q329="Neattiecināmās",'Lokālā tāme Nr.3'!$C329,0))</f>
        <v>0</v>
      </c>
      <c r="D326" s="5">
        <f>IF($C$2="Neattiecināmās izmaksas",IF('Lokālā tāme Nr.3'!$Q329="Neattiecināmās",'Lokālā tāme Nr.3'!$D329,0))</f>
        <v>0</v>
      </c>
      <c r="E326" s="17">
        <f>IF($C$2="Neattiecināmās izmaksas",IF('Lokālā tāme Nr.3'!$Q329="Neattiecināmās",'Lokālā tāme Nr.3'!$E329,0))</f>
        <v>0</v>
      </c>
      <c r="F326" s="31">
        <f>IF($C$2="Neattiecināmās izmaksas",IF('Lokālā tāme Nr.3'!$Q329="Neattiecināmās",'Lokālā tāme Nr.3'!$F329,0))</f>
        <v>0</v>
      </c>
      <c r="G326" s="5">
        <f>IF($C$2="Neattiecināmās izmaksas",IF('Lokālā tāme Nr.3'!$Q329="Neattiecināmās",'Lokālā tāme Nr.3'!$G329,0))</f>
        <v>0</v>
      </c>
      <c r="H326" s="5">
        <f>IF($C$2="Neattiecināmās izmaksas",IF('Lokālā tāme Nr.3'!$Q329="Neattiecināmās",'Lokālā tāme Nr.3'!$H329,0))</f>
        <v>0</v>
      </c>
      <c r="I326" s="5">
        <f>IF($C$2="Neattiecināmās izmaksas",IF('Lokālā tāme Nr.3'!$Q329="Neattiecināmās",'Lokālā tāme Nr.3'!$I329,0))</f>
        <v>0</v>
      </c>
      <c r="J326" s="5">
        <f>IF($C$2="Neattiecināmās izmaksas",IF('Lokālā tāme Nr.3'!$Q329="Neattiecināmās",'Lokālā tāme Nr.3'!$J329,0))</f>
        <v>0</v>
      </c>
      <c r="K326" s="47">
        <f>IF($C$2="Neattiecināmās izmaksas",IF('Lokālā tāme Nr.3'!$Q329="Neattiecināmās",'Lokālā tāme Nr.3'!$K329,0))</f>
        <v>0</v>
      </c>
      <c r="L326" s="27">
        <f>IF($C$2="Neattiecināmās izmaksas",IF('Lokālā tāme Nr.3'!$Q329="Neattiecināmās",'Lokālā tāme Nr.3'!$L329,0))</f>
        <v>0</v>
      </c>
      <c r="M326" s="5">
        <f>IF($C$2="Neattiecināmās izmaksas",IF('Lokālā tāme Nr.3'!$Q329="Neattiecināmās",'Lokālā tāme Nr.3'!$M329,0))</f>
        <v>0</v>
      </c>
      <c r="N326" s="5">
        <f>IF($C$2="Neattiecināmās izmaksas",IF('Lokālā tāme Nr.3'!$Q329="Neattiecināmās",'Lokālā tāme Nr.3'!$N329,0))</f>
        <v>0</v>
      </c>
      <c r="O326" s="5">
        <f>IF($C$2="Neattiecināmās izmaksas",IF('Lokālā tāme Nr.3'!$Q329="Neattiecināmās",'Lokālā tāme Nr.3'!$O329,0))</f>
        <v>0</v>
      </c>
      <c r="P326" s="17">
        <f>IF($C$2="Neattiecināmās izmaksas",IF('Lokālā tāme Nr.3'!$Q329="Neattiecināmās",'Lokālā tāme Nr.3'!$P329,0))</f>
        <v>0</v>
      </c>
    </row>
    <row r="327" spans="1:16" ht="12" thickBot="1" x14ac:dyDescent="0.25">
      <c r="A327" s="18">
        <f>IF(P327=0,0,IF(COUNTBLANK(P327)=1,0,COUNTA($P$8:P327)))</f>
        <v>0</v>
      </c>
      <c r="B327" s="5">
        <f>IF($C$2="Neattiecināmās izmaksas",IF('Lokālā tāme Nr.3'!$Q330="Neattiecināmās",'Lokālā tāme Nr.3'!$B330,0))</f>
        <v>0</v>
      </c>
      <c r="C327" s="5">
        <f>IF($C$2="Neattiecināmās izmaksas",IF('Lokālā tāme Nr.3'!$Q330="Neattiecināmās",'Lokālā tāme Nr.3'!$C330,0))</f>
        <v>0</v>
      </c>
      <c r="D327" s="5">
        <f>IF($C$2="Neattiecināmās izmaksas",IF('Lokālā tāme Nr.3'!$Q330="Neattiecināmās",'Lokālā tāme Nr.3'!$D330,0))</f>
        <v>0</v>
      </c>
      <c r="E327" s="17">
        <f>IF($C$2="Neattiecināmās izmaksas",IF('Lokālā tāme Nr.3'!$Q330="Neattiecināmās",'Lokālā tāme Nr.3'!$E330,0))</f>
        <v>0</v>
      </c>
      <c r="F327" s="31">
        <f>IF($C$2="Neattiecināmās izmaksas",IF('Lokālā tāme Nr.3'!$Q330="Neattiecināmās",'Lokālā tāme Nr.3'!$F330,0))</f>
        <v>0</v>
      </c>
      <c r="G327" s="5">
        <f>IF($C$2="Neattiecināmās izmaksas",IF('Lokālā tāme Nr.3'!$Q330="Neattiecināmās",'Lokālā tāme Nr.3'!$G330,0))</f>
        <v>0</v>
      </c>
      <c r="H327" s="5">
        <f>IF($C$2="Neattiecināmās izmaksas",IF('Lokālā tāme Nr.3'!$Q330="Neattiecināmās",'Lokālā tāme Nr.3'!$H330,0))</f>
        <v>0</v>
      </c>
      <c r="I327" s="5">
        <f>IF($C$2="Neattiecināmās izmaksas",IF('Lokālā tāme Nr.3'!$Q330="Neattiecināmās",'Lokālā tāme Nr.3'!$I330,0))</f>
        <v>0</v>
      </c>
      <c r="J327" s="5">
        <f>IF($C$2="Neattiecināmās izmaksas",IF('Lokālā tāme Nr.3'!$Q330="Neattiecināmās",'Lokālā tāme Nr.3'!$J330,0))</f>
        <v>0</v>
      </c>
      <c r="K327" s="47">
        <f>IF($C$2="Neattiecināmās izmaksas",IF('Lokālā tāme Nr.3'!$Q330="Neattiecināmās",'Lokālā tāme Nr.3'!$K330,0))</f>
        <v>0</v>
      </c>
      <c r="L327" s="27">
        <f>IF($C$2="Neattiecināmās izmaksas",IF('Lokālā tāme Nr.3'!$Q330="Neattiecināmās",'Lokālā tāme Nr.3'!$L330,0))</f>
        <v>0</v>
      </c>
      <c r="M327" s="5">
        <f>IF($C$2="Neattiecināmās izmaksas",IF('Lokālā tāme Nr.3'!$Q330="Neattiecināmās",'Lokālā tāme Nr.3'!$M330,0))</f>
        <v>0</v>
      </c>
      <c r="N327" s="5">
        <f>IF($C$2="Neattiecināmās izmaksas",IF('Lokālā tāme Nr.3'!$Q330="Neattiecināmās",'Lokālā tāme Nr.3'!$N330,0))</f>
        <v>0</v>
      </c>
      <c r="O327" s="5">
        <f>IF($C$2="Neattiecināmās izmaksas",IF('Lokālā tāme Nr.3'!$Q330="Neattiecināmās",'Lokālā tāme Nr.3'!$O330,0))</f>
        <v>0</v>
      </c>
      <c r="P327" s="17">
        <f>IF($C$2="Neattiecināmās izmaksas",IF('Lokālā tāme Nr.3'!$Q330="Neattiecināmās",'Lokālā tāme Nr.3'!$P330,0))</f>
        <v>0</v>
      </c>
    </row>
    <row r="328" spans="1:16" ht="12" thickBot="1" x14ac:dyDescent="0.25">
      <c r="A328" s="18">
        <f>IF(P328=0,0,IF(COUNTBLANK(P328)=1,0,COUNTA($P$8:P328)))</f>
        <v>0</v>
      </c>
      <c r="B328" s="5">
        <f>IF($C$2="Neattiecināmās izmaksas",IF('Lokālā tāme Nr.3'!$Q331="Neattiecināmās",'Lokālā tāme Nr.3'!$B331,0))</f>
        <v>0</v>
      </c>
      <c r="C328" s="5">
        <f>IF($C$2="Neattiecināmās izmaksas",IF('Lokālā tāme Nr.3'!$Q331="Neattiecināmās",'Lokālā tāme Nr.3'!$C331,0))</f>
        <v>0</v>
      </c>
      <c r="D328" s="5">
        <f>IF($C$2="Neattiecināmās izmaksas",IF('Lokālā tāme Nr.3'!$Q331="Neattiecināmās",'Lokālā tāme Nr.3'!$D331,0))</f>
        <v>0</v>
      </c>
      <c r="E328" s="17">
        <f>IF($C$2="Neattiecināmās izmaksas",IF('Lokālā tāme Nr.3'!$Q331="Neattiecināmās",'Lokālā tāme Nr.3'!$E331,0))</f>
        <v>0</v>
      </c>
      <c r="F328" s="31">
        <f>IF($C$2="Neattiecināmās izmaksas",IF('Lokālā tāme Nr.3'!$Q331="Neattiecināmās",'Lokālā tāme Nr.3'!$F331,0))</f>
        <v>0</v>
      </c>
      <c r="G328" s="5">
        <f>IF($C$2="Neattiecināmās izmaksas",IF('Lokālā tāme Nr.3'!$Q331="Neattiecināmās",'Lokālā tāme Nr.3'!$G331,0))</f>
        <v>0</v>
      </c>
      <c r="H328" s="5">
        <f>IF($C$2="Neattiecināmās izmaksas",IF('Lokālā tāme Nr.3'!$Q331="Neattiecināmās",'Lokālā tāme Nr.3'!$H331,0))</f>
        <v>0</v>
      </c>
      <c r="I328" s="5">
        <f>IF($C$2="Neattiecināmās izmaksas",IF('Lokālā tāme Nr.3'!$Q331="Neattiecināmās",'Lokālā tāme Nr.3'!$I331,0))</f>
        <v>0</v>
      </c>
      <c r="J328" s="5">
        <f>IF($C$2="Neattiecināmās izmaksas",IF('Lokālā tāme Nr.3'!$Q331="Neattiecināmās",'Lokālā tāme Nr.3'!$J331,0))</f>
        <v>0</v>
      </c>
      <c r="K328" s="47">
        <f>IF($C$2="Neattiecināmās izmaksas",IF('Lokālā tāme Nr.3'!$Q331="Neattiecināmās",'Lokālā tāme Nr.3'!$K331,0))</f>
        <v>0</v>
      </c>
      <c r="L328" s="27">
        <f>IF($C$2="Neattiecināmās izmaksas",IF('Lokālā tāme Nr.3'!$Q331="Neattiecināmās",'Lokālā tāme Nr.3'!$L331,0))</f>
        <v>0</v>
      </c>
      <c r="M328" s="5">
        <f>IF($C$2="Neattiecināmās izmaksas",IF('Lokālā tāme Nr.3'!$Q331="Neattiecināmās",'Lokālā tāme Nr.3'!$M331,0))</f>
        <v>0</v>
      </c>
      <c r="N328" s="5">
        <f>IF($C$2="Neattiecināmās izmaksas",IF('Lokālā tāme Nr.3'!$Q331="Neattiecināmās",'Lokālā tāme Nr.3'!$N331,0))</f>
        <v>0</v>
      </c>
      <c r="O328" s="5">
        <f>IF($C$2="Neattiecināmās izmaksas",IF('Lokālā tāme Nr.3'!$Q331="Neattiecināmās",'Lokālā tāme Nr.3'!$O331,0))</f>
        <v>0</v>
      </c>
      <c r="P328" s="17">
        <f>IF($C$2="Neattiecināmās izmaksas",IF('Lokālā tāme Nr.3'!$Q331="Neattiecināmās",'Lokālā tāme Nr.3'!$P331,0))</f>
        <v>0</v>
      </c>
    </row>
    <row r="329" spans="1:16" ht="12" thickBot="1" x14ac:dyDescent="0.25">
      <c r="A329" s="18">
        <f>IF(P329=0,0,IF(COUNTBLANK(P329)=1,0,COUNTA($P$8:P329)))</f>
        <v>0</v>
      </c>
      <c r="B329" s="5">
        <f>IF($C$2="Neattiecināmās izmaksas",IF('Lokālā tāme Nr.3'!$Q332="Neattiecināmās",'Lokālā tāme Nr.3'!$B332,0))</f>
        <v>0</v>
      </c>
      <c r="C329" s="5">
        <f>IF($C$2="Neattiecināmās izmaksas",IF('Lokālā tāme Nr.3'!$Q332="Neattiecināmās",'Lokālā tāme Nr.3'!$C332,0))</f>
        <v>0</v>
      </c>
      <c r="D329" s="5">
        <f>IF($C$2="Neattiecināmās izmaksas",IF('Lokālā tāme Nr.3'!$Q332="Neattiecināmās",'Lokālā tāme Nr.3'!$D332,0))</f>
        <v>0</v>
      </c>
      <c r="E329" s="17">
        <f>IF($C$2="Neattiecināmās izmaksas",IF('Lokālā tāme Nr.3'!$Q332="Neattiecināmās",'Lokālā tāme Nr.3'!$E332,0))</f>
        <v>0</v>
      </c>
      <c r="F329" s="31">
        <f>IF($C$2="Neattiecināmās izmaksas",IF('Lokālā tāme Nr.3'!$Q332="Neattiecināmās",'Lokālā tāme Nr.3'!$F332,0))</f>
        <v>0</v>
      </c>
      <c r="G329" s="5">
        <f>IF($C$2="Neattiecināmās izmaksas",IF('Lokālā tāme Nr.3'!$Q332="Neattiecināmās",'Lokālā tāme Nr.3'!$G332,0))</f>
        <v>0</v>
      </c>
      <c r="H329" s="5">
        <f>IF($C$2="Neattiecināmās izmaksas",IF('Lokālā tāme Nr.3'!$Q332="Neattiecināmās",'Lokālā tāme Nr.3'!$H332,0))</f>
        <v>0</v>
      </c>
      <c r="I329" s="5">
        <f>IF($C$2="Neattiecināmās izmaksas",IF('Lokālā tāme Nr.3'!$Q332="Neattiecināmās",'Lokālā tāme Nr.3'!$I332,0))</f>
        <v>0</v>
      </c>
      <c r="J329" s="5">
        <f>IF($C$2="Neattiecināmās izmaksas",IF('Lokālā tāme Nr.3'!$Q332="Neattiecināmās",'Lokālā tāme Nr.3'!$J332,0))</f>
        <v>0</v>
      </c>
      <c r="K329" s="47">
        <f>IF($C$2="Neattiecināmās izmaksas",IF('Lokālā tāme Nr.3'!$Q332="Neattiecināmās",'Lokālā tāme Nr.3'!$K332,0))</f>
        <v>0</v>
      </c>
      <c r="L329" s="27">
        <f>IF($C$2="Neattiecināmās izmaksas",IF('Lokālā tāme Nr.3'!$Q332="Neattiecināmās",'Lokālā tāme Nr.3'!$L332,0))</f>
        <v>0</v>
      </c>
      <c r="M329" s="5">
        <f>IF($C$2="Neattiecināmās izmaksas",IF('Lokālā tāme Nr.3'!$Q332="Neattiecināmās",'Lokālā tāme Nr.3'!$M332,0))</f>
        <v>0</v>
      </c>
      <c r="N329" s="5">
        <f>IF($C$2="Neattiecināmās izmaksas",IF('Lokālā tāme Nr.3'!$Q332="Neattiecināmās",'Lokālā tāme Nr.3'!$N332,0))</f>
        <v>0</v>
      </c>
      <c r="O329" s="5">
        <f>IF($C$2="Neattiecināmās izmaksas",IF('Lokālā tāme Nr.3'!$Q332="Neattiecināmās",'Lokālā tāme Nr.3'!$O332,0))</f>
        <v>0</v>
      </c>
      <c r="P329" s="17">
        <f>IF($C$2="Neattiecināmās izmaksas",IF('Lokālā tāme Nr.3'!$Q332="Neattiecināmās",'Lokālā tāme Nr.3'!$P332,0))</f>
        <v>0</v>
      </c>
    </row>
    <row r="330" spans="1:16" ht="12" thickBot="1" x14ac:dyDescent="0.25">
      <c r="A330" s="18">
        <f>IF(P330=0,0,IF(COUNTBLANK(P330)=1,0,COUNTA($P$8:P330)))</f>
        <v>0</v>
      </c>
      <c r="B330" s="5">
        <f>IF($C$2="Neattiecināmās izmaksas",IF('Lokālā tāme Nr.3'!$Q333="Neattiecināmās",'Lokālā tāme Nr.3'!$B333,0))</f>
        <v>0</v>
      </c>
      <c r="C330" s="5">
        <f>IF($C$2="Neattiecināmās izmaksas",IF('Lokālā tāme Nr.3'!$Q333="Neattiecināmās",'Lokālā tāme Nr.3'!$C333,0))</f>
        <v>0</v>
      </c>
      <c r="D330" s="5">
        <f>IF($C$2="Neattiecināmās izmaksas",IF('Lokālā tāme Nr.3'!$Q333="Neattiecināmās",'Lokālā tāme Nr.3'!$D333,0))</f>
        <v>0</v>
      </c>
      <c r="E330" s="17">
        <f>IF($C$2="Neattiecināmās izmaksas",IF('Lokālā tāme Nr.3'!$Q333="Neattiecināmās",'Lokālā tāme Nr.3'!$E333,0))</f>
        <v>0</v>
      </c>
      <c r="F330" s="31">
        <f>IF($C$2="Neattiecināmās izmaksas",IF('Lokālā tāme Nr.3'!$Q333="Neattiecināmās",'Lokālā tāme Nr.3'!$F333,0))</f>
        <v>0</v>
      </c>
      <c r="G330" s="5">
        <f>IF($C$2="Neattiecināmās izmaksas",IF('Lokālā tāme Nr.3'!$Q333="Neattiecināmās",'Lokālā tāme Nr.3'!$G333,0))</f>
        <v>0</v>
      </c>
      <c r="H330" s="5">
        <f>IF($C$2="Neattiecināmās izmaksas",IF('Lokālā tāme Nr.3'!$Q333="Neattiecināmās",'Lokālā tāme Nr.3'!$H333,0))</f>
        <v>0</v>
      </c>
      <c r="I330" s="5">
        <f>IF($C$2="Neattiecināmās izmaksas",IF('Lokālā tāme Nr.3'!$Q333="Neattiecināmās",'Lokālā tāme Nr.3'!$I333,0))</f>
        <v>0</v>
      </c>
      <c r="J330" s="5">
        <f>IF($C$2="Neattiecināmās izmaksas",IF('Lokālā tāme Nr.3'!$Q333="Neattiecināmās",'Lokālā tāme Nr.3'!$J333,0))</f>
        <v>0</v>
      </c>
      <c r="K330" s="47">
        <f>IF($C$2="Neattiecināmās izmaksas",IF('Lokālā tāme Nr.3'!$Q333="Neattiecināmās",'Lokālā tāme Nr.3'!$K333,0))</f>
        <v>0</v>
      </c>
      <c r="L330" s="27">
        <f>IF($C$2="Neattiecināmās izmaksas",IF('Lokālā tāme Nr.3'!$Q333="Neattiecināmās",'Lokālā tāme Nr.3'!$L333,0))</f>
        <v>0</v>
      </c>
      <c r="M330" s="5">
        <f>IF($C$2="Neattiecināmās izmaksas",IF('Lokālā tāme Nr.3'!$Q333="Neattiecināmās",'Lokālā tāme Nr.3'!$M333,0))</f>
        <v>0</v>
      </c>
      <c r="N330" s="5">
        <f>IF($C$2="Neattiecināmās izmaksas",IF('Lokālā tāme Nr.3'!$Q333="Neattiecināmās",'Lokālā tāme Nr.3'!$N333,0))</f>
        <v>0</v>
      </c>
      <c r="O330" s="5">
        <f>IF($C$2="Neattiecināmās izmaksas",IF('Lokālā tāme Nr.3'!$Q333="Neattiecināmās",'Lokālā tāme Nr.3'!$O333,0))</f>
        <v>0</v>
      </c>
      <c r="P330" s="17">
        <f>IF($C$2="Neattiecināmās izmaksas",IF('Lokālā tāme Nr.3'!$Q333="Neattiecināmās",'Lokālā tāme Nr.3'!$P333,0))</f>
        <v>0</v>
      </c>
    </row>
    <row r="331" spans="1:16" ht="12" thickBot="1" x14ac:dyDescent="0.25">
      <c r="A331" s="18">
        <f>IF(P331=0,0,IF(COUNTBLANK(P331)=1,0,COUNTA($P$8:P331)))</f>
        <v>0</v>
      </c>
      <c r="B331" s="5">
        <f>IF($C$2="Neattiecināmās izmaksas",IF('Lokālā tāme Nr.3'!$Q334="Neattiecināmās",'Lokālā tāme Nr.3'!$B334,0))</f>
        <v>0</v>
      </c>
      <c r="C331" s="5">
        <f>IF($C$2="Neattiecināmās izmaksas",IF('Lokālā tāme Nr.3'!$Q334="Neattiecināmās",'Lokālā tāme Nr.3'!$C334,0))</f>
        <v>0</v>
      </c>
      <c r="D331" s="5">
        <f>IF($C$2="Neattiecināmās izmaksas",IF('Lokālā tāme Nr.3'!$Q334="Neattiecināmās",'Lokālā tāme Nr.3'!$D334,0))</f>
        <v>0</v>
      </c>
      <c r="E331" s="17">
        <f>IF($C$2="Neattiecināmās izmaksas",IF('Lokālā tāme Nr.3'!$Q334="Neattiecināmās",'Lokālā tāme Nr.3'!$E334,0))</f>
        <v>0</v>
      </c>
      <c r="F331" s="31">
        <f>IF($C$2="Neattiecināmās izmaksas",IF('Lokālā tāme Nr.3'!$Q334="Neattiecināmās",'Lokālā tāme Nr.3'!$F334,0))</f>
        <v>0</v>
      </c>
      <c r="G331" s="5">
        <f>IF($C$2="Neattiecināmās izmaksas",IF('Lokālā tāme Nr.3'!$Q334="Neattiecināmās",'Lokālā tāme Nr.3'!$G334,0))</f>
        <v>0</v>
      </c>
      <c r="H331" s="5">
        <f>IF($C$2="Neattiecināmās izmaksas",IF('Lokālā tāme Nr.3'!$Q334="Neattiecināmās",'Lokālā tāme Nr.3'!$H334,0))</f>
        <v>0</v>
      </c>
      <c r="I331" s="5">
        <f>IF($C$2="Neattiecināmās izmaksas",IF('Lokālā tāme Nr.3'!$Q334="Neattiecināmās",'Lokālā tāme Nr.3'!$I334,0))</f>
        <v>0</v>
      </c>
      <c r="J331" s="5">
        <f>IF($C$2="Neattiecināmās izmaksas",IF('Lokālā tāme Nr.3'!$Q334="Neattiecināmās",'Lokālā tāme Nr.3'!$J334,0))</f>
        <v>0</v>
      </c>
      <c r="K331" s="47">
        <f>IF($C$2="Neattiecināmās izmaksas",IF('Lokālā tāme Nr.3'!$Q334="Neattiecināmās",'Lokālā tāme Nr.3'!$K334,0))</f>
        <v>0</v>
      </c>
      <c r="L331" s="27">
        <f>IF($C$2="Neattiecināmās izmaksas",IF('Lokālā tāme Nr.3'!$Q334="Neattiecināmās",'Lokālā tāme Nr.3'!$L334,0))</f>
        <v>0</v>
      </c>
      <c r="M331" s="5">
        <f>IF($C$2="Neattiecināmās izmaksas",IF('Lokālā tāme Nr.3'!$Q334="Neattiecināmās",'Lokālā tāme Nr.3'!$M334,0))</f>
        <v>0</v>
      </c>
      <c r="N331" s="5">
        <f>IF($C$2="Neattiecināmās izmaksas",IF('Lokālā tāme Nr.3'!$Q334="Neattiecināmās",'Lokālā tāme Nr.3'!$N334,0))</f>
        <v>0</v>
      </c>
      <c r="O331" s="5">
        <f>IF($C$2="Neattiecināmās izmaksas",IF('Lokālā tāme Nr.3'!$Q334="Neattiecināmās",'Lokālā tāme Nr.3'!$O334,0))</f>
        <v>0</v>
      </c>
      <c r="P331" s="17">
        <f>IF($C$2="Neattiecināmās izmaksas",IF('Lokālā tāme Nr.3'!$Q334="Neattiecināmās",'Lokālā tāme Nr.3'!$P334,0))</f>
        <v>0</v>
      </c>
    </row>
    <row r="332" spans="1:16" ht="12" thickBot="1" x14ac:dyDescent="0.25">
      <c r="A332" s="18">
        <f>IF(P332=0,0,IF(COUNTBLANK(P332)=1,0,COUNTA($P$8:P332)))</f>
        <v>0</v>
      </c>
      <c r="B332" s="5">
        <f>IF($C$2="Neattiecināmās izmaksas",IF('Lokālā tāme Nr.3'!$Q335="Neattiecināmās",'Lokālā tāme Nr.3'!$B335,0))</f>
        <v>0</v>
      </c>
      <c r="C332" s="5">
        <f>IF($C$2="Neattiecināmās izmaksas",IF('Lokālā tāme Nr.3'!$Q335="Neattiecināmās",'Lokālā tāme Nr.3'!$C335,0))</f>
        <v>0</v>
      </c>
      <c r="D332" s="5">
        <f>IF($C$2="Neattiecināmās izmaksas",IF('Lokālā tāme Nr.3'!$Q335="Neattiecināmās",'Lokālā tāme Nr.3'!$D335,0))</f>
        <v>0</v>
      </c>
      <c r="E332" s="17">
        <f>IF($C$2="Neattiecināmās izmaksas",IF('Lokālā tāme Nr.3'!$Q335="Neattiecināmās",'Lokālā tāme Nr.3'!$E335,0))</f>
        <v>0</v>
      </c>
      <c r="F332" s="31">
        <f>IF($C$2="Neattiecināmās izmaksas",IF('Lokālā tāme Nr.3'!$Q335="Neattiecināmās",'Lokālā tāme Nr.3'!$F335,0))</f>
        <v>0</v>
      </c>
      <c r="G332" s="5">
        <f>IF($C$2="Neattiecināmās izmaksas",IF('Lokālā tāme Nr.3'!$Q335="Neattiecināmās",'Lokālā tāme Nr.3'!$G335,0))</f>
        <v>0</v>
      </c>
      <c r="H332" s="5">
        <f>IF($C$2="Neattiecināmās izmaksas",IF('Lokālā tāme Nr.3'!$Q335="Neattiecināmās",'Lokālā tāme Nr.3'!$H335,0))</f>
        <v>0</v>
      </c>
      <c r="I332" s="5">
        <f>IF($C$2="Neattiecināmās izmaksas",IF('Lokālā tāme Nr.3'!$Q335="Neattiecināmās",'Lokālā tāme Nr.3'!$I335,0))</f>
        <v>0</v>
      </c>
      <c r="J332" s="5">
        <f>IF($C$2="Neattiecināmās izmaksas",IF('Lokālā tāme Nr.3'!$Q335="Neattiecināmās",'Lokālā tāme Nr.3'!$J335,0))</f>
        <v>0</v>
      </c>
      <c r="K332" s="47">
        <f>IF($C$2="Neattiecināmās izmaksas",IF('Lokālā tāme Nr.3'!$Q335="Neattiecināmās",'Lokālā tāme Nr.3'!$K335,0))</f>
        <v>0</v>
      </c>
      <c r="L332" s="27">
        <f>IF($C$2="Neattiecināmās izmaksas",IF('Lokālā tāme Nr.3'!$Q335="Neattiecināmās",'Lokālā tāme Nr.3'!$L335,0))</f>
        <v>0</v>
      </c>
      <c r="M332" s="5">
        <f>IF($C$2="Neattiecināmās izmaksas",IF('Lokālā tāme Nr.3'!$Q335="Neattiecināmās",'Lokālā tāme Nr.3'!$M335,0))</f>
        <v>0</v>
      </c>
      <c r="N332" s="5">
        <f>IF($C$2="Neattiecināmās izmaksas",IF('Lokālā tāme Nr.3'!$Q335="Neattiecināmās",'Lokālā tāme Nr.3'!$N335,0))</f>
        <v>0</v>
      </c>
      <c r="O332" s="5">
        <f>IF($C$2="Neattiecināmās izmaksas",IF('Lokālā tāme Nr.3'!$Q335="Neattiecināmās",'Lokālā tāme Nr.3'!$O335,0))</f>
        <v>0</v>
      </c>
      <c r="P332" s="17">
        <f>IF($C$2="Neattiecināmās izmaksas",IF('Lokālā tāme Nr.3'!$Q335="Neattiecināmās",'Lokālā tāme Nr.3'!$P335,0))</f>
        <v>0</v>
      </c>
    </row>
    <row r="333" spans="1:16" ht="12" thickBot="1" x14ac:dyDescent="0.25">
      <c r="A333" s="18">
        <f>IF(P333=0,0,IF(COUNTBLANK(P333)=1,0,COUNTA($P$8:P333)))</f>
        <v>0</v>
      </c>
      <c r="B333" s="5">
        <f>IF($C$2="Neattiecināmās izmaksas",IF('Lokālā tāme Nr.3'!$Q336="Neattiecināmās",'Lokālā tāme Nr.3'!$B336,0))</f>
        <v>0</v>
      </c>
      <c r="C333" s="5">
        <f>IF($C$2="Neattiecināmās izmaksas",IF('Lokālā tāme Nr.3'!$Q336="Neattiecināmās",'Lokālā tāme Nr.3'!$C336,0))</f>
        <v>0</v>
      </c>
      <c r="D333" s="5">
        <f>IF($C$2="Neattiecināmās izmaksas",IF('Lokālā tāme Nr.3'!$Q336="Neattiecināmās",'Lokālā tāme Nr.3'!$D336,0))</f>
        <v>0</v>
      </c>
      <c r="E333" s="17">
        <f>IF($C$2="Neattiecināmās izmaksas",IF('Lokālā tāme Nr.3'!$Q336="Neattiecināmās",'Lokālā tāme Nr.3'!$E336,0))</f>
        <v>0</v>
      </c>
      <c r="F333" s="31">
        <f>IF($C$2="Neattiecināmās izmaksas",IF('Lokālā tāme Nr.3'!$Q336="Neattiecināmās",'Lokālā tāme Nr.3'!$F336,0))</f>
        <v>0</v>
      </c>
      <c r="G333" s="5">
        <f>IF($C$2="Neattiecināmās izmaksas",IF('Lokālā tāme Nr.3'!$Q336="Neattiecināmās",'Lokālā tāme Nr.3'!$G336,0))</f>
        <v>0</v>
      </c>
      <c r="H333" s="5">
        <f>IF($C$2="Neattiecināmās izmaksas",IF('Lokālā tāme Nr.3'!$Q336="Neattiecināmās",'Lokālā tāme Nr.3'!$H336,0))</f>
        <v>0</v>
      </c>
      <c r="I333" s="5">
        <f>IF($C$2="Neattiecināmās izmaksas",IF('Lokālā tāme Nr.3'!$Q336="Neattiecināmās",'Lokālā tāme Nr.3'!$I336,0))</f>
        <v>0</v>
      </c>
      <c r="J333" s="5">
        <f>IF($C$2="Neattiecināmās izmaksas",IF('Lokālā tāme Nr.3'!$Q336="Neattiecināmās",'Lokālā tāme Nr.3'!$J336,0))</f>
        <v>0</v>
      </c>
      <c r="K333" s="47">
        <f>IF($C$2="Neattiecināmās izmaksas",IF('Lokālā tāme Nr.3'!$Q336="Neattiecināmās",'Lokālā tāme Nr.3'!$K336,0))</f>
        <v>0</v>
      </c>
      <c r="L333" s="27">
        <f>IF($C$2="Neattiecināmās izmaksas",IF('Lokālā tāme Nr.3'!$Q336="Neattiecināmās",'Lokālā tāme Nr.3'!$L336,0))</f>
        <v>0</v>
      </c>
      <c r="M333" s="5">
        <f>IF($C$2="Neattiecināmās izmaksas",IF('Lokālā tāme Nr.3'!$Q336="Neattiecināmās",'Lokālā tāme Nr.3'!$M336,0))</f>
        <v>0</v>
      </c>
      <c r="N333" s="5">
        <f>IF($C$2="Neattiecināmās izmaksas",IF('Lokālā tāme Nr.3'!$Q336="Neattiecināmās",'Lokālā tāme Nr.3'!$N336,0))</f>
        <v>0</v>
      </c>
      <c r="O333" s="5">
        <f>IF($C$2="Neattiecināmās izmaksas",IF('Lokālā tāme Nr.3'!$Q336="Neattiecināmās",'Lokālā tāme Nr.3'!$O336,0))</f>
        <v>0</v>
      </c>
      <c r="P333" s="17">
        <f>IF($C$2="Neattiecināmās izmaksas",IF('Lokālā tāme Nr.3'!$Q336="Neattiecināmās",'Lokālā tāme Nr.3'!$P336,0))</f>
        <v>0</v>
      </c>
    </row>
    <row r="334" spans="1:16" ht="12" thickBot="1" x14ac:dyDescent="0.25">
      <c r="A334" s="18">
        <f>IF(P334=0,0,IF(COUNTBLANK(P334)=1,0,COUNTA($P$8:P334)))</f>
        <v>0</v>
      </c>
      <c r="B334" s="5">
        <f>IF($C$2="Neattiecināmās izmaksas",IF('Lokālā tāme Nr.3'!$Q337="Neattiecināmās",'Lokālā tāme Nr.3'!$B337,0))</f>
        <v>0</v>
      </c>
      <c r="C334" s="5">
        <f>IF($C$2="Neattiecināmās izmaksas",IF('Lokālā tāme Nr.3'!$Q337="Neattiecināmās",'Lokālā tāme Nr.3'!$C337,0))</f>
        <v>0</v>
      </c>
      <c r="D334" s="5">
        <f>IF($C$2="Neattiecināmās izmaksas",IF('Lokālā tāme Nr.3'!$Q337="Neattiecināmās",'Lokālā tāme Nr.3'!$D337,0))</f>
        <v>0</v>
      </c>
      <c r="E334" s="17">
        <f>IF($C$2="Neattiecināmās izmaksas",IF('Lokālā tāme Nr.3'!$Q337="Neattiecināmās",'Lokālā tāme Nr.3'!$E337,0))</f>
        <v>0</v>
      </c>
      <c r="F334" s="31">
        <f>IF($C$2="Neattiecināmās izmaksas",IF('Lokālā tāme Nr.3'!$Q337="Neattiecināmās",'Lokālā tāme Nr.3'!$F337,0))</f>
        <v>0</v>
      </c>
      <c r="G334" s="5">
        <f>IF($C$2="Neattiecināmās izmaksas",IF('Lokālā tāme Nr.3'!$Q337="Neattiecināmās",'Lokālā tāme Nr.3'!$G337,0))</f>
        <v>0</v>
      </c>
      <c r="H334" s="5">
        <f>IF($C$2="Neattiecināmās izmaksas",IF('Lokālā tāme Nr.3'!$Q337="Neattiecināmās",'Lokālā tāme Nr.3'!$H337,0))</f>
        <v>0</v>
      </c>
      <c r="I334" s="5">
        <f>IF($C$2="Neattiecināmās izmaksas",IF('Lokālā tāme Nr.3'!$Q337="Neattiecināmās",'Lokālā tāme Nr.3'!$I337,0))</f>
        <v>0</v>
      </c>
      <c r="J334" s="5">
        <f>IF($C$2="Neattiecināmās izmaksas",IF('Lokālā tāme Nr.3'!$Q337="Neattiecināmās",'Lokālā tāme Nr.3'!$J337,0))</f>
        <v>0</v>
      </c>
      <c r="K334" s="47">
        <f>IF($C$2="Neattiecināmās izmaksas",IF('Lokālā tāme Nr.3'!$Q337="Neattiecināmās",'Lokālā tāme Nr.3'!$K337,0))</f>
        <v>0</v>
      </c>
      <c r="L334" s="27">
        <f>IF($C$2="Neattiecināmās izmaksas",IF('Lokālā tāme Nr.3'!$Q337="Neattiecināmās",'Lokālā tāme Nr.3'!$L337,0))</f>
        <v>0</v>
      </c>
      <c r="M334" s="5">
        <f>IF($C$2="Neattiecināmās izmaksas",IF('Lokālā tāme Nr.3'!$Q337="Neattiecināmās",'Lokālā tāme Nr.3'!$M337,0))</f>
        <v>0</v>
      </c>
      <c r="N334" s="5">
        <f>IF($C$2="Neattiecināmās izmaksas",IF('Lokālā tāme Nr.3'!$Q337="Neattiecināmās",'Lokālā tāme Nr.3'!$N337,0))</f>
        <v>0</v>
      </c>
      <c r="O334" s="5">
        <f>IF($C$2="Neattiecināmās izmaksas",IF('Lokālā tāme Nr.3'!$Q337="Neattiecināmās",'Lokālā tāme Nr.3'!$O337,0))</f>
        <v>0</v>
      </c>
      <c r="P334" s="17">
        <f>IF($C$2="Neattiecināmās izmaksas",IF('Lokālā tāme Nr.3'!$Q337="Neattiecināmās",'Lokālā tāme Nr.3'!$P337,0))</f>
        <v>0</v>
      </c>
    </row>
    <row r="335" spans="1:16" ht="12" thickBot="1" x14ac:dyDescent="0.25">
      <c r="A335" s="18">
        <f>IF(P335=0,0,IF(COUNTBLANK(P335)=1,0,COUNTA($P$8:P335)))</f>
        <v>0</v>
      </c>
      <c r="B335" s="5">
        <f>IF($C$2="Neattiecināmās izmaksas",IF('Lokālā tāme Nr.3'!$Q338="Neattiecināmās",'Lokālā tāme Nr.3'!$B338,0))</f>
        <v>0</v>
      </c>
      <c r="C335" s="5">
        <f>IF($C$2="Neattiecināmās izmaksas",IF('Lokālā tāme Nr.3'!$Q338="Neattiecināmās",'Lokālā tāme Nr.3'!$C338,0))</f>
        <v>0</v>
      </c>
      <c r="D335" s="5">
        <f>IF($C$2="Neattiecināmās izmaksas",IF('Lokālā tāme Nr.3'!$Q338="Neattiecināmās",'Lokālā tāme Nr.3'!$D338,0))</f>
        <v>0</v>
      </c>
      <c r="E335" s="17">
        <f>IF($C$2="Neattiecināmās izmaksas",IF('Lokālā tāme Nr.3'!$Q338="Neattiecināmās",'Lokālā tāme Nr.3'!$E338,0))</f>
        <v>0</v>
      </c>
      <c r="F335" s="31">
        <f>IF($C$2="Neattiecināmās izmaksas",IF('Lokālā tāme Nr.3'!$Q338="Neattiecināmās",'Lokālā tāme Nr.3'!$F338,0))</f>
        <v>0</v>
      </c>
      <c r="G335" s="5">
        <f>IF($C$2="Neattiecināmās izmaksas",IF('Lokālā tāme Nr.3'!$Q338="Neattiecināmās",'Lokālā tāme Nr.3'!$G338,0))</f>
        <v>0</v>
      </c>
      <c r="H335" s="5">
        <f>IF($C$2="Neattiecināmās izmaksas",IF('Lokālā tāme Nr.3'!$Q338="Neattiecināmās",'Lokālā tāme Nr.3'!$H338,0))</f>
        <v>0</v>
      </c>
      <c r="I335" s="5">
        <f>IF($C$2="Neattiecināmās izmaksas",IF('Lokālā tāme Nr.3'!$Q338="Neattiecināmās",'Lokālā tāme Nr.3'!$I338,0))</f>
        <v>0</v>
      </c>
      <c r="J335" s="5">
        <f>IF($C$2="Neattiecināmās izmaksas",IF('Lokālā tāme Nr.3'!$Q338="Neattiecināmās",'Lokālā tāme Nr.3'!$J338,0))</f>
        <v>0</v>
      </c>
      <c r="K335" s="47">
        <f>IF($C$2="Neattiecināmās izmaksas",IF('Lokālā tāme Nr.3'!$Q338="Neattiecināmās",'Lokālā tāme Nr.3'!$K338,0))</f>
        <v>0</v>
      </c>
      <c r="L335" s="27">
        <f>IF($C$2="Neattiecināmās izmaksas",IF('Lokālā tāme Nr.3'!$Q338="Neattiecināmās",'Lokālā tāme Nr.3'!$L338,0))</f>
        <v>0</v>
      </c>
      <c r="M335" s="5">
        <f>IF($C$2="Neattiecināmās izmaksas",IF('Lokālā tāme Nr.3'!$Q338="Neattiecināmās",'Lokālā tāme Nr.3'!$M338,0))</f>
        <v>0</v>
      </c>
      <c r="N335" s="5">
        <f>IF($C$2="Neattiecināmās izmaksas",IF('Lokālā tāme Nr.3'!$Q338="Neattiecināmās",'Lokālā tāme Nr.3'!$N338,0))</f>
        <v>0</v>
      </c>
      <c r="O335" s="5">
        <f>IF($C$2="Neattiecināmās izmaksas",IF('Lokālā tāme Nr.3'!$Q338="Neattiecināmās",'Lokālā tāme Nr.3'!$O338,0))</f>
        <v>0</v>
      </c>
      <c r="P335" s="17">
        <f>IF($C$2="Neattiecināmās izmaksas",IF('Lokālā tāme Nr.3'!$Q338="Neattiecināmās",'Lokālā tāme Nr.3'!$P338,0))</f>
        <v>0</v>
      </c>
    </row>
    <row r="336" spans="1:16" ht="12" thickBot="1" x14ac:dyDescent="0.25">
      <c r="A336" s="18">
        <f>IF(P336=0,0,IF(COUNTBLANK(P336)=1,0,COUNTA($P$8:P336)))</f>
        <v>0</v>
      </c>
      <c r="B336" s="5">
        <f>IF($C$2="Neattiecināmās izmaksas",IF('Lokālā tāme Nr.3'!$Q339="Neattiecināmās",'Lokālā tāme Nr.3'!$B339,0))</f>
        <v>0</v>
      </c>
      <c r="C336" s="5">
        <f>IF($C$2="Neattiecināmās izmaksas",IF('Lokālā tāme Nr.3'!$Q339="Neattiecināmās",'Lokālā tāme Nr.3'!$C339,0))</f>
        <v>0</v>
      </c>
      <c r="D336" s="5">
        <f>IF($C$2="Neattiecināmās izmaksas",IF('Lokālā tāme Nr.3'!$Q339="Neattiecināmās",'Lokālā tāme Nr.3'!$D339,0))</f>
        <v>0</v>
      </c>
      <c r="E336" s="17">
        <f>IF($C$2="Neattiecināmās izmaksas",IF('Lokālā tāme Nr.3'!$Q339="Neattiecināmās",'Lokālā tāme Nr.3'!$E339,0))</f>
        <v>0</v>
      </c>
      <c r="F336" s="31">
        <f>IF($C$2="Neattiecināmās izmaksas",IF('Lokālā tāme Nr.3'!$Q339="Neattiecināmās",'Lokālā tāme Nr.3'!$F339,0))</f>
        <v>0</v>
      </c>
      <c r="G336" s="5">
        <f>IF($C$2="Neattiecināmās izmaksas",IF('Lokālā tāme Nr.3'!$Q339="Neattiecināmās",'Lokālā tāme Nr.3'!$G339,0))</f>
        <v>0</v>
      </c>
      <c r="H336" s="5">
        <f>IF($C$2="Neattiecināmās izmaksas",IF('Lokālā tāme Nr.3'!$Q339="Neattiecināmās",'Lokālā tāme Nr.3'!$H339,0))</f>
        <v>0</v>
      </c>
      <c r="I336" s="5">
        <f>IF($C$2="Neattiecināmās izmaksas",IF('Lokālā tāme Nr.3'!$Q339="Neattiecināmās",'Lokālā tāme Nr.3'!$I339,0))</f>
        <v>0</v>
      </c>
      <c r="J336" s="5">
        <f>IF($C$2="Neattiecināmās izmaksas",IF('Lokālā tāme Nr.3'!$Q339="Neattiecināmās",'Lokālā tāme Nr.3'!$J339,0))</f>
        <v>0</v>
      </c>
      <c r="K336" s="47">
        <f>IF($C$2="Neattiecināmās izmaksas",IF('Lokālā tāme Nr.3'!$Q339="Neattiecināmās",'Lokālā tāme Nr.3'!$K339,0))</f>
        <v>0</v>
      </c>
      <c r="L336" s="27">
        <f>IF($C$2="Neattiecināmās izmaksas",IF('Lokālā tāme Nr.3'!$Q339="Neattiecināmās",'Lokālā tāme Nr.3'!$L339,0))</f>
        <v>0</v>
      </c>
      <c r="M336" s="5">
        <f>IF($C$2="Neattiecināmās izmaksas",IF('Lokālā tāme Nr.3'!$Q339="Neattiecināmās",'Lokālā tāme Nr.3'!$M339,0))</f>
        <v>0</v>
      </c>
      <c r="N336" s="5">
        <f>IF($C$2="Neattiecināmās izmaksas",IF('Lokālā tāme Nr.3'!$Q339="Neattiecināmās",'Lokālā tāme Nr.3'!$N339,0))</f>
        <v>0</v>
      </c>
      <c r="O336" s="5">
        <f>IF($C$2="Neattiecināmās izmaksas",IF('Lokālā tāme Nr.3'!$Q339="Neattiecināmās",'Lokālā tāme Nr.3'!$O339,0))</f>
        <v>0</v>
      </c>
      <c r="P336" s="17">
        <f>IF($C$2="Neattiecināmās izmaksas",IF('Lokālā tāme Nr.3'!$Q339="Neattiecināmās",'Lokālā tāme Nr.3'!$P339,0))</f>
        <v>0</v>
      </c>
    </row>
    <row r="337" spans="1:16" ht="12" thickBot="1" x14ac:dyDescent="0.25">
      <c r="A337" s="18">
        <f>IF(P337=0,0,IF(COUNTBLANK(P337)=1,0,COUNTA($P$8:P337)))</f>
        <v>0</v>
      </c>
      <c r="B337" s="5">
        <f>IF($C$2="Neattiecināmās izmaksas",IF('Lokālā tāme Nr.3'!$Q340="Neattiecināmās",'Lokālā tāme Nr.3'!$B340,0))</f>
        <v>0</v>
      </c>
      <c r="C337" s="5">
        <f>IF($C$2="Neattiecināmās izmaksas",IF('Lokālā tāme Nr.3'!$Q340="Neattiecināmās",'Lokālā tāme Nr.3'!$C340,0))</f>
        <v>0</v>
      </c>
      <c r="D337" s="5">
        <f>IF($C$2="Neattiecināmās izmaksas",IF('Lokālā tāme Nr.3'!$Q340="Neattiecināmās",'Lokālā tāme Nr.3'!$D340,0))</f>
        <v>0</v>
      </c>
      <c r="E337" s="17">
        <f>IF($C$2="Neattiecināmās izmaksas",IF('Lokālā tāme Nr.3'!$Q340="Neattiecināmās",'Lokālā tāme Nr.3'!$E340,0))</f>
        <v>0</v>
      </c>
      <c r="F337" s="31">
        <f>IF($C$2="Neattiecināmās izmaksas",IF('Lokālā tāme Nr.3'!$Q340="Neattiecināmās",'Lokālā tāme Nr.3'!$F340,0))</f>
        <v>0</v>
      </c>
      <c r="G337" s="5">
        <f>IF($C$2="Neattiecināmās izmaksas",IF('Lokālā tāme Nr.3'!$Q340="Neattiecināmās",'Lokālā tāme Nr.3'!$G340,0))</f>
        <v>0</v>
      </c>
      <c r="H337" s="5">
        <f>IF($C$2="Neattiecināmās izmaksas",IF('Lokālā tāme Nr.3'!$Q340="Neattiecināmās",'Lokālā tāme Nr.3'!$H340,0))</f>
        <v>0</v>
      </c>
      <c r="I337" s="5">
        <f>IF($C$2="Neattiecināmās izmaksas",IF('Lokālā tāme Nr.3'!$Q340="Neattiecināmās",'Lokālā tāme Nr.3'!$I340,0))</f>
        <v>0</v>
      </c>
      <c r="J337" s="5">
        <f>IF($C$2="Neattiecināmās izmaksas",IF('Lokālā tāme Nr.3'!$Q340="Neattiecināmās",'Lokālā tāme Nr.3'!$J340,0))</f>
        <v>0</v>
      </c>
      <c r="K337" s="47">
        <f>IF($C$2="Neattiecināmās izmaksas",IF('Lokālā tāme Nr.3'!$Q340="Neattiecināmās",'Lokālā tāme Nr.3'!$K340,0))</f>
        <v>0</v>
      </c>
      <c r="L337" s="27">
        <f>IF($C$2="Neattiecināmās izmaksas",IF('Lokālā tāme Nr.3'!$Q340="Neattiecināmās",'Lokālā tāme Nr.3'!$L340,0))</f>
        <v>0</v>
      </c>
      <c r="M337" s="5">
        <f>IF($C$2="Neattiecināmās izmaksas",IF('Lokālā tāme Nr.3'!$Q340="Neattiecināmās",'Lokālā tāme Nr.3'!$M340,0))</f>
        <v>0</v>
      </c>
      <c r="N337" s="5">
        <f>IF($C$2="Neattiecināmās izmaksas",IF('Lokālā tāme Nr.3'!$Q340="Neattiecināmās",'Lokālā tāme Nr.3'!$N340,0))</f>
        <v>0</v>
      </c>
      <c r="O337" s="5">
        <f>IF($C$2="Neattiecināmās izmaksas",IF('Lokālā tāme Nr.3'!$Q340="Neattiecināmās",'Lokālā tāme Nr.3'!$O340,0))</f>
        <v>0</v>
      </c>
      <c r="P337" s="17">
        <f>IF($C$2="Neattiecināmās izmaksas",IF('Lokālā tāme Nr.3'!$Q340="Neattiecināmās",'Lokālā tāme Nr.3'!$P340,0))</f>
        <v>0</v>
      </c>
    </row>
    <row r="338" spans="1:16" ht="12" thickBot="1" x14ac:dyDescent="0.25">
      <c r="A338" s="18">
        <f>IF(P338=0,0,IF(COUNTBLANK(P338)=1,0,COUNTA($P$8:P338)))</f>
        <v>0</v>
      </c>
      <c r="B338" s="5">
        <f>IF($C$2="Neattiecināmās izmaksas",IF('Lokālā tāme Nr.3'!$Q341="Neattiecināmās",'Lokālā tāme Nr.3'!$B341,0))</f>
        <v>0</v>
      </c>
      <c r="C338" s="5">
        <f>IF($C$2="Neattiecināmās izmaksas",IF('Lokālā tāme Nr.3'!$Q341="Neattiecināmās",'Lokālā tāme Nr.3'!$C341,0))</f>
        <v>0</v>
      </c>
      <c r="D338" s="5">
        <f>IF($C$2="Neattiecināmās izmaksas",IF('Lokālā tāme Nr.3'!$Q341="Neattiecināmās",'Lokālā tāme Nr.3'!$D341,0))</f>
        <v>0</v>
      </c>
      <c r="E338" s="17">
        <f>IF($C$2="Neattiecināmās izmaksas",IF('Lokālā tāme Nr.3'!$Q341="Neattiecināmās",'Lokālā tāme Nr.3'!$E341,0))</f>
        <v>0</v>
      </c>
      <c r="F338" s="31">
        <f>IF($C$2="Neattiecināmās izmaksas",IF('Lokālā tāme Nr.3'!$Q341="Neattiecināmās",'Lokālā tāme Nr.3'!$F341,0))</f>
        <v>0</v>
      </c>
      <c r="G338" s="5">
        <f>IF($C$2="Neattiecināmās izmaksas",IF('Lokālā tāme Nr.3'!$Q341="Neattiecināmās",'Lokālā tāme Nr.3'!$G341,0))</f>
        <v>0</v>
      </c>
      <c r="H338" s="5">
        <f>IF($C$2="Neattiecināmās izmaksas",IF('Lokālā tāme Nr.3'!$Q341="Neattiecināmās",'Lokālā tāme Nr.3'!$H341,0))</f>
        <v>0</v>
      </c>
      <c r="I338" s="5">
        <f>IF($C$2="Neattiecināmās izmaksas",IF('Lokālā tāme Nr.3'!$Q341="Neattiecināmās",'Lokālā tāme Nr.3'!$I341,0))</f>
        <v>0</v>
      </c>
      <c r="J338" s="5">
        <f>IF($C$2="Neattiecināmās izmaksas",IF('Lokālā tāme Nr.3'!$Q341="Neattiecināmās",'Lokālā tāme Nr.3'!$J341,0))</f>
        <v>0</v>
      </c>
      <c r="K338" s="47">
        <f>IF($C$2="Neattiecināmās izmaksas",IF('Lokālā tāme Nr.3'!$Q341="Neattiecināmās",'Lokālā tāme Nr.3'!$K341,0))</f>
        <v>0</v>
      </c>
      <c r="L338" s="27">
        <f>IF($C$2="Neattiecināmās izmaksas",IF('Lokālā tāme Nr.3'!$Q341="Neattiecināmās",'Lokālā tāme Nr.3'!$L341,0))</f>
        <v>0</v>
      </c>
      <c r="M338" s="5">
        <f>IF($C$2="Neattiecināmās izmaksas",IF('Lokālā tāme Nr.3'!$Q341="Neattiecināmās",'Lokālā tāme Nr.3'!$M341,0))</f>
        <v>0</v>
      </c>
      <c r="N338" s="5">
        <f>IF($C$2="Neattiecināmās izmaksas",IF('Lokālā tāme Nr.3'!$Q341="Neattiecināmās",'Lokālā tāme Nr.3'!$N341,0))</f>
        <v>0</v>
      </c>
      <c r="O338" s="5">
        <f>IF($C$2="Neattiecināmās izmaksas",IF('Lokālā tāme Nr.3'!$Q341="Neattiecināmās",'Lokālā tāme Nr.3'!$O341,0))</f>
        <v>0</v>
      </c>
      <c r="P338" s="17">
        <f>IF($C$2="Neattiecināmās izmaksas",IF('Lokālā tāme Nr.3'!$Q341="Neattiecināmās",'Lokālā tāme Nr.3'!$P341,0))</f>
        <v>0</v>
      </c>
    </row>
    <row r="339" spans="1:16" ht="12" thickBot="1" x14ac:dyDescent="0.25">
      <c r="A339" s="18">
        <f>IF(P339=0,0,IF(COUNTBLANK(P339)=1,0,COUNTA($P$8:P339)))</f>
        <v>0</v>
      </c>
      <c r="B339" s="5">
        <f>IF($C$2="Neattiecināmās izmaksas",IF('Lokālā tāme Nr.3'!$Q342="Neattiecināmās",'Lokālā tāme Nr.3'!$B342,0))</f>
        <v>0</v>
      </c>
      <c r="C339" s="5">
        <f>IF($C$2="Neattiecināmās izmaksas",IF('Lokālā tāme Nr.3'!$Q342="Neattiecināmās",'Lokālā tāme Nr.3'!$C342,0))</f>
        <v>0</v>
      </c>
      <c r="D339" s="5">
        <f>IF($C$2="Neattiecināmās izmaksas",IF('Lokālā tāme Nr.3'!$Q342="Neattiecināmās",'Lokālā tāme Nr.3'!$D342,0))</f>
        <v>0</v>
      </c>
      <c r="E339" s="17">
        <f>IF($C$2="Neattiecināmās izmaksas",IF('Lokālā tāme Nr.3'!$Q342="Neattiecināmās",'Lokālā tāme Nr.3'!$E342,0))</f>
        <v>0</v>
      </c>
      <c r="F339" s="31">
        <f>IF($C$2="Neattiecināmās izmaksas",IF('Lokālā tāme Nr.3'!$Q342="Neattiecināmās",'Lokālā tāme Nr.3'!$F342,0))</f>
        <v>0</v>
      </c>
      <c r="G339" s="5">
        <f>IF($C$2="Neattiecināmās izmaksas",IF('Lokālā tāme Nr.3'!$Q342="Neattiecināmās",'Lokālā tāme Nr.3'!$G342,0))</f>
        <v>0</v>
      </c>
      <c r="H339" s="5">
        <f>IF($C$2="Neattiecināmās izmaksas",IF('Lokālā tāme Nr.3'!$Q342="Neattiecināmās",'Lokālā tāme Nr.3'!$H342,0))</f>
        <v>0</v>
      </c>
      <c r="I339" s="5">
        <f>IF($C$2="Neattiecināmās izmaksas",IF('Lokālā tāme Nr.3'!$Q342="Neattiecināmās",'Lokālā tāme Nr.3'!$I342,0))</f>
        <v>0</v>
      </c>
      <c r="J339" s="5">
        <f>IF($C$2="Neattiecināmās izmaksas",IF('Lokālā tāme Nr.3'!$Q342="Neattiecināmās",'Lokālā tāme Nr.3'!$J342,0))</f>
        <v>0</v>
      </c>
      <c r="K339" s="47">
        <f>IF($C$2="Neattiecināmās izmaksas",IF('Lokālā tāme Nr.3'!$Q342="Neattiecināmās",'Lokālā tāme Nr.3'!$K342,0))</f>
        <v>0</v>
      </c>
      <c r="L339" s="27">
        <f>IF($C$2="Neattiecināmās izmaksas",IF('Lokālā tāme Nr.3'!$Q342="Neattiecināmās",'Lokālā tāme Nr.3'!$L342,0))</f>
        <v>0</v>
      </c>
      <c r="M339" s="5">
        <f>IF($C$2="Neattiecināmās izmaksas",IF('Lokālā tāme Nr.3'!$Q342="Neattiecināmās",'Lokālā tāme Nr.3'!$M342,0))</f>
        <v>0</v>
      </c>
      <c r="N339" s="5">
        <f>IF($C$2="Neattiecināmās izmaksas",IF('Lokālā tāme Nr.3'!$Q342="Neattiecināmās",'Lokālā tāme Nr.3'!$N342,0))</f>
        <v>0</v>
      </c>
      <c r="O339" s="5">
        <f>IF($C$2="Neattiecināmās izmaksas",IF('Lokālā tāme Nr.3'!$Q342="Neattiecināmās",'Lokālā tāme Nr.3'!$O342,0))</f>
        <v>0</v>
      </c>
      <c r="P339" s="17">
        <f>IF($C$2="Neattiecināmās izmaksas",IF('Lokālā tāme Nr.3'!$Q342="Neattiecināmās",'Lokālā tāme Nr.3'!$P342,0))</f>
        <v>0</v>
      </c>
    </row>
    <row r="340" spans="1:16" ht="12" thickBot="1" x14ac:dyDescent="0.25">
      <c r="A340" s="18">
        <f>IF(P340=0,0,IF(COUNTBLANK(P340)=1,0,COUNTA($P$8:P340)))</f>
        <v>0</v>
      </c>
      <c r="B340" s="5">
        <f>IF($C$2="Neattiecināmās izmaksas",IF('Lokālā tāme Nr.3'!$Q343="Neattiecināmās",'Lokālā tāme Nr.3'!$B343,0))</f>
        <v>0</v>
      </c>
      <c r="C340" s="5">
        <f>IF($C$2="Neattiecināmās izmaksas",IF('Lokālā tāme Nr.3'!$Q343="Neattiecināmās",'Lokālā tāme Nr.3'!$C343,0))</f>
        <v>0</v>
      </c>
      <c r="D340" s="5">
        <f>IF($C$2="Neattiecināmās izmaksas",IF('Lokālā tāme Nr.3'!$Q343="Neattiecināmās",'Lokālā tāme Nr.3'!$D343,0))</f>
        <v>0</v>
      </c>
      <c r="E340" s="17">
        <f>IF($C$2="Neattiecināmās izmaksas",IF('Lokālā tāme Nr.3'!$Q343="Neattiecināmās",'Lokālā tāme Nr.3'!$E343,0))</f>
        <v>0</v>
      </c>
      <c r="F340" s="31">
        <f>IF($C$2="Neattiecināmās izmaksas",IF('Lokālā tāme Nr.3'!$Q343="Neattiecināmās",'Lokālā tāme Nr.3'!$F343,0))</f>
        <v>0</v>
      </c>
      <c r="G340" s="5">
        <f>IF($C$2="Neattiecināmās izmaksas",IF('Lokālā tāme Nr.3'!$Q343="Neattiecināmās",'Lokālā tāme Nr.3'!$G343,0))</f>
        <v>0</v>
      </c>
      <c r="H340" s="5">
        <f>IF($C$2="Neattiecināmās izmaksas",IF('Lokālā tāme Nr.3'!$Q343="Neattiecināmās",'Lokālā tāme Nr.3'!$H343,0))</f>
        <v>0</v>
      </c>
      <c r="I340" s="5">
        <f>IF($C$2="Neattiecināmās izmaksas",IF('Lokālā tāme Nr.3'!$Q343="Neattiecināmās",'Lokālā tāme Nr.3'!$I343,0))</f>
        <v>0</v>
      </c>
      <c r="J340" s="5">
        <f>IF($C$2="Neattiecināmās izmaksas",IF('Lokālā tāme Nr.3'!$Q343="Neattiecināmās",'Lokālā tāme Nr.3'!$J343,0))</f>
        <v>0</v>
      </c>
      <c r="K340" s="47">
        <f>IF($C$2="Neattiecināmās izmaksas",IF('Lokālā tāme Nr.3'!$Q343="Neattiecināmās",'Lokālā tāme Nr.3'!$K343,0))</f>
        <v>0</v>
      </c>
      <c r="L340" s="27">
        <f>IF($C$2="Neattiecināmās izmaksas",IF('Lokālā tāme Nr.3'!$Q343="Neattiecināmās",'Lokālā tāme Nr.3'!$L343,0))</f>
        <v>0</v>
      </c>
      <c r="M340" s="5">
        <f>IF($C$2="Neattiecināmās izmaksas",IF('Lokālā tāme Nr.3'!$Q343="Neattiecināmās",'Lokālā tāme Nr.3'!$M343,0))</f>
        <v>0</v>
      </c>
      <c r="N340" s="5">
        <f>IF($C$2="Neattiecināmās izmaksas",IF('Lokālā tāme Nr.3'!$Q343="Neattiecināmās",'Lokālā tāme Nr.3'!$N343,0))</f>
        <v>0</v>
      </c>
      <c r="O340" s="5">
        <f>IF($C$2="Neattiecināmās izmaksas",IF('Lokālā tāme Nr.3'!$Q343="Neattiecināmās",'Lokālā tāme Nr.3'!$O343,0))</f>
        <v>0</v>
      </c>
      <c r="P340" s="17">
        <f>IF($C$2="Neattiecināmās izmaksas",IF('Lokālā tāme Nr.3'!$Q343="Neattiecināmās",'Lokālā tāme Nr.3'!$P343,0))</f>
        <v>0</v>
      </c>
    </row>
    <row r="341" spans="1:16" ht="12" thickBot="1" x14ac:dyDescent="0.25">
      <c r="A341" s="18">
        <f>IF(P341=0,0,IF(COUNTBLANK(P341)=1,0,COUNTA($P$8:P341)))</f>
        <v>0</v>
      </c>
      <c r="B341" s="5">
        <f>IF($C$2="Neattiecināmās izmaksas",IF('Lokālā tāme Nr.3'!$Q344="Neattiecināmās",'Lokālā tāme Nr.3'!$B344,0))</f>
        <v>0</v>
      </c>
      <c r="C341" s="5">
        <f>IF($C$2="Neattiecināmās izmaksas",IF('Lokālā tāme Nr.3'!$Q344="Neattiecināmās",'Lokālā tāme Nr.3'!$C344,0))</f>
        <v>0</v>
      </c>
      <c r="D341" s="5">
        <f>IF($C$2="Neattiecināmās izmaksas",IF('Lokālā tāme Nr.3'!$Q344="Neattiecināmās",'Lokālā tāme Nr.3'!$D344,0))</f>
        <v>0</v>
      </c>
      <c r="E341" s="17">
        <f>IF($C$2="Neattiecināmās izmaksas",IF('Lokālā tāme Nr.3'!$Q344="Neattiecināmās",'Lokālā tāme Nr.3'!$E344,0))</f>
        <v>0</v>
      </c>
      <c r="F341" s="31">
        <f>IF($C$2="Neattiecināmās izmaksas",IF('Lokālā tāme Nr.3'!$Q344="Neattiecināmās",'Lokālā tāme Nr.3'!$F344,0))</f>
        <v>0</v>
      </c>
      <c r="G341" s="5">
        <f>IF($C$2="Neattiecināmās izmaksas",IF('Lokālā tāme Nr.3'!$Q344="Neattiecināmās",'Lokālā tāme Nr.3'!$G344,0))</f>
        <v>0</v>
      </c>
      <c r="H341" s="5">
        <f>IF($C$2="Neattiecināmās izmaksas",IF('Lokālā tāme Nr.3'!$Q344="Neattiecināmās",'Lokālā tāme Nr.3'!$H344,0))</f>
        <v>0</v>
      </c>
      <c r="I341" s="5">
        <f>IF($C$2="Neattiecināmās izmaksas",IF('Lokālā tāme Nr.3'!$Q344="Neattiecināmās",'Lokālā tāme Nr.3'!$I344,0))</f>
        <v>0</v>
      </c>
      <c r="J341" s="5">
        <f>IF($C$2="Neattiecināmās izmaksas",IF('Lokālā tāme Nr.3'!$Q344="Neattiecināmās",'Lokālā tāme Nr.3'!$J344,0))</f>
        <v>0</v>
      </c>
      <c r="K341" s="47">
        <f>IF($C$2="Neattiecināmās izmaksas",IF('Lokālā tāme Nr.3'!$Q344="Neattiecināmās",'Lokālā tāme Nr.3'!$K344,0))</f>
        <v>0</v>
      </c>
      <c r="L341" s="27">
        <f>IF($C$2="Neattiecināmās izmaksas",IF('Lokālā tāme Nr.3'!$Q344="Neattiecināmās",'Lokālā tāme Nr.3'!$L344,0))</f>
        <v>0</v>
      </c>
      <c r="M341" s="5">
        <f>IF($C$2="Neattiecināmās izmaksas",IF('Lokālā tāme Nr.3'!$Q344="Neattiecināmās",'Lokālā tāme Nr.3'!$M344,0))</f>
        <v>0</v>
      </c>
      <c r="N341" s="5">
        <f>IF($C$2="Neattiecināmās izmaksas",IF('Lokālā tāme Nr.3'!$Q344="Neattiecināmās",'Lokālā tāme Nr.3'!$N344,0))</f>
        <v>0</v>
      </c>
      <c r="O341" s="5">
        <f>IF($C$2="Neattiecināmās izmaksas",IF('Lokālā tāme Nr.3'!$Q344="Neattiecināmās",'Lokālā tāme Nr.3'!$O344,0))</f>
        <v>0</v>
      </c>
      <c r="P341" s="17">
        <f>IF($C$2="Neattiecināmās izmaksas",IF('Lokālā tāme Nr.3'!$Q344="Neattiecināmās",'Lokālā tāme Nr.3'!$P344,0))</f>
        <v>0</v>
      </c>
    </row>
    <row r="342" spans="1:16" ht="12" thickBot="1" x14ac:dyDescent="0.25">
      <c r="A342" s="18">
        <f>IF(P342=0,0,IF(COUNTBLANK(P342)=1,0,COUNTA($P$8:P342)))</f>
        <v>0</v>
      </c>
      <c r="B342" s="5">
        <f>IF($C$2="Neattiecināmās izmaksas",IF('Lokālā tāme Nr.3'!$Q345="Neattiecināmās",'Lokālā tāme Nr.3'!$B345,0))</f>
        <v>0</v>
      </c>
      <c r="C342" s="5">
        <f>IF($C$2="Neattiecināmās izmaksas",IF('Lokālā tāme Nr.3'!$Q345="Neattiecināmās",'Lokālā tāme Nr.3'!$C345,0))</f>
        <v>0</v>
      </c>
      <c r="D342" s="5">
        <f>IF($C$2="Neattiecināmās izmaksas",IF('Lokālā tāme Nr.3'!$Q345="Neattiecināmās",'Lokālā tāme Nr.3'!$D345,0))</f>
        <v>0</v>
      </c>
      <c r="E342" s="17">
        <f>IF($C$2="Neattiecināmās izmaksas",IF('Lokālā tāme Nr.3'!$Q345="Neattiecināmās",'Lokālā tāme Nr.3'!$E345,0))</f>
        <v>0</v>
      </c>
      <c r="F342" s="31">
        <f>IF($C$2="Neattiecināmās izmaksas",IF('Lokālā tāme Nr.3'!$Q345="Neattiecināmās",'Lokālā tāme Nr.3'!$F345,0))</f>
        <v>0</v>
      </c>
      <c r="G342" s="5">
        <f>IF($C$2="Neattiecināmās izmaksas",IF('Lokālā tāme Nr.3'!$Q345="Neattiecināmās",'Lokālā tāme Nr.3'!$G345,0))</f>
        <v>0</v>
      </c>
      <c r="H342" s="5">
        <f>IF($C$2="Neattiecināmās izmaksas",IF('Lokālā tāme Nr.3'!$Q345="Neattiecināmās",'Lokālā tāme Nr.3'!$H345,0))</f>
        <v>0</v>
      </c>
      <c r="I342" s="5">
        <f>IF($C$2="Neattiecināmās izmaksas",IF('Lokālā tāme Nr.3'!$Q345="Neattiecināmās",'Lokālā tāme Nr.3'!$I345,0))</f>
        <v>0</v>
      </c>
      <c r="J342" s="5">
        <f>IF($C$2="Neattiecināmās izmaksas",IF('Lokālā tāme Nr.3'!$Q345="Neattiecināmās",'Lokālā tāme Nr.3'!$J345,0))</f>
        <v>0</v>
      </c>
      <c r="K342" s="47">
        <f>IF($C$2="Neattiecināmās izmaksas",IF('Lokālā tāme Nr.3'!$Q345="Neattiecināmās",'Lokālā tāme Nr.3'!$K345,0))</f>
        <v>0</v>
      </c>
      <c r="L342" s="27">
        <f>IF($C$2="Neattiecināmās izmaksas",IF('Lokālā tāme Nr.3'!$Q345="Neattiecināmās",'Lokālā tāme Nr.3'!$L345,0))</f>
        <v>0</v>
      </c>
      <c r="M342" s="5">
        <f>IF($C$2="Neattiecināmās izmaksas",IF('Lokālā tāme Nr.3'!$Q345="Neattiecināmās",'Lokālā tāme Nr.3'!$M345,0))</f>
        <v>0</v>
      </c>
      <c r="N342" s="5">
        <f>IF($C$2="Neattiecināmās izmaksas",IF('Lokālā tāme Nr.3'!$Q345="Neattiecināmās",'Lokālā tāme Nr.3'!$N345,0))</f>
        <v>0</v>
      </c>
      <c r="O342" s="5">
        <f>IF($C$2="Neattiecināmās izmaksas",IF('Lokālā tāme Nr.3'!$Q345="Neattiecināmās",'Lokālā tāme Nr.3'!$O345,0))</f>
        <v>0</v>
      </c>
      <c r="P342" s="17">
        <f>IF($C$2="Neattiecināmās izmaksas",IF('Lokālā tāme Nr.3'!$Q345="Neattiecināmās",'Lokālā tāme Nr.3'!$P345,0))</f>
        <v>0</v>
      </c>
    </row>
    <row r="343" spans="1:16" ht="12" thickBot="1" x14ac:dyDescent="0.25">
      <c r="A343" s="18">
        <f>IF(P343=0,0,IF(COUNTBLANK(P343)=1,0,COUNTA($P$8:P343)))</f>
        <v>0</v>
      </c>
      <c r="B343" s="5">
        <f>IF($C$2="Neattiecināmās izmaksas",IF('Lokālā tāme Nr.3'!$Q346="Neattiecināmās",'Lokālā tāme Nr.3'!$B346,0))</f>
        <v>0</v>
      </c>
      <c r="C343" s="5">
        <f>IF($C$2="Neattiecināmās izmaksas",IF('Lokālā tāme Nr.3'!$Q346="Neattiecināmās",'Lokālā tāme Nr.3'!$C346,0))</f>
        <v>0</v>
      </c>
      <c r="D343" s="5">
        <f>IF($C$2="Neattiecināmās izmaksas",IF('Lokālā tāme Nr.3'!$Q346="Neattiecināmās",'Lokālā tāme Nr.3'!$D346,0))</f>
        <v>0</v>
      </c>
      <c r="E343" s="17">
        <f>IF($C$2="Neattiecināmās izmaksas",IF('Lokālā tāme Nr.3'!$Q346="Neattiecināmās",'Lokālā tāme Nr.3'!$E346,0))</f>
        <v>0</v>
      </c>
      <c r="F343" s="31">
        <f>IF($C$2="Neattiecināmās izmaksas",IF('Lokālā tāme Nr.3'!$Q346="Neattiecināmās",'Lokālā tāme Nr.3'!$F346,0))</f>
        <v>0</v>
      </c>
      <c r="G343" s="5">
        <f>IF($C$2="Neattiecināmās izmaksas",IF('Lokālā tāme Nr.3'!$Q346="Neattiecināmās",'Lokālā tāme Nr.3'!$G346,0))</f>
        <v>0</v>
      </c>
      <c r="H343" s="5">
        <f>IF($C$2="Neattiecināmās izmaksas",IF('Lokālā tāme Nr.3'!$Q346="Neattiecināmās",'Lokālā tāme Nr.3'!$H346,0))</f>
        <v>0</v>
      </c>
      <c r="I343" s="5">
        <f>IF($C$2="Neattiecināmās izmaksas",IF('Lokālā tāme Nr.3'!$Q346="Neattiecināmās",'Lokālā tāme Nr.3'!$I346,0))</f>
        <v>0</v>
      </c>
      <c r="J343" s="5">
        <f>IF($C$2="Neattiecināmās izmaksas",IF('Lokālā tāme Nr.3'!$Q346="Neattiecināmās",'Lokālā tāme Nr.3'!$J346,0))</f>
        <v>0</v>
      </c>
      <c r="K343" s="47">
        <f>IF($C$2="Neattiecināmās izmaksas",IF('Lokālā tāme Nr.3'!$Q346="Neattiecināmās",'Lokālā tāme Nr.3'!$K346,0))</f>
        <v>0</v>
      </c>
      <c r="L343" s="27">
        <f>IF($C$2="Neattiecināmās izmaksas",IF('Lokālā tāme Nr.3'!$Q346="Neattiecināmās",'Lokālā tāme Nr.3'!$L346,0))</f>
        <v>0</v>
      </c>
      <c r="M343" s="5">
        <f>IF($C$2="Neattiecināmās izmaksas",IF('Lokālā tāme Nr.3'!$Q346="Neattiecināmās",'Lokālā tāme Nr.3'!$M346,0))</f>
        <v>0</v>
      </c>
      <c r="N343" s="5">
        <f>IF($C$2="Neattiecināmās izmaksas",IF('Lokālā tāme Nr.3'!$Q346="Neattiecināmās",'Lokālā tāme Nr.3'!$N346,0))</f>
        <v>0</v>
      </c>
      <c r="O343" s="5">
        <f>IF($C$2="Neattiecināmās izmaksas",IF('Lokālā tāme Nr.3'!$Q346="Neattiecināmās",'Lokālā tāme Nr.3'!$O346,0))</f>
        <v>0</v>
      </c>
      <c r="P343" s="17">
        <f>IF($C$2="Neattiecināmās izmaksas",IF('Lokālā tāme Nr.3'!$Q346="Neattiecināmās",'Lokālā tāme Nr.3'!$P346,0))</f>
        <v>0</v>
      </c>
    </row>
    <row r="344" spans="1:16" ht="12" thickBot="1" x14ac:dyDescent="0.25">
      <c r="A344" s="18">
        <f>IF(P344=0,0,IF(COUNTBLANK(P344)=1,0,COUNTA($P$8:P344)))</f>
        <v>0</v>
      </c>
      <c r="B344" s="5">
        <f>IF($C$2="Neattiecināmās izmaksas",IF('Lokālā tāme Nr.3'!$Q347="Neattiecināmās",'Lokālā tāme Nr.3'!$B347,0))</f>
        <v>0</v>
      </c>
      <c r="C344" s="5">
        <f>IF($C$2="Neattiecināmās izmaksas",IF('Lokālā tāme Nr.3'!$Q347="Neattiecināmās",'Lokālā tāme Nr.3'!$C347,0))</f>
        <v>0</v>
      </c>
      <c r="D344" s="5">
        <f>IF($C$2="Neattiecināmās izmaksas",IF('Lokālā tāme Nr.3'!$Q347="Neattiecināmās",'Lokālā tāme Nr.3'!$D347,0))</f>
        <v>0</v>
      </c>
      <c r="E344" s="17">
        <f>IF($C$2="Neattiecināmās izmaksas",IF('Lokālā tāme Nr.3'!$Q347="Neattiecināmās",'Lokālā tāme Nr.3'!$E347,0))</f>
        <v>0</v>
      </c>
      <c r="F344" s="31">
        <f>IF($C$2="Neattiecināmās izmaksas",IF('Lokālā tāme Nr.3'!$Q347="Neattiecināmās",'Lokālā tāme Nr.3'!$F347,0))</f>
        <v>0</v>
      </c>
      <c r="G344" s="5">
        <f>IF($C$2="Neattiecināmās izmaksas",IF('Lokālā tāme Nr.3'!$Q347="Neattiecināmās",'Lokālā tāme Nr.3'!$G347,0))</f>
        <v>0</v>
      </c>
      <c r="H344" s="5">
        <f>IF($C$2="Neattiecināmās izmaksas",IF('Lokālā tāme Nr.3'!$Q347="Neattiecināmās",'Lokālā tāme Nr.3'!$H347,0))</f>
        <v>0</v>
      </c>
      <c r="I344" s="5">
        <f>IF($C$2="Neattiecināmās izmaksas",IF('Lokālā tāme Nr.3'!$Q347="Neattiecināmās",'Lokālā tāme Nr.3'!$I347,0))</f>
        <v>0</v>
      </c>
      <c r="J344" s="5">
        <f>IF($C$2="Neattiecināmās izmaksas",IF('Lokālā tāme Nr.3'!$Q347="Neattiecināmās",'Lokālā tāme Nr.3'!$J347,0))</f>
        <v>0</v>
      </c>
      <c r="K344" s="47">
        <f>IF($C$2="Neattiecināmās izmaksas",IF('Lokālā tāme Nr.3'!$Q347="Neattiecināmās",'Lokālā tāme Nr.3'!$K347,0))</f>
        <v>0</v>
      </c>
      <c r="L344" s="27">
        <f>IF($C$2="Neattiecināmās izmaksas",IF('Lokālā tāme Nr.3'!$Q347="Neattiecināmās",'Lokālā tāme Nr.3'!$L347,0))</f>
        <v>0</v>
      </c>
      <c r="M344" s="5">
        <f>IF($C$2="Neattiecināmās izmaksas",IF('Lokālā tāme Nr.3'!$Q347="Neattiecināmās",'Lokālā tāme Nr.3'!$M347,0))</f>
        <v>0</v>
      </c>
      <c r="N344" s="5">
        <f>IF($C$2="Neattiecināmās izmaksas",IF('Lokālā tāme Nr.3'!$Q347="Neattiecināmās",'Lokālā tāme Nr.3'!$N347,0))</f>
        <v>0</v>
      </c>
      <c r="O344" s="5">
        <f>IF($C$2="Neattiecināmās izmaksas",IF('Lokālā tāme Nr.3'!$Q347="Neattiecināmās",'Lokālā tāme Nr.3'!$O347,0))</f>
        <v>0</v>
      </c>
      <c r="P344" s="17">
        <f>IF($C$2="Neattiecināmās izmaksas",IF('Lokālā tāme Nr.3'!$Q347="Neattiecināmās",'Lokālā tāme Nr.3'!$P347,0))</f>
        <v>0</v>
      </c>
    </row>
    <row r="345" spans="1:16" ht="12" thickBot="1" x14ac:dyDescent="0.25">
      <c r="A345" s="18">
        <f>IF(P345=0,0,IF(COUNTBLANK(P345)=1,0,COUNTA($P$8:P345)))</f>
        <v>0</v>
      </c>
      <c r="B345" s="5">
        <f>IF($C$2="Neattiecināmās izmaksas",IF('Lokālā tāme Nr.3'!$Q348="Neattiecināmās",'Lokālā tāme Nr.3'!$B348,0))</f>
        <v>0</v>
      </c>
      <c r="C345" s="5">
        <f>IF($C$2="Neattiecināmās izmaksas",IF('Lokālā tāme Nr.3'!$Q348="Neattiecināmās",'Lokālā tāme Nr.3'!$C348,0))</f>
        <v>0</v>
      </c>
      <c r="D345" s="5">
        <f>IF($C$2="Neattiecināmās izmaksas",IF('Lokālā tāme Nr.3'!$Q348="Neattiecināmās",'Lokālā tāme Nr.3'!$D348,0))</f>
        <v>0</v>
      </c>
      <c r="E345" s="17">
        <f>IF($C$2="Neattiecināmās izmaksas",IF('Lokālā tāme Nr.3'!$Q348="Neattiecināmās",'Lokālā tāme Nr.3'!$E348,0))</f>
        <v>0</v>
      </c>
      <c r="F345" s="31">
        <f>IF($C$2="Neattiecināmās izmaksas",IF('Lokālā tāme Nr.3'!$Q348="Neattiecināmās",'Lokālā tāme Nr.3'!$F348,0))</f>
        <v>0</v>
      </c>
      <c r="G345" s="5">
        <f>IF($C$2="Neattiecināmās izmaksas",IF('Lokālā tāme Nr.3'!$Q348="Neattiecināmās",'Lokālā tāme Nr.3'!$G348,0))</f>
        <v>0</v>
      </c>
      <c r="H345" s="5">
        <f>IF($C$2="Neattiecināmās izmaksas",IF('Lokālā tāme Nr.3'!$Q348="Neattiecināmās",'Lokālā tāme Nr.3'!$H348,0))</f>
        <v>0</v>
      </c>
      <c r="I345" s="5">
        <f>IF($C$2="Neattiecināmās izmaksas",IF('Lokālā tāme Nr.3'!$Q348="Neattiecināmās",'Lokālā tāme Nr.3'!$I348,0))</f>
        <v>0</v>
      </c>
      <c r="J345" s="5">
        <f>IF($C$2="Neattiecināmās izmaksas",IF('Lokālā tāme Nr.3'!$Q348="Neattiecināmās",'Lokālā tāme Nr.3'!$J348,0))</f>
        <v>0</v>
      </c>
      <c r="K345" s="47">
        <f>IF($C$2="Neattiecināmās izmaksas",IF('Lokālā tāme Nr.3'!$Q348="Neattiecināmās",'Lokālā tāme Nr.3'!$K348,0))</f>
        <v>0</v>
      </c>
      <c r="L345" s="27">
        <f>IF($C$2="Neattiecināmās izmaksas",IF('Lokālā tāme Nr.3'!$Q348="Neattiecināmās",'Lokālā tāme Nr.3'!$L348,0))</f>
        <v>0</v>
      </c>
      <c r="M345" s="5">
        <f>IF($C$2="Neattiecināmās izmaksas",IF('Lokālā tāme Nr.3'!$Q348="Neattiecināmās",'Lokālā tāme Nr.3'!$M348,0))</f>
        <v>0</v>
      </c>
      <c r="N345" s="5">
        <f>IF($C$2="Neattiecināmās izmaksas",IF('Lokālā tāme Nr.3'!$Q348="Neattiecināmās",'Lokālā tāme Nr.3'!$N348,0))</f>
        <v>0</v>
      </c>
      <c r="O345" s="5">
        <f>IF($C$2="Neattiecināmās izmaksas",IF('Lokālā tāme Nr.3'!$Q348="Neattiecināmās",'Lokālā tāme Nr.3'!$O348,0))</f>
        <v>0</v>
      </c>
      <c r="P345" s="17">
        <f>IF($C$2="Neattiecināmās izmaksas",IF('Lokālā tāme Nr.3'!$Q348="Neattiecināmās",'Lokālā tāme Nr.3'!$P348,0))</f>
        <v>0</v>
      </c>
    </row>
    <row r="346" spans="1:16" ht="12" thickBot="1" x14ac:dyDescent="0.25">
      <c r="A346" s="18">
        <f>IF(P346=0,0,IF(COUNTBLANK(P346)=1,0,COUNTA($P$8:P346)))</f>
        <v>0</v>
      </c>
      <c r="B346" s="5">
        <f>IF($C$2="Neattiecināmās izmaksas",IF('Lokālā tāme Nr.3'!$Q349="Neattiecināmās",'Lokālā tāme Nr.3'!$B349,0))</f>
        <v>0</v>
      </c>
      <c r="C346" s="5">
        <f>IF($C$2="Neattiecināmās izmaksas",IF('Lokālā tāme Nr.3'!$Q349="Neattiecināmās",'Lokālā tāme Nr.3'!$C349,0))</f>
        <v>0</v>
      </c>
      <c r="D346" s="5">
        <f>IF($C$2="Neattiecināmās izmaksas",IF('Lokālā tāme Nr.3'!$Q349="Neattiecināmās",'Lokālā tāme Nr.3'!$D349,0))</f>
        <v>0</v>
      </c>
      <c r="E346" s="17">
        <f>IF($C$2="Neattiecināmās izmaksas",IF('Lokālā tāme Nr.3'!$Q349="Neattiecināmās",'Lokālā tāme Nr.3'!$E349,0))</f>
        <v>0</v>
      </c>
      <c r="F346" s="31">
        <f>IF($C$2="Neattiecināmās izmaksas",IF('Lokālā tāme Nr.3'!$Q349="Neattiecināmās",'Lokālā tāme Nr.3'!$F349,0))</f>
        <v>0</v>
      </c>
      <c r="G346" s="5">
        <f>IF($C$2="Neattiecināmās izmaksas",IF('Lokālā tāme Nr.3'!$Q349="Neattiecināmās",'Lokālā tāme Nr.3'!$G349,0))</f>
        <v>0</v>
      </c>
      <c r="H346" s="5">
        <f>IF($C$2="Neattiecināmās izmaksas",IF('Lokālā tāme Nr.3'!$Q349="Neattiecināmās",'Lokālā tāme Nr.3'!$H349,0))</f>
        <v>0</v>
      </c>
      <c r="I346" s="5">
        <f>IF($C$2="Neattiecināmās izmaksas",IF('Lokālā tāme Nr.3'!$Q349="Neattiecināmās",'Lokālā tāme Nr.3'!$I349,0))</f>
        <v>0</v>
      </c>
      <c r="J346" s="5">
        <f>IF($C$2="Neattiecināmās izmaksas",IF('Lokālā tāme Nr.3'!$Q349="Neattiecināmās",'Lokālā tāme Nr.3'!$J349,0))</f>
        <v>0</v>
      </c>
      <c r="K346" s="47">
        <f>IF($C$2="Neattiecināmās izmaksas",IF('Lokālā tāme Nr.3'!$Q349="Neattiecināmās",'Lokālā tāme Nr.3'!$K349,0))</f>
        <v>0</v>
      </c>
      <c r="L346" s="27">
        <f>IF($C$2="Neattiecināmās izmaksas",IF('Lokālā tāme Nr.3'!$Q349="Neattiecināmās",'Lokālā tāme Nr.3'!$L349,0))</f>
        <v>0</v>
      </c>
      <c r="M346" s="5">
        <f>IF($C$2="Neattiecināmās izmaksas",IF('Lokālā tāme Nr.3'!$Q349="Neattiecināmās",'Lokālā tāme Nr.3'!$M349,0))</f>
        <v>0</v>
      </c>
      <c r="N346" s="5">
        <f>IF($C$2="Neattiecināmās izmaksas",IF('Lokālā tāme Nr.3'!$Q349="Neattiecināmās",'Lokālā tāme Nr.3'!$N349,0))</f>
        <v>0</v>
      </c>
      <c r="O346" s="5">
        <f>IF($C$2="Neattiecināmās izmaksas",IF('Lokālā tāme Nr.3'!$Q349="Neattiecināmās",'Lokālā tāme Nr.3'!$O349,0))</f>
        <v>0</v>
      </c>
      <c r="P346" s="17">
        <f>IF($C$2="Neattiecināmās izmaksas",IF('Lokālā tāme Nr.3'!$Q349="Neattiecināmās",'Lokālā tāme Nr.3'!$P349,0))</f>
        <v>0</v>
      </c>
    </row>
    <row r="347" spans="1:16" ht="12" thickBot="1" x14ac:dyDescent="0.25">
      <c r="A347" s="18">
        <f>IF(P347=0,0,IF(COUNTBLANK(P347)=1,0,COUNTA($P$8:P347)))</f>
        <v>0</v>
      </c>
      <c r="B347" s="5">
        <f>IF($C$2="Neattiecināmās izmaksas",IF('Lokālā tāme Nr.3'!$Q350="Neattiecināmās",'Lokālā tāme Nr.3'!$B350,0))</f>
        <v>0</v>
      </c>
      <c r="C347" s="5">
        <f>IF($C$2="Neattiecināmās izmaksas",IF('Lokālā tāme Nr.3'!$Q350="Neattiecināmās",'Lokālā tāme Nr.3'!$C350,0))</f>
        <v>0</v>
      </c>
      <c r="D347" s="5">
        <f>IF($C$2="Neattiecināmās izmaksas",IF('Lokālā tāme Nr.3'!$Q350="Neattiecināmās",'Lokālā tāme Nr.3'!$D350,0))</f>
        <v>0</v>
      </c>
      <c r="E347" s="17">
        <f>IF($C$2="Neattiecināmās izmaksas",IF('Lokālā tāme Nr.3'!$Q350="Neattiecināmās",'Lokālā tāme Nr.3'!$E350,0))</f>
        <v>0</v>
      </c>
      <c r="F347" s="31">
        <f>IF($C$2="Neattiecināmās izmaksas",IF('Lokālā tāme Nr.3'!$Q350="Neattiecināmās",'Lokālā tāme Nr.3'!$F350,0))</f>
        <v>0</v>
      </c>
      <c r="G347" s="5">
        <f>IF($C$2="Neattiecināmās izmaksas",IF('Lokālā tāme Nr.3'!$Q350="Neattiecināmās",'Lokālā tāme Nr.3'!$G350,0))</f>
        <v>0</v>
      </c>
      <c r="H347" s="5">
        <f>IF($C$2="Neattiecināmās izmaksas",IF('Lokālā tāme Nr.3'!$Q350="Neattiecināmās",'Lokālā tāme Nr.3'!$H350,0))</f>
        <v>0</v>
      </c>
      <c r="I347" s="5">
        <f>IF($C$2="Neattiecināmās izmaksas",IF('Lokālā tāme Nr.3'!$Q350="Neattiecināmās",'Lokālā tāme Nr.3'!$I350,0))</f>
        <v>0</v>
      </c>
      <c r="J347" s="5">
        <f>IF($C$2="Neattiecināmās izmaksas",IF('Lokālā tāme Nr.3'!$Q350="Neattiecināmās",'Lokālā tāme Nr.3'!$J350,0))</f>
        <v>0</v>
      </c>
      <c r="K347" s="47">
        <f>IF($C$2="Neattiecināmās izmaksas",IF('Lokālā tāme Nr.3'!$Q350="Neattiecināmās",'Lokālā tāme Nr.3'!$K350,0))</f>
        <v>0</v>
      </c>
      <c r="L347" s="27">
        <f>IF($C$2="Neattiecināmās izmaksas",IF('Lokālā tāme Nr.3'!$Q350="Neattiecināmās",'Lokālā tāme Nr.3'!$L350,0))</f>
        <v>0</v>
      </c>
      <c r="M347" s="5">
        <f>IF($C$2="Neattiecināmās izmaksas",IF('Lokālā tāme Nr.3'!$Q350="Neattiecināmās",'Lokālā tāme Nr.3'!$M350,0))</f>
        <v>0</v>
      </c>
      <c r="N347" s="5">
        <f>IF($C$2="Neattiecināmās izmaksas",IF('Lokālā tāme Nr.3'!$Q350="Neattiecināmās",'Lokālā tāme Nr.3'!$N350,0))</f>
        <v>0</v>
      </c>
      <c r="O347" s="5">
        <f>IF($C$2="Neattiecināmās izmaksas",IF('Lokālā tāme Nr.3'!$Q350="Neattiecināmās",'Lokālā tāme Nr.3'!$O350,0))</f>
        <v>0</v>
      </c>
      <c r="P347" s="17">
        <f>IF($C$2="Neattiecināmās izmaksas",IF('Lokālā tāme Nr.3'!$Q350="Neattiecināmās",'Lokālā tāme Nr.3'!$P350,0))</f>
        <v>0</v>
      </c>
    </row>
    <row r="348" spans="1:16" ht="12" thickBot="1" x14ac:dyDescent="0.25">
      <c r="A348" s="18">
        <f>IF(P348=0,0,IF(COUNTBLANK(P348)=1,0,COUNTA($P$8:P348)))</f>
        <v>0</v>
      </c>
      <c r="B348" s="5">
        <f>IF($C$2="Neattiecināmās izmaksas",IF('Lokālā tāme Nr.3'!$Q351="Neattiecināmās",'Lokālā tāme Nr.3'!$B351,0))</f>
        <v>0</v>
      </c>
      <c r="C348" s="5">
        <f>IF($C$2="Neattiecināmās izmaksas",IF('Lokālā tāme Nr.3'!$Q351="Neattiecināmās",'Lokālā tāme Nr.3'!$C351,0))</f>
        <v>0</v>
      </c>
      <c r="D348" s="5">
        <f>IF($C$2="Neattiecināmās izmaksas",IF('Lokālā tāme Nr.3'!$Q351="Neattiecināmās",'Lokālā tāme Nr.3'!$D351,0))</f>
        <v>0</v>
      </c>
      <c r="E348" s="17">
        <f>IF($C$2="Neattiecināmās izmaksas",IF('Lokālā tāme Nr.3'!$Q351="Neattiecināmās",'Lokālā tāme Nr.3'!$E351,0))</f>
        <v>0</v>
      </c>
      <c r="F348" s="31">
        <f>IF($C$2="Neattiecināmās izmaksas",IF('Lokālā tāme Nr.3'!$Q351="Neattiecināmās",'Lokālā tāme Nr.3'!$F351,0))</f>
        <v>0</v>
      </c>
      <c r="G348" s="5">
        <f>IF($C$2="Neattiecināmās izmaksas",IF('Lokālā tāme Nr.3'!$Q351="Neattiecināmās",'Lokālā tāme Nr.3'!$G351,0))</f>
        <v>0</v>
      </c>
      <c r="H348" s="5">
        <f>IF($C$2="Neattiecināmās izmaksas",IF('Lokālā tāme Nr.3'!$Q351="Neattiecināmās",'Lokālā tāme Nr.3'!$H351,0))</f>
        <v>0</v>
      </c>
      <c r="I348" s="5">
        <f>IF($C$2="Neattiecināmās izmaksas",IF('Lokālā tāme Nr.3'!$Q351="Neattiecināmās",'Lokālā tāme Nr.3'!$I351,0))</f>
        <v>0</v>
      </c>
      <c r="J348" s="5">
        <f>IF($C$2="Neattiecināmās izmaksas",IF('Lokālā tāme Nr.3'!$Q351="Neattiecināmās",'Lokālā tāme Nr.3'!$J351,0))</f>
        <v>0</v>
      </c>
      <c r="K348" s="47">
        <f>IF($C$2="Neattiecināmās izmaksas",IF('Lokālā tāme Nr.3'!$Q351="Neattiecināmās",'Lokālā tāme Nr.3'!$K351,0))</f>
        <v>0</v>
      </c>
      <c r="L348" s="27">
        <f>IF($C$2="Neattiecināmās izmaksas",IF('Lokālā tāme Nr.3'!$Q351="Neattiecināmās",'Lokālā tāme Nr.3'!$L351,0))</f>
        <v>0</v>
      </c>
      <c r="M348" s="5">
        <f>IF($C$2="Neattiecināmās izmaksas",IF('Lokālā tāme Nr.3'!$Q351="Neattiecināmās",'Lokālā tāme Nr.3'!$M351,0))</f>
        <v>0</v>
      </c>
      <c r="N348" s="5">
        <f>IF($C$2="Neattiecināmās izmaksas",IF('Lokālā tāme Nr.3'!$Q351="Neattiecināmās",'Lokālā tāme Nr.3'!$N351,0))</f>
        <v>0</v>
      </c>
      <c r="O348" s="5">
        <f>IF($C$2="Neattiecināmās izmaksas",IF('Lokālā tāme Nr.3'!$Q351="Neattiecināmās",'Lokālā tāme Nr.3'!$O351,0))</f>
        <v>0</v>
      </c>
      <c r="P348" s="17">
        <f>IF($C$2="Neattiecināmās izmaksas",IF('Lokālā tāme Nr.3'!$Q351="Neattiecināmās",'Lokālā tāme Nr.3'!$P351,0))</f>
        <v>0</v>
      </c>
    </row>
    <row r="349" spans="1:16" ht="12" thickBot="1" x14ac:dyDescent="0.25">
      <c r="A349" s="18">
        <f>IF(P349=0,0,IF(COUNTBLANK(P349)=1,0,COUNTA($P$8:P349)))</f>
        <v>0</v>
      </c>
      <c r="B349" s="5">
        <f>IF($C$2="Neattiecināmās izmaksas",IF('Lokālā tāme Nr.3'!$Q352="Neattiecināmās",'Lokālā tāme Nr.3'!$B352,0))</f>
        <v>0</v>
      </c>
      <c r="C349" s="5">
        <f>IF($C$2="Neattiecināmās izmaksas",IF('Lokālā tāme Nr.3'!$Q352="Neattiecināmās",'Lokālā tāme Nr.3'!$C352,0))</f>
        <v>0</v>
      </c>
      <c r="D349" s="5">
        <f>IF($C$2="Neattiecināmās izmaksas",IF('Lokālā tāme Nr.3'!$Q352="Neattiecināmās",'Lokālā tāme Nr.3'!$D352,0))</f>
        <v>0</v>
      </c>
      <c r="E349" s="17">
        <f>IF($C$2="Neattiecināmās izmaksas",IF('Lokālā tāme Nr.3'!$Q352="Neattiecināmās",'Lokālā tāme Nr.3'!$E352,0))</f>
        <v>0</v>
      </c>
      <c r="F349" s="31">
        <f>IF($C$2="Neattiecināmās izmaksas",IF('Lokālā tāme Nr.3'!$Q352="Neattiecināmās",'Lokālā tāme Nr.3'!$F352,0))</f>
        <v>0</v>
      </c>
      <c r="G349" s="5">
        <f>IF($C$2="Neattiecināmās izmaksas",IF('Lokālā tāme Nr.3'!$Q352="Neattiecināmās",'Lokālā tāme Nr.3'!$G352,0))</f>
        <v>0</v>
      </c>
      <c r="H349" s="5">
        <f>IF($C$2="Neattiecināmās izmaksas",IF('Lokālā tāme Nr.3'!$Q352="Neattiecināmās",'Lokālā tāme Nr.3'!$H352,0))</f>
        <v>0</v>
      </c>
      <c r="I349" s="5">
        <f>IF($C$2="Neattiecināmās izmaksas",IF('Lokālā tāme Nr.3'!$Q352="Neattiecināmās",'Lokālā tāme Nr.3'!$I352,0))</f>
        <v>0</v>
      </c>
      <c r="J349" s="5">
        <f>IF($C$2="Neattiecināmās izmaksas",IF('Lokālā tāme Nr.3'!$Q352="Neattiecināmās",'Lokālā tāme Nr.3'!$J352,0))</f>
        <v>0</v>
      </c>
      <c r="K349" s="47">
        <f>IF($C$2="Neattiecināmās izmaksas",IF('Lokālā tāme Nr.3'!$Q352="Neattiecināmās",'Lokālā tāme Nr.3'!$K352,0))</f>
        <v>0</v>
      </c>
      <c r="L349" s="27">
        <f>IF($C$2="Neattiecināmās izmaksas",IF('Lokālā tāme Nr.3'!$Q352="Neattiecināmās",'Lokālā tāme Nr.3'!$L352,0))</f>
        <v>0</v>
      </c>
      <c r="M349" s="5">
        <f>IF($C$2="Neattiecināmās izmaksas",IF('Lokālā tāme Nr.3'!$Q352="Neattiecināmās",'Lokālā tāme Nr.3'!$M352,0))</f>
        <v>0</v>
      </c>
      <c r="N349" s="5">
        <f>IF($C$2="Neattiecināmās izmaksas",IF('Lokālā tāme Nr.3'!$Q352="Neattiecināmās",'Lokālā tāme Nr.3'!$N352,0))</f>
        <v>0</v>
      </c>
      <c r="O349" s="5">
        <f>IF($C$2="Neattiecināmās izmaksas",IF('Lokālā tāme Nr.3'!$Q352="Neattiecināmās",'Lokālā tāme Nr.3'!$O352,0))</f>
        <v>0</v>
      </c>
      <c r="P349" s="17">
        <f>IF($C$2="Neattiecināmās izmaksas",IF('Lokālā tāme Nr.3'!$Q352="Neattiecināmās",'Lokālā tāme Nr.3'!$P352,0))</f>
        <v>0</v>
      </c>
    </row>
    <row r="350" spans="1:16" ht="12" thickBot="1" x14ac:dyDescent="0.25">
      <c r="A350" s="18">
        <f>IF(P350=0,0,IF(COUNTBLANK(P350)=1,0,COUNTA($P$8:P350)))</f>
        <v>0</v>
      </c>
      <c r="B350" s="5">
        <f>IF($C$2="Neattiecināmās izmaksas",IF('Lokālā tāme Nr.3'!$Q353="Neattiecināmās",'Lokālā tāme Nr.3'!$B353,0))</f>
        <v>0</v>
      </c>
      <c r="C350" s="5">
        <f>IF($C$2="Neattiecināmās izmaksas",IF('Lokālā tāme Nr.3'!$Q353="Neattiecināmās",'Lokālā tāme Nr.3'!$C353,0))</f>
        <v>0</v>
      </c>
      <c r="D350" s="5">
        <f>IF($C$2="Neattiecināmās izmaksas",IF('Lokālā tāme Nr.3'!$Q353="Neattiecināmās",'Lokālā tāme Nr.3'!$D353,0))</f>
        <v>0</v>
      </c>
      <c r="E350" s="17">
        <f>IF($C$2="Neattiecināmās izmaksas",IF('Lokālā tāme Nr.3'!$Q353="Neattiecināmās",'Lokālā tāme Nr.3'!$E353,0))</f>
        <v>0</v>
      </c>
      <c r="F350" s="31">
        <f>IF($C$2="Neattiecināmās izmaksas",IF('Lokālā tāme Nr.3'!$Q353="Neattiecināmās",'Lokālā tāme Nr.3'!$F353,0))</f>
        <v>0</v>
      </c>
      <c r="G350" s="5">
        <f>IF($C$2="Neattiecināmās izmaksas",IF('Lokālā tāme Nr.3'!$Q353="Neattiecināmās",'Lokālā tāme Nr.3'!$G353,0))</f>
        <v>0</v>
      </c>
      <c r="H350" s="5">
        <f>IF($C$2="Neattiecināmās izmaksas",IF('Lokālā tāme Nr.3'!$Q353="Neattiecināmās",'Lokālā tāme Nr.3'!$H353,0))</f>
        <v>0</v>
      </c>
      <c r="I350" s="5">
        <f>IF($C$2="Neattiecināmās izmaksas",IF('Lokālā tāme Nr.3'!$Q353="Neattiecināmās",'Lokālā tāme Nr.3'!$I353,0))</f>
        <v>0</v>
      </c>
      <c r="J350" s="5">
        <f>IF($C$2="Neattiecināmās izmaksas",IF('Lokālā tāme Nr.3'!$Q353="Neattiecināmās",'Lokālā tāme Nr.3'!$J353,0))</f>
        <v>0</v>
      </c>
      <c r="K350" s="47">
        <f>IF($C$2="Neattiecināmās izmaksas",IF('Lokālā tāme Nr.3'!$Q353="Neattiecināmās",'Lokālā tāme Nr.3'!$K353,0))</f>
        <v>0</v>
      </c>
      <c r="L350" s="27">
        <f>IF($C$2="Neattiecināmās izmaksas",IF('Lokālā tāme Nr.3'!$Q353="Neattiecināmās",'Lokālā tāme Nr.3'!$L353,0))</f>
        <v>0</v>
      </c>
      <c r="M350" s="5">
        <f>IF($C$2="Neattiecināmās izmaksas",IF('Lokālā tāme Nr.3'!$Q353="Neattiecināmās",'Lokālā tāme Nr.3'!$M353,0))</f>
        <v>0</v>
      </c>
      <c r="N350" s="5">
        <f>IF($C$2="Neattiecināmās izmaksas",IF('Lokālā tāme Nr.3'!$Q353="Neattiecināmās",'Lokālā tāme Nr.3'!$N353,0))</f>
        <v>0</v>
      </c>
      <c r="O350" s="5">
        <f>IF($C$2="Neattiecināmās izmaksas",IF('Lokālā tāme Nr.3'!$Q353="Neattiecināmās",'Lokālā tāme Nr.3'!$O353,0))</f>
        <v>0</v>
      </c>
      <c r="P350" s="17">
        <f>IF($C$2="Neattiecināmās izmaksas",IF('Lokālā tāme Nr.3'!$Q353="Neattiecināmās",'Lokālā tāme Nr.3'!$P353,0))</f>
        <v>0</v>
      </c>
    </row>
    <row r="351" spans="1:16" ht="12" thickBot="1" x14ac:dyDescent="0.25">
      <c r="A351" s="18">
        <f>IF(P351=0,0,IF(COUNTBLANK(P351)=1,0,COUNTA($P$8:P351)))</f>
        <v>0</v>
      </c>
      <c r="B351" s="5">
        <f>IF($C$2="Neattiecināmās izmaksas",IF('Lokālā tāme Nr.3'!$Q354="Neattiecināmās",'Lokālā tāme Nr.3'!$B354,0))</f>
        <v>0</v>
      </c>
      <c r="C351" s="5">
        <f>IF($C$2="Neattiecināmās izmaksas",IF('Lokālā tāme Nr.3'!$Q354="Neattiecināmās",'Lokālā tāme Nr.3'!$C354,0))</f>
        <v>0</v>
      </c>
      <c r="D351" s="5">
        <f>IF($C$2="Neattiecināmās izmaksas",IF('Lokālā tāme Nr.3'!$Q354="Neattiecināmās",'Lokālā tāme Nr.3'!$D354,0))</f>
        <v>0</v>
      </c>
      <c r="E351" s="17">
        <f>IF($C$2="Neattiecināmās izmaksas",IF('Lokālā tāme Nr.3'!$Q354="Neattiecināmās",'Lokālā tāme Nr.3'!$E354,0))</f>
        <v>0</v>
      </c>
      <c r="F351" s="31">
        <f>IF($C$2="Neattiecināmās izmaksas",IF('Lokālā tāme Nr.3'!$Q354="Neattiecināmās",'Lokālā tāme Nr.3'!$F354,0))</f>
        <v>0</v>
      </c>
      <c r="G351" s="5">
        <f>IF($C$2="Neattiecināmās izmaksas",IF('Lokālā tāme Nr.3'!$Q354="Neattiecināmās",'Lokālā tāme Nr.3'!$G354,0))</f>
        <v>0</v>
      </c>
      <c r="H351" s="5">
        <f>IF($C$2="Neattiecināmās izmaksas",IF('Lokālā tāme Nr.3'!$Q354="Neattiecināmās",'Lokālā tāme Nr.3'!$H354,0))</f>
        <v>0</v>
      </c>
      <c r="I351" s="5">
        <f>IF($C$2="Neattiecināmās izmaksas",IF('Lokālā tāme Nr.3'!$Q354="Neattiecināmās",'Lokālā tāme Nr.3'!$I354,0))</f>
        <v>0</v>
      </c>
      <c r="J351" s="5">
        <f>IF($C$2="Neattiecināmās izmaksas",IF('Lokālā tāme Nr.3'!$Q354="Neattiecināmās",'Lokālā tāme Nr.3'!$J354,0))</f>
        <v>0</v>
      </c>
      <c r="K351" s="47">
        <f>IF($C$2="Neattiecināmās izmaksas",IF('Lokālā tāme Nr.3'!$Q354="Neattiecināmās",'Lokālā tāme Nr.3'!$K354,0))</f>
        <v>0</v>
      </c>
      <c r="L351" s="27">
        <f>IF($C$2="Neattiecināmās izmaksas",IF('Lokālā tāme Nr.3'!$Q354="Neattiecināmās",'Lokālā tāme Nr.3'!$L354,0))</f>
        <v>0</v>
      </c>
      <c r="M351" s="5">
        <f>IF($C$2="Neattiecināmās izmaksas",IF('Lokālā tāme Nr.3'!$Q354="Neattiecināmās",'Lokālā tāme Nr.3'!$M354,0))</f>
        <v>0</v>
      </c>
      <c r="N351" s="5">
        <f>IF($C$2="Neattiecināmās izmaksas",IF('Lokālā tāme Nr.3'!$Q354="Neattiecināmās",'Lokālā tāme Nr.3'!$N354,0))</f>
        <v>0</v>
      </c>
      <c r="O351" s="5">
        <f>IF($C$2="Neattiecināmās izmaksas",IF('Lokālā tāme Nr.3'!$Q354="Neattiecināmās",'Lokālā tāme Nr.3'!$O354,0))</f>
        <v>0</v>
      </c>
      <c r="P351" s="17">
        <f>IF($C$2="Neattiecināmās izmaksas",IF('Lokālā tāme Nr.3'!$Q354="Neattiecināmās",'Lokālā tāme Nr.3'!$P354,0))</f>
        <v>0</v>
      </c>
    </row>
    <row r="352" spans="1:16" ht="12" thickBot="1" x14ac:dyDescent="0.25">
      <c r="A352" s="18">
        <f>IF(P352=0,0,IF(COUNTBLANK(P352)=1,0,COUNTA($P$8:P352)))</f>
        <v>0</v>
      </c>
      <c r="B352" s="5">
        <f>IF($C$2="Neattiecināmās izmaksas",IF('Lokālā tāme Nr.3'!$Q355="Neattiecināmās",'Lokālā tāme Nr.3'!$B355,0))</f>
        <v>0</v>
      </c>
      <c r="C352" s="5">
        <f>IF($C$2="Neattiecināmās izmaksas",IF('Lokālā tāme Nr.3'!$Q355="Neattiecināmās",'Lokālā tāme Nr.3'!$C355,0))</f>
        <v>0</v>
      </c>
      <c r="D352" s="5">
        <f>IF($C$2="Neattiecināmās izmaksas",IF('Lokālā tāme Nr.3'!$Q355="Neattiecināmās",'Lokālā tāme Nr.3'!$D355,0))</f>
        <v>0</v>
      </c>
      <c r="E352" s="17">
        <f>IF($C$2="Neattiecināmās izmaksas",IF('Lokālā tāme Nr.3'!$Q355="Neattiecināmās",'Lokālā tāme Nr.3'!$E355,0))</f>
        <v>0</v>
      </c>
      <c r="F352" s="31">
        <f>IF($C$2="Neattiecināmās izmaksas",IF('Lokālā tāme Nr.3'!$Q355="Neattiecināmās",'Lokālā tāme Nr.3'!$F355,0))</f>
        <v>0</v>
      </c>
      <c r="G352" s="5">
        <f>IF($C$2="Neattiecināmās izmaksas",IF('Lokālā tāme Nr.3'!$Q355="Neattiecināmās",'Lokālā tāme Nr.3'!$G355,0))</f>
        <v>0</v>
      </c>
      <c r="H352" s="5">
        <f>IF($C$2="Neattiecināmās izmaksas",IF('Lokālā tāme Nr.3'!$Q355="Neattiecināmās",'Lokālā tāme Nr.3'!$H355,0))</f>
        <v>0</v>
      </c>
      <c r="I352" s="5">
        <f>IF($C$2="Neattiecināmās izmaksas",IF('Lokālā tāme Nr.3'!$Q355="Neattiecināmās",'Lokālā tāme Nr.3'!$I355,0))</f>
        <v>0</v>
      </c>
      <c r="J352" s="5">
        <f>IF($C$2="Neattiecināmās izmaksas",IF('Lokālā tāme Nr.3'!$Q355="Neattiecināmās",'Lokālā tāme Nr.3'!$J355,0))</f>
        <v>0</v>
      </c>
      <c r="K352" s="47">
        <f>IF($C$2="Neattiecināmās izmaksas",IF('Lokālā tāme Nr.3'!$Q355="Neattiecināmās",'Lokālā tāme Nr.3'!$K355,0))</f>
        <v>0</v>
      </c>
      <c r="L352" s="27">
        <f>IF($C$2="Neattiecināmās izmaksas",IF('Lokālā tāme Nr.3'!$Q355="Neattiecināmās",'Lokālā tāme Nr.3'!$L355,0))</f>
        <v>0</v>
      </c>
      <c r="M352" s="5">
        <f>IF($C$2="Neattiecināmās izmaksas",IF('Lokālā tāme Nr.3'!$Q355="Neattiecināmās",'Lokālā tāme Nr.3'!$M355,0))</f>
        <v>0</v>
      </c>
      <c r="N352" s="5">
        <f>IF($C$2="Neattiecināmās izmaksas",IF('Lokālā tāme Nr.3'!$Q355="Neattiecināmās",'Lokālā tāme Nr.3'!$N355,0))</f>
        <v>0</v>
      </c>
      <c r="O352" s="5">
        <f>IF($C$2="Neattiecināmās izmaksas",IF('Lokālā tāme Nr.3'!$Q355="Neattiecināmās",'Lokālā tāme Nr.3'!$O355,0))</f>
        <v>0</v>
      </c>
      <c r="P352" s="17">
        <f>IF($C$2="Neattiecināmās izmaksas",IF('Lokālā tāme Nr.3'!$Q355="Neattiecināmās",'Lokālā tāme Nr.3'!$P355,0))</f>
        <v>0</v>
      </c>
    </row>
    <row r="353" spans="1:16" ht="12" thickBot="1" x14ac:dyDescent="0.25">
      <c r="A353" s="18">
        <f>IF(P353=0,0,IF(COUNTBLANK(P353)=1,0,COUNTA($P$8:P353)))</f>
        <v>0</v>
      </c>
      <c r="B353" s="5">
        <f>IF($C$2="Neattiecināmās izmaksas",IF('Lokālā tāme Nr.3'!$Q356="Neattiecināmās",'Lokālā tāme Nr.3'!$B356,0))</f>
        <v>0</v>
      </c>
      <c r="C353" s="5">
        <f>IF($C$2="Neattiecināmās izmaksas",IF('Lokālā tāme Nr.3'!$Q356="Neattiecināmās",'Lokālā tāme Nr.3'!$C356,0))</f>
        <v>0</v>
      </c>
      <c r="D353" s="5">
        <f>IF($C$2="Neattiecināmās izmaksas",IF('Lokālā tāme Nr.3'!$Q356="Neattiecināmās",'Lokālā tāme Nr.3'!$D356,0))</f>
        <v>0</v>
      </c>
      <c r="E353" s="17">
        <f>IF($C$2="Neattiecināmās izmaksas",IF('Lokālā tāme Nr.3'!$Q356="Neattiecināmās",'Lokālā tāme Nr.3'!$E356,0))</f>
        <v>0</v>
      </c>
      <c r="F353" s="31">
        <f>IF($C$2="Neattiecināmās izmaksas",IF('Lokālā tāme Nr.3'!$Q356="Neattiecināmās",'Lokālā tāme Nr.3'!$F356,0))</f>
        <v>0</v>
      </c>
      <c r="G353" s="5">
        <f>IF($C$2="Neattiecināmās izmaksas",IF('Lokālā tāme Nr.3'!$Q356="Neattiecināmās",'Lokālā tāme Nr.3'!$G356,0))</f>
        <v>0</v>
      </c>
      <c r="H353" s="5">
        <f>IF($C$2="Neattiecināmās izmaksas",IF('Lokālā tāme Nr.3'!$Q356="Neattiecināmās",'Lokālā tāme Nr.3'!$H356,0))</f>
        <v>0</v>
      </c>
      <c r="I353" s="5">
        <f>IF($C$2="Neattiecināmās izmaksas",IF('Lokālā tāme Nr.3'!$Q356="Neattiecināmās",'Lokālā tāme Nr.3'!$I356,0))</f>
        <v>0</v>
      </c>
      <c r="J353" s="5">
        <f>IF($C$2="Neattiecināmās izmaksas",IF('Lokālā tāme Nr.3'!$Q356="Neattiecināmās",'Lokālā tāme Nr.3'!$J356,0))</f>
        <v>0</v>
      </c>
      <c r="K353" s="47">
        <f>IF($C$2="Neattiecināmās izmaksas",IF('Lokālā tāme Nr.3'!$Q356="Neattiecināmās",'Lokālā tāme Nr.3'!$K356,0))</f>
        <v>0</v>
      </c>
      <c r="L353" s="27">
        <f>IF($C$2="Neattiecināmās izmaksas",IF('Lokālā tāme Nr.3'!$Q356="Neattiecināmās",'Lokālā tāme Nr.3'!$L356,0))</f>
        <v>0</v>
      </c>
      <c r="M353" s="5">
        <f>IF($C$2="Neattiecināmās izmaksas",IF('Lokālā tāme Nr.3'!$Q356="Neattiecināmās",'Lokālā tāme Nr.3'!$M356,0))</f>
        <v>0</v>
      </c>
      <c r="N353" s="5">
        <f>IF($C$2="Neattiecināmās izmaksas",IF('Lokālā tāme Nr.3'!$Q356="Neattiecināmās",'Lokālā tāme Nr.3'!$N356,0))</f>
        <v>0</v>
      </c>
      <c r="O353" s="5">
        <f>IF($C$2="Neattiecināmās izmaksas",IF('Lokālā tāme Nr.3'!$Q356="Neattiecināmās",'Lokālā tāme Nr.3'!$O356,0))</f>
        <v>0</v>
      </c>
      <c r="P353" s="17">
        <f>IF($C$2="Neattiecināmās izmaksas",IF('Lokālā tāme Nr.3'!$Q356="Neattiecināmās",'Lokālā tāme Nr.3'!$P356,0))</f>
        <v>0</v>
      </c>
    </row>
    <row r="354" spans="1:16" ht="12" thickBot="1" x14ac:dyDescent="0.25">
      <c r="A354" s="18">
        <f>IF(P354=0,0,IF(COUNTBLANK(P354)=1,0,COUNTA($P$8:P354)))</f>
        <v>0</v>
      </c>
      <c r="B354" s="5">
        <f>IF($C$2="Neattiecināmās izmaksas",IF('Lokālā tāme Nr.3'!$Q357="Neattiecināmās",'Lokālā tāme Nr.3'!$B357,0))</f>
        <v>0</v>
      </c>
      <c r="C354" s="5">
        <f>IF($C$2="Neattiecināmās izmaksas",IF('Lokālā tāme Nr.3'!$Q357="Neattiecināmās",'Lokālā tāme Nr.3'!$C357,0))</f>
        <v>0</v>
      </c>
      <c r="D354" s="5">
        <f>IF($C$2="Neattiecināmās izmaksas",IF('Lokālā tāme Nr.3'!$Q357="Neattiecināmās",'Lokālā tāme Nr.3'!$D357,0))</f>
        <v>0</v>
      </c>
      <c r="E354" s="17">
        <f>IF($C$2="Neattiecināmās izmaksas",IF('Lokālā tāme Nr.3'!$Q357="Neattiecināmās",'Lokālā tāme Nr.3'!$E357,0))</f>
        <v>0</v>
      </c>
      <c r="F354" s="31">
        <f>IF($C$2="Neattiecināmās izmaksas",IF('Lokālā tāme Nr.3'!$Q357="Neattiecināmās",'Lokālā tāme Nr.3'!$F357,0))</f>
        <v>0</v>
      </c>
      <c r="G354" s="5">
        <f>IF($C$2="Neattiecināmās izmaksas",IF('Lokālā tāme Nr.3'!$Q357="Neattiecināmās",'Lokālā tāme Nr.3'!$G357,0))</f>
        <v>0</v>
      </c>
      <c r="H354" s="5">
        <f>IF($C$2="Neattiecināmās izmaksas",IF('Lokālā tāme Nr.3'!$Q357="Neattiecināmās",'Lokālā tāme Nr.3'!$H357,0))</f>
        <v>0</v>
      </c>
      <c r="I354" s="5">
        <f>IF($C$2="Neattiecināmās izmaksas",IF('Lokālā tāme Nr.3'!$Q357="Neattiecināmās",'Lokālā tāme Nr.3'!$I357,0))</f>
        <v>0</v>
      </c>
      <c r="J354" s="5">
        <f>IF($C$2="Neattiecināmās izmaksas",IF('Lokālā tāme Nr.3'!$Q357="Neattiecināmās",'Lokālā tāme Nr.3'!$J357,0))</f>
        <v>0</v>
      </c>
      <c r="K354" s="47">
        <f>IF($C$2="Neattiecināmās izmaksas",IF('Lokālā tāme Nr.3'!$Q357="Neattiecināmās",'Lokālā tāme Nr.3'!$K357,0))</f>
        <v>0</v>
      </c>
      <c r="L354" s="27">
        <f>IF($C$2="Neattiecināmās izmaksas",IF('Lokālā tāme Nr.3'!$Q357="Neattiecināmās",'Lokālā tāme Nr.3'!$L357,0))</f>
        <v>0</v>
      </c>
      <c r="M354" s="5">
        <f>IF($C$2="Neattiecināmās izmaksas",IF('Lokālā tāme Nr.3'!$Q357="Neattiecināmās",'Lokālā tāme Nr.3'!$M357,0))</f>
        <v>0</v>
      </c>
      <c r="N354" s="5">
        <f>IF($C$2="Neattiecināmās izmaksas",IF('Lokālā tāme Nr.3'!$Q357="Neattiecināmās",'Lokālā tāme Nr.3'!$N357,0))</f>
        <v>0</v>
      </c>
      <c r="O354" s="5">
        <f>IF($C$2="Neattiecināmās izmaksas",IF('Lokālā tāme Nr.3'!$Q357="Neattiecināmās",'Lokālā tāme Nr.3'!$O357,0))</f>
        <v>0</v>
      </c>
      <c r="P354" s="17">
        <f>IF($C$2="Neattiecināmās izmaksas",IF('Lokālā tāme Nr.3'!$Q357="Neattiecināmās",'Lokālā tāme Nr.3'!$P357,0))</f>
        <v>0</v>
      </c>
    </row>
    <row r="355" spans="1:16" ht="12" thickBot="1" x14ac:dyDescent="0.25">
      <c r="A355" s="18">
        <f>IF(P355=0,0,IF(COUNTBLANK(P355)=1,0,COUNTA($P$8:P355)))</f>
        <v>0</v>
      </c>
      <c r="B355" s="5">
        <f>IF($C$2="Neattiecināmās izmaksas",IF('Lokālā tāme Nr.3'!$Q358="Neattiecināmās",'Lokālā tāme Nr.3'!$B358,0))</f>
        <v>0</v>
      </c>
      <c r="C355" s="5">
        <f>IF($C$2="Neattiecināmās izmaksas",IF('Lokālā tāme Nr.3'!$Q358="Neattiecināmās",'Lokālā tāme Nr.3'!$C358,0))</f>
        <v>0</v>
      </c>
      <c r="D355" s="5">
        <f>IF($C$2="Neattiecināmās izmaksas",IF('Lokālā tāme Nr.3'!$Q358="Neattiecināmās",'Lokālā tāme Nr.3'!$D358,0))</f>
        <v>0</v>
      </c>
      <c r="E355" s="17">
        <f>IF($C$2="Neattiecināmās izmaksas",IF('Lokālā tāme Nr.3'!$Q358="Neattiecināmās",'Lokālā tāme Nr.3'!$E358,0))</f>
        <v>0</v>
      </c>
      <c r="F355" s="31">
        <f>IF($C$2="Neattiecināmās izmaksas",IF('Lokālā tāme Nr.3'!$Q358="Neattiecināmās",'Lokālā tāme Nr.3'!$F358,0))</f>
        <v>0</v>
      </c>
      <c r="G355" s="5">
        <f>IF($C$2="Neattiecināmās izmaksas",IF('Lokālā tāme Nr.3'!$Q358="Neattiecināmās",'Lokālā tāme Nr.3'!$G358,0))</f>
        <v>0</v>
      </c>
      <c r="H355" s="5">
        <f>IF($C$2="Neattiecināmās izmaksas",IF('Lokālā tāme Nr.3'!$Q358="Neattiecināmās",'Lokālā tāme Nr.3'!$H358,0))</f>
        <v>0</v>
      </c>
      <c r="I355" s="5">
        <f>IF($C$2="Neattiecināmās izmaksas",IF('Lokālā tāme Nr.3'!$Q358="Neattiecināmās",'Lokālā tāme Nr.3'!$I358,0))</f>
        <v>0</v>
      </c>
      <c r="J355" s="5">
        <f>IF($C$2="Neattiecināmās izmaksas",IF('Lokālā tāme Nr.3'!$Q358="Neattiecināmās",'Lokālā tāme Nr.3'!$J358,0))</f>
        <v>0</v>
      </c>
      <c r="K355" s="47">
        <f>IF($C$2="Neattiecināmās izmaksas",IF('Lokālā tāme Nr.3'!$Q358="Neattiecināmās",'Lokālā tāme Nr.3'!$K358,0))</f>
        <v>0</v>
      </c>
      <c r="L355" s="27">
        <f>IF($C$2="Neattiecināmās izmaksas",IF('Lokālā tāme Nr.3'!$Q358="Neattiecināmās",'Lokālā tāme Nr.3'!$L358,0))</f>
        <v>0</v>
      </c>
      <c r="M355" s="5">
        <f>IF($C$2="Neattiecināmās izmaksas",IF('Lokālā tāme Nr.3'!$Q358="Neattiecināmās",'Lokālā tāme Nr.3'!$M358,0))</f>
        <v>0</v>
      </c>
      <c r="N355" s="5">
        <f>IF($C$2="Neattiecināmās izmaksas",IF('Lokālā tāme Nr.3'!$Q358="Neattiecināmās",'Lokālā tāme Nr.3'!$N358,0))</f>
        <v>0</v>
      </c>
      <c r="O355" s="5">
        <f>IF($C$2="Neattiecināmās izmaksas",IF('Lokālā tāme Nr.3'!$Q358="Neattiecināmās",'Lokālā tāme Nr.3'!$O358,0))</f>
        <v>0</v>
      </c>
      <c r="P355" s="17">
        <f>IF($C$2="Neattiecināmās izmaksas",IF('Lokālā tāme Nr.3'!$Q358="Neattiecināmās",'Lokālā tāme Nr.3'!$P358,0))</f>
        <v>0</v>
      </c>
    </row>
    <row r="356" spans="1:16" ht="12" thickBot="1" x14ac:dyDescent="0.25">
      <c r="A356" s="18">
        <f>IF(P356=0,0,IF(COUNTBLANK(P356)=1,0,COUNTA($P$8:P356)))</f>
        <v>0</v>
      </c>
      <c r="B356" s="5">
        <f>IF($C$2="Neattiecināmās izmaksas",IF('Lokālā tāme Nr.3'!$Q359="Neattiecināmās",'Lokālā tāme Nr.3'!$B359,0))</f>
        <v>0</v>
      </c>
      <c r="C356" s="5">
        <f>IF($C$2="Neattiecināmās izmaksas",IF('Lokālā tāme Nr.3'!$Q359="Neattiecināmās",'Lokālā tāme Nr.3'!$C359,0))</f>
        <v>0</v>
      </c>
      <c r="D356" s="5">
        <f>IF($C$2="Neattiecināmās izmaksas",IF('Lokālā tāme Nr.3'!$Q359="Neattiecināmās",'Lokālā tāme Nr.3'!$D359,0))</f>
        <v>0</v>
      </c>
      <c r="E356" s="17">
        <f>IF($C$2="Neattiecināmās izmaksas",IF('Lokālā tāme Nr.3'!$Q359="Neattiecināmās",'Lokālā tāme Nr.3'!$E359,0))</f>
        <v>0</v>
      </c>
      <c r="F356" s="31">
        <f>IF($C$2="Neattiecināmās izmaksas",IF('Lokālā tāme Nr.3'!$Q359="Neattiecināmās",'Lokālā tāme Nr.3'!$F359,0))</f>
        <v>0</v>
      </c>
      <c r="G356" s="5">
        <f>IF($C$2="Neattiecināmās izmaksas",IF('Lokālā tāme Nr.3'!$Q359="Neattiecināmās",'Lokālā tāme Nr.3'!$G359,0))</f>
        <v>0</v>
      </c>
      <c r="H356" s="5">
        <f>IF($C$2="Neattiecināmās izmaksas",IF('Lokālā tāme Nr.3'!$Q359="Neattiecināmās",'Lokālā tāme Nr.3'!$H359,0))</f>
        <v>0</v>
      </c>
      <c r="I356" s="5">
        <f>IF($C$2="Neattiecināmās izmaksas",IF('Lokālā tāme Nr.3'!$Q359="Neattiecināmās",'Lokālā tāme Nr.3'!$I359,0))</f>
        <v>0</v>
      </c>
      <c r="J356" s="5">
        <f>IF($C$2="Neattiecināmās izmaksas",IF('Lokālā tāme Nr.3'!$Q359="Neattiecināmās",'Lokālā tāme Nr.3'!$J359,0))</f>
        <v>0</v>
      </c>
      <c r="K356" s="47">
        <f>IF($C$2="Neattiecināmās izmaksas",IF('Lokālā tāme Nr.3'!$Q359="Neattiecināmās",'Lokālā tāme Nr.3'!$K359,0))</f>
        <v>0</v>
      </c>
      <c r="L356" s="27">
        <f>IF($C$2="Neattiecināmās izmaksas",IF('Lokālā tāme Nr.3'!$Q359="Neattiecināmās",'Lokālā tāme Nr.3'!$L359,0))</f>
        <v>0</v>
      </c>
      <c r="M356" s="5">
        <f>IF($C$2="Neattiecināmās izmaksas",IF('Lokālā tāme Nr.3'!$Q359="Neattiecināmās",'Lokālā tāme Nr.3'!$M359,0))</f>
        <v>0</v>
      </c>
      <c r="N356" s="5">
        <f>IF($C$2="Neattiecināmās izmaksas",IF('Lokālā tāme Nr.3'!$Q359="Neattiecināmās",'Lokālā tāme Nr.3'!$N359,0))</f>
        <v>0</v>
      </c>
      <c r="O356" s="5">
        <f>IF($C$2="Neattiecināmās izmaksas",IF('Lokālā tāme Nr.3'!$Q359="Neattiecināmās",'Lokālā tāme Nr.3'!$O359,0))</f>
        <v>0</v>
      </c>
      <c r="P356" s="17">
        <f>IF($C$2="Neattiecināmās izmaksas",IF('Lokālā tāme Nr.3'!$Q359="Neattiecināmās",'Lokālā tāme Nr.3'!$P359,0))</f>
        <v>0</v>
      </c>
    </row>
    <row r="357" spans="1:16" ht="12" thickBot="1" x14ac:dyDescent="0.25">
      <c r="A357" s="18">
        <f>IF(P357=0,0,IF(COUNTBLANK(P357)=1,0,COUNTA($P$8:P357)))</f>
        <v>0</v>
      </c>
      <c r="B357" s="5">
        <f>IF($C$2="Neattiecināmās izmaksas",IF('Lokālā tāme Nr.3'!$Q360="Neattiecināmās",'Lokālā tāme Nr.3'!$B360,0))</f>
        <v>0</v>
      </c>
      <c r="C357" s="5">
        <f>IF($C$2="Neattiecināmās izmaksas",IF('Lokālā tāme Nr.3'!$Q360="Neattiecināmās",'Lokālā tāme Nr.3'!$C360,0))</f>
        <v>0</v>
      </c>
      <c r="D357" s="5">
        <f>IF($C$2="Neattiecināmās izmaksas",IF('Lokālā tāme Nr.3'!$Q360="Neattiecināmās",'Lokālā tāme Nr.3'!$D360,0))</f>
        <v>0</v>
      </c>
      <c r="E357" s="17">
        <f>IF($C$2="Neattiecināmās izmaksas",IF('Lokālā tāme Nr.3'!$Q360="Neattiecināmās",'Lokālā tāme Nr.3'!$E360,0))</f>
        <v>0</v>
      </c>
      <c r="F357" s="31">
        <f>IF($C$2="Neattiecināmās izmaksas",IF('Lokālā tāme Nr.3'!$Q360="Neattiecināmās",'Lokālā tāme Nr.3'!$F360,0))</f>
        <v>0</v>
      </c>
      <c r="G357" s="5">
        <f>IF($C$2="Neattiecināmās izmaksas",IF('Lokālā tāme Nr.3'!$Q360="Neattiecināmās",'Lokālā tāme Nr.3'!$G360,0))</f>
        <v>0</v>
      </c>
      <c r="H357" s="5">
        <f>IF($C$2="Neattiecināmās izmaksas",IF('Lokālā tāme Nr.3'!$Q360="Neattiecināmās",'Lokālā tāme Nr.3'!$H360,0))</f>
        <v>0</v>
      </c>
      <c r="I357" s="5">
        <f>IF($C$2="Neattiecināmās izmaksas",IF('Lokālā tāme Nr.3'!$Q360="Neattiecināmās",'Lokālā tāme Nr.3'!$I360,0))</f>
        <v>0</v>
      </c>
      <c r="J357" s="5">
        <f>IF($C$2="Neattiecināmās izmaksas",IF('Lokālā tāme Nr.3'!$Q360="Neattiecināmās",'Lokālā tāme Nr.3'!$J360,0))</f>
        <v>0</v>
      </c>
      <c r="K357" s="47">
        <f>IF($C$2="Neattiecināmās izmaksas",IF('Lokālā tāme Nr.3'!$Q360="Neattiecināmās",'Lokālā tāme Nr.3'!$K360,0))</f>
        <v>0</v>
      </c>
      <c r="L357" s="27">
        <f>IF($C$2="Neattiecināmās izmaksas",IF('Lokālā tāme Nr.3'!$Q360="Neattiecināmās",'Lokālā tāme Nr.3'!$L360,0))</f>
        <v>0</v>
      </c>
      <c r="M357" s="5">
        <f>IF($C$2="Neattiecināmās izmaksas",IF('Lokālā tāme Nr.3'!$Q360="Neattiecināmās",'Lokālā tāme Nr.3'!$M360,0))</f>
        <v>0</v>
      </c>
      <c r="N357" s="5">
        <f>IF($C$2="Neattiecināmās izmaksas",IF('Lokālā tāme Nr.3'!$Q360="Neattiecināmās",'Lokālā tāme Nr.3'!$N360,0))</f>
        <v>0</v>
      </c>
      <c r="O357" s="5">
        <f>IF($C$2="Neattiecināmās izmaksas",IF('Lokālā tāme Nr.3'!$Q360="Neattiecināmās",'Lokālā tāme Nr.3'!$O360,0))</f>
        <v>0</v>
      </c>
      <c r="P357" s="17">
        <f>IF($C$2="Neattiecināmās izmaksas",IF('Lokālā tāme Nr.3'!$Q360="Neattiecināmās",'Lokālā tāme Nr.3'!$P360,0))</f>
        <v>0</v>
      </c>
    </row>
    <row r="358" spans="1:16" ht="12" thickBot="1" x14ac:dyDescent="0.25">
      <c r="A358" s="18">
        <f>IF(P358=0,0,IF(COUNTBLANK(P358)=1,0,COUNTA($P$8:P358)))</f>
        <v>0</v>
      </c>
      <c r="B358" s="5">
        <f>IF($C$2="Neattiecināmās izmaksas",IF('Lokālā tāme Nr.3'!$Q361="Neattiecināmās",'Lokālā tāme Nr.3'!$B361,0))</f>
        <v>0</v>
      </c>
      <c r="C358" s="5">
        <f>IF($C$2="Neattiecināmās izmaksas",IF('Lokālā tāme Nr.3'!$Q361="Neattiecināmās",'Lokālā tāme Nr.3'!$C361,0))</f>
        <v>0</v>
      </c>
      <c r="D358" s="5">
        <f>IF($C$2="Neattiecināmās izmaksas",IF('Lokālā tāme Nr.3'!$Q361="Neattiecināmās",'Lokālā tāme Nr.3'!$D361,0))</f>
        <v>0</v>
      </c>
      <c r="E358" s="17">
        <f>IF($C$2="Neattiecināmās izmaksas",IF('Lokālā tāme Nr.3'!$Q361="Neattiecināmās",'Lokālā tāme Nr.3'!$E361,0))</f>
        <v>0</v>
      </c>
      <c r="F358" s="31">
        <f>IF($C$2="Neattiecināmās izmaksas",IF('Lokālā tāme Nr.3'!$Q361="Neattiecināmās",'Lokālā tāme Nr.3'!$F361,0))</f>
        <v>0</v>
      </c>
      <c r="G358" s="5">
        <f>IF($C$2="Neattiecināmās izmaksas",IF('Lokālā tāme Nr.3'!$Q361="Neattiecināmās",'Lokālā tāme Nr.3'!$G361,0))</f>
        <v>0</v>
      </c>
      <c r="H358" s="5">
        <f>IF($C$2="Neattiecināmās izmaksas",IF('Lokālā tāme Nr.3'!$Q361="Neattiecināmās",'Lokālā tāme Nr.3'!$H361,0))</f>
        <v>0</v>
      </c>
      <c r="I358" s="5">
        <f>IF($C$2="Neattiecināmās izmaksas",IF('Lokālā tāme Nr.3'!$Q361="Neattiecināmās",'Lokālā tāme Nr.3'!$I361,0))</f>
        <v>0</v>
      </c>
      <c r="J358" s="5">
        <f>IF($C$2="Neattiecināmās izmaksas",IF('Lokālā tāme Nr.3'!$Q361="Neattiecināmās",'Lokālā tāme Nr.3'!$J361,0))</f>
        <v>0</v>
      </c>
      <c r="K358" s="47">
        <f>IF($C$2="Neattiecināmās izmaksas",IF('Lokālā tāme Nr.3'!$Q361="Neattiecināmās",'Lokālā tāme Nr.3'!$K361,0))</f>
        <v>0</v>
      </c>
      <c r="L358" s="27">
        <f>IF($C$2="Neattiecināmās izmaksas",IF('Lokālā tāme Nr.3'!$Q361="Neattiecināmās",'Lokālā tāme Nr.3'!$L361,0))</f>
        <v>0</v>
      </c>
      <c r="M358" s="5">
        <f>IF($C$2="Neattiecināmās izmaksas",IF('Lokālā tāme Nr.3'!$Q361="Neattiecināmās",'Lokālā tāme Nr.3'!$M361,0))</f>
        <v>0</v>
      </c>
      <c r="N358" s="5">
        <f>IF($C$2="Neattiecināmās izmaksas",IF('Lokālā tāme Nr.3'!$Q361="Neattiecināmās",'Lokālā tāme Nr.3'!$N361,0))</f>
        <v>0</v>
      </c>
      <c r="O358" s="5">
        <f>IF($C$2="Neattiecināmās izmaksas",IF('Lokālā tāme Nr.3'!$Q361="Neattiecināmās",'Lokālā tāme Nr.3'!$O361,0))</f>
        <v>0</v>
      </c>
      <c r="P358" s="17">
        <f>IF($C$2="Neattiecināmās izmaksas",IF('Lokālā tāme Nr.3'!$Q361="Neattiecināmās",'Lokālā tāme Nr.3'!$P361,0))</f>
        <v>0</v>
      </c>
    </row>
    <row r="359" spans="1:16" ht="12" thickBot="1" x14ac:dyDescent="0.25">
      <c r="A359" s="18">
        <f>IF(P359=0,0,IF(COUNTBLANK(P359)=1,0,COUNTA($P$8:P359)))</f>
        <v>0</v>
      </c>
      <c r="B359" s="5">
        <f>IF($C$2="Neattiecināmās izmaksas",IF('Lokālā tāme Nr.3'!$Q362="Neattiecināmās",'Lokālā tāme Nr.3'!$B362,0))</f>
        <v>0</v>
      </c>
      <c r="C359" s="5">
        <f>IF($C$2="Neattiecināmās izmaksas",IF('Lokālā tāme Nr.3'!$Q362="Neattiecināmās",'Lokālā tāme Nr.3'!$C362,0))</f>
        <v>0</v>
      </c>
      <c r="D359" s="5">
        <f>IF($C$2="Neattiecināmās izmaksas",IF('Lokālā tāme Nr.3'!$Q362="Neattiecināmās",'Lokālā tāme Nr.3'!$D362,0))</f>
        <v>0</v>
      </c>
      <c r="E359" s="17">
        <f>IF($C$2="Neattiecināmās izmaksas",IF('Lokālā tāme Nr.3'!$Q362="Neattiecināmās",'Lokālā tāme Nr.3'!$E362,0))</f>
        <v>0</v>
      </c>
      <c r="F359" s="31">
        <f>IF($C$2="Neattiecināmās izmaksas",IF('Lokālā tāme Nr.3'!$Q362="Neattiecināmās",'Lokālā tāme Nr.3'!$F362,0))</f>
        <v>0</v>
      </c>
      <c r="G359" s="5">
        <f>IF($C$2="Neattiecināmās izmaksas",IF('Lokālā tāme Nr.3'!$Q362="Neattiecināmās",'Lokālā tāme Nr.3'!$G362,0))</f>
        <v>0</v>
      </c>
      <c r="H359" s="5">
        <f>IF($C$2="Neattiecināmās izmaksas",IF('Lokālā tāme Nr.3'!$Q362="Neattiecināmās",'Lokālā tāme Nr.3'!$H362,0))</f>
        <v>0</v>
      </c>
      <c r="I359" s="5">
        <f>IF($C$2="Neattiecināmās izmaksas",IF('Lokālā tāme Nr.3'!$Q362="Neattiecināmās",'Lokālā tāme Nr.3'!$I362,0))</f>
        <v>0</v>
      </c>
      <c r="J359" s="5">
        <f>IF($C$2="Neattiecināmās izmaksas",IF('Lokālā tāme Nr.3'!$Q362="Neattiecināmās",'Lokālā tāme Nr.3'!$J362,0))</f>
        <v>0</v>
      </c>
      <c r="K359" s="47">
        <f>IF($C$2="Neattiecināmās izmaksas",IF('Lokālā tāme Nr.3'!$Q362="Neattiecināmās",'Lokālā tāme Nr.3'!$K362,0))</f>
        <v>0</v>
      </c>
      <c r="L359" s="27">
        <f>IF($C$2="Neattiecināmās izmaksas",IF('Lokālā tāme Nr.3'!$Q362="Neattiecināmās",'Lokālā tāme Nr.3'!$L362,0))</f>
        <v>0</v>
      </c>
      <c r="M359" s="5">
        <f>IF($C$2="Neattiecināmās izmaksas",IF('Lokālā tāme Nr.3'!$Q362="Neattiecināmās",'Lokālā tāme Nr.3'!$M362,0))</f>
        <v>0</v>
      </c>
      <c r="N359" s="5">
        <f>IF($C$2="Neattiecināmās izmaksas",IF('Lokālā tāme Nr.3'!$Q362="Neattiecināmās",'Lokālā tāme Nr.3'!$N362,0))</f>
        <v>0</v>
      </c>
      <c r="O359" s="5">
        <f>IF($C$2="Neattiecināmās izmaksas",IF('Lokālā tāme Nr.3'!$Q362="Neattiecināmās",'Lokālā tāme Nr.3'!$O362,0))</f>
        <v>0</v>
      </c>
      <c r="P359" s="17">
        <f>IF($C$2="Neattiecināmās izmaksas",IF('Lokālā tāme Nr.3'!$Q362="Neattiecināmās",'Lokālā tāme Nr.3'!$P362,0))</f>
        <v>0</v>
      </c>
    </row>
    <row r="360" spans="1:16" ht="12" thickBot="1" x14ac:dyDescent="0.25">
      <c r="A360" s="18">
        <f>IF(P360=0,0,IF(COUNTBLANK(P360)=1,0,COUNTA($P$8:P360)))</f>
        <v>0</v>
      </c>
      <c r="B360" s="5">
        <f>IF($C$2="Neattiecināmās izmaksas",IF('Lokālā tāme Nr.3'!$Q363="Neattiecināmās",'Lokālā tāme Nr.3'!$B363,0))</f>
        <v>0</v>
      </c>
      <c r="C360" s="5">
        <f>IF($C$2="Neattiecināmās izmaksas",IF('Lokālā tāme Nr.3'!$Q363="Neattiecināmās",'Lokālā tāme Nr.3'!$C363,0))</f>
        <v>0</v>
      </c>
      <c r="D360" s="5">
        <f>IF($C$2="Neattiecināmās izmaksas",IF('Lokālā tāme Nr.3'!$Q363="Neattiecināmās",'Lokālā tāme Nr.3'!$D363,0))</f>
        <v>0</v>
      </c>
      <c r="E360" s="17">
        <f>IF($C$2="Neattiecināmās izmaksas",IF('Lokālā tāme Nr.3'!$Q363="Neattiecināmās",'Lokālā tāme Nr.3'!$E363,0))</f>
        <v>0</v>
      </c>
      <c r="F360" s="31">
        <f>IF($C$2="Neattiecināmās izmaksas",IF('Lokālā tāme Nr.3'!$Q363="Neattiecināmās",'Lokālā tāme Nr.3'!$F363,0))</f>
        <v>0</v>
      </c>
      <c r="G360" s="5">
        <f>IF($C$2="Neattiecināmās izmaksas",IF('Lokālā tāme Nr.3'!$Q363="Neattiecināmās",'Lokālā tāme Nr.3'!$G363,0))</f>
        <v>0</v>
      </c>
      <c r="H360" s="5">
        <f>IF($C$2="Neattiecināmās izmaksas",IF('Lokālā tāme Nr.3'!$Q363="Neattiecināmās",'Lokālā tāme Nr.3'!$H363,0))</f>
        <v>0</v>
      </c>
      <c r="I360" s="5">
        <f>IF($C$2="Neattiecināmās izmaksas",IF('Lokālā tāme Nr.3'!$Q363="Neattiecināmās",'Lokālā tāme Nr.3'!$I363,0))</f>
        <v>0</v>
      </c>
      <c r="J360" s="5">
        <f>IF($C$2="Neattiecināmās izmaksas",IF('Lokālā tāme Nr.3'!$Q363="Neattiecināmās",'Lokālā tāme Nr.3'!$J363,0))</f>
        <v>0</v>
      </c>
      <c r="K360" s="47">
        <f>IF($C$2="Neattiecināmās izmaksas",IF('Lokālā tāme Nr.3'!$Q363="Neattiecināmās",'Lokālā tāme Nr.3'!$K363,0))</f>
        <v>0</v>
      </c>
      <c r="L360" s="27">
        <f>IF($C$2="Neattiecināmās izmaksas",IF('Lokālā tāme Nr.3'!$Q363="Neattiecināmās",'Lokālā tāme Nr.3'!$L363,0))</f>
        <v>0</v>
      </c>
      <c r="M360" s="5">
        <f>IF($C$2="Neattiecināmās izmaksas",IF('Lokālā tāme Nr.3'!$Q363="Neattiecināmās",'Lokālā tāme Nr.3'!$M363,0))</f>
        <v>0</v>
      </c>
      <c r="N360" s="5">
        <f>IF($C$2="Neattiecināmās izmaksas",IF('Lokālā tāme Nr.3'!$Q363="Neattiecināmās",'Lokālā tāme Nr.3'!$N363,0))</f>
        <v>0</v>
      </c>
      <c r="O360" s="5">
        <f>IF($C$2="Neattiecināmās izmaksas",IF('Lokālā tāme Nr.3'!$Q363="Neattiecināmās",'Lokālā tāme Nr.3'!$O363,0))</f>
        <v>0</v>
      </c>
      <c r="P360" s="17">
        <f>IF($C$2="Neattiecināmās izmaksas",IF('Lokālā tāme Nr.3'!$Q363="Neattiecināmās",'Lokālā tāme Nr.3'!$P363,0))</f>
        <v>0</v>
      </c>
    </row>
    <row r="361" spans="1:16" ht="12" thickBot="1" x14ac:dyDescent="0.25">
      <c r="A361" s="18">
        <f>IF(P361=0,0,IF(COUNTBLANK(P361)=1,0,COUNTA($P$8:P361)))</f>
        <v>0</v>
      </c>
      <c r="B361" s="5">
        <f>IF($C$2="Neattiecināmās izmaksas",IF('Lokālā tāme Nr.3'!$Q364="Neattiecināmās",'Lokālā tāme Nr.3'!$B364,0))</f>
        <v>0</v>
      </c>
      <c r="C361" s="5">
        <f>IF($C$2="Neattiecināmās izmaksas",IF('Lokālā tāme Nr.3'!$Q364="Neattiecināmās",'Lokālā tāme Nr.3'!$C364,0))</f>
        <v>0</v>
      </c>
      <c r="D361" s="5">
        <f>IF($C$2="Neattiecināmās izmaksas",IF('Lokālā tāme Nr.3'!$Q364="Neattiecināmās",'Lokālā tāme Nr.3'!$D364,0))</f>
        <v>0</v>
      </c>
      <c r="E361" s="17">
        <f>IF($C$2="Neattiecināmās izmaksas",IF('Lokālā tāme Nr.3'!$Q364="Neattiecināmās",'Lokālā tāme Nr.3'!$E364,0))</f>
        <v>0</v>
      </c>
      <c r="F361" s="31">
        <f>IF($C$2="Neattiecināmās izmaksas",IF('Lokālā tāme Nr.3'!$Q364="Neattiecināmās",'Lokālā tāme Nr.3'!$F364,0))</f>
        <v>0</v>
      </c>
      <c r="G361" s="5">
        <f>IF($C$2="Neattiecināmās izmaksas",IF('Lokālā tāme Nr.3'!$Q364="Neattiecināmās",'Lokālā tāme Nr.3'!$G364,0))</f>
        <v>0</v>
      </c>
      <c r="H361" s="5">
        <f>IF($C$2="Neattiecināmās izmaksas",IF('Lokālā tāme Nr.3'!$Q364="Neattiecināmās",'Lokālā tāme Nr.3'!$H364,0))</f>
        <v>0</v>
      </c>
      <c r="I361" s="5">
        <f>IF($C$2="Neattiecināmās izmaksas",IF('Lokālā tāme Nr.3'!$Q364="Neattiecināmās",'Lokālā tāme Nr.3'!$I364,0))</f>
        <v>0</v>
      </c>
      <c r="J361" s="5">
        <f>IF($C$2="Neattiecināmās izmaksas",IF('Lokālā tāme Nr.3'!$Q364="Neattiecināmās",'Lokālā tāme Nr.3'!$J364,0))</f>
        <v>0</v>
      </c>
      <c r="K361" s="47">
        <f>IF($C$2="Neattiecināmās izmaksas",IF('Lokālā tāme Nr.3'!$Q364="Neattiecināmās",'Lokālā tāme Nr.3'!$K364,0))</f>
        <v>0</v>
      </c>
      <c r="L361" s="27">
        <f>IF($C$2="Neattiecināmās izmaksas",IF('Lokālā tāme Nr.3'!$Q364="Neattiecināmās",'Lokālā tāme Nr.3'!$L364,0))</f>
        <v>0</v>
      </c>
      <c r="M361" s="5">
        <f>IF($C$2="Neattiecināmās izmaksas",IF('Lokālā tāme Nr.3'!$Q364="Neattiecināmās",'Lokālā tāme Nr.3'!$M364,0))</f>
        <v>0</v>
      </c>
      <c r="N361" s="5">
        <f>IF($C$2="Neattiecināmās izmaksas",IF('Lokālā tāme Nr.3'!$Q364="Neattiecināmās",'Lokālā tāme Nr.3'!$N364,0))</f>
        <v>0</v>
      </c>
      <c r="O361" s="5">
        <f>IF($C$2="Neattiecināmās izmaksas",IF('Lokālā tāme Nr.3'!$Q364="Neattiecināmās",'Lokālā tāme Nr.3'!$O364,0))</f>
        <v>0</v>
      </c>
      <c r="P361" s="17">
        <f>IF($C$2="Neattiecināmās izmaksas",IF('Lokālā tāme Nr.3'!$Q364="Neattiecināmās",'Lokālā tāme Nr.3'!$P364,0))</f>
        <v>0</v>
      </c>
    </row>
    <row r="362" spans="1:16" ht="12" thickBot="1" x14ac:dyDescent="0.25">
      <c r="A362" s="18">
        <f>IF(P362=0,0,IF(COUNTBLANK(P362)=1,0,COUNTA($P$8:P362)))</f>
        <v>0</v>
      </c>
      <c r="B362" s="5">
        <f>IF($C$2="Neattiecināmās izmaksas",IF('Lokālā tāme Nr.3'!$Q365="Neattiecināmās",'Lokālā tāme Nr.3'!$B365,0))</f>
        <v>0</v>
      </c>
      <c r="C362" s="5">
        <f>IF($C$2="Neattiecināmās izmaksas",IF('Lokālā tāme Nr.3'!$Q365="Neattiecināmās",'Lokālā tāme Nr.3'!$C365,0))</f>
        <v>0</v>
      </c>
      <c r="D362" s="5">
        <f>IF($C$2="Neattiecināmās izmaksas",IF('Lokālā tāme Nr.3'!$Q365="Neattiecināmās",'Lokālā tāme Nr.3'!$D365,0))</f>
        <v>0</v>
      </c>
      <c r="E362" s="17">
        <f>IF($C$2="Neattiecināmās izmaksas",IF('Lokālā tāme Nr.3'!$Q365="Neattiecināmās",'Lokālā tāme Nr.3'!$E365,0))</f>
        <v>0</v>
      </c>
      <c r="F362" s="31">
        <f>IF($C$2="Neattiecināmās izmaksas",IF('Lokālā tāme Nr.3'!$Q365="Neattiecināmās",'Lokālā tāme Nr.3'!$F365,0))</f>
        <v>0</v>
      </c>
      <c r="G362" s="5">
        <f>IF($C$2="Neattiecināmās izmaksas",IF('Lokālā tāme Nr.3'!$Q365="Neattiecināmās",'Lokālā tāme Nr.3'!$G365,0))</f>
        <v>0</v>
      </c>
      <c r="H362" s="5">
        <f>IF($C$2="Neattiecināmās izmaksas",IF('Lokālā tāme Nr.3'!$Q365="Neattiecināmās",'Lokālā tāme Nr.3'!$H365,0))</f>
        <v>0</v>
      </c>
      <c r="I362" s="5">
        <f>IF($C$2="Neattiecināmās izmaksas",IF('Lokālā tāme Nr.3'!$Q365="Neattiecināmās",'Lokālā tāme Nr.3'!$I365,0))</f>
        <v>0</v>
      </c>
      <c r="J362" s="5">
        <f>IF($C$2="Neattiecināmās izmaksas",IF('Lokālā tāme Nr.3'!$Q365="Neattiecināmās",'Lokālā tāme Nr.3'!$J365,0))</f>
        <v>0</v>
      </c>
      <c r="K362" s="47">
        <f>IF($C$2="Neattiecināmās izmaksas",IF('Lokālā tāme Nr.3'!$Q365="Neattiecināmās",'Lokālā tāme Nr.3'!$K365,0))</f>
        <v>0</v>
      </c>
      <c r="L362" s="27">
        <f>IF($C$2="Neattiecināmās izmaksas",IF('Lokālā tāme Nr.3'!$Q365="Neattiecināmās",'Lokālā tāme Nr.3'!$L365,0))</f>
        <v>0</v>
      </c>
      <c r="M362" s="5">
        <f>IF($C$2="Neattiecināmās izmaksas",IF('Lokālā tāme Nr.3'!$Q365="Neattiecināmās",'Lokālā tāme Nr.3'!$M365,0))</f>
        <v>0</v>
      </c>
      <c r="N362" s="5">
        <f>IF($C$2="Neattiecināmās izmaksas",IF('Lokālā tāme Nr.3'!$Q365="Neattiecināmās",'Lokālā tāme Nr.3'!$N365,0))</f>
        <v>0</v>
      </c>
      <c r="O362" s="5">
        <f>IF($C$2="Neattiecināmās izmaksas",IF('Lokālā tāme Nr.3'!$Q365="Neattiecināmās",'Lokālā tāme Nr.3'!$O365,0))</f>
        <v>0</v>
      </c>
      <c r="P362" s="17">
        <f>IF($C$2="Neattiecināmās izmaksas",IF('Lokālā tāme Nr.3'!$Q365="Neattiecināmās",'Lokālā tāme Nr.3'!$P365,0))</f>
        <v>0</v>
      </c>
    </row>
    <row r="363" spans="1:16" ht="12" thickBot="1" x14ac:dyDescent="0.25">
      <c r="A363" s="18">
        <f>IF(P363=0,0,IF(COUNTBLANK(P363)=1,0,COUNTA($P$8:P363)))</f>
        <v>0</v>
      </c>
      <c r="B363" s="5">
        <f>IF($C$2="Neattiecināmās izmaksas",IF('Lokālā tāme Nr.3'!$Q366="Neattiecināmās",'Lokālā tāme Nr.3'!$B366,0))</f>
        <v>0</v>
      </c>
      <c r="C363" s="5">
        <f>IF($C$2="Neattiecināmās izmaksas",IF('Lokālā tāme Nr.3'!$Q366="Neattiecināmās",'Lokālā tāme Nr.3'!$C366,0))</f>
        <v>0</v>
      </c>
      <c r="D363" s="5">
        <f>IF($C$2="Neattiecināmās izmaksas",IF('Lokālā tāme Nr.3'!$Q366="Neattiecināmās",'Lokālā tāme Nr.3'!$D366,0))</f>
        <v>0</v>
      </c>
      <c r="E363" s="17">
        <f>IF($C$2="Neattiecināmās izmaksas",IF('Lokālā tāme Nr.3'!$Q366="Neattiecināmās",'Lokālā tāme Nr.3'!$E366,0))</f>
        <v>0</v>
      </c>
      <c r="F363" s="31">
        <f>IF($C$2="Neattiecināmās izmaksas",IF('Lokālā tāme Nr.3'!$Q366="Neattiecināmās",'Lokālā tāme Nr.3'!$F366,0))</f>
        <v>0</v>
      </c>
      <c r="G363" s="5">
        <f>IF($C$2="Neattiecināmās izmaksas",IF('Lokālā tāme Nr.3'!$Q366="Neattiecināmās",'Lokālā tāme Nr.3'!$G366,0))</f>
        <v>0</v>
      </c>
      <c r="H363" s="5">
        <f>IF($C$2="Neattiecināmās izmaksas",IF('Lokālā tāme Nr.3'!$Q366="Neattiecināmās",'Lokālā tāme Nr.3'!$H366,0))</f>
        <v>0</v>
      </c>
      <c r="I363" s="5">
        <f>IF($C$2="Neattiecināmās izmaksas",IF('Lokālā tāme Nr.3'!$Q366="Neattiecināmās",'Lokālā tāme Nr.3'!$I366,0))</f>
        <v>0</v>
      </c>
      <c r="J363" s="5">
        <f>IF($C$2="Neattiecināmās izmaksas",IF('Lokālā tāme Nr.3'!$Q366="Neattiecināmās",'Lokālā tāme Nr.3'!$J366,0))</f>
        <v>0</v>
      </c>
      <c r="K363" s="47">
        <f>IF($C$2="Neattiecināmās izmaksas",IF('Lokālā tāme Nr.3'!$Q366="Neattiecināmās",'Lokālā tāme Nr.3'!$K366,0))</f>
        <v>0</v>
      </c>
      <c r="L363" s="27">
        <f>IF($C$2="Neattiecināmās izmaksas",IF('Lokālā tāme Nr.3'!$Q366="Neattiecināmās",'Lokālā tāme Nr.3'!$L366,0))</f>
        <v>0</v>
      </c>
      <c r="M363" s="5">
        <f>IF($C$2="Neattiecināmās izmaksas",IF('Lokālā tāme Nr.3'!$Q366="Neattiecināmās",'Lokālā tāme Nr.3'!$M366,0))</f>
        <v>0</v>
      </c>
      <c r="N363" s="5">
        <f>IF($C$2="Neattiecināmās izmaksas",IF('Lokālā tāme Nr.3'!$Q366="Neattiecināmās",'Lokālā tāme Nr.3'!$N366,0))</f>
        <v>0</v>
      </c>
      <c r="O363" s="5">
        <f>IF($C$2="Neattiecināmās izmaksas",IF('Lokālā tāme Nr.3'!$Q366="Neattiecināmās",'Lokālā tāme Nr.3'!$O366,0))</f>
        <v>0</v>
      </c>
      <c r="P363" s="17">
        <f>IF($C$2="Neattiecināmās izmaksas",IF('Lokālā tāme Nr.3'!$Q366="Neattiecināmās",'Lokālā tāme Nr.3'!$P366,0))</f>
        <v>0</v>
      </c>
    </row>
    <row r="364" spans="1:16" ht="12" thickBot="1" x14ac:dyDescent="0.25">
      <c r="A364" s="18">
        <f>IF(P364=0,0,IF(COUNTBLANK(P364)=1,0,COUNTA($P$8:P364)))</f>
        <v>0</v>
      </c>
      <c r="B364" s="5">
        <f>IF($C$2="Neattiecināmās izmaksas",IF('Lokālā tāme Nr.3'!$Q367="Neattiecināmās",'Lokālā tāme Nr.3'!$B367,0))</f>
        <v>0</v>
      </c>
      <c r="C364" s="5">
        <f>IF($C$2="Neattiecināmās izmaksas",IF('Lokālā tāme Nr.3'!$Q367="Neattiecināmās",'Lokālā tāme Nr.3'!$C367,0))</f>
        <v>0</v>
      </c>
      <c r="D364" s="5">
        <f>IF($C$2="Neattiecināmās izmaksas",IF('Lokālā tāme Nr.3'!$Q367="Neattiecināmās",'Lokālā tāme Nr.3'!$D367,0))</f>
        <v>0</v>
      </c>
      <c r="E364" s="17">
        <f>IF($C$2="Neattiecināmās izmaksas",IF('Lokālā tāme Nr.3'!$Q367="Neattiecināmās",'Lokālā tāme Nr.3'!$E367,0))</f>
        <v>0</v>
      </c>
      <c r="F364" s="31">
        <f>IF($C$2="Neattiecināmās izmaksas",IF('Lokālā tāme Nr.3'!$Q367="Neattiecināmās",'Lokālā tāme Nr.3'!$F367,0))</f>
        <v>0</v>
      </c>
      <c r="G364" s="5">
        <f>IF($C$2="Neattiecināmās izmaksas",IF('Lokālā tāme Nr.3'!$Q367="Neattiecināmās",'Lokālā tāme Nr.3'!$G367,0))</f>
        <v>0</v>
      </c>
      <c r="H364" s="5">
        <f>IF($C$2="Neattiecināmās izmaksas",IF('Lokālā tāme Nr.3'!$Q367="Neattiecināmās",'Lokālā tāme Nr.3'!$H367,0))</f>
        <v>0</v>
      </c>
      <c r="I364" s="5">
        <f>IF($C$2="Neattiecināmās izmaksas",IF('Lokālā tāme Nr.3'!$Q367="Neattiecināmās",'Lokālā tāme Nr.3'!$I367,0))</f>
        <v>0</v>
      </c>
      <c r="J364" s="5">
        <f>IF($C$2="Neattiecināmās izmaksas",IF('Lokālā tāme Nr.3'!$Q367="Neattiecināmās",'Lokālā tāme Nr.3'!$J367,0))</f>
        <v>0</v>
      </c>
      <c r="K364" s="47">
        <f>IF($C$2="Neattiecināmās izmaksas",IF('Lokālā tāme Nr.3'!$Q367="Neattiecināmās",'Lokālā tāme Nr.3'!$K367,0))</f>
        <v>0</v>
      </c>
      <c r="L364" s="27">
        <f>IF($C$2="Neattiecināmās izmaksas",IF('Lokālā tāme Nr.3'!$Q367="Neattiecināmās",'Lokālā tāme Nr.3'!$L367,0))</f>
        <v>0</v>
      </c>
      <c r="M364" s="5">
        <f>IF($C$2="Neattiecināmās izmaksas",IF('Lokālā tāme Nr.3'!$Q367="Neattiecināmās",'Lokālā tāme Nr.3'!$M367,0))</f>
        <v>0</v>
      </c>
      <c r="N364" s="5">
        <f>IF($C$2="Neattiecināmās izmaksas",IF('Lokālā tāme Nr.3'!$Q367="Neattiecināmās",'Lokālā tāme Nr.3'!$N367,0))</f>
        <v>0</v>
      </c>
      <c r="O364" s="5">
        <f>IF($C$2="Neattiecināmās izmaksas",IF('Lokālā tāme Nr.3'!$Q367="Neattiecināmās",'Lokālā tāme Nr.3'!$O367,0))</f>
        <v>0</v>
      </c>
      <c r="P364" s="17">
        <f>IF($C$2="Neattiecināmās izmaksas",IF('Lokālā tāme Nr.3'!$Q367="Neattiecināmās",'Lokālā tāme Nr.3'!$P367,0))</f>
        <v>0</v>
      </c>
    </row>
    <row r="365" spans="1:16" ht="12" thickBot="1" x14ac:dyDescent="0.25">
      <c r="A365" s="18">
        <f>IF(P365=0,0,IF(COUNTBLANK(P365)=1,0,COUNTA($P$8:P365)))</f>
        <v>0</v>
      </c>
      <c r="B365" s="5">
        <f>IF($C$2="Neattiecināmās izmaksas",IF('Lokālā tāme Nr.3'!$Q368="Neattiecināmās",'Lokālā tāme Nr.3'!$B368,0))</f>
        <v>0</v>
      </c>
      <c r="C365" s="5">
        <f>IF($C$2="Neattiecināmās izmaksas",IF('Lokālā tāme Nr.3'!$Q368="Neattiecināmās",'Lokālā tāme Nr.3'!$C368,0))</f>
        <v>0</v>
      </c>
      <c r="D365" s="5">
        <f>IF($C$2="Neattiecināmās izmaksas",IF('Lokālā tāme Nr.3'!$Q368="Neattiecināmās",'Lokālā tāme Nr.3'!$D368,0))</f>
        <v>0</v>
      </c>
      <c r="E365" s="17">
        <f>IF($C$2="Neattiecināmās izmaksas",IF('Lokālā tāme Nr.3'!$Q368="Neattiecināmās",'Lokālā tāme Nr.3'!$E368,0))</f>
        <v>0</v>
      </c>
      <c r="F365" s="31">
        <f>IF($C$2="Neattiecināmās izmaksas",IF('Lokālā tāme Nr.3'!$Q368="Neattiecināmās",'Lokālā tāme Nr.3'!$F368,0))</f>
        <v>0</v>
      </c>
      <c r="G365" s="5">
        <f>IF($C$2="Neattiecināmās izmaksas",IF('Lokālā tāme Nr.3'!$Q368="Neattiecināmās",'Lokālā tāme Nr.3'!$G368,0))</f>
        <v>0</v>
      </c>
      <c r="H365" s="5">
        <f>IF($C$2="Neattiecināmās izmaksas",IF('Lokālā tāme Nr.3'!$Q368="Neattiecināmās",'Lokālā tāme Nr.3'!$H368,0))</f>
        <v>0</v>
      </c>
      <c r="I365" s="5">
        <f>IF($C$2="Neattiecināmās izmaksas",IF('Lokālā tāme Nr.3'!$Q368="Neattiecināmās",'Lokālā tāme Nr.3'!$I368,0))</f>
        <v>0</v>
      </c>
      <c r="J365" s="5">
        <f>IF($C$2="Neattiecināmās izmaksas",IF('Lokālā tāme Nr.3'!$Q368="Neattiecināmās",'Lokālā tāme Nr.3'!$J368,0))</f>
        <v>0</v>
      </c>
      <c r="K365" s="47">
        <f>IF($C$2="Neattiecināmās izmaksas",IF('Lokālā tāme Nr.3'!$Q368="Neattiecināmās",'Lokālā tāme Nr.3'!$K368,0))</f>
        <v>0</v>
      </c>
      <c r="L365" s="27">
        <f>IF($C$2="Neattiecināmās izmaksas",IF('Lokālā tāme Nr.3'!$Q368="Neattiecināmās",'Lokālā tāme Nr.3'!$L368,0))</f>
        <v>0</v>
      </c>
      <c r="M365" s="5">
        <f>IF($C$2="Neattiecināmās izmaksas",IF('Lokālā tāme Nr.3'!$Q368="Neattiecināmās",'Lokālā tāme Nr.3'!$M368,0))</f>
        <v>0</v>
      </c>
      <c r="N365" s="5">
        <f>IF($C$2="Neattiecināmās izmaksas",IF('Lokālā tāme Nr.3'!$Q368="Neattiecināmās",'Lokālā tāme Nr.3'!$N368,0))</f>
        <v>0</v>
      </c>
      <c r="O365" s="5">
        <f>IF($C$2="Neattiecināmās izmaksas",IF('Lokālā tāme Nr.3'!$Q368="Neattiecināmās",'Lokālā tāme Nr.3'!$O368,0))</f>
        <v>0</v>
      </c>
      <c r="P365" s="17">
        <f>IF($C$2="Neattiecināmās izmaksas",IF('Lokālā tāme Nr.3'!$Q368="Neattiecināmās",'Lokālā tāme Nr.3'!$P368,0))</f>
        <v>0</v>
      </c>
    </row>
    <row r="366" spans="1:16" ht="12" thickBot="1" x14ac:dyDescent="0.25">
      <c r="A366" s="18">
        <f>IF(P366=0,0,IF(COUNTBLANK(P366)=1,0,COUNTA($P$8:P366)))</f>
        <v>0</v>
      </c>
      <c r="B366" s="5">
        <f>IF($C$2="Neattiecināmās izmaksas",IF('Lokālā tāme Nr.3'!$Q369="Neattiecināmās",'Lokālā tāme Nr.3'!$B369,0))</f>
        <v>0</v>
      </c>
      <c r="C366" s="5">
        <f>IF($C$2="Neattiecināmās izmaksas",IF('Lokālā tāme Nr.3'!$Q369="Neattiecināmās",'Lokālā tāme Nr.3'!$C369,0))</f>
        <v>0</v>
      </c>
      <c r="D366" s="5">
        <f>IF($C$2="Neattiecināmās izmaksas",IF('Lokālā tāme Nr.3'!$Q369="Neattiecināmās",'Lokālā tāme Nr.3'!$D369,0))</f>
        <v>0</v>
      </c>
      <c r="E366" s="17">
        <f>IF($C$2="Neattiecināmās izmaksas",IF('Lokālā tāme Nr.3'!$Q369="Neattiecināmās",'Lokālā tāme Nr.3'!$E369,0))</f>
        <v>0</v>
      </c>
      <c r="F366" s="31">
        <f>IF($C$2="Neattiecināmās izmaksas",IF('Lokālā tāme Nr.3'!$Q369="Neattiecināmās",'Lokālā tāme Nr.3'!$F369,0))</f>
        <v>0</v>
      </c>
      <c r="G366" s="5">
        <f>IF($C$2="Neattiecināmās izmaksas",IF('Lokālā tāme Nr.3'!$Q369="Neattiecināmās",'Lokālā tāme Nr.3'!$G369,0))</f>
        <v>0</v>
      </c>
      <c r="H366" s="5">
        <f>IF($C$2="Neattiecināmās izmaksas",IF('Lokālā tāme Nr.3'!$Q369="Neattiecināmās",'Lokālā tāme Nr.3'!$H369,0))</f>
        <v>0</v>
      </c>
      <c r="I366" s="5">
        <f>IF($C$2="Neattiecināmās izmaksas",IF('Lokālā tāme Nr.3'!$Q369="Neattiecināmās",'Lokālā tāme Nr.3'!$I369,0))</f>
        <v>0</v>
      </c>
      <c r="J366" s="5">
        <f>IF($C$2="Neattiecināmās izmaksas",IF('Lokālā tāme Nr.3'!$Q369="Neattiecināmās",'Lokālā tāme Nr.3'!$J369,0))</f>
        <v>0</v>
      </c>
      <c r="K366" s="47">
        <f>IF($C$2="Neattiecināmās izmaksas",IF('Lokālā tāme Nr.3'!$Q369="Neattiecināmās",'Lokālā tāme Nr.3'!$K369,0))</f>
        <v>0</v>
      </c>
      <c r="L366" s="27">
        <f>IF($C$2="Neattiecināmās izmaksas",IF('Lokālā tāme Nr.3'!$Q369="Neattiecināmās",'Lokālā tāme Nr.3'!$L369,0))</f>
        <v>0</v>
      </c>
      <c r="M366" s="5">
        <f>IF($C$2="Neattiecināmās izmaksas",IF('Lokālā tāme Nr.3'!$Q369="Neattiecināmās",'Lokālā tāme Nr.3'!$M369,0))</f>
        <v>0</v>
      </c>
      <c r="N366" s="5">
        <f>IF($C$2="Neattiecināmās izmaksas",IF('Lokālā tāme Nr.3'!$Q369="Neattiecināmās",'Lokālā tāme Nr.3'!$N369,0))</f>
        <v>0</v>
      </c>
      <c r="O366" s="5">
        <f>IF($C$2="Neattiecināmās izmaksas",IF('Lokālā tāme Nr.3'!$Q369="Neattiecināmās",'Lokālā tāme Nr.3'!$O369,0))</f>
        <v>0</v>
      </c>
      <c r="P366" s="17">
        <f>IF($C$2="Neattiecināmās izmaksas",IF('Lokālā tāme Nr.3'!$Q369="Neattiecināmās",'Lokālā tāme Nr.3'!$P369,0))</f>
        <v>0</v>
      </c>
    </row>
    <row r="367" spans="1:16" ht="12" thickBot="1" x14ac:dyDescent="0.25">
      <c r="A367" s="18">
        <f>IF(P367=0,0,IF(COUNTBLANK(P367)=1,0,COUNTA($P$8:P367)))</f>
        <v>0</v>
      </c>
      <c r="B367" s="5">
        <f>IF($C$2="Neattiecināmās izmaksas",IF('Lokālā tāme Nr.3'!$Q370="Neattiecināmās",'Lokālā tāme Nr.3'!$B370,0))</f>
        <v>0</v>
      </c>
      <c r="C367" s="5">
        <f>IF($C$2="Neattiecināmās izmaksas",IF('Lokālā tāme Nr.3'!$Q370="Neattiecināmās",'Lokālā tāme Nr.3'!$C370,0))</f>
        <v>0</v>
      </c>
      <c r="D367" s="5">
        <f>IF($C$2="Neattiecināmās izmaksas",IF('Lokālā tāme Nr.3'!$Q370="Neattiecināmās",'Lokālā tāme Nr.3'!$D370,0))</f>
        <v>0</v>
      </c>
      <c r="E367" s="17">
        <f>IF($C$2="Neattiecināmās izmaksas",IF('Lokālā tāme Nr.3'!$Q370="Neattiecināmās",'Lokālā tāme Nr.3'!$E370,0))</f>
        <v>0</v>
      </c>
      <c r="F367" s="31">
        <f>IF($C$2="Neattiecināmās izmaksas",IF('Lokālā tāme Nr.3'!$Q370="Neattiecināmās",'Lokālā tāme Nr.3'!$F370,0))</f>
        <v>0</v>
      </c>
      <c r="G367" s="5">
        <f>IF($C$2="Neattiecināmās izmaksas",IF('Lokālā tāme Nr.3'!$Q370="Neattiecināmās",'Lokālā tāme Nr.3'!$G370,0))</f>
        <v>0</v>
      </c>
      <c r="H367" s="5">
        <f>IF($C$2="Neattiecināmās izmaksas",IF('Lokālā tāme Nr.3'!$Q370="Neattiecināmās",'Lokālā tāme Nr.3'!$H370,0))</f>
        <v>0</v>
      </c>
      <c r="I367" s="5">
        <f>IF($C$2="Neattiecināmās izmaksas",IF('Lokālā tāme Nr.3'!$Q370="Neattiecināmās",'Lokālā tāme Nr.3'!$I370,0))</f>
        <v>0</v>
      </c>
      <c r="J367" s="5">
        <f>IF($C$2="Neattiecināmās izmaksas",IF('Lokālā tāme Nr.3'!$Q370="Neattiecināmās",'Lokālā tāme Nr.3'!$J370,0))</f>
        <v>0</v>
      </c>
      <c r="K367" s="47">
        <f>IF($C$2="Neattiecināmās izmaksas",IF('Lokālā tāme Nr.3'!$Q370="Neattiecināmās",'Lokālā tāme Nr.3'!$K370,0))</f>
        <v>0</v>
      </c>
      <c r="L367" s="27">
        <f>IF($C$2="Neattiecināmās izmaksas",IF('Lokālā tāme Nr.3'!$Q370="Neattiecināmās",'Lokālā tāme Nr.3'!$L370,0))</f>
        <v>0</v>
      </c>
      <c r="M367" s="5">
        <f>IF($C$2="Neattiecināmās izmaksas",IF('Lokālā tāme Nr.3'!$Q370="Neattiecināmās",'Lokālā tāme Nr.3'!$M370,0))</f>
        <v>0</v>
      </c>
      <c r="N367" s="5">
        <f>IF($C$2="Neattiecināmās izmaksas",IF('Lokālā tāme Nr.3'!$Q370="Neattiecināmās",'Lokālā tāme Nr.3'!$N370,0))</f>
        <v>0</v>
      </c>
      <c r="O367" s="5">
        <f>IF($C$2="Neattiecināmās izmaksas",IF('Lokālā tāme Nr.3'!$Q370="Neattiecināmās",'Lokālā tāme Nr.3'!$O370,0))</f>
        <v>0</v>
      </c>
      <c r="P367" s="17">
        <f>IF($C$2="Neattiecināmās izmaksas",IF('Lokālā tāme Nr.3'!$Q370="Neattiecināmās",'Lokālā tāme Nr.3'!$P370,0))</f>
        <v>0</v>
      </c>
    </row>
    <row r="368" spans="1:16" ht="12" thickBot="1" x14ac:dyDescent="0.25">
      <c r="A368" s="18">
        <f>IF(P368=0,0,IF(COUNTBLANK(P368)=1,0,COUNTA($P$8:P368)))</f>
        <v>0</v>
      </c>
      <c r="B368" s="5">
        <f>IF($C$2="Neattiecināmās izmaksas",IF('Lokālā tāme Nr.3'!$Q371="Neattiecināmās",'Lokālā tāme Nr.3'!$B371,0))</f>
        <v>0</v>
      </c>
      <c r="C368" s="5">
        <f>IF($C$2="Neattiecināmās izmaksas",IF('Lokālā tāme Nr.3'!$Q371="Neattiecināmās",'Lokālā tāme Nr.3'!$C371,0))</f>
        <v>0</v>
      </c>
      <c r="D368" s="5">
        <f>IF($C$2="Neattiecināmās izmaksas",IF('Lokālā tāme Nr.3'!$Q371="Neattiecināmās",'Lokālā tāme Nr.3'!$D371,0))</f>
        <v>0</v>
      </c>
      <c r="E368" s="17">
        <f>IF($C$2="Neattiecināmās izmaksas",IF('Lokālā tāme Nr.3'!$Q371="Neattiecināmās",'Lokālā tāme Nr.3'!$E371,0))</f>
        <v>0</v>
      </c>
      <c r="F368" s="31">
        <f>IF($C$2="Neattiecināmās izmaksas",IF('Lokālā tāme Nr.3'!$Q371="Neattiecināmās",'Lokālā tāme Nr.3'!$F371,0))</f>
        <v>0</v>
      </c>
      <c r="G368" s="5">
        <f>IF($C$2="Neattiecināmās izmaksas",IF('Lokālā tāme Nr.3'!$Q371="Neattiecināmās",'Lokālā tāme Nr.3'!$G371,0))</f>
        <v>0</v>
      </c>
      <c r="H368" s="5">
        <f>IF($C$2="Neattiecināmās izmaksas",IF('Lokālā tāme Nr.3'!$Q371="Neattiecināmās",'Lokālā tāme Nr.3'!$H371,0))</f>
        <v>0</v>
      </c>
      <c r="I368" s="5">
        <f>IF($C$2="Neattiecināmās izmaksas",IF('Lokālā tāme Nr.3'!$Q371="Neattiecināmās",'Lokālā tāme Nr.3'!$I371,0))</f>
        <v>0</v>
      </c>
      <c r="J368" s="5">
        <f>IF($C$2="Neattiecināmās izmaksas",IF('Lokālā tāme Nr.3'!$Q371="Neattiecināmās",'Lokālā tāme Nr.3'!$J371,0))</f>
        <v>0</v>
      </c>
      <c r="K368" s="47">
        <f>IF($C$2="Neattiecināmās izmaksas",IF('Lokālā tāme Nr.3'!$Q371="Neattiecināmās",'Lokālā tāme Nr.3'!$K371,0))</f>
        <v>0</v>
      </c>
      <c r="L368" s="27">
        <f>IF($C$2="Neattiecināmās izmaksas",IF('Lokālā tāme Nr.3'!$Q371="Neattiecināmās",'Lokālā tāme Nr.3'!$L371,0))</f>
        <v>0</v>
      </c>
      <c r="M368" s="5">
        <f>IF($C$2="Neattiecināmās izmaksas",IF('Lokālā tāme Nr.3'!$Q371="Neattiecināmās",'Lokālā tāme Nr.3'!$M371,0))</f>
        <v>0</v>
      </c>
      <c r="N368" s="5">
        <f>IF($C$2="Neattiecināmās izmaksas",IF('Lokālā tāme Nr.3'!$Q371="Neattiecināmās",'Lokālā tāme Nr.3'!$N371,0))</f>
        <v>0</v>
      </c>
      <c r="O368" s="5">
        <f>IF($C$2="Neattiecināmās izmaksas",IF('Lokālā tāme Nr.3'!$Q371="Neattiecināmās",'Lokālā tāme Nr.3'!$O371,0))</f>
        <v>0</v>
      </c>
      <c r="P368" s="17">
        <f>IF($C$2="Neattiecināmās izmaksas",IF('Lokālā tāme Nr.3'!$Q371="Neattiecināmās",'Lokālā tāme Nr.3'!$P371,0))</f>
        <v>0</v>
      </c>
    </row>
    <row r="369" spans="1:16" ht="12" thickBot="1" x14ac:dyDescent="0.25">
      <c r="A369" s="18">
        <f>IF(P369=0,0,IF(COUNTBLANK(P369)=1,0,COUNTA($P$8:P369)))</f>
        <v>0</v>
      </c>
      <c r="B369" s="5">
        <f>IF($C$2="Neattiecināmās izmaksas",IF('Lokālā tāme Nr.3'!$Q372="Neattiecināmās",'Lokālā tāme Nr.3'!$B372,0))</f>
        <v>0</v>
      </c>
      <c r="C369" s="5">
        <f>IF($C$2="Neattiecināmās izmaksas",IF('Lokālā tāme Nr.3'!$Q372="Neattiecināmās",'Lokālā tāme Nr.3'!$C372,0))</f>
        <v>0</v>
      </c>
      <c r="D369" s="5">
        <f>IF($C$2="Neattiecināmās izmaksas",IF('Lokālā tāme Nr.3'!$Q372="Neattiecināmās",'Lokālā tāme Nr.3'!$D372,0))</f>
        <v>0</v>
      </c>
      <c r="E369" s="17">
        <f>IF($C$2="Neattiecināmās izmaksas",IF('Lokālā tāme Nr.3'!$Q372="Neattiecināmās",'Lokālā tāme Nr.3'!$E372,0))</f>
        <v>0</v>
      </c>
      <c r="F369" s="31">
        <f>IF($C$2="Neattiecināmās izmaksas",IF('Lokālā tāme Nr.3'!$Q372="Neattiecināmās",'Lokālā tāme Nr.3'!$F372,0))</f>
        <v>0</v>
      </c>
      <c r="G369" s="5">
        <f>IF($C$2="Neattiecināmās izmaksas",IF('Lokālā tāme Nr.3'!$Q372="Neattiecināmās",'Lokālā tāme Nr.3'!$G372,0))</f>
        <v>0</v>
      </c>
      <c r="H369" s="5">
        <f>IF($C$2="Neattiecināmās izmaksas",IF('Lokālā tāme Nr.3'!$Q372="Neattiecināmās",'Lokālā tāme Nr.3'!$H372,0))</f>
        <v>0</v>
      </c>
      <c r="I369" s="5">
        <f>IF($C$2="Neattiecināmās izmaksas",IF('Lokālā tāme Nr.3'!$Q372="Neattiecināmās",'Lokālā tāme Nr.3'!$I372,0))</f>
        <v>0</v>
      </c>
      <c r="J369" s="5">
        <f>IF($C$2="Neattiecināmās izmaksas",IF('Lokālā tāme Nr.3'!$Q372="Neattiecināmās",'Lokālā tāme Nr.3'!$J372,0))</f>
        <v>0</v>
      </c>
      <c r="K369" s="47">
        <f>IF($C$2="Neattiecināmās izmaksas",IF('Lokālā tāme Nr.3'!$Q372="Neattiecināmās",'Lokālā tāme Nr.3'!$K372,0))</f>
        <v>0</v>
      </c>
      <c r="L369" s="27">
        <f>IF($C$2="Neattiecināmās izmaksas",IF('Lokālā tāme Nr.3'!$Q372="Neattiecināmās",'Lokālā tāme Nr.3'!$L372,0))</f>
        <v>0</v>
      </c>
      <c r="M369" s="5">
        <f>IF($C$2="Neattiecināmās izmaksas",IF('Lokālā tāme Nr.3'!$Q372="Neattiecināmās",'Lokālā tāme Nr.3'!$M372,0))</f>
        <v>0</v>
      </c>
      <c r="N369" s="5">
        <f>IF($C$2="Neattiecināmās izmaksas",IF('Lokālā tāme Nr.3'!$Q372="Neattiecināmās",'Lokālā tāme Nr.3'!$N372,0))</f>
        <v>0</v>
      </c>
      <c r="O369" s="5">
        <f>IF($C$2="Neattiecināmās izmaksas",IF('Lokālā tāme Nr.3'!$Q372="Neattiecināmās",'Lokālā tāme Nr.3'!$O372,0))</f>
        <v>0</v>
      </c>
      <c r="P369" s="17">
        <f>IF($C$2="Neattiecināmās izmaksas",IF('Lokālā tāme Nr.3'!$Q372="Neattiecināmās",'Lokālā tāme Nr.3'!$P372,0))</f>
        <v>0</v>
      </c>
    </row>
    <row r="370" spans="1:16" ht="12" thickBot="1" x14ac:dyDescent="0.25">
      <c r="A370" s="18">
        <f>IF(P370=0,0,IF(COUNTBLANK(P370)=1,0,COUNTA($P$8:P370)))</f>
        <v>0</v>
      </c>
      <c r="B370" s="5">
        <f>IF($C$2="Neattiecināmās izmaksas",IF('Lokālā tāme Nr.3'!$Q373="Neattiecināmās",'Lokālā tāme Nr.3'!$B373,0))</f>
        <v>0</v>
      </c>
      <c r="C370" s="5">
        <f>IF($C$2="Neattiecināmās izmaksas",IF('Lokālā tāme Nr.3'!$Q373="Neattiecināmās",'Lokālā tāme Nr.3'!$C373,0))</f>
        <v>0</v>
      </c>
      <c r="D370" s="5">
        <f>IF($C$2="Neattiecināmās izmaksas",IF('Lokālā tāme Nr.3'!$Q373="Neattiecināmās",'Lokālā tāme Nr.3'!$D373,0))</f>
        <v>0</v>
      </c>
      <c r="E370" s="17">
        <f>IF($C$2="Neattiecināmās izmaksas",IF('Lokālā tāme Nr.3'!$Q373="Neattiecināmās",'Lokālā tāme Nr.3'!$E373,0))</f>
        <v>0</v>
      </c>
      <c r="F370" s="31">
        <f>IF($C$2="Neattiecināmās izmaksas",IF('Lokālā tāme Nr.3'!$Q373="Neattiecināmās",'Lokālā tāme Nr.3'!$F373,0))</f>
        <v>0</v>
      </c>
      <c r="G370" s="5">
        <f>IF($C$2="Neattiecināmās izmaksas",IF('Lokālā tāme Nr.3'!$Q373="Neattiecināmās",'Lokālā tāme Nr.3'!$G373,0))</f>
        <v>0</v>
      </c>
      <c r="H370" s="5">
        <f>IF($C$2="Neattiecināmās izmaksas",IF('Lokālā tāme Nr.3'!$Q373="Neattiecināmās",'Lokālā tāme Nr.3'!$H373,0))</f>
        <v>0</v>
      </c>
      <c r="I370" s="5">
        <f>IF($C$2="Neattiecināmās izmaksas",IF('Lokālā tāme Nr.3'!$Q373="Neattiecināmās",'Lokālā tāme Nr.3'!$I373,0))</f>
        <v>0</v>
      </c>
      <c r="J370" s="5">
        <f>IF($C$2="Neattiecināmās izmaksas",IF('Lokālā tāme Nr.3'!$Q373="Neattiecināmās",'Lokālā tāme Nr.3'!$J373,0))</f>
        <v>0</v>
      </c>
      <c r="K370" s="47">
        <f>IF($C$2="Neattiecināmās izmaksas",IF('Lokālā tāme Nr.3'!$Q373="Neattiecināmās",'Lokālā tāme Nr.3'!$K373,0))</f>
        <v>0</v>
      </c>
      <c r="L370" s="27">
        <f>IF($C$2="Neattiecināmās izmaksas",IF('Lokālā tāme Nr.3'!$Q373="Neattiecināmās",'Lokālā tāme Nr.3'!$L373,0))</f>
        <v>0</v>
      </c>
      <c r="M370" s="5">
        <f>IF($C$2="Neattiecināmās izmaksas",IF('Lokālā tāme Nr.3'!$Q373="Neattiecināmās",'Lokālā tāme Nr.3'!$M373,0))</f>
        <v>0</v>
      </c>
      <c r="N370" s="5">
        <f>IF($C$2="Neattiecināmās izmaksas",IF('Lokālā tāme Nr.3'!$Q373="Neattiecināmās",'Lokālā tāme Nr.3'!$N373,0))</f>
        <v>0</v>
      </c>
      <c r="O370" s="5">
        <f>IF($C$2="Neattiecināmās izmaksas",IF('Lokālā tāme Nr.3'!$Q373="Neattiecināmās",'Lokālā tāme Nr.3'!$O373,0))</f>
        <v>0</v>
      </c>
      <c r="P370" s="17">
        <f>IF($C$2="Neattiecināmās izmaksas",IF('Lokālā tāme Nr.3'!$Q373="Neattiecināmās",'Lokālā tāme Nr.3'!$P373,0))</f>
        <v>0</v>
      </c>
    </row>
    <row r="371" spans="1:16" ht="12" thickBot="1" x14ac:dyDescent="0.25">
      <c r="A371" s="18">
        <f>IF(P371=0,0,IF(COUNTBLANK(P371)=1,0,COUNTA($P$8:P371)))</f>
        <v>0</v>
      </c>
      <c r="B371" s="5">
        <f>IF($C$2="Neattiecināmās izmaksas",IF('Lokālā tāme Nr.3'!$Q374="Neattiecināmās",'Lokālā tāme Nr.3'!$B374,0))</f>
        <v>0</v>
      </c>
      <c r="C371" s="5">
        <f>IF($C$2="Neattiecināmās izmaksas",IF('Lokālā tāme Nr.3'!$Q374="Neattiecināmās",'Lokālā tāme Nr.3'!$C374,0))</f>
        <v>0</v>
      </c>
      <c r="D371" s="5">
        <f>IF($C$2="Neattiecināmās izmaksas",IF('Lokālā tāme Nr.3'!$Q374="Neattiecināmās",'Lokālā tāme Nr.3'!$D374,0))</f>
        <v>0</v>
      </c>
      <c r="E371" s="17">
        <f>IF($C$2="Neattiecināmās izmaksas",IF('Lokālā tāme Nr.3'!$Q374="Neattiecināmās",'Lokālā tāme Nr.3'!$E374,0))</f>
        <v>0</v>
      </c>
      <c r="F371" s="31">
        <f>IF($C$2="Neattiecināmās izmaksas",IF('Lokālā tāme Nr.3'!$Q374="Neattiecināmās",'Lokālā tāme Nr.3'!$F374,0))</f>
        <v>0</v>
      </c>
      <c r="G371" s="5">
        <f>IF($C$2="Neattiecināmās izmaksas",IF('Lokālā tāme Nr.3'!$Q374="Neattiecināmās",'Lokālā tāme Nr.3'!$G374,0))</f>
        <v>0</v>
      </c>
      <c r="H371" s="5">
        <f>IF($C$2="Neattiecināmās izmaksas",IF('Lokālā tāme Nr.3'!$Q374="Neattiecināmās",'Lokālā tāme Nr.3'!$H374,0))</f>
        <v>0</v>
      </c>
      <c r="I371" s="5">
        <f>IF($C$2="Neattiecināmās izmaksas",IF('Lokālā tāme Nr.3'!$Q374="Neattiecināmās",'Lokālā tāme Nr.3'!$I374,0))</f>
        <v>0</v>
      </c>
      <c r="J371" s="5">
        <f>IF($C$2="Neattiecināmās izmaksas",IF('Lokālā tāme Nr.3'!$Q374="Neattiecināmās",'Lokālā tāme Nr.3'!$J374,0))</f>
        <v>0</v>
      </c>
      <c r="K371" s="47">
        <f>IF($C$2="Neattiecināmās izmaksas",IF('Lokālā tāme Nr.3'!$Q374="Neattiecināmās",'Lokālā tāme Nr.3'!$K374,0))</f>
        <v>0</v>
      </c>
      <c r="L371" s="27">
        <f>IF($C$2="Neattiecināmās izmaksas",IF('Lokālā tāme Nr.3'!$Q374="Neattiecināmās",'Lokālā tāme Nr.3'!$L374,0))</f>
        <v>0</v>
      </c>
      <c r="M371" s="5">
        <f>IF($C$2="Neattiecināmās izmaksas",IF('Lokālā tāme Nr.3'!$Q374="Neattiecināmās",'Lokālā tāme Nr.3'!$M374,0))</f>
        <v>0</v>
      </c>
      <c r="N371" s="5">
        <f>IF($C$2="Neattiecināmās izmaksas",IF('Lokālā tāme Nr.3'!$Q374="Neattiecināmās",'Lokālā tāme Nr.3'!$N374,0))</f>
        <v>0</v>
      </c>
      <c r="O371" s="5">
        <f>IF($C$2="Neattiecināmās izmaksas",IF('Lokālā tāme Nr.3'!$Q374="Neattiecināmās",'Lokālā tāme Nr.3'!$O374,0))</f>
        <v>0</v>
      </c>
      <c r="P371" s="17">
        <f>IF($C$2="Neattiecināmās izmaksas",IF('Lokālā tāme Nr.3'!$Q374="Neattiecināmās",'Lokālā tāme Nr.3'!$P374,0))</f>
        <v>0</v>
      </c>
    </row>
    <row r="372" spans="1:16" ht="12" thickBot="1" x14ac:dyDescent="0.25">
      <c r="A372" s="18">
        <f>IF(P372=0,0,IF(COUNTBLANK(P372)=1,0,COUNTA($P$8:P372)))</f>
        <v>0</v>
      </c>
      <c r="B372" s="5">
        <f>IF($C$2="Neattiecināmās izmaksas",IF('Lokālā tāme Nr.3'!$Q375="Neattiecināmās",'Lokālā tāme Nr.3'!$B375,0))</f>
        <v>0</v>
      </c>
      <c r="C372" s="5">
        <f>IF($C$2="Neattiecināmās izmaksas",IF('Lokālā tāme Nr.3'!$Q375="Neattiecināmās",'Lokālā tāme Nr.3'!$C375,0))</f>
        <v>0</v>
      </c>
      <c r="D372" s="5">
        <f>IF($C$2="Neattiecināmās izmaksas",IF('Lokālā tāme Nr.3'!$Q375="Neattiecināmās",'Lokālā tāme Nr.3'!$D375,0))</f>
        <v>0</v>
      </c>
      <c r="E372" s="17">
        <f>IF($C$2="Neattiecināmās izmaksas",IF('Lokālā tāme Nr.3'!$Q375="Neattiecināmās",'Lokālā tāme Nr.3'!$E375,0))</f>
        <v>0</v>
      </c>
      <c r="F372" s="31">
        <f>IF($C$2="Neattiecināmās izmaksas",IF('Lokālā tāme Nr.3'!$Q375="Neattiecināmās",'Lokālā tāme Nr.3'!$F375,0))</f>
        <v>0</v>
      </c>
      <c r="G372" s="5">
        <f>IF($C$2="Neattiecināmās izmaksas",IF('Lokālā tāme Nr.3'!$Q375="Neattiecināmās",'Lokālā tāme Nr.3'!$G375,0))</f>
        <v>0</v>
      </c>
      <c r="H372" s="5">
        <f>IF($C$2="Neattiecināmās izmaksas",IF('Lokālā tāme Nr.3'!$Q375="Neattiecināmās",'Lokālā tāme Nr.3'!$H375,0))</f>
        <v>0</v>
      </c>
      <c r="I372" s="5">
        <f>IF($C$2="Neattiecināmās izmaksas",IF('Lokālā tāme Nr.3'!$Q375="Neattiecināmās",'Lokālā tāme Nr.3'!$I375,0))</f>
        <v>0</v>
      </c>
      <c r="J372" s="5">
        <f>IF($C$2="Neattiecināmās izmaksas",IF('Lokālā tāme Nr.3'!$Q375="Neattiecināmās",'Lokālā tāme Nr.3'!$J375,0))</f>
        <v>0</v>
      </c>
      <c r="K372" s="47">
        <f>IF($C$2="Neattiecināmās izmaksas",IF('Lokālā tāme Nr.3'!$Q375="Neattiecināmās",'Lokālā tāme Nr.3'!$K375,0))</f>
        <v>0</v>
      </c>
      <c r="L372" s="27">
        <f>IF($C$2="Neattiecināmās izmaksas",IF('Lokālā tāme Nr.3'!$Q375="Neattiecināmās",'Lokālā tāme Nr.3'!$L375,0))</f>
        <v>0</v>
      </c>
      <c r="M372" s="5">
        <f>IF($C$2="Neattiecināmās izmaksas",IF('Lokālā tāme Nr.3'!$Q375="Neattiecināmās",'Lokālā tāme Nr.3'!$M375,0))</f>
        <v>0</v>
      </c>
      <c r="N372" s="5">
        <f>IF($C$2="Neattiecināmās izmaksas",IF('Lokālā tāme Nr.3'!$Q375="Neattiecināmās",'Lokālā tāme Nr.3'!$N375,0))</f>
        <v>0</v>
      </c>
      <c r="O372" s="5">
        <f>IF($C$2="Neattiecināmās izmaksas",IF('Lokālā tāme Nr.3'!$Q375="Neattiecināmās",'Lokālā tāme Nr.3'!$O375,0))</f>
        <v>0</v>
      </c>
      <c r="P372" s="17">
        <f>IF($C$2="Neattiecināmās izmaksas",IF('Lokālā tāme Nr.3'!$Q375="Neattiecināmās",'Lokālā tāme Nr.3'!$P375,0))</f>
        <v>0</v>
      </c>
    </row>
    <row r="373" spans="1:16" ht="12" thickBot="1" x14ac:dyDescent="0.25">
      <c r="A373" s="18">
        <f>IF(P373=0,0,IF(COUNTBLANK(P373)=1,0,COUNTA($P$8:P373)))</f>
        <v>0</v>
      </c>
      <c r="B373" s="5">
        <f>IF($C$2="Neattiecināmās izmaksas",IF('Lokālā tāme Nr.3'!$Q376="Neattiecināmās",'Lokālā tāme Nr.3'!$B376,0))</f>
        <v>0</v>
      </c>
      <c r="C373" s="5">
        <f>IF($C$2="Neattiecināmās izmaksas",IF('Lokālā tāme Nr.3'!$Q376="Neattiecināmās",'Lokālā tāme Nr.3'!$C376,0))</f>
        <v>0</v>
      </c>
      <c r="D373" s="5">
        <f>IF($C$2="Neattiecināmās izmaksas",IF('Lokālā tāme Nr.3'!$Q376="Neattiecināmās",'Lokālā tāme Nr.3'!$D376,0))</f>
        <v>0</v>
      </c>
      <c r="E373" s="17">
        <f>IF($C$2="Neattiecināmās izmaksas",IF('Lokālā tāme Nr.3'!$Q376="Neattiecināmās",'Lokālā tāme Nr.3'!$E376,0))</f>
        <v>0</v>
      </c>
      <c r="F373" s="31">
        <f>IF($C$2="Neattiecināmās izmaksas",IF('Lokālā tāme Nr.3'!$Q376="Neattiecināmās",'Lokālā tāme Nr.3'!$F376,0))</f>
        <v>0</v>
      </c>
      <c r="G373" s="5">
        <f>IF($C$2="Neattiecināmās izmaksas",IF('Lokālā tāme Nr.3'!$Q376="Neattiecināmās",'Lokālā tāme Nr.3'!$G376,0))</f>
        <v>0</v>
      </c>
      <c r="H373" s="5">
        <f>IF($C$2="Neattiecināmās izmaksas",IF('Lokālā tāme Nr.3'!$Q376="Neattiecināmās",'Lokālā tāme Nr.3'!$H376,0))</f>
        <v>0</v>
      </c>
      <c r="I373" s="5">
        <f>IF($C$2="Neattiecināmās izmaksas",IF('Lokālā tāme Nr.3'!$Q376="Neattiecināmās",'Lokālā tāme Nr.3'!$I376,0))</f>
        <v>0</v>
      </c>
      <c r="J373" s="5">
        <f>IF($C$2="Neattiecināmās izmaksas",IF('Lokālā tāme Nr.3'!$Q376="Neattiecināmās",'Lokālā tāme Nr.3'!$J376,0))</f>
        <v>0</v>
      </c>
      <c r="K373" s="47">
        <f>IF($C$2="Neattiecināmās izmaksas",IF('Lokālā tāme Nr.3'!$Q376="Neattiecināmās",'Lokālā tāme Nr.3'!$K376,0))</f>
        <v>0</v>
      </c>
      <c r="L373" s="27">
        <f>IF($C$2="Neattiecināmās izmaksas",IF('Lokālā tāme Nr.3'!$Q376="Neattiecināmās",'Lokālā tāme Nr.3'!$L376,0))</f>
        <v>0</v>
      </c>
      <c r="M373" s="5">
        <f>IF($C$2="Neattiecināmās izmaksas",IF('Lokālā tāme Nr.3'!$Q376="Neattiecināmās",'Lokālā tāme Nr.3'!$M376,0))</f>
        <v>0</v>
      </c>
      <c r="N373" s="5">
        <f>IF($C$2="Neattiecināmās izmaksas",IF('Lokālā tāme Nr.3'!$Q376="Neattiecināmās",'Lokālā tāme Nr.3'!$N376,0))</f>
        <v>0</v>
      </c>
      <c r="O373" s="5">
        <f>IF($C$2="Neattiecināmās izmaksas",IF('Lokālā tāme Nr.3'!$Q376="Neattiecināmās",'Lokālā tāme Nr.3'!$O376,0))</f>
        <v>0</v>
      </c>
      <c r="P373" s="17">
        <f>IF($C$2="Neattiecināmās izmaksas",IF('Lokālā tāme Nr.3'!$Q376="Neattiecināmās",'Lokālā tāme Nr.3'!$P376,0))</f>
        <v>0</v>
      </c>
    </row>
    <row r="374" spans="1:16" ht="12" thickBot="1" x14ac:dyDescent="0.25">
      <c r="A374" s="18">
        <f>IF(P374=0,0,IF(COUNTBLANK(P374)=1,0,COUNTA($P$8:P374)))</f>
        <v>0</v>
      </c>
      <c r="B374" s="5">
        <f>IF($C$2="Neattiecināmās izmaksas",IF('Lokālā tāme Nr.3'!$Q377="Neattiecināmās",'Lokālā tāme Nr.3'!$B377,0))</f>
        <v>0</v>
      </c>
      <c r="C374" s="5">
        <f>IF($C$2="Neattiecināmās izmaksas",IF('Lokālā tāme Nr.3'!$Q377="Neattiecināmās",'Lokālā tāme Nr.3'!$C377,0))</f>
        <v>0</v>
      </c>
      <c r="D374" s="5">
        <f>IF($C$2="Neattiecināmās izmaksas",IF('Lokālā tāme Nr.3'!$Q377="Neattiecināmās",'Lokālā tāme Nr.3'!$D377,0))</f>
        <v>0</v>
      </c>
      <c r="E374" s="17">
        <f>IF($C$2="Neattiecināmās izmaksas",IF('Lokālā tāme Nr.3'!$Q377="Neattiecināmās",'Lokālā tāme Nr.3'!$E377,0))</f>
        <v>0</v>
      </c>
      <c r="F374" s="31">
        <f>IF($C$2="Neattiecināmās izmaksas",IF('Lokālā tāme Nr.3'!$Q377="Neattiecināmās",'Lokālā tāme Nr.3'!$F377,0))</f>
        <v>0</v>
      </c>
      <c r="G374" s="5">
        <f>IF($C$2="Neattiecināmās izmaksas",IF('Lokālā tāme Nr.3'!$Q377="Neattiecināmās",'Lokālā tāme Nr.3'!$G377,0))</f>
        <v>0</v>
      </c>
      <c r="H374" s="5">
        <f>IF($C$2="Neattiecināmās izmaksas",IF('Lokālā tāme Nr.3'!$Q377="Neattiecināmās",'Lokālā tāme Nr.3'!$H377,0))</f>
        <v>0</v>
      </c>
      <c r="I374" s="5">
        <f>IF($C$2="Neattiecināmās izmaksas",IF('Lokālā tāme Nr.3'!$Q377="Neattiecināmās",'Lokālā tāme Nr.3'!$I377,0))</f>
        <v>0</v>
      </c>
      <c r="J374" s="5">
        <f>IF($C$2="Neattiecināmās izmaksas",IF('Lokālā tāme Nr.3'!$Q377="Neattiecināmās",'Lokālā tāme Nr.3'!$J377,0))</f>
        <v>0</v>
      </c>
      <c r="K374" s="47">
        <f>IF($C$2="Neattiecināmās izmaksas",IF('Lokālā tāme Nr.3'!$Q377="Neattiecināmās",'Lokālā tāme Nr.3'!$K377,0))</f>
        <v>0</v>
      </c>
      <c r="L374" s="27">
        <f>IF($C$2="Neattiecināmās izmaksas",IF('Lokālā tāme Nr.3'!$Q377="Neattiecināmās",'Lokālā tāme Nr.3'!$L377,0))</f>
        <v>0</v>
      </c>
      <c r="M374" s="5">
        <f>IF($C$2="Neattiecināmās izmaksas",IF('Lokālā tāme Nr.3'!$Q377="Neattiecināmās",'Lokālā tāme Nr.3'!$M377,0))</f>
        <v>0</v>
      </c>
      <c r="N374" s="5">
        <f>IF($C$2="Neattiecināmās izmaksas",IF('Lokālā tāme Nr.3'!$Q377="Neattiecināmās",'Lokālā tāme Nr.3'!$N377,0))</f>
        <v>0</v>
      </c>
      <c r="O374" s="5">
        <f>IF($C$2="Neattiecināmās izmaksas",IF('Lokālā tāme Nr.3'!$Q377="Neattiecināmās",'Lokālā tāme Nr.3'!$O377,0))</f>
        <v>0</v>
      </c>
      <c r="P374" s="17">
        <f>IF($C$2="Neattiecināmās izmaksas",IF('Lokālā tāme Nr.3'!$Q377="Neattiecināmās",'Lokālā tāme Nr.3'!$P377,0))</f>
        <v>0</v>
      </c>
    </row>
    <row r="375" spans="1:16" ht="12" thickBot="1" x14ac:dyDescent="0.25">
      <c r="A375" s="18">
        <f>IF(P375=0,0,IF(COUNTBLANK(P375)=1,0,COUNTA($P$8:P375)))</f>
        <v>0</v>
      </c>
      <c r="B375" s="5">
        <f>IF($C$2="Neattiecināmās izmaksas",IF('Lokālā tāme Nr.3'!$Q378="Neattiecināmās",'Lokālā tāme Nr.3'!$B378,0))</f>
        <v>0</v>
      </c>
      <c r="C375" s="5">
        <f>IF($C$2="Neattiecināmās izmaksas",IF('Lokālā tāme Nr.3'!$Q378="Neattiecināmās",'Lokālā tāme Nr.3'!$C378,0))</f>
        <v>0</v>
      </c>
      <c r="D375" s="5">
        <f>IF($C$2="Neattiecināmās izmaksas",IF('Lokālā tāme Nr.3'!$Q378="Neattiecināmās",'Lokālā tāme Nr.3'!$D378,0))</f>
        <v>0</v>
      </c>
      <c r="E375" s="17">
        <f>IF($C$2="Neattiecināmās izmaksas",IF('Lokālā tāme Nr.3'!$Q378="Neattiecināmās",'Lokālā tāme Nr.3'!$E378,0))</f>
        <v>0</v>
      </c>
      <c r="F375" s="31">
        <f>IF($C$2="Neattiecināmās izmaksas",IF('Lokālā tāme Nr.3'!$Q378="Neattiecināmās",'Lokālā tāme Nr.3'!$F378,0))</f>
        <v>0</v>
      </c>
      <c r="G375" s="5">
        <f>IF($C$2="Neattiecināmās izmaksas",IF('Lokālā tāme Nr.3'!$Q378="Neattiecināmās",'Lokālā tāme Nr.3'!$G378,0))</f>
        <v>0</v>
      </c>
      <c r="H375" s="5">
        <f>IF($C$2="Neattiecināmās izmaksas",IF('Lokālā tāme Nr.3'!$Q378="Neattiecināmās",'Lokālā tāme Nr.3'!$H378,0))</f>
        <v>0</v>
      </c>
      <c r="I375" s="5">
        <f>IF($C$2="Neattiecināmās izmaksas",IF('Lokālā tāme Nr.3'!$Q378="Neattiecināmās",'Lokālā tāme Nr.3'!$I378,0))</f>
        <v>0</v>
      </c>
      <c r="J375" s="5">
        <f>IF($C$2="Neattiecināmās izmaksas",IF('Lokālā tāme Nr.3'!$Q378="Neattiecināmās",'Lokālā tāme Nr.3'!$J378,0))</f>
        <v>0</v>
      </c>
      <c r="K375" s="47">
        <f>IF($C$2="Neattiecināmās izmaksas",IF('Lokālā tāme Nr.3'!$Q378="Neattiecināmās",'Lokālā tāme Nr.3'!$K378,0))</f>
        <v>0</v>
      </c>
      <c r="L375" s="27">
        <f>IF($C$2="Neattiecināmās izmaksas",IF('Lokālā tāme Nr.3'!$Q378="Neattiecināmās",'Lokālā tāme Nr.3'!$L378,0))</f>
        <v>0</v>
      </c>
      <c r="M375" s="5">
        <f>IF($C$2="Neattiecināmās izmaksas",IF('Lokālā tāme Nr.3'!$Q378="Neattiecināmās",'Lokālā tāme Nr.3'!$M378,0))</f>
        <v>0</v>
      </c>
      <c r="N375" s="5">
        <f>IF($C$2="Neattiecināmās izmaksas",IF('Lokālā tāme Nr.3'!$Q378="Neattiecināmās",'Lokālā tāme Nr.3'!$N378,0))</f>
        <v>0</v>
      </c>
      <c r="O375" s="5">
        <f>IF($C$2="Neattiecināmās izmaksas",IF('Lokālā tāme Nr.3'!$Q378="Neattiecināmās",'Lokālā tāme Nr.3'!$O378,0))</f>
        <v>0</v>
      </c>
      <c r="P375" s="17">
        <f>IF($C$2="Neattiecināmās izmaksas",IF('Lokālā tāme Nr.3'!$Q378="Neattiecināmās",'Lokālā tāme Nr.3'!$P378,0))</f>
        <v>0</v>
      </c>
    </row>
    <row r="376" spans="1:16" ht="12" thickBot="1" x14ac:dyDescent="0.25">
      <c r="A376" s="18">
        <f>IF(P376=0,0,IF(COUNTBLANK(P376)=1,0,COUNTA($P$8:P376)))</f>
        <v>0</v>
      </c>
      <c r="B376" s="5">
        <f>IF($C$2="Neattiecināmās izmaksas",IF('Lokālā tāme Nr.3'!$Q379="Neattiecināmās",'Lokālā tāme Nr.3'!$B379,0))</f>
        <v>0</v>
      </c>
      <c r="C376" s="5">
        <f>IF($C$2="Neattiecināmās izmaksas",IF('Lokālā tāme Nr.3'!$Q379="Neattiecināmās",'Lokālā tāme Nr.3'!$C379,0))</f>
        <v>0</v>
      </c>
      <c r="D376" s="5">
        <f>IF($C$2="Neattiecināmās izmaksas",IF('Lokālā tāme Nr.3'!$Q379="Neattiecināmās",'Lokālā tāme Nr.3'!$D379,0))</f>
        <v>0</v>
      </c>
      <c r="E376" s="17">
        <f>IF($C$2="Neattiecināmās izmaksas",IF('Lokālā tāme Nr.3'!$Q379="Neattiecināmās",'Lokālā tāme Nr.3'!$E379,0))</f>
        <v>0</v>
      </c>
      <c r="F376" s="31">
        <f>IF($C$2="Neattiecināmās izmaksas",IF('Lokālā tāme Nr.3'!$Q379="Neattiecināmās",'Lokālā tāme Nr.3'!$F379,0))</f>
        <v>0</v>
      </c>
      <c r="G376" s="5">
        <f>IF($C$2="Neattiecināmās izmaksas",IF('Lokālā tāme Nr.3'!$Q379="Neattiecināmās",'Lokālā tāme Nr.3'!$G379,0))</f>
        <v>0</v>
      </c>
      <c r="H376" s="5">
        <f>IF($C$2="Neattiecināmās izmaksas",IF('Lokālā tāme Nr.3'!$Q379="Neattiecināmās",'Lokālā tāme Nr.3'!$H379,0))</f>
        <v>0</v>
      </c>
      <c r="I376" s="5">
        <f>IF($C$2="Neattiecināmās izmaksas",IF('Lokālā tāme Nr.3'!$Q379="Neattiecināmās",'Lokālā tāme Nr.3'!$I379,0))</f>
        <v>0</v>
      </c>
      <c r="J376" s="5">
        <f>IF($C$2="Neattiecināmās izmaksas",IF('Lokālā tāme Nr.3'!$Q379="Neattiecināmās",'Lokālā tāme Nr.3'!$J379,0))</f>
        <v>0</v>
      </c>
      <c r="K376" s="47">
        <f>IF($C$2="Neattiecināmās izmaksas",IF('Lokālā tāme Nr.3'!$Q379="Neattiecināmās",'Lokālā tāme Nr.3'!$K379,0))</f>
        <v>0</v>
      </c>
      <c r="L376" s="27">
        <f>IF($C$2="Neattiecināmās izmaksas",IF('Lokālā tāme Nr.3'!$Q379="Neattiecināmās",'Lokālā tāme Nr.3'!$L379,0))</f>
        <v>0</v>
      </c>
      <c r="M376" s="5">
        <f>IF($C$2="Neattiecināmās izmaksas",IF('Lokālā tāme Nr.3'!$Q379="Neattiecināmās",'Lokālā tāme Nr.3'!$M379,0))</f>
        <v>0</v>
      </c>
      <c r="N376" s="5">
        <f>IF($C$2="Neattiecināmās izmaksas",IF('Lokālā tāme Nr.3'!$Q379="Neattiecināmās",'Lokālā tāme Nr.3'!$N379,0))</f>
        <v>0</v>
      </c>
      <c r="O376" s="5">
        <f>IF($C$2="Neattiecināmās izmaksas",IF('Lokālā tāme Nr.3'!$Q379="Neattiecināmās",'Lokālā tāme Nr.3'!$O379,0))</f>
        <v>0</v>
      </c>
      <c r="P376" s="17">
        <f>IF($C$2="Neattiecināmās izmaksas",IF('Lokālā tāme Nr.3'!$Q379="Neattiecināmās",'Lokālā tāme Nr.3'!$P379,0))</f>
        <v>0</v>
      </c>
    </row>
    <row r="377" spans="1:16" ht="12" thickBot="1" x14ac:dyDescent="0.25">
      <c r="A377" s="18">
        <f>IF(P377=0,0,IF(COUNTBLANK(P377)=1,0,COUNTA($P$8:P377)))</f>
        <v>0</v>
      </c>
      <c r="B377" s="5">
        <f>IF($C$2="Neattiecināmās izmaksas",IF('Lokālā tāme Nr.3'!$Q380="Neattiecināmās",'Lokālā tāme Nr.3'!$B380,0))</f>
        <v>0</v>
      </c>
      <c r="C377" s="5">
        <f>IF($C$2="Neattiecināmās izmaksas",IF('Lokālā tāme Nr.3'!$Q380="Neattiecināmās",'Lokālā tāme Nr.3'!$C380,0))</f>
        <v>0</v>
      </c>
      <c r="D377" s="5">
        <f>IF($C$2="Neattiecināmās izmaksas",IF('Lokālā tāme Nr.3'!$Q380="Neattiecināmās",'Lokālā tāme Nr.3'!$D380,0))</f>
        <v>0</v>
      </c>
      <c r="E377" s="17">
        <f>IF($C$2="Neattiecināmās izmaksas",IF('Lokālā tāme Nr.3'!$Q380="Neattiecināmās",'Lokālā tāme Nr.3'!$E380,0))</f>
        <v>0</v>
      </c>
      <c r="F377" s="31">
        <f>IF($C$2="Neattiecināmās izmaksas",IF('Lokālā tāme Nr.3'!$Q380="Neattiecināmās",'Lokālā tāme Nr.3'!$F380,0))</f>
        <v>0</v>
      </c>
      <c r="G377" s="5">
        <f>IF($C$2="Neattiecināmās izmaksas",IF('Lokālā tāme Nr.3'!$Q380="Neattiecināmās",'Lokālā tāme Nr.3'!$G380,0))</f>
        <v>0</v>
      </c>
      <c r="H377" s="5">
        <f>IF($C$2="Neattiecināmās izmaksas",IF('Lokālā tāme Nr.3'!$Q380="Neattiecināmās",'Lokālā tāme Nr.3'!$H380,0))</f>
        <v>0</v>
      </c>
      <c r="I377" s="5">
        <f>IF($C$2="Neattiecināmās izmaksas",IF('Lokālā tāme Nr.3'!$Q380="Neattiecināmās",'Lokālā tāme Nr.3'!$I380,0))</f>
        <v>0</v>
      </c>
      <c r="J377" s="5">
        <f>IF($C$2="Neattiecināmās izmaksas",IF('Lokālā tāme Nr.3'!$Q380="Neattiecināmās",'Lokālā tāme Nr.3'!$J380,0))</f>
        <v>0</v>
      </c>
      <c r="K377" s="47">
        <f>IF($C$2="Neattiecināmās izmaksas",IF('Lokālā tāme Nr.3'!$Q380="Neattiecināmās",'Lokālā tāme Nr.3'!$K380,0))</f>
        <v>0</v>
      </c>
      <c r="L377" s="27">
        <f>IF($C$2="Neattiecināmās izmaksas",IF('Lokālā tāme Nr.3'!$Q380="Neattiecināmās",'Lokālā tāme Nr.3'!$L380,0))</f>
        <v>0</v>
      </c>
      <c r="M377" s="5">
        <f>IF($C$2="Neattiecināmās izmaksas",IF('Lokālā tāme Nr.3'!$Q380="Neattiecināmās",'Lokālā tāme Nr.3'!$M380,0))</f>
        <v>0</v>
      </c>
      <c r="N377" s="5">
        <f>IF($C$2="Neattiecināmās izmaksas",IF('Lokālā tāme Nr.3'!$Q380="Neattiecināmās",'Lokālā tāme Nr.3'!$N380,0))</f>
        <v>0</v>
      </c>
      <c r="O377" s="5">
        <f>IF($C$2="Neattiecināmās izmaksas",IF('Lokālā tāme Nr.3'!$Q380="Neattiecināmās",'Lokālā tāme Nr.3'!$O380,0))</f>
        <v>0</v>
      </c>
      <c r="P377" s="17">
        <f>IF($C$2="Neattiecināmās izmaksas",IF('Lokālā tāme Nr.3'!$Q380="Neattiecināmās",'Lokālā tāme Nr.3'!$P380,0))</f>
        <v>0</v>
      </c>
    </row>
    <row r="378" spans="1:16" ht="12" thickBot="1" x14ac:dyDescent="0.25">
      <c r="A378" s="18">
        <f>IF(P378=0,0,IF(COUNTBLANK(P378)=1,0,COUNTA($P$8:P378)))</f>
        <v>0</v>
      </c>
      <c r="B378" s="5">
        <f>IF($C$2="Neattiecināmās izmaksas",IF('Lokālā tāme Nr.3'!$Q381="Neattiecināmās",'Lokālā tāme Nr.3'!$B381,0))</f>
        <v>0</v>
      </c>
      <c r="C378" s="5">
        <f>IF($C$2="Neattiecināmās izmaksas",IF('Lokālā tāme Nr.3'!$Q381="Neattiecināmās",'Lokālā tāme Nr.3'!$C381,0))</f>
        <v>0</v>
      </c>
      <c r="D378" s="5">
        <f>IF($C$2="Neattiecināmās izmaksas",IF('Lokālā tāme Nr.3'!$Q381="Neattiecināmās",'Lokālā tāme Nr.3'!$D381,0))</f>
        <v>0</v>
      </c>
      <c r="E378" s="17">
        <f>IF($C$2="Neattiecināmās izmaksas",IF('Lokālā tāme Nr.3'!$Q381="Neattiecināmās",'Lokālā tāme Nr.3'!$E381,0))</f>
        <v>0</v>
      </c>
      <c r="F378" s="31">
        <f>IF($C$2="Neattiecināmās izmaksas",IF('Lokālā tāme Nr.3'!$Q381="Neattiecināmās",'Lokālā tāme Nr.3'!$F381,0))</f>
        <v>0</v>
      </c>
      <c r="G378" s="5">
        <f>IF($C$2="Neattiecināmās izmaksas",IF('Lokālā tāme Nr.3'!$Q381="Neattiecināmās",'Lokālā tāme Nr.3'!$G381,0))</f>
        <v>0</v>
      </c>
      <c r="H378" s="5">
        <f>IF($C$2="Neattiecināmās izmaksas",IF('Lokālā tāme Nr.3'!$Q381="Neattiecināmās",'Lokālā tāme Nr.3'!$H381,0))</f>
        <v>0</v>
      </c>
      <c r="I378" s="5">
        <f>IF($C$2="Neattiecināmās izmaksas",IF('Lokālā tāme Nr.3'!$Q381="Neattiecināmās",'Lokālā tāme Nr.3'!$I381,0))</f>
        <v>0</v>
      </c>
      <c r="J378" s="5">
        <f>IF($C$2="Neattiecināmās izmaksas",IF('Lokālā tāme Nr.3'!$Q381="Neattiecināmās",'Lokālā tāme Nr.3'!$J381,0))</f>
        <v>0</v>
      </c>
      <c r="K378" s="47">
        <f>IF($C$2="Neattiecināmās izmaksas",IF('Lokālā tāme Nr.3'!$Q381="Neattiecināmās",'Lokālā tāme Nr.3'!$K381,0))</f>
        <v>0</v>
      </c>
      <c r="L378" s="27">
        <f>IF($C$2="Neattiecināmās izmaksas",IF('Lokālā tāme Nr.3'!$Q381="Neattiecināmās",'Lokālā tāme Nr.3'!$L381,0))</f>
        <v>0</v>
      </c>
      <c r="M378" s="5">
        <f>IF($C$2="Neattiecināmās izmaksas",IF('Lokālā tāme Nr.3'!$Q381="Neattiecināmās",'Lokālā tāme Nr.3'!$M381,0))</f>
        <v>0</v>
      </c>
      <c r="N378" s="5">
        <f>IF($C$2="Neattiecināmās izmaksas",IF('Lokālā tāme Nr.3'!$Q381="Neattiecināmās",'Lokālā tāme Nr.3'!$N381,0))</f>
        <v>0</v>
      </c>
      <c r="O378" s="5">
        <f>IF($C$2="Neattiecināmās izmaksas",IF('Lokālā tāme Nr.3'!$Q381="Neattiecināmās",'Lokālā tāme Nr.3'!$O381,0))</f>
        <v>0</v>
      </c>
      <c r="P378" s="17">
        <f>IF($C$2="Neattiecināmās izmaksas",IF('Lokālā tāme Nr.3'!$Q381="Neattiecināmās",'Lokālā tāme Nr.3'!$P381,0))</f>
        <v>0</v>
      </c>
    </row>
    <row r="379" spans="1:16" ht="12" thickBot="1" x14ac:dyDescent="0.25">
      <c r="A379" s="18">
        <f>IF(P379=0,0,IF(COUNTBLANK(P379)=1,0,COUNTA($P$8:P379)))</f>
        <v>0</v>
      </c>
      <c r="B379" s="5">
        <f>IF($C$2="Neattiecināmās izmaksas",IF('Lokālā tāme Nr.3'!$Q382="Neattiecināmās",'Lokālā tāme Nr.3'!$B382,0))</f>
        <v>0</v>
      </c>
      <c r="C379" s="5">
        <f>IF($C$2="Neattiecināmās izmaksas",IF('Lokālā tāme Nr.3'!$Q382="Neattiecināmās",'Lokālā tāme Nr.3'!$C382,0))</f>
        <v>0</v>
      </c>
      <c r="D379" s="5">
        <f>IF($C$2="Neattiecināmās izmaksas",IF('Lokālā tāme Nr.3'!$Q382="Neattiecināmās",'Lokālā tāme Nr.3'!$D382,0))</f>
        <v>0</v>
      </c>
      <c r="E379" s="17">
        <f>IF($C$2="Neattiecināmās izmaksas",IF('Lokālā tāme Nr.3'!$Q382="Neattiecināmās",'Lokālā tāme Nr.3'!$E382,0))</f>
        <v>0</v>
      </c>
      <c r="F379" s="31">
        <f>IF($C$2="Neattiecināmās izmaksas",IF('Lokālā tāme Nr.3'!$Q382="Neattiecināmās",'Lokālā tāme Nr.3'!$F382,0))</f>
        <v>0</v>
      </c>
      <c r="G379" s="5">
        <f>IF($C$2="Neattiecināmās izmaksas",IF('Lokālā tāme Nr.3'!$Q382="Neattiecināmās",'Lokālā tāme Nr.3'!$G382,0))</f>
        <v>0</v>
      </c>
      <c r="H379" s="5">
        <f>IF($C$2="Neattiecināmās izmaksas",IF('Lokālā tāme Nr.3'!$Q382="Neattiecināmās",'Lokālā tāme Nr.3'!$H382,0))</f>
        <v>0</v>
      </c>
      <c r="I379" s="5">
        <f>IF($C$2="Neattiecināmās izmaksas",IF('Lokālā tāme Nr.3'!$Q382="Neattiecināmās",'Lokālā tāme Nr.3'!$I382,0))</f>
        <v>0</v>
      </c>
      <c r="J379" s="5">
        <f>IF($C$2="Neattiecināmās izmaksas",IF('Lokālā tāme Nr.3'!$Q382="Neattiecināmās",'Lokālā tāme Nr.3'!$J382,0))</f>
        <v>0</v>
      </c>
      <c r="K379" s="47">
        <f>IF($C$2="Neattiecināmās izmaksas",IF('Lokālā tāme Nr.3'!$Q382="Neattiecināmās",'Lokālā tāme Nr.3'!$K382,0))</f>
        <v>0</v>
      </c>
      <c r="L379" s="27">
        <f>IF($C$2="Neattiecināmās izmaksas",IF('Lokālā tāme Nr.3'!$Q382="Neattiecināmās",'Lokālā tāme Nr.3'!$L382,0))</f>
        <v>0</v>
      </c>
      <c r="M379" s="5">
        <f>IF($C$2="Neattiecināmās izmaksas",IF('Lokālā tāme Nr.3'!$Q382="Neattiecināmās",'Lokālā tāme Nr.3'!$M382,0))</f>
        <v>0</v>
      </c>
      <c r="N379" s="5">
        <f>IF($C$2="Neattiecināmās izmaksas",IF('Lokālā tāme Nr.3'!$Q382="Neattiecināmās",'Lokālā tāme Nr.3'!$N382,0))</f>
        <v>0</v>
      </c>
      <c r="O379" s="5">
        <f>IF($C$2="Neattiecināmās izmaksas",IF('Lokālā tāme Nr.3'!$Q382="Neattiecināmās",'Lokālā tāme Nr.3'!$O382,0))</f>
        <v>0</v>
      </c>
      <c r="P379" s="17">
        <f>IF($C$2="Neattiecināmās izmaksas",IF('Lokālā tāme Nr.3'!$Q382="Neattiecināmās",'Lokālā tāme Nr.3'!$P382,0))</f>
        <v>0</v>
      </c>
    </row>
    <row r="380" spans="1:16" ht="12" thickBot="1" x14ac:dyDescent="0.25">
      <c r="A380" s="18">
        <f>IF(P380=0,0,IF(COUNTBLANK(P380)=1,0,COUNTA($P$8:P380)))</f>
        <v>0</v>
      </c>
      <c r="B380" s="5">
        <f>IF($C$2="Neattiecināmās izmaksas",IF('Lokālā tāme Nr.3'!$Q383="Neattiecināmās",'Lokālā tāme Nr.3'!$B383,0))</f>
        <v>0</v>
      </c>
      <c r="C380" s="5">
        <f>IF($C$2="Neattiecināmās izmaksas",IF('Lokālā tāme Nr.3'!$Q383="Neattiecināmās",'Lokālā tāme Nr.3'!$C383,0))</f>
        <v>0</v>
      </c>
      <c r="D380" s="5">
        <f>IF($C$2="Neattiecināmās izmaksas",IF('Lokālā tāme Nr.3'!$Q383="Neattiecināmās",'Lokālā tāme Nr.3'!$D383,0))</f>
        <v>0</v>
      </c>
      <c r="E380" s="17">
        <f>IF($C$2="Neattiecināmās izmaksas",IF('Lokālā tāme Nr.3'!$Q383="Neattiecināmās",'Lokālā tāme Nr.3'!$E383,0))</f>
        <v>0</v>
      </c>
      <c r="F380" s="31">
        <f>IF($C$2="Neattiecināmās izmaksas",IF('Lokālā tāme Nr.3'!$Q383="Neattiecināmās",'Lokālā tāme Nr.3'!$F383,0))</f>
        <v>0</v>
      </c>
      <c r="G380" s="5">
        <f>IF($C$2="Neattiecināmās izmaksas",IF('Lokālā tāme Nr.3'!$Q383="Neattiecināmās",'Lokālā tāme Nr.3'!$G383,0))</f>
        <v>0</v>
      </c>
      <c r="H380" s="5">
        <f>IF($C$2="Neattiecināmās izmaksas",IF('Lokālā tāme Nr.3'!$Q383="Neattiecināmās",'Lokālā tāme Nr.3'!$H383,0))</f>
        <v>0</v>
      </c>
      <c r="I380" s="5">
        <f>IF($C$2="Neattiecināmās izmaksas",IF('Lokālā tāme Nr.3'!$Q383="Neattiecināmās",'Lokālā tāme Nr.3'!$I383,0))</f>
        <v>0</v>
      </c>
      <c r="J380" s="5">
        <f>IF($C$2="Neattiecināmās izmaksas",IF('Lokālā tāme Nr.3'!$Q383="Neattiecināmās",'Lokālā tāme Nr.3'!$J383,0))</f>
        <v>0</v>
      </c>
      <c r="K380" s="47">
        <f>IF($C$2="Neattiecināmās izmaksas",IF('Lokālā tāme Nr.3'!$Q383="Neattiecināmās",'Lokālā tāme Nr.3'!$K383,0))</f>
        <v>0</v>
      </c>
      <c r="L380" s="27">
        <f>IF($C$2="Neattiecināmās izmaksas",IF('Lokālā tāme Nr.3'!$Q383="Neattiecināmās",'Lokālā tāme Nr.3'!$L383,0))</f>
        <v>0</v>
      </c>
      <c r="M380" s="5">
        <f>IF($C$2="Neattiecināmās izmaksas",IF('Lokālā tāme Nr.3'!$Q383="Neattiecināmās",'Lokālā tāme Nr.3'!$M383,0))</f>
        <v>0</v>
      </c>
      <c r="N380" s="5">
        <f>IF($C$2="Neattiecināmās izmaksas",IF('Lokālā tāme Nr.3'!$Q383="Neattiecināmās",'Lokālā tāme Nr.3'!$N383,0))</f>
        <v>0</v>
      </c>
      <c r="O380" s="5">
        <f>IF($C$2="Neattiecināmās izmaksas",IF('Lokālā tāme Nr.3'!$Q383="Neattiecināmās",'Lokālā tāme Nr.3'!$O383,0))</f>
        <v>0</v>
      </c>
      <c r="P380" s="17">
        <f>IF($C$2="Neattiecināmās izmaksas",IF('Lokālā tāme Nr.3'!$Q383="Neattiecināmās",'Lokālā tāme Nr.3'!$P383,0))</f>
        <v>0</v>
      </c>
    </row>
    <row r="381" spans="1:16" ht="12" thickBot="1" x14ac:dyDescent="0.25">
      <c r="A381" s="18">
        <f>IF(P381=0,0,IF(COUNTBLANK(P381)=1,0,COUNTA($P$8:P381)))</f>
        <v>0</v>
      </c>
      <c r="B381" s="5">
        <f>IF($C$2="Neattiecināmās izmaksas",IF('Lokālā tāme Nr.3'!$Q384="Neattiecināmās",'Lokālā tāme Nr.3'!$B384,0))</f>
        <v>0</v>
      </c>
      <c r="C381" s="5">
        <f>IF($C$2="Neattiecināmās izmaksas",IF('Lokālā tāme Nr.3'!$Q384="Neattiecināmās",'Lokālā tāme Nr.3'!$C384,0))</f>
        <v>0</v>
      </c>
      <c r="D381" s="5">
        <f>IF($C$2="Neattiecināmās izmaksas",IF('Lokālā tāme Nr.3'!$Q384="Neattiecināmās",'Lokālā tāme Nr.3'!$D384,0))</f>
        <v>0</v>
      </c>
      <c r="E381" s="17">
        <f>IF($C$2="Neattiecināmās izmaksas",IF('Lokālā tāme Nr.3'!$Q384="Neattiecināmās",'Lokālā tāme Nr.3'!$E384,0))</f>
        <v>0</v>
      </c>
      <c r="F381" s="31">
        <f>IF($C$2="Neattiecināmās izmaksas",IF('Lokālā tāme Nr.3'!$Q384="Neattiecināmās",'Lokālā tāme Nr.3'!$F384,0))</f>
        <v>0</v>
      </c>
      <c r="G381" s="5">
        <f>IF($C$2="Neattiecināmās izmaksas",IF('Lokālā tāme Nr.3'!$Q384="Neattiecināmās",'Lokālā tāme Nr.3'!$G384,0))</f>
        <v>0</v>
      </c>
      <c r="H381" s="5">
        <f>IF($C$2="Neattiecināmās izmaksas",IF('Lokālā tāme Nr.3'!$Q384="Neattiecināmās",'Lokālā tāme Nr.3'!$H384,0))</f>
        <v>0</v>
      </c>
      <c r="I381" s="5">
        <f>IF($C$2="Neattiecināmās izmaksas",IF('Lokālā tāme Nr.3'!$Q384="Neattiecināmās",'Lokālā tāme Nr.3'!$I384,0))</f>
        <v>0</v>
      </c>
      <c r="J381" s="5">
        <f>IF($C$2="Neattiecināmās izmaksas",IF('Lokālā tāme Nr.3'!$Q384="Neattiecināmās",'Lokālā tāme Nr.3'!$J384,0))</f>
        <v>0</v>
      </c>
      <c r="K381" s="47">
        <f>IF($C$2="Neattiecināmās izmaksas",IF('Lokālā tāme Nr.3'!$Q384="Neattiecināmās",'Lokālā tāme Nr.3'!$K384,0))</f>
        <v>0</v>
      </c>
      <c r="L381" s="27">
        <f>IF($C$2="Neattiecināmās izmaksas",IF('Lokālā tāme Nr.3'!$Q384="Neattiecināmās",'Lokālā tāme Nr.3'!$L384,0))</f>
        <v>0</v>
      </c>
      <c r="M381" s="5">
        <f>IF($C$2="Neattiecināmās izmaksas",IF('Lokālā tāme Nr.3'!$Q384="Neattiecināmās",'Lokālā tāme Nr.3'!$M384,0))</f>
        <v>0</v>
      </c>
      <c r="N381" s="5">
        <f>IF($C$2="Neattiecināmās izmaksas",IF('Lokālā tāme Nr.3'!$Q384="Neattiecināmās",'Lokālā tāme Nr.3'!$N384,0))</f>
        <v>0</v>
      </c>
      <c r="O381" s="5">
        <f>IF($C$2="Neattiecināmās izmaksas",IF('Lokālā tāme Nr.3'!$Q384="Neattiecināmās",'Lokālā tāme Nr.3'!$O384,0))</f>
        <v>0</v>
      </c>
      <c r="P381" s="17">
        <f>IF($C$2="Neattiecināmās izmaksas",IF('Lokālā tāme Nr.3'!$Q384="Neattiecināmās",'Lokālā tāme Nr.3'!$P384,0))</f>
        <v>0</v>
      </c>
    </row>
    <row r="382" spans="1:16" ht="12" thickBot="1" x14ac:dyDescent="0.25">
      <c r="A382" s="18">
        <f>IF(P382=0,0,IF(COUNTBLANK(P382)=1,0,COUNTA($P$8:P382)))</f>
        <v>0</v>
      </c>
      <c r="B382" s="5">
        <f>IF($C$2="Neattiecināmās izmaksas",IF('Lokālā tāme Nr.3'!$Q385="Neattiecināmās",'Lokālā tāme Nr.3'!$B385,0))</f>
        <v>0</v>
      </c>
      <c r="C382" s="5">
        <f>IF($C$2="Neattiecināmās izmaksas",IF('Lokālā tāme Nr.3'!$Q385="Neattiecināmās",'Lokālā tāme Nr.3'!$C385,0))</f>
        <v>0</v>
      </c>
      <c r="D382" s="5">
        <f>IF($C$2="Neattiecināmās izmaksas",IF('Lokālā tāme Nr.3'!$Q385="Neattiecināmās",'Lokālā tāme Nr.3'!$D385,0))</f>
        <v>0</v>
      </c>
      <c r="E382" s="17">
        <f>IF($C$2="Neattiecināmās izmaksas",IF('Lokālā tāme Nr.3'!$Q385="Neattiecināmās",'Lokālā tāme Nr.3'!$E385,0))</f>
        <v>0</v>
      </c>
      <c r="F382" s="31">
        <f>IF($C$2="Neattiecināmās izmaksas",IF('Lokālā tāme Nr.3'!$Q385="Neattiecināmās",'Lokālā tāme Nr.3'!$F385,0))</f>
        <v>0</v>
      </c>
      <c r="G382" s="5">
        <f>IF($C$2="Neattiecināmās izmaksas",IF('Lokālā tāme Nr.3'!$Q385="Neattiecināmās",'Lokālā tāme Nr.3'!$G385,0))</f>
        <v>0</v>
      </c>
      <c r="H382" s="5">
        <f>IF($C$2="Neattiecināmās izmaksas",IF('Lokālā tāme Nr.3'!$Q385="Neattiecināmās",'Lokālā tāme Nr.3'!$H385,0))</f>
        <v>0</v>
      </c>
      <c r="I382" s="5">
        <f>IF($C$2="Neattiecināmās izmaksas",IF('Lokālā tāme Nr.3'!$Q385="Neattiecināmās",'Lokālā tāme Nr.3'!$I385,0))</f>
        <v>0</v>
      </c>
      <c r="J382" s="5">
        <f>IF($C$2="Neattiecināmās izmaksas",IF('Lokālā tāme Nr.3'!$Q385="Neattiecināmās",'Lokālā tāme Nr.3'!$J385,0))</f>
        <v>0</v>
      </c>
      <c r="K382" s="47">
        <f>IF($C$2="Neattiecināmās izmaksas",IF('Lokālā tāme Nr.3'!$Q385="Neattiecināmās",'Lokālā tāme Nr.3'!$K385,0))</f>
        <v>0</v>
      </c>
      <c r="L382" s="27">
        <f>IF($C$2="Neattiecināmās izmaksas",IF('Lokālā tāme Nr.3'!$Q385="Neattiecināmās",'Lokālā tāme Nr.3'!$L385,0))</f>
        <v>0</v>
      </c>
      <c r="M382" s="5">
        <f>IF($C$2="Neattiecināmās izmaksas",IF('Lokālā tāme Nr.3'!$Q385="Neattiecināmās",'Lokālā tāme Nr.3'!$M385,0))</f>
        <v>0</v>
      </c>
      <c r="N382" s="5">
        <f>IF($C$2="Neattiecināmās izmaksas",IF('Lokālā tāme Nr.3'!$Q385="Neattiecināmās",'Lokālā tāme Nr.3'!$N385,0))</f>
        <v>0</v>
      </c>
      <c r="O382" s="5">
        <f>IF($C$2="Neattiecināmās izmaksas",IF('Lokālā tāme Nr.3'!$Q385="Neattiecināmās",'Lokālā tāme Nr.3'!$O385,0))</f>
        <v>0</v>
      </c>
      <c r="P382" s="17">
        <f>IF($C$2="Neattiecināmās izmaksas",IF('Lokālā tāme Nr.3'!$Q385="Neattiecināmās",'Lokālā tāme Nr.3'!$P385,0))</f>
        <v>0</v>
      </c>
    </row>
    <row r="383" spans="1:16" ht="12" thickBot="1" x14ac:dyDescent="0.25">
      <c r="A383" s="18">
        <f>IF(P383=0,0,IF(COUNTBLANK(P383)=1,0,COUNTA($P$8:P383)))</f>
        <v>0</v>
      </c>
      <c r="B383" s="5">
        <f>IF($C$2="Neattiecināmās izmaksas",IF('Lokālā tāme Nr.3'!$Q386="Neattiecināmās",'Lokālā tāme Nr.3'!$B386,0))</f>
        <v>0</v>
      </c>
      <c r="C383" s="5">
        <f>IF($C$2="Neattiecināmās izmaksas",IF('Lokālā tāme Nr.3'!$Q386="Neattiecināmās",'Lokālā tāme Nr.3'!$C386,0))</f>
        <v>0</v>
      </c>
      <c r="D383" s="5">
        <f>IF($C$2="Neattiecināmās izmaksas",IF('Lokālā tāme Nr.3'!$Q386="Neattiecināmās",'Lokālā tāme Nr.3'!$D386,0))</f>
        <v>0</v>
      </c>
      <c r="E383" s="17">
        <f>IF($C$2="Neattiecināmās izmaksas",IF('Lokālā tāme Nr.3'!$Q386="Neattiecināmās",'Lokālā tāme Nr.3'!$E386,0))</f>
        <v>0</v>
      </c>
      <c r="F383" s="31">
        <f>IF($C$2="Neattiecināmās izmaksas",IF('Lokālā tāme Nr.3'!$Q386="Neattiecināmās",'Lokālā tāme Nr.3'!$F386,0))</f>
        <v>0</v>
      </c>
      <c r="G383" s="5">
        <f>IF($C$2="Neattiecināmās izmaksas",IF('Lokālā tāme Nr.3'!$Q386="Neattiecināmās",'Lokālā tāme Nr.3'!$G386,0))</f>
        <v>0</v>
      </c>
      <c r="H383" s="5">
        <f>IF($C$2="Neattiecināmās izmaksas",IF('Lokālā tāme Nr.3'!$Q386="Neattiecināmās",'Lokālā tāme Nr.3'!$H386,0))</f>
        <v>0</v>
      </c>
      <c r="I383" s="5">
        <f>IF($C$2="Neattiecināmās izmaksas",IF('Lokālā tāme Nr.3'!$Q386="Neattiecināmās",'Lokālā tāme Nr.3'!$I386,0))</f>
        <v>0</v>
      </c>
      <c r="J383" s="5">
        <f>IF($C$2="Neattiecināmās izmaksas",IF('Lokālā tāme Nr.3'!$Q386="Neattiecināmās",'Lokālā tāme Nr.3'!$J386,0))</f>
        <v>0</v>
      </c>
      <c r="K383" s="47">
        <f>IF($C$2="Neattiecināmās izmaksas",IF('Lokālā tāme Nr.3'!$Q386="Neattiecināmās",'Lokālā tāme Nr.3'!$K386,0))</f>
        <v>0</v>
      </c>
      <c r="L383" s="27">
        <f>IF($C$2="Neattiecināmās izmaksas",IF('Lokālā tāme Nr.3'!$Q386="Neattiecināmās",'Lokālā tāme Nr.3'!$L386,0))</f>
        <v>0</v>
      </c>
      <c r="M383" s="5">
        <f>IF($C$2="Neattiecināmās izmaksas",IF('Lokālā tāme Nr.3'!$Q386="Neattiecināmās",'Lokālā tāme Nr.3'!$M386,0))</f>
        <v>0</v>
      </c>
      <c r="N383" s="5">
        <f>IF($C$2="Neattiecināmās izmaksas",IF('Lokālā tāme Nr.3'!$Q386="Neattiecināmās",'Lokālā tāme Nr.3'!$N386,0))</f>
        <v>0</v>
      </c>
      <c r="O383" s="5">
        <f>IF($C$2="Neattiecināmās izmaksas",IF('Lokālā tāme Nr.3'!$Q386="Neattiecināmās",'Lokālā tāme Nr.3'!$O386,0))</f>
        <v>0</v>
      </c>
      <c r="P383" s="17">
        <f>IF($C$2="Neattiecināmās izmaksas",IF('Lokālā tāme Nr.3'!$Q386="Neattiecināmās",'Lokālā tāme Nr.3'!$P386,0))</f>
        <v>0</v>
      </c>
    </row>
    <row r="384" spans="1:16" ht="12" thickBot="1" x14ac:dyDescent="0.25">
      <c r="A384" s="18">
        <f>IF(P384=0,0,IF(COUNTBLANK(P384)=1,0,COUNTA($P$8:P384)))</f>
        <v>0</v>
      </c>
      <c r="B384" s="5">
        <f>IF($C$2="Neattiecināmās izmaksas",IF('Lokālā tāme Nr.3'!$Q387="Neattiecināmās",'Lokālā tāme Nr.3'!$B387,0))</f>
        <v>0</v>
      </c>
      <c r="C384" s="5">
        <f>IF($C$2="Neattiecināmās izmaksas",IF('Lokālā tāme Nr.3'!$Q387="Neattiecināmās",'Lokālā tāme Nr.3'!$C387,0))</f>
        <v>0</v>
      </c>
      <c r="D384" s="5">
        <f>IF($C$2="Neattiecināmās izmaksas",IF('Lokālā tāme Nr.3'!$Q387="Neattiecināmās",'Lokālā tāme Nr.3'!$D387,0))</f>
        <v>0</v>
      </c>
      <c r="E384" s="17">
        <f>IF($C$2="Neattiecināmās izmaksas",IF('Lokālā tāme Nr.3'!$Q387="Neattiecināmās",'Lokālā tāme Nr.3'!$E387,0))</f>
        <v>0</v>
      </c>
      <c r="F384" s="31">
        <f>IF($C$2="Neattiecināmās izmaksas",IF('Lokālā tāme Nr.3'!$Q387="Neattiecināmās",'Lokālā tāme Nr.3'!$F387,0))</f>
        <v>0</v>
      </c>
      <c r="G384" s="5">
        <f>IF($C$2="Neattiecināmās izmaksas",IF('Lokālā tāme Nr.3'!$Q387="Neattiecināmās",'Lokālā tāme Nr.3'!$G387,0))</f>
        <v>0</v>
      </c>
      <c r="H384" s="5">
        <f>IF($C$2="Neattiecināmās izmaksas",IF('Lokālā tāme Nr.3'!$Q387="Neattiecināmās",'Lokālā tāme Nr.3'!$H387,0))</f>
        <v>0</v>
      </c>
      <c r="I384" s="5">
        <f>IF($C$2="Neattiecināmās izmaksas",IF('Lokālā tāme Nr.3'!$Q387="Neattiecināmās",'Lokālā tāme Nr.3'!$I387,0))</f>
        <v>0</v>
      </c>
      <c r="J384" s="5">
        <f>IF($C$2="Neattiecināmās izmaksas",IF('Lokālā tāme Nr.3'!$Q387="Neattiecināmās",'Lokālā tāme Nr.3'!$J387,0))</f>
        <v>0</v>
      </c>
      <c r="K384" s="47">
        <f>IF($C$2="Neattiecināmās izmaksas",IF('Lokālā tāme Nr.3'!$Q387="Neattiecināmās",'Lokālā tāme Nr.3'!$K387,0))</f>
        <v>0</v>
      </c>
      <c r="L384" s="27">
        <f>IF($C$2="Neattiecināmās izmaksas",IF('Lokālā tāme Nr.3'!$Q387="Neattiecināmās",'Lokālā tāme Nr.3'!$L387,0))</f>
        <v>0</v>
      </c>
      <c r="M384" s="5">
        <f>IF($C$2="Neattiecināmās izmaksas",IF('Lokālā tāme Nr.3'!$Q387="Neattiecināmās",'Lokālā tāme Nr.3'!$M387,0))</f>
        <v>0</v>
      </c>
      <c r="N384" s="5">
        <f>IF($C$2="Neattiecināmās izmaksas",IF('Lokālā tāme Nr.3'!$Q387="Neattiecināmās",'Lokālā tāme Nr.3'!$N387,0))</f>
        <v>0</v>
      </c>
      <c r="O384" s="5">
        <f>IF($C$2="Neattiecināmās izmaksas",IF('Lokālā tāme Nr.3'!$Q387="Neattiecināmās",'Lokālā tāme Nr.3'!$O387,0))</f>
        <v>0</v>
      </c>
      <c r="P384" s="17">
        <f>IF($C$2="Neattiecināmās izmaksas",IF('Lokālā tāme Nr.3'!$Q387="Neattiecināmās",'Lokālā tāme Nr.3'!$P387,0))</f>
        <v>0</v>
      </c>
    </row>
    <row r="385" spans="1:16" ht="12" thickBot="1" x14ac:dyDescent="0.25">
      <c r="A385" s="18">
        <f>IF(P385=0,0,IF(COUNTBLANK(P385)=1,0,COUNTA($P$8:P385)))</f>
        <v>0</v>
      </c>
      <c r="B385" s="5">
        <f>IF($C$2="Neattiecināmās izmaksas",IF('Lokālā tāme Nr.3'!$Q388="Neattiecināmās",'Lokālā tāme Nr.3'!$B388,0))</f>
        <v>0</v>
      </c>
      <c r="C385" s="5">
        <f>IF($C$2="Neattiecināmās izmaksas",IF('Lokālā tāme Nr.3'!$Q388="Neattiecināmās",'Lokālā tāme Nr.3'!$C388,0))</f>
        <v>0</v>
      </c>
      <c r="D385" s="5">
        <f>IF($C$2="Neattiecināmās izmaksas",IF('Lokālā tāme Nr.3'!$Q388="Neattiecināmās",'Lokālā tāme Nr.3'!$D388,0))</f>
        <v>0</v>
      </c>
      <c r="E385" s="17">
        <f>IF($C$2="Neattiecināmās izmaksas",IF('Lokālā tāme Nr.3'!$Q388="Neattiecināmās",'Lokālā tāme Nr.3'!$E388,0))</f>
        <v>0</v>
      </c>
      <c r="F385" s="31">
        <f>IF($C$2="Neattiecināmās izmaksas",IF('Lokālā tāme Nr.3'!$Q388="Neattiecināmās",'Lokālā tāme Nr.3'!$F388,0))</f>
        <v>0</v>
      </c>
      <c r="G385" s="5">
        <f>IF($C$2="Neattiecināmās izmaksas",IF('Lokālā tāme Nr.3'!$Q388="Neattiecināmās",'Lokālā tāme Nr.3'!$G388,0))</f>
        <v>0</v>
      </c>
      <c r="H385" s="5">
        <f>IF($C$2="Neattiecināmās izmaksas",IF('Lokālā tāme Nr.3'!$Q388="Neattiecināmās",'Lokālā tāme Nr.3'!$H388,0))</f>
        <v>0</v>
      </c>
      <c r="I385" s="5">
        <f>IF($C$2="Neattiecināmās izmaksas",IF('Lokālā tāme Nr.3'!$Q388="Neattiecināmās",'Lokālā tāme Nr.3'!$I388,0))</f>
        <v>0</v>
      </c>
      <c r="J385" s="5">
        <f>IF($C$2="Neattiecināmās izmaksas",IF('Lokālā tāme Nr.3'!$Q388="Neattiecināmās",'Lokālā tāme Nr.3'!$J388,0))</f>
        <v>0</v>
      </c>
      <c r="K385" s="47">
        <f>IF($C$2="Neattiecināmās izmaksas",IF('Lokālā tāme Nr.3'!$Q388="Neattiecināmās",'Lokālā tāme Nr.3'!$K388,0))</f>
        <v>0</v>
      </c>
      <c r="L385" s="27">
        <f>IF($C$2="Neattiecināmās izmaksas",IF('Lokālā tāme Nr.3'!$Q388="Neattiecināmās",'Lokālā tāme Nr.3'!$L388,0))</f>
        <v>0</v>
      </c>
      <c r="M385" s="5">
        <f>IF($C$2="Neattiecināmās izmaksas",IF('Lokālā tāme Nr.3'!$Q388="Neattiecināmās",'Lokālā tāme Nr.3'!$M388,0))</f>
        <v>0</v>
      </c>
      <c r="N385" s="5">
        <f>IF($C$2="Neattiecināmās izmaksas",IF('Lokālā tāme Nr.3'!$Q388="Neattiecināmās",'Lokālā tāme Nr.3'!$N388,0))</f>
        <v>0</v>
      </c>
      <c r="O385" s="5">
        <f>IF($C$2="Neattiecināmās izmaksas",IF('Lokālā tāme Nr.3'!$Q388="Neattiecināmās",'Lokālā tāme Nr.3'!$O388,0))</f>
        <v>0</v>
      </c>
      <c r="P385" s="17">
        <f>IF($C$2="Neattiecināmās izmaksas",IF('Lokālā tāme Nr.3'!$Q388="Neattiecināmās",'Lokālā tāme Nr.3'!$P388,0))</f>
        <v>0</v>
      </c>
    </row>
    <row r="386" spans="1:16" ht="12" thickBot="1" x14ac:dyDescent="0.25">
      <c r="A386" s="18">
        <f>IF(P386=0,0,IF(COUNTBLANK(P386)=1,0,COUNTA($P$8:P386)))</f>
        <v>0</v>
      </c>
      <c r="B386" s="5">
        <f>IF($C$2="Neattiecināmās izmaksas",IF('Lokālā tāme Nr.3'!$Q389="Neattiecināmās",'Lokālā tāme Nr.3'!$B389,0))</f>
        <v>0</v>
      </c>
      <c r="C386" s="5">
        <f>IF($C$2="Neattiecināmās izmaksas",IF('Lokālā tāme Nr.3'!$Q389="Neattiecināmās",'Lokālā tāme Nr.3'!$C389,0))</f>
        <v>0</v>
      </c>
      <c r="D386" s="5">
        <f>IF($C$2="Neattiecināmās izmaksas",IF('Lokālā tāme Nr.3'!$Q389="Neattiecināmās",'Lokālā tāme Nr.3'!$D389,0))</f>
        <v>0</v>
      </c>
      <c r="E386" s="17">
        <f>IF($C$2="Neattiecināmās izmaksas",IF('Lokālā tāme Nr.3'!$Q389="Neattiecināmās",'Lokālā tāme Nr.3'!$E389,0))</f>
        <v>0</v>
      </c>
      <c r="F386" s="31">
        <f>IF($C$2="Neattiecināmās izmaksas",IF('Lokālā tāme Nr.3'!$Q389="Neattiecināmās",'Lokālā tāme Nr.3'!$F389,0))</f>
        <v>0</v>
      </c>
      <c r="G386" s="5">
        <f>IF($C$2="Neattiecināmās izmaksas",IF('Lokālā tāme Nr.3'!$Q389="Neattiecināmās",'Lokālā tāme Nr.3'!$G389,0))</f>
        <v>0</v>
      </c>
      <c r="H386" s="5">
        <f>IF($C$2="Neattiecināmās izmaksas",IF('Lokālā tāme Nr.3'!$Q389="Neattiecināmās",'Lokālā tāme Nr.3'!$H389,0))</f>
        <v>0</v>
      </c>
      <c r="I386" s="5">
        <f>IF($C$2="Neattiecināmās izmaksas",IF('Lokālā tāme Nr.3'!$Q389="Neattiecināmās",'Lokālā tāme Nr.3'!$I389,0))</f>
        <v>0</v>
      </c>
      <c r="J386" s="5">
        <f>IF($C$2="Neattiecināmās izmaksas",IF('Lokālā tāme Nr.3'!$Q389="Neattiecināmās",'Lokālā tāme Nr.3'!$J389,0))</f>
        <v>0</v>
      </c>
      <c r="K386" s="47">
        <f>IF($C$2="Neattiecināmās izmaksas",IF('Lokālā tāme Nr.3'!$Q389="Neattiecināmās",'Lokālā tāme Nr.3'!$K389,0))</f>
        <v>0</v>
      </c>
      <c r="L386" s="27">
        <f>IF($C$2="Neattiecināmās izmaksas",IF('Lokālā tāme Nr.3'!$Q389="Neattiecināmās",'Lokālā tāme Nr.3'!$L389,0))</f>
        <v>0</v>
      </c>
      <c r="M386" s="5">
        <f>IF($C$2="Neattiecināmās izmaksas",IF('Lokālā tāme Nr.3'!$Q389="Neattiecināmās",'Lokālā tāme Nr.3'!$M389,0))</f>
        <v>0</v>
      </c>
      <c r="N386" s="5">
        <f>IF($C$2="Neattiecināmās izmaksas",IF('Lokālā tāme Nr.3'!$Q389="Neattiecināmās",'Lokālā tāme Nr.3'!$N389,0))</f>
        <v>0</v>
      </c>
      <c r="O386" s="5">
        <f>IF($C$2="Neattiecināmās izmaksas",IF('Lokālā tāme Nr.3'!$Q389="Neattiecināmās",'Lokālā tāme Nr.3'!$O389,0))</f>
        <v>0</v>
      </c>
      <c r="P386" s="17">
        <f>IF($C$2="Neattiecināmās izmaksas",IF('Lokālā tāme Nr.3'!$Q389="Neattiecināmās",'Lokālā tāme Nr.3'!$P389,0))</f>
        <v>0</v>
      </c>
    </row>
    <row r="387" spans="1:16" ht="12" thickBot="1" x14ac:dyDescent="0.25">
      <c r="A387" s="18">
        <f>IF(P387=0,0,IF(COUNTBLANK(P387)=1,0,COUNTA($P$8:P387)))</f>
        <v>0</v>
      </c>
      <c r="B387" s="5">
        <f>IF($C$2="Neattiecināmās izmaksas",IF('Lokālā tāme Nr.3'!$Q390="Neattiecināmās",'Lokālā tāme Nr.3'!$B390,0))</f>
        <v>0</v>
      </c>
      <c r="C387" s="5">
        <f>IF($C$2="Neattiecināmās izmaksas",IF('Lokālā tāme Nr.3'!$Q390="Neattiecināmās",'Lokālā tāme Nr.3'!$C390,0))</f>
        <v>0</v>
      </c>
      <c r="D387" s="5">
        <f>IF($C$2="Neattiecināmās izmaksas",IF('Lokālā tāme Nr.3'!$Q390="Neattiecināmās",'Lokālā tāme Nr.3'!$D390,0))</f>
        <v>0</v>
      </c>
      <c r="E387" s="17">
        <f>IF($C$2="Neattiecināmās izmaksas",IF('Lokālā tāme Nr.3'!$Q390="Neattiecināmās",'Lokālā tāme Nr.3'!$E390,0))</f>
        <v>0</v>
      </c>
      <c r="F387" s="31">
        <f>IF($C$2="Neattiecināmās izmaksas",IF('Lokālā tāme Nr.3'!$Q390="Neattiecināmās",'Lokālā tāme Nr.3'!$F390,0))</f>
        <v>0</v>
      </c>
      <c r="G387" s="5">
        <f>IF($C$2="Neattiecināmās izmaksas",IF('Lokālā tāme Nr.3'!$Q390="Neattiecināmās",'Lokālā tāme Nr.3'!$G390,0))</f>
        <v>0</v>
      </c>
      <c r="H387" s="5">
        <f>IF($C$2="Neattiecināmās izmaksas",IF('Lokālā tāme Nr.3'!$Q390="Neattiecināmās",'Lokālā tāme Nr.3'!$H390,0))</f>
        <v>0</v>
      </c>
      <c r="I387" s="5">
        <f>IF($C$2="Neattiecināmās izmaksas",IF('Lokālā tāme Nr.3'!$Q390="Neattiecināmās",'Lokālā tāme Nr.3'!$I390,0))</f>
        <v>0</v>
      </c>
      <c r="J387" s="5">
        <f>IF($C$2="Neattiecināmās izmaksas",IF('Lokālā tāme Nr.3'!$Q390="Neattiecināmās",'Lokālā tāme Nr.3'!$J390,0))</f>
        <v>0</v>
      </c>
      <c r="K387" s="47">
        <f>IF($C$2="Neattiecināmās izmaksas",IF('Lokālā tāme Nr.3'!$Q390="Neattiecināmās",'Lokālā tāme Nr.3'!$K390,0))</f>
        <v>0</v>
      </c>
      <c r="L387" s="27">
        <f>IF($C$2="Neattiecināmās izmaksas",IF('Lokālā tāme Nr.3'!$Q390="Neattiecināmās",'Lokālā tāme Nr.3'!$L390,0))</f>
        <v>0</v>
      </c>
      <c r="M387" s="5">
        <f>IF($C$2="Neattiecināmās izmaksas",IF('Lokālā tāme Nr.3'!$Q390="Neattiecināmās",'Lokālā tāme Nr.3'!$M390,0))</f>
        <v>0</v>
      </c>
      <c r="N387" s="5">
        <f>IF($C$2="Neattiecināmās izmaksas",IF('Lokālā tāme Nr.3'!$Q390="Neattiecināmās",'Lokālā tāme Nr.3'!$N390,0))</f>
        <v>0</v>
      </c>
      <c r="O387" s="5">
        <f>IF($C$2="Neattiecināmās izmaksas",IF('Lokālā tāme Nr.3'!$Q390="Neattiecināmās",'Lokālā tāme Nr.3'!$O390,0))</f>
        <v>0</v>
      </c>
      <c r="P387" s="17">
        <f>IF($C$2="Neattiecināmās izmaksas",IF('Lokālā tāme Nr.3'!$Q390="Neattiecināmās",'Lokālā tāme Nr.3'!$P390,0))</f>
        <v>0</v>
      </c>
    </row>
    <row r="388" spans="1:16" ht="12" thickBot="1" x14ac:dyDescent="0.25">
      <c r="A388" s="18">
        <f>IF(P388=0,0,IF(COUNTBLANK(P388)=1,0,COUNTA($P$8:P388)))</f>
        <v>0</v>
      </c>
      <c r="B388" s="5">
        <f>IF($C$2="Neattiecināmās izmaksas",IF('Lokālā tāme Nr.3'!$Q391="Neattiecināmās",'Lokālā tāme Nr.3'!$B391,0))</f>
        <v>0</v>
      </c>
      <c r="C388" s="5">
        <f>IF($C$2="Neattiecināmās izmaksas",IF('Lokālā tāme Nr.3'!$Q391="Neattiecināmās",'Lokālā tāme Nr.3'!$C391,0))</f>
        <v>0</v>
      </c>
      <c r="D388" s="5">
        <f>IF($C$2="Neattiecināmās izmaksas",IF('Lokālā tāme Nr.3'!$Q391="Neattiecināmās",'Lokālā tāme Nr.3'!$D391,0))</f>
        <v>0</v>
      </c>
      <c r="E388" s="17">
        <f>IF($C$2="Neattiecināmās izmaksas",IF('Lokālā tāme Nr.3'!$Q391="Neattiecināmās",'Lokālā tāme Nr.3'!$E391,0))</f>
        <v>0</v>
      </c>
      <c r="F388" s="31">
        <f>IF($C$2="Neattiecināmās izmaksas",IF('Lokālā tāme Nr.3'!$Q391="Neattiecināmās",'Lokālā tāme Nr.3'!$F391,0))</f>
        <v>0</v>
      </c>
      <c r="G388" s="5">
        <f>IF($C$2="Neattiecināmās izmaksas",IF('Lokālā tāme Nr.3'!$Q391="Neattiecināmās",'Lokālā tāme Nr.3'!$G391,0))</f>
        <v>0</v>
      </c>
      <c r="H388" s="5">
        <f>IF($C$2="Neattiecināmās izmaksas",IF('Lokālā tāme Nr.3'!$Q391="Neattiecināmās",'Lokālā tāme Nr.3'!$H391,0))</f>
        <v>0</v>
      </c>
      <c r="I388" s="5">
        <f>IF($C$2="Neattiecināmās izmaksas",IF('Lokālā tāme Nr.3'!$Q391="Neattiecināmās",'Lokālā tāme Nr.3'!$I391,0))</f>
        <v>0</v>
      </c>
      <c r="J388" s="5">
        <f>IF($C$2="Neattiecināmās izmaksas",IF('Lokālā tāme Nr.3'!$Q391="Neattiecināmās",'Lokālā tāme Nr.3'!$J391,0))</f>
        <v>0</v>
      </c>
      <c r="K388" s="47">
        <f>IF($C$2="Neattiecināmās izmaksas",IF('Lokālā tāme Nr.3'!$Q391="Neattiecināmās",'Lokālā tāme Nr.3'!$K391,0))</f>
        <v>0</v>
      </c>
      <c r="L388" s="27">
        <f>IF($C$2="Neattiecināmās izmaksas",IF('Lokālā tāme Nr.3'!$Q391="Neattiecināmās",'Lokālā tāme Nr.3'!$L391,0))</f>
        <v>0</v>
      </c>
      <c r="M388" s="5">
        <f>IF($C$2="Neattiecināmās izmaksas",IF('Lokālā tāme Nr.3'!$Q391="Neattiecināmās",'Lokālā tāme Nr.3'!$M391,0))</f>
        <v>0</v>
      </c>
      <c r="N388" s="5">
        <f>IF($C$2="Neattiecināmās izmaksas",IF('Lokālā tāme Nr.3'!$Q391="Neattiecināmās",'Lokālā tāme Nr.3'!$N391,0))</f>
        <v>0</v>
      </c>
      <c r="O388" s="5">
        <f>IF($C$2="Neattiecināmās izmaksas",IF('Lokālā tāme Nr.3'!$Q391="Neattiecināmās",'Lokālā tāme Nr.3'!$O391,0))</f>
        <v>0</v>
      </c>
      <c r="P388" s="17">
        <f>IF($C$2="Neattiecināmās izmaksas",IF('Lokālā tāme Nr.3'!$Q391="Neattiecināmās",'Lokālā tāme Nr.3'!$P391,0))</f>
        <v>0</v>
      </c>
    </row>
    <row r="389" spans="1:16" ht="12" thickBot="1" x14ac:dyDescent="0.25">
      <c r="A389" s="18">
        <f>IF(P389=0,0,IF(COUNTBLANK(P389)=1,0,COUNTA($P$8:P389)))</f>
        <v>0</v>
      </c>
      <c r="B389" s="5">
        <f>IF($C$2="Neattiecināmās izmaksas",IF('Lokālā tāme Nr.3'!$Q392="Neattiecināmās",'Lokālā tāme Nr.3'!$B392,0))</f>
        <v>0</v>
      </c>
      <c r="C389" s="5">
        <f>IF($C$2="Neattiecināmās izmaksas",IF('Lokālā tāme Nr.3'!$Q392="Neattiecināmās",'Lokālā tāme Nr.3'!$C392,0))</f>
        <v>0</v>
      </c>
      <c r="D389" s="5">
        <f>IF($C$2="Neattiecināmās izmaksas",IF('Lokālā tāme Nr.3'!$Q392="Neattiecināmās",'Lokālā tāme Nr.3'!$D392,0))</f>
        <v>0</v>
      </c>
      <c r="E389" s="17">
        <f>IF($C$2="Neattiecināmās izmaksas",IF('Lokālā tāme Nr.3'!$Q392="Neattiecināmās",'Lokālā tāme Nr.3'!$E392,0))</f>
        <v>0</v>
      </c>
      <c r="F389" s="31">
        <f>IF($C$2="Neattiecināmās izmaksas",IF('Lokālā tāme Nr.3'!$Q392="Neattiecināmās",'Lokālā tāme Nr.3'!$F392,0))</f>
        <v>0</v>
      </c>
      <c r="G389" s="5">
        <f>IF($C$2="Neattiecināmās izmaksas",IF('Lokālā tāme Nr.3'!$Q392="Neattiecināmās",'Lokālā tāme Nr.3'!$G392,0))</f>
        <v>0</v>
      </c>
      <c r="H389" s="5">
        <f>IF($C$2="Neattiecināmās izmaksas",IF('Lokālā tāme Nr.3'!$Q392="Neattiecināmās",'Lokālā tāme Nr.3'!$H392,0))</f>
        <v>0</v>
      </c>
      <c r="I389" s="5">
        <f>IF($C$2="Neattiecināmās izmaksas",IF('Lokālā tāme Nr.3'!$Q392="Neattiecināmās",'Lokālā tāme Nr.3'!$I392,0))</f>
        <v>0</v>
      </c>
      <c r="J389" s="5">
        <f>IF($C$2="Neattiecināmās izmaksas",IF('Lokālā tāme Nr.3'!$Q392="Neattiecināmās",'Lokālā tāme Nr.3'!$J392,0))</f>
        <v>0</v>
      </c>
      <c r="K389" s="47">
        <f>IF($C$2="Neattiecināmās izmaksas",IF('Lokālā tāme Nr.3'!$Q392="Neattiecināmās",'Lokālā tāme Nr.3'!$K392,0))</f>
        <v>0</v>
      </c>
      <c r="L389" s="27">
        <f>IF($C$2="Neattiecināmās izmaksas",IF('Lokālā tāme Nr.3'!$Q392="Neattiecināmās",'Lokālā tāme Nr.3'!$L392,0))</f>
        <v>0</v>
      </c>
      <c r="M389" s="5">
        <f>IF($C$2="Neattiecināmās izmaksas",IF('Lokālā tāme Nr.3'!$Q392="Neattiecināmās",'Lokālā tāme Nr.3'!$M392,0))</f>
        <v>0</v>
      </c>
      <c r="N389" s="5">
        <f>IF($C$2="Neattiecināmās izmaksas",IF('Lokālā tāme Nr.3'!$Q392="Neattiecināmās",'Lokālā tāme Nr.3'!$N392,0))</f>
        <v>0</v>
      </c>
      <c r="O389" s="5">
        <f>IF($C$2="Neattiecināmās izmaksas",IF('Lokālā tāme Nr.3'!$Q392="Neattiecināmās",'Lokālā tāme Nr.3'!$O392,0))</f>
        <v>0</v>
      </c>
      <c r="P389" s="17">
        <f>IF($C$2="Neattiecināmās izmaksas",IF('Lokālā tāme Nr.3'!$Q392="Neattiecināmās",'Lokālā tāme Nr.3'!$P392,0))</f>
        <v>0</v>
      </c>
    </row>
    <row r="390" spans="1:16" ht="12" thickBot="1" x14ac:dyDescent="0.25">
      <c r="A390" s="18">
        <f>IF(P390=0,0,IF(COUNTBLANK(P390)=1,0,COUNTA($P$8:P390)))</f>
        <v>0</v>
      </c>
      <c r="B390" s="5">
        <f>IF($C$2="Neattiecināmās izmaksas",IF('Lokālā tāme Nr.3'!$Q393="Neattiecināmās",'Lokālā tāme Nr.3'!$B393,0))</f>
        <v>0</v>
      </c>
      <c r="C390" s="5">
        <f>IF($C$2="Neattiecināmās izmaksas",IF('Lokālā tāme Nr.3'!$Q393="Neattiecināmās",'Lokālā tāme Nr.3'!$C393,0))</f>
        <v>0</v>
      </c>
      <c r="D390" s="5">
        <f>IF($C$2="Neattiecināmās izmaksas",IF('Lokālā tāme Nr.3'!$Q393="Neattiecināmās",'Lokālā tāme Nr.3'!$D393,0))</f>
        <v>0</v>
      </c>
      <c r="E390" s="17">
        <f>IF($C$2="Neattiecināmās izmaksas",IF('Lokālā tāme Nr.3'!$Q393="Neattiecināmās",'Lokālā tāme Nr.3'!$E393,0))</f>
        <v>0</v>
      </c>
      <c r="F390" s="31">
        <f>IF($C$2="Neattiecināmās izmaksas",IF('Lokālā tāme Nr.3'!$Q393="Neattiecināmās",'Lokālā tāme Nr.3'!$F393,0))</f>
        <v>0</v>
      </c>
      <c r="G390" s="5">
        <f>IF($C$2="Neattiecināmās izmaksas",IF('Lokālā tāme Nr.3'!$Q393="Neattiecināmās",'Lokālā tāme Nr.3'!$G393,0))</f>
        <v>0</v>
      </c>
      <c r="H390" s="5">
        <f>IF($C$2="Neattiecināmās izmaksas",IF('Lokālā tāme Nr.3'!$Q393="Neattiecināmās",'Lokālā tāme Nr.3'!$H393,0))</f>
        <v>0</v>
      </c>
      <c r="I390" s="5">
        <f>IF($C$2="Neattiecināmās izmaksas",IF('Lokālā tāme Nr.3'!$Q393="Neattiecināmās",'Lokālā tāme Nr.3'!$I393,0))</f>
        <v>0</v>
      </c>
      <c r="J390" s="5">
        <f>IF($C$2="Neattiecināmās izmaksas",IF('Lokālā tāme Nr.3'!$Q393="Neattiecināmās",'Lokālā tāme Nr.3'!$J393,0))</f>
        <v>0</v>
      </c>
      <c r="K390" s="47">
        <f>IF($C$2="Neattiecināmās izmaksas",IF('Lokālā tāme Nr.3'!$Q393="Neattiecināmās",'Lokālā tāme Nr.3'!$K393,0))</f>
        <v>0</v>
      </c>
      <c r="L390" s="27">
        <f>IF($C$2="Neattiecināmās izmaksas",IF('Lokālā tāme Nr.3'!$Q393="Neattiecināmās",'Lokālā tāme Nr.3'!$L393,0))</f>
        <v>0</v>
      </c>
      <c r="M390" s="5">
        <f>IF($C$2="Neattiecināmās izmaksas",IF('Lokālā tāme Nr.3'!$Q393="Neattiecināmās",'Lokālā tāme Nr.3'!$M393,0))</f>
        <v>0</v>
      </c>
      <c r="N390" s="5">
        <f>IF($C$2="Neattiecināmās izmaksas",IF('Lokālā tāme Nr.3'!$Q393="Neattiecināmās",'Lokālā tāme Nr.3'!$N393,0))</f>
        <v>0</v>
      </c>
      <c r="O390" s="5">
        <f>IF($C$2="Neattiecināmās izmaksas",IF('Lokālā tāme Nr.3'!$Q393="Neattiecināmās",'Lokālā tāme Nr.3'!$O393,0))</f>
        <v>0</v>
      </c>
      <c r="P390" s="17">
        <f>IF($C$2="Neattiecināmās izmaksas",IF('Lokālā tāme Nr.3'!$Q393="Neattiecināmās",'Lokālā tāme Nr.3'!$P393,0))</f>
        <v>0</v>
      </c>
    </row>
    <row r="391" spans="1:16" ht="12" thickBot="1" x14ac:dyDescent="0.25">
      <c r="A391" s="18">
        <f>IF(P391=0,0,IF(COUNTBLANK(P391)=1,0,COUNTA($P$8:P391)))</f>
        <v>0</v>
      </c>
      <c r="B391" s="5">
        <f>IF($C$2="Neattiecināmās izmaksas",IF('Lokālā tāme Nr.3'!$Q394="Neattiecināmās",'Lokālā tāme Nr.3'!$B394,0))</f>
        <v>0</v>
      </c>
      <c r="C391" s="5">
        <f>IF($C$2="Neattiecināmās izmaksas",IF('Lokālā tāme Nr.3'!$Q394="Neattiecināmās",'Lokālā tāme Nr.3'!$C394,0))</f>
        <v>0</v>
      </c>
      <c r="D391" s="5">
        <f>IF($C$2="Neattiecināmās izmaksas",IF('Lokālā tāme Nr.3'!$Q394="Neattiecināmās",'Lokālā tāme Nr.3'!$D394,0))</f>
        <v>0</v>
      </c>
      <c r="E391" s="17">
        <f>IF($C$2="Neattiecināmās izmaksas",IF('Lokālā tāme Nr.3'!$Q394="Neattiecināmās",'Lokālā tāme Nr.3'!$E394,0))</f>
        <v>0</v>
      </c>
      <c r="F391" s="31">
        <f>IF($C$2="Neattiecināmās izmaksas",IF('Lokālā tāme Nr.3'!$Q394="Neattiecināmās",'Lokālā tāme Nr.3'!$F394,0))</f>
        <v>0</v>
      </c>
      <c r="G391" s="5">
        <f>IF($C$2="Neattiecināmās izmaksas",IF('Lokālā tāme Nr.3'!$Q394="Neattiecināmās",'Lokālā tāme Nr.3'!$G394,0))</f>
        <v>0</v>
      </c>
      <c r="H391" s="5">
        <f>IF($C$2="Neattiecināmās izmaksas",IF('Lokālā tāme Nr.3'!$Q394="Neattiecināmās",'Lokālā tāme Nr.3'!$H394,0))</f>
        <v>0</v>
      </c>
      <c r="I391" s="5">
        <f>IF($C$2="Neattiecināmās izmaksas",IF('Lokālā tāme Nr.3'!$Q394="Neattiecināmās",'Lokālā tāme Nr.3'!$I394,0))</f>
        <v>0</v>
      </c>
      <c r="J391" s="5">
        <f>IF($C$2="Neattiecināmās izmaksas",IF('Lokālā tāme Nr.3'!$Q394="Neattiecināmās",'Lokālā tāme Nr.3'!$J394,0))</f>
        <v>0</v>
      </c>
      <c r="K391" s="47">
        <f>IF($C$2="Neattiecināmās izmaksas",IF('Lokālā tāme Nr.3'!$Q394="Neattiecināmās",'Lokālā tāme Nr.3'!$K394,0))</f>
        <v>0</v>
      </c>
      <c r="L391" s="27">
        <f>IF($C$2="Neattiecināmās izmaksas",IF('Lokālā tāme Nr.3'!$Q394="Neattiecināmās",'Lokālā tāme Nr.3'!$L394,0))</f>
        <v>0</v>
      </c>
      <c r="M391" s="5">
        <f>IF($C$2="Neattiecināmās izmaksas",IF('Lokālā tāme Nr.3'!$Q394="Neattiecināmās",'Lokālā tāme Nr.3'!$M394,0))</f>
        <v>0</v>
      </c>
      <c r="N391" s="5">
        <f>IF($C$2="Neattiecināmās izmaksas",IF('Lokālā tāme Nr.3'!$Q394="Neattiecināmās",'Lokālā tāme Nr.3'!$N394,0))</f>
        <v>0</v>
      </c>
      <c r="O391" s="5">
        <f>IF($C$2="Neattiecināmās izmaksas",IF('Lokālā tāme Nr.3'!$Q394="Neattiecināmās",'Lokālā tāme Nr.3'!$O394,0))</f>
        <v>0</v>
      </c>
      <c r="P391" s="17">
        <f>IF($C$2="Neattiecināmās izmaksas",IF('Lokālā tāme Nr.3'!$Q394="Neattiecināmās",'Lokālā tāme Nr.3'!$P394,0))</f>
        <v>0</v>
      </c>
    </row>
    <row r="392" spans="1:16" ht="12" thickBot="1" x14ac:dyDescent="0.25">
      <c r="A392" s="18">
        <f>IF(P392=0,0,IF(COUNTBLANK(P392)=1,0,COUNTA($P$8:P392)))</f>
        <v>0</v>
      </c>
      <c r="B392" s="5">
        <f>IF($C$2="Neattiecināmās izmaksas",IF('Lokālā tāme Nr.3'!$Q395="Neattiecināmās",'Lokālā tāme Nr.3'!$B395,0))</f>
        <v>0</v>
      </c>
      <c r="C392" s="5">
        <f>IF($C$2="Neattiecināmās izmaksas",IF('Lokālā tāme Nr.3'!$Q395="Neattiecināmās",'Lokālā tāme Nr.3'!$C395,0))</f>
        <v>0</v>
      </c>
      <c r="D392" s="5">
        <f>IF($C$2="Neattiecināmās izmaksas",IF('Lokālā tāme Nr.3'!$Q395="Neattiecināmās",'Lokālā tāme Nr.3'!$D395,0))</f>
        <v>0</v>
      </c>
      <c r="E392" s="17">
        <f>IF($C$2="Neattiecināmās izmaksas",IF('Lokālā tāme Nr.3'!$Q395="Neattiecināmās",'Lokālā tāme Nr.3'!$E395,0))</f>
        <v>0</v>
      </c>
      <c r="F392" s="31">
        <f>IF($C$2="Neattiecināmās izmaksas",IF('Lokālā tāme Nr.3'!$Q395="Neattiecināmās",'Lokālā tāme Nr.3'!$F395,0))</f>
        <v>0</v>
      </c>
      <c r="G392" s="5">
        <f>IF($C$2="Neattiecināmās izmaksas",IF('Lokālā tāme Nr.3'!$Q395="Neattiecināmās",'Lokālā tāme Nr.3'!$G395,0))</f>
        <v>0</v>
      </c>
      <c r="H392" s="5">
        <f>IF($C$2="Neattiecināmās izmaksas",IF('Lokālā tāme Nr.3'!$Q395="Neattiecināmās",'Lokālā tāme Nr.3'!$H395,0))</f>
        <v>0</v>
      </c>
      <c r="I392" s="5">
        <f>IF($C$2="Neattiecināmās izmaksas",IF('Lokālā tāme Nr.3'!$Q395="Neattiecināmās",'Lokālā tāme Nr.3'!$I395,0))</f>
        <v>0</v>
      </c>
      <c r="J392" s="5">
        <f>IF($C$2="Neattiecināmās izmaksas",IF('Lokālā tāme Nr.3'!$Q395="Neattiecināmās",'Lokālā tāme Nr.3'!$J395,0))</f>
        <v>0</v>
      </c>
      <c r="K392" s="47">
        <f>IF($C$2="Neattiecināmās izmaksas",IF('Lokālā tāme Nr.3'!$Q395="Neattiecināmās",'Lokālā tāme Nr.3'!$K395,0))</f>
        <v>0</v>
      </c>
      <c r="L392" s="27">
        <f>IF($C$2="Neattiecināmās izmaksas",IF('Lokālā tāme Nr.3'!$Q395="Neattiecināmās",'Lokālā tāme Nr.3'!$L395,0))</f>
        <v>0</v>
      </c>
      <c r="M392" s="5">
        <f>IF($C$2="Neattiecināmās izmaksas",IF('Lokālā tāme Nr.3'!$Q395="Neattiecināmās",'Lokālā tāme Nr.3'!$M395,0))</f>
        <v>0</v>
      </c>
      <c r="N392" s="5">
        <f>IF($C$2="Neattiecināmās izmaksas",IF('Lokālā tāme Nr.3'!$Q395="Neattiecināmās",'Lokālā tāme Nr.3'!$N395,0))</f>
        <v>0</v>
      </c>
      <c r="O392" s="5">
        <f>IF($C$2="Neattiecināmās izmaksas",IF('Lokālā tāme Nr.3'!$Q395="Neattiecināmās",'Lokālā tāme Nr.3'!$O395,0))</f>
        <v>0</v>
      </c>
      <c r="P392" s="17">
        <f>IF($C$2="Neattiecināmās izmaksas",IF('Lokālā tāme Nr.3'!$Q395="Neattiecināmās",'Lokālā tāme Nr.3'!$P395,0))</f>
        <v>0</v>
      </c>
    </row>
    <row r="393" spans="1:16" ht="12" thickBot="1" x14ac:dyDescent="0.25">
      <c r="A393" s="18">
        <f>IF(P393=0,0,IF(COUNTBLANK(P393)=1,0,COUNTA($P$8:P393)))</f>
        <v>0</v>
      </c>
      <c r="B393" s="5">
        <f>IF($C$2="Neattiecināmās izmaksas",IF('Lokālā tāme Nr.3'!$Q396="Neattiecināmās",'Lokālā tāme Nr.3'!$B396,0))</f>
        <v>0</v>
      </c>
      <c r="C393" s="5">
        <f>IF($C$2="Neattiecināmās izmaksas",IF('Lokālā tāme Nr.3'!$Q396="Neattiecināmās",'Lokālā tāme Nr.3'!$C396,0))</f>
        <v>0</v>
      </c>
      <c r="D393" s="5">
        <f>IF($C$2="Neattiecināmās izmaksas",IF('Lokālā tāme Nr.3'!$Q396="Neattiecināmās",'Lokālā tāme Nr.3'!$D396,0))</f>
        <v>0</v>
      </c>
      <c r="E393" s="17">
        <f>IF($C$2="Neattiecināmās izmaksas",IF('Lokālā tāme Nr.3'!$Q396="Neattiecināmās",'Lokālā tāme Nr.3'!$E396,0))</f>
        <v>0</v>
      </c>
      <c r="F393" s="31">
        <f>IF($C$2="Neattiecināmās izmaksas",IF('Lokālā tāme Nr.3'!$Q396="Neattiecināmās",'Lokālā tāme Nr.3'!$F396,0))</f>
        <v>0</v>
      </c>
      <c r="G393" s="5">
        <f>IF($C$2="Neattiecināmās izmaksas",IF('Lokālā tāme Nr.3'!$Q396="Neattiecināmās",'Lokālā tāme Nr.3'!$G396,0))</f>
        <v>0</v>
      </c>
      <c r="H393" s="5">
        <f>IF($C$2="Neattiecināmās izmaksas",IF('Lokālā tāme Nr.3'!$Q396="Neattiecināmās",'Lokālā tāme Nr.3'!$H396,0))</f>
        <v>0</v>
      </c>
      <c r="I393" s="5">
        <f>IF($C$2="Neattiecināmās izmaksas",IF('Lokālā tāme Nr.3'!$Q396="Neattiecināmās",'Lokālā tāme Nr.3'!$I396,0))</f>
        <v>0</v>
      </c>
      <c r="J393" s="5">
        <f>IF($C$2="Neattiecināmās izmaksas",IF('Lokālā tāme Nr.3'!$Q396="Neattiecināmās",'Lokālā tāme Nr.3'!$J396,0))</f>
        <v>0</v>
      </c>
      <c r="K393" s="47">
        <f>IF($C$2="Neattiecināmās izmaksas",IF('Lokālā tāme Nr.3'!$Q396="Neattiecināmās",'Lokālā tāme Nr.3'!$K396,0))</f>
        <v>0</v>
      </c>
      <c r="L393" s="27">
        <f>IF($C$2="Neattiecināmās izmaksas",IF('Lokālā tāme Nr.3'!$Q396="Neattiecināmās",'Lokālā tāme Nr.3'!$L396,0))</f>
        <v>0</v>
      </c>
      <c r="M393" s="5">
        <f>IF($C$2="Neattiecināmās izmaksas",IF('Lokālā tāme Nr.3'!$Q396="Neattiecināmās",'Lokālā tāme Nr.3'!$M396,0))</f>
        <v>0</v>
      </c>
      <c r="N393" s="5">
        <f>IF($C$2="Neattiecināmās izmaksas",IF('Lokālā tāme Nr.3'!$Q396="Neattiecināmās",'Lokālā tāme Nr.3'!$N396,0))</f>
        <v>0</v>
      </c>
      <c r="O393" s="5">
        <f>IF($C$2="Neattiecināmās izmaksas",IF('Lokālā tāme Nr.3'!$Q396="Neattiecināmās",'Lokālā tāme Nr.3'!$O396,0))</f>
        <v>0</v>
      </c>
      <c r="P393" s="17">
        <f>IF($C$2="Neattiecināmās izmaksas",IF('Lokālā tāme Nr.3'!$Q396="Neattiecināmās",'Lokālā tāme Nr.3'!$P396,0))</f>
        <v>0</v>
      </c>
    </row>
    <row r="394" spans="1:16" ht="12" thickBot="1" x14ac:dyDescent="0.25">
      <c r="A394" s="18">
        <f>IF(P394=0,0,IF(COUNTBLANK(P394)=1,0,COUNTA($P$8:P394)))</f>
        <v>0</v>
      </c>
      <c r="B394" s="5">
        <f>IF($C$2="Neattiecināmās izmaksas",IF('Lokālā tāme Nr.3'!$Q397="Neattiecināmās",'Lokālā tāme Nr.3'!$B397,0))</f>
        <v>0</v>
      </c>
      <c r="C394" s="5">
        <f>IF($C$2="Neattiecināmās izmaksas",IF('Lokālā tāme Nr.3'!$Q397="Neattiecināmās",'Lokālā tāme Nr.3'!$C397,0))</f>
        <v>0</v>
      </c>
      <c r="D394" s="5">
        <f>IF($C$2="Neattiecināmās izmaksas",IF('Lokālā tāme Nr.3'!$Q397="Neattiecināmās",'Lokālā tāme Nr.3'!$D397,0))</f>
        <v>0</v>
      </c>
      <c r="E394" s="17">
        <f>IF($C$2="Neattiecināmās izmaksas",IF('Lokālā tāme Nr.3'!$Q397="Neattiecināmās",'Lokālā tāme Nr.3'!$E397,0))</f>
        <v>0</v>
      </c>
      <c r="F394" s="31">
        <f>IF($C$2="Neattiecināmās izmaksas",IF('Lokālā tāme Nr.3'!$Q397="Neattiecināmās",'Lokālā tāme Nr.3'!$F397,0))</f>
        <v>0</v>
      </c>
      <c r="G394" s="5">
        <f>IF($C$2="Neattiecināmās izmaksas",IF('Lokālā tāme Nr.3'!$Q397="Neattiecināmās",'Lokālā tāme Nr.3'!$G397,0))</f>
        <v>0</v>
      </c>
      <c r="H394" s="5">
        <f>IF($C$2="Neattiecināmās izmaksas",IF('Lokālā tāme Nr.3'!$Q397="Neattiecināmās",'Lokālā tāme Nr.3'!$H397,0))</f>
        <v>0</v>
      </c>
      <c r="I394" s="5">
        <f>IF($C$2="Neattiecināmās izmaksas",IF('Lokālā tāme Nr.3'!$Q397="Neattiecināmās",'Lokālā tāme Nr.3'!$I397,0))</f>
        <v>0</v>
      </c>
      <c r="J394" s="5">
        <f>IF($C$2="Neattiecināmās izmaksas",IF('Lokālā tāme Nr.3'!$Q397="Neattiecināmās",'Lokālā tāme Nr.3'!$J397,0))</f>
        <v>0</v>
      </c>
      <c r="K394" s="47">
        <f>IF($C$2="Neattiecināmās izmaksas",IF('Lokālā tāme Nr.3'!$Q397="Neattiecināmās",'Lokālā tāme Nr.3'!$K397,0))</f>
        <v>0</v>
      </c>
      <c r="L394" s="27">
        <f>IF($C$2="Neattiecināmās izmaksas",IF('Lokālā tāme Nr.3'!$Q397="Neattiecināmās",'Lokālā tāme Nr.3'!$L397,0))</f>
        <v>0</v>
      </c>
      <c r="M394" s="5">
        <f>IF($C$2="Neattiecināmās izmaksas",IF('Lokālā tāme Nr.3'!$Q397="Neattiecināmās",'Lokālā tāme Nr.3'!$M397,0))</f>
        <v>0</v>
      </c>
      <c r="N394" s="5">
        <f>IF($C$2="Neattiecināmās izmaksas",IF('Lokālā tāme Nr.3'!$Q397="Neattiecināmās",'Lokālā tāme Nr.3'!$N397,0))</f>
        <v>0</v>
      </c>
      <c r="O394" s="5">
        <f>IF($C$2="Neattiecināmās izmaksas",IF('Lokālā tāme Nr.3'!$Q397="Neattiecināmās",'Lokālā tāme Nr.3'!$O397,0))</f>
        <v>0</v>
      </c>
      <c r="P394" s="17">
        <f>IF($C$2="Neattiecināmās izmaksas",IF('Lokālā tāme Nr.3'!$Q397="Neattiecināmās",'Lokālā tāme Nr.3'!$P397,0))</f>
        <v>0</v>
      </c>
    </row>
    <row r="395" spans="1:16" ht="12" thickBot="1" x14ac:dyDescent="0.25">
      <c r="A395" s="18">
        <f>IF(P395=0,0,IF(COUNTBLANK(P395)=1,0,COUNTA($P$8:P395)))</f>
        <v>0</v>
      </c>
      <c r="B395" s="5">
        <f>IF($C$2="Neattiecināmās izmaksas",IF('Lokālā tāme Nr.3'!$Q398="Neattiecināmās",'Lokālā tāme Nr.3'!$B398,0))</f>
        <v>0</v>
      </c>
      <c r="C395" s="5">
        <f>IF($C$2="Neattiecināmās izmaksas",IF('Lokālā tāme Nr.3'!$Q398="Neattiecināmās",'Lokālā tāme Nr.3'!$C398,0))</f>
        <v>0</v>
      </c>
      <c r="D395" s="5">
        <f>IF($C$2="Neattiecināmās izmaksas",IF('Lokālā tāme Nr.3'!$Q398="Neattiecināmās",'Lokālā tāme Nr.3'!$D398,0))</f>
        <v>0</v>
      </c>
      <c r="E395" s="17">
        <f>IF($C$2="Neattiecināmās izmaksas",IF('Lokālā tāme Nr.3'!$Q398="Neattiecināmās",'Lokālā tāme Nr.3'!$E398,0))</f>
        <v>0</v>
      </c>
      <c r="F395" s="31">
        <f>IF($C$2="Neattiecināmās izmaksas",IF('Lokālā tāme Nr.3'!$Q398="Neattiecināmās",'Lokālā tāme Nr.3'!$F398,0))</f>
        <v>0</v>
      </c>
      <c r="G395" s="5">
        <f>IF($C$2="Neattiecināmās izmaksas",IF('Lokālā tāme Nr.3'!$Q398="Neattiecināmās",'Lokālā tāme Nr.3'!$G398,0))</f>
        <v>0</v>
      </c>
      <c r="H395" s="5">
        <f>IF($C$2="Neattiecināmās izmaksas",IF('Lokālā tāme Nr.3'!$Q398="Neattiecināmās",'Lokālā tāme Nr.3'!$H398,0))</f>
        <v>0</v>
      </c>
      <c r="I395" s="5">
        <f>IF($C$2="Neattiecināmās izmaksas",IF('Lokālā tāme Nr.3'!$Q398="Neattiecināmās",'Lokālā tāme Nr.3'!$I398,0))</f>
        <v>0</v>
      </c>
      <c r="J395" s="5">
        <f>IF($C$2="Neattiecināmās izmaksas",IF('Lokālā tāme Nr.3'!$Q398="Neattiecināmās",'Lokālā tāme Nr.3'!$J398,0))</f>
        <v>0</v>
      </c>
      <c r="K395" s="47">
        <f>IF($C$2="Neattiecināmās izmaksas",IF('Lokālā tāme Nr.3'!$Q398="Neattiecināmās",'Lokālā tāme Nr.3'!$K398,0))</f>
        <v>0</v>
      </c>
      <c r="L395" s="27">
        <f>IF($C$2="Neattiecināmās izmaksas",IF('Lokālā tāme Nr.3'!$Q398="Neattiecināmās",'Lokālā tāme Nr.3'!$L398,0))</f>
        <v>0</v>
      </c>
      <c r="M395" s="5">
        <f>IF($C$2="Neattiecināmās izmaksas",IF('Lokālā tāme Nr.3'!$Q398="Neattiecināmās",'Lokālā tāme Nr.3'!$M398,0))</f>
        <v>0</v>
      </c>
      <c r="N395" s="5">
        <f>IF($C$2="Neattiecināmās izmaksas",IF('Lokālā tāme Nr.3'!$Q398="Neattiecināmās",'Lokālā tāme Nr.3'!$N398,0))</f>
        <v>0</v>
      </c>
      <c r="O395" s="5">
        <f>IF($C$2="Neattiecināmās izmaksas",IF('Lokālā tāme Nr.3'!$Q398="Neattiecināmās",'Lokālā tāme Nr.3'!$O398,0))</f>
        <v>0</v>
      </c>
      <c r="P395" s="17">
        <f>IF($C$2="Neattiecināmās izmaksas",IF('Lokālā tāme Nr.3'!$Q398="Neattiecināmās",'Lokālā tāme Nr.3'!$P398,0))</f>
        <v>0</v>
      </c>
    </row>
    <row r="396" spans="1:16" ht="12" thickBot="1" x14ac:dyDescent="0.25">
      <c r="A396" s="18">
        <f>IF(P396=0,0,IF(COUNTBLANK(P396)=1,0,COUNTA($P$8:P396)))</f>
        <v>0</v>
      </c>
      <c r="B396" s="5">
        <f>IF($C$2="Neattiecināmās izmaksas",IF('Lokālā tāme Nr.3'!$Q399="Neattiecināmās",'Lokālā tāme Nr.3'!$B399,0))</f>
        <v>0</v>
      </c>
      <c r="C396" s="5">
        <f>IF($C$2="Neattiecināmās izmaksas",IF('Lokālā tāme Nr.3'!$Q399="Neattiecināmās",'Lokālā tāme Nr.3'!$C399,0))</f>
        <v>0</v>
      </c>
      <c r="D396" s="5">
        <f>IF($C$2="Neattiecināmās izmaksas",IF('Lokālā tāme Nr.3'!$Q399="Neattiecināmās",'Lokālā tāme Nr.3'!$D399,0))</f>
        <v>0</v>
      </c>
      <c r="E396" s="17">
        <f>IF($C$2="Neattiecināmās izmaksas",IF('Lokālā tāme Nr.3'!$Q399="Neattiecināmās",'Lokālā tāme Nr.3'!$E399,0))</f>
        <v>0</v>
      </c>
      <c r="F396" s="31">
        <f>IF($C$2="Neattiecināmās izmaksas",IF('Lokālā tāme Nr.3'!$Q399="Neattiecināmās",'Lokālā tāme Nr.3'!$F399,0))</f>
        <v>0</v>
      </c>
      <c r="G396" s="5">
        <f>IF($C$2="Neattiecināmās izmaksas",IF('Lokālā tāme Nr.3'!$Q399="Neattiecināmās",'Lokālā tāme Nr.3'!$G399,0))</f>
        <v>0</v>
      </c>
      <c r="H396" s="5">
        <f>IF($C$2="Neattiecināmās izmaksas",IF('Lokālā tāme Nr.3'!$Q399="Neattiecināmās",'Lokālā tāme Nr.3'!$H399,0))</f>
        <v>0</v>
      </c>
      <c r="I396" s="5">
        <f>IF($C$2="Neattiecināmās izmaksas",IF('Lokālā tāme Nr.3'!$Q399="Neattiecināmās",'Lokālā tāme Nr.3'!$I399,0))</f>
        <v>0</v>
      </c>
      <c r="J396" s="5">
        <f>IF($C$2="Neattiecināmās izmaksas",IF('Lokālā tāme Nr.3'!$Q399="Neattiecināmās",'Lokālā tāme Nr.3'!$J399,0))</f>
        <v>0</v>
      </c>
      <c r="K396" s="47">
        <f>IF($C$2="Neattiecināmās izmaksas",IF('Lokālā tāme Nr.3'!$Q399="Neattiecināmās",'Lokālā tāme Nr.3'!$K399,0))</f>
        <v>0</v>
      </c>
      <c r="L396" s="27">
        <f>IF($C$2="Neattiecināmās izmaksas",IF('Lokālā tāme Nr.3'!$Q399="Neattiecināmās",'Lokālā tāme Nr.3'!$L399,0))</f>
        <v>0</v>
      </c>
      <c r="M396" s="5">
        <f>IF($C$2="Neattiecināmās izmaksas",IF('Lokālā tāme Nr.3'!$Q399="Neattiecināmās",'Lokālā tāme Nr.3'!$M399,0))</f>
        <v>0</v>
      </c>
      <c r="N396" s="5">
        <f>IF($C$2="Neattiecināmās izmaksas",IF('Lokālā tāme Nr.3'!$Q399="Neattiecināmās",'Lokālā tāme Nr.3'!$N399,0))</f>
        <v>0</v>
      </c>
      <c r="O396" s="5">
        <f>IF($C$2="Neattiecināmās izmaksas",IF('Lokālā tāme Nr.3'!$Q399="Neattiecināmās",'Lokālā tāme Nr.3'!$O399,0))</f>
        <v>0</v>
      </c>
      <c r="P396" s="17">
        <f>IF($C$2="Neattiecināmās izmaksas",IF('Lokālā tāme Nr.3'!$Q399="Neattiecināmās",'Lokālā tāme Nr.3'!$P399,0))</f>
        <v>0</v>
      </c>
    </row>
    <row r="397" spans="1:16" ht="12" thickBot="1" x14ac:dyDescent="0.25">
      <c r="A397" s="18">
        <f>IF(P397=0,0,IF(COUNTBLANK(P397)=1,0,COUNTA($P$8:P397)))</f>
        <v>0</v>
      </c>
      <c r="B397" s="5">
        <f>IF($C$2="Neattiecināmās izmaksas",IF('Lokālā tāme Nr.3'!$Q400="Neattiecināmās",'Lokālā tāme Nr.3'!$B400,0))</f>
        <v>0</v>
      </c>
      <c r="C397" s="5">
        <f>IF($C$2="Neattiecināmās izmaksas",IF('Lokālā tāme Nr.3'!$Q400="Neattiecināmās",'Lokālā tāme Nr.3'!$C400,0))</f>
        <v>0</v>
      </c>
      <c r="D397" s="5">
        <f>IF($C$2="Neattiecināmās izmaksas",IF('Lokālā tāme Nr.3'!$Q400="Neattiecināmās",'Lokālā tāme Nr.3'!$D400,0))</f>
        <v>0</v>
      </c>
      <c r="E397" s="17">
        <f>IF($C$2="Neattiecināmās izmaksas",IF('Lokālā tāme Nr.3'!$Q400="Neattiecināmās",'Lokālā tāme Nr.3'!$E400,0))</f>
        <v>0</v>
      </c>
      <c r="F397" s="31">
        <f>IF($C$2="Neattiecināmās izmaksas",IF('Lokālā tāme Nr.3'!$Q400="Neattiecināmās",'Lokālā tāme Nr.3'!$F400,0))</f>
        <v>0</v>
      </c>
      <c r="G397" s="5">
        <f>IF($C$2="Neattiecināmās izmaksas",IF('Lokālā tāme Nr.3'!$Q400="Neattiecināmās",'Lokālā tāme Nr.3'!$G400,0))</f>
        <v>0</v>
      </c>
      <c r="H397" s="5">
        <f>IF($C$2="Neattiecināmās izmaksas",IF('Lokālā tāme Nr.3'!$Q400="Neattiecināmās",'Lokālā tāme Nr.3'!$H400,0))</f>
        <v>0</v>
      </c>
      <c r="I397" s="5">
        <f>IF($C$2="Neattiecināmās izmaksas",IF('Lokālā tāme Nr.3'!$Q400="Neattiecināmās",'Lokālā tāme Nr.3'!$I400,0))</f>
        <v>0</v>
      </c>
      <c r="J397" s="5">
        <f>IF($C$2="Neattiecināmās izmaksas",IF('Lokālā tāme Nr.3'!$Q400="Neattiecināmās",'Lokālā tāme Nr.3'!$J400,0))</f>
        <v>0</v>
      </c>
      <c r="K397" s="47">
        <f>IF($C$2="Neattiecināmās izmaksas",IF('Lokālā tāme Nr.3'!$Q400="Neattiecināmās",'Lokālā tāme Nr.3'!$K400,0))</f>
        <v>0</v>
      </c>
      <c r="L397" s="27">
        <f>IF($C$2="Neattiecināmās izmaksas",IF('Lokālā tāme Nr.3'!$Q400="Neattiecināmās",'Lokālā tāme Nr.3'!$L400,0))</f>
        <v>0</v>
      </c>
      <c r="M397" s="5">
        <f>IF($C$2="Neattiecināmās izmaksas",IF('Lokālā tāme Nr.3'!$Q400="Neattiecināmās",'Lokālā tāme Nr.3'!$M400,0))</f>
        <v>0</v>
      </c>
      <c r="N397" s="5">
        <f>IF($C$2="Neattiecināmās izmaksas",IF('Lokālā tāme Nr.3'!$Q400="Neattiecināmās",'Lokālā tāme Nr.3'!$N400,0))</f>
        <v>0</v>
      </c>
      <c r="O397" s="5">
        <f>IF($C$2="Neattiecināmās izmaksas",IF('Lokālā tāme Nr.3'!$Q400="Neattiecināmās",'Lokālā tāme Nr.3'!$O400,0))</f>
        <v>0</v>
      </c>
      <c r="P397" s="17">
        <f>IF($C$2="Neattiecināmās izmaksas",IF('Lokālā tāme Nr.3'!$Q400="Neattiecināmās",'Lokālā tāme Nr.3'!$P400,0))</f>
        <v>0</v>
      </c>
    </row>
    <row r="398" spans="1:16" ht="12" thickBot="1" x14ac:dyDescent="0.25">
      <c r="A398" s="18">
        <f>IF(P398=0,0,IF(COUNTBLANK(P398)=1,0,COUNTA($P$8:P398)))</f>
        <v>0</v>
      </c>
      <c r="B398" s="5">
        <f>IF($C$2="Neattiecināmās izmaksas",IF('Lokālā tāme Nr.3'!$Q401="Neattiecināmās",'Lokālā tāme Nr.3'!$B401,0))</f>
        <v>0</v>
      </c>
      <c r="C398" s="5">
        <f>IF($C$2="Neattiecināmās izmaksas",IF('Lokālā tāme Nr.3'!$Q401="Neattiecināmās",'Lokālā tāme Nr.3'!$C401,0))</f>
        <v>0</v>
      </c>
      <c r="D398" s="5">
        <f>IF($C$2="Neattiecināmās izmaksas",IF('Lokālā tāme Nr.3'!$Q401="Neattiecināmās",'Lokālā tāme Nr.3'!$D401,0))</f>
        <v>0</v>
      </c>
      <c r="E398" s="17">
        <f>IF($C$2="Neattiecināmās izmaksas",IF('Lokālā tāme Nr.3'!$Q401="Neattiecināmās",'Lokālā tāme Nr.3'!$E401,0))</f>
        <v>0</v>
      </c>
      <c r="F398" s="31">
        <f>IF($C$2="Neattiecināmās izmaksas",IF('Lokālā tāme Nr.3'!$Q401="Neattiecināmās",'Lokālā tāme Nr.3'!$F401,0))</f>
        <v>0</v>
      </c>
      <c r="G398" s="5">
        <f>IF($C$2="Neattiecināmās izmaksas",IF('Lokālā tāme Nr.3'!$Q401="Neattiecināmās",'Lokālā tāme Nr.3'!$G401,0))</f>
        <v>0</v>
      </c>
      <c r="H398" s="5">
        <f>IF($C$2="Neattiecināmās izmaksas",IF('Lokālā tāme Nr.3'!$Q401="Neattiecināmās",'Lokālā tāme Nr.3'!$H401,0))</f>
        <v>0</v>
      </c>
      <c r="I398" s="5">
        <f>IF($C$2="Neattiecināmās izmaksas",IF('Lokālā tāme Nr.3'!$Q401="Neattiecināmās",'Lokālā tāme Nr.3'!$I401,0))</f>
        <v>0</v>
      </c>
      <c r="J398" s="5">
        <f>IF($C$2="Neattiecināmās izmaksas",IF('Lokālā tāme Nr.3'!$Q401="Neattiecināmās",'Lokālā tāme Nr.3'!$J401,0))</f>
        <v>0</v>
      </c>
      <c r="K398" s="47">
        <f>IF($C$2="Neattiecināmās izmaksas",IF('Lokālā tāme Nr.3'!$Q401="Neattiecināmās",'Lokālā tāme Nr.3'!$K401,0))</f>
        <v>0</v>
      </c>
      <c r="L398" s="27">
        <f>IF($C$2="Neattiecināmās izmaksas",IF('Lokālā tāme Nr.3'!$Q401="Neattiecināmās",'Lokālā tāme Nr.3'!$L401,0))</f>
        <v>0</v>
      </c>
      <c r="M398" s="5">
        <f>IF($C$2="Neattiecināmās izmaksas",IF('Lokālā tāme Nr.3'!$Q401="Neattiecināmās",'Lokālā tāme Nr.3'!$M401,0))</f>
        <v>0</v>
      </c>
      <c r="N398" s="5">
        <f>IF($C$2="Neattiecināmās izmaksas",IF('Lokālā tāme Nr.3'!$Q401="Neattiecināmās",'Lokālā tāme Nr.3'!$N401,0))</f>
        <v>0</v>
      </c>
      <c r="O398" s="5">
        <f>IF($C$2="Neattiecināmās izmaksas",IF('Lokālā tāme Nr.3'!$Q401="Neattiecināmās",'Lokālā tāme Nr.3'!$O401,0))</f>
        <v>0</v>
      </c>
      <c r="P398" s="17">
        <f>IF($C$2="Neattiecināmās izmaksas",IF('Lokālā tāme Nr.3'!$Q401="Neattiecināmās",'Lokālā tāme Nr.3'!$P401,0))</f>
        <v>0</v>
      </c>
    </row>
    <row r="399" spans="1:16" ht="12" thickBot="1" x14ac:dyDescent="0.25">
      <c r="A399" s="18">
        <f>IF(P399=0,0,IF(COUNTBLANK(P399)=1,0,COUNTA($P$8:P399)))</f>
        <v>0</v>
      </c>
      <c r="B399" s="5">
        <f>IF($C$2="Neattiecināmās izmaksas",IF('Lokālā tāme Nr.3'!$Q402="Neattiecināmās",'Lokālā tāme Nr.3'!$B402,0))</f>
        <v>0</v>
      </c>
      <c r="C399" s="5">
        <f>IF($C$2="Neattiecināmās izmaksas",IF('Lokālā tāme Nr.3'!$Q402="Neattiecināmās",'Lokālā tāme Nr.3'!$C402,0))</f>
        <v>0</v>
      </c>
      <c r="D399" s="5">
        <f>IF($C$2="Neattiecināmās izmaksas",IF('Lokālā tāme Nr.3'!$Q402="Neattiecināmās",'Lokālā tāme Nr.3'!$D402,0))</f>
        <v>0</v>
      </c>
      <c r="E399" s="17">
        <f>IF($C$2="Neattiecināmās izmaksas",IF('Lokālā tāme Nr.3'!$Q402="Neattiecināmās",'Lokālā tāme Nr.3'!$E402,0))</f>
        <v>0</v>
      </c>
      <c r="F399" s="31">
        <f>IF($C$2="Neattiecināmās izmaksas",IF('Lokālā tāme Nr.3'!$Q402="Neattiecināmās",'Lokālā tāme Nr.3'!$F402,0))</f>
        <v>0</v>
      </c>
      <c r="G399" s="5">
        <f>IF($C$2="Neattiecināmās izmaksas",IF('Lokālā tāme Nr.3'!$Q402="Neattiecināmās",'Lokālā tāme Nr.3'!$G402,0))</f>
        <v>0</v>
      </c>
      <c r="H399" s="5">
        <f>IF($C$2="Neattiecināmās izmaksas",IF('Lokālā tāme Nr.3'!$Q402="Neattiecināmās",'Lokālā tāme Nr.3'!$H402,0))</f>
        <v>0</v>
      </c>
      <c r="I399" s="5">
        <f>IF($C$2="Neattiecināmās izmaksas",IF('Lokālā tāme Nr.3'!$Q402="Neattiecināmās",'Lokālā tāme Nr.3'!$I402,0))</f>
        <v>0</v>
      </c>
      <c r="J399" s="5">
        <f>IF($C$2="Neattiecināmās izmaksas",IF('Lokālā tāme Nr.3'!$Q402="Neattiecināmās",'Lokālā tāme Nr.3'!$J402,0))</f>
        <v>0</v>
      </c>
      <c r="K399" s="47">
        <f>IF($C$2="Neattiecināmās izmaksas",IF('Lokālā tāme Nr.3'!$Q402="Neattiecināmās",'Lokālā tāme Nr.3'!$K402,0))</f>
        <v>0</v>
      </c>
      <c r="L399" s="27">
        <f>IF($C$2="Neattiecināmās izmaksas",IF('Lokālā tāme Nr.3'!$Q402="Neattiecināmās",'Lokālā tāme Nr.3'!$L402,0))</f>
        <v>0</v>
      </c>
      <c r="M399" s="5">
        <f>IF($C$2="Neattiecināmās izmaksas",IF('Lokālā tāme Nr.3'!$Q402="Neattiecināmās",'Lokālā tāme Nr.3'!$M402,0))</f>
        <v>0</v>
      </c>
      <c r="N399" s="5">
        <f>IF($C$2="Neattiecināmās izmaksas",IF('Lokālā tāme Nr.3'!$Q402="Neattiecināmās",'Lokālā tāme Nr.3'!$N402,0))</f>
        <v>0</v>
      </c>
      <c r="O399" s="5">
        <f>IF($C$2="Neattiecināmās izmaksas",IF('Lokālā tāme Nr.3'!$Q402="Neattiecināmās",'Lokālā tāme Nr.3'!$O402,0))</f>
        <v>0</v>
      </c>
      <c r="P399" s="17">
        <f>IF($C$2="Neattiecināmās izmaksas",IF('Lokālā tāme Nr.3'!$Q402="Neattiecināmās",'Lokālā tāme Nr.3'!$P402,0))</f>
        <v>0</v>
      </c>
    </row>
    <row r="400" spans="1:16" ht="12" thickBot="1" x14ac:dyDescent="0.25">
      <c r="A400" s="18">
        <f>IF(P400=0,0,IF(COUNTBLANK(P400)=1,0,COUNTA($P$8:P400)))</f>
        <v>0</v>
      </c>
      <c r="B400" s="5">
        <f>IF($C$2="Neattiecināmās izmaksas",IF('Lokālā tāme Nr.3'!$Q403="Neattiecināmās",'Lokālā tāme Nr.3'!$B403,0))</f>
        <v>0</v>
      </c>
      <c r="C400" s="5">
        <f>IF($C$2="Neattiecināmās izmaksas",IF('Lokālā tāme Nr.3'!$Q403="Neattiecināmās",'Lokālā tāme Nr.3'!$C403,0))</f>
        <v>0</v>
      </c>
      <c r="D400" s="5">
        <f>IF($C$2="Neattiecināmās izmaksas",IF('Lokālā tāme Nr.3'!$Q403="Neattiecināmās",'Lokālā tāme Nr.3'!$D403,0))</f>
        <v>0</v>
      </c>
      <c r="E400" s="17">
        <f>IF($C$2="Neattiecināmās izmaksas",IF('Lokālā tāme Nr.3'!$Q403="Neattiecināmās",'Lokālā tāme Nr.3'!$E403,0))</f>
        <v>0</v>
      </c>
      <c r="F400" s="31">
        <f>IF($C$2="Neattiecināmās izmaksas",IF('Lokālā tāme Nr.3'!$Q403="Neattiecināmās",'Lokālā tāme Nr.3'!$F403,0))</f>
        <v>0</v>
      </c>
      <c r="G400" s="5">
        <f>IF($C$2="Neattiecināmās izmaksas",IF('Lokālā tāme Nr.3'!$Q403="Neattiecināmās",'Lokālā tāme Nr.3'!$G403,0))</f>
        <v>0</v>
      </c>
      <c r="H400" s="5">
        <f>IF($C$2="Neattiecināmās izmaksas",IF('Lokālā tāme Nr.3'!$Q403="Neattiecināmās",'Lokālā tāme Nr.3'!$H403,0))</f>
        <v>0</v>
      </c>
      <c r="I400" s="5">
        <f>IF($C$2="Neattiecināmās izmaksas",IF('Lokālā tāme Nr.3'!$Q403="Neattiecināmās",'Lokālā tāme Nr.3'!$I403,0))</f>
        <v>0</v>
      </c>
      <c r="J400" s="5">
        <f>IF($C$2="Neattiecināmās izmaksas",IF('Lokālā tāme Nr.3'!$Q403="Neattiecināmās",'Lokālā tāme Nr.3'!$J403,0))</f>
        <v>0</v>
      </c>
      <c r="K400" s="47">
        <f>IF($C$2="Neattiecināmās izmaksas",IF('Lokālā tāme Nr.3'!$Q403="Neattiecināmās",'Lokālā tāme Nr.3'!$K403,0))</f>
        <v>0</v>
      </c>
      <c r="L400" s="27">
        <f>IF($C$2="Neattiecināmās izmaksas",IF('Lokālā tāme Nr.3'!$Q403="Neattiecināmās",'Lokālā tāme Nr.3'!$L403,0))</f>
        <v>0</v>
      </c>
      <c r="M400" s="5">
        <f>IF($C$2="Neattiecināmās izmaksas",IF('Lokālā tāme Nr.3'!$Q403="Neattiecināmās",'Lokālā tāme Nr.3'!$M403,0))</f>
        <v>0</v>
      </c>
      <c r="N400" s="5">
        <f>IF($C$2="Neattiecināmās izmaksas",IF('Lokālā tāme Nr.3'!$Q403="Neattiecināmās",'Lokālā tāme Nr.3'!$N403,0))</f>
        <v>0</v>
      </c>
      <c r="O400" s="5">
        <f>IF($C$2="Neattiecināmās izmaksas",IF('Lokālā tāme Nr.3'!$Q403="Neattiecināmās",'Lokālā tāme Nr.3'!$O403,0))</f>
        <v>0</v>
      </c>
      <c r="P400" s="17">
        <f>IF($C$2="Neattiecināmās izmaksas",IF('Lokālā tāme Nr.3'!$Q403="Neattiecināmās",'Lokālā tāme Nr.3'!$P403,0))</f>
        <v>0</v>
      </c>
    </row>
    <row r="401" spans="1:16" ht="12" thickBot="1" x14ac:dyDescent="0.25">
      <c r="A401" s="18">
        <f>IF(P401=0,0,IF(COUNTBLANK(P401)=1,0,COUNTA($P$8:P401)))</f>
        <v>0</v>
      </c>
      <c r="B401" s="5">
        <f>IF($C$2="Neattiecināmās izmaksas",IF('Lokālā tāme Nr.3'!$Q404="Neattiecināmās",'Lokālā tāme Nr.3'!$B404,0))</f>
        <v>0</v>
      </c>
      <c r="C401" s="5">
        <f>IF($C$2="Neattiecināmās izmaksas",IF('Lokālā tāme Nr.3'!$Q404="Neattiecināmās",'Lokālā tāme Nr.3'!$C404,0))</f>
        <v>0</v>
      </c>
      <c r="D401" s="5">
        <f>IF($C$2="Neattiecināmās izmaksas",IF('Lokālā tāme Nr.3'!$Q404="Neattiecināmās",'Lokālā tāme Nr.3'!$D404,0))</f>
        <v>0</v>
      </c>
      <c r="E401" s="17">
        <f>IF($C$2="Neattiecināmās izmaksas",IF('Lokālā tāme Nr.3'!$Q404="Neattiecināmās",'Lokālā tāme Nr.3'!$E404,0))</f>
        <v>0</v>
      </c>
      <c r="F401" s="31">
        <f>IF($C$2="Neattiecināmās izmaksas",IF('Lokālā tāme Nr.3'!$Q404="Neattiecināmās",'Lokālā tāme Nr.3'!$F404,0))</f>
        <v>0</v>
      </c>
      <c r="G401" s="5">
        <f>IF($C$2="Neattiecināmās izmaksas",IF('Lokālā tāme Nr.3'!$Q404="Neattiecināmās",'Lokālā tāme Nr.3'!$G404,0))</f>
        <v>0</v>
      </c>
      <c r="H401" s="5">
        <f>IF($C$2="Neattiecināmās izmaksas",IF('Lokālā tāme Nr.3'!$Q404="Neattiecināmās",'Lokālā tāme Nr.3'!$H404,0))</f>
        <v>0</v>
      </c>
      <c r="I401" s="5">
        <f>IF($C$2="Neattiecināmās izmaksas",IF('Lokālā tāme Nr.3'!$Q404="Neattiecināmās",'Lokālā tāme Nr.3'!$I404,0))</f>
        <v>0</v>
      </c>
      <c r="J401" s="5">
        <f>IF($C$2="Neattiecināmās izmaksas",IF('Lokālā tāme Nr.3'!$Q404="Neattiecināmās",'Lokālā tāme Nr.3'!$J404,0))</f>
        <v>0</v>
      </c>
      <c r="K401" s="47">
        <f>IF($C$2="Neattiecināmās izmaksas",IF('Lokālā tāme Nr.3'!$Q404="Neattiecināmās",'Lokālā tāme Nr.3'!$K404,0))</f>
        <v>0</v>
      </c>
      <c r="L401" s="27">
        <f>IF($C$2="Neattiecināmās izmaksas",IF('Lokālā tāme Nr.3'!$Q404="Neattiecināmās",'Lokālā tāme Nr.3'!$L404,0))</f>
        <v>0</v>
      </c>
      <c r="M401" s="5">
        <f>IF($C$2="Neattiecināmās izmaksas",IF('Lokālā tāme Nr.3'!$Q404="Neattiecināmās",'Lokālā tāme Nr.3'!$M404,0))</f>
        <v>0</v>
      </c>
      <c r="N401" s="5">
        <f>IF($C$2="Neattiecināmās izmaksas",IF('Lokālā tāme Nr.3'!$Q404="Neattiecināmās",'Lokālā tāme Nr.3'!$N404,0))</f>
        <v>0</v>
      </c>
      <c r="O401" s="5">
        <f>IF($C$2="Neattiecināmās izmaksas",IF('Lokālā tāme Nr.3'!$Q404="Neattiecināmās",'Lokālā tāme Nr.3'!$O404,0))</f>
        <v>0</v>
      </c>
      <c r="P401" s="17">
        <f>IF($C$2="Neattiecināmās izmaksas",IF('Lokālā tāme Nr.3'!$Q404="Neattiecināmās",'Lokālā tāme Nr.3'!$P404,0))</f>
        <v>0</v>
      </c>
    </row>
    <row r="402" spans="1:16" ht="12" thickBot="1" x14ac:dyDescent="0.25">
      <c r="A402" s="18">
        <f>IF(P402=0,0,IF(COUNTBLANK(P402)=1,0,COUNTA($P$8:P402)))</f>
        <v>0</v>
      </c>
      <c r="B402" s="5">
        <f>IF($C$2="Neattiecināmās izmaksas",IF('Lokālā tāme Nr.3'!$Q405="Neattiecināmās",'Lokālā tāme Nr.3'!$B405,0))</f>
        <v>0</v>
      </c>
      <c r="C402" s="5">
        <f>IF($C$2="Neattiecināmās izmaksas",IF('Lokālā tāme Nr.3'!$Q405="Neattiecināmās",'Lokālā tāme Nr.3'!$C405,0))</f>
        <v>0</v>
      </c>
      <c r="D402" s="5">
        <f>IF($C$2="Neattiecināmās izmaksas",IF('Lokālā tāme Nr.3'!$Q405="Neattiecināmās",'Lokālā tāme Nr.3'!$D405,0))</f>
        <v>0</v>
      </c>
      <c r="E402" s="17">
        <f>IF($C$2="Neattiecināmās izmaksas",IF('Lokālā tāme Nr.3'!$Q405="Neattiecināmās",'Lokālā tāme Nr.3'!$E405,0))</f>
        <v>0</v>
      </c>
      <c r="F402" s="31">
        <f>IF($C$2="Neattiecināmās izmaksas",IF('Lokālā tāme Nr.3'!$Q405="Neattiecināmās",'Lokālā tāme Nr.3'!$F405,0))</f>
        <v>0</v>
      </c>
      <c r="G402" s="5">
        <f>IF($C$2="Neattiecināmās izmaksas",IF('Lokālā tāme Nr.3'!$Q405="Neattiecināmās",'Lokālā tāme Nr.3'!$G405,0))</f>
        <v>0</v>
      </c>
      <c r="H402" s="5">
        <f>IF($C$2="Neattiecināmās izmaksas",IF('Lokālā tāme Nr.3'!$Q405="Neattiecināmās",'Lokālā tāme Nr.3'!$H405,0))</f>
        <v>0</v>
      </c>
      <c r="I402" s="5">
        <f>IF($C$2="Neattiecināmās izmaksas",IF('Lokālā tāme Nr.3'!$Q405="Neattiecināmās",'Lokālā tāme Nr.3'!$I405,0))</f>
        <v>0</v>
      </c>
      <c r="J402" s="5">
        <f>IF($C$2="Neattiecināmās izmaksas",IF('Lokālā tāme Nr.3'!$Q405="Neattiecināmās",'Lokālā tāme Nr.3'!$J405,0))</f>
        <v>0</v>
      </c>
      <c r="K402" s="47">
        <f>IF($C$2="Neattiecināmās izmaksas",IF('Lokālā tāme Nr.3'!$Q405="Neattiecināmās",'Lokālā tāme Nr.3'!$K405,0))</f>
        <v>0</v>
      </c>
      <c r="L402" s="27">
        <f>IF($C$2="Neattiecināmās izmaksas",IF('Lokālā tāme Nr.3'!$Q405="Neattiecināmās",'Lokālā tāme Nr.3'!$L405,0))</f>
        <v>0</v>
      </c>
      <c r="M402" s="5">
        <f>IF($C$2="Neattiecināmās izmaksas",IF('Lokālā tāme Nr.3'!$Q405="Neattiecināmās",'Lokālā tāme Nr.3'!$M405,0))</f>
        <v>0</v>
      </c>
      <c r="N402" s="5">
        <f>IF($C$2="Neattiecināmās izmaksas",IF('Lokālā tāme Nr.3'!$Q405="Neattiecināmās",'Lokālā tāme Nr.3'!$N405,0))</f>
        <v>0</v>
      </c>
      <c r="O402" s="5">
        <f>IF($C$2="Neattiecināmās izmaksas",IF('Lokālā tāme Nr.3'!$Q405="Neattiecināmās",'Lokālā tāme Nr.3'!$O405,0))</f>
        <v>0</v>
      </c>
      <c r="P402" s="17">
        <f>IF($C$2="Neattiecināmās izmaksas",IF('Lokālā tāme Nr.3'!$Q405="Neattiecināmās",'Lokālā tāme Nr.3'!$P405,0))</f>
        <v>0</v>
      </c>
    </row>
    <row r="403" spans="1:16" ht="12" thickBot="1" x14ac:dyDescent="0.25">
      <c r="A403" s="18">
        <f>IF(P403=0,0,IF(COUNTBLANK(P403)=1,0,COUNTA($P$8:P403)))</f>
        <v>0</v>
      </c>
      <c r="B403" s="5">
        <f>IF($C$2="Neattiecināmās izmaksas",IF('Lokālā tāme Nr.3'!$Q406="Neattiecināmās",'Lokālā tāme Nr.3'!$B406,0))</f>
        <v>0</v>
      </c>
      <c r="C403" s="5">
        <f>IF($C$2="Neattiecināmās izmaksas",IF('Lokālā tāme Nr.3'!$Q406="Neattiecināmās",'Lokālā tāme Nr.3'!$C406,0))</f>
        <v>0</v>
      </c>
      <c r="D403" s="5">
        <f>IF($C$2="Neattiecināmās izmaksas",IF('Lokālā tāme Nr.3'!$Q406="Neattiecināmās",'Lokālā tāme Nr.3'!$D406,0))</f>
        <v>0</v>
      </c>
      <c r="E403" s="17">
        <f>IF($C$2="Neattiecināmās izmaksas",IF('Lokālā tāme Nr.3'!$Q406="Neattiecināmās",'Lokālā tāme Nr.3'!$E406,0))</f>
        <v>0</v>
      </c>
      <c r="F403" s="31">
        <f>IF($C$2="Neattiecināmās izmaksas",IF('Lokālā tāme Nr.3'!$Q406="Neattiecināmās",'Lokālā tāme Nr.3'!$F406,0))</f>
        <v>0</v>
      </c>
      <c r="G403" s="5">
        <f>IF($C$2="Neattiecināmās izmaksas",IF('Lokālā tāme Nr.3'!$Q406="Neattiecināmās",'Lokālā tāme Nr.3'!$G406,0))</f>
        <v>0</v>
      </c>
      <c r="H403" s="5">
        <f>IF($C$2="Neattiecināmās izmaksas",IF('Lokālā tāme Nr.3'!$Q406="Neattiecināmās",'Lokālā tāme Nr.3'!$H406,0))</f>
        <v>0</v>
      </c>
      <c r="I403" s="5">
        <f>IF($C$2="Neattiecināmās izmaksas",IF('Lokālā tāme Nr.3'!$Q406="Neattiecināmās",'Lokālā tāme Nr.3'!$I406,0))</f>
        <v>0</v>
      </c>
      <c r="J403" s="5">
        <f>IF($C$2="Neattiecināmās izmaksas",IF('Lokālā tāme Nr.3'!$Q406="Neattiecināmās",'Lokālā tāme Nr.3'!$J406,0))</f>
        <v>0</v>
      </c>
      <c r="K403" s="47">
        <f>IF($C$2="Neattiecināmās izmaksas",IF('Lokālā tāme Nr.3'!$Q406="Neattiecināmās",'Lokālā tāme Nr.3'!$K406,0))</f>
        <v>0</v>
      </c>
      <c r="L403" s="27">
        <f>IF($C$2="Neattiecināmās izmaksas",IF('Lokālā tāme Nr.3'!$Q406="Neattiecināmās",'Lokālā tāme Nr.3'!$L406,0))</f>
        <v>0</v>
      </c>
      <c r="M403" s="5">
        <f>IF($C$2="Neattiecināmās izmaksas",IF('Lokālā tāme Nr.3'!$Q406="Neattiecināmās",'Lokālā tāme Nr.3'!$M406,0))</f>
        <v>0</v>
      </c>
      <c r="N403" s="5">
        <f>IF($C$2="Neattiecināmās izmaksas",IF('Lokālā tāme Nr.3'!$Q406="Neattiecināmās",'Lokālā tāme Nr.3'!$N406,0))</f>
        <v>0</v>
      </c>
      <c r="O403" s="5">
        <f>IF($C$2="Neattiecināmās izmaksas",IF('Lokālā tāme Nr.3'!$Q406="Neattiecināmās",'Lokālā tāme Nr.3'!$O406,0))</f>
        <v>0</v>
      </c>
      <c r="P403" s="17">
        <f>IF($C$2="Neattiecināmās izmaksas",IF('Lokālā tāme Nr.3'!$Q406="Neattiecināmās",'Lokālā tāme Nr.3'!$P406,0))</f>
        <v>0</v>
      </c>
    </row>
    <row r="404" spans="1:16" ht="12" thickBot="1" x14ac:dyDescent="0.25">
      <c r="A404" s="18">
        <f>IF(P404=0,0,IF(COUNTBLANK(P404)=1,0,COUNTA($P$8:P404)))</f>
        <v>0</v>
      </c>
      <c r="B404" s="5">
        <f>IF($C$2="Neattiecināmās izmaksas",IF('Lokālā tāme Nr.3'!$Q407="Neattiecināmās",'Lokālā tāme Nr.3'!$B407,0))</f>
        <v>0</v>
      </c>
      <c r="C404" s="5">
        <f>IF($C$2="Neattiecināmās izmaksas",IF('Lokālā tāme Nr.3'!$Q407="Neattiecināmās",'Lokālā tāme Nr.3'!$C407,0))</f>
        <v>0</v>
      </c>
      <c r="D404" s="5">
        <f>IF($C$2="Neattiecināmās izmaksas",IF('Lokālā tāme Nr.3'!$Q407="Neattiecināmās",'Lokālā tāme Nr.3'!$D407,0))</f>
        <v>0</v>
      </c>
      <c r="E404" s="17">
        <f>IF($C$2="Neattiecināmās izmaksas",IF('Lokālā tāme Nr.3'!$Q407="Neattiecināmās",'Lokālā tāme Nr.3'!$E407,0))</f>
        <v>0</v>
      </c>
      <c r="F404" s="31">
        <f>IF($C$2="Neattiecināmās izmaksas",IF('Lokālā tāme Nr.3'!$Q407="Neattiecināmās",'Lokālā tāme Nr.3'!$F407,0))</f>
        <v>0</v>
      </c>
      <c r="G404" s="5">
        <f>IF($C$2="Neattiecināmās izmaksas",IF('Lokālā tāme Nr.3'!$Q407="Neattiecināmās",'Lokālā tāme Nr.3'!$G407,0))</f>
        <v>0</v>
      </c>
      <c r="H404" s="5">
        <f>IF($C$2="Neattiecināmās izmaksas",IF('Lokālā tāme Nr.3'!$Q407="Neattiecināmās",'Lokālā tāme Nr.3'!$H407,0))</f>
        <v>0</v>
      </c>
      <c r="I404" s="5">
        <f>IF($C$2="Neattiecināmās izmaksas",IF('Lokālā tāme Nr.3'!$Q407="Neattiecināmās",'Lokālā tāme Nr.3'!$I407,0))</f>
        <v>0</v>
      </c>
      <c r="J404" s="5">
        <f>IF($C$2="Neattiecināmās izmaksas",IF('Lokālā tāme Nr.3'!$Q407="Neattiecināmās",'Lokālā tāme Nr.3'!$J407,0))</f>
        <v>0</v>
      </c>
      <c r="K404" s="47">
        <f>IF($C$2="Neattiecināmās izmaksas",IF('Lokālā tāme Nr.3'!$Q407="Neattiecināmās",'Lokālā tāme Nr.3'!$K407,0))</f>
        <v>0</v>
      </c>
      <c r="L404" s="27">
        <f>IF($C$2="Neattiecināmās izmaksas",IF('Lokālā tāme Nr.3'!$Q407="Neattiecināmās",'Lokālā tāme Nr.3'!$L407,0))</f>
        <v>0</v>
      </c>
      <c r="M404" s="5">
        <f>IF($C$2="Neattiecināmās izmaksas",IF('Lokālā tāme Nr.3'!$Q407="Neattiecināmās",'Lokālā tāme Nr.3'!$M407,0))</f>
        <v>0</v>
      </c>
      <c r="N404" s="5">
        <f>IF($C$2="Neattiecināmās izmaksas",IF('Lokālā tāme Nr.3'!$Q407="Neattiecināmās",'Lokālā tāme Nr.3'!$N407,0))</f>
        <v>0</v>
      </c>
      <c r="O404" s="5">
        <f>IF($C$2="Neattiecināmās izmaksas",IF('Lokālā tāme Nr.3'!$Q407="Neattiecināmās",'Lokālā tāme Nr.3'!$O407,0))</f>
        <v>0</v>
      </c>
      <c r="P404" s="17">
        <f>IF($C$2="Neattiecināmās izmaksas",IF('Lokālā tāme Nr.3'!$Q407="Neattiecināmās",'Lokālā tāme Nr.3'!$P407,0))</f>
        <v>0</v>
      </c>
    </row>
    <row r="405" spans="1:16" ht="12" thickBot="1" x14ac:dyDescent="0.25">
      <c r="A405" s="18">
        <f>IF(P405=0,0,IF(COUNTBLANK(P405)=1,0,COUNTA($P$8:P405)))</f>
        <v>0</v>
      </c>
      <c r="B405" s="5">
        <f>IF($C$2="Neattiecināmās izmaksas",IF('Lokālā tāme Nr.3'!$Q408="Neattiecināmās",'Lokālā tāme Nr.3'!$B408,0))</f>
        <v>0</v>
      </c>
      <c r="C405" s="5">
        <f>IF($C$2="Neattiecināmās izmaksas",IF('Lokālā tāme Nr.3'!$Q408="Neattiecināmās",'Lokālā tāme Nr.3'!$C408,0))</f>
        <v>0</v>
      </c>
      <c r="D405" s="5">
        <f>IF($C$2="Neattiecināmās izmaksas",IF('Lokālā tāme Nr.3'!$Q408="Neattiecināmās",'Lokālā tāme Nr.3'!$D408,0))</f>
        <v>0</v>
      </c>
      <c r="E405" s="17">
        <f>IF($C$2="Neattiecināmās izmaksas",IF('Lokālā tāme Nr.3'!$Q408="Neattiecināmās",'Lokālā tāme Nr.3'!$E408,0))</f>
        <v>0</v>
      </c>
      <c r="F405" s="31">
        <f>IF($C$2="Neattiecināmās izmaksas",IF('Lokālā tāme Nr.3'!$Q408="Neattiecināmās",'Lokālā tāme Nr.3'!$F408,0))</f>
        <v>0</v>
      </c>
      <c r="G405" s="5">
        <f>IF($C$2="Neattiecināmās izmaksas",IF('Lokālā tāme Nr.3'!$Q408="Neattiecināmās",'Lokālā tāme Nr.3'!$G408,0))</f>
        <v>0</v>
      </c>
      <c r="H405" s="5">
        <f>IF($C$2="Neattiecināmās izmaksas",IF('Lokālā tāme Nr.3'!$Q408="Neattiecināmās",'Lokālā tāme Nr.3'!$H408,0))</f>
        <v>0</v>
      </c>
      <c r="I405" s="5">
        <f>IF($C$2="Neattiecināmās izmaksas",IF('Lokālā tāme Nr.3'!$Q408="Neattiecināmās",'Lokālā tāme Nr.3'!$I408,0))</f>
        <v>0</v>
      </c>
      <c r="J405" s="5">
        <f>IF($C$2="Neattiecināmās izmaksas",IF('Lokālā tāme Nr.3'!$Q408="Neattiecināmās",'Lokālā tāme Nr.3'!$J408,0))</f>
        <v>0</v>
      </c>
      <c r="K405" s="47">
        <f>IF($C$2="Neattiecināmās izmaksas",IF('Lokālā tāme Nr.3'!$Q408="Neattiecināmās",'Lokālā tāme Nr.3'!$K408,0))</f>
        <v>0</v>
      </c>
      <c r="L405" s="27">
        <f>IF($C$2="Neattiecināmās izmaksas",IF('Lokālā tāme Nr.3'!$Q408="Neattiecināmās",'Lokālā tāme Nr.3'!$L408,0))</f>
        <v>0</v>
      </c>
      <c r="M405" s="5">
        <f>IF($C$2="Neattiecināmās izmaksas",IF('Lokālā tāme Nr.3'!$Q408="Neattiecināmās",'Lokālā tāme Nr.3'!$M408,0))</f>
        <v>0</v>
      </c>
      <c r="N405" s="5">
        <f>IF($C$2="Neattiecināmās izmaksas",IF('Lokālā tāme Nr.3'!$Q408="Neattiecināmās",'Lokālā tāme Nr.3'!$N408,0))</f>
        <v>0</v>
      </c>
      <c r="O405" s="5">
        <f>IF($C$2="Neattiecināmās izmaksas",IF('Lokālā tāme Nr.3'!$Q408="Neattiecināmās",'Lokālā tāme Nr.3'!$O408,0))</f>
        <v>0</v>
      </c>
      <c r="P405" s="17">
        <f>IF($C$2="Neattiecināmās izmaksas",IF('Lokālā tāme Nr.3'!$Q408="Neattiecināmās",'Lokālā tāme Nr.3'!$P408,0))</f>
        <v>0</v>
      </c>
    </row>
    <row r="406" spans="1:16" ht="12" thickBot="1" x14ac:dyDescent="0.25">
      <c r="A406" s="18">
        <f>IF(P406=0,0,IF(COUNTBLANK(P406)=1,0,COUNTA($P$8:P406)))</f>
        <v>0</v>
      </c>
      <c r="B406" s="5">
        <f>IF($C$2="Neattiecināmās izmaksas",IF('Lokālā tāme Nr.3'!$Q409="Neattiecināmās",'Lokālā tāme Nr.3'!$B409,0))</f>
        <v>0</v>
      </c>
      <c r="C406" s="5">
        <f>IF($C$2="Neattiecināmās izmaksas",IF('Lokālā tāme Nr.3'!$Q409="Neattiecināmās",'Lokālā tāme Nr.3'!$C409,0))</f>
        <v>0</v>
      </c>
      <c r="D406" s="5">
        <f>IF($C$2="Neattiecināmās izmaksas",IF('Lokālā tāme Nr.3'!$Q409="Neattiecināmās",'Lokālā tāme Nr.3'!$D409,0))</f>
        <v>0</v>
      </c>
      <c r="E406" s="17">
        <f>IF($C$2="Neattiecināmās izmaksas",IF('Lokālā tāme Nr.3'!$Q409="Neattiecināmās",'Lokālā tāme Nr.3'!$E409,0))</f>
        <v>0</v>
      </c>
      <c r="F406" s="31">
        <f>IF($C$2="Neattiecināmās izmaksas",IF('Lokālā tāme Nr.3'!$Q409="Neattiecināmās",'Lokālā tāme Nr.3'!$F409,0))</f>
        <v>0</v>
      </c>
      <c r="G406" s="5">
        <f>IF($C$2="Neattiecināmās izmaksas",IF('Lokālā tāme Nr.3'!$Q409="Neattiecināmās",'Lokālā tāme Nr.3'!$G409,0))</f>
        <v>0</v>
      </c>
      <c r="H406" s="5">
        <f>IF($C$2="Neattiecināmās izmaksas",IF('Lokālā tāme Nr.3'!$Q409="Neattiecināmās",'Lokālā tāme Nr.3'!$H409,0))</f>
        <v>0</v>
      </c>
      <c r="I406" s="5">
        <f>IF($C$2="Neattiecināmās izmaksas",IF('Lokālā tāme Nr.3'!$Q409="Neattiecināmās",'Lokālā tāme Nr.3'!$I409,0))</f>
        <v>0</v>
      </c>
      <c r="J406" s="5">
        <f>IF($C$2="Neattiecināmās izmaksas",IF('Lokālā tāme Nr.3'!$Q409="Neattiecināmās",'Lokālā tāme Nr.3'!$J409,0))</f>
        <v>0</v>
      </c>
      <c r="K406" s="47">
        <f>IF($C$2="Neattiecināmās izmaksas",IF('Lokālā tāme Nr.3'!$Q409="Neattiecināmās",'Lokālā tāme Nr.3'!$K409,0))</f>
        <v>0</v>
      </c>
      <c r="L406" s="27">
        <f>IF($C$2="Neattiecināmās izmaksas",IF('Lokālā tāme Nr.3'!$Q409="Neattiecināmās",'Lokālā tāme Nr.3'!$L409,0))</f>
        <v>0</v>
      </c>
      <c r="M406" s="5">
        <f>IF($C$2="Neattiecināmās izmaksas",IF('Lokālā tāme Nr.3'!$Q409="Neattiecināmās",'Lokālā tāme Nr.3'!$M409,0))</f>
        <v>0</v>
      </c>
      <c r="N406" s="5">
        <f>IF($C$2="Neattiecināmās izmaksas",IF('Lokālā tāme Nr.3'!$Q409="Neattiecināmās",'Lokālā tāme Nr.3'!$N409,0))</f>
        <v>0</v>
      </c>
      <c r="O406" s="5">
        <f>IF($C$2="Neattiecināmās izmaksas",IF('Lokālā tāme Nr.3'!$Q409="Neattiecināmās",'Lokālā tāme Nr.3'!$O409,0))</f>
        <v>0</v>
      </c>
      <c r="P406" s="17">
        <f>IF($C$2="Neattiecināmās izmaksas",IF('Lokālā tāme Nr.3'!$Q409="Neattiecināmās",'Lokālā tāme Nr.3'!$P409,0))</f>
        <v>0</v>
      </c>
    </row>
    <row r="407" spans="1:16" ht="12" thickBot="1" x14ac:dyDescent="0.25">
      <c r="A407" s="18">
        <f>IF(P407=0,0,IF(COUNTBLANK(P407)=1,0,COUNTA($P$8:P407)))</f>
        <v>0</v>
      </c>
      <c r="B407" s="5">
        <f>IF($C$2="Neattiecināmās izmaksas",IF('Lokālā tāme Nr.3'!$Q410="Neattiecināmās",'Lokālā tāme Nr.3'!$B410,0))</f>
        <v>0</v>
      </c>
      <c r="C407" s="5">
        <f>IF($C$2="Neattiecināmās izmaksas",IF('Lokālā tāme Nr.3'!$Q410="Neattiecināmās",'Lokālā tāme Nr.3'!$C410,0))</f>
        <v>0</v>
      </c>
      <c r="D407" s="5">
        <f>IF($C$2="Neattiecināmās izmaksas",IF('Lokālā tāme Nr.3'!$Q410="Neattiecināmās",'Lokālā tāme Nr.3'!$D410,0))</f>
        <v>0</v>
      </c>
      <c r="E407" s="17">
        <f>IF($C$2="Neattiecināmās izmaksas",IF('Lokālā tāme Nr.3'!$Q410="Neattiecināmās",'Lokālā tāme Nr.3'!$E410,0))</f>
        <v>0</v>
      </c>
      <c r="F407" s="31">
        <f>IF($C$2="Neattiecināmās izmaksas",IF('Lokālā tāme Nr.3'!$Q410="Neattiecināmās",'Lokālā tāme Nr.3'!$F410,0))</f>
        <v>0</v>
      </c>
      <c r="G407" s="5">
        <f>IF($C$2="Neattiecināmās izmaksas",IF('Lokālā tāme Nr.3'!$Q410="Neattiecināmās",'Lokālā tāme Nr.3'!$G410,0))</f>
        <v>0</v>
      </c>
      <c r="H407" s="5">
        <f>IF($C$2="Neattiecināmās izmaksas",IF('Lokālā tāme Nr.3'!$Q410="Neattiecināmās",'Lokālā tāme Nr.3'!$H410,0))</f>
        <v>0</v>
      </c>
      <c r="I407" s="5">
        <f>IF($C$2="Neattiecināmās izmaksas",IF('Lokālā tāme Nr.3'!$Q410="Neattiecināmās",'Lokālā tāme Nr.3'!$I410,0))</f>
        <v>0</v>
      </c>
      <c r="J407" s="5">
        <f>IF($C$2="Neattiecināmās izmaksas",IF('Lokālā tāme Nr.3'!$Q410="Neattiecināmās",'Lokālā tāme Nr.3'!$J410,0))</f>
        <v>0</v>
      </c>
      <c r="K407" s="47">
        <f>IF($C$2="Neattiecināmās izmaksas",IF('Lokālā tāme Nr.3'!$Q410="Neattiecināmās",'Lokālā tāme Nr.3'!$K410,0))</f>
        <v>0</v>
      </c>
      <c r="L407" s="27">
        <f>IF($C$2="Neattiecināmās izmaksas",IF('Lokālā tāme Nr.3'!$Q410="Neattiecināmās",'Lokālā tāme Nr.3'!$L410,0))</f>
        <v>0</v>
      </c>
      <c r="M407" s="5">
        <f>IF($C$2="Neattiecināmās izmaksas",IF('Lokālā tāme Nr.3'!$Q410="Neattiecināmās",'Lokālā tāme Nr.3'!$M410,0))</f>
        <v>0</v>
      </c>
      <c r="N407" s="5">
        <f>IF($C$2="Neattiecināmās izmaksas",IF('Lokālā tāme Nr.3'!$Q410="Neattiecināmās",'Lokālā tāme Nr.3'!$N410,0))</f>
        <v>0</v>
      </c>
      <c r="O407" s="5">
        <f>IF($C$2="Neattiecināmās izmaksas",IF('Lokālā tāme Nr.3'!$Q410="Neattiecināmās",'Lokālā tāme Nr.3'!$O410,0))</f>
        <v>0</v>
      </c>
      <c r="P407" s="17">
        <f>IF($C$2="Neattiecināmās izmaksas",IF('Lokālā tāme Nr.3'!$Q410="Neattiecināmās",'Lokālā tāme Nr.3'!$P410,0))</f>
        <v>0</v>
      </c>
    </row>
    <row r="408" spans="1:16" ht="12" thickBot="1" x14ac:dyDescent="0.25">
      <c r="A408" s="18">
        <f>IF(P408=0,0,IF(COUNTBLANK(P408)=1,0,COUNTA($P$8:P408)))</f>
        <v>0</v>
      </c>
      <c r="B408" s="5">
        <f>IF($C$2="Neattiecināmās izmaksas",IF('Lokālā tāme Nr.3'!$Q411="Neattiecināmās",'Lokālā tāme Nr.3'!$B411,0))</f>
        <v>0</v>
      </c>
      <c r="C408" s="5">
        <f>IF($C$2="Neattiecināmās izmaksas",IF('Lokālā tāme Nr.3'!$Q411="Neattiecināmās",'Lokālā tāme Nr.3'!$C411,0))</f>
        <v>0</v>
      </c>
      <c r="D408" s="5">
        <f>IF($C$2="Neattiecināmās izmaksas",IF('Lokālā tāme Nr.3'!$Q411="Neattiecināmās",'Lokālā tāme Nr.3'!$D411,0))</f>
        <v>0</v>
      </c>
      <c r="E408" s="17">
        <f>IF($C$2="Neattiecināmās izmaksas",IF('Lokālā tāme Nr.3'!$Q411="Neattiecināmās",'Lokālā tāme Nr.3'!$E411,0))</f>
        <v>0</v>
      </c>
      <c r="F408" s="31">
        <f>IF($C$2="Neattiecināmās izmaksas",IF('Lokālā tāme Nr.3'!$Q411="Neattiecināmās",'Lokālā tāme Nr.3'!$F411,0))</f>
        <v>0</v>
      </c>
      <c r="G408" s="5">
        <f>IF($C$2="Neattiecināmās izmaksas",IF('Lokālā tāme Nr.3'!$Q411="Neattiecināmās",'Lokālā tāme Nr.3'!$G411,0))</f>
        <v>0</v>
      </c>
      <c r="H408" s="5">
        <f>IF($C$2="Neattiecināmās izmaksas",IF('Lokālā tāme Nr.3'!$Q411="Neattiecināmās",'Lokālā tāme Nr.3'!$H411,0))</f>
        <v>0</v>
      </c>
      <c r="I408" s="5">
        <f>IF($C$2="Neattiecināmās izmaksas",IF('Lokālā tāme Nr.3'!$Q411="Neattiecināmās",'Lokālā tāme Nr.3'!$I411,0))</f>
        <v>0</v>
      </c>
      <c r="J408" s="5">
        <f>IF($C$2="Neattiecināmās izmaksas",IF('Lokālā tāme Nr.3'!$Q411="Neattiecināmās",'Lokālā tāme Nr.3'!$J411,0))</f>
        <v>0</v>
      </c>
      <c r="K408" s="47">
        <f>IF($C$2="Neattiecināmās izmaksas",IF('Lokālā tāme Nr.3'!$Q411="Neattiecināmās",'Lokālā tāme Nr.3'!$K411,0))</f>
        <v>0</v>
      </c>
      <c r="L408" s="27">
        <f>IF($C$2="Neattiecināmās izmaksas",IF('Lokālā tāme Nr.3'!$Q411="Neattiecināmās",'Lokālā tāme Nr.3'!$L411,0))</f>
        <v>0</v>
      </c>
      <c r="M408" s="5">
        <f>IF($C$2="Neattiecināmās izmaksas",IF('Lokālā tāme Nr.3'!$Q411="Neattiecināmās",'Lokālā tāme Nr.3'!$M411,0))</f>
        <v>0</v>
      </c>
      <c r="N408" s="5">
        <f>IF($C$2="Neattiecināmās izmaksas",IF('Lokālā tāme Nr.3'!$Q411="Neattiecināmās",'Lokālā tāme Nr.3'!$N411,0))</f>
        <v>0</v>
      </c>
      <c r="O408" s="5">
        <f>IF($C$2="Neattiecināmās izmaksas",IF('Lokālā tāme Nr.3'!$Q411="Neattiecināmās",'Lokālā tāme Nr.3'!$O411,0))</f>
        <v>0</v>
      </c>
      <c r="P408" s="17">
        <f>IF($C$2="Neattiecināmās izmaksas",IF('Lokālā tāme Nr.3'!$Q411="Neattiecināmās",'Lokālā tāme Nr.3'!$P411,0))</f>
        <v>0</v>
      </c>
    </row>
    <row r="409" spans="1:16" ht="12" thickBot="1" x14ac:dyDescent="0.25">
      <c r="A409" s="18">
        <f>IF(P409=0,0,IF(COUNTBLANK(P409)=1,0,COUNTA($P$8:P409)))</f>
        <v>0</v>
      </c>
      <c r="B409" s="5">
        <f>IF($C$2="Neattiecināmās izmaksas",IF('Lokālā tāme Nr.3'!$Q412="Neattiecināmās",'Lokālā tāme Nr.3'!$B412,0))</f>
        <v>0</v>
      </c>
      <c r="C409" s="5">
        <f>IF($C$2="Neattiecināmās izmaksas",IF('Lokālā tāme Nr.3'!$Q412="Neattiecināmās",'Lokālā tāme Nr.3'!$C412,0))</f>
        <v>0</v>
      </c>
      <c r="D409" s="5">
        <f>IF($C$2="Neattiecināmās izmaksas",IF('Lokālā tāme Nr.3'!$Q412="Neattiecināmās",'Lokālā tāme Nr.3'!$D412,0))</f>
        <v>0</v>
      </c>
      <c r="E409" s="17">
        <f>IF($C$2="Neattiecināmās izmaksas",IF('Lokālā tāme Nr.3'!$Q412="Neattiecināmās",'Lokālā tāme Nr.3'!$E412,0))</f>
        <v>0</v>
      </c>
      <c r="F409" s="31">
        <f>IF($C$2="Neattiecināmās izmaksas",IF('Lokālā tāme Nr.3'!$Q412="Neattiecināmās",'Lokālā tāme Nr.3'!$F412,0))</f>
        <v>0</v>
      </c>
      <c r="G409" s="5">
        <f>IF($C$2="Neattiecināmās izmaksas",IF('Lokālā tāme Nr.3'!$Q412="Neattiecināmās",'Lokālā tāme Nr.3'!$G412,0))</f>
        <v>0</v>
      </c>
      <c r="H409" s="5">
        <f>IF($C$2="Neattiecināmās izmaksas",IF('Lokālā tāme Nr.3'!$Q412="Neattiecināmās",'Lokālā tāme Nr.3'!$H412,0))</f>
        <v>0</v>
      </c>
      <c r="I409" s="5">
        <f>IF($C$2="Neattiecināmās izmaksas",IF('Lokālā tāme Nr.3'!$Q412="Neattiecināmās",'Lokālā tāme Nr.3'!$I412,0))</f>
        <v>0</v>
      </c>
      <c r="J409" s="5">
        <f>IF($C$2="Neattiecināmās izmaksas",IF('Lokālā tāme Nr.3'!$Q412="Neattiecināmās",'Lokālā tāme Nr.3'!$J412,0))</f>
        <v>0</v>
      </c>
      <c r="K409" s="47">
        <f>IF($C$2="Neattiecināmās izmaksas",IF('Lokālā tāme Nr.3'!$Q412="Neattiecināmās",'Lokālā tāme Nr.3'!$K412,0))</f>
        <v>0</v>
      </c>
      <c r="L409" s="27">
        <f>IF($C$2="Neattiecināmās izmaksas",IF('Lokālā tāme Nr.3'!$Q412="Neattiecināmās",'Lokālā tāme Nr.3'!$L412,0))</f>
        <v>0</v>
      </c>
      <c r="M409" s="5">
        <f>IF($C$2="Neattiecināmās izmaksas",IF('Lokālā tāme Nr.3'!$Q412="Neattiecināmās",'Lokālā tāme Nr.3'!$M412,0))</f>
        <v>0</v>
      </c>
      <c r="N409" s="5">
        <f>IF($C$2="Neattiecināmās izmaksas",IF('Lokālā tāme Nr.3'!$Q412="Neattiecināmās",'Lokālā tāme Nr.3'!$N412,0))</f>
        <v>0</v>
      </c>
      <c r="O409" s="5">
        <f>IF($C$2="Neattiecināmās izmaksas",IF('Lokālā tāme Nr.3'!$Q412="Neattiecināmās",'Lokālā tāme Nr.3'!$O412,0))</f>
        <v>0</v>
      </c>
      <c r="P409" s="17">
        <f>IF($C$2="Neattiecināmās izmaksas",IF('Lokālā tāme Nr.3'!$Q412="Neattiecināmās",'Lokālā tāme Nr.3'!$P412,0))</f>
        <v>0</v>
      </c>
    </row>
    <row r="410" spans="1:16" ht="12" thickBot="1" x14ac:dyDescent="0.25">
      <c r="A410" s="18">
        <f>IF(P410=0,0,IF(COUNTBLANK(P410)=1,0,COUNTA($P$8:P410)))</f>
        <v>0</v>
      </c>
      <c r="B410" s="5">
        <f>IF($C$2="Neattiecināmās izmaksas",IF('Lokālā tāme Nr.3'!$Q413="Neattiecināmās",'Lokālā tāme Nr.3'!$B413,0))</f>
        <v>0</v>
      </c>
      <c r="C410" s="5">
        <f>IF($C$2="Neattiecināmās izmaksas",IF('Lokālā tāme Nr.3'!$Q413="Neattiecināmās",'Lokālā tāme Nr.3'!$C413,0))</f>
        <v>0</v>
      </c>
      <c r="D410" s="5">
        <f>IF($C$2="Neattiecināmās izmaksas",IF('Lokālā tāme Nr.3'!$Q413="Neattiecināmās",'Lokālā tāme Nr.3'!$D413,0))</f>
        <v>0</v>
      </c>
      <c r="E410" s="17">
        <f>IF($C$2="Neattiecināmās izmaksas",IF('Lokālā tāme Nr.3'!$Q413="Neattiecināmās",'Lokālā tāme Nr.3'!$E413,0))</f>
        <v>0</v>
      </c>
      <c r="F410" s="31">
        <f>IF($C$2="Neattiecināmās izmaksas",IF('Lokālā tāme Nr.3'!$Q413="Neattiecināmās",'Lokālā tāme Nr.3'!$F413,0))</f>
        <v>0</v>
      </c>
      <c r="G410" s="5">
        <f>IF($C$2="Neattiecināmās izmaksas",IF('Lokālā tāme Nr.3'!$Q413="Neattiecināmās",'Lokālā tāme Nr.3'!$G413,0))</f>
        <v>0</v>
      </c>
      <c r="H410" s="5">
        <f>IF($C$2="Neattiecināmās izmaksas",IF('Lokālā tāme Nr.3'!$Q413="Neattiecināmās",'Lokālā tāme Nr.3'!$H413,0))</f>
        <v>0</v>
      </c>
      <c r="I410" s="5">
        <f>IF($C$2="Neattiecināmās izmaksas",IF('Lokālā tāme Nr.3'!$Q413="Neattiecināmās",'Lokālā tāme Nr.3'!$I413,0))</f>
        <v>0</v>
      </c>
      <c r="J410" s="5">
        <f>IF($C$2="Neattiecināmās izmaksas",IF('Lokālā tāme Nr.3'!$Q413="Neattiecināmās",'Lokālā tāme Nr.3'!$J413,0))</f>
        <v>0</v>
      </c>
      <c r="K410" s="47">
        <f>IF($C$2="Neattiecināmās izmaksas",IF('Lokālā tāme Nr.3'!$Q413="Neattiecināmās",'Lokālā tāme Nr.3'!$K413,0))</f>
        <v>0</v>
      </c>
      <c r="L410" s="27">
        <f>IF($C$2="Neattiecināmās izmaksas",IF('Lokālā tāme Nr.3'!$Q413="Neattiecināmās",'Lokālā tāme Nr.3'!$L413,0))</f>
        <v>0</v>
      </c>
      <c r="M410" s="5">
        <f>IF($C$2="Neattiecināmās izmaksas",IF('Lokālā tāme Nr.3'!$Q413="Neattiecināmās",'Lokālā tāme Nr.3'!$M413,0))</f>
        <v>0</v>
      </c>
      <c r="N410" s="5">
        <f>IF($C$2="Neattiecināmās izmaksas",IF('Lokālā tāme Nr.3'!$Q413="Neattiecināmās",'Lokālā tāme Nr.3'!$N413,0))</f>
        <v>0</v>
      </c>
      <c r="O410" s="5">
        <f>IF($C$2="Neattiecināmās izmaksas",IF('Lokālā tāme Nr.3'!$Q413="Neattiecināmās",'Lokālā tāme Nr.3'!$O413,0))</f>
        <v>0</v>
      </c>
      <c r="P410" s="17">
        <f>IF($C$2="Neattiecināmās izmaksas",IF('Lokālā tāme Nr.3'!$Q413="Neattiecināmās",'Lokālā tāme Nr.3'!$P413,0))</f>
        <v>0</v>
      </c>
    </row>
    <row r="411" spans="1:16" ht="12" thickBot="1" x14ac:dyDescent="0.25">
      <c r="A411" s="18">
        <f>IF(P411=0,0,IF(COUNTBLANK(P411)=1,0,COUNTA($P$8:P411)))</f>
        <v>0</v>
      </c>
      <c r="B411" s="5">
        <f>IF($C$2="Neattiecināmās izmaksas",IF('Lokālā tāme Nr.3'!$Q414="Neattiecināmās",'Lokālā tāme Nr.3'!$B414,0))</f>
        <v>0</v>
      </c>
      <c r="C411" s="5">
        <f>IF($C$2="Neattiecināmās izmaksas",IF('Lokālā tāme Nr.3'!$Q414="Neattiecināmās",'Lokālā tāme Nr.3'!$C414,0))</f>
        <v>0</v>
      </c>
      <c r="D411" s="5">
        <f>IF($C$2="Neattiecināmās izmaksas",IF('Lokālā tāme Nr.3'!$Q414="Neattiecināmās",'Lokālā tāme Nr.3'!$D414,0))</f>
        <v>0</v>
      </c>
      <c r="E411" s="17">
        <f>IF($C$2="Neattiecināmās izmaksas",IF('Lokālā tāme Nr.3'!$Q414="Neattiecināmās",'Lokālā tāme Nr.3'!$E414,0))</f>
        <v>0</v>
      </c>
      <c r="F411" s="31">
        <f>IF($C$2="Neattiecināmās izmaksas",IF('Lokālā tāme Nr.3'!$Q414="Neattiecināmās",'Lokālā tāme Nr.3'!$F414,0))</f>
        <v>0</v>
      </c>
      <c r="G411" s="5">
        <f>IF($C$2="Neattiecināmās izmaksas",IF('Lokālā tāme Nr.3'!$Q414="Neattiecināmās",'Lokālā tāme Nr.3'!$G414,0))</f>
        <v>0</v>
      </c>
      <c r="H411" s="5">
        <f>IF($C$2="Neattiecināmās izmaksas",IF('Lokālā tāme Nr.3'!$Q414="Neattiecināmās",'Lokālā tāme Nr.3'!$H414,0))</f>
        <v>0</v>
      </c>
      <c r="I411" s="5">
        <f>IF($C$2="Neattiecināmās izmaksas",IF('Lokālā tāme Nr.3'!$Q414="Neattiecināmās",'Lokālā tāme Nr.3'!$I414,0))</f>
        <v>0</v>
      </c>
      <c r="J411" s="5">
        <f>IF($C$2="Neattiecināmās izmaksas",IF('Lokālā tāme Nr.3'!$Q414="Neattiecināmās",'Lokālā tāme Nr.3'!$J414,0))</f>
        <v>0</v>
      </c>
      <c r="K411" s="47">
        <f>IF($C$2="Neattiecināmās izmaksas",IF('Lokālā tāme Nr.3'!$Q414="Neattiecināmās",'Lokālā tāme Nr.3'!$K414,0))</f>
        <v>0</v>
      </c>
      <c r="L411" s="27">
        <f>IF($C$2="Neattiecināmās izmaksas",IF('Lokālā tāme Nr.3'!$Q414="Neattiecināmās",'Lokālā tāme Nr.3'!$L414,0))</f>
        <v>0</v>
      </c>
      <c r="M411" s="5">
        <f>IF($C$2="Neattiecināmās izmaksas",IF('Lokālā tāme Nr.3'!$Q414="Neattiecināmās",'Lokālā tāme Nr.3'!$M414,0))</f>
        <v>0</v>
      </c>
      <c r="N411" s="5">
        <f>IF($C$2="Neattiecināmās izmaksas",IF('Lokālā tāme Nr.3'!$Q414="Neattiecināmās",'Lokālā tāme Nr.3'!$N414,0))</f>
        <v>0</v>
      </c>
      <c r="O411" s="5">
        <f>IF($C$2="Neattiecināmās izmaksas",IF('Lokālā tāme Nr.3'!$Q414="Neattiecināmās",'Lokālā tāme Nr.3'!$O414,0))</f>
        <v>0</v>
      </c>
      <c r="P411" s="17">
        <f>IF($C$2="Neattiecināmās izmaksas",IF('Lokālā tāme Nr.3'!$Q414="Neattiecināmās",'Lokālā tāme Nr.3'!$P414,0))</f>
        <v>0</v>
      </c>
    </row>
    <row r="412" spans="1:16" ht="12" thickBot="1" x14ac:dyDescent="0.25">
      <c r="A412" s="18">
        <f>IF(P412=0,0,IF(COUNTBLANK(P412)=1,0,COUNTA($P$8:P412)))</f>
        <v>0</v>
      </c>
      <c r="B412" s="5">
        <f>IF($C$2="Neattiecināmās izmaksas",IF('Lokālā tāme Nr.3'!$Q415="Neattiecināmās",'Lokālā tāme Nr.3'!$B415,0))</f>
        <v>0</v>
      </c>
      <c r="C412" s="5">
        <f>IF($C$2="Neattiecināmās izmaksas",IF('Lokālā tāme Nr.3'!$Q415="Neattiecināmās",'Lokālā tāme Nr.3'!$C415,0))</f>
        <v>0</v>
      </c>
      <c r="D412" s="5">
        <f>IF($C$2="Neattiecināmās izmaksas",IF('Lokālā tāme Nr.3'!$Q415="Neattiecināmās",'Lokālā tāme Nr.3'!$D415,0))</f>
        <v>0</v>
      </c>
      <c r="E412" s="17">
        <f>IF($C$2="Neattiecināmās izmaksas",IF('Lokālā tāme Nr.3'!$Q415="Neattiecināmās",'Lokālā tāme Nr.3'!$E415,0))</f>
        <v>0</v>
      </c>
      <c r="F412" s="31">
        <f>IF($C$2="Neattiecināmās izmaksas",IF('Lokālā tāme Nr.3'!$Q415="Neattiecināmās",'Lokālā tāme Nr.3'!$F415,0))</f>
        <v>0</v>
      </c>
      <c r="G412" s="5">
        <f>IF($C$2="Neattiecināmās izmaksas",IF('Lokālā tāme Nr.3'!$Q415="Neattiecināmās",'Lokālā tāme Nr.3'!$G415,0))</f>
        <v>0</v>
      </c>
      <c r="H412" s="5">
        <f>IF($C$2="Neattiecināmās izmaksas",IF('Lokālā tāme Nr.3'!$Q415="Neattiecināmās",'Lokālā tāme Nr.3'!$H415,0))</f>
        <v>0</v>
      </c>
      <c r="I412" s="5">
        <f>IF($C$2="Neattiecināmās izmaksas",IF('Lokālā tāme Nr.3'!$Q415="Neattiecināmās",'Lokālā tāme Nr.3'!$I415,0))</f>
        <v>0</v>
      </c>
      <c r="J412" s="5">
        <f>IF($C$2="Neattiecināmās izmaksas",IF('Lokālā tāme Nr.3'!$Q415="Neattiecināmās",'Lokālā tāme Nr.3'!$J415,0))</f>
        <v>0</v>
      </c>
      <c r="K412" s="47">
        <f>IF($C$2="Neattiecināmās izmaksas",IF('Lokālā tāme Nr.3'!$Q415="Neattiecināmās",'Lokālā tāme Nr.3'!$K415,0))</f>
        <v>0</v>
      </c>
      <c r="L412" s="27">
        <f>IF($C$2="Neattiecināmās izmaksas",IF('Lokālā tāme Nr.3'!$Q415="Neattiecināmās",'Lokālā tāme Nr.3'!$L415,0))</f>
        <v>0</v>
      </c>
      <c r="M412" s="5">
        <f>IF($C$2="Neattiecināmās izmaksas",IF('Lokālā tāme Nr.3'!$Q415="Neattiecināmās",'Lokālā tāme Nr.3'!$M415,0))</f>
        <v>0</v>
      </c>
      <c r="N412" s="5">
        <f>IF($C$2="Neattiecināmās izmaksas",IF('Lokālā tāme Nr.3'!$Q415="Neattiecināmās",'Lokālā tāme Nr.3'!$N415,0))</f>
        <v>0</v>
      </c>
      <c r="O412" s="5">
        <f>IF($C$2="Neattiecināmās izmaksas",IF('Lokālā tāme Nr.3'!$Q415="Neattiecināmās",'Lokālā tāme Nr.3'!$O415,0))</f>
        <v>0</v>
      </c>
      <c r="P412" s="17">
        <f>IF($C$2="Neattiecināmās izmaksas",IF('Lokālā tāme Nr.3'!$Q415="Neattiecināmās",'Lokālā tāme Nr.3'!$P415,0))</f>
        <v>0</v>
      </c>
    </row>
    <row r="413" spans="1:16" ht="12" thickBot="1" x14ac:dyDescent="0.25">
      <c r="A413" s="18">
        <f>IF(P413=0,0,IF(COUNTBLANK(P413)=1,0,COUNTA($P$8:P413)))</f>
        <v>0</v>
      </c>
      <c r="B413" s="5">
        <f>IF($C$2="Neattiecināmās izmaksas",IF('Lokālā tāme Nr.3'!$Q416="Neattiecināmās",'Lokālā tāme Nr.3'!$B416,0))</f>
        <v>0</v>
      </c>
      <c r="C413" s="5">
        <f>IF($C$2="Neattiecināmās izmaksas",IF('Lokālā tāme Nr.3'!$Q416="Neattiecināmās",'Lokālā tāme Nr.3'!$C416,0))</f>
        <v>0</v>
      </c>
      <c r="D413" s="5">
        <f>IF($C$2="Neattiecināmās izmaksas",IF('Lokālā tāme Nr.3'!$Q416="Neattiecināmās",'Lokālā tāme Nr.3'!$D416,0))</f>
        <v>0</v>
      </c>
      <c r="E413" s="17">
        <f>IF($C$2="Neattiecināmās izmaksas",IF('Lokālā tāme Nr.3'!$Q416="Neattiecināmās",'Lokālā tāme Nr.3'!$E416,0))</f>
        <v>0</v>
      </c>
      <c r="F413" s="31">
        <f>IF($C$2="Neattiecināmās izmaksas",IF('Lokālā tāme Nr.3'!$Q416="Neattiecināmās",'Lokālā tāme Nr.3'!$F416,0))</f>
        <v>0</v>
      </c>
      <c r="G413" s="5">
        <f>IF($C$2="Neattiecināmās izmaksas",IF('Lokālā tāme Nr.3'!$Q416="Neattiecināmās",'Lokālā tāme Nr.3'!$G416,0))</f>
        <v>0</v>
      </c>
      <c r="H413" s="5">
        <f>IF($C$2="Neattiecināmās izmaksas",IF('Lokālā tāme Nr.3'!$Q416="Neattiecināmās",'Lokālā tāme Nr.3'!$H416,0))</f>
        <v>0</v>
      </c>
      <c r="I413" s="5">
        <f>IF($C$2="Neattiecināmās izmaksas",IF('Lokālā tāme Nr.3'!$Q416="Neattiecināmās",'Lokālā tāme Nr.3'!$I416,0))</f>
        <v>0</v>
      </c>
      <c r="J413" s="5">
        <f>IF($C$2="Neattiecināmās izmaksas",IF('Lokālā tāme Nr.3'!$Q416="Neattiecināmās",'Lokālā tāme Nr.3'!$J416,0))</f>
        <v>0</v>
      </c>
      <c r="K413" s="47">
        <f>IF($C$2="Neattiecināmās izmaksas",IF('Lokālā tāme Nr.3'!$Q416="Neattiecināmās",'Lokālā tāme Nr.3'!$K416,0))</f>
        <v>0</v>
      </c>
      <c r="L413" s="27">
        <f>IF($C$2="Neattiecināmās izmaksas",IF('Lokālā tāme Nr.3'!$Q416="Neattiecināmās",'Lokālā tāme Nr.3'!$L416,0))</f>
        <v>0</v>
      </c>
      <c r="M413" s="5">
        <f>IF($C$2="Neattiecināmās izmaksas",IF('Lokālā tāme Nr.3'!$Q416="Neattiecināmās",'Lokālā tāme Nr.3'!$M416,0))</f>
        <v>0</v>
      </c>
      <c r="N413" s="5">
        <f>IF($C$2="Neattiecināmās izmaksas",IF('Lokālā tāme Nr.3'!$Q416="Neattiecināmās",'Lokālā tāme Nr.3'!$N416,0))</f>
        <v>0</v>
      </c>
      <c r="O413" s="5">
        <f>IF($C$2="Neattiecināmās izmaksas",IF('Lokālā tāme Nr.3'!$Q416="Neattiecināmās",'Lokālā tāme Nr.3'!$O416,0))</f>
        <v>0</v>
      </c>
      <c r="P413" s="17">
        <f>IF($C$2="Neattiecināmās izmaksas",IF('Lokālā tāme Nr.3'!$Q416="Neattiecināmās",'Lokālā tāme Nr.3'!$P416,0))</f>
        <v>0</v>
      </c>
    </row>
    <row r="414" spans="1:16" ht="12" thickBot="1" x14ac:dyDescent="0.25">
      <c r="A414" s="18">
        <f>IF(P414=0,0,IF(COUNTBLANK(P414)=1,0,COUNTA($P$8:P414)))</f>
        <v>0</v>
      </c>
      <c r="B414" s="5">
        <f>IF($C$2="Neattiecināmās izmaksas",IF('Lokālā tāme Nr.3'!$Q417="Neattiecināmās",'Lokālā tāme Nr.3'!$B417,0))</f>
        <v>0</v>
      </c>
      <c r="C414" s="5">
        <f>IF($C$2="Neattiecināmās izmaksas",IF('Lokālā tāme Nr.3'!$Q417="Neattiecināmās",'Lokālā tāme Nr.3'!$C417,0))</f>
        <v>0</v>
      </c>
      <c r="D414" s="5">
        <f>IF($C$2="Neattiecināmās izmaksas",IF('Lokālā tāme Nr.3'!$Q417="Neattiecināmās",'Lokālā tāme Nr.3'!$D417,0))</f>
        <v>0</v>
      </c>
      <c r="E414" s="17">
        <f>IF($C$2="Neattiecināmās izmaksas",IF('Lokālā tāme Nr.3'!$Q417="Neattiecināmās",'Lokālā tāme Nr.3'!$E417,0))</f>
        <v>0</v>
      </c>
      <c r="F414" s="31">
        <f>IF($C$2="Neattiecināmās izmaksas",IF('Lokālā tāme Nr.3'!$Q417="Neattiecināmās",'Lokālā tāme Nr.3'!$F417,0))</f>
        <v>0</v>
      </c>
      <c r="G414" s="5">
        <f>IF($C$2="Neattiecināmās izmaksas",IF('Lokālā tāme Nr.3'!$Q417="Neattiecināmās",'Lokālā tāme Nr.3'!$G417,0))</f>
        <v>0</v>
      </c>
      <c r="H414" s="5">
        <f>IF($C$2="Neattiecināmās izmaksas",IF('Lokālā tāme Nr.3'!$Q417="Neattiecināmās",'Lokālā tāme Nr.3'!$H417,0))</f>
        <v>0</v>
      </c>
      <c r="I414" s="5">
        <f>IF($C$2="Neattiecināmās izmaksas",IF('Lokālā tāme Nr.3'!$Q417="Neattiecināmās",'Lokālā tāme Nr.3'!$I417,0))</f>
        <v>0</v>
      </c>
      <c r="J414" s="5">
        <f>IF($C$2="Neattiecināmās izmaksas",IF('Lokālā tāme Nr.3'!$Q417="Neattiecināmās",'Lokālā tāme Nr.3'!$J417,0))</f>
        <v>0</v>
      </c>
      <c r="K414" s="47">
        <f>IF($C$2="Neattiecināmās izmaksas",IF('Lokālā tāme Nr.3'!$Q417="Neattiecināmās",'Lokālā tāme Nr.3'!$K417,0))</f>
        <v>0</v>
      </c>
      <c r="L414" s="27">
        <f>IF($C$2="Neattiecināmās izmaksas",IF('Lokālā tāme Nr.3'!$Q417="Neattiecināmās",'Lokālā tāme Nr.3'!$L417,0))</f>
        <v>0</v>
      </c>
      <c r="M414" s="5">
        <f>IF($C$2="Neattiecināmās izmaksas",IF('Lokālā tāme Nr.3'!$Q417="Neattiecināmās",'Lokālā tāme Nr.3'!$M417,0))</f>
        <v>0</v>
      </c>
      <c r="N414" s="5">
        <f>IF($C$2="Neattiecināmās izmaksas",IF('Lokālā tāme Nr.3'!$Q417="Neattiecināmās",'Lokālā tāme Nr.3'!$N417,0))</f>
        <v>0</v>
      </c>
      <c r="O414" s="5">
        <f>IF($C$2="Neattiecināmās izmaksas",IF('Lokālā tāme Nr.3'!$Q417="Neattiecināmās",'Lokālā tāme Nr.3'!$O417,0))</f>
        <v>0</v>
      </c>
      <c r="P414" s="17">
        <f>IF($C$2="Neattiecināmās izmaksas",IF('Lokālā tāme Nr.3'!$Q417="Neattiecināmās",'Lokālā tāme Nr.3'!$P417,0))</f>
        <v>0</v>
      </c>
    </row>
    <row r="415" spans="1:16" ht="12" thickBot="1" x14ac:dyDescent="0.25">
      <c r="A415" s="18">
        <f>IF(P415=0,0,IF(COUNTBLANK(P415)=1,0,COUNTA($P$8:P415)))</f>
        <v>0</v>
      </c>
      <c r="B415" s="5">
        <f>IF($C$2="Neattiecināmās izmaksas",IF('Lokālā tāme Nr.3'!$Q418="Neattiecināmās",'Lokālā tāme Nr.3'!$B418,0))</f>
        <v>0</v>
      </c>
      <c r="C415" s="5">
        <f>IF($C$2="Neattiecināmās izmaksas",IF('Lokālā tāme Nr.3'!$Q418="Neattiecināmās",'Lokālā tāme Nr.3'!$C418,0))</f>
        <v>0</v>
      </c>
      <c r="D415" s="5">
        <f>IF($C$2="Neattiecināmās izmaksas",IF('Lokālā tāme Nr.3'!$Q418="Neattiecināmās",'Lokālā tāme Nr.3'!$D418,0))</f>
        <v>0</v>
      </c>
      <c r="E415" s="17">
        <f>IF($C$2="Neattiecināmās izmaksas",IF('Lokālā tāme Nr.3'!$Q418="Neattiecināmās",'Lokālā tāme Nr.3'!$E418,0))</f>
        <v>0</v>
      </c>
      <c r="F415" s="31">
        <f>IF($C$2="Neattiecināmās izmaksas",IF('Lokālā tāme Nr.3'!$Q418="Neattiecināmās",'Lokālā tāme Nr.3'!$F418,0))</f>
        <v>0</v>
      </c>
      <c r="G415" s="5">
        <f>IF($C$2="Neattiecināmās izmaksas",IF('Lokālā tāme Nr.3'!$Q418="Neattiecināmās",'Lokālā tāme Nr.3'!$G418,0))</f>
        <v>0</v>
      </c>
      <c r="H415" s="5">
        <f>IF($C$2="Neattiecināmās izmaksas",IF('Lokālā tāme Nr.3'!$Q418="Neattiecināmās",'Lokālā tāme Nr.3'!$H418,0))</f>
        <v>0</v>
      </c>
      <c r="I415" s="5">
        <f>IF($C$2="Neattiecināmās izmaksas",IF('Lokālā tāme Nr.3'!$Q418="Neattiecināmās",'Lokālā tāme Nr.3'!$I418,0))</f>
        <v>0</v>
      </c>
      <c r="J415" s="5">
        <f>IF($C$2="Neattiecināmās izmaksas",IF('Lokālā tāme Nr.3'!$Q418="Neattiecināmās",'Lokālā tāme Nr.3'!$J418,0))</f>
        <v>0</v>
      </c>
      <c r="K415" s="47">
        <f>IF($C$2="Neattiecināmās izmaksas",IF('Lokālā tāme Nr.3'!$Q418="Neattiecināmās",'Lokālā tāme Nr.3'!$K418,0))</f>
        <v>0</v>
      </c>
      <c r="L415" s="27">
        <f>IF($C$2="Neattiecināmās izmaksas",IF('Lokālā tāme Nr.3'!$Q418="Neattiecināmās",'Lokālā tāme Nr.3'!$L418,0))</f>
        <v>0</v>
      </c>
      <c r="M415" s="5">
        <f>IF($C$2="Neattiecināmās izmaksas",IF('Lokālā tāme Nr.3'!$Q418="Neattiecināmās",'Lokālā tāme Nr.3'!$M418,0))</f>
        <v>0</v>
      </c>
      <c r="N415" s="5">
        <f>IF($C$2="Neattiecināmās izmaksas",IF('Lokālā tāme Nr.3'!$Q418="Neattiecināmās",'Lokālā tāme Nr.3'!$N418,0))</f>
        <v>0</v>
      </c>
      <c r="O415" s="5">
        <f>IF($C$2="Neattiecināmās izmaksas",IF('Lokālā tāme Nr.3'!$Q418="Neattiecināmās",'Lokālā tāme Nr.3'!$O418,0))</f>
        <v>0</v>
      </c>
      <c r="P415" s="17">
        <f>IF($C$2="Neattiecināmās izmaksas",IF('Lokālā tāme Nr.3'!$Q418="Neattiecināmās",'Lokālā tāme Nr.3'!$P418,0))</f>
        <v>0</v>
      </c>
    </row>
    <row r="416" spans="1:16" ht="12" thickBot="1" x14ac:dyDescent="0.25">
      <c r="A416" s="18">
        <f>IF(P416=0,0,IF(COUNTBLANK(P416)=1,0,COUNTA($P$8:P416)))</f>
        <v>0</v>
      </c>
      <c r="B416" s="5">
        <f>IF($C$2="Neattiecināmās izmaksas",IF('Lokālā tāme Nr.3'!$Q419="Neattiecināmās",'Lokālā tāme Nr.3'!$B419,0))</f>
        <v>0</v>
      </c>
      <c r="C416" s="5">
        <f>IF($C$2="Neattiecināmās izmaksas",IF('Lokālā tāme Nr.3'!$Q419="Neattiecināmās",'Lokālā tāme Nr.3'!$C419,0))</f>
        <v>0</v>
      </c>
      <c r="D416" s="5">
        <f>IF($C$2="Neattiecināmās izmaksas",IF('Lokālā tāme Nr.3'!$Q419="Neattiecināmās",'Lokālā tāme Nr.3'!$D419,0))</f>
        <v>0</v>
      </c>
      <c r="E416" s="17">
        <f>IF($C$2="Neattiecināmās izmaksas",IF('Lokālā tāme Nr.3'!$Q419="Neattiecināmās",'Lokālā tāme Nr.3'!$E419,0))</f>
        <v>0</v>
      </c>
      <c r="F416" s="31">
        <f>IF($C$2="Neattiecināmās izmaksas",IF('Lokālā tāme Nr.3'!$Q419="Neattiecināmās",'Lokālā tāme Nr.3'!$F419,0))</f>
        <v>0</v>
      </c>
      <c r="G416" s="5">
        <f>IF($C$2="Neattiecināmās izmaksas",IF('Lokālā tāme Nr.3'!$Q419="Neattiecināmās",'Lokālā tāme Nr.3'!$G419,0))</f>
        <v>0</v>
      </c>
      <c r="H416" s="5">
        <f>IF($C$2="Neattiecināmās izmaksas",IF('Lokālā tāme Nr.3'!$Q419="Neattiecināmās",'Lokālā tāme Nr.3'!$H419,0))</f>
        <v>0</v>
      </c>
      <c r="I416" s="5">
        <f>IF($C$2="Neattiecināmās izmaksas",IF('Lokālā tāme Nr.3'!$Q419="Neattiecināmās",'Lokālā tāme Nr.3'!$I419,0))</f>
        <v>0</v>
      </c>
      <c r="J416" s="5">
        <f>IF($C$2="Neattiecināmās izmaksas",IF('Lokālā tāme Nr.3'!$Q419="Neattiecināmās",'Lokālā tāme Nr.3'!$J419,0))</f>
        <v>0</v>
      </c>
      <c r="K416" s="47">
        <f>IF($C$2="Neattiecināmās izmaksas",IF('Lokālā tāme Nr.3'!$Q419="Neattiecināmās",'Lokālā tāme Nr.3'!$K419,0))</f>
        <v>0</v>
      </c>
      <c r="L416" s="27">
        <f>IF($C$2="Neattiecināmās izmaksas",IF('Lokālā tāme Nr.3'!$Q419="Neattiecināmās",'Lokālā tāme Nr.3'!$L419,0))</f>
        <v>0</v>
      </c>
      <c r="M416" s="5">
        <f>IF($C$2="Neattiecināmās izmaksas",IF('Lokālā tāme Nr.3'!$Q419="Neattiecināmās",'Lokālā tāme Nr.3'!$M419,0))</f>
        <v>0</v>
      </c>
      <c r="N416" s="5">
        <f>IF($C$2="Neattiecināmās izmaksas",IF('Lokālā tāme Nr.3'!$Q419="Neattiecināmās",'Lokālā tāme Nr.3'!$N419,0))</f>
        <v>0</v>
      </c>
      <c r="O416" s="5">
        <f>IF($C$2="Neattiecināmās izmaksas",IF('Lokālā tāme Nr.3'!$Q419="Neattiecināmās",'Lokālā tāme Nr.3'!$O419,0))</f>
        <v>0</v>
      </c>
      <c r="P416" s="17">
        <f>IF($C$2="Neattiecināmās izmaksas",IF('Lokālā tāme Nr.3'!$Q419="Neattiecināmās",'Lokālā tāme Nr.3'!$P419,0))</f>
        <v>0</v>
      </c>
    </row>
    <row r="417" spans="1:16" ht="12" thickBot="1" x14ac:dyDescent="0.25">
      <c r="A417" s="18">
        <f>IF(P417=0,0,IF(COUNTBLANK(P417)=1,0,COUNTA($P$8:P417)))</f>
        <v>0</v>
      </c>
      <c r="B417" s="5">
        <f>IF($C$2="Neattiecināmās izmaksas",IF('Lokālā tāme Nr.3'!$Q420="Neattiecināmās",'Lokālā tāme Nr.3'!$B420,0))</f>
        <v>0</v>
      </c>
      <c r="C417" s="5">
        <f>IF($C$2="Neattiecināmās izmaksas",IF('Lokālā tāme Nr.3'!$Q420="Neattiecināmās",'Lokālā tāme Nr.3'!$C420,0))</f>
        <v>0</v>
      </c>
      <c r="D417" s="5">
        <f>IF($C$2="Neattiecināmās izmaksas",IF('Lokālā tāme Nr.3'!$Q420="Neattiecināmās",'Lokālā tāme Nr.3'!$D420,0))</f>
        <v>0</v>
      </c>
      <c r="E417" s="17">
        <f>IF($C$2="Neattiecināmās izmaksas",IF('Lokālā tāme Nr.3'!$Q420="Neattiecināmās",'Lokālā tāme Nr.3'!$E420,0))</f>
        <v>0</v>
      </c>
      <c r="F417" s="31">
        <f>IF($C$2="Neattiecināmās izmaksas",IF('Lokālā tāme Nr.3'!$Q420="Neattiecināmās",'Lokālā tāme Nr.3'!$F420,0))</f>
        <v>0</v>
      </c>
      <c r="G417" s="5">
        <f>IF($C$2="Neattiecināmās izmaksas",IF('Lokālā tāme Nr.3'!$Q420="Neattiecināmās",'Lokālā tāme Nr.3'!$G420,0))</f>
        <v>0</v>
      </c>
      <c r="H417" s="5">
        <f>IF($C$2="Neattiecināmās izmaksas",IF('Lokālā tāme Nr.3'!$Q420="Neattiecināmās",'Lokālā tāme Nr.3'!$H420,0))</f>
        <v>0</v>
      </c>
      <c r="I417" s="5">
        <f>IF($C$2="Neattiecināmās izmaksas",IF('Lokālā tāme Nr.3'!$Q420="Neattiecināmās",'Lokālā tāme Nr.3'!$I420,0))</f>
        <v>0</v>
      </c>
      <c r="J417" s="5">
        <f>IF($C$2="Neattiecināmās izmaksas",IF('Lokālā tāme Nr.3'!$Q420="Neattiecināmās",'Lokālā tāme Nr.3'!$J420,0))</f>
        <v>0</v>
      </c>
      <c r="K417" s="47">
        <f>IF($C$2="Neattiecināmās izmaksas",IF('Lokālā tāme Nr.3'!$Q420="Neattiecināmās",'Lokālā tāme Nr.3'!$K420,0))</f>
        <v>0</v>
      </c>
      <c r="L417" s="27">
        <f>IF($C$2="Neattiecināmās izmaksas",IF('Lokālā tāme Nr.3'!$Q420="Neattiecināmās",'Lokālā tāme Nr.3'!$L420,0))</f>
        <v>0</v>
      </c>
      <c r="M417" s="5">
        <f>IF($C$2="Neattiecināmās izmaksas",IF('Lokālā tāme Nr.3'!$Q420="Neattiecināmās",'Lokālā tāme Nr.3'!$M420,0))</f>
        <v>0</v>
      </c>
      <c r="N417" s="5">
        <f>IF($C$2="Neattiecināmās izmaksas",IF('Lokālā tāme Nr.3'!$Q420="Neattiecināmās",'Lokālā tāme Nr.3'!$N420,0))</f>
        <v>0</v>
      </c>
      <c r="O417" s="5">
        <f>IF($C$2="Neattiecināmās izmaksas",IF('Lokālā tāme Nr.3'!$Q420="Neattiecināmās",'Lokālā tāme Nr.3'!$O420,0))</f>
        <v>0</v>
      </c>
      <c r="P417" s="17">
        <f>IF($C$2="Neattiecināmās izmaksas",IF('Lokālā tāme Nr.3'!$Q420="Neattiecināmās",'Lokālā tāme Nr.3'!$P420,0))</f>
        <v>0</v>
      </c>
    </row>
    <row r="418" spans="1:16" ht="12" thickBot="1" x14ac:dyDescent="0.25">
      <c r="A418" s="18">
        <f>IF(P418=0,0,IF(COUNTBLANK(P418)=1,0,COUNTA($P$8:P418)))</f>
        <v>0</v>
      </c>
      <c r="B418" s="5">
        <f>IF($C$2="Neattiecināmās izmaksas",IF('Lokālā tāme Nr.3'!$Q421="Neattiecināmās",'Lokālā tāme Nr.3'!$B421,0))</f>
        <v>0</v>
      </c>
      <c r="C418" s="5">
        <f>IF($C$2="Neattiecināmās izmaksas",IF('Lokālā tāme Nr.3'!$Q421="Neattiecināmās",'Lokālā tāme Nr.3'!$C421,0))</f>
        <v>0</v>
      </c>
      <c r="D418" s="5">
        <f>IF($C$2="Neattiecināmās izmaksas",IF('Lokālā tāme Nr.3'!$Q421="Neattiecināmās",'Lokālā tāme Nr.3'!$D421,0))</f>
        <v>0</v>
      </c>
      <c r="E418" s="17">
        <f>IF($C$2="Neattiecināmās izmaksas",IF('Lokālā tāme Nr.3'!$Q421="Neattiecināmās",'Lokālā tāme Nr.3'!$E421,0))</f>
        <v>0</v>
      </c>
      <c r="F418" s="31">
        <f>IF($C$2="Neattiecināmās izmaksas",IF('Lokālā tāme Nr.3'!$Q421="Neattiecināmās",'Lokālā tāme Nr.3'!$F421,0))</f>
        <v>0</v>
      </c>
      <c r="G418" s="5">
        <f>IF($C$2="Neattiecināmās izmaksas",IF('Lokālā tāme Nr.3'!$Q421="Neattiecināmās",'Lokālā tāme Nr.3'!$G421,0))</f>
        <v>0</v>
      </c>
      <c r="H418" s="5">
        <f>IF($C$2="Neattiecināmās izmaksas",IF('Lokālā tāme Nr.3'!$Q421="Neattiecināmās",'Lokālā tāme Nr.3'!$H421,0))</f>
        <v>0</v>
      </c>
      <c r="I418" s="5">
        <f>IF($C$2="Neattiecināmās izmaksas",IF('Lokālā tāme Nr.3'!$Q421="Neattiecināmās",'Lokālā tāme Nr.3'!$I421,0))</f>
        <v>0</v>
      </c>
      <c r="J418" s="5">
        <f>IF($C$2="Neattiecināmās izmaksas",IF('Lokālā tāme Nr.3'!$Q421="Neattiecināmās",'Lokālā tāme Nr.3'!$J421,0))</f>
        <v>0</v>
      </c>
      <c r="K418" s="47">
        <f>IF($C$2="Neattiecināmās izmaksas",IF('Lokālā tāme Nr.3'!$Q421="Neattiecināmās",'Lokālā tāme Nr.3'!$K421,0))</f>
        <v>0</v>
      </c>
      <c r="L418" s="27">
        <f>IF($C$2="Neattiecināmās izmaksas",IF('Lokālā tāme Nr.3'!$Q421="Neattiecināmās",'Lokālā tāme Nr.3'!$L421,0))</f>
        <v>0</v>
      </c>
      <c r="M418" s="5">
        <f>IF($C$2="Neattiecināmās izmaksas",IF('Lokālā tāme Nr.3'!$Q421="Neattiecināmās",'Lokālā tāme Nr.3'!$M421,0))</f>
        <v>0</v>
      </c>
      <c r="N418" s="5">
        <f>IF($C$2="Neattiecināmās izmaksas",IF('Lokālā tāme Nr.3'!$Q421="Neattiecināmās",'Lokālā tāme Nr.3'!$N421,0))</f>
        <v>0</v>
      </c>
      <c r="O418" s="5">
        <f>IF($C$2="Neattiecināmās izmaksas",IF('Lokālā tāme Nr.3'!$Q421="Neattiecināmās",'Lokālā tāme Nr.3'!$O421,0))</f>
        <v>0</v>
      </c>
      <c r="P418" s="17">
        <f>IF($C$2="Neattiecināmās izmaksas",IF('Lokālā tāme Nr.3'!$Q421="Neattiecināmās",'Lokālā tāme Nr.3'!$P421,0))</f>
        <v>0</v>
      </c>
    </row>
    <row r="419" spans="1:16" ht="12" thickBot="1" x14ac:dyDescent="0.25">
      <c r="A419" s="18">
        <f>IF(P419=0,0,IF(COUNTBLANK(P419)=1,0,COUNTA($P$8:P419)))</f>
        <v>0</v>
      </c>
      <c r="B419" s="5">
        <f>IF($C$2="Neattiecināmās izmaksas",IF('Lokālā tāme Nr.3'!$Q422="Neattiecināmās",'Lokālā tāme Nr.3'!$B422,0))</f>
        <v>0</v>
      </c>
      <c r="C419" s="5">
        <f>IF($C$2="Neattiecināmās izmaksas",IF('Lokālā tāme Nr.3'!$Q422="Neattiecināmās",'Lokālā tāme Nr.3'!$C422,0))</f>
        <v>0</v>
      </c>
      <c r="D419" s="5">
        <f>IF($C$2="Neattiecināmās izmaksas",IF('Lokālā tāme Nr.3'!$Q422="Neattiecināmās",'Lokālā tāme Nr.3'!$D422,0))</f>
        <v>0</v>
      </c>
      <c r="E419" s="17">
        <f>IF($C$2="Neattiecināmās izmaksas",IF('Lokālā tāme Nr.3'!$Q422="Neattiecināmās",'Lokālā tāme Nr.3'!$E422,0))</f>
        <v>0</v>
      </c>
      <c r="F419" s="31">
        <f>IF($C$2="Neattiecināmās izmaksas",IF('Lokālā tāme Nr.3'!$Q422="Neattiecināmās",'Lokālā tāme Nr.3'!$F422,0))</f>
        <v>0</v>
      </c>
      <c r="G419" s="5">
        <f>IF($C$2="Neattiecināmās izmaksas",IF('Lokālā tāme Nr.3'!$Q422="Neattiecināmās",'Lokālā tāme Nr.3'!$G422,0))</f>
        <v>0</v>
      </c>
      <c r="H419" s="5">
        <f>IF($C$2="Neattiecināmās izmaksas",IF('Lokālā tāme Nr.3'!$Q422="Neattiecināmās",'Lokālā tāme Nr.3'!$H422,0))</f>
        <v>0</v>
      </c>
      <c r="I419" s="5">
        <f>IF($C$2="Neattiecināmās izmaksas",IF('Lokālā tāme Nr.3'!$Q422="Neattiecināmās",'Lokālā tāme Nr.3'!$I422,0))</f>
        <v>0</v>
      </c>
      <c r="J419" s="5">
        <f>IF($C$2="Neattiecināmās izmaksas",IF('Lokālā tāme Nr.3'!$Q422="Neattiecināmās",'Lokālā tāme Nr.3'!$J422,0))</f>
        <v>0</v>
      </c>
      <c r="K419" s="47">
        <f>IF($C$2="Neattiecināmās izmaksas",IF('Lokālā tāme Nr.3'!$Q422="Neattiecināmās",'Lokālā tāme Nr.3'!$K422,0))</f>
        <v>0</v>
      </c>
      <c r="L419" s="27">
        <f>IF($C$2="Neattiecināmās izmaksas",IF('Lokālā tāme Nr.3'!$Q422="Neattiecināmās",'Lokālā tāme Nr.3'!$L422,0))</f>
        <v>0</v>
      </c>
      <c r="M419" s="5">
        <f>IF($C$2="Neattiecināmās izmaksas",IF('Lokālā tāme Nr.3'!$Q422="Neattiecināmās",'Lokālā tāme Nr.3'!$M422,0))</f>
        <v>0</v>
      </c>
      <c r="N419" s="5">
        <f>IF($C$2="Neattiecināmās izmaksas",IF('Lokālā tāme Nr.3'!$Q422="Neattiecināmās",'Lokālā tāme Nr.3'!$N422,0))</f>
        <v>0</v>
      </c>
      <c r="O419" s="5">
        <f>IF($C$2="Neattiecināmās izmaksas",IF('Lokālā tāme Nr.3'!$Q422="Neattiecināmās",'Lokālā tāme Nr.3'!$O422,0))</f>
        <v>0</v>
      </c>
      <c r="P419" s="17">
        <f>IF($C$2="Neattiecināmās izmaksas",IF('Lokālā tāme Nr.3'!$Q422="Neattiecināmās",'Lokālā tāme Nr.3'!$P422,0))</f>
        <v>0</v>
      </c>
    </row>
    <row r="420" spans="1:16" ht="12" thickBot="1" x14ac:dyDescent="0.25">
      <c r="A420" s="18">
        <f>IF(P420=0,0,IF(COUNTBLANK(P420)=1,0,COUNTA($P$8:P420)))</f>
        <v>0</v>
      </c>
      <c r="B420" s="5">
        <f>IF($C$2="Neattiecināmās izmaksas",IF('Lokālā tāme Nr.3'!$Q423="Neattiecināmās",'Lokālā tāme Nr.3'!$B423,0))</f>
        <v>0</v>
      </c>
      <c r="C420" s="5">
        <f>IF($C$2="Neattiecināmās izmaksas",IF('Lokālā tāme Nr.3'!$Q423="Neattiecināmās",'Lokālā tāme Nr.3'!$C423,0))</f>
        <v>0</v>
      </c>
      <c r="D420" s="5">
        <f>IF($C$2="Neattiecināmās izmaksas",IF('Lokālā tāme Nr.3'!$Q423="Neattiecināmās",'Lokālā tāme Nr.3'!$D423,0))</f>
        <v>0</v>
      </c>
      <c r="E420" s="17">
        <f>IF($C$2="Neattiecināmās izmaksas",IF('Lokālā tāme Nr.3'!$Q423="Neattiecināmās",'Lokālā tāme Nr.3'!$E423,0))</f>
        <v>0</v>
      </c>
      <c r="F420" s="31">
        <f>IF($C$2="Neattiecināmās izmaksas",IF('Lokālā tāme Nr.3'!$Q423="Neattiecināmās",'Lokālā tāme Nr.3'!$F423,0))</f>
        <v>0</v>
      </c>
      <c r="G420" s="5">
        <f>IF($C$2="Neattiecināmās izmaksas",IF('Lokālā tāme Nr.3'!$Q423="Neattiecināmās",'Lokālā tāme Nr.3'!$G423,0))</f>
        <v>0</v>
      </c>
      <c r="H420" s="5">
        <f>IF($C$2="Neattiecināmās izmaksas",IF('Lokālā tāme Nr.3'!$Q423="Neattiecināmās",'Lokālā tāme Nr.3'!$H423,0))</f>
        <v>0</v>
      </c>
      <c r="I420" s="5">
        <f>IF($C$2="Neattiecināmās izmaksas",IF('Lokālā tāme Nr.3'!$Q423="Neattiecināmās",'Lokālā tāme Nr.3'!$I423,0))</f>
        <v>0</v>
      </c>
      <c r="J420" s="5">
        <f>IF($C$2="Neattiecināmās izmaksas",IF('Lokālā tāme Nr.3'!$Q423="Neattiecināmās",'Lokālā tāme Nr.3'!$J423,0))</f>
        <v>0</v>
      </c>
      <c r="K420" s="47">
        <f>IF($C$2="Neattiecināmās izmaksas",IF('Lokālā tāme Nr.3'!$Q423="Neattiecināmās",'Lokālā tāme Nr.3'!$K423,0))</f>
        <v>0</v>
      </c>
      <c r="L420" s="27">
        <f>IF($C$2="Neattiecināmās izmaksas",IF('Lokālā tāme Nr.3'!$Q423="Neattiecināmās",'Lokālā tāme Nr.3'!$L423,0))</f>
        <v>0</v>
      </c>
      <c r="M420" s="5">
        <f>IF($C$2="Neattiecināmās izmaksas",IF('Lokālā tāme Nr.3'!$Q423="Neattiecināmās",'Lokālā tāme Nr.3'!$M423,0))</f>
        <v>0</v>
      </c>
      <c r="N420" s="5">
        <f>IF($C$2="Neattiecināmās izmaksas",IF('Lokālā tāme Nr.3'!$Q423="Neattiecināmās",'Lokālā tāme Nr.3'!$N423,0))</f>
        <v>0</v>
      </c>
      <c r="O420" s="5">
        <f>IF($C$2="Neattiecināmās izmaksas",IF('Lokālā tāme Nr.3'!$Q423="Neattiecināmās",'Lokālā tāme Nr.3'!$O423,0))</f>
        <v>0</v>
      </c>
      <c r="P420" s="17">
        <f>IF($C$2="Neattiecināmās izmaksas",IF('Lokālā tāme Nr.3'!$Q423="Neattiecināmās",'Lokālā tāme Nr.3'!$P423,0))</f>
        <v>0</v>
      </c>
    </row>
    <row r="421" spans="1:16" ht="12" thickBot="1" x14ac:dyDescent="0.25">
      <c r="A421" s="18">
        <f>IF(P421=0,0,IF(COUNTBLANK(P421)=1,0,COUNTA($P$8:P421)))</f>
        <v>0</v>
      </c>
      <c r="B421" s="5">
        <f>IF($C$2="Neattiecināmās izmaksas",IF('Lokālā tāme Nr.3'!$Q424="Neattiecināmās",'Lokālā tāme Nr.3'!$B424,0))</f>
        <v>0</v>
      </c>
      <c r="C421" s="5">
        <f>IF($C$2="Neattiecināmās izmaksas",IF('Lokālā tāme Nr.3'!$Q424="Neattiecināmās",'Lokālā tāme Nr.3'!$C424,0))</f>
        <v>0</v>
      </c>
      <c r="D421" s="5">
        <f>IF($C$2="Neattiecināmās izmaksas",IF('Lokālā tāme Nr.3'!$Q424="Neattiecināmās",'Lokālā tāme Nr.3'!$D424,0))</f>
        <v>0</v>
      </c>
      <c r="E421" s="17">
        <f>IF($C$2="Neattiecināmās izmaksas",IF('Lokālā tāme Nr.3'!$Q424="Neattiecināmās",'Lokālā tāme Nr.3'!$E424,0))</f>
        <v>0</v>
      </c>
      <c r="F421" s="31">
        <f>IF($C$2="Neattiecināmās izmaksas",IF('Lokālā tāme Nr.3'!$Q424="Neattiecināmās",'Lokālā tāme Nr.3'!$F424,0))</f>
        <v>0</v>
      </c>
      <c r="G421" s="5">
        <f>IF($C$2="Neattiecināmās izmaksas",IF('Lokālā tāme Nr.3'!$Q424="Neattiecināmās",'Lokālā tāme Nr.3'!$G424,0))</f>
        <v>0</v>
      </c>
      <c r="H421" s="5">
        <f>IF($C$2="Neattiecināmās izmaksas",IF('Lokālā tāme Nr.3'!$Q424="Neattiecināmās",'Lokālā tāme Nr.3'!$H424,0))</f>
        <v>0</v>
      </c>
      <c r="I421" s="5">
        <f>IF($C$2="Neattiecināmās izmaksas",IF('Lokālā tāme Nr.3'!$Q424="Neattiecināmās",'Lokālā tāme Nr.3'!$I424,0))</f>
        <v>0</v>
      </c>
      <c r="J421" s="5">
        <f>IF($C$2="Neattiecināmās izmaksas",IF('Lokālā tāme Nr.3'!$Q424="Neattiecināmās",'Lokālā tāme Nr.3'!$J424,0))</f>
        <v>0</v>
      </c>
      <c r="K421" s="47">
        <f>IF($C$2="Neattiecināmās izmaksas",IF('Lokālā tāme Nr.3'!$Q424="Neattiecināmās",'Lokālā tāme Nr.3'!$K424,0))</f>
        <v>0</v>
      </c>
      <c r="L421" s="27">
        <f>IF($C$2="Neattiecināmās izmaksas",IF('Lokālā tāme Nr.3'!$Q424="Neattiecināmās",'Lokālā tāme Nr.3'!$L424,0))</f>
        <v>0</v>
      </c>
      <c r="M421" s="5">
        <f>IF($C$2="Neattiecināmās izmaksas",IF('Lokālā tāme Nr.3'!$Q424="Neattiecināmās",'Lokālā tāme Nr.3'!$M424,0))</f>
        <v>0</v>
      </c>
      <c r="N421" s="5">
        <f>IF($C$2="Neattiecināmās izmaksas",IF('Lokālā tāme Nr.3'!$Q424="Neattiecināmās",'Lokālā tāme Nr.3'!$N424,0))</f>
        <v>0</v>
      </c>
      <c r="O421" s="5">
        <f>IF($C$2="Neattiecināmās izmaksas",IF('Lokālā tāme Nr.3'!$Q424="Neattiecināmās",'Lokālā tāme Nr.3'!$O424,0))</f>
        <v>0</v>
      </c>
      <c r="P421" s="17">
        <f>IF($C$2="Neattiecināmās izmaksas",IF('Lokālā tāme Nr.3'!$Q424="Neattiecināmās",'Lokālā tāme Nr.3'!$P424,0))</f>
        <v>0</v>
      </c>
    </row>
    <row r="422" spans="1:16" ht="12" thickBot="1" x14ac:dyDescent="0.25">
      <c r="A422" s="18">
        <f>IF(P422=0,0,IF(COUNTBLANK(P422)=1,0,COUNTA($P$8:P422)))</f>
        <v>0</v>
      </c>
      <c r="B422" s="5">
        <f>IF($C$2="Neattiecināmās izmaksas",IF('Lokālā tāme Nr.3'!$Q425="Neattiecināmās",'Lokālā tāme Nr.3'!$B425,0))</f>
        <v>0</v>
      </c>
      <c r="C422" s="5">
        <f>IF($C$2="Neattiecināmās izmaksas",IF('Lokālā tāme Nr.3'!$Q425="Neattiecināmās",'Lokālā tāme Nr.3'!$C425,0))</f>
        <v>0</v>
      </c>
      <c r="D422" s="5">
        <f>IF($C$2="Neattiecināmās izmaksas",IF('Lokālā tāme Nr.3'!$Q425="Neattiecināmās",'Lokālā tāme Nr.3'!$D425,0))</f>
        <v>0</v>
      </c>
      <c r="E422" s="17">
        <f>IF($C$2="Neattiecināmās izmaksas",IF('Lokālā tāme Nr.3'!$Q425="Neattiecināmās",'Lokālā tāme Nr.3'!$E425,0))</f>
        <v>0</v>
      </c>
      <c r="F422" s="31">
        <f>IF($C$2="Neattiecināmās izmaksas",IF('Lokālā tāme Nr.3'!$Q425="Neattiecināmās",'Lokālā tāme Nr.3'!$F425,0))</f>
        <v>0</v>
      </c>
      <c r="G422" s="5">
        <f>IF($C$2="Neattiecināmās izmaksas",IF('Lokālā tāme Nr.3'!$Q425="Neattiecināmās",'Lokālā tāme Nr.3'!$G425,0))</f>
        <v>0</v>
      </c>
      <c r="H422" s="5">
        <f>IF($C$2="Neattiecināmās izmaksas",IF('Lokālā tāme Nr.3'!$Q425="Neattiecināmās",'Lokālā tāme Nr.3'!$H425,0))</f>
        <v>0</v>
      </c>
      <c r="I422" s="5">
        <f>IF($C$2="Neattiecināmās izmaksas",IF('Lokālā tāme Nr.3'!$Q425="Neattiecināmās",'Lokālā tāme Nr.3'!$I425,0))</f>
        <v>0</v>
      </c>
      <c r="J422" s="5">
        <f>IF($C$2="Neattiecināmās izmaksas",IF('Lokālā tāme Nr.3'!$Q425="Neattiecināmās",'Lokālā tāme Nr.3'!$J425,0))</f>
        <v>0</v>
      </c>
      <c r="K422" s="47">
        <f>IF($C$2="Neattiecināmās izmaksas",IF('Lokālā tāme Nr.3'!$Q425="Neattiecināmās",'Lokālā tāme Nr.3'!$K425,0))</f>
        <v>0</v>
      </c>
      <c r="L422" s="27">
        <f>IF($C$2="Neattiecināmās izmaksas",IF('Lokālā tāme Nr.3'!$Q425="Neattiecināmās",'Lokālā tāme Nr.3'!$L425,0))</f>
        <v>0</v>
      </c>
      <c r="M422" s="5">
        <f>IF($C$2="Neattiecināmās izmaksas",IF('Lokālā tāme Nr.3'!$Q425="Neattiecināmās",'Lokālā tāme Nr.3'!$M425,0))</f>
        <v>0</v>
      </c>
      <c r="N422" s="5">
        <f>IF($C$2="Neattiecināmās izmaksas",IF('Lokālā tāme Nr.3'!$Q425="Neattiecināmās",'Lokālā tāme Nr.3'!$N425,0))</f>
        <v>0</v>
      </c>
      <c r="O422" s="5">
        <f>IF($C$2="Neattiecināmās izmaksas",IF('Lokālā tāme Nr.3'!$Q425="Neattiecināmās",'Lokālā tāme Nr.3'!$O425,0))</f>
        <v>0</v>
      </c>
      <c r="P422" s="17">
        <f>IF($C$2="Neattiecināmās izmaksas",IF('Lokālā tāme Nr.3'!$Q425="Neattiecināmās",'Lokālā tāme Nr.3'!$P425,0))</f>
        <v>0</v>
      </c>
    </row>
    <row r="423" spans="1:16" ht="12" thickBot="1" x14ac:dyDescent="0.25">
      <c r="A423" s="18">
        <f>IF(P423=0,0,IF(COUNTBLANK(P423)=1,0,COUNTA($P$8:P423)))</f>
        <v>0</v>
      </c>
      <c r="B423" s="5">
        <f>IF($C$2="Neattiecināmās izmaksas",IF('Lokālā tāme Nr.3'!$Q426="Neattiecināmās",'Lokālā tāme Nr.3'!$B426,0))</f>
        <v>0</v>
      </c>
      <c r="C423" s="5">
        <f>IF($C$2="Neattiecināmās izmaksas",IF('Lokālā tāme Nr.3'!$Q426="Neattiecināmās",'Lokālā tāme Nr.3'!$C426,0))</f>
        <v>0</v>
      </c>
      <c r="D423" s="5">
        <f>IF($C$2="Neattiecināmās izmaksas",IF('Lokālā tāme Nr.3'!$Q426="Neattiecināmās",'Lokālā tāme Nr.3'!$D426,0))</f>
        <v>0</v>
      </c>
      <c r="E423" s="17">
        <f>IF($C$2="Neattiecināmās izmaksas",IF('Lokālā tāme Nr.3'!$Q426="Neattiecināmās",'Lokālā tāme Nr.3'!$E426,0))</f>
        <v>0</v>
      </c>
      <c r="F423" s="31">
        <f>IF($C$2="Neattiecināmās izmaksas",IF('Lokālā tāme Nr.3'!$Q426="Neattiecināmās",'Lokālā tāme Nr.3'!$F426,0))</f>
        <v>0</v>
      </c>
      <c r="G423" s="5">
        <f>IF($C$2="Neattiecināmās izmaksas",IF('Lokālā tāme Nr.3'!$Q426="Neattiecināmās",'Lokālā tāme Nr.3'!$G426,0))</f>
        <v>0</v>
      </c>
      <c r="H423" s="5">
        <f>IF($C$2="Neattiecināmās izmaksas",IF('Lokālā tāme Nr.3'!$Q426="Neattiecināmās",'Lokālā tāme Nr.3'!$H426,0))</f>
        <v>0</v>
      </c>
      <c r="I423" s="5">
        <f>IF($C$2="Neattiecināmās izmaksas",IF('Lokālā tāme Nr.3'!$Q426="Neattiecināmās",'Lokālā tāme Nr.3'!$I426,0))</f>
        <v>0</v>
      </c>
      <c r="J423" s="5">
        <f>IF($C$2="Neattiecināmās izmaksas",IF('Lokālā tāme Nr.3'!$Q426="Neattiecināmās",'Lokālā tāme Nr.3'!$J426,0))</f>
        <v>0</v>
      </c>
      <c r="K423" s="47">
        <f>IF($C$2="Neattiecināmās izmaksas",IF('Lokālā tāme Nr.3'!$Q426="Neattiecināmās",'Lokālā tāme Nr.3'!$K426,0))</f>
        <v>0</v>
      </c>
      <c r="L423" s="27">
        <f>IF($C$2="Neattiecināmās izmaksas",IF('Lokālā tāme Nr.3'!$Q426="Neattiecināmās",'Lokālā tāme Nr.3'!$L426,0))</f>
        <v>0</v>
      </c>
      <c r="M423" s="5">
        <f>IF($C$2="Neattiecināmās izmaksas",IF('Lokālā tāme Nr.3'!$Q426="Neattiecināmās",'Lokālā tāme Nr.3'!$M426,0))</f>
        <v>0</v>
      </c>
      <c r="N423" s="5">
        <f>IF($C$2="Neattiecināmās izmaksas",IF('Lokālā tāme Nr.3'!$Q426="Neattiecināmās",'Lokālā tāme Nr.3'!$N426,0))</f>
        <v>0</v>
      </c>
      <c r="O423" s="5">
        <f>IF($C$2="Neattiecināmās izmaksas",IF('Lokālā tāme Nr.3'!$Q426="Neattiecināmās",'Lokālā tāme Nr.3'!$O426,0))</f>
        <v>0</v>
      </c>
      <c r="P423" s="17">
        <f>IF($C$2="Neattiecināmās izmaksas",IF('Lokālā tāme Nr.3'!$Q426="Neattiecināmās",'Lokālā tāme Nr.3'!$P426,0))</f>
        <v>0</v>
      </c>
    </row>
    <row r="424" spans="1:16" ht="12" thickBot="1" x14ac:dyDescent="0.25">
      <c r="A424" s="18">
        <f>IF(P424=0,0,IF(COUNTBLANK(P424)=1,0,COUNTA($P$8:P424)))</f>
        <v>0</v>
      </c>
      <c r="B424" s="5">
        <f>IF($C$2="Neattiecināmās izmaksas",IF('Lokālā tāme Nr.3'!$Q427="Neattiecināmās",'Lokālā tāme Nr.3'!$B427,0))</f>
        <v>0</v>
      </c>
      <c r="C424" s="5">
        <f>IF($C$2="Neattiecināmās izmaksas",IF('Lokālā tāme Nr.3'!$Q427="Neattiecināmās",'Lokālā tāme Nr.3'!$C427,0))</f>
        <v>0</v>
      </c>
      <c r="D424" s="5">
        <f>IF($C$2="Neattiecināmās izmaksas",IF('Lokālā tāme Nr.3'!$Q427="Neattiecināmās",'Lokālā tāme Nr.3'!$D427,0))</f>
        <v>0</v>
      </c>
      <c r="E424" s="17">
        <f>IF($C$2="Neattiecināmās izmaksas",IF('Lokālā tāme Nr.3'!$Q427="Neattiecināmās",'Lokālā tāme Nr.3'!$E427,0))</f>
        <v>0</v>
      </c>
      <c r="F424" s="31">
        <f>IF($C$2="Neattiecināmās izmaksas",IF('Lokālā tāme Nr.3'!$Q427="Neattiecināmās",'Lokālā tāme Nr.3'!$F427,0))</f>
        <v>0</v>
      </c>
      <c r="G424" s="5">
        <f>IF($C$2="Neattiecināmās izmaksas",IF('Lokālā tāme Nr.3'!$Q427="Neattiecināmās",'Lokālā tāme Nr.3'!$G427,0))</f>
        <v>0</v>
      </c>
      <c r="H424" s="5">
        <f>IF($C$2="Neattiecināmās izmaksas",IF('Lokālā tāme Nr.3'!$Q427="Neattiecināmās",'Lokālā tāme Nr.3'!$H427,0))</f>
        <v>0</v>
      </c>
      <c r="I424" s="5">
        <f>IF($C$2="Neattiecināmās izmaksas",IF('Lokālā tāme Nr.3'!$Q427="Neattiecināmās",'Lokālā tāme Nr.3'!$I427,0))</f>
        <v>0</v>
      </c>
      <c r="J424" s="5">
        <f>IF($C$2="Neattiecināmās izmaksas",IF('Lokālā tāme Nr.3'!$Q427="Neattiecināmās",'Lokālā tāme Nr.3'!$J427,0))</f>
        <v>0</v>
      </c>
      <c r="K424" s="47">
        <f>IF($C$2="Neattiecināmās izmaksas",IF('Lokālā tāme Nr.3'!$Q427="Neattiecināmās",'Lokālā tāme Nr.3'!$K427,0))</f>
        <v>0</v>
      </c>
      <c r="L424" s="27">
        <f>IF($C$2="Neattiecināmās izmaksas",IF('Lokālā tāme Nr.3'!$Q427="Neattiecināmās",'Lokālā tāme Nr.3'!$L427,0))</f>
        <v>0</v>
      </c>
      <c r="M424" s="5">
        <f>IF($C$2="Neattiecināmās izmaksas",IF('Lokālā tāme Nr.3'!$Q427="Neattiecināmās",'Lokālā tāme Nr.3'!$M427,0))</f>
        <v>0</v>
      </c>
      <c r="N424" s="5">
        <f>IF($C$2="Neattiecināmās izmaksas",IF('Lokālā tāme Nr.3'!$Q427="Neattiecināmās",'Lokālā tāme Nr.3'!$N427,0))</f>
        <v>0</v>
      </c>
      <c r="O424" s="5">
        <f>IF($C$2="Neattiecināmās izmaksas",IF('Lokālā tāme Nr.3'!$Q427="Neattiecināmās",'Lokālā tāme Nr.3'!$O427,0))</f>
        <v>0</v>
      </c>
      <c r="P424" s="17">
        <f>IF($C$2="Neattiecināmās izmaksas",IF('Lokālā tāme Nr.3'!$Q427="Neattiecināmās",'Lokālā tāme Nr.3'!$P427,0))</f>
        <v>0</v>
      </c>
    </row>
    <row r="425" spans="1:16" ht="12" thickBot="1" x14ac:dyDescent="0.25">
      <c r="A425" s="18">
        <f>IF(P425=0,0,IF(COUNTBLANK(P425)=1,0,COUNTA($P$8:P425)))</f>
        <v>0</v>
      </c>
      <c r="B425" s="5">
        <f>IF($C$2="Neattiecināmās izmaksas",IF('Lokālā tāme Nr.3'!$Q428="Neattiecināmās",'Lokālā tāme Nr.3'!$B428,0))</f>
        <v>0</v>
      </c>
      <c r="C425" s="5">
        <f>IF($C$2="Neattiecināmās izmaksas",IF('Lokālā tāme Nr.3'!$Q428="Neattiecināmās",'Lokālā tāme Nr.3'!$C428,0))</f>
        <v>0</v>
      </c>
      <c r="D425" s="5">
        <f>IF($C$2="Neattiecināmās izmaksas",IF('Lokālā tāme Nr.3'!$Q428="Neattiecināmās",'Lokālā tāme Nr.3'!$D428,0))</f>
        <v>0</v>
      </c>
      <c r="E425" s="17">
        <f>IF($C$2="Neattiecināmās izmaksas",IF('Lokālā tāme Nr.3'!$Q428="Neattiecināmās",'Lokālā tāme Nr.3'!$E428,0))</f>
        <v>0</v>
      </c>
      <c r="F425" s="31">
        <f>IF($C$2="Neattiecināmās izmaksas",IF('Lokālā tāme Nr.3'!$Q428="Neattiecināmās",'Lokālā tāme Nr.3'!$F428,0))</f>
        <v>0</v>
      </c>
      <c r="G425" s="5">
        <f>IF($C$2="Neattiecināmās izmaksas",IF('Lokālā tāme Nr.3'!$Q428="Neattiecināmās",'Lokālā tāme Nr.3'!$G428,0))</f>
        <v>0</v>
      </c>
      <c r="H425" s="5">
        <f>IF($C$2="Neattiecināmās izmaksas",IF('Lokālā tāme Nr.3'!$Q428="Neattiecināmās",'Lokālā tāme Nr.3'!$H428,0))</f>
        <v>0</v>
      </c>
      <c r="I425" s="5">
        <f>IF($C$2="Neattiecināmās izmaksas",IF('Lokālā tāme Nr.3'!$Q428="Neattiecināmās",'Lokālā tāme Nr.3'!$I428,0))</f>
        <v>0</v>
      </c>
      <c r="J425" s="5">
        <f>IF($C$2="Neattiecināmās izmaksas",IF('Lokālā tāme Nr.3'!$Q428="Neattiecināmās",'Lokālā tāme Nr.3'!$J428,0))</f>
        <v>0</v>
      </c>
      <c r="K425" s="47">
        <f>IF($C$2="Neattiecināmās izmaksas",IF('Lokālā tāme Nr.3'!$Q428="Neattiecināmās",'Lokālā tāme Nr.3'!$K428,0))</f>
        <v>0</v>
      </c>
      <c r="L425" s="27">
        <f>IF($C$2="Neattiecināmās izmaksas",IF('Lokālā tāme Nr.3'!$Q428="Neattiecināmās",'Lokālā tāme Nr.3'!$L428,0))</f>
        <v>0</v>
      </c>
      <c r="M425" s="5">
        <f>IF($C$2="Neattiecināmās izmaksas",IF('Lokālā tāme Nr.3'!$Q428="Neattiecināmās",'Lokālā tāme Nr.3'!$M428,0))</f>
        <v>0</v>
      </c>
      <c r="N425" s="5">
        <f>IF($C$2="Neattiecināmās izmaksas",IF('Lokālā tāme Nr.3'!$Q428="Neattiecināmās",'Lokālā tāme Nr.3'!$N428,0))</f>
        <v>0</v>
      </c>
      <c r="O425" s="5">
        <f>IF($C$2="Neattiecināmās izmaksas",IF('Lokālā tāme Nr.3'!$Q428="Neattiecināmās",'Lokālā tāme Nr.3'!$O428,0))</f>
        <v>0</v>
      </c>
      <c r="P425" s="17">
        <f>IF($C$2="Neattiecināmās izmaksas",IF('Lokālā tāme Nr.3'!$Q428="Neattiecināmās",'Lokālā tāme Nr.3'!$P428,0))</f>
        <v>0</v>
      </c>
    </row>
    <row r="426" spans="1:16" ht="12" thickBot="1" x14ac:dyDescent="0.25">
      <c r="A426" s="18">
        <f>IF(P426=0,0,IF(COUNTBLANK(P426)=1,0,COUNTA($P$8:P426)))</f>
        <v>0</v>
      </c>
      <c r="B426" s="5">
        <f>IF($C$2="Neattiecināmās izmaksas",IF('Lokālā tāme Nr.3'!$Q429="Neattiecināmās",'Lokālā tāme Nr.3'!$B429,0))</f>
        <v>0</v>
      </c>
      <c r="C426" s="5">
        <f>IF($C$2="Neattiecināmās izmaksas",IF('Lokālā tāme Nr.3'!$Q429="Neattiecināmās",'Lokālā tāme Nr.3'!$C429,0))</f>
        <v>0</v>
      </c>
      <c r="D426" s="5">
        <f>IF($C$2="Neattiecināmās izmaksas",IF('Lokālā tāme Nr.3'!$Q429="Neattiecināmās",'Lokālā tāme Nr.3'!$D429,0))</f>
        <v>0</v>
      </c>
      <c r="E426" s="17">
        <f>IF($C$2="Neattiecināmās izmaksas",IF('Lokālā tāme Nr.3'!$Q429="Neattiecināmās",'Lokālā tāme Nr.3'!$E429,0))</f>
        <v>0</v>
      </c>
      <c r="F426" s="31">
        <f>IF($C$2="Neattiecināmās izmaksas",IF('Lokālā tāme Nr.3'!$Q429="Neattiecināmās",'Lokālā tāme Nr.3'!$F429,0))</f>
        <v>0</v>
      </c>
      <c r="G426" s="5">
        <f>IF($C$2="Neattiecināmās izmaksas",IF('Lokālā tāme Nr.3'!$Q429="Neattiecināmās",'Lokālā tāme Nr.3'!$G429,0))</f>
        <v>0</v>
      </c>
      <c r="H426" s="5">
        <f>IF($C$2="Neattiecināmās izmaksas",IF('Lokālā tāme Nr.3'!$Q429="Neattiecināmās",'Lokālā tāme Nr.3'!$H429,0))</f>
        <v>0</v>
      </c>
      <c r="I426" s="5">
        <f>IF($C$2="Neattiecināmās izmaksas",IF('Lokālā tāme Nr.3'!$Q429="Neattiecināmās",'Lokālā tāme Nr.3'!$I429,0))</f>
        <v>0</v>
      </c>
      <c r="J426" s="5">
        <f>IF($C$2="Neattiecināmās izmaksas",IF('Lokālā tāme Nr.3'!$Q429="Neattiecināmās",'Lokālā tāme Nr.3'!$J429,0))</f>
        <v>0</v>
      </c>
      <c r="K426" s="47">
        <f>IF($C$2="Neattiecināmās izmaksas",IF('Lokālā tāme Nr.3'!$Q429="Neattiecināmās",'Lokālā tāme Nr.3'!$K429,0))</f>
        <v>0</v>
      </c>
      <c r="L426" s="27">
        <f>IF($C$2="Neattiecināmās izmaksas",IF('Lokālā tāme Nr.3'!$Q429="Neattiecināmās",'Lokālā tāme Nr.3'!$L429,0))</f>
        <v>0</v>
      </c>
      <c r="M426" s="5">
        <f>IF($C$2="Neattiecināmās izmaksas",IF('Lokālā tāme Nr.3'!$Q429="Neattiecināmās",'Lokālā tāme Nr.3'!$M429,0))</f>
        <v>0</v>
      </c>
      <c r="N426" s="5">
        <f>IF($C$2="Neattiecināmās izmaksas",IF('Lokālā tāme Nr.3'!$Q429="Neattiecināmās",'Lokālā tāme Nr.3'!$N429,0))</f>
        <v>0</v>
      </c>
      <c r="O426" s="5">
        <f>IF($C$2="Neattiecināmās izmaksas",IF('Lokālā tāme Nr.3'!$Q429="Neattiecināmās",'Lokālā tāme Nr.3'!$O429,0))</f>
        <v>0</v>
      </c>
      <c r="P426" s="17">
        <f>IF($C$2="Neattiecināmās izmaksas",IF('Lokālā tāme Nr.3'!$Q429="Neattiecināmās",'Lokālā tāme Nr.3'!$P429,0))</f>
        <v>0</v>
      </c>
    </row>
    <row r="427" spans="1:16" ht="12" thickBot="1" x14ac:dyDescent="0.25">
      <c r="A427" s="18">
        <f>IF(P427=0,0,IF(COUNTBLANK(P427)=1,0,COUNTA($P$8:P427)))</f>
        <v>0</v>
      </c>
      <c r="B427" s="5">
        <f>IF($C$2="Neattiecināmās izmaksas",IF('Lokālā tāme Nr.3'!$Q430="Neattiecināmās",'Lokālā tāme Nr.3'!$B430,0))</f>
        <v>0</v>
      </c>
      <c r="C427" s="5">
        <f>IF($C$2="Neattiecināmās izmaksas",IF('Lokālā tāme Nr.3'!$Q430="Neattiecināmās",'Lokālā tāme Nr.3'!$C430,0))</f>
        <v>0</v>
      </c>
      <c r="D427" s="5">
        <f>IF($C$2="Neattiecināmās izmaksas",IF('Lokālā tāme Nr.3'!$Q430="Neattiecināmās",'Lokālā tāme Nr.3'!$D430,0))</f>
        <v>0</v>
      </c>
      <c r="E427" s="17">
        <f>IF($C$2="Neattiecināmās izmaksas",IF('Lokālā tāme Nr.3'!$Q430="Neattiecināmās",'Lokālā tāme Nr.3'!$E430,0))</f>
        <v>0</v>
      </c>
      <c r="F427" s="31">
        <f>IF($C$2="Neattiecināmās izmaksas",IF('Lokālā tāme Nr.3'!$Q430="Neattiecināmās",'Lokālā tāme Nr.3'!$F430,0))</f>
        <v>0</v>
      </c>
      <c r="G427" s="5">
        <f>IF($C$2="Neattiecināmās izmaksas",IF('Lokālā tāme Nr.3'!$Q430="Neattiecināmās",'Lokālā tāme Nr.3'!$G430,0))</f>
        <v>0</v>
      </c>
      <c r="H427" s="5">
        <f>IF($C$2="Neattiecināmās izmaksas",IF('Lokālā tāme Nr.3'!$Q430="Neattiecināmās",'Lokālā tāme Nr.3'!$H430,0))</f>
        <v>0</v>
      </c>
      <c r="I427" s="5">
        <f>IF($C$2="Neattiecināmās izmaksas",IF('Lokālā tāme Nr.3'!$Q430="Neattiecināmās",'Lokālā tāme Nr.3'!$I430,0))</f>
        <v>0</v>
      </c>
      <c r="J427" s="5">
        <f>IF($C$2="Neattiecināmās izmaksas",IF('Lokālā tāme Nr.3'!$Q430="Neattiecināmās",'Lokālā tāme Nr.3'!$J430,0))</f>
        <v>0</v>
      </c>
      <c r="K427" s="47">
        <f>IF($C$2="Neattiecināmās izmaksas",IF('Lokālā tāme Nr.3'!$Q430="Neattiecināmās",'Lokālā tāme Nr.3'!$K430,0))</f>
        <v>0</v>
      </c>
      <c r="L427" s="27">
        <f>IF($C$2="Neattiecināmās izmaksas",IF('Lokālā tāme Nr.3'!$Q430="Neattiecināmās",'Lokālā tāme Nr.3'!$L430,0))</f>
        <v>0</v>
      </c>
      <c r="M427" s="5">
        <f>IF($C$2="Neattiecināmās izmaksas",IF('Lokālā tāme Nr.3'!$Q430="Neattiecināmās",'Lokālā tāme Nr.3'!$M430,0))</f>
        <v>0</v>
      </c>
      <c r="N427" s="5">
        <f>IF($C$2="Neattiecināmās izmaksas",IF('Lokālā tāme Nr.3'!$Q430="Neattiecināmās",'Lokālā tāme Nr.3'!$N430,0))</f>
        <v>0</v>
      </c>
      <c r="O427" s="5">
        <f>IF($C$2="Neattiecināmās izmaksas",IF('Lokālā tāme Nr.3'!$Q430="Neattiecināmās",'Lokālā tāme Nr.3'!$O430,0))</f>
        <v>0</v>
      </c>
      <c r="P427" s="17">
        <f>IF($C$2="Neattiecināmās izmaksas",IF('Lokālā tāme Nr.3'!$Q430="Neattiecināmās",'Lokālā tāme Nr.3'!$P430,0))</f>
        <v>0</v>
      </c>
    </row>
    <row r="428" spans="1:16" ht="12" thickBot="1" x14ac:dyDescent="0.25">
      <c r="A428" s="18">
        <f>IF(P428=0,0,IF(COUNTBLANK(P428)=1,0,COUNTA($P$8:P428)))</f>
        <v>0</v>
      </c>
      <c r="B428" s="5">
        <f>IF($C$2="Neattiecināmās izmaksas",IF('Lokālā tāme Nr.3'!$Q431="Neattiecināmās",'Lokālā tāme Nr.3'!$B431,0))</f>
        <v>0</v>
      </c>
      <c r="C428" s="5">
        <f>IF($C$2="Neattiecināmās izmaksas",IF('Lokālā tāme Nr.3'!$Q431="Neattiecināmās",'Lokālā tāme Nr.3'!$C431,0))</f>
        <v>0</v>
      </c>
      <c r="D428" s="5">
        <f>IF($C$2="Neattiecināmās izmaksas",IF('Lokālā tāme Nr.3'!$Q431="Neattiecināmās",'Lokālā tāme Nr.3'!$D431,0))</f>
        <v>0</v>
      </c>
      <c r="E428" s="17">
        <f>IF($C$2="Neattiecināmās izmaksas",IF('Lokālā tāme Nr.3'!$Q431="Neattiecināmās",'Lokālā tāme Nr.3'!$E431,0))</f>
        <v>0</v>
      </c>
      <c r="F428" s="31">
        <f>IF($C$2="Neattiecināmās izmaksas",IF('Lokālā tāme Nr.3'!$Q431="Neattiecināmās",'Lokālā tāme Nr.3'!$F431,0))</f>
        <v>0</v>
      </c>
      <c r="G428" s="5">
        <f>IF($C$2="Neattiecināmās izmaksas",IF('Lokālā tāme Nr.3'!$Q431="Neattiecināmās",'Lokālā tāme Nr.3'!$G431,0))</f>
        <v>0</v>
      </c>
      <c r="H428" s="5">
        <f>IF($C$2="Neattiecināmās izmaksas",IF('Lokālā tāme Nr.3'!$Q431="Neattiecināmās",'Lokālā tāme Nr.3'!$H431,0))</f>
        <v>0</v>
      </c>
      <c r="I428" s="5">
        <f>IF($C$2="Neattiecināmās izmaksas",IF('Lokālā tāme Nr.3'!$Q431="Neattiecināmās",'Lokālā tāme Nr.3'!$I431,0))</f>
        <v>0</v>
      </c>
      <c r="J428" s="5">
        <f>IF($C$2="Neattiecināmās izmaksas",IF('Lokālā tāme Nr.3'!$Q431="Neattiecināmās",'Lokālā tāme Nr.3'!$J431,0))</f>
        <v>0</v>
      </c>
      <c r="K428" s="47">
        <f>IF($C$2="Neattiecināmās izmaksas",IF('Lokālā tāme Nr.3'!$Q431="Neattiecināmās",'Lokālā tāme Nr.3'!$K431,0))</f>
        <v>0</v>
      </c>
      <c r="L428" s="27">
        <f>IF($C$2="Neattiecināmās izmaksas",IF('Lokālā tāme Nr.3'!$Q431="Neattiecināmās",'Lokālā tāme Nr.3'!$L431,0))</f>
        <v>0</v>
      </c>
      <c r="M428" s="5">
        <f>IF($C$2="Neattiecināmās izmaksas",IF('Lokālā tāme Nr.3'!$Q431="Neattiecināmās",'Lokālā tāme Nr.3'!$M431,0))</f>
        <v>0</v>
      </c>
      <c r="N428" s="5">
        <f>IF($C$2="Neattiecināmās izmaksas",IF('Lokālā tāme Nr.3'!$Q431="Neattiecināmās",'Lokālā tāme Nr.3'!$N431,0))</f>
        <v>0</v>
      </c>
      <c r="O428" s="5">
        <f>IF($C$2="Neattiecināmās izmaksas",IF('Lokālā tāme Nr.3'!$Q431="Neattiecināmās",'Lokālā tāme Nr.3'!$O431,0))</f>
        <v>0</v>
      </c>
      <c r="P428" s="17">
        <f>IF($C$2="Neattiecināmās izmaksas",IF('Lokālā tāme Nr.3'!$Q431="Neattiecināmās",'Lokālā tāme Nr.3'!$P431,0))</f>
        <v>0</v>
      </c>
    </row>
    <row r="429" spans="1:16" ht="12" thickBot="1" x14ac:dyDescent="0.25">
      <c r="A429" s="18">
        <f>IF(P429=0,0,IF(COUNTBLANK(P429)=1,0,COUNTA($P$8:P429)))</f>
        <v>0</v>
      </c>
      <c r="B429" s="5">
        <f>IF($C$2="Neattiecināmās izmaksas",IF('Lokālā tāme Nr.3'!$Q432="Neattiecināmās",'Lokālā tāme Nr.3'!$B432,0))</f>
        <v>0</v>
      </c>
      <c r="C429" s="5">
        <f>IF($C$2="Neattiecināmās izmaksas",IF('Lokālā tāme Nr.3'!$Q432="Neattiecināmās",'Lokālā tāme Nr.3'!$C432,0))</f>
        <v>0</v>
      </c>
      <c r="D429" s="5">
        <f>IF($C$2="Neattiecināmās izmaksas",IF('Lokālā tāme Nr.3'!$Q432="Neattiecināmās",'Lokālā tāme Nr.3'!$D432,0))</f>
        <v>0</v>
      </c>
      <c r="E429" s="17">
        <f>IF($C$2="Neattiecināmās izmaksas",IF('Lokālā tāme Nr.3'!$Q432="Neattiecināmās",'Lokālā tāme Nr.3'!$E432,0))</f>
        <v>0</v>
      </c>
      <c r="F429" s="31">
        <f>IF($C$2="Neattiecināmās izmaksas",IF('Lokālā tāme Nr.3'!$Q432="Neattiecināmās",'Lokālā tāme Nr.3'!$F432,0))</f>
        <v>0</v>
      </c>
      <c r="G429" s="5">
        <f>IF($C$2="Neattiecināmās izmaksas",IF('Lokālā tāme Nr.3'!$Q432="Neattiecināmās",'Lokālā tāme Nr.3'!$G432,0))</f>
        <v>0</v>
      </c>
      <c r="H429" s="5">
        <f>IF($C$2="Neattiecināmās izmaksas",IF('Lokālā tāme Nr.3'!$Q432="Neattiecināmās",'Lokālā tāme Nr.3'!$H432,0))</f>
        <v>0</v>
      </c>
      <c r="I429" s="5">
        <f>IF($C$2="Neattiecināmās izmaksas",IF('Lokālā tāme Nr.3'!$Q432="Neattiecināmās",'Lokālā tāme Nr.3'!$I432,0))</f>
        <v>0</v>
      </c>
      <c r="J429" s="5">
        <f>IF($C$2="Neattiecināmās izmaksas",IF('Lokālā tāme Nr.3'!$Q432="Neattiecināmās",'Lokālā tāme Nr.3'!$J432,0))</f>
        <v>0</v>
      </c>
      <c r="K429" s="47">
        <f>IF($C$2="Neattiecināmās izmaksas",IF('Lokālā tāme Nr.3'!$Q432="Neattiecināmās",'Lokālā tāme Nr.3'!$K432,0))</f>
        <v>0</v>
      </c>
      <c r="L429" s="27">
        <f>IF($C$2="Neattiecināmās izmaksas",IF('Lokālā tāme Nr.3'!$Q432="Neattiecināmās",'Lokālā tāme Nr.3'!$L432,0))</f>
        <v>0</v>
      </c>
      <c r="M429" s="5">
        <f>IF($C$2="Neattiecināmās izmaksas",IF('Lokālā tāme Nr.3'!$Q432="Neattiecināmās",'Lokālā tāme Nr.3'!$M432,0))</f>
        <v>0</v>
      </c>
      <c r="N429" s="5">
        <f>IF($C$2="Neattiecināmās izmaksas",IF('Lokālā tāme Nr.3'!$Q432="Neattiecināmās",'Lokālā tāme Nr.3'!$N432,0))</f>
        <v>0</v>
      </c>
      <c r="O429" s="5">
        <f>IF($C$2="Neattiecināmās izmaksas",IF('Lokālā tāme Nr.3'!$Q432="Neattiecināmās",'Lokālā tāme Nr.3'!$O432,0))</f>
        <v>0</v>
      </c>
      <c r="P429" s="17">
        <f>IF($C$2="Neattiecināmās izmaksas",IF('Lokālā tāme Nr.3'!$Q432="Neattiecināmās",'Lokālā tāme Nr.3'!$P432,0))</f>
        <v>0</v>
      </c>
    </row>
    <row r="430" spans="1:16" ht="12" thickBot="1" x14ac:dyDescent="0.25">
      <c r="A430" s="18">
        <f>IF(P430=0,0,IF(COUNTBLANK(P430)=1,0,COUNTA($P$8:P430)))</f>
        <v>0</v>
      </c>
      <c r="B430" s="5">
        <f>IF($C$2="Neattiecināmās izmaksas",IF('Lokālā tāme Nr.3'!$Q433="Neattiecināmās",'Lokālā tāme Nr.3'!$B433,0))</f>
        <v>0</v>
      </c>
      <c r="C430" s="5">
        <f>IF($C$2="Neattiecināmās izmaksas",IF('Lokālā tāme Nr.3'!$Q433="Neattiecināmās",'Lokālā tāme Nr.3'!$C433,0))</f>
        <v>0</v>
      </c>
      <c r="D430" s="5">
        <f>IF($C$2="Neattiecināmās izmaksas",IF('Lokālā tāme Nr.3'!$Q433="Neattiecināmās",'Lokālā tāme Nr.3'!$D433,0))</f>
        <v>0</v>
      </c>
      <c r="E430" s="17">
        <f>IF($C$2="Neattiecināmās izmaksas",IF('Lokālā tāme Nr.3'!$Q433="Neattiecināmās",'Lokālā tāme Nr.3'!$E433,0))</f>
        <v>0</v>
      </c>
      <c r="F430" s="31">
        <f>IF($C$2="Neattiecināmās izmaksas",IF('Lokālā tāme Nr.3'!$Q433="Neattiecināmās",'Lokālā tāme Nr.3'!$F433,0))</f>
        <v>0</v>
      </c>
      <c r="G430" s="5">
        <f>IF($C$2="Neattiecināmās izmaksas",IF('Lokālā tāme Nr.3'!$Q433="Neattiecināmās",'Lokālā tāme Nr.3'!$G433,0))</f>
        <v>0</v>
      </c>
      <c r="H430" s="5">
        <f>IF($C$2="Neattiecināmās izmaksas",IF('Lokālā tāme Nr.3'!$Q433="Neattiecināmās",'Lokālā tāme Nr.3'!$H433,0))</f>
        <v>0</v>
      </c>
      <c r="I430" s="5">
        <f>IF($C$2="Neattiecināmās izmaksas",IF('Lokālā tāme Nr.3'!$Q433="Neattiecināmās",'Lokālā tāme Nr.3'!$I433,0))</f>
        <v>0</v>
      </c>
      <c r="J430" s="5">
        <f>IF($C$2="Neattiecināmās izmaksas",IF('Lokālā tāme Nr.3'!$Q433="Neattiecināmās",'Lokālā tāme Nr.3'!$J433,0))</f>
        <v>0</v>
      </c>
      <c r="K430" s="47">
        <f>IF($C$2="Neattiecināmās izmaksas",IF('Lokālā tāme Nr.3'!$Q433="Neattiecināmās",'Lokālā tāme Nr.3'!$K433,0))</f>
        <v>0</v>
      </c>
      <c r="L430" s="27">
        <f>IF($C$2="Neattiecināmās izmaksas",IF('Lokālā tāme Nr.3'!$Q433="Neattiecināmās",'Lokālā tāme Nr.3'!$L433,0))</f>
        <v>0</v>
      </c>
      <c r="M430" s="5">
        <f>IF($C$2="Neattiecināmās izmaksas",IF('Lokālā tāme Nr.3'!$Q433="Neattiecināmās",'Lokālā tāme Nr.3'!$M433,0))</f>
        <v>0</v>
      </c>
      <c r="N430" s="5">
        <f>IF($C$2="Neattiecināmās izmaksas",IF('Lokālā tāme Nr.3'!$Q433="Neattiecināmās",'Lokālā tāme Nr.3'!$N433,0))</f>
        <v>0</v>
      </c>
      <c r="O430" s="5">
        <f>IF($C$2="Neattiecināmās izmaksas",IF('Lokālā tāme Nr.3'!$Q433="Neattiecināmās",'Lokālā tāme Nr.3'!$O433,0))</f>
        <v>0</v>
      </c>
      <c r="P430" s="17">
        <f>IF($C$2="Neattiecināmās izmaksas",IF('Lokālā tāme Nr.3'!$Q433="Neattiecināmās",'Lokālā tāme Nr.3'!$P433,0))</f>
        <v>0</v>
      </c>
    </row>
    <row r="431" spans="1:16" ht="12" thickBot="1" x14ac:dyDescent="0.25">
      <c r="A431" s="18">
        <f>IF(P431=0,0,IF(COUNTBLANK(P431)=1,0,COUNTA($P$8:P431)))</f>
        <v>0</v>
      </c>
      <c r="B431" s="5">
        <f>IF($C$2="Neattiecināmās izmaksas",IF('Lokālā tāme Nr.3'!$Q434="Neattiecināmās",'Lokālā tāme Nr.3'!$B434,0))</f>
        <v>0</v>
      </c>
      <c r="C431" s="5">
        <f>IF($C$2="Neattiecināmās izmaksas",IF('Lokālā tāme Nr.3'!$Q434="Neattiecināmās",'Lokālā tāme Nr.3'!$C434,0))</f>
        <v>0</v>
      </c>
      <c r="D431" s="5">
        <f>IF($C$2="Neattiecināmās izmaksas",IF('Lokālā tāme Nr.3'!$Q434="Neattiecināmās",'Lokālā tāme Nr.3'!$D434,0))</f>
        <v>0</v>
      </c>
      <c r="E431" s="17">
        <f>IF($C$2="Neattiecināmās izmaksas",IF('Lokālā tāme Nr.3'!$Q434="Neattiecināmās",'Lokālā tāme Nr.3'!$E434,0))</f>
        <v>0</v>
      </c>
      <c r="F431" s="31">
        <f>IF($C$2="Neattiecināmās izmaksas",IF('Lokālā tāme Nr.3'!$Q434="Neattiecināmās",'Lokālā tāme Nr.3'!$F434,0))</f>
        <v>0</v>
      </c>
      <c r="G431" s="5">
        <f>IF($C$2="Neattiecināmās izmaksas",IF('Lokālā tāme Nr.3'!$Q434="Neattiecināmās",'Lokālā tāme Nr.3'!$G434,0))</f>
        <v>0</v>
      </c>
      <c r="H431" s="5">
        <f>IF($C$2="Neattiecināmās izmaksas",IF('Lokālā tāme Nr.3'!$Q434="Neattiecināmās",'Lokālā tāme Nr.3'!$H434,0))</f>
        <v>0</v>
      </c>
      <c r="I431" s="5">
        <f>IF($C$2="Neattiecināmās izmaksas",IF('Lokālā tāme Nr.3'!$Q434="Neattiecināmās",'Lokālā tāme Nr.3'!$I434,0))</f>
        <v>0</v>
      </c>
      <c r="J431" s="5">
        <f>IF($C$2="Neattiecināmās izmaksas",IF('Lokālā tāme Nr.3'!$Q434="Neattiecināmās",'Lokālā tāme Nr.3'!$J434,0))</f>
        <v>0</v>
      </c>
      <c r="K431" s="47">
        <f>IF($C$2="Neattiecināmās izmaksas",IF('Lokālā tāme Nr.3'!$Q434="Neattiecināmās",'Lokālā tāme Nr.3'!$K434,0))</f>
        <v>0</v>
      </c>
      <c r="L431" s="27">
        <f>IF($C$2="Neattiecināmās izmaksas",IF('Lokālā tāme Nr.3'!$Q434="Neattiecināmās",'Lokālā tāme Nr.3'!$L434,0))</f>
        <v>0</v>
      </c>
      <c r="M431" s="5">
        <f>IF($C$2="Neattiecināmās izmaksas",IF('Lokālā tāme Nr.3'!$Q434="Neattiecināmās",'Lokālā tāme Nr.3'!$M434,0))</f>
        <v>0</v>
      </c>
      <c r="N431" s="5">
        <f>IF($C$2="Neattiecināmās izmaksas",IF('Lokālā tāme Nr.3'!$Q434="Neattiecināmās",'Lokālā tāme Nr.3'!$N434,0))</f>
        <v>0</v>
      </c>
      <c r="O431" s="5">
        <f>IF($C$2="Neattiecināmās izmaksas",IF('Lokālā tāme Nr.3'!$Q434="Neattiecināmās",'Lokālā tāme Nr.3'!$O434,0))</f>
        <v>0</v>
      </c>
      <c r="P431" s="17">
        <f>IF($C$2="Neattiecināmās izmaksas",IF('Lokālā tāme Nr.3'!$Q434="Neattiecināmās",'Lokālā tāme Nr.3'!$P434,0))</f>
        <v>0</v>
      </c>
    </row>
    <row r="432" spans="1:16" ht="12" thickBot="1" x14ac:dyDescent="0.25">
      <c r="A432" s="18">
        <f>IF(P432=0,0,IF(COUNTBLANK(P432)=1,0,COUNTA($P$8:P432)))</f>
        <v>0</v>
      </c>
      <c r="B432" s="5">
        <f>IF($C$2="Neattiecināmās izmaksas",IF('Lokālā tāme Nr.3'!$Q435="Neattiecināmās",'Lokālā tāme Nr.3'!$B435,0))</f>
        <v>0</v>
      </c>
      <c r="C432" s="5">
        <f>IF($C$2="Neattiecināmās izmaksas",IF('Lokālā tāme Nr.3'!$Q435="Neattiecināmās",'Lokālā tāme Nr.3'!$C435,0))</f>
        <v>0</v>
      </c>
      <c r="D432" s="5">
        <f>IF($C$2="Neattiecināmās izmaksas",IF('Lokālā tāme Nr.3'!$Q435="Neattiecināmās",'Lokālā tāme Nr.3'!$D435,0))</f>
        <v>0</v>
      </c>
      <c r="E432" s="17">
        <f>IF($C$2="Neattiecināmās izmaksas",IF('Lokālā tāme Nr.3'!$Q435="Neattiecināmās",'Lokālā tāme Nr.3'!$E435,0))</f>
        <v>0</v>
      </c>
      <c r="F432" s="31">
        <f>IF($C$2="Neattiecināmās izmaksas",IF('Lokālā tāme Nr.3'!$Q435="Neattiecināmās",'Lokālā tāme Nr.3'!$F435,0))</f>
        <v>0</v>
      </c>
      <c r="G432" s="5">
        <f>IF($C$2="Neattiecināmās izmaksas",IF('Lokālā tāme Nr.3'!$Q435="Neattiecināmās",'Lokālā tāme Nr.3'!$G435,0))</f>
        <v>0</v>
      </c>
      <c r="H432" s="5">
        <f>IF($C$2="Neattiecināmās izmaksas",IF('Lokālā tāme Nr.3'!$Q435="Neattiecināmās",'Lokālā tāme Nr.3'!$H435,0))</f>
        <v>0</v>
      </c>
      <c r="I432" s="5">
        <f>IF($C$2="Neattiecināmās izmaksas",IF('Lokālā tāme Nr.3'!$Q435="Neattiecināmās",'Lokālā tāme Nr.3'!$I435,0))</f>
        <v>0</v>
      </c>
      <c r="J432" s="5">
        <f>IF($C$2="Neattiecināmās izmaksas",IF('Lokālā tāme Nr.3'!$Q435="Neattiecināmās",'Lokālā tāme Nr.3'!$J435,0))</f>
        <v>0</v>
      </c>
      <c r="K432" s="47">
        <f>IF($C$2="Neattiecināmās izmaksas",IF('Lokālā tāme Nr.3'!$Q435="Neattiecināmās",'Lokālā tāme Nr.3'!$K435,0))</f>
        <v>0</v>
      </c>
      <c r="L432" s="27">
        <f>IF($C$2="Neattiecināmās izmaksas",IF('Lokālā tāme Nr.3'!$Q435="Neattiecināmās",'Lokālā tāme Nr.3'!$L435,0))</f>
        <v>0</v>
      </c>
      <c r="M432" s="5">
        <f>IF($C$2="Neattiecināmās izmaksas",IF('Lokālā tāme Nr.3'!$Q435="Neattiecināmās",'Lokālā tāme Nr.3'!$M435,0))</f>
        <v>0</v>
      </c>
      <c r="N432" s="5">
        <f>IF($C$2="Neattiecināmās izmaksas",IF('Lokālā tāme Nr.3'!$Q435="Neattiecināmās",'Lokālā tāme Nr.3'!$N435,0))</f>
        <v>0</v>
      </c>
      <c r="O432" s="5">
        <f>IF($C$2="Neattiecināmās izmaksas",IF('Lokālā tāme Nr.3'!$Q435="Neattiecināmās",'Lokālā tāme Nr.3'!$O435,0))</f>
        <v>0</v>
      </c>
      <c r="P432" s="17">
        <f>IF($C$2="Neattiecināmās izmaksas",IF('Lokālā tāme Nr.3'!$Q435="Neattiecināmās",'Lokālā tāme Nr.3'!$P435,0))</f>
        <v>0</v>
      </c>
    </row>
    <row r="433" spans="1:16" ht="12" thickBot="1" x14ac:dyDescent="0.25">
      <c r="A433" s="18">
        <f>IF(P433=0,0,IF(COUNTBLANK(P433)=1,0,COUNTA($P$8:P433)))</f>
        <v>0</v>
      </c>
      <c r="B433" s="5">
        <f>IF($C$2="Neattiecināmās izmaksas",IF('Lokālā tāme Nr.3'!$Q436="Neattiecināmās",'Lokālā tāme Nr.3'!$B436,0))</f>
        <v>0</v>
      </c>
      <c r="C433" s="5">
        <f>IF($C$2="Neattiecināmās izmaksas",IF('Lokālā tāme Nr.3'!$Q436="Neattiecināmās",'Lokālā tāme Nr.3'!$C436,0))</f>
        <v>0</v>
      </c>
      <c r="D433" s="5">
        <f>IF($C$2="Neattiecināmās izmaksas",IF('Lokālā tāme Nr.3'!$Q436="Neattiecināmās",'Lokālā tāme Nr.3'!$D436,0))</f>
        <v>0</v>
      </c>
      <c r="E433" s="17">
        <f>IF($C$2="Neattiecināmās izmaksas",IF('Lokālā tāme Nr.3'!$Q436="Neattiecināmās",'Lokālā tāme Nr.3'!$E436,0))</f>
        <v>0</v>
      </c>
      <c r="F433" s="31">
        <f>IF($C$2="Neattiecināmās izmaksas",IF('Lokālā tāme Nr.3'!$Q436="Neattiecināmās",'Lokālā tāme Nr.3'!$F436,0))</f>
        <v>0</v>
      </c>
      <c r="G433" s="5">
        <f>IF($C$2="Neattiecināmās izmaksas",IF('Lokālā tāme Nr.3'!$Q436="Neattiecināmās",'Lokālā tāme Nr.3'!$G436,0))</f>
        <v>0</v>
      </c>
      <c r="H433" s="5">
        <f>IF($C$2="Neattiecināmās izmaksas",IF('Lokālā tāme Nr.3'!$Q436="Neattiecināmās",'Lokālā tāme Nr.3'!$H436,0))</f>
        <v>0</v>
      </c>
      <c r="I433" s="5">
        <f>IF($C$2="Neattiecināmās izmaksas",IF('Lokālā tāme Nr.3'!$Q436="Neattiecināmās",'Lokālā tāme Nr.3'!$I436,0))</f>
        <v>0</v>
      </c>
      <c r="J433" s="5">
        <f>IF($C$2="Neattiecināmās izmaksas",IF('Lokālā tāme Nr.3'!$Q436="Neattiecināmās",'Lokālā tāme Nr.3'!$J436,0))</f>
        <v>0</v>
      </c>
      <c r="K433" s="47">
        <f>IF($C$2="Neattiecināmās izmaksas",IF('Lokālā tāme Nr.3'!$Q436="Neattiecināmās",'Lokālā tāme Nr.3'!$K436,0))</f>
        <v>0</v>
      </c>
      <c r="L433" s="27">
        <f>IF($C$2="Neattiecināmās izmaksas",IF('Lokālā tāme Nr.3'!$Q436="Neattiecināmās",'Lokālā tāme Nr.3'!$L436,0))</f>
        <v>0</v>
      </c>
      <c r="M433" s="5">
        <f>IF($C$2="Neattiecināmās izmaksas",IF('Lokālā tāme Nr.3'!$Q436="Neattiecināmās",'Lokālā tāme Nr.3'!$M436,0))</f>
        <v>0</v>
      </c>
      <c r="N433" s="5">
        <f>IF($C$2="Neattiecināmās izmaksas",IF('Lokālā tāme Nr.3'!$Q436="Neattiecināmās",'Lokālā tāme Nr.3'!$N436,0))</f>
        <v>0</v>
      </c>
      <c r="O433" s="5">
        <f>IF($C$2="Neattiecināmās izmaksas",IF('Lokālā tāme Nr.3'!$Q436="Neattiecināmās",'Lokālā tāme Nr.3'!$O436,0))</f>
        <v>0</v>
      </c>
      <c r="P433" s="17">
        <f>IF($C$2="Neattiecināmās izmaksas",IF('Lokālā tāme Nr.3'!$Q436="Neattiecināmās",'Lokālā tāme Nr.3'!$P436,0))</f>
        <v>0</v>
      </c>
    </row>
    <row r="434" spans="1:16" ht="12" thickBot="1" x14ac:dyDescent="0.25">
      <c r="A434" s="18">
        <f>IF(P434=0,0,IF(COUNTBLANK(P434)=1,0,COUNTA($P$8:P434)))</f>
        <v>0</v>
      </c>
      <c r="B434" s="5">
        <f>IF($C$2="Neattiecināmās izmaksas",IF('Lokālā tāme Nr.3'!$Q437="Neattiecināmās",'Lokālā tāme Nr.3'!$B437,0))</f>
        <v>0</v>
      </c>
      <c r="C434" s="5">
        <f>IF($C$2="Neattiecināmās izmaksas",IF('Lokālā tāme Nr.3'!$Q437="Neattiecināmās",'Lokālā tāme Nr.3'!$C437,0))</f>
        <v>0</v>
      </c>
      <c r="D434" s="5">
        <f>IF($C$2="Neattiecināmās izmaksas",IF('Lokālā tāme Nr.3'!$Q437="Neattiecināmās",'Lokālā tāme Nr.3'!$D437,0))</f>
        <v>0</v>
      </c>
      <c r="E434" s="17">
        <f>IF($C$2="Neattiecināmās izmaksas",IF('Lokālā tāme Nr.3'!$Q437="Neattiecināmās",'Lokālā tāme Nr.3'!$E437,0))</f>
        <v>0</v>
      </c>
      <c r="F434" s="31">
        <f>IF($C$2="Neattiecināmās izmaksas",IF('Lokālā tāme Nr.3'!$Q437="Neattiecināmās",'Lokālā tāme Nr.3'!$F437,0))</f>
        <v>0</v>
      </c>
      <c r="G434" s="5">
        <f>IF($C$2="Neattiecināmās izmaksas",IF('Lokālā tāme Nr.3'!$Q437="Neattiecināmās",'Lokālā tāme Nr.3'!$G437,0))</f>
        <v>0</v>
      </c>
      <c r="H434" s="5">
        <f>IF($C$2="Neattiecināmās izmaksas",IF('Lokālā tāme Nr.3'!$Q437="Neattiecināmās",'Lokālā tāme Nr.3'!$H437,0))</f>
        <v>0</v>
      </c>
      <c r="I434" s="5">
        <f>IF($C$2="Neattiecināmās izmaksas",IF('Lokālā tāme Nr.3'!$Q437="Neattiecināmās",'Lokālā tāme Nr.3'!$I437,0))</f>
        <v>0</v>
      </c>
      <c r="J434" s="5">
        <f>IF($C$2="Neattiecināmās izmaksas",IF('Lokālā tāme Nr.3'!$Q437="Neattiecināmās",'Lokālā tāme Nr.3'!$J437,0))</f>
        <v>0</v>
      </c>
      <c r="K434" s="47">
        <f>IF($C$2="Neattiecināmās izmaksas",IF('Lokālā tāme Nr.3'!$Q437="Neattiecināmās",'Lokālā tāme Nr.3'!$K437,0))</f>
        <v>0</v>
      </c>
      <c r="L434" s="27">
        <f>IF($C$2="Neattiecināmās izmaksas",IF('Lokālā tāme Nr.3'!$Q437="Neattiecināmās",'Lokālā tāme Nr.3'!$L437,0))</f>
        <v>0</v>
      </c>
      <c r="M434" s="5">
        <f>IF($C$2="Neattiecināmās izmaksas",IF('Lokālā tāme Nr.3'!$Q437="Neattiecināmās",'Lokālā tāme Nr.3'!$M437,0))</f>
        <v>0</v>
      </c>
      <c r="N434" s="5">
        <f>IF($C$2="Neattiecināmās izmaksas",IF('Lokālā tāme Nr.3'!$Q437="Neattiecināmās",'Lokālā tāme Nr.3'!$N437,0))</f>
        <v>0</v>
      </c>
      <c r="O434" s="5">
        <f>IF($C$2="Neattiecināmās izmaksas",IF('Lokālā tāme Nr.3'!$Q437="Neattiecināmās",'Lokālā tāme Nr.3'!$O437,0))</f>
        <v>0</v>
      </c>
      <c r="P434" s="17">
        <f>IF($C$2="Neattiecināmās izmaksas",IF('Lokālā tāme Nr.3'!$Q437="Neattiecināmās",'Lokālā tāme Nr.3'!$P437,0))</f>
        <v>0</v>
      </c>
    </row>
    <row r="435" spans="1:16" ht="12" thickBot="1" x14ac:dyDescent="0.25">
      <c r="A435" s="18">
        <f>IF(P435=0,0,IF(COUNTBLANK(P435)=1,0,COUNTA($P$8:P435)))</f>
        <v>0</v>
      </c>
      <c r="B435" s="5">
        <f>IF($C$2="Neattiecināmās izmaksas",IF('Lokālā tāme Nr.3'!$Q438="Neattiecināmās",'Lokālā tāme Nr.3'!$B438,0))</f>
        <v>0</v>
      </c>
      <c r="C435" s="5">
        <f>IF($C$2="Neattiecināmās izmaksas",IF('Lokālā tāme Nr.3'!$Q438="Neattiecināmās",'Lokālā tāme Nr.3'!$C438,0))</f>
        <v>0</v>
      </c>
      <c r="D435" s="5">
        <f>IF($C$2="Neattiecināmās izmaksas",IF('Lokālā tāme Nr.3'!$Q438="Neattiecināmās",'Lokālā tāme Nr.3'!$D438,0))</f>
        <v>0</v>
      </c>
      <c r="E435" s="17">
        <f>IF($C$2="Neattiecināmās izmaksas",IF('Lokālā tāme Nr.3'!$Q438="Neattiecināmās",'Lokālā tāme Nr.3'!$E438,0))</f>
        <v>0</v>
      </c>
      <c r="F435" s="31">
        <f>IF($C$2="Neattiecināmās izmaksas",IF('Lokālā tāme Nr.3'!$Q438="Neattiecināmās",'Lokālā tāme Nr.3'!$F438,0))</f>
        <v>0</v>
      </c>
      <c r="G435" s="5">
        <f>IF($C$2="Neattiecināmās izmaksas",IF('Lokālā tāme Nr.3'!$Q438="Neattiecināmās",'Lokālā tāme Nr.3'!$G438,0))</f>
        <v>0</v>
      </c>
      <c r="H435" s="5">
        <f>IF($C$2="Neattiecināmās izmaksas",IF('Lokālā tāme Nr.3'!$Q438="Neattiecināmās",'Lokālā tāme Nr.3'!$H438,0))</f>
        <v>0</v>
      </c>
      <c r="I435" s="5">
        <f>IF($C$2="Neattiecināmās izmaksas",IF('Lokālā tāme Nr.3'!$Q438="Neattiecināmās",'Lokālā tāme Nr.3'!$I438,0))</f>
        <v>0</v>
      </c>
      <c r="J435" s="5">
        <f>IF($C$2="Neattiecināmās izmaksas",IF('Lokālā tāme Nr.3'!$Q438="Neattiecināmās",'Lokālā tāme Nr.3'!$J438,0))</f>
        <v>0</v>
      </c>
      <c r="K435" s="47">
        <f>IF($C$2="Neattiecināmās izmaksas",IF('Lokālā tāme Nr.3'!$Q438="Neattiecināmās",'Lokālā tāme Nr.3'!$K438,0))</f>
        <v>0</v>
      </c>
      <c r="L435" s="27">
        <f>IF($C$2="Neattiecināmās izmaksas",IF('Lokālā tāme Nr.3'!$Q438="Neattiecināmās",'Lokālā tāme Nr.3'!$L438,0))</f>
        <v>0</v>
      </c>
      <c r="M435" s="5">
        <f>IF($C$2="Neattiecināmās izmaksas",IF('Lokālā tāme Nr.3'!$Q438="Neattiecināmās",'Lokālā tāme Nr.3'!$M438,0))</f>
        <v>0</v>
      </c>
      <c r="N435" s="5">
        <f>IF($C$2="Neattiecināmās izmaksas",IF('Lokālā tāme Nr.3'!$Q438="Neattiecināmās",'Lokālā tāme Nr.3'!$N438,0))</f>
        <v>0</v>
      </c>
      <c r="O435" s="5">
        <f>IF($C$2="Neattiecināmās izmaksas",IF('Lokālā tāme Nr.3'!$Q438="Neattiecināmās",'Lokālā tāme Nr.3'!$O438,0))</f>
        <v>0</v>
      </c>
      <c r="P435" s="17">
        <f>IF($C$2="Neattiecināmās izmaksas",IF('Lokālā tāme Nr.3'!$Q438="Neattiecināmās",'Lokālā tāme Nr.3'!$P438,0))</f>
        <v>0</v>
      </c>
    </row>
    <row r="436" spans="1:16" ht="12" thickBot="1" x14ac:dyDescent="0.25">
      <c r="A436" s="18">
        <f>IF(P436=0,0,IF(COUNTBLANK(P436)=1,0,COUNTA($P$8:P436)))</f>
        <v>0</v>
      </c>
      <c r="B436" s="5">
        <f>IF($C$2="Neattiecināmās izmaksas",IF('Lokālā tāme Nr.3'!$Q439="Neattiecināmās",'Lokālā tāme Nr.3'!$B439,0))</f>
        <v>0</v>
      </c>
      <c r="C436" s="5">
        <f>IF($C$2="Neattiecināmās izmaksas",IF('Lokālā tāme Nr.3'!$Q439="Neattiecināmās",'Lokālā tāme Nr.3'!$C439,0))</f>
        <v>0</v>
      </c>
      <c r="D436" s="5">
        <f>IF($C$2="Neattiecināmās izmaksas",IF('Lokālā tāme Nr.3'!$Q439="Neattiecināmās",'Lokālā tāme Nr.3'!$D439,0))</f>
        <v>0</v>
      </c>
      <c r="E436" s="17">
        <f>IF($C$2="Neattiecināmās izmaksas",IF('Lokālā tāme Nr.3'!$Q439="Neattiecināmās",'Lokālā tāme Nr.3'!$E439,0))</f>
        <v>0</v>
      </c>
      <c r="F436" s="31">
        <f>IF($C$2="Neattiecināmās izmaksas",IF('Lokālā tāme Nr.3'!$Q439="Neattiecināmās",'Lokālā tāme Nr.3'!$F439,0))</f>
        <v>0</v>
      </c>
      <c r="G436" s="5">
        <f>IF($C$2="Neattiecināmās izmaksas",IF('Lokālā tāme Nr.3'!$Q439="Neattiecināmās",'Lokālā tāme Nr.3'!$G439,0))</f>
        <v>0</v>
      </c>
      <c r="H436" s="5">
        <f>IF($C$2="Neattiecināmās izmaksas",IF('Lokālā tāme Nr.3'!$Q439="Neattiecināmās",'Lokālā tāme Nr.3'!$H439,0))</f>
        <v>0</v>
      </c>
      <c r="I436" s="5">
        <f>IF($C$2="Neattiecināmās izmaksas",IF('Lokālā tāme Nr.3'!$Q439="Neattiecināmās",'Lokālā tāme Nr.3'!$I439,0))</f>
        <v>0</v>
      </c>
      <c r="J436" s="5">
        <f>IF($C$2="Neattiecināmās izmaksas",IF('Lokālā tāme Nr.3'!$Q439="Neattiecināmās",'Lokālā tāme Nr.3'!$J439,0))</f>
        <v>0</v>
      </c>
      <c r="K436" s="47">
        <f>IF($C$2="Neattiecināmās izmaksas",IF('Lokālā tāme Nr.3'!$Q439="Neattiecināmās",'Lokālā tāme Nr.3'!$K439,0))</f>
        <v>0</v>
      </c>
      <c r="L436" s="27">
        <f>IF($C$2="Neattiecināmās izmaksas",IF('Lokālā tāme Nr.3'!$Q439="Neattiecināmās",'Lokālā tāme Nr.3'!$L439,0))</f>
        <v>0</v>
      </c>
      <c r="M436" s="5">
        <f>IF($C$2="Neattiecināmās izmaksas",IF('Lokālā tāme Nr.3'!$Q439="Neattiecināmās",'Lokālā tāme Nr.3'!$M439,0))</f>
        <v>0</v>
      </c>
      <c r="N436" s="5">
        <f>IF($C$2="Neattiecināmās izmaksas",IF('Lokālā tāme Nr.3'!$Q439="Neattiecināmās",'Lokālā tāme Nr.3'!$N439,0))</f>
        <v>0</v>
      </c>
      <c r="O436" s="5">
        <f>IF($C$2="Neattiecināmās izmaksas",IF('Lokālā tāme Nr.3'!$Q439="Neattiecināmās",'Lokālā tāme Nr.3'!$O439,0))</f>
        <v>0</v>
      </c>
      <c r="P436" s="17">
        <f>IF($C$2="Neattiecināmās izmaksas",IF('Lokālā tāme Nr.3'!$Q439="Neattiecināmās",'Lokālā tāme Nr.3'!$P439,0))</f>
        <v>0</v>
      </c>
    </row>
    <row r="437" spans="1:16" ht="12" thickBot="1" x14ac:dyDescent="0.25">
      <c r="A437" s="18">
        <f>IF(P437=0,0,IF(COUNTBLANK(P437)=1,0,COUNTA($P$8:P437)))</f>
        <v>0</v>
      </c>
      <c r="B437" s="5">
        <f>IF($C$2="Neattiecināmās izmaksas",IF('Lokālā tāme Nr.3'!$Q440="Neattiecināmās",'Lokālā tāme Nr.3'!$B440,0))</f>
        <v>0</v>
      </c>
      <c r="C437" s="5">
        <f>IF($C$2="Neattiecināmās izmaksas",IF('Lokālā tāme Nr.3'!$Q440="Neattiecināmās",'Lokālā tāme Nr.3'!$C440,0))</f>
        <v>0</v>
      </c>
      <c r="D437" s="5">
        <f>IF($C$2="Neattiecināmās izmaksas",IF('Lokālā tāme Nr.3'!$Q440="Neattiecināmās",'Lokālā tāme Nr.3'!$D440,0))</f>
        <v>0</v>
      </c>
      <c r="E437" s="17">
        <f>IF($C$2="Neattiecināmās izmaksas",IF('Lokālā tāme Nr.3'!$Q440="Neattiecināmās",'Lokālā tāme Nr.3'!$E440,0))</f>
        <v>0</v>
      </c>
      <c r="F437" s="31">
        <f>IF($C$2="Neattiecināmās izmaksas",IF('Lokālā tāme Nr.3'!$Q440="Neattiecināmās",'Lokālā tāme Nr.3'!$F440,0))</f>
        <v>0</v>
      </c>
      <c r="G437" s="5">
        <f>IF($C$2="Neattiecināmās izmaksas",IF('Lokālā tāme Nr.3'!$Q440="Neattiecināmās",'Lokālā tāme Nr.3'!$G440,0))</f>
        <v>0</v>
      </c>
      <c r="H437" s="5">
        <f>IF($C$2="Neattiecināmās izmaksas",IF('Lokālā tāme Nr.3'!$Q440="Neattiecināmās",'Lokālā tāme Nr.3'!$H440,0))</f>
        <v>0</v>
      </c>
      <c r="I437" s="5">
        <f>IF($C$2="Neattiecināmās izmaksas",IF('Lokālā tāme Nr.3'!$Q440="Neattiecināmās",'Lokālā tāme Nr.3'!$I440,0))</f>
        <v>0</v>
      </c>
      <c r="J437" s="5">
        <f>IF($C$2="Neattiecināmās izmaksas",IF('Lokālā tāme Nr.3'!$Q440="Neattiecināmās",'Lokālā tāme Nr.3'!$J440,0))</f>
        <v>0</v>
      </c>
      <c r="K437" s="47">
        <f>IF($C$2="Neattiecināmās izmaksas",IF('Lokālā tāme Nr.3'!$Q440="Neattiecināmās",'Lokālā tāme Nr.3'!$K440,0))</f>
        <v>0</v>
      </c>
      <c r="L437" s="27">
        <f>IF($C$2="Neattiecināmās izmaksas",IF('Lokālā tāme Nr.3'!$Q440="Neattiecināmās",'Lokālā tāme Nr.3'!$L440,0))</f>
        <v>0</v>
      </c>
      <c r="M437" s="5">
        <f>IF($C$2="Neattiecināmās izmaksas",IF('Lokālā tāme Nr.3'!$Q440="Neattiecināmās",'Lokālā tāme Nr.3'!$M440,0))</f>
        <v>0</v>
      </c>
      <c r="N437" s="5">
        <f>IF($C$2="Neattiecināmās izmaksas",IF('Lokālā tāme Nr.3'!$Q440="Neattiecināmās",'Lokālā tāme Nr.3'!$N440,0))</f>
        <v>0</v>
      </c>
      <c r="O437" s="5">
        <f>IF($C$2="Neattiecināmās izmaksas",IF('Lokālā tāme Nr.3'!$Q440="Neattiecināmās",'Lokālā tāme Nr.3'!$O440,0))</f>
        <v>0</v>
      </c>
      <c r="P437" s="17">
        <f>IF($C$2="Neattiecināmās izmaksas",IF('Lokālā tāme Nr.3'!$Q440="Neattiecināmās",'Lokālā tāme Nr.3'!$P440,0))</f>
        <v>0</v>
      </c>
    </row>
    <row r="438" spans="1:16" ht="12" thickBot="1" x14ac:dyDescent="0.25">
      <c r="A438" s="18">
        <f>IF(P438=0,0,IF(COUNTBLANK(P438)=1,0,COUNTA($P$8:P438)))</f>
        <v>0</v>
      </c>
      <c r="B438" s="5">
        <f>IF($C$2="Neattiecināmās izmaksas",IF('Lokālā tāme Nr.3'!$Q441="Neattiecināmās",'Lokālā tāme Nr.3'!$B441,0))</f>
        <v>0</v>
      </c>
      <c r="C438" s="5">
        <f>IF($C$2="Neattiecināmās izmaksas",IF('Lokālā tāme Nr.3'!$Q441="Neattiecināmās",'Lokālā tāme Nr.3'!$C441,0))</f>
        <v>0</v>
      </c>
      <c r="D438" s="5">
        <f>IF($C$2="Neattiecināmās izmaksas",IF('Lokālā tāme Nr.3'!$Q441="Neattiecināmās",'Lokālā tāme Nr.3'!$D441,0))</f>
        <v>0</v>
      </c>
      <c r="E438" s="17">
        <f>IF($C$2="Neattiecināmās izmaksas",IF('Lokālā tāme Nr.3'!$Q441="Neattiecināmās",'Lokālā tāme Nr.3'!$E441,0))</f>
        <v>0</v>
      </c>
      <c r="F438" s="31">
        <f>IF($C$2="Neattiecināmās izmaksas",IF('Lokālā tāme Nr.3'!$Q441="Neattiecināmās",'Lokālā tāme Nr.3'!$F441,0))</f>
        <v>0</v>
      </c>
      <c r="G438" s="5">
        <f>IF($C$2="Neattiecināmās izmaksas",IF('Lokālā tāme Nr.3'!$Q441="Neattiecināmās",'Lokālā tāme Nr.3'!$G441,0))</f>
        <v>0</v>
      </c>
      <c r="H438" s="5">
        <f>IF($C$2="Neattiecināmās izmaksas",IF('Lokālā tāme Nr.3'!$Q441="Neattiecināmās",'Lokālā tāme Nr.3'!$H441,0))</f>
        <v>0</v>
      </c>
      <c r="I438" s="5">
        <f>IF($C$2="Neattiecināmās izmaksas",IF('Lokālā tāme Nr.3'!$Q441="Neattiecināmās",'Lokālā tāme Nr.3'!$I441,0))</f>
        <v>0</v>
      </c>
      <c r="J438" s="5">
        <f>IF($C$2="Neattiecināmās izmaksas",IF('Lokālā tāme Nr.3'!$Q441="Neattiecināmās",'Lokālā tāme Nr.3'!$J441,0))</f>
        <v>0</v>
      </c>
      <c r="K438" s="47">
        <f>IF($C$2="Neattiecināmās izmaksas",IF('Lokālā tāme Nr.3'!$Q441="Neattiecināmās",'Lokālā tāme Nr.3'!$K441,0))</f>
        <v>0</v>
      </c>
      <c r="L438" s="27">
        <f>IF($C$2="Neattiecināmās izmaksas",IF('Lokālā tāme Nr.3'!$Q441="Neattiecināmās",'Lokālā tāme Nr.3'!$L441,0))</f>
        <v>0</v>
      </c>
      <c r="M438" s="5">
        <f>IF($C$2="Neattiecināmās izmaksas",IF('Lokālā tāme Nr.3'!$Q441="Neattiecināmās",'Lokālā tāme Nr.3'!$M441,0))</f>
        <v>0</v>
      </c>
      <c r="N438" s="5">
        <f>IF($C$2="Neattiecināmās izmaksas",IF('Lokālā tāme Nr.3'!$Q441="Neattiecināmās",'Lokālā tāme Nr.3'!$N441,0))</f>
        <v>0</v>
      </c>
      <c r="O438" s="5">
        <f>IF($C$2="Neattiecināmās izmaksas",IF('Lokālā tāme Nr.3'!$Q441="Neattiecināmās",'Lokālā tāme Nr.3'!$O441,0))</f>
        <v>0</v>
      </c>
      <c r="P438" s="17">
        <f>IF($C$2="Neattiecināmās izmaksas",IF('Lokālā tāme Nr.3'!$Q441="Neattiecināmās",'Lokālā tāme Nr.3'!$P441,0))</f>
        <v>0</v>
      </c>
    </row>
    <row r="439" spans="1:16" ht="12" thickBot="1" x14ac:dyDescent="0.25">
      <c r="A439" s="18">
        <f>IF(P439=0,0,IF(COUNTBLANK(P439)=1,0,COUNTA($P$8:P439)))</f>
        <v>0</v>
      </c>
      <c r="B439" s="5">
        <f>IF($C$2="Neattiecināmās izmaksas",IF('Lokālā tāme Nr.3'!$Q442="Neattiecināmās",'Lokālā tāme Nr.3'!$B442,0))</f>
        <v>0</v>
      </c>
      <c r="C439" s="5">
        <f>IF($C$2="Neattiecināmās izmaksas",IF('Lokālā tāme Nr.3'!$Q442="Neattiecināmās",'Lokālā tāme Nr.3'!$C442,0))</f>
        <v>0</v>
      </c>
      <c r="D439" s="5">
        <f>IF($C$2="Neattiecināmās izmaksas",IF('Lokālā tāme Nr.3'!$Q442="Neattiecināmās",'Lokālā tāme Nr.3'!$D442,0))</f>
        <v>0</v>
      </c>
      <c r="E439" s="17">
        <f>IF($C$2="Neattiecināmās izmaksas",IF('Lokālā tāme Nr.3'!$Q442="Neattiecināmās",'Lokālā tāme Nr.3'!$E442,0))</f>
        <v>0</v>
      </c>
      <c r="F439" s="31">
        <f>IF($C$2="Neattiecināmās izmaksas",IF('Lokālā tāme Nr.3'!$Q442="Neattiecināmās",'Lokālā tāme Nr.3'!$F442,0))</f>
        <v>0</v>
      </c>
      <c r="G439" s="5">
        <f>IF($C$2="Neattiecināmās izmaksas",IF('Lokālā tāme Nr.3'!$Q442="Neattiecināmās",'Lokālā tāme Nr.3'!$G442,0))</f>
        <v>0</v>
      </c>
      <c r="H439" s="5">
        <f>IF($C$2="Neattiecināmās izmaksas",IF('Lokālā tāme Nr.3'!$Q442="Neattiecināmās",'Lokālā tāme Nr.3'!$H442,0))</f>
        <v>0</v>
      </c>
      <c r="I439" s="5">
        <f>IF($C$2="Neattiecināmās izmaksas",IF('Lokālā tāme Nr.3'!$Q442="Neattiecināmās",'Lokālā tāme Nr.3'!$I442,0))</f>
        <v>0</v>
      </c>
      <c r="J439" s="5">
        <f>IF($C$2="Neattiecināmās izmaksas",IF('Lokālā tāme Nr.3'!$Q442="Neattiecināmās",'Lokālā tāme Nr.3'!$J442,0))</f>
        <v>0</v>
      </c>
      <c r="K439" s="47">
        <f>IF($C$2="Neattiecināmās izmaksas",IF('Lokālā tāme Nr.3'!$Q442="Neattiecināmās",'Lokālā tāme Nr.3'!$K442,0))</f>
        <v>0</v>
      </c>
      <c r="L439" s="27">
        <f>IF($C$2="Neattiecināmās izmaksas",IF('Lokālā tāme Nr.3'!$Q442="Neattiecināmās",'Lokālā tāme Nr.3'!$L442,0))</f>
        <v>0</v>
      </c>
      <c r="M439" s="5">
        <f>IF($C$2="Neattiecināmās izmaksas",IF('Lokālā tāme Nr.3'!$Q442="Neattiecināmās",'Lokālā tāme Nr.3'!$M442,0))</f>
        <v>0</v>
      </c>
      <c r="N439" s="5">
        <f>IF($C$2="Neattiecināmās izmaksas",IF('Lokālā tāme Nr.3'!$Q442="Neattiecināmās",'Lokālā tāme Nr.3'!$N442,0))</f>
        <v>0</v>
      </c>
      <c r="O439" s="5">
        <f>IF($C$2="Neattiecināmās izmaksas",IF('Lokālā tāme Nr.3'!$Q442="Neattiecināmās",'Lokālā tāme Nr.3'!$O442,0))</f>
        <v>0</v>
      </c>
      <c r="P439" s="17">
        <f>IF($C$2="Neattiecināmās izmaksas",IF('Lokālā tāme Nr.3'!$Q442="Neattiecināmās",'Lokālā tāme Nr.3'!$P442,0))</f>
        <v>0</v>
      </c>
    </row>
    <row r="440" spans="1:16" ht="12" thickBot="1" x14ac:dyDescent="0.25">
      <c r="A440" s="18">
        <f>IF(P440=0,0,IF(COUNTBLANK(P440)=1,0,COUNTA($P$8:P440)))</f>
        <v>0</v>
      </c>
      <c r="B440" s="5">
        <f>IF($C$2="Neattiecināmās izmaksas",IF('Lokālā tāme Nr.3'!$Q443="Neattiecināmās",'Lokālā tāme Nr.3'!$B443,0))</f>
        <v>0</v>
      </c>
      <c r="C440" s="5">
        <f>IF($C$2="Neattiecināmās izmaksas",IF('Lokālā tāme Nr.3'!$Q443="Neattiecināmās",'Lokālā tāme Nr.3'!$C443,0))</f>
        <v>0</v>
      </c>
      <c r="D440" s="5">
        <f>IF($C$2="Neattiecināmās izmaksas",IF('Lokālā tāme Nr.3'!$Q443="Neattiecināmās",'Lokālā tāme Nr.3'!$D443,0))</f>
        <v>0</v>
      </c>
      <c r="E440" s="17">
        <f>IF($C$2="Neattiecināmās izmaksas",IF('Lokālā tāme Nr.3'!$Q443="Neattiecināmās",'Lokālā tāme Nr.3'!$E443,0))</f>
        <v>0</v>
      </c>
      <c r="F440" s="31">
        <f>IF($C$2="Neattiecināmās izmaksas",IF('Lokālā tāme Nr.3'!$Q443="Neattiecināmās",'Lokālā tāme Nr.3'!$F443,0))</f>
        <v>0</v>
      </c>
      <c r="G440" s="5">
        <f>IF($C$2="Neattiecināmās izmaksas",IF('Lokālā tāme Nr.3'!$Q443="Neattiecināmās",'Lokālā tāme Nr.3'!$G443,0))</f>
        <v>0</v>
      </c>
      <c r="H440" s="5">
        <f>IF($C$2="Neattiecināmās izmaksas",IF('Lokālā tāme Nr.3'!$Q443="Neattiecināmās",'Lokālā tāme Nr.3'!$H443,0))</f>
        <v>0</v>
      </c>
      <c r="I440" s="5">
        <f>IF($C$2="Neattiecināmās izmaksas",IF('Lokālā tāme Nr.3'!$Q443="Neattiecināmās",'Lokālā tāme Nr.3'!$I443,0))</f>
        <v>0</v>
      </c>
      <c r="J440" s="5">
        <f>IF($C$2="Neattiecināmās izmaksas",IF('Lokālā tāme Nr.3'!$Q443="Neattiecināmās",'Lokālā tāme Nr.3'!$J443,0))</f>
        <v>0</v>
      </c>
      <c r="K440" s="47">
        <f>IF($C$2="Neattiecināmās izmaksas",IF('Lokālā tāme Nr.3'!$Q443="Neattiecināmās",'Lokālā tāme Nr.3'!$K443,0))</f>
        <v>0</v>
      </c>
      <c r="L440" s="27">
        <f>IF($C$2="Neattiecināmās izmaksas",IF('Lokālā tāme Nr.3'!$Q443="Neattiecināmās",'Lokālā tāme Nr.3'!$L443,0))</f>
        <v>0</v>
      </c>
      <c r="M440" s="5">
        <f>IF($C$2="Neattiecināmās izmaksas",IF('Lokālā tāme Nr.3'!$Q443="Neattiecināmās",'Lokālā tāme Nr.3'!$M443,0))</f>
        <v>0</v>
      </c>
      <c r="N440" s="5">
        <f>IF($C$2="Neattiecināmās izmaksas",IF('Lokālā tāme Nr.3'!$Q443="Neattiecināmās",'Lokālā tāme Nr.3'!$N443,0))</f>
        <v>0</v>
      </c>
      <c r="O440" s="5">
        <f>IF($C$2="Neattiecināmās izmaksas",IF('Lokālā tāme Nr.3'!$Q443="Neattiecināmās",'Lokālā tāme Nr.3'!$O443,0))</f>
        <v>0</v>
      </c>
      <c r="P440" s="17">
        <f>IF($C$2="Neattiecināmās izmaksas",IF('Lokālā tāme Nr.3'!$Q443="Neattiecināmās",'Lokālā tāme Nr.3'!$P443,0))</f>
        <v>0</v>
      </c>
    </row>
    <row r="441" spans="1:16" ht="12" thickBot="1" x14ac:dyDescent="0.25">
      <c r="A441" s="18">
        <f>IF(P441=0,0,IF(COUNTBLANK(P441)=1,0,COUNTA($P$8:P441)))</f>
        <v>0</v>
      </c>
      <c r="B441" s="5">
        <f>IF($C$2="Neattiecināmās izmaksas",IF('Lokālā tāme Nr.3'!$Q444="Neattiecināmās",'Lokālā tāme Nr.3'!$B444,0))</f>
        <v>0</v>
      </c>
      <c r="C441" s="5">
        <f>IF($C$2="Neattiecināmās izmaksas",IF('Lokālā tāme Nr.3'!$Q444="Neattiecināmās",'Lokālā tāme Nr.3'!$C444,0))</f>
        <v>0</v>
      </c>
      <c r="D441" s="5">
        <f>IF($C$2="Neattiecināmās izmaksas",IF('Lokālā tāme Nr.3'!$Q444="Neattiecināmās",'Lokālā tāme Nr.3'!$D444,0))</f>
        <v>0</v>
      </c>
      <c r="E441" s="17">
        <f>IF($C$2="Neattiecināmās izmaksas",IF('Lokālā tāme Nr.3'!$Q444="Neattiecināmās",'Lokālā tāme Nr.3'!$E444,0))</f>
        <v>0</v>
      </c>
      <c r="F441" s="31">
        <f>IF($C$2="Neattiecināmās izmaksas",IF('Lokālā tāme Nr.3'!$Q444="Neattiecināmās",'Lokālā tāme Nr.3'!$F444,0))</f>
        <v>0</v>
      </c>
      <c r="G441" s="5">
        <f>IF($C$2="Neattiecināmās izmaksas",IF('Lokālā tāme Nr.3'!$Q444="Neattiecināmās",'Lokālā tāme Nr.3'!$G444,0))</f>
        <v>0</v>
      </c>
      <c r="H441" s="5">
        <f>IF($C$2="Neattiecināmās izmaksas",IF('Lokālā tāme Nr.3'!$Q444="Neattiecināmās",'Lokālā tāme Nr.3'!$H444,0))</f>
        <v>0</v>
      </c>
      <c r="I441" s="5">
        <f>IF($C$2="Neattiecināmās izmaksas",IF('Lokālā tāme Nr.3'!$Q444="Neattiecināmās",'Lokālā tāme Nr.3'!$I444,0))</f>
        <v>0</v>
      </c>
      <c r="J441" s="5">
        <f>IF($C$2="Neattiecināmās izmaksas",IF('Lokālā tāme Nr.3'!$Q444="Neattiecināmās",'Lokālā tāme Nr.3'!$J444,0))</f>
        <v>0</v>
      </c>
      <c r="K441" s="47">
        <f>IF($C$2="Neattiecināmās izmaksas",IF('Lokālā tāme Nr.3'!$Q444="Neattiecināmās",'Lokālā tāme Nr.3'!$K444,0))</f>
        <v>0</v>
      </c>
      <c r="L441" s="27">
        <f>IF($C$2="Neattiecināmās izmaksas",IF('Lokālā tāme Nr.3'!$Q444="Neattiecināmās",'Lokālā tāme Nr.3'!$L444,0))</f>
        <v>0</v>
      </c>
      <c r="M441" s="5">
        <f>IF($C$2="Neattiecināmās izmaksas",IF('Lokālā tāme Nr.3'!$Q444="Neattiecināmās",'Lokālā tāme Nr.3'!$M444,0))</f>
        <v>0</v>
      </c>
      <c r="N441" s="5">
        <f>IF($C$2="Neattiecināmās izmaksas",IF('Lokālā tāme Nr.3'!$Q444="Neattiecināmās",'Lokālā tāme Nr.3'!$N444,0))</f>
        <v>0</v>
      </c>
      <c r="O441" s="5">
        <f>IF($C$2="Neattiecināmās izmaksas",IF('Lokālā tāme Nr.3'!$Q444="Neattiecināmās",'Lokālā tāme Nr.3'!$O444,0))</f>
        <v>0</v>
      </c>
      <c r="P441" s="17">
        <f>IF($C$2="Neattiecināmās izmaksas",IF('Lokālā tāme Nr.3'!$Q444="Neattiecināmās",'Lokālā tāme Nr.3'!$P444,0))</f>
        <v>0</v>
      </c>
    </row>
    <row r="442" spans="1:16" ht="12" thickBot="1" x14ac:dyDescent="0.25">
      <c r="A442" s="18">
        <f>IF(P442=0,0,IF(COUNTBLANK(P442)=1,0,COUNTA($P$8:P442)))</f>
        <v>0</v>
      </c>
      <c r="B442" s="5">
        <f>IF($C$2="Neattiecināmās izmaksas",IF('Lokālā tāme Nr.3'!$Q445="Neattiecināmās",'Lokālā tāme Nr.3'!$B445,0))</f>
        <v>0</v>
      </c>
      <c r="C442" s="5">
        <f>IF($C$2="Neattiecināmās izmaksas",IF('Lokālā tāme Nr.3'!$Q445="Neattiecināmās",'Lokālā tāme Nr.3'!$C445,0))</f>
        <v>0</v>
      </c>
      <c r="D442" s="5">
        <f>IF($C$2="Neattiecināmās izmaksas",IF('Lokālā tāme Nr.3'!$Q445="Neattiecināmās",'Lokālā tāme Nr.3'!$D445,0))</f>
        <v>0</v>
      </c>
      <c r="E442" s="17">
        <f>IF($C$2="Neattiecināmās izmaksas",IF('Lokālā tāme Nr.3'!$Q445="Neattiecināmās",'Lokālā tāme Nr.3'!$E445,0))</f>
        <v>0</v>
      </c>
      <c r="F442" s="31">
        <f>IF($C$2="Neattiecināmās izmaksas",IF('Lokālā tāme Nr.3'!$Q445="Neattiecināmās",'Lokālā tāme Nr.3'!$F445,0))</f>
        <v>0</v>
      </c>
      <c r="G442" s="5">
        <f>IF($C$2="Neattiecināmās izmaksas",IF('Lokālā tāme Nr.3'!$Q445="Neattiecināmās",'Lokālā tāme Nr.3'!$G445,0))</f>
        <v>0</v>
      </c>
      <c r="H442" s="5">
        <f>IF($C$2="Neattiecināmās izmaksas",IF('Lokālā tāme Nr.3'!$Q445="Neattiecināmās",'Lokālā tāme Nr.3'!$H445,0))</f>
        <v>0</v>
      </c>
      <c r="I442" s="5">
        <f>IF($C$2="Neattiecināmās izmaksas",IF('Lokālā tāme Nr.3'!$Q445="Neattiecināmās",'Lokālā tāme Nr.3'!$I445,0))</f>
        <v>0</v>
      </c>
      <c r="J442" s="5">
        <f>IF($C$2="Neattiecināmās izmaksas",IF('Lokālā tāme Nr.3'!$Q445="Neattiecināmās",'Lokālā tāme Nr.3'!$J445,0))</f>
        <v>0</v>
      </c>
      <c r="K442" s="47">
        <f>IF($C$2="Neattiecināmās izmaksas",IF('Lokālā tāme Nr.3'!$Q445="Neattiecināmās",'Lokālā tāme Nr.3'!$K445,0))</f>
        <v>0</v>
      </c>
      <c r="L442" s="27">
        <f>IF($C$2="Neattiecināmās izmaksas",IF('Lokālā tāme Nr.3'!$Q445="Neattiecināmās",'Lokālā tāme Nr.3'!$L445,0))</f>
        <v>0</v>
      </c>
      <c r="M442" s="5">
        <f>IF($C$2="Neattiecināmās izmaksas",IF('Lokālā tāme Nr.3'!$Q445="Neattiecināmās",'Lokālā tāme Nr.3'!$M445,0))</f>
        <v>0</v>
      </c>
      <c r="N442" s="5">
        <f>IF($C$2="Neattiecināmās izmaksas",IF('Lokālā tāme Nr.3'!$Q445="Neattiecināmās",'Lokālā tāme Nr.3'!$N445,0))</f>
        <v>0</v>
      </c>
      <c r="O442" s="5">
        <f>IF($C$2="Neattiecināmās izmaksas",IF('Lokālā tāme Nr.3'!$Q445="Neattiecināmās",'Lokālā tāme Nr.3'!$O445,0))</f>
        <v>0</v>
      </c>
      <c r="P442" s="17">
        <f>IF($C$2="Neattiecināmās izmaksas",IF('Lokālā tāme Nr.3'!$Q445="Neattiecināmās",'Lokālā tāme Nr.3'!$P445,0))</f>
        <v>0</v>
      </c>
    </row>
    <row r="443" spans="1:16" ht="12" thickBot="1" x14ac:dyDescent="0.25">
      <c r="A443" s="18">
        <f>IF(P443=0,0,IF(COUNTBLANK(P443)=1,0,COUNTA($P$8:P443)))</f>
        <v>0</v>
      </c>
      <c r="B443" s="5">
        <f>IF($C$2="Neattiecināmās izmaksas",IF('Lokālā tāme Nr.3'!$Q446="Neattiecināmās",'Lokālā tāme Nr.3'!$B446,0))</f>
        <v>0</v>
      </c>
      <c r="C443" s="5">
        <f>IF($C$2="Neattiecināmās izmaksas",IF('Lokālā tāme Nr.3'!$Q446="Neattiecināmās",'Lokālā tāme Nr.3'!$C446,0))</f>
        <v>0</v>
      </c>
      <c r="D443" s="5">
        <f>IF($C$2="Neattiecināmās izmaksas",IF('Lokālā tāme Nr.3'!$Q446="Neattiecināmās",'Lokālā tāme Nr.3'!$D446,0))</f>
        <v>0</v>
      </c>
      <c r="E443" s="17">
        <f>IF($C$2="Neattiecināmās izmaksas",IF('Lokālā tāme Nr.3'!$Q446="Neattiecināmās",'Lokālā tāme Nr.3'!$E446,0))</f>
        <v>0</v>
      </c>
      <c r="F443" s="31">
        <f>IF($C$2="Neattiecināmās izmaksas",IF('Lokālā tāme Nr.3'!$Q446="Neattiecināmās",'Lokālā tāme Nr.3'!$F446,0))</f>
        <v>0</v>
      </c>
      <c r="G443" s="5">
        <f>IF($C$2="Neattiecināmās izmaksas",IF('Lokālā tāme Nr.3'!$Q446="Neattiecināmās",'Lokālā tāme Nr.3'!$G446,0))</f>
        <v>0</v>
      </c>
      <c r="H443" s="5">
        <f>IF($C$2="Neattiecināmās izmaksas",IF('Lokālā tāme Nr.3'!$Q446="Neattiecināmās",'Lokālā tāme Nr.3'!$H446,0))</f>
        <v>0</v>
      </c>
      <c r="I443" s="5">
        <f>IF($C$2="Neattiecināmās izmaksas",IF('Lokālā tāme Nr.3'!$Q446="Neattiecināmās",'Lokālā tāme Nr.3'!$I446,0))</f>
        <v>0</v>
      </c>
      <c r="J443" s="5">
        <f>IF($C$2="Neattiecināmās izmaksas",IF('Lokālā tāme Nr.3'!$Q446="Neattiecināmās",'Lokālā tāme Nr.3'!$J446,0))</f>
        <v>0</v>
      </c>
      <c r="K443" s="47">
        <f>IF($C$2="Neattiecināmās izmaksas",IF('Lokālā tāme Nr.3'!$Q446="Neattiecināmās",'Lokālā tāme Nr.3'!$K446,0))</f>
        <v>0</v>
      </c>
      <c r="L443" s="27">
        <f>IF($C$2="Neattiecināmās izmaksas",IF('Lokālā tāme Nr.3'!$Q446="Neattiecināmās",'Lokālā tāme Nr.3'!$L446,0))</f>
        <v>0</v>
      </c>
      <c r="M443" s="5">
        <f>IF($C$2="Neattiecināmās izmaksas",IF('Lokālā tāme Nr.3'!$Q446="Neattiecināmās",'Lokālā tāme Nr.3'!$M446,0))</f>
        <v>0</v>
      </c>
      <c r="N443" s="5">
        <f>IF($C$2="Neattiecināmās izmaksas",IF('Lokālā tāme Nr.3'!$Q446="Neattiecināmās",'Lokālā tāme Nr.3'!$N446,0))</f>
        <v>0</v>
      </c>
      <c r="O443" s="5">
        <f>IF($C$2="Neattiecināmās izmaksas",IF('Lokālā tāme Nr.3'!$Q446="Neattiecināmās",'Lokālā tāme Nr.3'!$O446,0))</f>
        <v>0</v>
      </c>
      <c r="P443" s="17">
        <f>IF($C$2="Neattiecināmās izmaksas",IF('Lokālā tāme Nr.3'!$Q446="Neattiecināmās",'Lokālā tāme Nr.3'!$P446,0))</f>
        <v>0</v>
      </c>
    </row>
    <row r="444" spans="1:16" ht="12" thickBot="1" x14ac:dyDescent="0.25">
      <c r="A444" s="18">
        <f>IF(P444=0,0,IF(COUNTBLANK(P444)=1,0,COUNTA($P$8:P444)))</f>
        <v>0</v>
      </c>
      <c r="B444" s="5">
        <f>IF($C$2="Neattiecināmās izmaksas",IF('Lokālā tāme Nr.3'!$Q447="Neattiecināmās",'Lokālā tāme Nr.3'!$B447,0))</f>
        <v>0</v>
      </c>
      <c r="C444" s="5">
        <f>IF($C$2="Neattiecināmās izmaksas",IF('Lokālā tāme Nr.3'!$Q447="Neattiecināmās",'Lokālā tāme Nr.3'!$C447,0))</f>
        <v>0</v>
      </c>
      <c r="D444" s="5">
        <f>IF($C$2="Neattiecināmās izmaksas",IF('Lokālā tāme Nr.3'!$Q447="Neattiecināmās",'Lokālā tāme Nr.3'!$D447,0))</f>
        <v>0</v>
      </c>
      <c r="E444" s="17">
        <f>IF($C$2="Neattiecināmās izmaksas",IF('Lokālā tāme Nr.3'!$Q447="Neattiecināmās",'Lokālā tāme Nr.3'!$E447,0))</f>
        <v>0</v>
      </c>
      <c r="F444" s="31">
        <f>IF($C$2="Neattiecināmās izmaksas",IF('Lokālā tāme Nr.3'!$Q447="Neattiecināmās",'Lokālā tāme Nr.3'!$F447,0))</f>
        <v>0</v>
      </c>
      <c r="G444" s="5">
        <f>IF($C$2="Neattiecināmās izmaksas",IF('Lokālā tāme Nr.3'!$Q447="Neattiecināmās",'Lokālā tāme Nr.3'!$G447,0))</f>
        <v>0</v>
      </c>
      <c r="H444" s="5">
        <f>IF($C$2="Neattiecināmās izmaksas",IF('Lokālā tāme Nr.3'!$Q447="Neattiecināmās",'Lokālā tāme Nr.3'!$H447,0))</f>
        <v>0</v>
      </c>
      <c r="I444" s="5">
        <f>IF($C$2="Neattiecināmās izmaksas",IF('Lokālā tāme Nr.3'!$Q447="Neattiecināmās",'Lokālā tāme Nr.3'!$I447,0))</f>
        <v>0</v>
      </c>
      <c r="J444" s="5">
        <f>IF($C$2="Neattiecināmās izmaksas",IF('Lokālā tāme Nr.3'!$Q447="Neattiecināmās",'Lokālā tāme Nr.3'!$J447,0))</f>
        <v>0</v>
      </c>
      <c r="K444" s="47">
        <f>IF($C$2="Neattiecināmās izmaksas",IF('Lokālā tāme Nr.3'!$Q447="Neattiecināmās",'Lokālā tāme Nr.3'!$K447,0))</f>
        <v>0</v>
      </c>
      <c r="L444" s="27">
        <f>IF($C$2="Neattiecināmās izmaksas",IF('Lokālā tāme Nr.3'!$Q447="Neattiecināmās",'Lokālā tāme Nr.3'!$L447,0))</f>
        <v>0</v>
      </c>
      <c r="M444" s="5">
        <f>IF($C$2="Neattiecināmās izmaksas",IF('Lokālā tāme Nr.3'!$Q447="Neattiecināmās",'Lokālā tāme Nr.3'!$M447,0))</f>
        <v>0</v>
      </c>
      <c r="N444" s="5">
        <f>IF($C$2="Neattiecināmās izmaksas",IF('Lokālā tāme Nr.3'!$Q447="Neattiecināmās",'Lokālā tāme Nr.3'!$N447,0))</f>
        <v>0</v>
      </c>
      <c r="O444" s="5">
        <f>IF($C$2="Neattiecināmās izmaksas",IF('Lokālā tāme Nr.3'!$Q447="Neattiecināmās",'Lokālā tāme Nr.3'!$O447,0))</f>
        <v>0</v>
      </c>
      <c r="P444" s="17">
        <f>IF($C$2="Neattiecināmās izmaksas",IF('Lokālā tāme Nr.3'!$Q447="Neattiecināmās",'Lokālā tāme Nr.3'!$P447,0))</f>
        <v>0</v>
      </c>
    </row>
    <row r="445" spans="1:16" ht="12" thickBot="1" x14ac:dyDescent="0.25">
      <c r="A445" s="18">
        <f>IF(P445=0,0,IF(COUNTBLANK(P445)=1,0,COUNTA($P$8:P445)))</f>
        <v>0</v>
      </c>
      <c r="B445" s="5">
        <f>IF($C$2="Neattiecināmās izmaksas",IF('Lokālā tāme Nr.3'!$Q448="Neattiecināmās",'Lokālā tāme Nr.3'!$B448,0))</f>
        <v>0</v>
      </c>
      <c r="C445" s="5">
        <f>IF($C$2="Neattiecināmās izmaksas",IF('Lokālā tāme Nr.3'!$Q448="Neattiecināmās",'Lokālā tāme Nr.3'!$C448,0))</f>
        <v>0</v>
      </c>
      <c r="D445" s="5">
        <f>IF($C$2="Neattiecināmās izmaksas",IF('Lokālā tāme Nr.3'!$Q448="Neattiecināmās",'Lokālā tāme Nr.3'!$D448,0))</f>
        <v>0</v>
      </c>
      <c r="E445" s="17">
        <f>IF($C$2="Neattiecināmās izmaksas",IF('Lokālā tāme Nr.3'!$Q448="Neattiecināmās",'Lokālā tāme Nr.3'!$E448,0))</f>
        <v>0</v>
      </c>
      <c r="F445" s="31">
        <f>IF($C$2="Neattiecināmās izmaksas",IF('Lokālā tāme Nr.3'!$Q448="Neattiecināmās",'Lokālā tāme Nr.3'!$F448,0))</f>
        <v>0</v>
      </c>
      <c r="G445" s="5">
        <f>IF($C$2="Neattiecināmās izmaksas",IF('Lokālā tāme Nr.3'!$Q448="Neattiecināmās",'Lokālā tāme Nr.3'!$G448,0))</f>
        <v>0</v>
      </c>
      <c r="H445" s="5">
        <f>IF($C$2="Neattiecināmās izmaksas",IF('Lokālā tāme Nr.3'!$Q448="Neattiecināmās",'Lokālā tāme Nr.3'!$H448,0))</f>
        <v>0</v>
      </c>
      <c r="I445" s="5">
        <f>IF($C$2="Neattiecināmās izmaksas",IF('Lokālā tāme Nr.3'!$Q448="Neattiecināmās",'Lokālā tāme Nr.3'!$I448,0))</f>
        <v>0</v>
      </c>
      <c r="J445" s="5">
        <f>IF($C$2="Neattiecināmās izmaksas",IF('Lokālā tāme Nr.3'!$Q448="Neattiecināmās",'Lokālā tāme Nr.3'!$J448,0))</f>
        <v>0</v>
      </c>
      <c r="K445" s="47">
        <f>IF($C$2="Neattiecināmās izmaksas",IF('Lokālā tāme Nr.3'!$Q448="Neattiecināmās",'Lokālā tāme Nr.3'!$K448,0))</f>
        <v>0</v>
      </c>
      <c r="L445" s="27">
        <f>IF($C$2="Neattiecināmās izmaksas",IF('Lokālā tāme Nr.3'!$Q448="Neattiecināmās",'Lokālā tāme Nr.3'!$L448,0))</f>
        <v>0</v>
      </c>
      <c r="M445" s="5">
        <f>IF($C$2="Neattiecināmās izmaksas",IF('Lokālā tāme Nr.3'!$Q448="Neattiecināmās",'Lokālā tāme Nr.3'!$M448,0))</f>
        <v>0</v>
      </c>
      <c r="N445" s="5">
        <f>IF($C$2="Neattiecināmās izmaksas",IF('Lokālā tāme Nr.3'!$Q448="Neattiecināmās",'Lokālā tāme Nr.3'!$N448,0))</f>
        <v>0</v>
      </c>
      <c r="O445" s="5">
        <f>IF($C$2="Neattiecināmās izmaksas",IF('Lokālā tāme Nr.3'!$Q448="Neattiecināmās",'Lokālā tāme Nr.3'!$O448,0))</f>
        <v>0</v>
      </c>
      <c r="P445" s="17">
        <f>IF($C$2="Neattiecināmās izmaksas",IF('Lokālā tāme Nr.3'!$Q448="Neattiecināmās",'Lokālā tāme Nr.3'!$P448,0))</f>
        <v>0</v>
      </c>
    </row>
    <row r="446" spans="1:16" ht="12" thickBot="1" x14ac:dyDescent="0.25">
      <c r="A446" s="18">
        <f>IF(P446=0,0,IF(COUNTBLANK(P446)=1,0,COUNTA($P$8:P446)))</f>
        <v>0</v>
      </c>
      <c r="B446" s="5">
        <f>IF($C$2="Neattiecināmās izmaksas",IF('Lokālā tāme Nr.3'!$Q449="Neattiecināmās",'Lokālā tāme Nr.3'!$B449,0))</f>
        <v>0</v>
      </c>
      <c r="C446" s="5">
        <f>IF($C$2="Neattiecināmās izmaksas",IF('Lokālā tāme Nr.3'!$Q449="Neattiecināmās",'Lokālā tāme Nr.3'!$C449,0))</f>
        <v>0</v>
      </c>
      <c r="D446" s="5">
        <f>IF($C$2="Neattiecināmās izmaksas",IF('Lokālā tāme Nr.3'!$Q449="Neattiecināmās",'Lokālā tāme Nr.3'!$D449,0))</f>
        <v>0</v>
      </c>
      <c r="E446" s="17">
        <f>IF($C$2="Neattiecināmās izmaksas",IF('Lokālā tāme Nr.3'!$Q449="Neattiecināmās",'Lokālā tāme Nr.3'!$E449,0))</f>
        <v>0</v>
      </c>
      <c r="F446" s="31">
        <f>IF($C$2="Neattiecināmās izmaksas",IF('Lokālā tāme Nr.3'!$Q449="Neattiecināmās",'Lokālā tāme Nr.3'!$F449,0))</f>
        <v>0</v>
      </c>
      <c r="G446" s="5">
        <f>IF($C$2="Neattiecināmās izmaksas",IF('Lokālā tāme Nr.3'!$Q449="Neattiecināmās",'Lokālā tāme Nr.3'!$G449,0))</f>
        <v>0</v>
      </c>
      <c r="H446" s="5">
        <f>IF($C$2="Neattiecināmās izmaksas",IF('Lokālā tāme Nr.3'!$Q449="Neattiecināmās",'Lokālā tāme Nr.3'!$H449,0))</f>
        <v>0</v>
      </c>
      <c r="I446" s="5">
        <f>IF($C$2="Neattiecināmās izmaksas",IF('Lokālā tāme Nr.3'!$Q449="Neattiecināmās",'Lokālā tāme Nr.3'!$I449,0))</f>
        <v>0</v>
      </c>
      <c r="J446" s="5">
        <f>IF($C$2="Neattiecināmās izmaksas",IF('Lokālā tāme Nr.3'!$Q449="Neattiecināmās",'Lokālā tāme Nr.3'!$J449,0))</f>
        <v>0</v>
      </c>
      <c r="K446" s="47">
        <f>IF($C$2="Neattiecināmās izmaksas",IF('Lokālā tāme Nr.3'!$Q449="Neattiecināmās",'Lokālā tāme Nr.3'!$K449,0))</f>
        <v>0</v>
      </c>
      <c r="L446" s="27">
        <f>IF($C$2="Neattiecināmās izmaksas",IF('Lokālā tāme Nr.3'!$Q449="Neattiecināmās",'Lokālā tāme Nr.3'!$L449,0))</f>
        <v>0</v>
      </c>
      <c r="M446" s="5">
        <f>IF($C$2="Neattiecināmās izmaksas",IF('Lokālā tāme Nr.3'!$Q449="Neattiecināmās",'Lokālā tāme Nr.3'!$M449,0))</f>
        <v>0</v>
      </c>
      <c r="N446" s="5">
        <f>IF($C$2="Neattiecināmās izmaksas",IF('Lokālā tāme Nr.3'!$Q449="Neattiecināmās",'Lokālā tāme Nr.3'!$N449,0))</f>
        <v>0</v>
      </c>
      <c r="O446" s="5">
        <f>IF($C$2="Neattiecināmās izmaksas",IF('Lokālā tāme Nr.3'!$Q449="Neattiecināmās",'Lokālā tāme Nr.3'!$O449,0))</f>
        <v>0</v>
      </c>
      <c r="P446" s="17">
        <f>IF($C$2="Neattiecināmās izmaksas",IF('Lokālā tāme Nr.3'!$Q449="Neattiecināmās",'Lokālā tāme Nr.3'!$P449,0))</f>
        <v>0</v>
      </c>
    </row>
    <row r="447" spans="1:16" ht="12" thickBot="1" x14ac:dyDescent="0.25">
      <c r="A447" s="18">
        <f>IF(P447=0,0,IF(COUNTBLANK(P447)=1,0,COUNTA($P$8:P447)))</f>
        <v>0</v>
      </c>
      <c r="B447" s="5">
        <f>IF($C$2="Neattiecināmās izmaksas",IF('Lokālā tāme Nr.3'!$Q450="Neattiecināmās",'Lokālā tāme Nr.3'!$B450,0))</f>
        <v>0</v>
      </c>
      <c r="C447" s="5">
        <f>IF($C$2="Neattiecināmās izmaksas",IF('Lokālā tāme Nr.3'!$Q450="Neattiecināmās",'Lokālā tāme Nr.3'!$C450,0))</f>
        <v>0</v>
      </c>
      <c r="D447" s="5">
        <f>IF($C$2="Neattiecināmās izmaksas",IF('Lokālā tāme Nr.3'!$Q450="Neattiecināmās",'Lokālā tāme Nr.3'!$D450,0))</f>
        <v>0</v>
      </c>
      <c r="E447" s="17">
        <f>IF($C$2="Neattiecināmās izmaksas",IF('Lokālā tāme Nr.3'!$Q450="Neattiecināmās",'Lokālā tāme Nr.3'!$E450,0))</f>
        <v>0</v>
      </c>
      <c r="F447" s="31">
        <f>IF($C$2="Neattiecināmās izmaksas",IF('Lokālā tāme Nr.3'!$Q450="Neattiecināmās",'Lokālā tāme Nr.3'!$F450,0))</f>
        <v>0</v>
      </c>
      <c r="G447" s="5">
        <f>IF($C$2="Neattiecināmās izmaksas",IF('Lokālā tāme Nr.3'!$Q450="Neattiecināmās",'Lokālā tāme Nr.3'!$G450,0))</f>
        <v>0</v>
      </c>
      <c r="H447" s="5">
        <f>IF($C$2="Neattiecināmās izmaksas",IF('Lokālā tāme Nr.3'!$Q450="Neattiecināmās",'Lokālā tāme Nr.3'!$H450,0))</f>
        <v>0</v>
      </c>
      <c r="I447" s="5">
        <f>IF($C$2="Neattiecināmās izmaksas",IF('Lokālā tāme Nr.3'!$Q450="Neattiecināmās",'Lokālā tāme Nr.3'!$I450,0))</f>
        <v>0</v>
      </c>
      <c r="J447" s="5">
        <f>IF($C$2="Neattiecināmās izmaksas",IF('Lokālā tāme Nr.3'!$Q450="Neattiecināmās",'Lokālā tāme Nr.3'!$J450,0))</f>
        <v>0</v>
      </c>
      <c r="K447" s="47">
        <f>IF($C$2="Neattiecināmās izmaksas",IF('Lokālā tāme Nr.3'!$Q450="Neattiecināmās",'Lokālā tāme Nr.3'!$K450,0))</f>
        <v>0</v>
      </c>
      <c r="L447" s="27">
        <f>IF($C$2="Neattiecināmās izmaksas",IF('Lokālā tāme Nr.3'!$Q450="Neattiecināmās",'Lokālā tāme Nr.3'!$L450,0))</f>
        <v>0</v>
      </c>
      <c r="M447" s="5">
        <f>IF($C$2="Neattiecināmās izmaksas",IF('Lokālā tāme Nr.3'!$Q450="Neattiecināmās",'Lokālā tāme Nr.3'!$M450,0))</f>
        <v>0</v>
      </c>
      <c r="N447" s="5">
        <f>IF($C$2="Neattiecināmās izmaksas",IF('Lokālā tāme Nr.3'!$Q450="Neattiecināmās",'Lokālā tāme Nr.3'!$N450,0))</f>
        <v>0</v>
      </c>
      <c r="O447" s="5">
        <f>IF($C$2="Neattiecināmās izmaksas",IF('Lokālā tāme Nr.3'!$Q450="Neattiecināmās",'Lokālā tāme Nr.3'!$O450,0))</f>
        <v>0</v>
      </c>
      <c r="P447" s="17">
        <f>IF($C$2="Neattiecināmās izmaksas",IF('Lokālā tāme Nr.3'!$Q450="Neattiecināmās",'Lokālā tāme Nr.3'!$P450,0))</f>
        <v>0</v>
      </c>
    </row>
    <row r="448" spans="1:16" ht="12" thickBot="1" x14ac:dyDescent="0.25">
      <c r="A448" s="18">
        <f>IF(P448=0,0,IF(COUNTBLANK(P448)=1,0,COUNTA($P$8:P448)))</f>
        <v>0</v>
      </c>
      <c r="B448" s="5">
        <f>IF($C$2="Neattiecināmās izmaksas",IF('Lokālā tāme Nr.3'!$Q451="Neattiecināmās",'Lokālā tāme Nr.3'!$B451,0))</f>
        <v>0</v>
      </c>
      <c r="C448" s="5">
        <f>IF($C$2="Neattiecināmās izmaksas",IF('Lokālā tāme Nr.3'!$Q451="Neattiecināmās",'Lokālā tāme Nr.3'!$C451,0))</f>
        <v>0</v>
      </c>
      <c r="D448" s="5">
        <f>IF($C$2="Neattiecināmās izmaksas",IF('Lokālā tāme Nr.3'!$Q451="Neattiecināmās",'Lokālā tāme Nr.3'!$D451,0))</f>
        <v>0</v>
      </c>
      <c r="E448" s="17">
        <f>IF($C$2="Neattiecināmās izmaksas",IF('Lokālā tāme Nr.3'!$Q451="Neattiecināmās",'Lokālā tāme Nr.3'!$E451,0))</f>
        <v>0</v>
      </c>
      <c r="F448" s="31">
        <f>IF($C$2="Neattiecināmās izmaksas",IF('Lokālā tāme Nr.3'!$Q451="Neattiecināmās",'Lokālā tāme Nr.3'!$F451,0))</f>
        <v>0</v>
      </c>
      <c r="G448" s="5">
        <f>IF($C$2="Neattiecināmās izmaksas",IF('Lokālā tāme Nr.3'!$Q451="Neattiecināmās",'Lokālā tāme Nr.3'!$G451,0))</f>
        <v>0</v>
      </c>
      <c r="H448" s="5">
        <f>IF($C$2="Neattiecināmās izmaksas",IF('Lokālā tāme Nr.3'!$Q451="Neattiecināmās",'Lokālā tāme Nr.3'!$H451,0))</f>
        <v>0</v>
      </c>
      <c r="I448" s="5">
        <f>IF($C$2="Neattiecināmās izmaksas",IF('Lokālā tāme Nr.3'!$Q451="Neattiecināmās",'Lokālā tāme Nr.3'!$I451,0))</f>
        <v>0</v>
      </c>
      <c r="J448" s="5">
        <f>IF($C$2="Neattiecināmās izmaksas",IF('Lokālā tāme Nr.3'!$Q451="Neattiecināmās",'Lokālā tāme Nr.3'!$J451,0))</f>
        <v>0</v>
      </c>
      <c r="K448" s="47">
        <f>IF($C$2="Neattiecināmās izmaksas",IF('Lokālā tāme Nr.3'!$Q451="Neattiecināmās",'Lokālā tāme Nr.3'!$K451,0))</f>
        <v>0</v>
      </c>
      <c r="L448" s="27">
        <f>IF($C$2="Neattiecināmās izmaksas",IF('Lokālā tāme Nr.3'!$Q451="Neattiecināmās",'Lokālā tāme Nr.3'!$L451,0))</f>
        <v>0</v>
      </c>
      <c r="M448" s="5">
        <f>IF($C$2="Neattiecināmās izmaksas",IF('Lokālā tāme Nr.3'!$Q451="Neattiecināmās",'Lokālā tāme Nr.3'!$M451,0))</f>
        <v>0</v>
      </c>
      <c r="N448" s="5">
        <f>IF($C$2="Neattiecināmās izmaksas",IF('Lokālā tāme Nr.3'!$Q451="Neattiecināmās",'Lokālā tāme Nr.3'!$N451,0))</f>
        <v>0</v>
      </c>
      <c r="O448" s="5">
        <f>IF($C$2="Neattiecināmās izmaksas",IF('Lokālā tāme Nr.3'!$Q451="Neattiecināmās",'Lokālā tāme Nr.3'!$O451,0))</f>
        <v>0</v>
      </c>
      <c r="P448" s="17">
        <f>IF($C$2="Neattiecināmās izmaksas",IF('Lokālā tāme Nr.3'!$Q451="Neattiecināmās",'Lokālā tāme Nr.3'!$P451,0))</f>
        <v>0</v>
      </c>
    </row>
    <row r="449" spans="1:16" ht="12" thickBot="1" x14ac:dyDescent="0.25">
      <c r="A449" s="18">
        <f>IF(P449=0,0,IF(COUNTBLANK(P449)=1,0,COUNTA($P$8:P449)))</f>
        <v>0</v>
      </c>
      <c r="B449" s="5">
        <f>IF($C$2="Neattiecināmās izmaksas",IF('Lokālā tāme Nr.3'!$Q452="Neattiecināmās",'Lokālā tāme Nr.3'!$B452,0))</f>
        <v>0</v>
      </c>
      <c r="C449" s="5">
        <f>IF($C$2="Neattiecināmās izmaksas",IF('Lokālā tāme Nr.3'!$Q452="Neattiecināmās",'Lokālā tāme Nr.3'!$C452,0))</f>
        <v>0</v>
      </c>
      <c r="D449" s="5">
        <f>IF($C$2="Neattiecināmās izmaksas",IF('Lokālā tāme Nr.3'!$Q452="Neattiecināmās",'Lokālā tāme Nr.3'!$D452,0))</f>
        <v>0</v>
      </c>
      <c r="E449" s="17">
        <f>IF($C$2="Neattiecināmās izmaksas",IF('Lokālā tāme Nr.3'!$Q452="Neattiecināmās",'Lokālā tāme Nr.3'!$E452,0))</f>
        <v>0</v>
      </c>
      <c r="F449" s="31">
        <f>IF($C$2="Neattiecināmās izmaksas",IF('Lokālā tāme Nr.3'!$Q452="Neattiecināmās",'Lokālā tāme Nr.3'!$F452,0))</f>
        <v>0</v>
      </c>
      <c r="G449" s="5">
        <f>IF($C$2="Neattiecināmās izmaksas",IF('Lokālā tāme Nr.3'!$Q452="Neattiecināmās",'Lokālā tāme Nr.3'!$G452,0))</f>
        <v>0</v>
      </c>
      <c r="H449" s="5">
        <f>IF($C$2="Neattiecināmās izmaksas",IF('Lokālā tāme Nr.3'!$Q452="Neattiecināmās",'Lokālā tāme Nr.3'!$H452,0))</f>
        <v>0</v>
      </c>
      <c r="I449" s="5">
        <f>IF($C$2="Neattiecināmās izmaksas",IF('Lokālā tāme Nr.3'!$Q452="Neattiecināmās",'Lokālā tāme Nr.3'!$I452,0))</f>
        <v>0</v>
      </c>
      <c r="J449" s="5">
        <f>IF($C$2="Neattiecināmās izmaksas",IF('Lokālā tāme Nr.3'!$Q452="Neattiecināmās",'Lokālā tāme Nr.3'!$J452,0))</f>
        <v>0</v>
      </c>
      <c r="K449" s="47">
        <f>IF($C$2="Neattiecināmās izmaksas",IF('Lokālā tāme Nr.3'!$Q452="Neattiecināmās",'Lokālā tāme Nr.3'!$K452,0))</f>
        <v>0</v>
      </c>
      <c r="L449" s="27">
        <f>IF($C$2="Neattiecināmās izmaksas",IF('Lokālā tāme Nr.3'!$Q452="Neattiecināmās",'Lokālā tāme Nr.3'!$L452,0))</f>
        <v>0</v>
      </c>
      <c r="M449" s="5">
        <f>IF($C$2="Neattiecināmās izmaksas",IF('Lokālā tāme Nr.3'!$Q452="Neattiecināmās",'Lokālā tāme Nr.3'!$M452,0))</f>
        <v>0</v>
      </c>
      <c r="N449" s="5">
        <f>IF($C$2="Neattiecināmās izmaksas",IF('Lokālā tāme Nr.3'!$Q452="Neattiecināmās",'Lokālā tāme Nr.3'!$N452,0))</f>
        <v>0</v>
      </c>
      <c r="O449" s="5">
        <f>IF($C$2="Neattiecināmās izmaksas",IF('Lokālā tāme Nr.3'!$Q452="Neattiecināmās",'Lokālā tāme Nr.3'!$O452,0))</f>
        <v>0</v>
      </c>
      <c r="P449" s="17">
        <f>IF($C$2="Neattiecināmās izmaksas",IF('Lokālā tāme Nr.3'!$Q452="Neattiecināmās",'Lokālā tāme Nr.3'!$P452,0))</f>
        <v>0</v>
      </c>
    </row>
    <row r="450" spans="1:16" ht="12" thickBot="1" x14ac:dyDescent="0.25">
      <c r="A450" s="18">
        <f>IF(P450=0,0,IF(COUNTBLANK(P450)=1,0,COUNTA($P$8:P450)))</f>
        <v>0</v>
      </c>
      <c r="B450" s="5">
        <f>IF($C$2="Neattiecināmās izmaksas",IF('Lokālā tāme Nr.3'!$Q453="Neattiecināmās",'Lokālā tāme Nr.3'!$B453,0))</f>
        <v>0</v>
      </c>
      <c r="C450" s="5">
        <f>IF($C$2="Neattiecināmās izmaksas",IF('Lokālā tāme Nr.3'!$Q453="Neattiecināmās",'Lokālā tāme Nr.3'!$C453,0))</f>
        <v>0</v>
      </c>
      <c r="D450" s="5">
        <f>IF($C$2="Neattiecināmās izmaksas",IF('Lokālā tāme Nr.3'!$Q453="Neattiecināmās",'Lokālā tāme Nr.3'!$D453,0))</f>
        <v>0</v>
      </c>
      <c r="E450" s="17">
        <f>IF($C$2="Neattiecināmās izmaksas",IF('Lokālā tāme Nr.3'!$Q453="Neattiecināmās",'Lokālā tāme Nr.3'!$E453,0))</f>
        <v>0</v>
      </c>
      <c r="F450" s="31">
        <f>IF($C$2="Neattiecināmās izmaksas",IF('Lokālā tāme Nr.3'!$Q453="Neattiecināmās",'Lokālā tāme Nr.3'!$F453,0))</f>
        <v>0</v>
      </c>
      <c r="G450" s="5">
        <f>IF($C$2="Neattiecināmās izmaksas",IF('Lokālā tāme Nr.3'!$Q453="Neattiecināmās",'Lokālā tāme Nr.3'!$G453,0))</f>
        <v>0</v>
      </c>
      <c r="H450" s="5">
        <f>IF($C$2="Neattiecināmās izmaksas",IF('Lokālā tāme Nr.3'!$Q453="Neattiecināmās",'Lokālā tāme Nr.3'!$H453,0))</f>
        <v>0</v>
      </c>
      <c r="I450" s="5">
        <f>IF($C$2="Neattiecināmās izmaksas",IF('Lokālā tāme Nr.3'!$Q453="Neattiecināmās",'Lokālā tāme Nr.3'!$I453,0))</f>
        <v>0</v>
      </c>
      <c r="J450" s="5">
        <f>IF($C$2="Neattiecināmās izmaksas",IF('Lokālā tāme Nr.3'!$Q453="Neattiecināmās",'Lokālā tāme Nr.3'!$J453,0))</f>
        <v>0</v>
      </c>
      <c r="K450" s="47">
        <f>IF($C$2="Neattiecināmās izmaksas",IF('Lokālā tāme Nr.3'!$Q453="Neattiecināmās",'Lokālā tāme Nr.3'!$K453,0))</f>
        <v>0</v>
      </c>
      <c r="L450" s="27">
        <f>IF($C$2="Neattiecināmās izmaksas",IF('Lokālā tāme Nr.3'!$Q453="Neattiecināmās",'Lokālā tāme Nr.3'!$L453,0))</f>
        <v>0</v>
      </c>
      <c r="M450" s="5">
        <f>IF($C$2="Neattiecināmās izmaksas",IF('Lokālā tāme Nr.3'!$Q453="Neattiecināmās",'Lokālā tāme Nr.3'!$M453,0))</f>
        <v>0</v>
      </c>
      <c r="N450" s="5">
        <f>IF($C$2="Neattiecināmās izmaksas",IF('Lokālā tāme Nr.3'!$Q453="Neattiecināmās",'Lokālā tāme Nr.3'!$N453,0))</f>
        <v>0</v>
      </c>
      <c r="O450" s="5">
        <f>IF($C$2="Neattiecināmās izmaksas",IF('Lokālā tāme Nr.3'!$Q453="Neattiecināmās",'Lokālā tāme Nr.3'!$O453,0))</f>
        <v>0</v>
      </c>
      <c r="P450" s="17">
        <f>IF($C$2="Neattiecināmās izmaksas",IF('Lokālā tāme Nr.3'!$Q453="Neattiecināmās",'Lokālā tāme Nr.3'!$P453,0))</f>
        <v>0</v>
      </c>
    </row>
    <row r="451" spans="1:16" ht="12" thickBot="1" x14ac:dyDescent="0.25">
      <c r="A451" s="18">
        <f>IF(P451=0,0,IF(COUNTBLANK(P451)=1,0,COUNTA($P$8:P451)))</f>
        <v>0</v>
      </c>
      <c r="B451" s="5">
        <f>IF($C$2="Neattiecināmās izmaksas",IF('Lokālā tāme Nr.3'!$Q454="Neattiecināmās",'Lokālā tāme Nr.3'!$B454,0))</f>
        <v>0</v>
      </c>
      <c r="C451" s="5">
        <f>IF($C$2="Neattiecināmās izmaksas",IF('Lokālā tāme Nr.3'!$Q454="Neattiecināmās",'Lokālā tāme Nr.3'!$C454,0))</f>
        <v>0</v>
      </c>
      <c r="D451" s="5">
        <f>IF($C$2="Neattiecināmās izmaksas",IF('Lokālā tāme Nr.3'!$Q454="Neattiecināmās",'Lokālā tāme Nr.3'!$D454,0))</f>
        <v>0</v>
      </c>
      <c r="E451" s="17">
        <f>IF($C$2="Neattiecināmās izmaksas",IF('Lokālā tāme Nr.3'!$Q454="Neattiecināmās",'Lokālā tāme Nr.3'!$E454,0))</f>
        <v>0</v>
      </c>
      <c r="F451" s="31">
        <f>IF($C$2="Neattiecināmās izmaksas",IF('Lokālā tāme Nr.3'!$Q454="Neattiecināmās",'Lokālā tāme Nr.3'!$F454,0))</f>
        <v>0</v>
      </c>
      <c r="G451" s="5">
        <f>IF($C$2="Neattiecināmās izmaksas",IF('Lokālā tāme Nr.3'!$Q454="Neattiecināmās",'Lokālā tāme Nr.3'!$G454,0))</f>
        <v>0</v>
      </c>
      <c r="H451" s="5">
        <f>IF($C$2="Neattiecināmās izmaksas",IF('Lokālā tāme Nr.3'!$Q454="Neattiecināmās",'Lokālā tāme Nr.3'!$H454,0))</f>
        <v>0</v>
      </c>
      <c r="I451" s="5">
        <f>IF($C$2="Neattiecināmās izmaksas",IF('Lokālā tāme Nr.3'!$Q454="Neattiecināmās",'Lokālā tāme Nr.3'!$I454,0))</f>
        <v>0</v>
      </c>
      <c r="J451" s="5">
        <f>IF($C$2="Neattiecināmās izmaksas",IF('Lokālā tāme Nr.3'!$Q454="Neattiecināmās",'Lokālā tāme Nr.3'!$J454,0))</f>
        <v>0</v>
      </c>
      <c r="K451" s="47">
        <f>IF($C$2="Neattiecināmās izmaksas",IF('Lokālā tāme Nr.3'!$Q454="Neattiecināmās",'Lokālā tāme Nr.3'!$K454,0))</f>
        <v>0</v>
      </c>
      <c r="L451" s="27">
        <f>IF($C$2="Neattiecināmās izmaksas",IF('Lokālā tāme Nr.3'!$Q454="Neattiecināmās",'Lokālā tāme Nr.3'!$L454,0))</f>
        <v>0</v>
      </c>
      <c r="M451" s="5">
        <f>IF($C$2="Neattiecināmās izmaksas",IF('Lokālā tāme Nr.3'!$Q454="Neattiecināmās",'Lokālā tāme Nr.3'!$M454,0))</f>
        <v>0</v>
      </c>
      <c r="N451" s="5">
        <f>IF($C$2="Neattiecināmās izmaksas",IF('Lokālā tāme Nr.3'!$Q454="Neattiecināmās",'Lokālā tāme Nr.3'!$N454,0))</f>
        <v>0</v>
      </c>
      <c r="O451" s="5">
        <f>IF($C$2="Neattiecināmās izmaksas",IF('Lokālā tāme Nr.3'!$Q454="Neattiecināmās",'Lokālā tāme Nr.3'!$O454,0))</f>
        <v>0</v>
      </c>
      <c r="P451" s="17">
        <f>IF($C$2="Neattiecināmās izmaksas",IF('Lokālā tāme Nr.3'!$Q454="Neattiecināmās",'Lokālā tāme Nr.3'!$P454,0))</f>
        <v>0</v>
      </c>
    </row>
    <row r="452" spans="1:16" ht="12" thickBot="1" x14ac:dyDescent="0.25">
      <c r="A452" s="18">
        <f>IF(P452=0,0,IF(COUNTBLANK(P452)=1,0,COUNTA($P$8:P452)))</f>
        <v>0</v>
      </c>
      <c r="B452" s="5">
        <f>IF($C$2="Neattiecināmās izmaksas",IF('Lokālā tāme Nr.3'!$Q455="Neattiecināmās",'Lokālā tāme Nr.3'!$B455,0))</f>
        <v>0</v>
      </c>
      <c r="C452" s="5">
        <f>IF($C$2="Neattiecināmās izmaksas",IF('Lokālā tāme Nr.3'!$Q455="Neattiecināmās",'Lokālā tāme Nr.3'!$C455,0))</f>
        <v>0</v>
      </c>
      <c r="D452" s="5">
        <f>IF($C$2="Neattiecināmās izmaksas",IF('Lokālā tāme Nr.3'!$Q455="Neattiecināmās",'Lokālā tāme Nr.3'!$D455,0))</f>
        <v>0</v>
      </c>
      <c r="E452" s="17">
        <f>IF($C$2="Neattiecināmās izmaksas",IF('Lokālā tāme Nr.3'!$Q455="Neattiecināmās",'Lokālā tāme Nr.3'!$E455,0))</f>
        <v>0</v>
      </c>
      <c r="F452" s="31">
        <f>IF($C$2="Neattiecināmās izmaksas",IF('Lokālā tāme Nr.3'!$Q455="Neattiecināmās",'Lokālā tāme Nr.3'!$F455,0))</f>
        <v>0</v>
      </c>
      <c r="G452" s="5">
        <f>IF($C$2="Neattiecināmās izmaksas",IF('Lokālā tāme Nr.3'!$Q455="Neattiecināmās",'Lokālā tāme Nr.3'!$G455,0))</f>
        <v>0</v>
      </c>
      <c r="H452" s="5">
        <f>IF($C$2="Neattiecināmās izmaksas",IF('Lokālā tāme Nr.3'!$Q455="Neattiecināmās",'Lokālā tāme Nr.3'!$H455,0))</f>
        <v>0</v>
      </c>
      <c r="I452" s="5">
        <f>IF($C$2="Neattiecināmās izmaksas",IF('Lokālā tāme Nr.3'!$Q455="Neattiecināmās",'Lokālā tāme Nr.3'!$I455,0))</f>
        <v>0</v>
      </c>
      <c r="J452" s="5">
        <f>IF($C$2="Neattiecināmās izmaksas",IF('Lokālā tāme Nr.3'!$Q455="Neattiecināmās",'Lokālā tāme Nr.3'!$J455,0))</f>
        <v>0</v>
      </c>
      <c r="K452" s="47">
        <f>IF($C$2="Neattiecināmās izmaksas",IF('Lokālā tāme Nr.3'!$Q455="Neattiecināmās",'Lokālā tāme Nr.3'!$K455,0))</f>
        <v>0</v>
      </c>
      <c r="L452" s="27">
        <f>IF($C$2="Neattiecināmās izmaksas",IF('Lokālā tāme Nr.3'!$Q455="Neattiecināmās",'Lokālā tāme Nr.3'!$L455,0))</f>
        <v>0</v>
      </c>
      <c r="M452" s="5">
        <f>IF($C$2="Neattiecināmās izmaksas",IF('Lokālā tāme Nr.3'!$Q455="Neattiecināmās",'Lokālā tāme Nr.3'!$M455,0))</f>
        <v>0</v>
      </c>
      <c r="N452" s="5">
        <f>IF($C$2="Neattiecināmās izmaksas",IF('Lokālā tāme Nr.3'!$Q455="Neattiecināmās",'Lokālā tāme Nr.3'!$N455,0))</f>
        <v>0</v>
      </c>
      <c r="O452" s="5">
        <f>IF($C$2="Neattiecināmās izmaksas",IF('Lokālā tāme Nr.3'!$Q455="Neattiecināmās",'Lokālā tāme Nr.3'!$O455,0))</f>
        <v>0</v>
      </c>
      <c r="P452" s="17">
        <f>IF($C$2="Neattiecināmās izmaksas",IF('Lokālā tāme Nr.3'!$Q455="Neattiecināmās",'Lokālā tāme Nr.3'!$P455,0))</f>
        <v>0</v>
      </c>
    </row>
    <row r="453" spans="1:16" ht="12" thickBot="1" x14ac:dyDescent="0.25">
      <c r="A453" s="18">
        <f>IF(P453=0,0,IF(COUNTBLANK(P453)=1,0,COUNTA($P$8:P453)))</f>
        <v>0</v>
      </c>
      <c r="B453" s="5">
        <f>IF($C$2="Neattiecināmās izmaksas",IF('Lokālā tāme Nr.3'!$Q456="Neattiecināmās",'Lokālā tāme Nr.3'!$B456,0))</f>
        <v>0</v>
      </c>
      <c r="C453" s="5">
        <f>IF($C$2="Neattiecināmās izmaksas",IF('Lokālā tāme Nr.3'!$Q456="Neattiecināmās",'Lokālā tāme Nr.3'!$C456,0))</f>
        <v>0</v>
      </c>
      <c r="D453" s="5">
        <f>IF($C$2="Neattiecināmās izmaksas",IF('Lokālā tāme Nr.3'!$Q456="Neattiecināmās",'Lokālā tāme Nr.3'!$D456,0))</f>
        <v>0</v>
      </c>
      <c r="E453" s="17">
        <f>IF($C$2="Neattiecināmās izmaksas",IF('Lokālā tāme Nr.3'!$Q456="Neattiecināmās",'Lokālā tāme Nr.3'!$E456,0))</f>
        <v>0</v>
      </c>
      <c r="F453" s="31">
        <f>IF($C$2="Neattiecināmās izmaksas",IF('Lokālā tāme Nr.3'!$Q456="Neattiecināmās",'Lokālā tāme Nr.3'!$F456,0))</f>
        <v>0</v>
      </c>
      <c r="G453" s="5">
        <f>IF($C$2="Neattiecināmās izmaksas",IF('Lokālā tāme Nr.3'!$Q456="Neattiecināmās",'Lokālā tāme Nr.3'!$G456,0))</f>
        <v>0</v>
      </c>
      <c r="H453" s="5">
        <f>IF($C$2="Neattiecināmās izmaksas",IF('Lokālā tāme Nr.3'!$Q456="Neattiecināmās",'Lokālā tāme Nr.3'!$H456,0))</f>
        <v>0</v>
      </c>
      <c r="I453" s="5">
        <f>IF($C$2="Neattiecināmās izmaksas",IF('Lokālā tāme Nr.3'!$Q456="Neattiecināmās",'Lokālā tāme Nr.3'!$I456,0))</f>
        <v>0</v>
      </c>
      <c r="J453" s="5">
        <f>IF($C$2="Neattiecināmās izmaksas",IF('Lokālā tāme Nr.3'!$Q456="Neattiecināmās",'Lokālā tāme Nr.3'!$J456,0))</f>
        <v>0</v>
      </c>
      <c r="K453" s="47">
        <f>IF($C$2="Neattiecināmās izmaksas",IF('Lokālā tāme Nr.3'!$Q456="Neattiecināmās",'Lokālā tāme Nr.3'!$K456,0))</f>
        <v>0</v>
      </c>
      <c r="L453" s="27">
        <f>IF($C$2="Neattiecināmās izmaksas",IF('Lokālā tāme Nr.3'!$Q456="Neattiecināmās",'Lokālā tāme Nr.3'!$L456,0))</f>
        <v>0</v>
      </c>
      <c r="M453" s="5">
        <f>IF($C$2="Neattiecināmās izmaksas",IF('Lokālā tāme Nr.3'!$Q456="Neattiecināmās",'Lokālā tāme Nr.3'!$M456,0))</f>
        <v>0</v>
      </c>
      <c r="N453" s="5">
        <f>IF($C$2="Neattiecināmās izmaksas",IF('Lokālā tāme Nr.3'!$Q456="Neattiecināmās",'Lokālā tāme Nr.3'!$N456,0))</f>
        <v>0</v>
      </c>
      <c r="O453" s="5">
        <f>IF($C$2="Neattiecināmās izmaksas",IF('Lokālā tāme Nr.3'!$Q456="Neattiecināmās",'Lokālā tāme Nr.3'!$O456,0))</f>
        <v>0</v>
      </c>
      <c r="P453" s="17">
        <f>IF($C$2="Neattiecināmās izmaksas",IF('Lokālā tāme Nr.3'!$Q456="Neattiecināmās",'Lokālā tāme Nr.3'!$P456,0))</f>
        <v>0</v>
      </c>
    </row>
    <row r="454" spans="1:16" ht="12" thickBot="1" x14ac:dyDescent="0.25">
      <c r="A454" s="18">
        <f>IF(P454=0,0,IF(COUNTBLANK(P454)=1,0,COUNTA($P$8:P454)))</f>
        <v>0</v>
      </c>
      <c r="B454" s="5">
        <f>IF($C$2="Neattiecināmās izmaksas",IF('Lokālā tāme Nr.3'!$Q457="Neattiecināmās",'Lokālā tāme Nr.3'!$B457,0))</f>
        <v>0</v>
      </c>
      <c r="C454" s="5">
        <f>IF($C$2="Neattiecināmās izmaksas",IF('Lokālā tāme Nr.3'!$Q457="Neattiecināmās",'Lokālā tāme Nr.3'!$C457,0))</f>
        <v>0</v>
      </c>
      <c r="D454" s="5">
        <f>IF($C$2="Neattiecināmās izmaksas",IF('Lokālā tāme Nr.3'!$Q457="Neattiecināmās",'Lokālā tāme Nr.3'!$D457,0))</f>
        <v>0</v>
      </c>
      <c r="E454" s="17">
        <f>IF($C$2="Neattiecināmās izmaksas",IF('Lokālā tāme Nr.3'!$Q457="Neattiecināmās",'Lokālā tāme Nr.3'!$E457,0))</f>
        <v>0</v>
      </c>
      <c r="F454" s="31">
        <f>IF($C$2="Neattiecināmās izmaksas",IF('Lokālā tāme Nr.3'!$Q457="Neattiecināmās",'Lokālā tāme Nr.3'!$F457,0))</f>
        <v>0</v>
      </c>
      <c r="G454" s="5">
        <f>IF($C$2="Neattiecināmās izmaksas",IF('Lokālā tāme Nr.3'!$Q457="Neattiecināmās",'Lokālā tāme Nr.3'!$G457,0))</f>
        <v>0</v>
      </c>
      <c r="H454" s="5">
        <f>IF($C$2="Neattiecināmās izmaksas",IF('Lokālā tāme Nr.3'!$Q457="Neattiecināmās",'Lokālā tāme Nr.3'!$H457,0))</f>
        <v>0</v>
      </c>
      <c r="I454" s="5">
        <f>IF($C$2="Neattiecināmās izmaksas",IF('Lokālā tāme Nr.3'!$Q457="Neattiecināmās",'Lokālā tāme Nr.3'!$I457,0))</f>
        <v>0</v>
      </c>
      <c r="J454" s="5">
        <f>IF($C$2="Neattiecināmās izmaksas",IF('Lokālā tāme Nr.3'!$Q457="Neattiecināmās",'Lokālā tāme Nr.3'!$J457,0))</f>
        <v>0</v>
      </c>
      <c r="K454" s="47">
        <f>IF($C$2="Neattiecināmās izmaksas",IF('Lokālā tāme Nr.3'!$Q457="Neattiecināmās",'Lokālā tāme Nr.3'!$K457,0))</f>
        <v>0</v>
      </c>
      <c r="L454" s="27">
        <f>IF($C$2="Neattiecināmās izmaksas",IF('Lokālā tāme Nr.3'!$Q457="Neattiecināmās",'Lokālā tāme Nr.3'!$L457,0))</f>
        <v>0</v>
      </c>
      <c r="M454" s="5">
        <f>IF($C$2="Neattiecināmās izmaksas",IF('Lokālā tāme Nr.3'!$Q457="Neattiecināmās",'Lokālā tāme Nr.3'!$M457,0))</f>
        <v>0</v>
      </c>
      <c r="N454" s="5">
        <f>IF($C$2="Neattiecināmās izmaksas",IF('Lokālā tāme Nr.3'!$Q457="Neattiecināmās",'Lokālā tāme Nr.3'!$N457,0))</f>
        <v>0</v>
      </c>
      <c r="O454" s="5">
        <f>IF($C$2="Neattiecināmās izmaksas",IF('Lokālā tāme Nr.3'!$Q457="Neattiecināmās",'Lokālā tāme Nr.3'!$O457,0))</f>
        <v>0</v>
      </c>
      <c r="P454" s="17">
        <f>IF($C$2="Neattiecināmās izmaksas",IF('Lokālā tāme Nr.3'!$Q457="Neattiecināmās",'Lokālā tāme Nr.3'!$P457,0))</f>
        <v>0</v>
      </c>
    </row>
    <row r="455" spans="1:16" ht="12" thickBot="1" x14ac:dyDescent="0.25">
      <c r="A455" s="18">
        <f>IF(P455=0,0,IF(COUNTBLANK(P455)=1,0,COUNTA($P$8:P455)))</f>
        <v>0</v>
      </c>
      <c r="B455" s="5">
        <f>IF($C$2="Neattiecināmās izmaksas",IF('Lokālā tāme Nr.3'!$Q458="Neattiecināmās",'Lokālā tāme Nr.3'!$B458,0))</f>
        <v>0</v>
      </c>
      <c r="C455" s="5">
        <f>IF($C$2="Neattiecināmās izmaksas",IF('Lokālā tāme Nr.3'!$Q458="Neattiecināmās",'Lokālā tāme Nr.3'!$C458,0))</f>
        <v>0</v>
      </c>
      <c r="D455" s="5">
        <f>IF($C$2="Neattiecināmās izmaksas",IF('Lokālā tāme Nr.3'!$Q458="Neattiecināmās",'Lokālā tāme Nr.3'!$D458,0))</f>
        <v>0</v>
      </c>
      <c r="E455" s="17">
        <f>IF($C$2="Neattiecināmās izmaksas",IF('Lokālā tāme Nr.3'!$Q458="Neattiecināmās",'Lokālā tāme Nr.3'!$E458,0))</f>
        <v>0</v>
      </c>
      <c r="F455" s="31">
        <f>IF($C$2="Neattiecināmās izmaksas",IF('Lokālā tāme Nr.3'!$Q458="Neattiecināmās",'Lokālā tāme Nr.3'!$F458,0))</f>
        <v>0</v>
      </c>
      <c r="G455" s="5">
        <f>IF($C$2="Neattiecināmās izmaksas",IF('Lokālā tāme Nr.3'!$Q458="Neattiecināmās",'Lokālā tāme Nr.3'!$G458,0))</f>
        <v>0</v>
      </c>
      <c r="H455" s="5">
        <f>IF($C$2="Neattiecināmās izmaksas",IF('Lokālā tāme Nr.3'!$Q458="Neattiecināmās",'Lokālā tāme Nr.3'!$H458,0))</f>
        <v>0</v>
      </c>
      <c r="I455" s="5">
        <f>IF($C$2="Neattiecināmās izmaksas",IF('Lokālā tāme Nr.3'!$Q458="Neattiecināmās",'Lokālā tāme Nr.3'!$I458,0))</f>
        <v>0</v>
      </c>
      <c r="J455" s="5">
        <f>IF($C$2="Neattiecināmās izmaksas",IF('Lokālā tāme Nr.3'!$Q458="Neattiecināmās",'Lokālā tāme Nr.3'!$J458,0))</f>
        <v>0</v>
      </c>
      <c r="K455" s="47">
        <f>IF($C$2="Neattiecināmās izmaksas",IF('Lokālā tāme Nr.3'!$Q458="Neattiecināmās",'Lokālā tāme Nr.3'!$K458,0))</f>
        <v>0</v>
      </c>
      <c r="L455" s="27">
        <f>IF($C$2="Neattiecināmās izmaksas",IF('Lokālā tāme Nr.3'!$Q458="Neattiecināmās",'Lokālā tāme Nr.3'!$L458,0))</f>
        <v>0</v>
      </c>
      <c r="M455" s="5">
        <f>IF($C$2="Neattiecināmās izmaksas",IF('Lokālā tāme Nr.3'!$Q458="Neattiecināmās",'Lokālā tāme Nr.3'!$M458,0))</f>
        <v>0</v>
      </c>
      <c r="N455" s="5">
        <f>IF($C$2="Neattiecināmās izmaksas",IF('Lokālā tāme Nr.3'!$Q458="Neattiecināmās",'Lokālā tāme Nr.3'!$N458,0))</f>
        <v>0</v>
      </c>
      <c r="O455" s="5">
        <f>IF($C$2="Neattiecināmās izmaksas",IF('Lokālā tāme Nr.3'!$Q458="Neattiecināmās",'Lokālā tāme Nr.3'!$O458,0))</f>
        <v>0</v>
      </c>
      <c r="P455" s="17">
        <f>IF($C$2="Neattiecināmās izmaksas",IF('Lokālā tāme Nr.3'!$Q458="Neattiecināmās",'Lokālā tāme Nr.3'!$P458,0))</f>
        <v>0</v>
      </c>
    </row>
    <row r="456" spans="1:16" ht="12" thickBot="1" x14ac:dyDescent="0.25">
      <c r="A456" s="18">
        <f>IF(P456=0,0,IF(COUNTBLANK(P456)=1,0,COUNTA($P$8:P456)))</f>
        <v>0</v>
      </c>
      <c r="B456" s="5">
        <f>IF($C$2="Neattiecināmās izmaksas",IF('Lokālā tāme Nr.3'!$Q459="Neattiecināmās",'Lokālā tāme Nr.3'!$B459,0))</f>
        <v>0</v>
      </c>
      <c r="C456" s="5">
        <f>IF($C$2="Neattiecināmās izmaksas",IF('Lokālā tāme Nr.3'!$Q459="Neattiecināmās",'Lokālā tāme Nr.3'!$C459,0))</f>
        <v>0</v>
      </c>
      <c r="D456" s="5">
        <f>IF($C$2="Neattiecināmās izmaksas",IF('Lokālā tāme Nr.3'!$Q459="Neattiecināmās",'Lokālā tāme Nr.3'!$D459,0))</f>
        <v>0</v>
      </c>
      <c r="E456" s="17">
        <f>IF($C$2="Neattiecināmās izmaksas",IF('Lokālā tāme Nr.3'!$Q459="Neattiecināmās",'Lokālā tāme Nr.3'!$E459,0))</f>
        <v>0</v>
      </c>
      <c r="F456" s="31">
        <f>IF($C$2="Neattiecināmās izmaksas",IF('Lokālā tāme Nr.3'!$Q459="Neattiecināmās",'Lokālā tāme Nr.3'!$F459,0))</f>
        <v>0</v>
      </c>
      <c r="G456" s="5">
        <f>IF($C$2="Neattiecināmās izmaksas",IF('Lokālā tāme Nr.3'!$Q459="Neattiecināmās",'Lokālā tāme Nr.3'!$G459,0))</f>
        <v>0</v>
      </c>
      <c r="H456" s="5">
        <f>IF($C$2="Neattiecināmās izmaksas",IF('Lokālā tāme Nr.3'!$Q459="Neattiecināmās",'Lokālā tāme Nr.3'!$H459,0))</f>
        <v>0</v>
      </c>
      <c r="I456" s="5">
        <f>IF($C$2="Neattiecināmās izmaksas",IF('Lokālā tāme Nr.3'!$Q459="Neattiecināmās",'Lokālā tāme Nr.3'!$I459,0))</f>
        <v>0</v>
      </c>
      <c r="J456" s="5">
        <f>IF($C$2="Neattiecināmās izmaksas",IF('Lokālā tāme Nr.3'!$Q459="Neattiecināmās",'Lokālā tāme Nr.3'!$J459,0))</f>
        <v>0</v>
      </c>
      <c r="K456" s="47">
        <f>IF($C$2="Neattiecināmās izmaksas",IF('Lokālā tāme Nr.3'!$Q459="Neattiecināmās",'Lokālā tāme Nr.3'!$K459,0))</f>
        <v>0</v>
      </c>
      <c r="L456" s="27">
        <f>IF($C$2="Neattiecināmās izmaksas",IF('Lokālā tāme Nr.3'!$Q459="Neattiecināmās",'Lokālā tāme Nr.3'!$L459,0))</f>
        <v>0</v>
      </c>
      <c r="M456" s="5">
        <f>IF($C$2="Neattiecināmās izmaksas",IF('Lokālā tāme Nr.3'!$Q459="Neattiecināmās",'Lokālā tāme Nr.3'!$M459,0))</f>
        <v>0</v>
      </c>
      <c r="N456" s="5">
        <f>IF($C$2="Neattiecināmās izmaksas",IF('Lokālā tāme Nr.3'!$Q459="Neattiecināmās",'Lokālā tāme Nr.3'!$N459,0))</f>
        <v>0</v>
      </c>
      <c r="O456" s="5">
        <f>IF($C$2="Neattiecināmās izmaksas",IF('Lokālā tāme Nr.3'!$Q459="Neattiecināmās",'Lokālā tāme Nr.3'!$O459,0))</f>
        <v>0</v>
      </c>
      <c r="P456" s="17">
        <f>IF($C$2="Neattiecināmās izmaksas",IF('Lokālā tāme Nr.3'!$Q459="Neattiecināmās",'Lokālā tāme Nr.3'!$P459,0))</f>
        <v>0</v>
      </c>
    </row>
    <row r="457" spans="1:16" ht="12" thickBot="1" x14ac:dyDescent="0.25">
      <c r="A457" s="18">
        <f>IF(P457=0,0,IF(COUNTBLANK(P457)=1,0,COUNTA($P$8:P457)))</f>
        <v>0</v>
      </c>
      <c r="B457" s="5">
        <f>IF($C$2="Neattiecināmās izmaksas",IF('Lokālā tāme Nr.3'!$Q460="Neattiecināmās",'Lokālā tāme Nr.3'!$B460,0))</f>
        <v>0</v>
      </c>
      <c r="C457" s="5">
        <f>IF($C$2="Neattiecināmās izmaksas",IF('Lokālā tāme Nr.3'!$Q460="Neattiecināmās",'Lokālā tāme Nr.3'!$C460,0))</f>
        <v>0</v>
      </c>
      <c r="D457" s="5">
        <f>IF($C$2="Neattiecināmās izmaksas",IF('Lokālā tāme Nr.3'!$Q460="Neattiecināmās",'Lokālā tāme Nr.3'!$D460,0))</f>
        <v>0</v>
      </c>
      <c r="E457" s="17">
        <f>IF($C$2="Neattiecināmās izmaksas",IF('Lokālā tāme Nr.3'!$Q460="Neattiecināmās",'Lokālā tāme Nr.3'!$E460,0))</f>
        <v>0</v>
      </c>
      <c r="F457" s="31">
        <f>IF($C$2="Neattiecināmās izmaksas",IF('Lokālā tāme Nr.3'!$Q460="Neattiecināmās",'Lokālā tāme Nr.3'!$F460,0))</f>
        <v>0</v>
      </c>
      <c r="G457" s="5">
        <f>IF($C$2="Neattiecināmās izmaksas",IF('Lokālā tāme Nr.3'!$Q460="Neattiecināmās",'Lokālā tāme Nr.3'!$G460,0))</f>
        <v>0</v>
      </c>
      <c r="H457" s="5">
        <f>IF($C$2="Neattiecināmās izmaksas",IF('Lokālā tāme Nr.3'!$Q460="Neattiecināmās",'Lokālā tāme Nr.3'!$H460,0))</f>
        <v>0</v>
      </c>
      <c r="I457" s="5">
        <f>IF($C$2="Neattiecināmās izmaksas",IF('Lokālā tāme Nr.3'!$Q460="Neattiecināmās",'Lokālā tāme Nr.3'!$I460,0))</f>
        <v>0</v>
      </c>
      <c r="J457" s="5">
        <f>IF($C$2="Neattiecināmās izmaksas",IF('Lokālā tāme Nr.3'!$Q460="Neattiecināmās",'Lokālā tāme Nr.3'!$J460,0))</f>
        <v>0</v>
      </c>
      <c r="K457" s="47">
        <f>IF($C$2="Neattiecināmās izmaksas",IF('Lokālā tāme Nr.3'!$Q460="Neattiecināmās",'Lokālā tāme Nr.3'!$K460,0))</f>
        <v>0</v>
      </c>
      <c r="L457" s="27">
        <f>IF($C$2="Neattiecināmās izmaksas",IF('Lokālā tāme Nr.3'!$Q460="Neattiecināmās",'Lokālā tāme Nr.3'!$L460,0))</f>
        <v>0</v>
      </c>
      <c r="M457" s="5">
        <f>IF($C$2="Neattiecināmās izmaksas",IF('Lokālā tāme Nr.3'!$Q460="Neattiecināmās",'Lokālā tāme Nr.3'!$M460,0))</f>
        <v>0</v>
      </c>
      <c r="N457" s="5">
        <f>IF($C$2="Neattiecināmās izmaksas",IF('Lokālā tāme Nr.3'!$Q460="Neattiecināmās",'Lokālā tāme Nr.3'!$N460,0))</f>
        <v>0</v>
      </c>
      <c r="O457" s="5">
        <f>IF($C$2="Neattiecināmās izmaksas",IF('Lokālā tāme Nr.3'!$Q460="Neattiecināmās",'Lokālā tāme Nr.3'!$O460,0))</f>
        <v>0</v>
      </c>
      <c r="P457" s="17">
        <f>IF($C$2="Neattiecināmās izmaksas",IF('Lokālā tāme Nr.3'!$Q460="Neattiecināmās",'Lokālā tāme Nr.3'!$P460,0))</f>
        <v>0</v>
      </c>
    </row>
    <row r="458" spans="1:16" ht="12" thickBot="1" x14ac:dyDescent="0.25">
      <c r="A458" s="18">
        <f>IF(P458=0,0,IF(COUNTBLANK(P458)=1,0,COUNTA($P$8:P458)))</f>
        <v>0</v>
      </c>
      <c r="B458" s="5">
        <f>IF($C$2="Neattiecināmās izmaksas",IF('Lokālā tāme Nr.3'!$Q461="Neattiecināmās",'Lokālā tāme Nr.3'!$B461,0))</f>
        <v>0</v>
      </c>
      <c r="C458" s="5">
        <f>IF($C$2="Neattiecināmās izmaksas",IF('Lokālā tāme Nr.3'!$Q461="Neattiecināmās",'Lokālā tāme Nr.3'!$C461,0))</f>
        <v>0</v>
      </c>
      <c r="D458" s="5">
        <f>IF($C$2="Neattiecināmās izmaksas",IF('Lokālā tāme Nr.3'!$Q461="Neattiecināmās",'Lokālā tāme Nr.3'!$D461,0))</f>
        <v>0</v>
      </c>
      <c r="E458" s="17">
        <f>IF($C$2="Neattiecināmās izmaksas",IF('Lokālā tāme Nr.3'!$Q461="Neattiecināmās",'Lokālā tāme Nr.3'!$E461,0))</f>
        <v>0</v>
      </c>
      <c r="F458" s="31">
        <f>IF($C$2="Neattiecināmās izmaksas",IF('Lokālā tāme Nr.3'!$Q461="Neattiecināmās",'Lokālā tāme Nr.3'!$F461,0))</f>
        <v>0</v>
      </c>
      <c r="G458" s="5">
        <f>IF($C$2="Neattiecināmās izmaksas",IF('Lokālā tāme Nr.3'!$Q461="Neattiecināmās",'Lokālā tāme Nr.3'!$G461,0))</f>
        <v>0</v>
      </c>
      <c r="H458" s="5">
        <f>IF($C$2="Neattiecināmās izmaksas",IF('Lokālā tāme Nr.3'!$Q461="Neattiecināmās",'Lokālā tāme Nr.3'!$H461,0))</f>
        <v>0</v>
      </c>
      <c r="I458" s="5">
        <f>IF($C$2="Neattiecināmās izmaksas",IF('Lokālā tāme Nr.3'!$Q461="Neattiecināmās",'Lokālā tāme Nr.3'!$I461,0))</f>
        <v>0</v>
      </c>
      <c r="J458" s="5">
        <f>IF($C$2="Neattiecināmās izmaksas",IF('Lokālā tāme Nr.3'!$Q461="Neattiecināmās",'Lokālā tāme Nr.3'!$J461,0))</f>
        <v>0</v>
      </c>
      <c r="K458" s="47">
        <f>IF($C$2="Neattiecināmās izmaksas",IF('Lokālā tāme Nr.3'!$Q461="Neattiecināmās",'Lokālā tāme Nr.3'!$K461,0))</f>
        <v>0</v>
      </c>
      <c r="L458" s="27">
        <f>IF($C$2="Neattiecināmās izmaksas",IF('Lokālā tāme Nr.3'!$Q461="Neattiecināmās",'Lokālā tāme Nr.3'!$L461,0))</f>
        <v>0</v>
      </c>
      <c r="M458" s="5">
        <f>IF($C$2="Neattiecināmās izmaksas",IF('Lokālā tāme Nr.3'!$Q461="Neattiecināmās",'Lokālā tāme Nr.3'!$M461,0))</f>
        <v>0</v>
      </c>
      <c r="N458" s="5">
        <f>IF($C$2="Neattiecināmās izmaksas",IF('Lokālā tāme Nr.3'!$Q461="Neattiecināmās",'Lokālā tāme Nr.3'!$N461,0))</f>
        <v>0</v>
      </c>
      <c r="O458" s="5">
        <f>IF($C$2="Neattiecināmās izmaksas",IF('Lokālā tāme Nr.3'!$Q461="Neattiecināmās",'Lokālā tāme Nr.3'!$O461,0))</f>
        <v>0</v>
      </c>
      <c r="P458" s="17">
        <f>IF($C$2="Neattiecināmās izmaksas",IF('Lokālā tāme Nr.3'!$Q461="Neattiecināmās",'Lokālā tāme Nr.3'!$P461,0))</f>
        <v>0</v>
      </c>
    </row>
    <row r="459" spans="1:16" ht="12" thickBot="1" x14ac:dyDescent="0.25">
      <c r="A459" s="18">
        <f>IF(P459=0,0,IF(COUNTBLANK(P459)=1,0,COUNTA($P$8:P459)))</f>
        <v>0</v>
      </c>
      <c r="B459" s="5">
        <f>IF($C$2="Neattiecināmās izmaksas",IF('Lokālā tāme Nr.3'!$Q462="Neattiecināmās",'Lokālā tāme Nr.3'!$B462,0))</f>
        <v>0</v>
      </c>
      <c r="C459" s="5">
        <f>IF($C$2="Neattiecināmās izmaksas",IF('Lokālā tāme Nr.3'!$Q462="Neattiecināmās",'Lokālā tāme Nr.3'!$C462,0))</f>
        <v>0</v>
      </c>
      <c r="D459" s="5">
        <f>IF($C$2="Neattiecināmās izmaksas",IF('Lokālā tāme Nr.3'!$Q462="Neattiecināmās",'Lokālā tāme Nr.3'!$D462,0))</f>
        <v>0</v>
      </c>
      <c r="E459" s="17">
        <f>IF($C$2="Neattiecināmās izmaksas",IF('Lokālā tāme Nr.3'!$Q462="Neattiecināmās",'Lokālā tāme Nr.3'!$E462,0))</f>
        <v>0</v>
      </c>
      <c r="F459" s="31">
        <f>IF($C$2="Neattiecināmās izmaksas",IF('Lokālā tāme Nr.3'!$Q462="Neattiecināmās",'Lokālā tāme Nr.3'!$F462,0))</f>
        <v>0</v>
      </c>
      <c r="G459" s="5">
        <f>IF($C$2="Neattiecināmās izmaksas",IF('Lokālā tāme Nr.3'!$Q462="Neattiecināmās",'Lokālā tāme Nr.3'!$G462,0))</f>
        <v>0</v>
      </c>
      <c r="H459" s="5">
        <f>IF($C$2="Neattiecināmās izmaksas",IF('Lokālā tāme Nr.3'!$Q462="Neattiecināmās",'Lokālā tāme Nr.3'!$H462,0))</f>
        <v>0</v>
      </c>
      <c r="I459" s="5">
        <f>IF($C$2="Neattiecināmās izmaksas",IF('Lokālā tāme Nr.3'!$Q462="Neattiecināmās",'Lokālā tāme Nr.3'!$I462,0))</f>
        <v>0</v>
      </c>
      <c r="J459" s="5">
        <f>IF($C$2="Neattiecināmās izmaksas",IF('Lokālā tāme Nr.3'!$Q462="Neattiecināmās",'Lokālā tāme Nr.3'!$J462,0))</f>
        <v>0</v>
      </c>
      <c r="K459" s="47">
        <f>IF($C$2="Neattiecināmās izmaksas",IF('Lokālā tāme Nr.3'!$Q462="Neattiecināmās",'Lokālā tāme Nr.3'!$K462,0))</f>
        <v>0</v>
      </c>
      <c r="L459" s="27">
        <f>IF($C$2="Neattiecināmās izmaksas",IF('Lokālā tāme Nr.3'!$Q462="Neattiecināmās",'Lokālā tāme Nr.3'!$L462,0))</f>
        <v>0</v>
      </c>
      <c r="M459" s="5">
        <f>IF($C$2="Neattiecināmās izmaksas",IF('Lokālā tāme Nr.3'!$Q462="Neattiecināmās",'Lokālā tāme Nr.3'!$M462,0))</f>
        <v>0</v>
      </c>
      <c r="N459" s="5">
        <f>IF($C$2="Neattiecināmās izmaksas",IF('Lokālā tāme Nr.3'!$Q462="Neattiecināmās",'Lokālā tāme Nr.3'!$N462,0))</f>
        <v>0</v>
      </c>
      <c r="O459" s="5">
        <f>IF($C$2="Neattiecināmās izmaksas",IF('Lokālā tāme Nr.3'!$Q462="Neattiecināmās",'Lokālā tāme Nr.3'!$O462,0))</f>
        <v>0</v>
      </c>
      <c r="P459" s="17">
        <f>IF($C$2="Neattiecināmās izmaksas",IF('Lokālā tāme Nr.3'!$Q462="Neattiecināmās",'Lokālā tāme Nr.3'!$P462,0))</f>
        <v>0</v>
      </c>
    </row>
    <row r="460" spans="1:16" ht="12" thickBot="1" x14ac:dyDescent="0.25">
      <c r="A460" s="18">
        <f>IF(P460=0,0,IF(COUNTBLANK(P460)=1,0,COUNTA($P$8:P460)))</f>
        <v>0</v>
      </c>
      <c r="B460" s="5">
        <f>IF($C$2="Neattiecināmās izmaksas",IF('Lokālā tāme Nr.3'!$Q463="Neattiecināmās",'Lokālā tāme Nr.3'!$B463,0))</f>
        <v>0</v>
      </c>
      <c r="C460" s="5">
        <f>IF($C$2="Neattiecināmās izmaksas",IF('Lokālā tāme Nr.3'!$Q463="Neattiecināmās",'Lokālā tāme Nr.3'!$C463,0))</f>
        <v>0</v>
      </c>
      <c r="D460" s="5">
        <f>IF($C$2="Neattiecināmās izmaksas",IF('Lokālā tāme Nr.3'!$Q463="Neattiecināmās",'Lokālā tāme Nr.3'!$D463,0))</f>
        <v>0</v>
      </c>
      <c r="E460" s="17">
        <f>IF($C$2="Neattiecināmās izmaksas",IF('Lokālā tāme Nr.3'!$Q463="Neattiecināmās",'Lokālā tāme Nr.3'!$E463,0))</f>
        <v>0</v>
      </c>
      <c r="F460" s="31">
        <f>IF($C$2="Neattiecināmās izmaksas",IF('Lokālā tāme Nr.3'!$Q463="Neattiecināmās",'Lokālā tāme Nr.3'!$F463,0))</f>
        <v>0</v>
      </c>
      <c r="G460" s="5">
        <f>IF($C$2="Neattiecināmās izmaksas",IF('Lokālā tāme Nr.3'!$Q463="Neattiecināmās",'Lokālā tāme Nr.3'!$G463,0))</f>
        <v>0</v>
      </c>
      <c r="H460" s="5">
        <f>IF($C$2="Neattiecināmās izmaksas",IF('Lokālā tāme Nr.3'!$Q463="Neattiecināmās",'Lokālā tāme Nr.3'!$H463,0))</f>
        <v>0</v>
      </c>
      <c r="I460" s="5">
        <f>IF($C$2="Neattiecināmās izmaksas",IF('Lokālā tāme Nr.3'!$Q463="Neattiecināmās",'Lokālā tāme Nr.3'!$I463,0))</f>
        <v>0</v>
      </c>
      <c r="J460" s="5">
        <f>IF($C$2="Neattiecināmās izmaksas",IF('Lokālā tāme Nr.3'!$Q463="Neattiecināmās",'Lokālā tāme Nr.3'!$J463,0))</f>
        <v>0</v>
      </c>
      <c r="K460" s="47">
        <f>IF($C$2="Neattiecināmās izmaksas",IF('Lokālā tāme Nr.3'!$Q463="Neattiecināmās",'Lokālā tāme Nr.3'!$K463,0))</f>
        <v>0</v>
      </c>
      <c r="L460" s="27">
        <f>IF($C$2="Neattiecināmās izmaksas",IF('Lokālā tāme Nr.3'!$Q463="Neattiecināmās",'Lokālā tāme Nr.3'!$L463,0))</f>
        <v>0</v>
      </c>
      <c r="M460" s="5">
        <f>IF($C$2="Neattiecināmās izmaksas",IF('Lokālā tāme Nr.3'!$Q463="Neattiecināmās",'Lokālā tāme Nr.3'!$M463,0))</f>
        <v>0</v>
      </c>
      <c r="N460" s="5">
        <f>IF($C$2="Neattiecināmās izmaksas",IF('Lokālā tāme Nr.3'!$Q463="Neattiecināmās",'Lokālā tāme Nr.3'!$N463,0))</f>
        <v>0</v>
      </c>
      <c r="O460" s="5">
        <f>IF($C$2="Neattiecināmās izmaksas",IF('Lokālā tāme Nr.3'!$Q463="Neattiecināmās",'Lokālā tāme Nr.3'!$O463,0))</f>
        <v>0</v>
      </c>
      <c r="P460" s="17">
        <f>IF($C$2="Neattiecināmās izmaksas",IF('Lokālā tāme Nr.3'!$Q463="Neattiecināmās",'Lokālā tāme Nr.3'!$P463,0))</f>
        <v>0</v>
      </c>
    </row>
    <row r="461" spans="1:16" ht="12" thickBot="1" x14ac:dyDescent="0.25">
      <c r="A461" s="18">
        <f>IF(P461=0,0,IF(COUNTBLANK(P461)=1,0,COUNTA($P$8:P461)))</f>
        <v>0</v>
      </c>
      <c r="B461" s="5">
        <f>IF($C$2="Neattiecināmās izmaksas",IF('Lokālā tāme Nr.3'!$Q464="Neattiecināmās",'Lokālā tāme Nr.3'!$B464,0))</f>
        <v>0</v>
      </c>
      <c r="C461" s="5">
        <f>IF($C$2="Neattiecināmās izmaksas",IF('Lokālā tāme Nr.3'!$Q464="Neattiecināmās",'Lokālā tāme Nr.3'!$C464,0))</f>
        <v>0</v>
      </c>
      <c r="D461" s="5">
        <f>IF($C$2="Neattiecināmās izmaksas",IF('Lokālā tāme Nr.3'!$Q464="Neattiecināmās",'Lokālā tāme Nr.3'!$D464,0))</f>
        <v>0</v>
      </c>
      <c r="E461" s="17">
        <f>IF($C$2="Neattiecināmās izmaksas",IF('Lokālā tāme Nr.3'!$Q464="Neattiecināmās",'Lokālā tāme Nr.3'!$E464,0))</f>
        <v>0</v>
      </c>
      <c r="F461" s="31">
        <f>IF($C$2="Neattiecināmās izmaksas",IF('Lokālā tāme Nr.3'!$Q464="Neattiecināmās",'Lokālā tāme Nr.3'!$F464,0))</f>
        <v>0</v>
      </c>
      <c r="G461" s="5">
        <f>IF($C$2="Neattiecināmās izmaksas",IF('Lokālā tāme Nr.3'!$Q464="Neattiecināmās",'Lokālā tāme Nr.3'!$G464,0))</f>
        <v>0</v>
      </c>
      <c r="H461" s="5">
        <f>IF($C$2="Neattiecināmās izmaksas",IF('Lokālā tāme Nr.3'!$Q464="Neattiecināmās",'Lokālā tāme Nr.3'!$H464,0))</f>
        <v>0</v>
      </c>
      <c r="I461" s="5">
        <f>IF($C$2="Neattiecināmās izmaksas",IF('Lokālā tāme Nr.3'!$Q464="Neattiecināmās",'Lokālā tāme Nr.3'!$I464,0))</f>
        <v>0</v>
      </c>
      <c r="J461" s="5">
        <f>IF($C$2="Neattiecināmās izmaksas",IF('Lokālā tāme Nr.3'!$Q464="Neattiecināmās",'Lokālā tāme Nr.3'!$J464,0))</f>
        <v>0</v>
      </c>
      <c r="K461" s="47">
        <f>IF($C$2="Neattiecināmās izmaksas",IF('Lokālā tāme Nr.3'!$Q464="Neattiecināmās",'Lokālā tāme Nr.3'!$K464,0))</f>
        <v>0</v>
      </c>
      <c r="L461" s="27">
        <f>IF($C$2="Neattiecināmās izmaksas",IF('Lokālā tāme Nr.3'!$Q464="Neattiecināmās",'Lokālā tāme Nr.3'!$L464,0))</f>
        <v>0</v>
      </c>
      <c r="M461" s="5">
        <f>IF($C$2="Neattiecināmās izmaksas",IF('Lokālā tāme Nr.3'!$Q464="Neattiecināmās",'Lokālā tāme Nr.3'!$M464,0))</f>
        <v>0</v>
      </c>
      <c r="N461" s="5">
        <f>IF($C$2="Neattiecināmās izmaksas",IF('Lokālā tāme Nr.3'!$Q464="Neattiecināmās",'Lokālā tāme Nr.3'!$N464,0))</f>
        <v>0</v>
      </c>
      <c r="O461" s="5">
        <f>IF($C$2="Neattiecināmās izmaksas",IF('Lokālā tāme Nr.3'!$Q464="Neattiecināmās",'Lokālā tāme Nr.3'!$O464,0))</f>
        <v>0</v>
      </c>
      <c r="P461" s="17">
        <f>IF($C$2="Neattiecināmās izmaksas",IF('Lokālā tāme Nr.3'!$Q464="Neattiecināmās",'Lokālā tāme Nr.3'!$P464,0))</f>
        <v>0</v>
      </c>
    </row>
    <row r="462" spans="1:16" ht="12" thickBot="1" x14ac:dyDescent="0.25">
      <c r="A462" s="18">
        <f>IF(P462=0,0,IF(COUNTBLANK(P462)=1,0,COUNTA($P$8:P462)))</f>
        <v>0</v>
      </c>
      <c r="B462" s="5">
        <f>IF($C$2="Neattiecināmās izmaksas",IF('Lokālā tāme Nr.3'!$Q465="Neattiecināmās",'Lokālā tāme Nr.3'!$B465,0))</f>
        <v>0</v>
      </c>
      <c r="C462" s="5">
        <f>IF($C$2="Neattiecināmās izmaksas",IF('Lokālā tāme Nr.3'!$Q465="Neattiecināmās",'Lokālā tāme Nr.3'!$C465,0))</f>
        <v>0</v>
      </c>
      <c r="D462" s="5">
        <f>IF($C$2="Neattiecināmās izmaksas",IF('Lokālā tāme Nr.3'!$Q465="Neattiecināmās",'Lokālā tāme Nr.3'!$D465,0))</f>
        <v>0</v>
      </c>
      <c r="E462" s="17">
        <f>IF($C$2="Neattiecināmās izmaksas",IF('Lokālā tāme Nr.3'!$Q465="Neattiecināmās",'Lokālā tāme Nr.3'!$E465,0))</f>
        <v>0</v>
      </c>
      <c r="F462" s="31">
        <f>IF($C$2="Neattiecināmās izmaksas",IF('Lokālā tāme Nr.3'!$Q465="Neattiecināmās",'Lokālā tāme Nr.3'!$F465,0))</f>
        <v>0</v>
      </c>
      <c r="G462" s="5">
        <f>IF($C$2="Neattiecināmās izmaksas",IF('Lokālā tāme Nr.3'!$Q465="Neattiecināmās",'Lokālā tāme Nr.3'!$G465,0))</f>
        <v>0</v>
      </c>
      <c r="H462" s="5">
        <f>IF($C$2="Neattiecināmās izmaksas",IF('Lokālā tāme Nr.3'!$Q465="Neattiecināmās",'Lokālā tāme Nr.3'!$H465,0))</f>
        <v>0</v>
      </c>
      <c r="I462" s="5">
        <f>IF($C$2="Neattiecināmās izmaksas",IF('Lokālā tāme Nr.3'!$Q465="Neattiecināmās",'Lokālā tāme Nr.3'!$I465,0))</f>
        <v>0</v>
      </c>
      <c r="J462" s="5">
        <f>IF($C$2="Neattiecināmās izmaksas",IF('Lokālā tāme Nr.3'!$Q465="Neattiecināmās",'Lokālā tāme Nr.3'!$J465,0))</f>
        <v>0</v>
      </c>
      <c r="K462" s="47">
        <f>IF($C$2="Neattiecināmās izmaksas",IF('Lokālā tāme Nr.3'!$Q465="Neattiecināmās",'Lokālā tāme Nr.3'!$K465,0))</f>
        <v>0</v>
      </c>
      <c r="L462" s="27">
        <f>IF($C$2="Neattiecināmās izmaksas",IF('Lokālā tāme Nr.3'!$Q465="Neattiecināmās",'Lokālā tāme Nr.3'!$L465,0))</f>
        <v>0</v>
      </c>
      <c r="M462" s="5">
        <f>IF($C$2="Neattiecināmās izmaksas",IF('Lokālā tāme Nr.3'!$Q465="Neattiecināmās",'Lokālā tāme Nr.3'!$M465,0))</f>
        <v>0</v>
      </c>
      <c r="N462" s="5">
        <f>IF($C$2="Neattiecināmās izmaksas",IF('Lokālā tāme Nr.3'!$Q465="Neattiecināmās",'Lokālā tāme Nr.3'!$N465,0))</f>
        <v>0</v>
      </c>
      <c r="O462" s="5">
        <f>IF($C$2="Neattiecināmās izmaksas",IF('Lokālā tāme Nr.3'!$Q465="Neattiecināmās",'Lokālā tāme Nr.3'!$O465,0))</f>
        <v>0</v>
      </c>
      <c r="P462" s="17">
        <f>IF($C$2="Neattiecināmās izmaksas",IF('Lokālā tāme Nr.3'!$Q465="Neattiecināmās",'Lokālā tāme Nr.3'!$P465,0))</f>
        <v>0</v>
      </c>
    </row>
    <row r="463" spans="1:16" ht="12" thickBot="1" x14ac:dyDescent="0.25">
      <c r="A463" s="18">
        <f>IF(P463=0,0,IF(COUNTBLANK(P463)=1,0,COUNTA($P$8:P463)))</f>
        <v>0</v>
      </c>
      <c r="B463" s="5">
        <f>IF($C$2="Neattiecināmās izmaksas",IF('Lokālā tāme Nr.3'!$Q466="Neattiecināmās",'Lokālā tāme Nr.3'!$B466,0))</f>
        <v>0</v>
      </c>
      <c r="C463" s="5">
        <f>IF($C$2="Neattiecināmās izmaksas",IF('Lokālā tāme Nr.3'!$Q466="Neattiecināmās",'Lokālā tāme Nr.3'!$C466,0))</f>
        <v>0</v>
      </c>
      <c r="D463" s="5">
        <f>IF($C$2="Neattiecināmās izmaksas",IF('Lokālā tāme Nr.3'!$Q466="Neattiecināmās",'Lokālā tāme Nr.3'!$D466,0))</f>
        <v>0</v>
      </c>
      <c r="E463" s="17">
        <f>IF($C$2="Neattiecināmās izmaksas",IF('Lokālā tāme Nr.3'!$Q466="Neattiecināmās",'Lokālā tāme Nr.3'!$E466,0))</f>
        <v>0</v>
      </c>
      <c r="F463" s="31">
        <f>IF($C$2="Neattiecināmās izmaksas",IF('Lokālā tāme Nr.3'!$Q466="Neattiecināmās",'Lokālā tāme Nr.3'!$F466,0))</f>
        <v>0</v>
      </c>
      <c r="G463" s="5">
        <f>IF($C$2="Neattiecināmās izmaksas",IF('Lokālā tāme Nr.3'!$Q466="Neattiecināmās",'Lokālā tāme Nr.3'!$G466,0))</f>
        <v>0</v>
      </c>
      <c r="H463" s="5">
        <f>IF($C$2="Neattiecināmās izmaksas",IF('Lokālā tāme Nr.3'!$Q466="Neattiecināmās",'Lokālā tāme Nr.3'!$H466,0))</f>
        <v>0</v>
      </c>
      <c r="I463" s="5">
        <f>IF($C$2="Neattiecināmās izmaksas",IF('Lokālā tāme Nr.3'!$Q466="Neattiecināmās",'Lokālā tāme Nr.3'!$I466,0))</f>
        <v>0</v>
      </c>
      <c r="J463" s="5">
        <f>IF($C$2="Neattiecināmās izmaksas",IF('Lokālā tāme Nr.3'!$Q466="Neattiecināmās",'Lokālā tāme Nr.3'!$J466,0))</f>
        <v>0</v>
      </c>
      <c r="K463" s="47">
        <f>IF($C$2="Neattiecināmās izmaksas",IF('Lokālā tāme Nr.3'!$Q466="Neattiecināmās",'Lokālā tāme Nr.3'!$K466,0))</f>
        <v>0</v>
      </c>
      <c r="L463" s="27">
        <f>IF($C$2="Neattiecināmās izmaksas",IF('Lokālā tāme Nr.3'!$Q466="Neattiecināmās",'Lokālā tāme Nr.3'!$L466,0))</f>
        <v>0</v>
      </c>
      <c r="M463" s="5">
        <f>IF($C$2="Neattiecināmās izmaksas",IF('Lokālā tāme Nr.3'!$Q466="Neattiecināmās",'Lokālā tāme Nr.3'!$M466,0))</f>
        <v>0</v>
      </c>
      <c r="N463" s="5">
        <f>IF($C$2="Neattiecināmās izmaksas",IF('Lokālā tāme Nr.3'!$Q466="Neattiecināmās",'Lokālā tāme Nr.3'!$N466,0))</f>
        <v>0</v>
      </c>
      <c r="O463" s="5">
        <f>IF($C$2="Neattiecināmās izmaksas",IF('Lokālā tāme Nr.3'!$Q466="Neattiecināmās",'Lokālā tāme Nr.3'!$O466,0))</f>
        <v>0</v>
      </c>
      <c r="P463" s="17">
        <f>IF($C$2="Neattiecināmās izmaksas",IF('Lokālā tāme Nr.3'!$Q466="Neattiecināmās",'Lokālā tāme Nr.3'!$P466,0))</f>
        <v>0</v>
      </c>
    </row>
    <row r="464" spans="1:16" ht="12" thickBot="1" x14ac:dyDescent="0.25">
      <c r="A464" s="18">
        <f>IF(P464=0,0,IF(COUNTBLANK(P464)=1,0,COUNTA($P$8:P464)))</f>
        <v>0</v>
      </c>
      <c r="B464" s="5">
        <f>IF($C$2="Neattiecināmās izmaksas",IF('Lokālā tāme Nr.3'!$Q467="Neattiecināmās",'Lokālā tāme Nr.3'!$B467,0))</f>
        <v>0</v>
      </c>
      <c r="C464" s="5">
        <f>IF($C$2="Neattiecināmās izmaksas",IF('Lokālā tāme Nr.3'!$Q467="Neattiecināmās",'Lokālā tāme Nr.3'!$C467,0))</f>
        <v>0</v>
      </c>
      <c r="D464" s="5">
        <f>IF($C$2="Neattiecināmās izmaksas",IF('Lokālā tāme Nr.3'!$Q467="Neattiecināmās",'Lokālā tāme Nr.3'!$D467,0))</f>
        <v>0</v>
      </c>
      <c r="E464" s="17">
        <f>IF($C$2="Neattiecināmās izmaksas",IF('Lokālā tāme Nr.3'!$Q467="Neattiecināmās",'Lokālā tāme Nr.3'!$E467,0))</f>
        <v>0</v>
      </c>
      <c r="F464" s="31">
        <f>IF($C$2="Neattiecināmās izmaksas",IF('Lokālā tāme Nr.3'!$Q467="Neattiecināmās",'Lokālā tāme Nr.3'!$F467,0))</f>
        <v>0</v>
      </c>
      <c r="G464" s="5">
        <f>IF($C$2="Neattiecināmās izmaksas",IF('Lokālā tāme Nr.3'!$Q467="Neattiecināmās",'Lokālā tāme Nr.3'!$G467,0))</f>
        <v>0</v>
      </c>
      <c r="H464" s="5">
        <f>IF($C$2="Neattiecināmās izmaksas",IF('Lokālā tāme Nr.3'!$Q467="Neattiecināmās",'Lokālā tāme Nr.3'!$H467,0))</f>
        <v>0</v>
      </c>
      <c r="I464" s="5">
        <f>IF($C$2="Neattiecināmās izmaksas",IF('Lokālā tāme Nr.3'!$Q467="Neattiecināmās",'Lokālā tāme Nr.3'!$I467,0))</f>
        <v>0</v>
      </c>
      <c r="J464" s="5">
        <f>IF($C$2="Neattiecināmās izmaksas",IF('Lokālā tāme Nr.3'!$Q467="Neattiecināmās",'Lokālā tāme Nr.3'!$J467,0))</f>
        <v>0</v>
      </c>
      <c r="K464" s="47">
        <f>IF($C$2="Neattiecināmās izmaksas",IF('Lokālā tāme Nr.3'!$Q467="Neattiecināmās",'Lokālā tāme Nr.3'!$K467,0))</f>
        <v>0</v>
      </c>
      <c r="L464" s="27">
        <f>IF($C$2="Neattiecināmās izmaksas",IF('Lokālā tāme Nr.3'!$Q467="Neattiecināmās",'Lokālā tāme Nr.3'!$L467,0))</f>
        <v>0</v>
      </c>
      <c r="M464" s="5">
        <f>IF($C$2="Neattiecināmās izmaksas",IF('Lokālā tāme Nr.3'!$Q467="Neattiecināmās",'Lokālā tāme Nr.3'!$M467,0))</f>
        <v>0</v>
      </c>
      <c r="N464" s="5">
        <f>IF($C$2="Neattiecināmās izmaksas",IF('Lokālā tāme Nr.3'!$Q467="Neattiecināmās",'Lokālā tāme Nr.3'!$N467,0))</f>
        <v>0</v>
      </c>
      <c r="O464" s="5">
        <f>IF($C$2="Neattiecināmās izmaksas",IF('Lokālā tāme Nr.3'!$Q467="Neattiecināmās",'Lokālā tāme Nr.3'!$O467,0))</f>
        <v>0</v>
      </c>
      <c r="P464" s="17">
        <f>IF($C$2="Neattiecināmās izmaksas",IF('Lokālā tāme Nr.3'!$Q467="Neattiecināmās",'Lokālā tāme Nr.3'!$P467,0))</f>
        <v>0</v>
      </c>
    </row>
    <row r="465" spans="1:16" ht="12" thickBot="1" x14ac:dyDescent="0.25">
      <c r="A465" s="18">
        <f>IF(P465=0,0,IF(COUNTBLANK(P465)=1,0,COUNTA($P$8:P465)))</f>
        <v>0</v>
      </c>
      <c r="B465" s="5">
        <f>IF($C$2="Neattiecināmās izmaksas",IF('Lokālā tāme Nr.3'!$Q468="Neattiecināmās",'Lokālā tāme Nr.3'!$B468,0))</f>
        <v>0</v>
      </c>
      <c r="C465" s="5">
        <f>IF($C$2="Neattiecināmās izmaksas",IF('Lokālā tāme Nr.3'!$Q468="Neattiecināmās",'Lokālā tāme Nr.3'!$C468,0))</f>
        <v>0</v>
      </c>
      <c r="D465" s="5">
        <f>IF($C$2="Neattiecināmās izmaksas",IF('Lokālā tāme Nr.3'!$Q468="Neattiecināmās",'Lokālā tāme Nr.3'!$D468,0))</f>
        <v>0</v>
      </c>
      <c r="E465" s="17">
        <f>IF($C$2="Neattiecināmās izmaksas",IF('Lokālā tāme Nr.3'!$Q468="Neattiecināmās",'Lokālā tāme Nr.3'!$E468,0))</f>
        <v>0</v>
      </c>
      <c r="F465" s="31">
        <f>IF($C$2="Neattiecināmās izmaksas",IF('Lokālā tāme Nr.3'!$Q468="Neattiecināmās",'Lokālā tāme Nr.3'!$F468,0))</f>
        <v>0</v>
      </c>
      <c r="G465" s="5">
        <f>IF($C$2="Neattiecināmās izmaksas",IF('Lokālā tāme Nr.3'!$Q468="Neattiecināmās",'Lokālā tāme Nr.3'!$G468,0))</f>
        <v>0</v>
      </c>
      <c r="H465" s="5">
        <f>IF($C$2="Neattiecināmās izmaksas",IF('Lokālā tāme Nr.3'!$Q468="Neattiecināmās",'Lokālā tāme Nr.3'!$H468,0))</f>
        <v>0</v>
      </c>
      <c r="I465" s="5">
        <f>IF($C$2="Neattiecināmās izmaksas",IF('Lokālā tāme Nr.3'!$Q468="Neattiecināmās",'Lokālā tāme Nr.3'!$I468,0))</f>
        <v>0</v>
      </c>
      <c r="J465" s="5">
        <f>IF($C$2="Neattiecināmās izmaksas",IF('Lokālā tāme Nr.3'!$Q468="Neattiecināmās",'Lokālā tāme Nr.3'!$J468,0))</f>
        <v>0</v>
      </c>
      <c r="K465" s="47">
        <f>IF($C$2="Neattiecināmās izmaksas",IF('Lokālā tāme Nr.3'!$Q468="Neattiecināmās",'Lokālā tāme Nr.3'!$K468,0))</f>
        <v>0</v>
      </c>
      <c r="L465" s="27">
        <f>IF($C$2="Neattiecināmās izmaksas",IF('Lokālā tāme Nr.3'!$Q468="Neattiecināmās",'Lokālā tāme Nr.3'!$L468,0))</f>
        <v>0</v>
      </c>
      <c r="M465" s="5">
        <f>IF($C$2="Neattiecināmās izmaksas",IF('Lokālā tāme Nr.3'!$Q468="Neattiecināmās",'Lokālā tāme Nr.3'!$M468,0))</f>
        <v>0</v>
      </c>
      <c r="N465" s="5">
        <f>IF($C$2="Neattiecināmās izmaksas",IF('Lokālā tāme Nr.3'!$Q468="Neattiecināmās",'Lokālā tāme Nr.3'!$N468,0))</f>
        <v>0</v>
      </c>
      <c r="O465" s="5">
        <f>IF($C$2="Neattiecināmās izmaksas",IF('Lokālā tāme Nr.3'!$Q468="Neattiecināmās",'Lokālā tāme Nr.3'!$O468,0))</f>
        <v>0</v>
      </c>
      <c r="P465" s="17">
        <f>IF($C$2="Neattiecināmās izmaksas",IF('Lokālā tāme Nr.3'!$Q468="Neattiecināmās",'Lokālā tāme Nr.3'!$P468,0))</f>
        <v>0</v>
      </c>
    </row>
    <row r="466" spans="1:16" ht="12" thickBot="1" x14ac:dyDescent="0.25">
      <c r="A466" s="18">
        <f>IF(P466=0,0,IF(COUNTBLANK(P466)=1,0,COUNTA($P$8:P466)))</f>
        <v>0</v>
      </c>
      <c r="B466" s="5">
        <f>IF($C$2="Neattiecināmās izmaksas",IF('Lokālā tāme Nr.3'!$Q469="Neattiecināmās",'Lokālā tāme Nr.3'!$B469,0))</f>
        <v>0</v>
      </c>
      <c r="C466" s="5">
        <f>IF($C$2="Neattiecināmās izmaksas",IF('Lokālā tāme Nr.3'!$Q469="Neattiecināmās",'Lokālā tāme Nr.3'!$C469,0))</f>
        <v>0</v>
      </c>
      <c r="D466" s="5">
        <f>IF($C$2="Neattiecināmās izmaksas",IF('Lokālā tāme Nr.3'!$Q469="Neattiecināmās",'Lokālā tāme Nr.3'!$D469,0))</f>
        <v>0</v>
      </c>
      <c r="E466" s="17">
        <f>IF($C$2="Neattiecināmās izmaksas",IF('Lokālā tāme Nr.3'!$Q469="Neattiecināmās",'Lokālā tāme Nr.3'!$E469,0))</f>
        <v>0</v>
      </c>
      <c r="F466" s="31">
        <f>IF($C$2="Neattiecināmās izmaksas",IF('Lokālā tāme Nr.3'!$Q469="Neattiecināmās",'Lokālā tāme Nr.3'!$F469,0))</f>
        <v>0</v>
      </c>
      <c r="G466" s="5">
        <f>IF($C$2="Neattiecināmās izmaksas",IF('Lokālā tāme Nr.3'!$Q469="Neattiecināmās",'Lokālā tāme Nr.3'!$G469,0))</f>
        <v>0</v>
      </c>
      <c r="H466" s="5">
        <f>IF($C$2="Neattiecināmās izmaksas",IF('Lokālā tāme Nr.3'!$Q469="Neattiecināmās",'Lokālā tāme Nr.3'!$H469,0))</f>
        <v>0</v>
      </c>
      <c r="I466" s="5">
        <f>IF($C$2="Neattiecināmās izmaksas",IF('Lokālā tāme Nr.3'!$Q469="Neattiecināmās",'Lokālā tāme Nr.3'!$I469,0))</f>
        <v>0</v>
      </c>
      <c r="J466" s="5">
        <f>IF($C$2="Neattiecināmās izmaksas",IF('Lokālā tāme Nr.3'!$Q469="Neattiecināmās",'Lokālā tāme Nr.3'!$J469,0))</f>
        <v>0</v>
      </c>
      <c r="K466" s="47">
        <f>IF($C$2="Neattiecināmās izmaksas",IF('Lokālā tāme Nr.3'!$Q469="Neattiecināmās",'Lokālā tāme Nr.3'!$K469,0))</f>
        <v>0</v>
      </c>
      <c r="L466" s="27">
        <f>IF($C$2="Neattiecināmās izmaksas",IF('Lokālā tāme Nr.3'!$Q469="Neattiecināmās",'Lokālā tāme Nr.3'!$L469,0))</f>
        <v>0</v>
      </c>
      <c r="M466" s="5">
        <f>IF($C$2="Neattiecināmās izmaksas",IF('Lokālā tāme Nr.3'!$Q469="Neattiecināmās",'Lokālā tāme Nr.3'!$M469,0))</f>
        <v>0</v>
      </c>
      <c r="N466" s="5">
        <f>IF($C$2="Neattiecināmās izmaksas",IF('Lokālā tāme Nr.3'!$Q469="Neattiecināmās",'Lokālā tāme Nr.3'!$N469,0))</f>
        <v>0</v>
      </c>
      <c r="O466" s="5">
        <f>IF($C$2="Neattiecināmās izmaksas",IF('Lokālā tāme Nr.3'!$Q469="Neattiecināmās",'Lokālā tāme Nr.3'!$O469,0))</f>
        <v>0</v>
      </c>
      <c r="P466" s="17">
        <f>IF($C$2="Neattiecināmās izmaksas",IF('Lokālā tāme Nr.3'!$Q469="Neattiecināmās",'Lokālā tāme Nr.3'!$P469,0))</f>
        <v>0</v>
      </c>
    </row>
    <row r="467" spans="1:16" ht="12" thickBot="1" x14ac:dyDescent="0.25">
      <c r="A467" s="18">
        <f>IF(P467=0,0,IF(COUNTBLANK(P467)=1,0,COUNTA($P$8:P467)))</f>
        <v>0</v>
      </c>
      <c r="B467" s="5">
        <f>IF($C$2="Neattiecināmās izmaksas",IF('Lokālā tāme Nr.3'!$Q470="Neattiecināmās",'Lokālā tāme Nr.3'!$B470,0))</f>
        <v>0</v>
      </c>
      <c r="C467" s="5">
        <f>IF($C$2="Neattiecināmās izmaksas",IF('Lokālā tāme Nr.3'!$Q470="Neattiecināmās",'Lokālā tāme Nr.3'!$C470,0))</f>
        <v>0</v>
      </c>
      <c r="D467" s="5">
        <f>IF($C$2="Neattiecināmās izmaksas",IF('Lokālā tāme Nr.3'!$Q470="Neattiecināmās",'Lokālā tāme Nr.3'!$D470,0))</f>
        <v>0</v>
      </c>
      <c r="E467" s="17">
        <f>IF($C$2="Neattiecināmās izmaksas",IF('Lokālā tāme Nr.3'!$Q470="Neattiecināmās",'Lokālā tāme Nr.3'!$E470,0))</f>
        <v>0</v>
      </c>
      <c r="F467" s="31">
        <f>IF($C$2="Neattiecināmās izmaksas",IF('Lokālā tāme Nr.3'!$Q470="Neattiecināmās",'Lokālā tāme Nr.3'!$F470,0))</f>
        <v>0</v>
      </c>
      <c r="G467" s="5">
        <f>IF($C$2="Neattiecināmās izmaksas",IF('Lokālā tāme Nr.3'!$Q470="Neattiecināmās",'Lokālā tāme Nr.3'!$G470,0))</f>
        <v>0</v>
      </c>
      <c r="H467" s="5">
        <f>IF($C$2="Neattiecināmās izmaksas",IF('Lokālā tāme Nr.3'!$Q470="Neattiecināmās",'Lokālā tāme Nr.3'!$H470,0))</f>
        <v>0</v>
      </c>
      <c r="I467" s="5">
        <f>IF($C$2="Neattiecināmās izmaksas",IF('Lokālā tāme Nr.3'!$Q470="Neattiecināmās",'Lokālā tāme Nr.3'!$I470,0))</f>
        <v>0</v>
      </c>
      <c r="J467" s="5">
        <f>IF($C$2="Neattiecināmās izmaksas",IF('Lokālā tāme Nr.3'!$Q470="Neattiecināmās",'Lokālā tāme Nr.3'!$J470,0))</f>
        <v>0</v>
      </c>
      <c r="K467" s="47">
        <f>IF($C$2="Neattiecināmās izmaksas",IF('Lokālā tāme Nr.3'!$Q470="Neattiecināmās",'Lokālā tāme Nr.3'!$K470,0))</f>
        <v>0</v>
      </c>
      <c r="L467" s="27">
        <f>IF($C$2="Neattiecināmās izmaksas",IF('Lokālā tāme Nr.3'!$Q470="Neattiecināmās",'Lokālā tāme Nr.3'!$L470,0))</f>
        <v>0</v>
      </c>
      <c r="M467" s="5">
        <f>IF($C$2="Neattiecināmās izmaksas",IF('Lokālā tāme Nr.3'!$Q470="Neattiecināmās",'Lokālā tāme Nr.3'!$M470,0))</f>
        <v>0</v>
      </c>
      <c r="N467" s="5">
        <f>IF($C$2="Neattiecināmās izmaksas",IF('Lokālā tāme Nr.3'!$Q470="Neattiecināmās",'Lokālā tāme Nr.3'!$N470,0))</f>
        <v>0</v>
      </c>
      <c r="O467" s="5">
        <f>IF($C$2="Neattiecināmās izmaksas",IF('Lokālā tāme Nr.3'!$Q470="Neattiecināmās",'Lokālā tāme Nr.3'!$O470,0))</f>
        <v>0</v>
      </c>
      <c r="P467" s="17">
        <f>IF($C$2="Neattiecināmās izmaksas",IF('Lokālā tāme Nr.3'!$Q470="Neattiecināmās",'Lokālā tāme Nr.3'!$P470,0))</f>
        <v>0</v>
      </c>
    </row>
    <row r="468" spans="1:16" ht="12" thickBot="1" x14ac:dyDescent="0.25">
      <c r="A468" s="18">
        <f>IF(P468=0,0,IF(COUNTBLANK(P468)=1,0,COUNTA($P$8:P468)))</f>
        <v>0</v>
      </c>
      <c r="B468" s="5">
        <f>IF($C$2="Neattiecināmās izmaksas",IF('Lokālā tāme Nr.3'!$Q471="Neattiecināmās",'Lokālā tāme Nr.3'!$B471,0))</f>
        <v>0</v>
      </c>
      <c r="C468" s="5">
        <f>IF($C$2="Neattiecināmās izmaksas",IF('Lokālā tāme Nr.3'!$Q471="Neattiecināmās",'Lokālā tāme Nr.3'!$C471,0))</f>
        <v>0</v>
      </c>
      <c r="D468" s="5">
        <f>IF($C$2="Neattiecināmās izmaksas",IF('Lokālā tāme Nr.3'!$Q471="Neattiecināmās",'Lokālā tāme Nr.3'!$D471,0))</f>
        <v>0</v>
      </c>
      <c r="E468" s="17">
        <f>IF($C$2="Neattiecināmās izmaksas",IF('Lokālā tāme Nr.3'!$Q471="Neattiecināmās",'Lokālā tāme Nr.3'!$E471,0))</f>
        <v>0</v>
      </c>
      <c r="F468" s="31">
        <f>IF($C$2="Neattiecināmās izmaksas",IF('Lokālā tāme Nr.3'!$Q471="Neattiecināmās",'Lokālā tāme Nr.3'!$F471,0))</f>
        <v>0</v>
      </c>
      <c r="G468" s="5">
        <f>IF($C$2="Neattiecināmās izmaksas",IF('Lokālā tāme Nr.3'!$Q471="Neattiecināmās",'Lokālā tāme Nr.3'!$G471,0))</f>
        <v>0</v>
      </c>
      <c r="H468" s="5">
        <f>IF($C$2="Neattiecināmās izmaksas",IF('Lokālā tāme Nr.3'!$Q471="Neattiecināmās",'Lokālā tāme Nr.3'!$H471,0))</f>
        <v>0</v>
      </c>
      <c r="I468" s="5">
        <f>IF($C$2="Neattiecināmās izmaksas",IF('Lokālā tāme Nr.3'!$Q471="Neattiecināmās",'Lokālā tāme Nr.3'!$I471,0))</f>
        <v>0</v>
      </c>
      <c r="J468" s="5">
        <f>IF($C$2="Neattiecināmās izmaksas",IF('Lokālā tāme Nr.3'!$Q471="Neattiecināmās",'Lokālā tāme Nr.3'!$J471,0))</f>
        <v>0</v>
      </c>
      <c r="K468" s="47">
        <f>IF($C$2="Neattiecināmās izmaksas",IF('Lokālā tāme Nr.3'!$Q471="Neattiecināmās",'Lokālā tāme Nr.3'!$K471,0))</f>
        <v>0</v>
      </c>
      <c r="L468" s="27">
        <f>IF($C$2="Neattiecināmās izmaksas",IF('Lokālā tāme Nr.3'!$Q471="Neattiecināmās",'Lokālā tāme Nr.3'!$L471,0))</f>
        <v>0</v>
      </c>
      <c r="M468" s="5">
        <f>IF($C$2="Neattiecināmās izmaksas",IF('Lokālā tāme Nr.3'!$Q471="Neattiecināmās",'Lokālā tāme Nr.3'!$M471,0))</f>
        <v>0</v>
      </c>
      <c r="N468" s="5">
        <f>IF($C$2="Neattiecināmās izmaksas",IF('Lokālā tāme Nr.3'!$Q471="Neattiecināmās",'Lokālā tāme Nr.3'!$N471,0))</f>
        <v>0</v>
      </c>
      <c r="O468" s="5">
        <f>IF($C$2="Neattiecināmās izmaksas",IF('Lokālā tāme Nr.3'!$Q471="Neattiecināmās",'Lokālā tāme Nr.3'!$O471,0))</f>
        <v>0</v>
      </c>
      <c r="P468" s="17">
        <f>IF($C$2="Neattiecināmās izmaksas",IF('Lokālā tāme Nr.3'!$Q471="Neattiecināmās",'Lokālā tāme Nr.3'!$P471,0))</f>
        <v>0</v>
      </c>
    </row>
    <row r="469" spans="1:16" ht="12" thickBot="1" x14ac:dyDescent="0.25">
      <c r="A469" s="18">
        <f>IF(P469=0,0,IF(COUNTBLANK(P469)=1,0,COUNTA($P$8:P469)))</f>
        <v>0</v>
      </c>
      <c r="B469" s="5">
        <f>IF($C$2="Neattiecināmās izmaksas",IF('Lokālā tāme Nr.3'!$Q472="Neattiecināmās",'Lokālā tāme Nr.3'!$B472,0))</f>
        <v>0</v>
      </c>
      <c r="C469" s="5">
        <f>IF($C$2="Neattiecināmās izmaksas",IF('Lokālā tāme Nr.3'!$Q472="Neattiecināmās",'Lokālā tāme Nr.3'!$C472,0))</f>
        <v>0</v>
      </c>
      <c r="D469" s="5">
        <f>IF($C$2="Neattiecināmās izmaksas",IF('Lokālā tāme Nr.3'!$Q472="Neattiecināmās",'Lokālā tāme Nr.3'!$D472,0))</f>
        <v>0</v>
      </c>
      <c r="E469" s="17">
        <f>IF($C$2="Neattiecināmās izmaksas",IF('Lokālā tāme Nr.3'!$Q472="Neattiecināmās",'Lokālā tāme Nr.3'!$E472,0))</f>
        <v>0</v>
      </c>
      <c r="F469" s="31">
        <f>IF($C$2="Neattiecināmās izmaksas",IF('Lokālā tāme Nr.3'!$Q472="Neattiecināmās",'Lokālā tāme Nr.3'!$F472,0))</f>
        <v>0</v>
      </c>
      <c r="G469" s="5">
        <f>IF($C$2="Neattiecināmās izmaksas",IF('Lokālā tāme Nr.3'!$Q472="Neattiecināmās",'Lokālā tāme Nr.3'!$G472,0))</f>
        <v>0</v>
      </c>
      <c r="H469" s="5">
        <f>IF($C$2="Neattiecināmās izmaksas",IF('Lokālā tāme Nr.3'!$Q472="Neattiecināmās",'Lokālā tāme Nr.3'!$H472,0))</f>
        <v>0</v>
      </c>
      <c r="I469" s="5">
        <f>IF($C$2="Neattiecināmās izmaksas",IF('Lokālā tāme Nr.3'!$Q472="Neattiecināmās",'Lokālā tāme Nr.3'!$I472,0))</f>
        <v>0</v>
      </c>
      <c r="J469" s="5">
        <f>IF($C$2="Neattiecināmās izmaksas",IF('Lokālā tāme Nr.3'!$Q472="Neattiecināmās",'Lokālā tāme Nr.3'!$J472,0))</f>
        <v>0</v>
      </c>
      <c r="K469" s="47">
        <f>IF($C$2="Neattiecināmās izmaksas",IF('Lokālā tāme Nr.3'!$Q472="Neattiecināmās",'Lokālā tāme Nr.3'!$K472,0))</f>
        <v>0</v>
      </c>
      <c r="L469" s="27">
        <f>IF($C$2="Neattiecināmās izmaksas",IF('Lokālā tāme Nr.3'!$Q472="Neattiecināmās",'Lokālā tāme Nr.3'!$L472,0))</f>
        <v>0</v>
      </c>
      <c r="M469" s="5">
        <f>IF($C$2="Neattiecināmās izmaksas",IF('Lokālā tāme Nr.3'!$Q472="Neattiecināmās",'Lokālā tāme Nr.3'!$M472,0))</f>
        <v>0</v>
      </c>
      <c r="N469" s="5">
        <f>IF($C$2="Neattiecināmās izmaksas",IF('Lokālā tāme Nr.3'!$Q472="Neattiecināmās",'Lokālā tāme Nr.3'!$N472,0))</f>
        <v>0</v>
      </c>
      <c r="O469" s="5">
        <f>IF($C$2="Neattiecināmās izmaksas",IF('Lokālā tāme Nr.3'!$Q472="Neattiecināmās",'Lokālā tāme Nr.3'!$O472,0))</f>
        <v>0</v>
      </c>
      <c r="P469" s="17">
        <f>IF($C$2="Neattiecināmās izmaksas",IF('Lokālā tāme Nr.3'!$Q472="Neattiecināmās",'Lokālā tāme Nr.3'!$P472,0))</f>
        <v>0</v>
      </c>
    </row>
    <row r="470" spans="1:16" ht="12" thickBot="1" x14ac:dyDescent="0.25">
      <c r="A470" s="18">
        <f>IF(P470=0,0,IF(COUNTBLANK(P470)=1,0,COUNTA($P$8:P470)))</f>
        <v>0</v>
      </c>
      <c r="B470" s="5">
        <f>IF($C$2="Neattiecināmās izmaksas",IF('Lokālā tāme Nr.3'!$Q473="Neattiecināmās",'Lokālā tāme Nr.3'!$B473,0))</f>
        <v>0</v>
      </c>
      <c r="C470" s="5">
        <f>IF($C$2="Neattiecināmās izmaksas",IF('Lokālā tāme Nr.3'!$Q473="Neattiecināmās",'Lokālā tāme Nr.3'!$C473,0))</f>
        <v>0</v>
      </c>
      <c r="D470" s="5">
        <f>IF($C$2="Neattiecināmās izmaksas",IF('Lokālā tāme Nr.3'!$Q473="Neattiecināmās",'Lokālā tāme Nr.3'!$D473,0))</f>
        <v>0</v>
      </c>
      <c r="E470" s="17">
        <f>IF($C$2="Neattiecināmās izmaksas",IF('Lokālā tāme Nr.3'!$Q473="Neattiecināmās",'Lokālā tāme Nr.3'!$E473,0))</f>
        <v>0</v>
      </c>
      <c r="F470" s="31">
        <f>IF($C$2="Neattiecināmās izmaksas",IF('Lokālā tāme Nr.3'!$Q473="Neattiecināmās",'Lokālā tāme Nr.3'!$F473,0))</f>
        <v>0</v>
      </c>
      <c r="G470" s="5">
        <f>IF($C$2="Neattiecināmās izmaksas",IF('Lokālā tāme Nr.3'!$Q473="Neattiecināmās",'Lokālā tāme Nr.3'!$G473,0))</f>
        <v>0</v>
      </c>
      <c r="H470" s="5">
        <f>IF($C$2="Neattiecināmās izmaksas",IF('Lokālā tāme Nr.3'!$Q473="Neattiecināmās",'Lokālā tāme Nr.3'!$H473,0))</f>
        <v>0</v>
      </c>
      <c r="I470" s="5">
        <f>IF($C$2="Neattiecināmās izmaksas",IF('Lokālā tāme Nr.3'!$Q473="Neattiecināmās",'Lokālā tāme Nr.3'!$I473,0))</f>
        <v>0</v>
      </c>
      <c r="J470" s="5">
        <f>IF($C$2="Neattiecināmās izmaksas",IF('Lokālā tāme Nr.3'!$Q473="Neattiecināmās",'Lokālā tāme Nr.3'!$J473,0))</f>
        <v>0</v>
      </c>
      <c r="K470" s="47">
        <f>IF($C$2="Neattiecināmās izmaksas",IF('Lokālā tāme Nr.3'!$Q473="Neattiecināmās",'Lokālā tāme Nr.3'!$K473,0))</f>
        <v>0</v>
      </c>
      <c r="L470" s="27">
        <f>IF($C$2="Neattiecināmās izmaksas",IF('Lokālā tāme Nr.3'!$Q473="Neattiecināmās",'Lokālā tāme Nr.3'!$L473,0))</f>
        <v>0</v>
      </c>
      <c r="M470" s="5">
        <f>IF($C$2="Neattiecināmās izmaksas",IF('Lokālā tāme Nr.3'!$Q473="Neattiecināmās",'Lokālā tāme Nr.3'!$M473,0))</f>
        <v>0</v>
      </c>
      <c r="N470" s="5">
        <f>IF($C$2="Neattiecināmās izmaksas",IF('Lokālā tāme Nr.3'!$Q473="Neattiecināmās",'Lokālā tāme Nr.3'!$N473,0))</f>
        <v>0</v>
      </c>
      <c r="O470" s="5">
        <f>IF($C$2="Neattiecināmās izmaksas",IF('Lokālā tāme Nr.3'!$Q473="Neattiecināmās",'Lokālā tāme Nr.3'!$O473,0))</f>
        <v>0</v>
      </c>
      <c r="P470" s="17">
        <f>IF($C$2="Neattiecināmās izmaksas",IF('Lokālā tāme Nr.3'!$Q473="Neattiecināmās",'Lokālā tāme Nr.3'!$P473,0))</f>
        <v>0</v>
      </c>
    </row>
    <row r="471" spans="1:16" ht="12" thickBot="1" x14ac:dyDescent="0.25">
      <c r="A471" s="18">
        <f>IF(P471=0,0,IF(COUNTBLANK(P471)=1,0,COUNTA($P$8:P471)))</f>
        <v>0</v>
      </c>
      <c r="B471" s="5">
        <f>IF($C$2="Neattiecināmās izmaksas",IF('Lokālā tāme Nr.3'!$Q474="Neattiecināmās",'Lokālā tāme Nr.3'!$B474,0))</f>
        <v>0</v>
      </c>
      <c r="C471" s="5">
        <f>IF($C$2="Neattiecināmās izmaksas",IF('Lokālā tāme Nr.3'!$Q474="Neattiecināmās",'Lokālā tāme Nr.3'!$C474,0))</f>
        <v>0</v>
      </c>
      <c r="D471" s="5">
        <f>IF($C$2="Neattiecināmās izmaksas",IF('Lokālā tāme Nr.3'!$Q474="Neattiecināmās",'Lokālā tāme Nr.3'!$D474,0))</f>
        <v>0</v>
      </c>
      <c r="E471" s="17">
        <f>IF($C$2="Neattiecināmās izmaksas",IF('Lokālā tāme Nr.3'!$Q474="Neattiecināmās",'Lokālā tāme Nr.3'!$E474,0))</f>
        <v>0</v>
      </c>
      <c r="F471" s="31">
        <f>IF($C$2="Neattiecināmās izmaksas",IF('Lokālā tāme Nr.3'!$Q474="Neattiecināmās",'Lokālā tāme Nr.3'!$F474,0))</f>
        <v>0</v>
      </c>
      <c r="G471" s="5">
        <f>IF($C$2="Neattiecināmās izmaksas",IF('Lokālā tāme Nr.3'!$Q474="Neattiecināmās",'Lokālā tāme Nr.3'!$G474,0))</f>
        <v>0</v>
      </c>
      <c r="H471" s="5">
        <f>IF($C$2="Neattiecināmās izmaksas",IF('Lokālā tāme Nr.3'!$Q474="Neattiecināmās",'Lokālā tāme Nr.3'!$H474,0))</f>
        <v>0</v>
      </c>
      <c r="I471" s="5">
        <f>IF($C$2="Neattiecināmās izmaksas",IF('Lokālā tāme Nr.3'!$Q474="Neattiecināmās",'Lokālā tāme Nr.3'!$I474,0))</f>
        <v>0</v>
      </c>
      <c r="J471" s="5">
        <f>IF($C$2="Neattiecināmās izmaksas",IF('Lokālā tāme Nr.3'!$Q474="Neattiecināmās",'Lokālā tāme Nr.3'!$J474,0))</f>
        <v>0</v>
      </c>
      <c r="K471" s="47">
        <f>IF($C$2="Neattiecināmās izmaksas",IF('Lokālā tāme Nr.3'!$Q474="Neattiecināmās",'Lokālā tāme Nr.3'!$K474,0))</f>
        <v>0</v>
      </c>
      <c r="L471" s="27">
        <f>IF($C$2="Neattiecināmās izmaksas",IF('Lokālā tāme Nr.3'!$Q474="Neattiecināmās",'Lokālā tāme Nr.3'!$L474,0))</f>
        <v>0</v>
      </c>
      <c r="M471" s="5">
        <f>IF($C$2="Neattiecināmās izmaksas",IF('Lokālā tāme Nr.3'!$Q474="Neattiecināmās",'Lokālā tāme Nr.3'!$M474,0))</f>
        <v>0</v>
      </c>
      <c r="N471" s="5">
        <f>IF($C$2="Neattiecināmās izmaksas",IF('Lokālā tāme Nr.3'!$Q474="Neattiecināmās",'Lokālā tāme Nr.3'!$N474,0))</f>
        <v>0</v>
      </c>
      <c r="O471" s="5">
        <f>IF($C$2="Neattiecināmās izmaksas",IF('Lokālā tāme Nr.3'!$Q474="Neattiecināmās",'Lokālā tāme Nr.3'!$O474,0))</f>
        <v>0</v>
      </c>
      <c r="P471" s="17">
        <f>IF($C$2="Neattiecināmās izmaksas",IF('Lokālā tāme Nr.3'!$Q474="Neattiecināmās",'Lokālā tāme Nr.3'!$P474,0))</f>
        <v>0</v>
      </c>
    </row>
    <row r="472" spans="1:16" ht="12" thickBot="1" x14ac:dyDescent="0.25">
      <c r="A472" s="18">
        <f>IF(P472=0,0,IF(COUNTBLANK(P472)=1,0,COUNTA($P$8:P472)))</f>
        <v>0</v>
      </c>
      <c r="B472" s="5">
        <f>IF($C$2="Neattiecināmās izmaksas",IF('Lokālā tāme Nr.3'!$Q475="Neattiecināmās",'Lokālā tāme Nr.3'!$B475,0))</f>
        <v>0</v>
      </c>
      <c r="C472" s="5">
        <f>IF($C$2="Neattiecināmās izmaksas",IF('Lokālā tāme Nr.3'!$Q475="Neattiecināmās",'Lokālā tāme Nr.3'!$C475,0))</f>
        <v>0</v>
      </c>
      <c r="D472" s="5">
        <f>IF($C$2="Neattiecināmās izmaksas",IF('Lokālā tāme Nr.3'!$Q475="Neattiecināmās",'Lokālā tāme Nr.3'!$D475,0))</f>
        <v>0</v>
      </c>
      <c r="E472" s="17">
        <f>IF($C$2="Neattiecināmās izmaksas",IF('Lokālā tāme Nr.3'!$Q475="Neattiecināmās",'Lokālā tāme Nr.3'!$E475,0))</f>
        <v>0</v>
      </c>
      <c r="F472" s="31">
        <f>IF($C$2="Neattiecināmās izmaksas",IF('Lokālā tāme Nr.3'!$Q475="Neattiecināmās",'Lokālā tāme Nr.3'!$F475,0))</f>
        <v>0</v>
      </c>
      <c r="G472" s="5">
        <f>IF($C$2="Neattiecināmās izmaksas",IF('Lokālā tāme Nr.3'!$Q475="Neattiecināmās",'Lokālā tāme Nr.3'!$G475,0))</f>
        <v>0</v>
      </c>
      <c r="H472" s="5">
        <f>IF($C$2="Neattiecināmās izmaksas",IF('Lokālā tāme Nr.3'!$Q475="Neattiecināmās",'Lokālā tāme Nr.3'!$H475,0))</f>
        <v>0</v>
      </c>
      <c r="I472" s="5">
        <f>IF($C$2="Neattiecināmās izmaksas",IF('Lokālā tāme Nr.3'!$Q475="Neattiecināmās",'Lokālā tāme Nr.3'!$I475,0))</f>
        <v>0</v>
      </c>
      <c r="J472" s="5">
        <f>IF($C$2="Neattiecināmās izmaksas",IF('Lokālā tāme Nr.3'!$Q475="Neattiecināmās",'Lokālā tāme Nr.3'!$J475,0))</f>
        <v>0</v>
      </c>
      <c r="K472" s="47">
        <f>IF($C$2="Neattiecināmās izmaksas",IF('Lokālā tāme Nr.3'!$Q475="Neattiecināmās",'Lokālā tāme Nr.3'!$K475,0))</f>
        <v>0</v>
      </c>
      <c r="L472" s="27">
        <f>IF($C$2="Neattiecināmās izmaksas",IF('Lokālā tāme Nr.3'!$Q475="Neattiecināmās",'Lokālā tāme Nr.3'!$L475,0))</f>
        <v>0</v>
      </c>
      <c r="M472" s="5">
        <f>IF($C$2="Neattiecināmās izmaksas",IF('Lokālā tāme Nr.3'!$Q475="Neattiecināmās",'Lokālā tāme Nr.3'!$M475,0))</f>
        <v>0</v>
      </c>
      <c r="N472" s="5">
        <f>IF($C$2="Neattiecināmās izmaksas",IF('Lokālā tāme Nr.3'!$Q475="Neattiecināmās",'Lokālā tāme Nr.3'!$N475,0))</f>
        <v>0</v>
      </c>
      <c r="O472" s="5">
        <f>IF($C$2="Neattiecināmās izmaksas",IF('Lokālā tāme Nr.3'!$Q475="Neattiecināmās",'Lokālā tāme Nr.3'!$O475,0))</f>
        <v>0</v>
      </c>
      <c r="P472" s="17">
        <f>IF($C$2="Neattiecināmās izmaksas",IF('Lokālā tāme Nr.3'!$Q475="Neattiecināmās",'Lokālā tāme Nr.3'!$P475,0))</f>
        <v>0</v>
      </c>
    </row>
    <row r="473" spans="1:16" ht="12" thickBot="1" x14ac:dyDescent="0.25">
      <c r="A473" s="18">
        <f>IF(P473=0,0,IF(COUNTBLANK(P473)=1,0,COUNTA($P$8:P473)))</f>
        <v>0</v>
      </c>
      <c r="B473" s="5">
        <f>IF($C$2="Neattiecināmās izmaksas",IF('Lokālā tāme Nr.3'!$Q476="Neattiecināmās",'Lokālā tāme Nr.3'!$B476,0))</f>
        <v>0</v>
      </c>
      <c r="C473" s="5">
        <f>IF($C$2="Neattiecināmās izmaksas",IF('Lokālā tāme Nr.3'!$Q476="Neattiecināmās",'Lokālā tāme Nr.3'!$C476,0))</f>
        <v>0</v>
      </c>
      <c r="D473" s="5">
        <f>IF($C$2="Neattiecināmās izmaksas",IF('Lokālā tāme Nr.3'!$Q476="Neattiecināmās",'Lokālā tāme Nr.3'!$D476,0))</f>
        <v>0</v>
      </c>
      <c r="E473" s="17">
        <f>IF($C$2="Neattiecināmās izmaksas",IF('Lokālā tāme Nr.3'!$Q476="Neattiecināmās",'Lokālā tāme Nr.3'!$E476,0))</f>
        <v>0</v>
      </c>
      <c r="F473" s="31">
        <f>IF($C$2="Neattiecināmās izmaksas",IF('Lokālā tāme Nr.3'!$Q476="Neattiecināmās",'Lokālā tāme Nr.3'!$F476,0))</f>
        <v>0</v>
      </c>
      <c r="G473" s="5">
        <f>IF($C$2="Neattiecināmās izmaksas",IF('Lokālā tāme Nr.3'!$Q476="Neattiecināmās",'Lokālā tāme Nr.3'!$G476,0))</f>
        <v>0</v>
      </c>
      <c r="H473" s="5">
        <f>IF($C$2="Neattiecināmās izmaksas",IF('Lokālā tāme Nr.3'!$Q476="Neattiecināmās",'Lokālā tāme Nr.3'!$H476,0))</f>
        <v>0</v>
      </c>
      <c r="I473" s="5">
        <f>IF($C$2="Neattiecināmās izmaksas",IF('Lokālā tāme Nr.3'!$Q476="Neattiecināmās",'Lokālā tāme Nr.3'!$I476,0))</f>
        <v>0</v>
      </c>
      <c r="J473" s="5">
        <f>IF($C$2="Neattiecināmās izmaksas",IF('Lokālā tāme Nr.3'!$Q476="Neattiecināmās",'Lokālā tāme Nr.3'!$J476,0))</f>
        <v>0</v>
      </c>
      <c r="K473" s="47">
        <f>IF($C$2="Neattiecināmās izmaksas",IF('Lokālā tāme Nr.3'!$Q476="Neattiecināmās",'Lokālā tāme Nr.3'!$K476,0))</f>
        <v>0</v>
      </c>
      <c r="L473" s="27">
        <f>IF($C$2="Neattiecināmās izmaksas",IF('Lokālā tāme Nr.3'!$Q476="Neattiecināmās",'Lokālā tāme Nr.3'!$L476,0))</f>
        <v>0</v>
      </c>
      <c r="M473" s="5">
        <f>IF($C$2="Neattiecināmās izmaksas",IF('Lokālā tāme Nr.3'!$Q476="Neattiecināmās",'Lokālā tāme Nr.3'!$M476,0))</f>
        <v>0</v>
      </c>
      <c r="N473" s="5">
        <f>IF($C$2="Neattiecināmās izmaksas",IF('Lokālā tāme Nr.3'!$Q476="Neattiecināmās",'Lokālā tāme Nr.3'!$N476,0))</f>
        <v>0</v>
      </c>
      <c r="O473" s="5">
        <f>IF($C$2="Neattiecināmās izmaksas",IF('Lokālā tāme Nr.3'!$Q476="Neattiecināmās",'Lokālā tāme Nr.3'!$O476,0))</f>
        <v>0</v>
      </c>
      <c r="P473" s="17">
        <f>IF($C$2="Neattiecināmās izmaksas",IF('Lokālā tāme Nr.3'!$Q476="Neattiecināmās",'Lokālā tāme Nr.3'!$P476,0))</f>
        <v>0</v>
      </c>
    </row>
    <row r="474" spans="1:16" ht="12" thickBot="1" x14ac:dyDescent="0.25">
      <c r="A474" s="18">
        <f>IF(P474=0,0,IF(COUNTBLANK(P474)=1,0,COUNTA($P$8:P474)))</f>
        <v>0</v>
      </c>
      <c r="B474" s="5">
        <f>IF($C$2="Neattiecināmās izmaksas",IF('Lokālā tāme Nr.3'!$Q477="Neattiecināmās",'Lokālā tāme Nr.3'!$B477,0))</f>
        <v>0</v>
      </c>
      <c r="C474" s="5">
        <f>IF($C$2="Neattiecināmās izmaksas",IF('Lokālā tāme Nr.3'!$Q477="Neattiecināmās",'Lokālā tāme Nr.3'!$C477,0))</f>
        <v>0</v>
      </c>
      <c r="D474" s="5">
        <f>IF($C$2="Neattiecināmās izmaksas",IF('Lokālā tāme Nr.3'!$Q477="Neattiecināmās",'Lokālā tāme Nr.3'!$D477,0))</f>
        <v>0</v>
      </c>
      <c r="E474" s="17">
        <f>IF($C$2="Neattiecināmās izmaksas",IF('Lokālā tāme Nr.3'!$Q477="Neattiecināmās",'Lokālā tāme Nr.3'!$E477,0))</f>
        <v>0</v>
      </c>
      <c r="F474" s="31">
        <f>IF($C$2="Neattiecināmās izmaksas",IF('Lokālā tāme Nr.3'!$Q477="Neattiecināmās",'Lokālā tāme Nr.3'!$F477,0))</f>
        <v>0</v>
      </c>
      <c r="G474" s="5">
        <f>IF($C$2="Neattiecināmās izmaksas",IF('Lokālā tāme Nr.3'!$Q477="Neattiecināmās",'Lokālā tāme Nr.3'!$G477,0))</f>
        <v>0</v>
      </c>
      <c r="H474" s="5">
        <f>IF($C$2="Neattiecināmās izmaksas",IF('Lokālā tāme Nr.3'!$Q477="Neattiecināmās",'Lokālā tāme Nr.3'!$H477,0))</f>
        <v>0</v>
      </c>
      <c r="I474" s="5">
        <f>IF($C$2="Neattiecināmās izmaksas",IF('Lokālā tāme Nr.3'!$Q477="Neattiecināmās",'Lokālā tāme Nr.3'!$I477,0))</f>
        <v>0</v>
      </c>
      <c r="J474" s="5">
        <f>IF($C$2="Neattiecināmās izmaksas",IF('Lokālā tāme Nr.3'!$Q477="Neattiecināmās",'Lokālā tāme Nr.3'!$J477,0))</f>
        <v>0</v>
      </c>
      <c r="K474" s="47">
        <f>IF($C$2="Neattiecināmās izmaksas",IF('Lokālā tāme Nr.3'!$Q477="Neattiecināmās",'Lokālā tāme Nr.3'!$K477,0))</f>
        <v>0</v>
      </c>
      <c r="L474" s="27">
        <f>IF($C$2="Neattiecināmās izmaksas",IF('Lokālā tāme Nr.3'!$Q477="Neattiecināmās",'Lokālā tāme Nr.3'!$L477,0))</f>
        <v>0</v>
      </c>
      <c r="M474" s="5">
        <f>IF($C$2="Neattiecināmās izmaksas",IF('Lokālā tāme Nr.3'!$Q477="Neattiecināmās",'Lokālā tāme Nr.3'!$M477,0))</f>
        <v>0</v>
      </c>
      <c r="N474" s="5">
        <f>IF($C$2="Neattiecināmās izmaksas",IF('Lokālā tāme Nr.3'!$Q477="Neattiecināmās",'Lokālā tāme Nr.3'!$N477,0))</f>
        <v>0</v>
      </c>
      <c r="O474" s="5">
        <f>IF($C$2="Neattiecināmās izmaksas",IF('Lokālā tāme Nr.3'!$Q477="Neattiecināmās",'Lokālā tāme Nr.3'!$O477,0))</f>
        <v>0</v>
      </c>
      <c r="P474" s="17">
        <f>IF($C$2="Neattiecināmās izmaksas",IF('Lokālā tāme Nr.3'!$Q477="Neattiecināmās",'Lokālā tāme Nr.3'!$P477,0))</f>
        <v>0</v>
      </c>
    </row>
    <row r="475" spans="1:16" ht="12" thickBot="1" x14ac:dyDescent="0.25">
      <c r="A475" s="18">
        <f>IF(P475=0,0,IF(COUNTBLANK(P475)=1,0,COUNTA($P$8:P475)))</f>
        <v>0</v>
      </c>
      <c r="B475" s="5">
        <f>IF($C$2="Neattiecināmās izmaksas",IF('Lokālā tāme Nr.3'!$Q478="Neattiecināmās",'Lokālā tāme Nr.3'!$B478,0))</f>
        <v>0</v>
      </c>
      <c r="C475" s="5">
        <f>IF($C$2="Neattiecināmās izmaksas",IF('Lokālā tāme Nr.3'!$Q478="Neattiecināmās",'Lokālā tāme Nr.3'!$C478,0))</f>
        <v>0</v>
      </c>
      <c r="D475" s="5">
        <f>IF($C$2="Neattiecināmās izmaksas",IF('Lokālā tāme Nr.3'!$Q478="Neattiecināmās",'Lokālā tāme Nr.3'!$D478,0))</f>
        <v>0</v>
      </c>
      <c r="E475" s="17">
        <f>IF($C$2="Neattiecināmās izmaksas",IF('Lokālā tāme Nr.3'!$Q478="Neattiecināmās",'Lokālā tāme Nr.3'!$E478,0))</f>
        <v>0</v>
      </c>
      <c r="F475" s="31">
        <f>IF($C$2="Neattiecināmās izmaksas",IF('Lokālā tāme Nr.3'!$Q478="Neattiecināmās",'Lokālā tāme Nr.3'!$F478,0))</f>
        <v>0</v>
      </c>
      <c r="G475" s="5">
        <f>IF($C$2="Neattiecināmās izmaksas",IF('Lokālā tāme Nr.3'!$Q478="Neattiecināmās",'Lokālā tāme Nr.3'!$G478,0))</f>
        <v>0</v>
      </c>
      <c r="H475" s="5">
        <f>IF($C$2="Neattiecināmās izmaksas",IF('Lokālā tāme Nr.3'!$Q478="Neattiecināmās",'Lokālā tāme Nr.3'!$H478,0))</f>
        <v>0</v>
      </c>
      <c r="I475" s="5">
        <f>IF($C$2="Neattiecināmās izmaksas",IF('Lokālā tāme Nr.3'!$Q478="Neattiecināmās",'Lokālā tāme Nr.3'!$I478,0))</f>
        <v>0</v>
      </c>
      <c r="J475" s="5">
        <f>IF($C$2="Neattiecināmās izmaksas",IF('Lokālā tāme Nr.3'!$Q478="Neattiecināmās",'Lokālā tāme Nr.3'!$J478,0))</f>
        <v>0</v>
      </c>
      <c r="K475" s="47">
        <f>IF($C$2="Neattiecināmās izmaksas",IF('Lokālā tāme Nr.3'!$Q478="Neattiecināmās",'Lokālā tāme Nr.3'!$K478,0))</f>
        <v>0</v>
      </c>
      <c r="L475" s="27">
        <f>IF($C$2="Neattiecināmās izmaksas",IF('Lokālā tāme Nr.3'!$Q478="Neattiecināmās",'Lokālā tāme Nr.3'!$L478,0))</f>
        <v>0</v>
      </c>
      <c r="M475" s="5">
        <f>IF($C$2="Neattiecināmās izmaksas",IF('Lokālā tāme Nr.3'!$Q478="Neattiecināmās",'Lokālā tāme Nr.3'!$M478,0))</f>
        <v>0</v>
      </c>
      <c r="N475" s="5">
        <f>IF($C$2="Neattiecināmās izmaksas",IF('Lokālā tāme Nr.3'!$Q478="Neattiecināmās",'Lokālā tāme Nr.3'!$N478,0))</f>
        <v>0</v>
      </c>
      <c r="O475" s="5">
        <f>IF($C$2="Neattiecināmās izmaksas",IF('Lokālā tāme Nr.3'!$Q478="Neattiecināmās",'Lokālā tāme Nr.3'!$O478,0))</f>
        <v>0</v>
      </c>
      <c r="P475" s="17">
        <f>IF($C$2="Neattiecināmās izmaksas",IF('Lokālā tāme Nr.3'!$Q478="Neattiecināmās",'Lokālā tāme Nr.3'!$P478,0))</f>
        <v>0</v>
      </c>
    </row>
    <row r="476" spans="1:16" ht="12" thickBot="1" x14ac:dyDescent="0.25">
      <c r="A476" s="18">
        <f>IF(P476=0,0,IF(COUNTBLANK(P476)=1,0,COUNTA($P$8:P476)))</f>
        <v>0</v>
      </c>
      <c r="B476" s="5">
        <f>IF($C$2="Neattiecināmās izmaksas",IF('Lokālā tāme Nr.3'!$Q479="Neattiecināmās",'Lokālā tāme Nr.3'!$B479,0))</f>
        <v>0</v>
      </c>
      <c r="C476" s="5">
        <f>IF($C$2="Neattiecināmās izmaksas",IF('Lokālā tāme Nr.3'!$Q479="Neattiecināmās",'Lokālā tāme Nr.3'!$C479,0))</f>
        <v>0</v>
      </c>
      <c r="D476" s="5">
        <f>IF($C$2="Neattiecināmās izmaksas",IF('Lokālā tāme Nr.3'!$Q479="Neattiecināmās",'Lokālā tāme Nr.3'!$D479,0))</f>
        <v>0</v>
      </c>
      <c r="E476" s="17">
        <f>IF($C$2="Neattiecināmās izmaksas",IF('Lokālā tāme Nr.3'!$Q479="Neattiecināmās",'Lokālā tāme Nr.3'!$E479,0))</f>
        <v>0</v>
      </c>
      <c r="F476" s="31">
        <f>IF($C$2="Neattiecināmās izmaksas",IF('Lokālā tāme Nr.3'!$Q479="Neattiecināmās",'Lokālā tāme Nr.3'!$F479,0))</f>
        <v>0</v>
      </c>
      <c r="G476" s="5">
        <f>IF($C$2="Neattiecināmās izmaksas",IF('Lokālā tāme Nr.3'!$Q479="Neattiecināmās",'Lokālā tāme Nr.3'!$G479,0))</f>
        <v>0</v>
      </c>
      <c r="H476" s="5">
        <f>IF($C$2="Neattiecināmās izmaksas",IF('Lokālā tāme Nr.3'!$Q479="Neattiecināmās",'Lokālā tāme Nr.3'!$H479,0))</f>
        <v>0</v>
      </c>
      <c r="I476" s="5">
        <f>IF($C$2="Neattiecināmās izmaksas",IF('Lokālā tāme Nr.3'!$Q479="Neattiecināmās",'Lokālā tāme Nr.3'!$I479,0))</f>
        <v>0</v>
      </c>
      <c r="J476" s="5">
        <f>IF($C$2="Neattiecināmās izmaksas",IF('Lokālā tāme Nr.3'!$Q479="Neattiecināmās",'Lokālā tāme Nr.3'!$J479,0))</f>
        <v>0</v>
      </c>
      <c r="K476" s="47">
        <f>IF($C$2="Neattiecināmās izmaksas",IF('Lokālā tāme Nr.3'!$Q479="Neattiecināmās",'Lokālā tāme Nr.3'!$K479,0))</f>
        <v>0</v>
      </c>
      <c r="L476" s="27">
        <f>IF($C$2="Neattiecināmās izmaksas",IF('Lokālā tāme Nr.3'!$Q479="Neattiecināmās",'Lokālā tāme Nr.3'!$L479,0))</f>
        <v>0</v>
      </c>
      <c r="M476" s="5">
        <f>IF($C$2="Neattiecināmās izmaksas",IF('Lokālā tāme Nr.3'!$Q479="Neattiecināmās",'Lokālā tāme Nr.3'!$M479,0))</f>
        <v>0</v>
      </c>
      <c r="N476" s="5">
        <f>IF($C$2="Neattiecināmās izmaksas",IF('Lokālā tāme Nr.3'!$Q479="Neattiecināmās",'Lokālā tāme Nr.3'!$N479,0))</f>
        <v>0</v>
      </c>
      <c r="O476" s="5">
        <f>IF($C$2="Neattiecināmās izmaksas",IF('Lokālā tāme Nr.3'!$Q479="Neattiecināmās",'Lokālā tāme Nr.3'!$O479,0))</f>
        <v>0</v>
      </c>
      <c r="P476" s="17">
        <f>IF($C$2="Neattiecināmās izmaksas",IF('Lokālā tāme Nr.3'!$Q479="Neattiecināmās",'Lokālā tāme Nr.3'!$P479,0))</f>
        <v>0</v>
      </c>
    </row>
    <row r="477" spans="1:16" ht="12" thickBot="1" x14ac:dyDescent="0.25">
      <c r="A477" s="18">
        <f>IF(P477=0,0,IF(COUNTBLANK(P477)=1,0,COUNTA($P$8:P477)))</f>
        <v>0</v>
      </c>
      <c r="B477" s="5">
        <f>IF($C$2="Neattiecināmās izmaksas",IF('Lokālā tāme Nr.3'!$Q480="Neattiecināmās",'Lokālā tāme Nr.3'!$B480,0))</f>
        <v>0</v>
      </c>
      <c r="C477" s="5">
        <f>IF($C$2="Neattiecināmās izmaksas",IF('Lokālā tāme Nr.3'!$Q480="Neattiecināmās",'Lokālā tāme Nr.3'!$C480,0))</f>
        <v>0</v>
      </c>
      <c r="D477" s="5">
        <f>IF($C$2="Neattiecināmās izmaksas",IF('Lokālā tāme Nr.3'!$Q480="Neattiecināmās",'Lokālā tāme Nr.3'!$D480,0))</f>
        <v>0</v>
      </c>
      <c r="E477" s="17">
        <f>IF($C$2="Neattiecināmās izmaksas",IF('Lokālā tāme Nr.3'!$Q480="Neattiecināmās",'Lokālā tāme Nr.3'!$E480,0))</f>
        <v>0</v>
      </c>
      <c r="F477" s="31">
        <f>IF($C$2="Neattiecināmās izmaksas",IF('Lokālā tāme Nr.3'!$Q480="Neattiecināmās",'Lokālā tāme Nr.3'!$F480,0))</f>
        <v>0</v>
      </c>
      <c r="G477" s="5">
        <f>IF($C$2="Neattiecināmās izmaksas",IF('Lokālā tāme Nr.3'!$Q480="Neattiecināmās",'Lokālā tāme Nr.3'!$G480,0))</f>
        <v>0</v>
      </c>
      <c r="H477" s="5">
        <f>IF($C$2="Neattiecināmās izmaksas",IF('Lokālā tāme Nr.3'!$Q480="Neattiecināmās",'Lokālā tāme Nr.3'!$H480,0))</f>
        <v>0</v>
      </c>
      <c r="I477" s="5">
        <f>IF($C$2="Neattiecināmās izmaksas",IF('Lokālā tāme Nr.3'!$Q480="Neattiecināmās",'Lokālā tāme Nr.3'!$I480,0))</f>
        <v>0</v>
      </c>
      <c r="J477" s="5">
        <f>IF($C$2="Neattiecināmās izmaksas",IF('Lokālā tāme Nr.3'!$Q480="Neattiecināmās",'Lokālā tāme Nr.3'!$J480,0))</f>
        <v>0</v>
      </c>
      <c r="K477" s="47">
        <f>IF($C$2="Neattiecināmās izmaksas",IF('Lokālā tāme Nr.3'!$Q480="Neattiecināmās",'Lokālā tāme Nr.3'!$K480,0))</f>
        <v>0</v>
      </c>
      <c r="L477" s="27">
        <f>IF($C$2="Neattiecināmās izmaksas",IF('Lokālā tāme Nr.3'!$Q480="Neattiecināmās",'Lokālā tāme Nr.3'!$L480,0))</f>
        <v>0</v>
      </c>
      <c r="M477" s="5">
        <f>IF($C$2="Neattiecināmās izmaksas",IF('Lokālā tāme Nr.3'!$Q480="Neattiecināmās",'Lokālā tāme Nr.3'!$M480,0))</f>
        <v>0</v>
      </c>
      <c r="N477" s="5">
        <f>IF($C$2="Neattiecināmās izmaksas",IF('Lokālā tāme Nr.3'!$Q480="Neattiecināmās",'Lokālā tāme Nr.3'!$N480,0))</f>
        <v>0</v>
      </c>
      <c r="O477" s="5">
        <f>IF($C$2="Neattiecināmās izmaksas",IF('Lokālā tāme Nr.3'!$Q480="Neattiecināmās",'Lokālā tāme Nr.3'!$O480,0))</f>
        <v>0</v>
      </c>
      <c r="P477" s="17">
        <f>IF($C$2="Neattiecināmās izmaksas",IF('Lokālā tāme Nr.3'!$Q480="Neattiecināmās",'Lokālā tāme Nr.3'!$P480,0))</f>
        <v>0</v>
      </c>
    </row>
    <row r="478" spans="1:16" ht="12" thickBot="1" x14ac:dyDescent="0.25">
      <c r="A478" s="18">
        <f>IF(P478=0,0,IF(COUNTBLANK(P478)=1,0,COUNTA($P$8:P478)))</f>
        <v>0</v>
      </c>
      <c r="B478" s="5">
        <f>IF($C$2="Neattiecināmās izmaksas",IF('Lokālā tāme Nr.3'!$Q481="Neattiecināmās",'Lokālā tāme Nr.3'!$B481,0))</f>
        <v>0</v>
      </c>
      <c r="C478" s="5">
        <f>IF($C$2="Neattiecināmās izmaksas",IF('Lokālā tāme Nr.3'!$Q481="Neattiecināmās",'Lokālā tāme Nr.3'!$C481,0))</f>
        <v>0</v>
      </c>
      <c r="D478" s="5">
        <f>IF($C$2="Neattiecināmās izmaksas",IF('Lokālā tāme Nr.3'!$Q481="Neattiecināmās",'Lokālā tāme Nr.3'!$D481,0))</f>
        <v>0</v>
      </c>
      <c r="E478" s="17">
        <f>IF($C$2="Neattiecināmās izmaksas",IF('Lokālā tāme Nr.3'!$Q481="Neattiecināmās",'Lokālā tāme Nr.3'!$E481,0))</f>
        <v>0</v>
      </c>
      <c r="F478" s="31">
        <f>IF($C$2="Neattiecināmās izmaksas",IF('Lokālā tāme Nr.3'!$Q481="Neattiecināmās",'Lokālā tāme Nr.3'!$F481,0))</f>
        <v>0</v>
      </c>
      <c r="G478" s="5">
        <f>IF($C$2="Neattiecināmās izmaksas",IF('Lokālā tāme Nr.3'!$Q481="Neattiecināmās",'Lokālā tāme Nr.3'!$G481,0))</f>
        <v>0</v>
      </c>
      <c r="H478" s="5">
        <f>IF($C$2="Neattiecināmās izmaksas",IF('Lokālā tāme Nr.3'!$Q481="Neattiecināmās",'Lokālā tāme Nr.3'!$H481,0))</f>
        <v>0</v>
      </c>
      <c r="I478" s="5">
        <f>IF($C$2="Neattiecināmās izmaksas",IF('Lokālā tāme Nr.3'!$Q481="Neattiecināmās",'Lokālā tāme Nr.3'!$I481,0))</f>
        <v>0</v>
      </c>
      <c r="J478" s="5">
        <f>IF($C$2="Neattiecināmās izmaksas",IF('Lokālā tāme Nr.3'!$Q481="Neattiecināmās",'Lokālā tāme Nr.3'!$J481,0))</f>
        <v>0</v>
      </c>
      <c r="K478" s="47">
        <f>IF($C$2="Neattiecināmās izmaksas",IF('Lokālā tāme Nr.3'!$Q481="Neattiecināmās",'Lokālā tāme Nr.3'!$K481,0))</f>
        <v>0</v>
      </c>
      <c r="L478" s="27">
        <f>IF($C$2="Neattiecināmās izmaksas",IF('Lokālā tāme Nr.3'!$Q481="Neattiecināmās",'Lokālā tāme Nr.3'!$L481,0))</f>
        <v>0</v>
      </c>
      <c r="M478" s="5">
        <f>IF($C$2="Neattiecināmās izmaksas",IF('Lokālā tāme Nr.3'!$Q481="Neattiecināmās",'Lokālā tāme Nr.3'!$M481,0))</f>
        <v>0</v>
      </c>
      <c r="N478" s="5">
        <f>IF($C$2="Neattiecināmās izmaksas",IF('Lokālā tāme Nr.3'!$Q481="Neattiecināmās",'Lokālā tāme Nr.3'!$N481,0))</f>
        <v>0</v>
      </c>
      <c r="O478" s="5">
        <f>IF($C$2="Neattiecināmās izmaksas",IF('Lokālā tāme Nr.3'!$Q481="Neattiecināmās",'Lokālā tāme Nr.3'!$O481,0))</f>
        <v>0</v>
      </c>
      <c r="P478" s="17">
        <f>IF($C$2="Neattiecināmās izmaksas",IF('Lokālā tāme Nr.3'!$Q481="Neattiecināmās",'Lokālā tāme Nr.3'!$P481,0))</f>
        <v>0</v>
      </c>
    </row>
    <row r="479" spans="1:16" ht="12" thickBot="1" x14ac:dyDescent="0.25">
      <c r="A479" s="18">
        <f>IF(P479=0,0,IF(COUNTBLANK(P479)=1,0,COUNTA($P$8:P479)))</f>
        <v>0</v>
      </c>
      <c r="B479" s="5">
        <f>IF($C$2="Neattiecināmās izmaksas",IF('Lokālā tāme Nr.3'!$Q482="Neattiecināmās",'Lokālā tāme Nr.3'!$B482,0))</f>
        <v>0</v>
      </c>
      <c r="C479" s="5">
        <f>IF($C$2="Neattiecināmās izmaksas",IF('Lokālā tāme Nr.3'!$Q482="Neattiecināmās",'Lokālā tāme Nr.3'!$C482,0))</f>
        <v>0</v>
      </c>
      <c r="D479" s="5">
        <f>IF($C$2="Neattiecināmās izmaksas",IF('Lokālā tāme Nr.3'!$Q482="Neattiecināmās",'Lokālā tāme Nr.3'!$D482,0))</f>
        <v>0</v>
      </c>
      <c r="E479" s="17">
        <f>IF($C$2="Neattiecināmās izmaksas",IF('Lokālā tāme Nr.3'!$Q482="Neattiecināmās",'Lokālā tāme Nr.3'!$E482,0))</f>
        <v>0</v>
      </c>
      <c r="F479" s="31">
        <f>IF($C$2="Neattiecināmās izmaksas",IF('Lokālā tāme Nr.3'!$Q482="Neattiecināmās",'Lokālā tāme Nr.3'!$F482,0))</f>
        <v>0</v>
      </c>
      <c r="G479" s="5">
        <f>IF($C$2="Neattiecināmās izmaksas",IF('Lokālā tāme Nr.3'!$Q482="Neattiecināmās",'Lokālā tāme Nr.3'!$G482,0))</f>
        <v>0</v>
      </c>
      <c r="H479" s="5">
        <f>IF($C$2="Neattiecināmās izmaksas",IF('Lokālā tāme Nr.3'!$Q482="Neattiecināmās",'Lokālā tāme Nr.3'!$H482,0))</f>
        <v>0</v>
      </c>
      <c r="I479" s="5">
        <f>IF($C$2="Neattiecināmās izmaksas",IF('Lokālā tāme Nr.3'!$Q482="Neattiecināmās",'Lokālā tāme Nr.3'!$I482,0))</f>
        <v>0</v>
      </c>
      <c r="J479" s="5">
        <f>IF($C$2="Neattiecināmās izmaksas",IF('Lokālā tāme Nr.3'!$Q482="Neattiecināmās",'Lokālā tāme Nr.3'!$J482,0))</f>
        <v>0</v>
      </c>
      <c r="K479" s="47">
        <f>IF($C$2="Neattiecināmās izmaksas",IF('Lokālā tāme Nr.3'!$Q482="Neattiecināmās",'Lokālā tāme Nr.3'!$K482,0))</f>
        <v>0</v>
      </c>
      <c r="L479" s="27">
        <f>IF($C$2="Neattiecināmās izmaksas",IF('Lokālā tāme Nr.3'!$Q482="Neattiecināmās",'Lokālā tāme Nr.3'!$L482,0))</f>
        <v>0</v>
      </c>
      <c r="M479" s="5">
        <f>IF($C$2="Neattiecināmās izmaksas",IF('Lokālā tāme Nr.3'!$Q482="Neattiecināmās",'Lokālā tāme Nr.3'!$M482,0))</f>
        <v>0</v>
      </c>
      <c r="N479" s="5">
        <f>IF($C$2="Neattiecināmās izmaksas",IF('Lokālā tāme Nr.3'!$Q482="Neattiecināmās",'Lokālā tāme Nr.3'!$N482,0))</f>
        <v>0</v>
      </c>
      <c r="O479" s="5">
        <f>IF($C$2="Neattiecināmās izmaksas",IF('Lokālā tāme Nr.3'!$Q482="Neattiecināmās",'Lokālā tāme Nr.3'!$O482,0))</f>
        <v>0</v>
      </c>
      <c r="P479" s="17">
        <f>IF($C$2="Neattiecināmās izmaksas",IF('Lokālā tāme Nr.3'!$Q482="Neattiecināmās",'Lokālā tāme Nr.3'!$P482,0))</f>
        <v>0</v>
      </c>
    </row>
    <row r="480" spans="1:16" ht="12" thickBot="1" x14ac:dyDescent="0.25">
      <c r="A480" s="18">
        <f>IF(P480=0,0,IF(COUNTBLANK(P480)=1,0,COUNTA($P$8:P480)))</f>
        <v>0</v>
      </c>
      <c r="B480" s="5">
        <f>IF($C$2="Neattiecināmās izmaksas",IF('Lokālā tāme Nr.3'!$Q483="Neattiecināmās",'Lokālā tāme Nr.3'!$B483,0))</f>
        <v>0</v>
      </c>
      <c r="C480" s="5">
        <f>IF($C$2="Neattiecināmās izmaksas",IF('Lokālā tāme Nr.3'!$Q483="Neattiecināmās",'Lokālā tāme Nr.3'!$C483,0))</f>
        <v>0</v>
      </c>
      <c r="D480" s="5">
        <f>IF($C$2="Neattiecināmās izmaksas",IF('Lokālā tāme Nr.3'!$Q483="Neattiecināmās",'Lokālā tāme Nr.3'!$D483,0))</f>
        <v>0</v>
      </c>
      <c r="E480" s="17">
        <f>IF($C$2="Neattiecināmās izmaksas",IF('Lokālā tāme Nr.3'!$Q483="Neattiecināmās",'Lokālā tāme Nr.3'!$E483,0))</f>
        <v>0</v>
      </c>
      <c r="F480" s="31">
        <f>IF($C$2="Neattiecināmās izmaksas",IF('Lokālā tāme Nr.3'!$Q483="Neattiecināmās",'Lokālā tāme Nr.3'!$F483,0))</f>
        <v>0</v>
      </c>
      <c r="G480" s="5">
        <f>IF($C$2="Neattiecināmās izmaksas",IF('Lokālā tāme Nr.3'!$Q483="Neattiecināmās",'Lokālā tāme Nr.3'!$G483,0))</f>
        <v>0</v>
      </c>
      <c r="H480" s="5">
        <f>IF($C$2="Neattiecināmās izmaksas",IF('Lokālā tāme Nr.3'!$Q483="Neattiecināmās",'Lokālā tāme Nr.3'!$H483,0))</f>
        <v>0</v>
      </c>
      <c r="I480" s="5">
        <f>IF($C$2="Neattiecināmās izmaksas",IF('Lokālā tāme Nr.3'!$Q483="Neattiecināmās",'Lokālā tāme Nr.3'!$I483,0))</f>
        <v>0</v>
      </c>
      <c r="J480" s="5">
        <f>IF($C$2="Neattiecināmās izmaksas",IF('Lokālā tāme Nr.3'!$Q483="Neattiecināmās",'Lokālā tāme Nr.3'!$J483,0))</f>
        <v>0</v>
      </c>
      <c r="K480" s="47">
        <f>IF($C$2="Neattiecināmās izmaksas",IF('Lokālā tāme Nr.3'!$Q483="Neattiecināmās",'Lokālā tāme Nr.3'!$K483,0))</f>
        <v>0</v>
      </c>
      <c r="L480" s="27">
        <f>IF($C$2="Neattiecināmās izmaksas",IF('Lokālā tāme Nr.3'!$Q483="Neattiecināmās",'Lokālā tāme Nr.3'!$L483,0))</f>
        <v>0</v>
      </c>
      <c r="M480" s="5">
        <f>IF($C$2="Neattiecināmās izmaksas",IF('Lokālā tāme Nr.3'!$Q483="Neattiecināmās",'Lokālā tāme Nr.3'!$M483,0))</f>
        <v>0</v>
      </c>
      <c r="N480" s="5">
        <f>IF($C$2="Neattiecināmās izmaksas",IF('Lokālā tāme Nr.3'!$Q483="Neattiecināmās",'Lokālā tāme Nr.3'!$N483,0))</f>
        <v>0</v>
      </c>
      <c r="O480" s="5">
        <f>IF($C$2="Neattiecināmās izmaksas",IF('Lokālā tāme Nr.3'!$Q483="Neattiecināmās",'Lokālā tāme Nr.3'!$O483,0))</f>
        <v>0</v>
      </c>
      <c r="P480" s="17">
        <f>IF($C$2="Neattiecināmās izmaksas",IF('Lokālā tāme Nr.3'!$Q483="Neattiecināmās",'Lokālā tāme Nr.3'!$P483,0))</f>
        <v>0</v>
      </c>
    </row>
    <row r="481" spans="1:16" ht="12" thickBot="1" x14ac:dyDescent="0.25">
      <c r="A481" s="18">
        <f>IF(P481=0,0,IF(COUNTBLANK(P481)=1,0,COUNTA($P$8:P481)))</f>
        <v>0</v>
      </c>
      <c r="B481" s="5">
        <f>IF($C$2="Neattiecināmās izmaksas",IF('Lokālā tāme Nr.3'!$Q484="Neattiecināmās",'Lokālā tāme Nr.3'!$B484,0))</f>
        <v>0</v>
      </c>
      <c r="C481" s="5">
        <f>IF($C$2="Neattiecināmās izmaksas",IF('Lokālā tāme Nr.3'!$Q484="Neattiecināmās",'Lokālā tāme Nr.3'!$C484,0))</f>
        <v>0</v>
      </c>
      <c r="D481" s="5">
        <f>IF($C$2="Neattiecināmās izmaksas",IF('Lokālā tāme Nr.3'!$Q484="Neattiecināmās",'Lokālā tāme Nr.3'!$D484,0))</f>
        <v>0</v>
      </c>
      <c r="E481" s="17">
        <f>IF($C$2="Neattiecināmās izmaksas",IF('Lokālā tāme Nr.3'!$Q484="Neattiecināmās",'Lokālā tāme Nr.3'!$E484,0))</f>
        <v>0</v>
      </c>
      <c r="F481" s="31">
        <f>IF($C$2="Neattiecināmās izmaksas",IF('Lokālā tāme Nr.3'!$Q484="Neattiecināmās",'Lokālā tāme Nr.3'!$F484,0))</f>
        <v>0</v>
      </c>
      <c r="G481" s="5">
        <f>IF($C$2="Neattiecināmās izmaksas",IF('Lokālā tāme Nr.3'!$Q484="Neattiecināmās",'Lokālā tāme Nr.3'!$G484,0))</f>
        <v>0</v>
      </c>
      <c r="H481" s="5">
        <f>IF($C$2="Neattiecināmās izmaksas",IF('Lokālā tāme Nr.3'!$Q484="Neattiecināmās",'Lokālā tāme Nr.3'!$H484,0))</f>
        <v>0</v>
      </c>
      <c r="I481" s="5">
        <f>IF($C$2="Neattiecināmās izmaksas",IF('Lokālā tāme Nr.3'!$Q484="Neattiecināmās",'Lokālā tāme Nr.3'!$I484,0))</f>
        <v>0</v>
      </c>
      <c r="J481" s="5">
        <f>IF($C$2="Neattiecināmās izmaksas",IF('Lokālā tāme Nr.3'!$Q484="Neattiecināmās",'Lokālā tāme Nr.3'!$J484,0))</f>
        <v>0</v>
      </c>
      <c r="K481" s="47">
        <f>IF($C$2="Neattiecināmās izmaksas",IF('Lokālā tāme Nr.3'!$Q484="Neattiecināmās",'Lokālā tāme Nr.3'!$K484,0))</f>
        <v>0</v>
      </c>
      <c r="L481" s="27">
        <f>IF($C$2="Neattiecināmās izmaksas",IF('Lokālā tāme Nr.3'!$Q484="Neattiecināmās",'Lokālā tāme Nr.3'!$L484,0))</f>
        <v>0</v>
      </c>
      <c r="M481" s="5">
        <f>IF($C$2="Neattiecināmās izmaksas",IF('Lokālā tāme Nr.3'!$Q484="Neattiecināmās",'Lokālā tāme Nr.3'!$M484,0))</f>
        <v>0</v>
      </c>
      <c r="N481" s="5">
        <f>IF($C$2="Neattiecināmās izmaksas",IF('Lokālā tāme Nr.3'!$Q484="Neattiecināmās",'Lokālā tāme Nr.3'!$N484,0))</f>
        <v>0</v>
      </c>
      <c r="O481" s="5">
        <f>IF($C$2="Neattiecināmās izmaksas",IF('Lokālā tāme Nr.3'!$Q484="Neattiecināmās",'Lokālā tāme Nr.3'!$O484,0))</f>
        <v>0</v>
      </c>
      <c r="P481" s="17">
        <f>IF($C$2="Neattiecināmās izmaksas",IF('Lokālā tāme Nr.3'!$Q484="Neattiecināmās",'Lokālā tāme Nr.3'!$P484,0))</f>
        <v>0</v>
      </c>
    </row>
    <row r="482" spans="1:16" ht="12" thickBot="1" x14ac:dyDescent="0.25">
      <c r="A482" s="18">
        <f>IF(P482=0,0,IF(COUNTBLANK(P482)=1,0,COUNTA($P$8:P482)))</f>
        <v>0</v>
      </c>
      <c r="B482" s="5">
        <f>IF($C$2="Neattiecināmās izmaksas",IF('Lokālā tāme Nr.3'!$Q485="Neattiecināmās",'Lokālā tāme Nr.3'!$B485,0))</f>
        <v>0</v>
      </c>
      <c r="C482" s="5">
        <f>IF($C$2="Neattiecināmās izmaksas",IF('Lokālā tāme Nr.3'!$Q485="Neattiecināmās",'Lokālā tāme Nr.3'!$C485,0))</f>
        <v>0</v>
      </c>
      <c r="D482" s="5">
        <f>IF($C$2="Neattiecināmās izmaksas",IF('Lokālā tāme Nr.3'!$Q485="Neattiecināmās",'Lokālā tāme Nr.3'!$D485,0))</f>
        <v>0</v>
      </c>
      <c r="E482" s="17">
        <f>IF($C$2="Neattiecināmās izmaksas",IF('Lokālā tāme Nr.3'!$Q485="Neattiecināmās",'Lokālā tāme Nr.3'!$E485,0))</f>
        <v>0</v>
      </c>
      <c r="F482" s="31">
        <f>IF($C$2="Neattiecināmās izmaksas",IF('Lokālā tāme Nr.3'!$Q485="Neattiecināmās",'Lokālā tāme Nr.3'!$F485,0))</f>
        <v>0</v>
      </c>
      <c r="G482" s="5">
        <f>IF($C$2="Neattiecināmās izmaksas",IF('Lokālā tāme Nr.3'!$Q485="Neattiecināmās",'Lokālā tāme Nr.3'!$G485,0))</f>
        <v>0</v>
      </c>
      <c r="H482" s="5">
        <f>IF($C$2="Neattiecināmās izmaksas",IF('Lokālā tāme Nr.3'!$Q485="Neattiecināmās",'Lokālā tāme Nr.3'!$H485,0))</f>
        <v>0</v>
      </c>
      <c r="I482" s="5">
        <f>IF($C$2="Neattiecināmās izmaksas",IF('Lokālā tāme Nr.3'!$Q485="Neattiecināmās",'Lokālā tāme Nr.3'!$I485,0))</f>
        <v>0</v>
      </c>
      <c r="J482" s="5">
        <f>IF($C$2="Neattiecināmās izmaksas",IF('Lokālā tāme Nr.3'!$Q485="Neattiecināmās",'Lokālā tāme Nr.3'!$J485,0))</f>
        <v>0</v>
      </c>
      <c r="K482" s="47">
        <f>IF($C$2="Neattiecināmās izmaksas",IF('Lokālā tāme Nr.3'!$Q485="Neattiecināmās",'Lokālā tāme Nr.3'!$K485,0))</f>
        <v>0</v>
      </c>
      <c r="L482" s="27">
        <f>IF($C$2="Neattiecināmās izmaksas",IF('Lokālā tāme Nr.3'!$Q485="Neattiecināmās",'Lokālā tāme Nr.3'!$L485,0))</f>
        <v>0</v>
      </c>
      <c r="M482" s="5">
        <f>IF($C$2="Neattiecināmās izmaksas",IF('Lokālā tāme Nr.3'!$Q485="Neattiecināmās",'Lokālā tāme Nr.3'!$M485,0))</f>
        <v>0</v>
      </c>
      <c r="N482" s="5">
        <f>IF($C$2="Neattiecināmās izmaksas",IF('Lokālā tāme Nr.3'!$Q485="Neattiecināmās",'Lokālā tāme Nr.3'!$N485,0))</f>
        <v>0</v>
      </c>
      <c r="O482" s="5">
        <f>IF($C$2="Neattiecināmās izmaksas",IF('Lokālā tāme Nr.3'!$Q485="Neattiecināmās",'Lokālā tāme Nr.3'!$O485,0))</f>
        <v>0</v>
      </c>
      <c r="P482" s="17">
        <f>IF($C$2="Neattiecināmās izmaksas",IF('Lokālā tāme Nr.3'!$Q485="Neattiecināmās",'Lokālā tāme Nr.3'!$P485,0))</f>
        <v>0</v>
      </c>
    </row>
    <row r="483" spans="1:16" ht="12" thickBot="1" x14ac:dyDescent="0.25">
      <c r="A483" s="18">
        <f>IF(P483=0,0,IF(COUNTBLANK(P483)=1,0,COUNTA($P$8:P483)))</f>
        <v>0</v>
      </c>
      <c r="B483" s="5">
        <f>IF($C$2="Neattiecināmās izmaksas",IF('Lokālā tāme Nr.3'!$Q486="Neattiecināmās",'Lokālā tāme Nr.3'!$B486,0))</f>
        <v>0</v>
      </c>
      <c r="C483" s="5">
        <f>IF($C$2="Neattiecināmās izmaksas",IF('Lokālā tāme Nr.3'!$Q486="Neattiecināmās",'Lokālā tāme Nr.3'!$C486,0))</f>
        <v>0</v>
      </c>
      <c r="D483" s="5">
        <f>IF($C$2="Neattiecināmās izmaksas",IF('Lokālā tāme Nr.3'!$Q486="Neattiecināmās",'Lokālā tāme Nr.3'!$D486,0))</f>
        <v>0</v>
      </c>
      <c r="E483" s="17">
        <f>IF($C$2="Neattiecināmās izmaksas",IF('Lokālā tāme Nr.3'!$Q486="Neattiecināmās",'Lokālā tāme Nr.3'!$E486,0))</f>
        <v>0</v>
      </c>
      <c r="F483" s="31">
        <f>IF($C$2="Neattiecināmās izmaksas",IF('Lokālā tāme Nr.3'!$Q486="Neattiecināmās",'Lokālā tāme Nr.3'!$F486,0))</f>
        <v>0</v>
      </c>
      <c r="G483" s="5">
        <f>IF($C$2="Neattiecināmās izmaksas",IF('Lokālā tāme Nr.3'!$Q486="Neattiecināmās",'Lokālā tāme Nr.3'!$G486,0))</f>
        <v>0</v>
      </c>
      <c r="H483" s="5">
        <f>IF($C$2="Neattiecināmās izmaksas",IF('Lokālā tāme Nr.3'!$Q486="Neattiecināmās",'Lokālā tāme Nr.3'!$H486,0))</f>
        <v>0</v>
      </c>
      <c r="I483" s="5">
        <f>IF($C$2="Neattiecināmās izmaksas",IF('Lokālā tāme Nr.3'!$Q486="Neattiecināmās",'Lokālā tāme Nr.3'!$I486,0))</f>
        <v>0</v>
      </c>
      <c r="J483" s="5">
        <f>IF($C$2="Neattiecināmās izmaksas",IF('Lokālā tāme Nr.3'!$Q486="Neattiecināmās",'Lokālā tāme Nr.3'!$J486,0))</f>
        <v>0</v>
      </c>
      <c r="K483" s="47">
        <f>IF($C$2="Neattiecināmās izmaksas",IF('Lokālā tāme Nr.3'!$Q486="Neattiecināmās",'Lokālā tāme Nr.3'!$K486,0))</f>
        <v>0</v>
      </c>
      <c r="L483" s="27">
        <f>IF($C$2="Neattiecināmās izmaksas",IF('Lokālā tāme Nr.3'!$Q486="Neattiecināmās",'Lokālā tāme Nr.3'!$L486,0))</f>
        <v>0</v>
      </c>
      <c r="M483" s="5">
        <f>IF($C$2="Neattiecināmās izmaksas",IF('Lokālā tāme Nr.3'!$Q486="Neattiecināmās",'Lokālā tāme Nr.3'!$M486,0))</f>
        <v>0</v>
      </c>
      <c r="N483" s="5">
        <f>IF($C$2="Neattiecināmās izmaksas",IF('Lokālā tāme Nr.3'!$Q486="Neattiecināmās",'Lokālā tāme Nr.3'!$N486,0))</f>
        <v>0</v>
      </c>
      <c r="O483" s="5">
        <f>IF($C$2="Neattiecināmās izmaksas",IF('Lokālā tāme Nr.3'!$Q486="Neattiecināmās",'Lokālā tāme Nr.3'!$O486,0))</f>
        <v>0</v>
      </c>
      <c r="P483" s="17">
        <f>IF($C$2="Neattiecināmās izmaksas",IF('Lokālā tāme Nr.3'!$Q486="Neattiecināmās",'Lokālā tāme Nr.3'!$P486,0))</f>
        <v>0</v>
      </c>
    </row>
    <row r="484" spans="1:16" ht="12" thickBot="1" x14ac:dyDescent="0.25">
      <c r="A484" s="18">
        <f>IF(P484=0,0,IF(COUNTBLANK(P484)=1,0,COUNTA($P$8:P484)))</f>
        <v>0</v>
      </c>
      <c r="B484" s="5">
        <f>IF($C$2="Neattiecināmās izmaksas",IF('Lokālā tāme Nr.3'!$Q487="Neattiecināmās",'Lokālā tāme Nr.3'!$B487,0))</f>
        <v>0</v>
      </c>
      <c r="C484" s="5">
        <f>IF($C$2="Neattiecināmās izmaksas",IF('Lokālā tāme Nr.3'!$Q487="Neattiecināmās",'Lokālā tāme Nr.3'!$C487,0))</f>
        <v>0</v>
      </c>
      <c r="D484" s="5">
        <f>IF($C$2="Neattiecināmās izmaksas",IF('Lokālā tāme Nr.3'!$Q487="Neattiecināmās",'Lokālā tāme Nr.3'!$D487,0))</f>
        <v>0</v>
      </c>
      <c r="E484" s="17">
        <f>IF($C$2="Neattiecināmās izmaksas",IF('Lokālā tāme Nr.3'!$Q487="Neattiecināmās",'Lokālā tāme Nr.3'!$E487,0))</f>
        <v>0</v>
      </c>
      <c r="F484" s="31">
        <f>IF($C$2="Neattiecināmās izmaksas",IF('Lokālā tāme Nr.3'!$Q487="Neattiecināmās",'Lokālā tāme Nr.3'!$F487,0))</f>
        <v>0</v>
      </c>
      <c r="G484" s="5">
        <f>IF($C$2="Neattiecināmās izmaksas",IF('Lokālā tāme Nr.3'!$Q487="Neattiecināmās",'Lokālā tāme Nr.3'!$G487,0))</f>
        <v>0</v>
      </c>
      <c r="H484" s="5">
        <f>IF($C$2="Neattiecināmās izmaksas",IF('Lokālā tāme Nr.3'!$Q487="Neattiecināmās",'Lokālā tāme Nr.3'!$H487,0))</f>
        <v>0</v>
      </c>
      <c r="I484" s="5">
        <f>IF($C$2="Neattiecināmās izmaksas",IF('Lokālā tāme Nr.3'!$Q487="Neattiecināmās",'Lokālā tāme Nr.3'!$I487,0))</f>
        <v>0</v>
      </c>
      <c r="J484" s="5">
        <f>IF($C$2="Neattiecināmās izmaksas",IF('Lokālā tāme Nr.3'!$Q487="Neattiecināmās",'Lokālā tāme Nr.3'!$J487,0))</f>
        <v>0</v>
      </c>
      <c r="K484" s="47">
        <f>IF($C$2="Neattiecināmās izmaksas",IF('Lokālā tāme Nr.3'!$Q487="Neattiecināmās",'Lokālā tāme Nr.3'!$K487,0))</f>
        <v>0</v>
      </c>
      <c r="L484" s="27">
        <f>IF($C$2="Neattiecināmās izmaksas",IF('Lokālā tāme Nr.3'!$Q487="Neattiecināmās",'Lokālā tāme Nr.3'!$L487,0))</f>
        <v>0</v>
      </c>
      <c r="M484" s="5">
        <f>IF($C$2="Neattiecināmās izmaksas",IF('Lokālā tāme Nr.3'!$Q487="Neattiecināmās",'Lokālā tāme Nr.3'!$M487,0))</f>
        <v>0</v>
      </c>
      <c r="N484" s="5">
        <f>IF($C$2="Neattiecināmās izmaksas",IF('Lokālā tāme Nr.3'!$Q487="Neattiecināmās",'Lokālā tāme Nr.3'!$N487,0))</f>
        <v>0</v>
      </c>
      <c r="O484" s="5">
        <f>IF($C$2="Neattiecināmās izmaksas",IF('Lokālā tāme Nr.3'!$Q487="Neattiecināmās",'Lokālā tāme Nr.3'!$O487,0))</f>
        <v>0</v>
      </c>
      <c r="P484" s="17">
        <f>IF($C$2="Neattiecināmās izmaksas",IF('Lokālā tāme Nr.3'!$Q487="Neattiecināmās",'Lokālā tāme Nr.3'!$P487,0))</f>
        <v>0</v>
      </c>
    </row>
    <row r="485" spans="1:16" ht="12" thickBot="1" x14ac:dyDescent="0.25">
      <c r="A485" s="18">
        <f>IF(P485=0,0,IF(COUNTBLANK(P485)=1,0,COUNTA($P$8:P485)))</f>
        <v>0</v>
      </c>
      <c r="B485" s="5">
        <f>IF($C$2="Neattiecināmās izmaksas",IF('Lokālā tāme Nr.3'!$Q488="Neattiecināmās",'Lokālā tāme Nr.3'!$B488,0))</f>
        <v>0</v>
      </c>
      <c r="C485" s="5">
        <f>IF($C$2="Neattiecināmās izmaksas",IF('Lokālā tāme Nr.3'!$Q488="Neattiecināmās",'Lokālā tāme Nr.3'!$C488,0))</f>
        <v>0</v>
      </c>
      <c r="D485" s="5">
        <f>IF($C$2="Neattiecināmās izmaksas",IF('Lokālā tāme Nr.3'!$Q488="Neattiecināmās",'Lokālā tāme Nr.3'!$D488,0))</f>
        <v>0</v>
      </c>
      <c r="E485" s="17">
        <f>IF($C$2="Neattiecināmās izmaksas",IF('Lokālā tāme Nr.3'!$Q488="Neattiecināmās",'Lokālā tāme Nr.3'!$E488,0))</f>
        <v>0</v>
      </c>
      <c r="F485" s="31">
        <f>IF($C$2="Neattiecināmās izmaksas",IF('Lokālā tāme Nr.3'!$Q488="Neattiecināmās",'Lokālā tāme Nr.3'!$F488,0))</f>
        <v>0</v>
      </c>
      <c r="G485" s="5">
        <f>IF($C$2="Neattiecināmās izmaksas",IF('Lokālā tāme Nr.3'!$Q488="Neattiecināmās",'Lokālā tāme Nr.3'!$G488,0))</f>
        <v>0</v>
      </c>
      <c r="H485" s="5">
        <f>IF($C$2="Neattiecināmās izmaksas",IF('Lokālā tāme Nr.3'!$Q488="Neattiecināmās",'Lokālā tāme Nr.3'!$H488,0))</f>
        <v>0</v>
      </c>
      <c r="I485" s="5">
        <f>IF($C$2="Neattiecināmās izmaksas",IF('Lokālā tāme Nr.3'!$Q488="Neattiecināmās",'Lokālā tāme Nr.3'!$I488,0))</f>
        <v>0</v>
      </c>
      <c r="J485" s="5">
        <f>IF($C$2="Neattiecināmās izmaksas",IF('Lokālā tāme Nr.3'!$Q488="Neattiecināmās",'Lokālā tāme Nr.3'!$J488,0))</f>
        <v>0</v>
      </c>
      <c r="K485" s="47">
        <f>IF($C$2="Neattiecināmās izmaksas",IF('Lokālā tāme Nr.3'!$Q488="Neattiecināmās",'Lokālā tāme Nr.3'!$K488,0))</f>
        <v>0</v>
      </c>
      <c r="L485" s="27">
        <f>IF($C$2="Neattiecināmās izmaksas",IF('Lokālā tāme Nr.3'!$Q488="Neattiecināmās",'Lokālā tāme Nr.3'!$L488,0))</f>
        <v>0</v>
      </c>
      <c r="M485" s="5">
        <f>IF($C$2="Neattiecināmās izmaksas",IF('Lokālā tāme Nr.3'!$Q488="Neattiecināmās",'Lokālā tāme Nr.3'!$M488,0))</f>
        <v>0</v>
      </c>
      <c r="N485" s="5">
        <f>IF($C$2="Neattiecināmās izmaksas",IF('Lokālā tāme Nr.3'!$Q488="Neattiecināmās",'Lokālā tāme Nr.3'!$N488,0))</f>
        <v>0</v>
      </c>
      <c r="O485" s="5">
        <f>IF($C$2="Neattiecināmās izmaksas",IF('Lokālā tāme Nr.3'!$Q488="Neattiecināmās",'Lokālā tāme Nr.3'!$O488,0))</f>
        <v>0</v>
      </c>
      <c r="P485" s="17">
        <f>IF($C$2="Neattiecināmās izmaksas",IF('Lokālā tāme Nr.3'!$Q488="Neattiecināmās",'Lokālā tāme Nr.3'!$P488,0))</f>
        <v>0</v>
      </c>
    </row>
    <row r="486" spans="1:16" ht="12" thickBot="1" x14ac:dyDescent="0.25">
      <c r="A486" s="18">
        <f>IF(P486=0,0,IF(COUNTBLANK(P486)=1,0,COUNTA($P$8:P486)))</f>
        <v>0</v>
      </c>
      <c r="B486" s="5">
        <f>IF($C$2="Neattiecināmās izmaksas",IF('Lokālā tāme Nr.3'!$Q489="Neattiecināmās",'Lokālā tāme Nr.3'!$B489,0))</f>
        <v>0</v>
      </c>
      <c r="C486" s="5">
        <f>IF($C$2="Neattiecināmās izmaksas",IF('Lokālā tāme Nr.3'!$Q489="Neattiecināmās",'Lokālā tāme Nr.3'!$C489,0))</f>
        <v>0</v>
      </c>
      <c r="D486" s="5">
        <f>IF($C$2="Neattiecināmās izmaksas",IF('Lokālā tāme Nr.3'!$Q489="Neattiecināmās",'Lokālā tāme Nr.3'!$D489,0))</f>
        <v>0</v>
      </c>
      <c r="E486" s="17">
        <f>IF($C$2="Neattiecināmās izmaksas",IF('Lokālā tāme Nr.3'!$Q489="Neattiecināmās",'Lokālā tāme Nr.3'!$E489,0))</f>
        <v>0</v>
      </c>
      <c r="F486" s="31">
        <f>IF($C$2="Neattiecināmās izmaksas",IF('Lokālā tāme Nr.3'!$Q489="Neattiecināmās",'Lokālā tāme Nr.3'!$F489,0))</f>
        <v>0</v>
      </c>
      <c r="G486" s="5">
        <f>IF($C$2="Neattiecināmās izmaksas",IF('Lokālā tāme Nr.3'!$Q489="Neattiecināmās",'Lokālā tāme Nr.3'!$G489,0))</f>
        <v>0</v>
      </c>
      <c r="H486" s="5">
        <f>IF($C$2="Neattiecināmās izmaksas",IF('Lokālā tāme Nr.3'!$Q489="Neattiecināmās",'Lokālā tāme Nr.3'!$H489,0))</f>
        <v>0</v>
      </c>
      <c r="I486" s="5">
        <f>IF($C$2="Neattiecināmās izmaksas",IF('Lokālā tāme Nr.3'!$Q489="Neattiecināmās",'Lokālā tāme Nr.3'!$I489,0))</f>
        <v>0</v>
      </c>
      <c r="J486" s="5">
        <f>IF($C$2="Neattiecināmās izmaksas",IF('Lokālā tāme Nr.3'!$Q489="Neattiecināmās",'Lokālā tāme Nr.3'!$J489,0))</f>
        <v>0</v>
      </c>
      <c r="K486" s="47">
        <f>IF($C$2="Neattiecināmās izmaksas",IF('Lokālā tāme Nr.3'!$Q489="Neattiecināmās",'Lokālā tāme Nr.3'!$K489,0))</f>
        <v>0</v>
      </c>
      <c r="L486" s="27">
        <f>IF($C$2="Neattiecināmās izmaksas",IF('Lokālā tāme Nr.3'!$Q489="Neattiecināmās",'Lokālā tāme Nr.3'!$L489,0))</f>
        <v>0</v>
      </c>
      <c r="M486" s="5">
        <f>IF($C$2="Neattiecināmās izmaksas",IF('Lokālā tāme Nr.3'!$Q489="Neattiecināmās",'Lokālā tāme Nr.3'!$M489,0))</f>
        <v>0</v>
      </c>
      <c r="N486" s="5">
        <f>IF($C$2="Neattiecināmās izmaksas",IF('Lokālā tāme Nr.3'!$Q489="Neattiecināmās",'Lokālā tāme Nr.3'!$N489,0))</f>
        <v>0</v>
      </c>
      <c r="O486" s="5">
        <f>IF($C$2="Neattiecināmās izmaksas",IF('Lokālā tāme Nr.3'!$Q489="Neattiecināmās",'Lokālā tāme Nr.3'!$O489,0))</f>
        <v>0</v>
      </c>
      <c r="P486" s="17">
        <f>IF($C$2="Neattiecināmās izmaksas",IF('Lokālā tāme Nr.3'!$Q489="Neattiecināmās",'Lokālā tāme Nr.3'!$P489,0))</f>
        <v>0</v>
      </c>
    </row>
    <row r="487" spans="1:16" ht="12" thickBot="1" x14ac:dyDescent="0.25">
      <c r="A487" s="18">
        <f>IF(P487=0,0,IF(COUNTBLANK(P487)=1,0,COUNTA($P$8:P487)))</f>
        <v>0</v>
      </c>
      <c r="B487" s="5">
        <f>IF($C$2="Neattiecināmās izmaksas",IF('Lokālā tāme Nr.3'!$Q490="Neattiecināmās",'Lokālā tāme Nr.3'!$B490,0))</f>
        <v>0</v>
      </c>
      <c r="C487" s="5">
        <f>IF($C$2="Neattiecināmās izmaksas",IF('Lokālā tāme Nr.3'!$Q490="Neattiecināmās",'Lokālā tāme Nr.3'!$C490,0))</f>
        <v>0</v>
      </c>
      <c r="D487" s="5">
        <f>IF($C$2="Neattiecināmās izmaksas",IF('Lokālā tāme Nr.3'!$Q490="Neattiecināmās",'Lokālā tāme Nr.3'!$D490,0))</f>
        <v>0</v>
      </c>
      <c r="E487" s="17">
        <f>IF($C$2="Neattiecināmās izmaksas",IF('Lokālā tāme Nr.3'!$Q490="Neattiecināmās",'Lokālā tāme Nr.3'!$E490,0))</f>
        <v>0</v>
      </c>
      <c r="F487" s="31">
        <f>IF($C$2="Neattiecināmās izmaksas",IF('Lokālā tāme Nr.3'!$Q490="Neattiecināmās",'Lokālā tāme Nr.3'!$F490,0))</f>
        <v>0</v>
      </c>
      <c r="G487" s="5">
        <f>IF($C$2="Neattiecināmās izmaksas",IF('Lokālā tāme Nr.3'!$Q490="Neattiecināmās",'Lokālā tāme Nr.3'!$G490,0))</f>
        <v>0</v>
      </c>
      <c r="H487" s="5">
        <f>IF($C$2="Neattiecināmās izmaksas",IF('Lokālā tāme Nr.3'!$Q490="Neattiecināmās",'Lokālā tāme Nr.3'!$H490,0))</f>
        <v>0</v>
      </c>
      <c r="I487" s="5">
        <f>IF($C$2="Neattiecināmās izmaksas",IF('Lokālā tāme Nr.3'!$Q490="Neattiecināmās",'Lokālā tāme Nr.3'!$I490,0))</f>
        <v>0</v>
      </c>
      <c r="J487" s="5">
        <f>IF($C$2="Neattiecināmās izmaksas",IF('Lokālā tāme Nr.3'!$Q490="Neattiecināmās",'Lokālā tāme Nr.3'!$J490,0))</f>
        <v>0</v>
      </c>
      <c r="K487" s="47">
        <f>IF($C$2="Neattiecināmās izmaksas",IF('Lokālā tāme Nr.3'!$Q490="Neattiecināmās",'Lokālā tāme Nr.3'!$K490,0))</f>
        <v>0</v>
      </c>
      <c r="L487" s="27">
        <f>IF($C$2="Neattiecināmās izmaksas",IF('Lokālā tāme Nr.3'!$Q490="Neattiecināmās",'Lokālā tāme Nr.3'!$L490,0))</f>
        <v>0</v>
      </c>
      <c r="M487" s="5">
        <f>IF($C$2="Neattiecināmās izmaksas",IF('Lokālā tāme Nr.3'!$Q490="Neattiecināmās",'Lokālā tāme Nr.3'!$M490,0))</f>
        <v>0</v>
      </c>
      <c r="N487" s="5">
        <f>IF($C$2="Neattiecināmās izmaksas",IF('Lokālā tāme Nr.3'!$Q490="Neattiecināmās",'Lokālā tāme Nr.3'!$N490,0))</f>
        <v>0</v>
      </c>
      <c r="O487" s="5">
        <f>IF($C$2="Neattiecināmās izmaksas",IF('Lokālā tāme Nr.3'!$Q490="Neattiecināmās",'Lokālā tāme Nr.3'!$O490,0))</f>
        <v>0</v>
      </c>
      <c r="P487" s="17">
        <f>IF($C$2="Neattiecināmās izmaksas",IF('Lokālā tāme Nr.3'!$Q490="Neattiecināmās",'Lokālā tāme Nr.3'!$P490,0))</f>
        <v>0</v>
      </c>
    </row>
    <row r="488" spans="1:16" ht="12" thickBot="1" x14ac:dyDescent="0.25">
      <c r="A488" s="18">
        <f>IF(P488=0,0,IF(COUNTBLANK(P488)=1,0,COUNTA($P$8:P488)))</f>
        <v>0</v>
      </c>
      <c r="B488" s="5">
        <f>IF($C$2="Neattiecināmās izmaksas",IF('Lokālā tāme Nr.3'!$Q491="Neattiecināmās",'Lokālā tāme Nr.3'!$B491,0))</f>
        <v>0</v>
      </c>
      <c r="C488" s="5">
        <f>IF($C$2="Neattiecināmās izmaksas",IF('Lokālā tāme Nr.3'!$Q491="Neattiecināmās",'Lokālā tāme Nr.3'!$C491,0))</f>
        <v>0</v>
      </c>
      <c r="D488" s="5">
        <f>IF($C$2="Neattiecināmās izmaksas",IF('Lokālā tāme Nr.3'!$Q491="Neattiecināmās",'Lokālā tāme Nr.3'!$D491,0))</f>
        <v>0</v>
      </c>
      <c r="E488" s="17">
        <f>IF($C$2="Neattiecināmās izmaksas",IF('Lokālā tāme Nr.3'!$Q491="Neattiecināmās",'Lokālā tāme Nr.3'!$E491,0))</f>
        <v>0</v>
      </c>
      <c r="F488" s="31">
        <f>IF($C$2="Neattiecināmās izmaksas",IF('Lokālā tāme Nr.3'!$Q491="Neattiecināmās",'Lokālā tāme Nr.3'!$F491,0))</f>
        <v>0</v>
      </c>
      <c r="G488" s="5">
        <f>IF($C$2="Neattiecināmās izmaksas",IF('Lokālā tāme Nr.3'!$Q491="Neattiecināmās",'Lokālā tāme Nr.3'!$G491,0))</f>
        <v>0</v>
      </c>
      <c r="H488" s="5">
        <f>IF($C$2="Neattiecināmās izmaksas",IF('Lokālā tāme Nr.3'!$Q491="Neattiecināmās",'Lokālā tāme Nr.3'!$H491,0))</f>
        <v>0</v>
      </c>
      <c r="I488" s="5">
        <f>IF($C$2="Neattiecināmās izmaksas",IF('Lokālā tāme Nr.3'!$Q491="Neattiecināmās",'Lokālā tāme Nr.3'!$I491,0))</f>
        <v>0</v>
      </c>
      <c r="J488" s="5">
        <f>IF($C$2="Neattiecināmās izmaksas",IF('Lokālā tāme Nr.3'!$Q491="Neattiecināmās",'Lokālā tāme Nr.3'!$J491,0))</f>
        <v>0</v>
      </c>
      <c r="K488" s="47">
        <f>IF($C$2="Neattiecināmās izmaksas",IF('Lokālā tāme Nr.3'!$Q491="Neattiecināmās",'Lokālā tāme Nr.3'!$K491,0))</f>
        <v>0</v>
      </c>
      <c r="L488" s="27">
        <f>IF($C$2="Neattiecināmās izmaksas",IF('Lokālā tāme Nr.3'!$Q491="Neattiecināmās",'Lokālā tāme Nr.3'!$L491,0))</f>
        <v>0</v>
      </c>
      <c r="M488" s="5">
        <f>IF($C$2="Neattiecināmās izmaksas",IF('Lokālā tāme Nr.3'!$Q491="Neattiecināmās",'Lokālā tāme Nr.3'!$M491,0))</f>
        <v>0</v>
      </c>
      <c r="N488" s="5">
        <f>IF($C$2="Neattiecināmās izmaksas",IF('Lokālā tāme Nr.3'!$Q491="Neattiecināmās",'Lokālā tāme Nr.3'!$N491,0))</f>
        <v>0</v>
      </c>
      <c r="O488" s="5">
        <f>IF($C$2="Neattiecināmās izmaksas",IF('Lokālā tāme Nr.3'!$Q491="Neattiecināmās",'Lokālā tāme Nr.3'!$O491,0))</f>
        <v>0</v>
      </c>
      <c r="P488" s="17">
        <f>IF($C$2="Neattiecināmās izmaksas",IF('Lokālā tāme Nr.3'!$Q491="Neattiecināmās",'Lokālā tāme Nr.3'!$P491,0))</f>
        <v>0</v>
      </c>
    </row>
    <row r="489" spans="1:16" ht="12" thickBot="1" x14ac:dyDescent="0.25">
      <c r="A489" s="18">
        <f>IF(P489=0,0,IF(COUNTBLANK(P489)=1,0,COUNTA($P$8:P489)))</f>
        <v>0</v>
      </c>
      <c r="B489" s="5">
        <f>IF($C$2="Neattiecināmās izmaksas",IF('Lokālā tāme Nr.3'!$Q492="Neattiecināmās",'Lokālā tāme Nr.3'!$B492,0))</f>
        <v>0</v>
      </c>
      <c r="C489" s="5">
        <f>IF($C$2="Neattiecināmās izmaksas",IF('Lokālā tāme Nr.3'!$Q492="Neattiecināmās",'Lokālā tāme Nr.3'!$C492,0))</f>
        <v>0</v>
      </c>
      <c r="D489" s="5">
        <f>IF($C$2="Neattiecināmās izmaksas",IF('Lokālā tāme Nr.3'!$Q492="Neattiecināmās",'Lokālā tāme Nr.3'!$D492,0))</f>
        <v>0</v>
      </c>
      <c r="E489" s="17">
        <f>IF($C$2="Neattiecināmās izmaksas",IF('Lokālā tāme Nr.3'!$Q492="Neattiecināmās",'Lokālā tāme Nr.3'!$E492,0))</f>
        <v>0</v>
      </c>
      <c r="F489" s="31">
        <f>IF($C$2="Neattiecināmās izmaksas",IF('Lokālā tāme Nr.3'!$Q492="Neattiecināmās",'Lokālā tāme Nr.3'!$F492,0))</f>
        <v>0</v>
      </c>
      <c r="G489" s="5">
        <f>IF($C$2="Neattiecināmās izmaksas",IF('Lokālā tāme Nr.3'!$Q492="Neattiecināmās",'Lokālā tāme Nr.3'!$G492,0))</f>
        <v>0</v>
      </c>
      <c r="H489" s="5">
        <f>IF($C$2="Neattiecināmās izmaksas",IF('Lokālā tāme Nr.3'!$Q492="Neattiecināmās",'Lokālā tāme Nr.3'!$H492,0))</f>
        <v>0</v>
      </c>
      <c r="I489" s="5">
        <f>IF($C$2="Neattiecināmās izmaksas",IF('Lokālā tāme Nr.3'!$Q492="Neattiecināmās",'Lokālā tāme Nr.3'!$I492,0))</f>
        <v>0</v>
      </c>
      <c r="J489" s="5">
        <f>IF($C$2="Neattiecināmās izmaksas",IF('Lokālā tāme Nr.3'!$Q492="Neattiecināmās",'Lokālā tāme Nr.3'!$J492,0))</f>
        <v>0</v>
      </c>
      <c r="K489" s="47">
        <f>IF($C$2="Neattiecināmās izmaksas",IF('Lokālā tāme Nr.3'!$Q492="Neattiecināmās",'Lokālā tāme Nr.3'!$K492,0))</f>
        <v>0</v>
      </c>
      <c r="L489" s="27">
        <f>IF($C$2="Neattiecināmās izmaksas",IF('Lokālā tāme Nr.3'!$Q492="Neattiecināmās",'Lokālā tāme Nr.3'!$L492,0))</f>
        <v>0</v>
      </c>
      <c r="M489" s="5">
        <f>IF($C$2="Neattiecināmās izmaksas",IF('Lokālā tāme Nr.3'!$Q492="Neattiecināmās",'Lokālā tāme Nr.3'!$M492,0))</f>
        <v>0</v>
      </c>
      <c r="N489" s="5">
        <f>IF($C$2="Neattiecināmās izmaksas",IF('Lokālā tāme Nr.3'!$Q492="Neattiecināmās",'Lokālā tāme Nr.3'!$N492,0))</f>
        <v>0</v>
      </c>
      <c r="O489" s="5">
        <f>IF($C$2="Neattiecināmās izmaksas",IF('Lokālā tāme Nr.3'!$Q492="Neattiecināmās",'Lokālā tāme Nr.3'!$O492,0))</f>
        <v>0</v>
      </c>
      <c r="P489" s="17">
        <f>IF($C$2="Neattiecināmās izmaksas",IF('Lokālā tāme Nr.3'!$Q492="Neattiecināmās",'Lokālā tāme Nr.3'!$P492,0))</f>
        <v>0</v>
      </c>
    </row>
    <row r="490" spans="1:16" ht="12" thickBot="1" x14ac:dyDescent="0.25">
      <c r="A490" s="18">
        <f>IF(P490=0,0,IF(COUNTBLANK(P490)=1,0,COUNTA($P$8:P490)))</f>
        <v>0</v>
      </c>
      <c r="B490" s="5">
        <f>IF($C$2="Neattiecināmās izmaksas",IF('Lokālā tāme Nr.3'!$Q493="Neattiecināmās",'Lokālā tāme Nr.3'!$B493,0))</f>
        <v>0</v>
      </c>
      <c r="C490" s="5">
        <f>IF($C$2="Neattiecināmās izmaksas",IF('Lokālā tāme Nr.3'!$Q493="Neattiecināmās",'Lokālā tāme Nr.3'!$C493,0))</f>
        <v>0</v>
      </c>
      <c r="D490" s="5">
        <f>IF($C$2="Neattiecināmās izmaksas",IF('Lokālā tāme Nr.3'!$Q493="Neattiecināmās",'Lokālā tāme Nr.3'!$D493,0))</f>
        <v>0</v>
      </c>
      <c r="E490" s="17">
        <f>IF($C$2="Neattiecināmās izmaksas",IF('Lokālā tāme Nr.3'!$Q493="Neattiecināmās",'Lokālā tāme Nr.3'!$E493,0))</f>
        <v>0</v>
      </c>
      <c r="F490" s="31">
        <f>IF($C$2="Neattiecināmās izmaksas",IF('Lokālā tāme Nr.3'!$Q493="Neattiecināmās",'Lokālā tāme Nr.3'!$F493,0))</f>
        <v>0</v>
      </c>
      <c r="G490" s="5">
        <f>IF($C$2="Neattiecināmās izmaksas",IF('Lokālā tāme Nr.3'!$Q493="Neattiecināmās",'Lokālā tāme Nr.3'!$G493,0))</f>
        <v>0</v>
      </c>
      <c r="H490" s="5">
        <f>IF($C$2="Neattiecināmās izmaksas",IF('Lokālā tāme Nr.3'!$Q493="Neattiecināmās",'Lokālā tāme Nr.3'!$H493,0))</f>
        <v>0</v>
      </c>
      <c r="I490" s="5">
        <f>IF($C$2="Neattiecināmās izmaksas",IF('Lokālā tāme Nr.3'!$Q493="Neattiecināmās",'Lokālā tāme Nr.3'!$I493,0))</f>
        <v>0</v>
      </c>
      <c r="J490" s="5">
        <f>IF($C$2="Neattiecināmās izmaksas",IF('Lokālā tāme Nr.3'!$Q493="Neattiecināmās",'Lokālā tāme Nr.3'!$J493,0))</f>
        <v>0</v>
      </c>
      <c r="K490" s="47">
        <f>IF($C$2="Neattiecināmās izmaksas",IF('Lokālā tāme Nr.3'!$Q493="Neattiecināmās",'Lokālā tāme Nr.3'!$K493,0))</f>
        <v>0</v>
      </c>
      <c r="L490" s="27">
        <f>IF($C$2="Neattiecināmās izmaksas",IF('Lokālā tāme Nr.3'!$Q493="Neattiecināmās",'Lokālā tāme Nr.3'!$L493,0))</f>
        <v>0</v>
      </c>
      <c r="M490" s="5">
        <f>IF($C$2="Neattiecināmās izmaksas",IF('Lokālā tāme Nr.3'!$Q493="Neattiecināmās",'Lokālā tāme Nr.3'!$M493,0))</f>
        <v>0</v>
      </c>
      <c r="N490" s="5">
        <f>IF($C$2="Neattiecināmās izmaksas",IF('Lokālā tāme Nr.3'!$Q493="Neattiecināmās",'Lokālā tāme Nr.3'!$N493,0))</f>
        <v>0</v>
      </c>
      <c r="O490" s="5">
        <f>IF($C$2="Neattiecināmās izmaksas",IF('Lokālā tāme Nr.3'!$Q493="Neattiecināmās",'Lokālā tāme Nr.3'!$O493,0))</f>
        <v>0</v>
      </c>
      <c r="P490" s="17">
        <f>IF($C$2="Neattiecināmās izmaksas",IF('Lokālā tāme Nr.3'!$Q493="Neattiecināmās",'Lokālā tāme Nr.3'!$P493,0))</f>
        <v>0</v>
      </c>
    </row>
    <row r="491" spans="1:16" ht="12" thickBot="1" x14ac:dyDescent="0.25">
      <c r="A491" s="18">
        <f>IF(P491=0,0,IF(COUNTBLANK(P491)=1,0,COUNTA($P$8:P491)))</f>
        <v>0</v>
      </c>
      <c r="B491" s="5">
        <f>IF($C$2="Neattiecināmās izmaksas",IF('Lokālā tāme Nr.3'!$Q494="Neattiecināmās",'Lokālā tāme Nr.3'!$B494,0))</f>
        <v>0</v>
      </c>
      <c r="C491" s="5">
        <f>IF($C$2="Neattiecināmās izmaksas",IF('Lokālā tāme Nr.3'!$Q494="Neattiecināmās",'Lokālā tāme Nr.3'!$C494,0))</f>
        <v>0</v>
      </c>
      <c r="D491" s="5">
        <f>IF($C$2="Neattiecināmās izmaksas",IF('Lokālā tāme Nr.3'!$Q494="Neattiecināmās",'Lokālā tāme Nr.3'!$D494,0))</f>
        <v>0</v>
      </c>
      <c r="E491" s="17">
        <f>IF($C$2="Neattiecināmās izmaksas",IF('Lokālā tāme Nr.3'!$Q494="Neattiecināmās",'Lokālā tāme Nr.3'!$E494,0))</f>
        <v>0</v>
      </c>
      <c r="F491" s="31">
        <f>IF($C$2="Neattiecināmās izmaksas",IF('Lokālā tāme Nr.3'!$Q494="Neattiecināmās",'Lokālā tāme Nr.3'!$F494,0))</f>
        <v>0</v>
      </c>
      <c r="G491" s="5">
        <f>IF($C$2="Neattiecināmās izmaksas",IF('Lokālā tāme Nr.3'!$Q494="Neattiecināmās",'Lokālā tāme Nr.3'!$G494,0))</f>
        <v>0</v>
      </c>
      <c r="H491" s="5">
        <f>IF($C$2="Neattiecināmās izmaksas",IF('Lokālā tāme Nr.3'!$Q494="Neattiecināmās",'Lokālā tāme Nr.3'!$H494,0))</f>
        <v>0</v>
      </c>
      <c r="I491" s="5">
        <f>IF($C$2="Neattiecināmās izmaksas",IF('Lokālā tāme Nr.3'!$Q494="Neattiecināmās",'Lokālā tāme Nr.3'!$I494,0))</f>
        <v>0</v>
      </c>
      <c r="J491" s="5">
        <f>IF($C$2="Neattiecināmās izmaksas",IF('Lokālā tāme Nr.3'!$Q494="Neattiecināmās",'Lokālā tāme Nr.3'!$J494,0))</f>
        <v>0</v>
      </c>
      <c r="K491" s="47">
        <f>IF($C$2="Neattiecināmās izmaksas",IF('Lokālā tāme Nr.3'!$Q494="Neattiecināmās",'Lokālā tāme Nr.3'!$K494,0))</f>
        <v>0</v>
      </c>
      <c r="L491" s="27">
        <f>IF($C$2="Neattiecināmās izmaksas",IF('Lokālā tāme Nr.3'!$Q494="Neattiecināmās",'Lokālā tāme Nr.3'!$L494,0))</f>
        <v>0</v>
      </c>
      <c r="M491" s="5">
        <f>IF($C$2="Neattiecināmās izmaksas",IF('Lokālā tāme Nr.3'!$Q494="Neattiecināmās",'Lokālā tāme Nr.3'!$M494,0))</f>
        <v>0</v>
      </c>
      <c r="N491" s="5">
        <f>IF($C$2="Neattiecināmās izmaksas",IF('Lokālā tāme Nr.3'!$Q494="Neattiecināmās",'Lokālā tāme Nr.3'!$N494,0))</f>
        <v>0</v>
      </c>
      <c r="O491" s="5">
        <f>IF($C$2="Neattiecināmās izmaksas",IF('Lokālā tāme Nr.3'!$Q494="Neattiecināmās",'Lokālā tāme Nr.3'!$O494,0))</f>
        <v>0</v>
      </c>
      <c r="P491" s="17">
        <f>IF($C$2="Neattiecināmās izmaksas",IF('Lokālā tāme Nr.3'!$Q494="Neattiecināmās",'Lokālā tāme Nr.3'!$P494,0))</f>
        <v>0</v>
      </c>
    </row>
    <row r="492" spans="1:16" ht="12" thickBot="1" x14ac:dyDescent="0.25">
      <c r="A492" s="18">
        <f>IF(P492=0,0,IF(COUNTBLANK(P492)=1,0,COUNTA($P$8:P492)))</f>
        <v>0</v>
      </c>
      <c r="B492" s="5">
        <f>IF($C$2="Neattiecināmās izmaksas",IF('Lokālā tāme Nr.3'!$Q495="Neattiecināmās",'Lokālā tāme Nr.3'!$B495,0))</f>
        <v>0</v>
      </c>
      <c r="C492" s="5">
        <f>IF($C$2="Neattiecināmās izmaksas",IF('Lokālā tāme Nr.3'!$Q495="Neattiecināmās",'Lokālā tāme Nr.3'!$C495,0))</f>
        <v>0</v>
      </c>
      <c r="D492" s="5">
        <f>IF($C$2="Neattiecināmās izmaksas",IF('Lokālā tāme Nr.3'!$Q495="Neattiecināmās",'Lokālā tāme Nr.3'!$D495,0))</f>
        <v>0</v>
      </c>
      <c r="E492" s="17">
        <f>IF($C$2="Neattiecināmās izmaksas",IF('Lokālā tāme Nr.3'!$Q495="Neattiecināmās",'Lokālā tāme Nr.3'!$E495,0))</f>
        <v>0</v>
      </c>
      <c r="F492" s="31">
        <f>IF($C$2="Neattiecināmās izmaksas",IF('Lokālā tāme Nr.3'!$Q495="Neattiecināmās",'Lokālā tāme Nr.3'!$F495,0))</f>
        <v>0</v>
      </c>
      <c r="G492" s="5">
        <f>IF($C$2="Neattiecināmās izmaksas",IF('Lokālā tāme Nr.3'!$Q495="Neattiecināmās",'Lokālā tāme Nr.3'!$G495,0))</f>
        <v>0</v>
      </c>
      <c r="H492" s="5">
        <f>IF($C$2="Neattiecināmās izmaksas",IF('Lokālā tāme Nr.3'!$Q495="Neattiecināmās",'Lokālā tāme Nr.3'!$H495,0))</f>
        <v>0</v>
      </c>
      <c r="I492" s="5">
        <f>IF($C$2="Neattiecināmās izmaksas",IF('Lokālā tāme Nr.3'!$Q495="Neattiecināmās",'Lokālā tāme Nr.3'!$I495,0))</f>
        <v>0</v>
      </c>
      <c r="J492" s="5">
        <f>IF($C$2="Neattiecināmās izmaksas",IF('Lokālā tāme Nr.3'!$Q495="Neattiecināmās",'Lokālā tāme Nr.3'!$J495,0))</f>
        <v>0</v>
      </c>
      <c r="K492" s="47">
        <f>IF($C$2="Neattiecināmās izmaksas",IF('Lokālā tāme Nr.3'!$Q495="Neattiecināmās",'Lokālā tāme Nr.3'!$K495,0))</f>
        <v>0</v>
      </c>
      <c r="L492" s="27">
        <f>IF($C$2="Neattiecināmās izmaksas",IF('Lokālā tāme Nr.3'!$Q495="Neattiecināmās",'Lokālā tāme Nr.3'!$L495,0))</f>
        <v>0</v>
      </c>
      <c r="M492" s="5">
        <f>IF($C$2="Neattiecināmās izmaksas",IF('Lokālā tāme Nr.3'!$Q495="Neattiecināmās",'Lokālā tāme Nr.3'!$M495,0))</f>
        <v>0</v>
      </c>
      <c r="N492" s="5">
        <f>IF($C$2="Neattiecināmās izmaksas",IF('Lokālā tāme Nr.3'!$Q495="Neattiecināmās",'Lokālā tāme Nr.3'!$N495,0))</f>
        <v>0</v>
      </c>
      <c r="O492" s="5">
        <f>IF($C$2="Neattiecināmās izmaksas",IF('Lokālā tāme Nr.3'!$Q495="Neattiecināmās",'Lokālā tāme Nr.3'!$O495,0))</f>
        <v>0</v>
      </c>
      <c r="P492" s="17">
        <f>IF($C$2="Neattiecināmās izmaksas",IF('Lokālā tāme Nr.3'!$Q495="Neattiecināmās",'Lokālā tāme Nr.3'!$P495,0))</f>
        <v>0</v>
      </c>
    </row>
    <row r="493" spans="1:16" ht="12" thickBot="1" x14ac:dyDescent="0.25">
      <c r="A493" s="18">
        <f>IF(P493=0,0,IF(COUNTBLANK(P493)=1,0,COUNTA($P$8:P493)))</f>
        <v>0</v>
      </c>
      <c r="B493" s="5">
        <f>IF($C$2="Neattiecināmās izmaksas",IF('Lokālā tāme Nr.3'!$Q496="Neattiecināmās",'Lokālā tāme Nr.3'!$B496,0))</f>
        <v>0</v>
      </c>
      <c r="C493" s="5">
        <f>IF($C$2="Neattiecināmās izmaksas",IF('Lokālā tāme Nr.3'!$Q496="Neattiecināmās",'Lokālā tāme Nr.3'!$C496,0))</f>
        <v>0</v>
      </c>
      <c r="D493" s="5">
        <f>IF($C$2="Neattiecināmās izmaksas",IF('Lokālā tāme Nr.3'!$Q496="Neattiecināmās",'Lokālā tāme Nr.3'!$D496,0))</f>
        <v>0</v>
      </c>
      <c r="E493" s="17">
        <f>IF($C$2="Neattiecināmās izmaksas",IF('Lokālā tāme Nr.3'!$Q496="Neattiecināmās",'Lokālā tāme Nr.3'!$E496,0))</f>
        <v>0</v>
      </c>
      <c r="F493" s="31">
        <f>IF($C$2="Neattiecināmās izmaksas",IF('Lokālā tāme Nr.3'!$Q496="Neattiecināmās",'Lokālā tāme Nr.3'!$F496,0))</f>
        <v>0</v>
      </c>
      <c r="G493" s="5">
        <f>IF($C$2="Neattiecināmās izmaksas",IF('Lokālā tāme Nr.3'!$Q496="Neattiecināmās",'Lokālā tāme Nr.3'!$G496,0))</f>
        <v>0</v>
      </c>
      <c r="H493" s="5">
        <f>IF($C$2="Neattiecināmās izmaksas",IF('Lokālā tāme Nr.3'!$Q496="Neattiecināmās",'Lokālā tāme Nr.3'!$H496,0))</f>
        <v>0</v>
      </c>
      <c r="I493" s="5">
        <f>IF($C$2="Neattiecināmās izmaksas",IF('Lokālā tāme Nr.3'!$Q496="Neattiecināmās",'Lokālā tāme Nr.3'!$I496,0))</f>
        <v>0</v>
      </c>
      <c r="J493" s="5">
        <f>IF($C$2="Neattiecināmās izmaksas",IF('Lokālā tāme Nr.3'!$Q496="Neattiecināmās",'Lokālā tāme Nr.3'!$J496,0))</f>
        <v>0</v>
      </c>
      <c r="K493" s="47">
        <f>IF($C$2="Neattiecināmās izmaksas",IF('Lokālā tāme Nr.3'!$Q496="Neattiecināmās",'Lokālā tāme Nr.3'!$K496,0))</f>
        <v>0</v>
      </c>
      <c r="L493" s="27">
        <f>IF($C$2="Neattiecināmās izmaksas",IF('Lokālā tāme Nr.3'!$Q496="Neattiecināmās",'Lokālā tāme Nr.3'!$L496,0))</f>
        <v>0</v>
      </c>
      <c r="M493" s="5">
        <f>IF($C$2="Neattiecināmās izmaksas",IF('Lokālā tāme Nr.3'!$Q496="Neattiecināmās",'Lokālā tāme Nr.3'!$M496,0))</f>
        <v>0</v>
      </c>
      <c r="N493" s="5">
        <f>IF($C$2="Neattiecināmās izmaksas",IF('Lokālā tāme Nr.3'!$Q496="Neattiecināmās",'Lokālā tāme Nr.3'!$N496,0))</f>
        <v>0</v>
      </c>
      <c r="O493" s="5">
        <f>IF($C$2="Neattiecināmās izmaksas",IF('Lokālā tāme Nr.3'!$Q496="Neattiecināmās",'Lokālā tāme Nr.3'!$O496,0))</f>
        <v>0</v>
      </c>
      <c r="P493" s="17">
        <f>IF($C$2="Neattiecināmās izmaksas",IF('Lokālā tāme Nr.3'!$Q496="Neattiecināmās",'Lokālā tāme Nr.3'!$P496,0))</f>
        <v>0</v>
      </c>
    </row>
    <row r="494" spans="1:16" x14ac:dyDescent="0.2">
      <c r="A494" s="18">
        <f>IF(P494=0,0,IF(COUNTBLANK(P494)=1,0,COUNTA($P$8:P494)))</f>
        <v>0</v>
      </c>
      <c r="B494" s="5">
        <f>IF($C$2="Neattiecināmās izmaksas",IF('Lokālā tāme Nr.3'!$Q497="Neattiecināmās",'Lokālā tāme Nr.3'!$B497,0))</f>
        <v>0</v>
      </c>
      <c r="C494" s="5">
        <f>IF($C$2="Neattiecināmās izmaksas",IF('Lokālā tāme Nr.3'!$Q497="Neattiecināmās",'Lokālā tāme Nr.3'!$C497,0))</f>
        <v>0</v>
      </c>
      <c r="D494" s="5">
        <f>IF($C$2="Neattiecināmās izmaksas",IF('Lokālā tāme Nr.3'!$Q497="Neattiecināmās",'Lokālā tāme Nr.3'!$D497,0))</f>
        <v>0</v>
      </c>
      <c r="E494" s="17">
        <f>IF($C$2="Neattiecināmās izmaksas",IF('Lokālā tāme Nr.3'!$Q497="Neattiecināmās",'Lokālā tāme Nr.3'!$E497,0))</f>
        <v>0</v>
      </c>
      <c r="F494" s="31">
        <f>IF($C$2="Neattiecināmās izmaksas",IF('Lokālā tāme Nr.3'!$Q497="Neattiecināmās",'Lokālā tāme Nr.3'!$F497,0))</f>
        <v>0</v>
      </c>
      <c r="G494" s="5">
        <f>IF($C$2="Neattiecināmās izmaksas",IF('Lokālā tāme Nr.3'!$Q497="Neattiecināmās",'Lokālā tāme Nr.3'!$G497,0))</f>
        <v>0</v>
      </c>
      <c r="H494" s="5">
        <f>IF($C$2="Neattiecināmās izmaksas",IF('Lokālā tāme Nr.3'!$Q497="Neattiecināmās",'Lokālā tāme Nr.3'!$H497,0))</f>
        <v>0</v>
      </c>
      <c r="I494" s="5">
        <f>IF($C$2="Neattiecināmās izmaksas",IF('Lokālā tāme Nr.3'!$Q497="Neattiecināmās",'Lokālā tāme Nr.3'!$I497,0))</f>
        <v>0</v>
      </c>
      <c r="J494" s="5">
        <f>IF($C$2="Neattiecināmās izmaksas",IF('Lokālā tāme Nr.3'!$Q497="Neattiecināmās",'Lokālā tāme Nr.3'!$J497,0))</f>
        <v>0</v>
      </c>
      <c r="K494" s="47">
        <f>IF($C$2="Neattiecināmās izmaksas",IF('Lokālā tāme Nr.3'!$Q497="Neattiecināmās",'Lokālā tāme Nr.3'!$K497,0))</f>
        <v>0</v>
      </c>
      <c r="L494" s="27">
        <f>IF($C$2="Neattiecināmās izmaksas",IF('Lokālā tāme Nr.3'!$Q497="Neattiecināmās",'Lokālā tāme Nr.3'!$L497,0))</f>
        <v>0</v>
      </c>
      <c r="M494" s="5">
        <f>IF($C$2="Neattiecināmās izmaksas",IF('Lokālā tāme Nr.3'!$Q497="Neattiecināmās",'Lokālā tāme Nr.3'!$M497,0))</f>
        <v>0</v>
      </c>
      <c r="N494" s="5">
        <f>IF($C$2="Neattiecināmās izmaksas",IF('Lokālā tāme Nr.3'!$Q497="Neattiecināmās",'Lokālā tāme Nr.3'!$N497,0))</f>
        <v>0</v>
      </c>
      <c r="O494" s="5">
        <f>IF($C$2="Neattiecināmās izmaksas",IF('Lokālā tāme Nr.3'!$Q497="Neattiecināmās",'Lokālā tāme Nr.3'!$O497,0))</f>
        <v>0</v>
      </c>
      <c r="P494" s="17">
        <f>IF($C$2="Neattiecināmās izmaksas",IF('Lokālā tāme Nr.3'!$Q497="Neattiecināmās",'Lokālā tāme Nr.3'!$P497,0))</f>
        <v>0</v>
      </c>
    </row>
    <row r="495" spans="1:16" ht="12" customHeight="1" thickBot="1" x14ac:dyDescent="0.25">
      <c r="A495" s="447" t="s">
        <v>27</v>
      </c>
      <c r="B495" s="448"/>
      <c r="C495" s="448"/>
      <c r="D495" s="448"/>
      <c r="E495" s="448"/>
      <c r="F495" s="448"/>
      <c r="G495" s="448"/>
      <c r="H495" s="448"/>
      <c r="I495" s="448"/>
      <c r="J495" s="448"/>
      <c r="K495" s="449"/>
      <c r="L495" s="23">
        <f>SUM(L8:L494)</f>
        <v>0</v>
      </c>
      <c r="M495" s="24">
        <f>SUM(M8:M494)</f>
        <v>0</v>
      </c>
      <c r="N495" s="24">
        <f>SUM(N8:N494)</f>
        <v>0</v>
      </c>
      <c r="O495" s="24">
        <f>SUM(O8:O494)</f>
        <v>0</v>
      </c>
      <c r="P495" s="25">
        <f>SUM(P8:P494)</f>
        <v>0</v>
      </c>
    </row>
    <row r="496" spans="1:16" x14ac:dyDescent="0.2">
      <c r="A496" s="3"/>
      <c r="B496" s="3"/>
      <c r="C496" s="3"/>
      <c r="D496" s="3"/>
      <c r="E496" s="3"/>
      <c r="F496" s="3"/>
      <c r="G496" s="3"/>
      <c r="H496" s="3"/>
      <c r="I496" s="3"/>
      <c r="J496" s="3"/>
      <c r="K496" s="3"/>
      <c r="L496" s="3"/>
      <c r="M496" s="3"/>
      <c r="N496" s="3"/>
      <c r="O496" s="3"/>
      <c r="P496" s="3"/>
    </row>
    <row r="497" spans="1:16" x14ac:dyDescent="0.2">
      <c r="A497" s="3"/>
      <c r="B497" s="3"/>
      <c r="C497" s="3"/>
      <c r="D497" s="3"/>
      <c r="E497" s="3"/>
      <c r="F497" s="3"/>
      <c r="G497" s="3"/>
      <c r="H497" s="3"/>
      <c r="I497" s="3"/>
      <c r="J497" s="3"/>
      <c r="K497" s="3"/>
      <c r="L497" s="3"/>
      <c r="M497" s="3"/>
      <c r="N497" s="3"/>
      <c r="O497" s="3"/>
      <c r="P497" s="3"/>
    </row>
    <row r="498" spans="1:16" x14ac:dyDescent="0.2">
      <c r="A498" s="1" t="s">
        <v>2</v>
      </c>
      <c r="B498" s="3"/>
      <c r="C498" s="411" t="e">
        <f>_xlfn.SINGLE('Neatt izm.'!#REF!)</f>
        <v>#REF!</v>
      </c>
      <c r="D498" s="411"/>
      <c r="E498" s="411"/>
      <c r="F498" s="411"/>
      <c r="G498" s="411"/>
      <c r="H498" s="411"/>
      <c r="I498" s="3"/>
      <c r="J498" s="3"/>
      <c r="K498" s="3"/>
      <c r="L498" s="3"/>
      <c r="M498" s="3"/>
      <c r="N498" s="3"/>
      <c r="O498" s="3"/>
      <c r="P498" s="3"/>
    </row>
    <row r="499" spans="1:16" x14ac:dyDescent="0.2">
      <c r="A499" s="3"/>
      <c r="B499" s="3"/>
      <c r="C499" s="412" t="s">
        <v>3</v>
      </c>
      <c r="D499" s="412"/>
      <c r="E499" s="412"/>
      <c r="F499" s="412"/>
      <c r="G499" s="412"/>
      <c r="H499" s="412"/>
      <c r="I499" s="3"/>
      <c r="J499" s="3"/>
      <c r="K499" s="3"/>
      <c r="L499" s="3"/>
      <c r="M499" s="3"/>
      <c r="N499" s="3"/>
      <c r="O499" s="3"/>
      <c r="P499" s="3"/>
    </row>
    <row r="500" spans="1:16" x14ac:dyDescent="0.2">
      <c r="A500" s="3"/>
      <c r="B500" s="3"/>
      <c r="C500" s="3"/>
      <c r="D500" s="3"/>
      <c r="E500" s="3"/>
      <c r="F500" s="3"/>
      <c r="G500" s="3"/>
      <c r="H500" s="3"/>
      <c r="I500" s="3"/>
      <c r="J500" s="3"/>
      <c r="K500" s="3"/>
      <c r="L500" s="3"/>
      <c r="M500" s="3"/>
      <c r="N500" s="3"/>
      <c r="O500" s="3"/>
      <c r="P500" s="3"/>
    </row>
    <row r="501" spans="1:16" x14ac:dyDescent="0.2">
      <c r="A501" s="432" t="e">
        <f>_xlfn.SINGLE('Neatt izm.'!#REF!)</f>
        <v>#REF!</v>
      </c>
      <c r="B501" s="433"/>
      <c r="C501" s="433"/>
      <c r="D501" s="433"/>
      <c r="E501" s="3"/>
      <c r="F501" s="3"/>
      <c r="G501" s="3"/>
      <c r="H501" s="3"/>
      <c r="I501" s="3"/>
      <c r="J501" s="3"/>
      <c r="K501" s="3"/>
      <c r="L501" s="3"/>
      <c r="M501" s="3"/>
      <c r="N501" s="3"/>
      <c r="O501" s="3"/>
      <c r="P501" s="3"/>
    </row>
    <row r="502" spans="1:16" x14ac:dyDescent="0.2">
      <c r="A502" s="3"/>
      <c r="B502" s="3"/>
      <c r="C502" s="3"/>
      <c r="D502" s="3"/>
      <c r="E502" s="3"/>
      <c r="F502" s="3"/>
      <c r="G502" s="3"/>
      <c r="H502" s="3"/>
      <c r="I502" s="3"/>
      <c r="J502" s="3"/>
      <c r="K502" s="3"/>
      <c r="L502" s="3"/>
      <c r="M502" s="3"/>
      <c r="N502" s="3"/>
      <c r="O502" s="3"/>
      <c r="P502" s="3"/>
    </row>
    <row r="503" spans="1:16" x14ac:dyDescent="0.2">
      <c r="A503" s="1" t="s">
        <v>12</v>
      </c>
      <c r="B503" s="3"/>
      <c r="C503" s="411" t="e">
        <f>_xlfn.SINGLE('Neatt izm.'!#REF!)</f>
        <v>#REF!</v>
      </c>
      <c r="D503" s="411"/>
      <c r="E503" s="411"/>
      <c r="F503" s="411"/>
      <c r="G503" s="411"/>
      <c r="H503" s="411"/>
      <c r="I503" s="3"/>
      <c r="J503" s="3"/>
      <c r="K503" s="3"/>
      <c r="L503" s="3"/>
      <c r="M503" s="3"/>
      <c r="N503" s="3"/>
      <c r="O503" s="3"/>
      <c r="P503" s="3"/>
    </row>
    <row r="504" spans="1:16" x14ac:dyDescent="0.2">
      <c r="A504" s="3"/>
      <c r="B504" s="3"/>
      <c r="C504" s="412" t="s">
        <v>3</v>
      </c>
      <c r="D504" s="412"/>
      <c r="E504" s="412"/>
      <c r="F504" s="412"/>
      <c r="G504" s="412"/>
      <c r="H504" s="412"/>
      <c r="I504" s="3"/>
      <c r="J504" s="3"/>
      <c r="K504" s="3"/>
      <c r="L504" s="3"/>
      <c r="M504" s="3"/>
      <c r="N504" s="3"/>
      <c r="O504" s="3"/>
      <c r="P504" s="3"/>
    </row>
    <row r="505" spans="1:16" x14ac:dyDescent="0.2">
      <c r="A505" s="3"/>
      <c r="B505" s="3"/>
      <c r="C505" s="3"/>
      <c r="D505" s="3"/>
      <c r="E505" s="3"/>
      <c r="F505" s="3"/>
      <c r="G505" s="3"/>
      <c r="H505" s="3"/>
      <c r="I505" s="3"/>
      <c r="J505" s="3"/>
      <c r="K505" s="3"/>
      <c r="L505" s="3"/>
      <c r="M505" s="3"/>
      <c r="N505" s="3"/>
      <c r="O505" s="3"/>
      <c r="P505" s="3"/>
    </row>
    <row r="506" spans="1:16" x14ac:dyDescent="0.2">
      <c r="A506" s="29" t="s">
        <v>30</v>
      </c>
      <c r="B506" s="16"/>
      <c r="C506" s="35" t="e">
        <f>'Neatt izm.'!#REF!</f>
        <v>#REF!</v>
      </c>
      <c r="D506" s="16"/>
      <c r="E506" s="3"/>
      <c r="F506" s="3"/>
      <c r="G506" s="3"/>
      <c r="H506" s="3"/>
      <c r="I506" s="3"/>
      <c r="J506" s="3"/>
      <c r="K506" s="3"/>
      <c r="L506" s="3"/>
      <c r="M506" s="3"/>
      <c r="N506" s="3"/>
      <c r="O506" s="3"/>
      <c r="P506" s="3"/>
    </row>
    <row r="507" spans="1:16" x14ac:dyDescent="0.2">
      <c r="A507" s="3"/>
      <c r="B507" s="3"/>
      <c r="C507" s="3"/>
      <c r="D507" s="3"/>
      <c r="E507" s="3"/>
      <c r="F507" s="3"/>
      <c r="G507" s="3"/>
      <c r="H507" s="3"/>
      <c r="I507" s="3"/>
      <c r="J507" s="3"/>
      <c r="K507" s="3"/>
      <c r="L507" s="3"/>
      <c r="M507" s="3"/>
      <c r="N507" s="3"/>
      <c r="O507" s="3"/>
      <c r="P507" s="3"/>
    </row>
  </sheetData>
  <mergeCells count="17">
    <mergeCell ref="F6:K6"/>
    <mergeCell ref="C2:I2"/>
    <mergeCell ref="A3:F3"/>
    <mergeCell ref="J3:M3"/>
    <mergeCell ref="N3:O3"/>
    <mergeCell ref="C504:H504"/>
    <mergeCell ref="L6:P6"/>
    <mergeCell ref="A495:K495"/>
    <mergeCell ref="C498:H498"/>
    <mergeCell ref="C499:H499"/>
    <mergeCell ref="A501:D501"/>
    <mergeCell ref="C503:H503"/>
    <mergeCell ref="A6:A7"/>
    <mergeCell ref="B6:B7"/>
    <mergeCell ref="C6:C7"/>
    <mergeCell ref="D6:D7"/>
    <mergeCell ref="E6:E7"/>
  </mergeCells>
  <conditionalFormatting sqref="A495:K495">
    <cfRule type="containsText" dxfId="2" priority="3" operator="containsText" text="Tiešās izmaksas kopā, t. sk. darba devēja sociālais nodoklis __.__% ">
      <formula>NOT(ISERROR(SEARCH("Tiešās izmaksas kopā, t. sk. darba devēja sociālais nodoklis __.__% ",A495)))</formula>
    </cfRule>
  </conditionalFormatting>
  <conditionalFormatting sqref="A8:P494">
    <cfRule type="cellIs" dxfId="1" priority="1" operator="equal">
      <formula>0</formula>
    </cfRule>
  </conditionalFormatting>
  <conditionalFormatting sqref="N3:O3 L495:P495 C498:H498 C503:H503 C506">
    <cfRule type="cellIs" dxfId="0" priority="2" operator="equal">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Ievads</vt:lpstr>
      <vt:lpstr>Izmaksu sadalījums</vt:lpstr>
      <vt:lpstr>Koptāme a+n</vt:lpstr>
      <vt:lpstr>Kopt a </vt:lpstr>
      <vt:lpstr>Kopt n</vt:lpstr>
      <vt:lpstr>Kopssavilkums a+n</vt:lpstr>
      <vt:lpstr>Kops attiec</vt:lpstr>
      <vt:lpstr>Neatt izm.</vt:lpstr>
      <vt:lpstr>Lokālā tāme Nr.1</vt:lpstr>
      <vt:lpstr>1a</vt:lpstr>
      <vt:lpstr>1c</vt:lpstr>
      <vt:lpstr>Lokālā tāme Nr.2</vt:lpstr>
      <vt:lpstr>2a</vt:lpstr>
      <vt:lpstr>2c</vt:lpstr>
      <vt:lpstr>Lokālā tāme Nr.3</vt:lpstr>
      <vt:lpstr>3a</vt:lpstr>
      <vt:lpstr>3c</vt:lpstr>
      <vt:lpstr>'Izmaksu sadalījums'!_Hlk175142014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Armands Ūbelis</dc:creator>
  <cp:lastModifiedBy>Līga Mellēna</cp:lastModifiedBy>
  <dcterms:created xsi:type="dcterms:W3CDTF">2019-03-11T11:42:22Z</dcterms:created>
  <dcterms:modified xsi:type="dcterms:W3CDTF">2026-03-09T06:31:41Z</dcterms:modified>
</cp:coreProperties>
</file>